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updateLinks="always"/>
  <mc:AlternateContent xmlns:mc="http://schemas.openxmlformats.org/markup-compatibility/2006">
    <mc:Choice Requires="x15">
      <x15ac:absPath xmlns:x15ac="http://schemas.microsoft.com/office/spreadsheetml/2010/11/ac" url="/Users/raunak/Documents/Rawls_Website/"/>
    </mc:Choice>
  </mc:AlternateContent>
  <xr:revisionPtr revIDLastSave="0" documentId="13_ncr:1_{ECE75319-ED82-E341-BE1D-48C77CB6DDB1}" xr6:coauthVersionLast="47" xr6:coauthVersionMax="47" xr10:uidLastSave="{00000000-0000-0000-0000-000000000000}"/>
  <bookViews>
    <workbookView xWindow="0" yWindow="740" windowWidth="29400" windowHeight="18380" activeTab="7" xr2:uid="{63397767-1A13-4B66-8ADE-3C5A90535888}"/>
  </bookViews>
  <sheets>
    <sheet name="3" sheetId="4" r:id="rId1"/>
    <sheet name="4" sheetId="5" r:id="rId2"/>
    <sheet name="5" sheetId="13" r:id="rId3"/>
    <sheet name="6" sheetId="14" r:id="rId4"/>
    <sheet name="7" sheetId="15" r:id="rId5"/>
    <sheet name="8" sheetId="17" r:id="rId6"/>
    <sheet name="9" sheetId="18" r:id="rId7"/>
    <sheet name="10" sheetId="20" r:id="rId8"/>
  </sheets>
  <externalReferences>
    <externalReference r:id="rId9"/>
    <externalReference r:id="rId10"/>
  </externalReferences>
  <definedNames>
    <definedName name="_xlnm._FilterDatabase" localSheetId="7" hidden="1">'10'!$A$1:$BA$1389</definedName>
    <definedName name="_xlnm._FilterDatabase" localSheetId="0" hidden="1">'3'!$A$1:$AQ$1796</definedName>
    <definedName name="_xlnm._FilterDatabase" localSheetId="1" hidden="1">'4'!$A$1:$AL$1796</definedName>
    <definedName name="_xlnm._FilterDatabase" localSheetId="2" hidden="1">'5'!$A$1:$AL$1796</definedName>
    <definedName name="_xlnm._FilterDatabase" localSheetId="3" hidden="1">'6'!$A$1:$Z$1928</definedName>
    <definedName name="_xlnm._FilterDatabase" localSheetId="4" hidden="1">'7'!$A$1:$AZ$1616</definedName>
    <definedName name="_xlnm._FilterDatabase" localSheetId="5" hidden="1">'8'!$A$1:$AY$1114</definedName>
    <definedName name="_xlnm._FilterDatabase" localSheetId="6" hidden="1">'9'!$A$1:$AY$1056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89" i="20" l="1"/>
  <c r="I1056" i="18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4" i="5"/>
  <c r="B25" i="5"/>
  <c r="B27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43" i="5"/>
  <c r="B44" i="5"/>
  <c r="B45" i="5"/>
  <c r="B46" i="5"/>
  <c r="B47" i="5"/>
  <c r="B48" i="5"/>
  <c r="B49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83" i="5"/>
  <c r="B84" i="5"/>
  <c r="B85" i="5"/>
  <c r="B87" i="5"/>
  <c r="B89" i="5"/>
  <c r="B90" i="5"/>
  <c r="B91" i="5"/>
  <c r="B92" i="5"/>
  <c r="B93" i="5"/>
  <c r="B94" i="5"/>
  <c r="B95" i="5"/>
  <c r="B96" i="5"/>
  <c r="B97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117" i="5"/>
  <c r="B118" i="5"/>
  <c r="B119" i="5"/>
  <c r="B120" i="5"/>
  <c r="B121" i="5"/>
  <c r="B122" i="5"/>
  <c r="B123" i="5"/>
  <c r="B124" i="5"/>
  <c r="B125" i="5"/>
  <c r="B126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56" i="5"/>
  <c r="B157" i="5"/>
  <c r="B158" i="5"/>
  <c r="B159" i="5"/>
  <c r="B160" i="5"/>
  <c r="B161" i="5"/>
  <c r="B162" i="5"/>
  <c r="B164" i="5"/>
  <c r="B165" i="5"/>
  <c r="B166" i="5"/>
  <c r="B167" i="5"/>
  <c r="B168" i="5"/>
  <c r="B170" i="5"/>
  <c r="B172" i="5"/>
  <c r="B173" i="5"/>
  <c r="B174" i="5"/>
  <c r="B176" i="5"/>
  <c r="B177" i="5"/>
  <c r="B178" i="5"/>
  <c r="B179" i="5"/>
  <c r="B180" i="5"/>
  <c r="B181" i="5"/>
  <c r="B182" i="5"/>
  <c r="B183" i="5"/>
  <c r="B184" i="5"/>
  <c r="B185" i="5"/>
  <c r="B186" i="5"/>
  <c r="B189" i="5"/>
  <c r="B190" i="5"/>
  <c r="B192" i="5"/>
  <c r="B193" i="5"/>
  <c r="B195" i="5"/>
  <c r="B197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4" i="5"/>
  <c r="B245" i="5"/>
  <c r="B246" i="5"/>
  <c r="B247" i="5"/>
  <c r="B249" i="5"/>
  <c r="B250" i="5"/>
  <c r="B251" i="5"/>
  <c r="B252" i="5"/>
  <c r="B253" i="5"/>
  <c r="B254" i="5"/>
  <c r="B255" i="5"/>
  <c r="B256" i="5"/>
  <c r="B257" i="5"/>
  <c r="B258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9" i="5"/>
  <c r="B280" i="5"/>
  <c r="B281" i="5"/>
  <c r="B282" i="5"/>
  <c r="B284" i="5"/>
  <c r="B285" i="5"/>
  <c r="B286" i="5"/>
  <c r="B287" i="5"/>
  <c r="B288" i="5"/>
  <c r="B289" i="5"/>
  <c r="B290" i="5"/>
  <c r="B291" i="5"/>
  <c r="B292" i="5"/>
  <c r="B293" i="5"/>
  <c r="B294" i="5"/>
  <c r="B297" i="5"/>
  <c r="B298" i="5"/>
  <c r="B299" i="5"/>
  <c r="B300" i="5"/>
  <c r="B301" i="5"/>
  <c r="B302" i="5"/>
  <c r="B303" i="5"/>
  <c r="B304" i="5"/>
  <c r="B305" i="5"/>
  <c r="B306" i="5"/>
  <c r="B307" i="5"/>
  <c r="B309" i="5"/>
  <c r="B311" i="5"/>
  <c r="B312" i="5"/>
  <c r="B313" i="5"/>
  <c r="B314" i="5"/>
  <c r="B315" i="5"/>
  <c r="B316" i="5"/>
  <c r="B318" i="5"/>
  <c r="B320" i="5"/>
  <c r="B321" i="5"/>
  <c r="B322" i="5"/>
  <c r="B323" i="5"/>
  <c r="B324" i="5"/>
  <c r="B325" i="5"/>
  <c r="B326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7" i="5"/>
  <c r="B348" i="5"/>
  <c r="B349" i="5"/>
  <c r="B350" i="5"/>
  <c r="B351" i="5"/>
  <c r="B352" i="5"/>
  <c r="B353" i="5"/>
  <c r="B354" i="5"/>
  <c r="B355" i="5"/>
  <c r="B356" i="5"/>
  <c r="B358" i="5"/>
  <c r="B359" i="5"/>
  <c r="B360" i="5"/>
  <c r="B361" i="5"/>
  <c r="B362" i="5"/>
  <c r="B364" i="5"/>
  <c r="B365" i="5"/>
  <c r="B366" i="5"/>
  <c r="B369" i="5"/>
  <c r="B370" i="5"/>
  <c r="B371" i="5"/>
  <c r="B372" i="5"/>
  <c r="B373" i="5"/>
  <c r="B374" i="5"/>
  <c r="B375" i="5"/>
  <c r="B377" i="5"/>
  <c r="B378" i="5"/>
  <c r="B380" i="5"/>
  <c r="B381" i="5"/>
  <c r="B382" i="5"/>
  <c r="B383" i="5"/>
  <c r="B384" i="5"/>
  <c r="B385" i="5"/>
  <c r="B386" i="5"/>
  <c r="B387" i="5"/>
  <c r="B388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10" i="5"/>
  <c r="B411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73" i="5"/>
  <c r="B474" i="5"/>
  <c r="B475" i="5"/>
  <c r="B476" i="5"/>
  <c r="B477" i="5"/>
  <c r="B478" i="5"/>
  <c r="B479" i="5"/>
  <c r="B480" i="5"/>
  <c r="B481" i="5"/>
  <c r="B485" i="5"/>
  <c r="B486" i="5"/>
  <c r="B488" i="5"/>
  <c r="B489" i="5"/>
  <c r="B490" i="5"/>
  <c r="B491" i="5"/>
  <c r="B492" i="5"/>
  <c r="B493" i="5"/>
  <c r="B494" i="5"/>
  <c r="B495" i="5"/>
  <c r="B498" i="5"/>
  <c r="B499" i="5"/>
  <c r="B500" i="5"/>
  <c r="B501" i="5"/>
  <c r="B502" i="5"/>
  <c r="B503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4" i="5"/>
  <c r="B535" i="5"/>
  <c r="B536" i="5"/>
  <c r="B538" i="5"/>
  <c r="B539" i="5"/>
  <c r="B540" i="5"/>
  <c r="B541" i="5"/>
  <c r="B542" i="5"/>
  <c r="B543" i="5"/>
  <c r="B544" i="5"/>
  <c r="B546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3" i="5"/>
  <c r="B584" i="5"/>
  <c r="B585" i="5"/>
  <c r="B586" i="5"/>
  <c r="B587" i="5"/>
  <c r="B589" i="5"/>
  <c r="B590" i="5"/>
  <c r="B591" i="5"/>
  <c r="B592" i="5"/>
  <c r="B593" i="5"/>
  <c r="B594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1" i="5"/>
  <c r="B612" i="5"/>
  <c r="B613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8" i="5"/>
  <c r="B629" i="5"/>
  <c r="B630" i="5"/>
  <c r="B631" i="5"/>
  <c r="B632" i="5"/>
  <c r="B633" i="5"/>
  <c r="B635" i="5"/>
  <c r="B638" i="5"/>
  <c r="B639" i="5"/>
  <c r="B641" i="5"/>
  <c r="B643" i="5"/>
  <c r="B645" i="5"/>
  <c r="B646" i="5"/>
  <c r="B647" i="5"/>
  <c r="B650" i="5"/>
  <c r="B652" i="5"/>
  <c r="B654" i="5"/>
  <c r="B655" i="5"/>
  <c r="B657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1" i="5"/>
  <c r="B682" i="5"/>
  <c r="B683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1" i="5"/>
  <c r="B742" i="5"/>
  <c r="B743" i="5"/>
  <c r="B744" i="5"/>
  <c r="B745" i="5"/>
  <c r="B746" i="5"/>
  <c r="B747" i="5"/>
  <c r="B748" i="5"/>
  <c r="B749" i="5"/>
  <c r="B750" i="5"/>
  <c r="B751" i="5"/>
  <c r="B754" i="5"/>
  <c r="B755" i="5"/>
  <c r="B756" i="5"/>
  <c r="B758" i="5"/>
  <c r="B759" i="5"/>
  <c r="B760" i="5"/>
  <c r="B761" i="5"/>
  <c r="B762" i="5"/>
  <c r="B763" i="5"/>
  <c r="B764" i="5"/>
  <c r="B765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9" i="5"/>
  <c r="B836" i="5"/>
  <c r="B837" i="5"/>
  <c r="B838" i="5"/>
  <c r="B839" i="5"/>
  <c r="B840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60" i="5"/>
  <c r="B861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8" i="5"/>
  <c r="B990" i="5"/>
  <c r="B991" i="5"/>
  <c r="B992" i="5"/>
  <c r="B993" i="5"/>
  <c r="B1002" i="5"/>
  <c r="B1003" i="5"/>
  <c r="B1004" i="5"/>
  <c r="B1005" i="5"/>
  <c r="B1007" i="5"/>
  <c r="B1008" i="5"/>
  <c r="B1009" i="5"/>
  <c r="B1010" i="5"/>
  <c r="B1011" i="5"/>
  <c r="B1012" i="5"/>
  <c r="B1015" i="5"/>
  <c r="B1016" i="5"/>
  <c r="B1017" i="5"/>
  <c r="B1018" i="5"/>
  <c r="B1019" i="5"/>
  <c r="B1022" i="5"/>
  <c r="B1023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7" i="5"/>
  <c r="B1098" i="5"/>
  <c r="B1099" i="5"/>
  <c r="B1100" i="5"/>
  <c r="B1101" i="5"/>
  <c r="B1102" i="5"/>
  <c r="B1103" i="5"/>
  <c r="B1104" i="5"/>
  <c r="B1105" i="5"/>
  <c r="B1107" i="5"/>
  <c r="B1108" i="5"/>
  <c r="B1111" i="5"/>
  <c r="B1112" i="5"/>
  <c r="B1113" i="5"/>
  <c r="B1114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3" i="5"/>
  <c r="B1134" i="5"/>
  <c r="B1136" i="5"/>
  <c r="B1137" i="5"/>
  <c r="B1140" i="5"/>
  <c r="B1141" i="5"/>
  <c r="B1142" i="5"/>
  <c r="B1143" i="5"/>
  <c r="B1144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60" i="5"/>
  <c r="B1161" i="5"/>
  <c r="B1164" i="5"/>
  <c r="B1165" i="5"/>
  <c r="B1166" i="5"/>
  <c r="B1167" i="5"/>
  <c r="B1168" i="5"/>
  <c r="B1169" i="5"/>
  <c r="B1170" i="5"/>
  <c r="B1171" i="5"/>
  <c r="B1172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5" i="5"/>
  <c r="B1226" i="5"/>
  <c r="B1228" i="5"/>
  <c r="B1231" i="5"/>
  <c r="B1232" i="5"/>
  <c r="B1233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50" i="5"/>
  <c r="B1251" i="5"/>
  <c r="B1252" i="5"/>
  <c r="B1253" i="5"/>
  <c r="B1254" i="5"/>
  <c r="B1256" i="5"/>
  <c r="B1257" i="5"/>
  <c r="B1258" i="5"/>
  <c r="B1259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2" i="5"/>
  <c r="B1313" i="5"/>
  <c r="B1314" i="5"/>
  <c r="B1315" i="5"/>
  <c r="B1316" i="5"/>
  <c r="B1317" i="5"/>
  <c r="B1320" i="5"/>
  <c r="B1321" i="5"/>
  <c r="B1322" i="5"/>
  <c r="B1323" i="5"/>
  <c r="B1324" i="5"/>
  <c r="B1325" i="5"/>
  <c r="B1326" i="5"/>
  <c r="B1327" i="5"/>
  <c r="B1328" i="5"/>
  <c r="B1329" i="5"/>
  <c r="B1330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90" i="5"/>
  <c r="B1391" i="5"/>
  <c r="B1392" i="5"/>
  <c r="B1393" i="5"/>
  <c r="B1394" i="5"/>
  <c r="B1395" i="5"/>
  <c r="B1396" i="5"/>
  <c r="B1397" i="5"/>
  <c r="B1399" i="5"/>
  <c r="B1400" i="5"/>
  <c r="B1401" i="5"/>
  <c r="B1402" i="5"/>
  <c r="B1403" i="5"/>
  <c r="B1404" i="5"/>
  <c r="B1406" i="5"/>
  <c r="B1407" i="5"/>
  <c r="B1409" i="5"/>
  <c r="B1410" i="5"/>
  <c r="B1411" i="5"/>
  <c r="B1412" i="5"/>
  <c r="B1416" i="5"/>
  <c r="B1417" i="5"/>
  <c r="B1419" i="5"/>
  <c r="B1420" i="5"/>
  <c r="B1421" i="5"/>
  <c r="B1422" i="5"/>
  <c r="B1423" i="5"/>
  <c r="B1424" i="5"/>
  <c r="B1427" i="5"/>
  <c r="B1428" i="5"/>
  <c r="B1429" i="5"/>
  <c r="B1430" i="5"/>
  <c r="B1431" i="5"/>
  <c r="B1432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5" i="5"/>
  <c r="B1456" i="5"/>
  <c r="B1457" i="5"/>
  <c r="B1461" i="5"/>
  <c r="B1462" i="5"/>
  <c r="B1463" i="5"/>
  <c r="B1464" i="5"/>
  <c r="B1465" i="5"/>
  <c r="B1466" i="5"/>
  <c r="B1468" i="5"/>
  <c r="B1469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5" i="5"/>
  <c r="B1517" i="5"/>
  <c r="B1518" i="5"/>
  <c r="B1519" i="5"/>
  <c r="B1520" i="5"/>
  <c r="B1521" i="5"/>
  <c r="B1522" i="5"/>
  <c r="B1523" i="5"/>
  <c r="B1526" i="5"/>
  <c r="B1527" i="5"/>
  <c r="B1528" i="5"/>
  <c r="B1529" i="5"/>
  <c r="B1530" i="5"/>
  <c r="B1531" i="5"/>
  <c r="B1532" i="5"/>
  <c r="B1533" i="5"/>
  <c r="B1534" i="5"/>
  <c r="B1535" i="5"/>
  <c r="B1537" i="5"/>
  <c r="B1538" i="5"/>
  <c r="B1539" i="5"/>
  <c r="B1540" i="5"/>
  <c r="B1541" i="5"/>
  <c r="B1542" i="5"/>
  <c r="B1543" i="5"/>
  <c r="B1544" i="5"/>
  <c r="B1545" i="5"/>
  <c r="B1546" i="5"/>
  <c r="B1549" i="5"/>
  <c r="B1550" i="5"/>
  <c r="B1551" i="5"/>
  <c r="B1552" i="5"/>
  <c r="B1553" i="5"/>
  <c r="B1554" i="5"/>
  <c r="B1555" i="5"/>
  <c r="B1556" i="5"/>
  <c r="B1557" i="5"/>
  <c r="B1558" i="5"/>
  <c r="B1560" i="5"/>
  <c r="B1561" i="5"/>
  <c r="B1562" i="5"/>
  <c r="B1564" i="5"/>
  <c r="B1565" i="5"/>
  <c r="B1567" i="5"/>
  <c r="B1568" i="5"/>
  <c r="B1569" i="5"/>
  <c r="B1572" i="5"/>
  <c r="B1573" i="5"/>
  <c r="B1574" i="5"/>
  <c r="B1576" i="5"/>
  <c r="B1577" i="5"/>
  <c r="B1578" i="5"/>
  <c r="B1580" i="5"/>
  <c r="B1581" i="5"/>
  <c r="B1582" i="5"/>
  <c r="B1584" i="5"/>
  <c r="B1585" i="5"/>
  <c r="B1586" i="5"/>
  <c r="B1588" i="5"/>
  <c r="B1589" i="5"/>
  <c r="B1590" i="5"/>
  <c r="B1592" i="5"/>
  <c r="B1593" i="5"/>
  <c r="B1594" i="5"/>
  <c r="B1595" i="5"/>
  <c r="B1596" i="5"/>
  <c r="B1597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5" i="5"/>
  <c r="B1617" i="5"/>
  <c r="B1619" i="5"/>
  <c r="B1620" i="5"/>
  <c r="B1622" i="5"/>
  <c r="B1623" i="5"/>
  <c r="B1625" i="5"/>
  <c r="B1626" i="5"/>
  <c r="B1627" i="5"/>
  <c r="B1628" i="5"/>
  <c r="B1629" i="5"/>
  <c r="B1630" i="5"/>
  <c r="B1632" i="5"/>
  <c r="B1633" i="5"/>
  <c r="B1634" i="5"/>
  <c r="B1635" i="5"/>
  <c r="B1636" i="5"/>
  <c r="B1637" i="5"/>
  <c r="B1640" i="5"/>
  <c r="B1641" i="5"/>
  <c r="B1642" i="5"/>
  <c r="B1643" i="5"/>
  <c r="B1644" i="5"/>
  <c r="B1645" i="5"/>
  <c r="B1646" i="5"/>
  <c r="B1647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4" i="5"/>
  <c r="B1665" i="5"/>
  <c r="B1666" i="5"/>
  <c r="B1667" i="5"/>
  <c r="B1668" i="5"/>
  <c r="B1669" i="5"/>
  <c r="B1670" i="5"/>
  <c r="B1671" i="5"/>
  <c r="B1672" i="5"/>
  <c r="B1674" i="5"/>
  <c r="B1676" i="5"/>
  <c r="B1677" i="5"/>
  <c r="B1678" i="5"/>
  <c r="B1679" i="5"/>
  <c r="B1681" i="5"/>
  <c r="B1682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9" i="5"/>
  <c r="B1700" i="5"/>
  <c r="B1701" i="5"/>
  <c r="B1702" i="5"/>
  <c r="B1703" i="5"/>
  <c r="B1705" i="5"/>
  <c r="B1706" i="5"/>
  <c r="B1707" i="5"/>
  <c r="B1708" i="5"/>
  <c r="B1709" i="5"/>
  <c r="B1710" i="5"/>
  <c r="B1712" i="5"/>
  <c r="B1713" i="5"/>
  <c r="B1714" i="5"/>
  <c r="B1715" i="5"/>
  <c r="B1716" i="5"/>
  <c r="B1718" i="5"/>
  <c r="B1719" i="5"/>
  <c r="B1722" i="5"/>
  <c r="B1724" i="5"/>
  <c r="B1725" i="5"/>
  <c r="B1727" i="5"/>
  <c r="B1728" i="5"/>
  <c r="B1729" i="5"/>
  <c r="B1730" i="5"/>
  <c r="B1731" i="5"/>
  <c r="B1733" i="5"/>
  <c r="B1735" i="5"/>
  <c r="B1736" i="5"/>
  <c r="B1737" i="5"/>
  <c r="B1739" i="5"/>
  <c r="B1740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7" i="5"/>
  <c r="B1778" i="5"/>
  <c r="B1779" i="5"/>
  <c r="B1780" i="5"/>
  <c r="B1782" i="5"/>
  <c r="B1783" i="5"/>
  <c r="B1784" i="5"/>
  <c r="B1785" i="5"/>
  <c r="B1796" i="5"/>
  <c r="B1795" i="5"/>
  <c r="B1794" i="5"/>
  <c r="B1793" i="5"/>
  <c r="B1792" i="5"/>
  <c r="B1791" i="5"/>
  <c r="B1790" i="5"/>
  <c r="B1789" i="5"/>
  <c r="B1788" i="5"/>
  <c r="J1921" i="14"/>
  <c r="J1922" i="14"/>
  <c r="J1923" i="14"/>
  <c r="J1924" i="14"/>
  <c r="J1925" i="14"/>
  <c r="J1926" i="14"/>
  <c r="J1928" i="14"/>
  <c r="J1917" i="14"/>
  <c r="J1919" i="14"/>
  <c r="J1840" i="14"/>
  <c r="J1841" i="14"/>
  <c r="J1842" i="14"/>
  <c r="J1843" i="14"/>
  <c r="J1863" i="14"/>
  <c r="J1862" i="14"/>
  <c r="J1861" i="14"/>
  <c r="J1860" i="14"/>
  <c r="J1859" i="14"/>
  <c r="J1858" i="14"/>
  <c r="J1857" i="14"/>
  <c r="J1856" i="14"/>
  <c r="J1855" i="14"/>
  <c r="J1854" i="14"/>
  <c r="J1853" i="14"/>
  <c r="J1852" i="14"/>
  <c r="J1851" i="14"/>
  <c r="J1850" i="14"/>
  <c r="J1849" i="14"/>
  <c r="J1848" i="14"/>
  <c r="J1847" i="14"/>
  <c r="J1868" i="14"/>
  <c r="J1885" i="14"/>
  <c r="J1884" i="14"/>
  <c r="J1883" i="14"/>
  <c r="J1882" i="14"/>
  <c r="J1881" i="14"/>
  <c r="J1880" i="14"/>
  <c r="J1879" i="14"/>
  <c r="J1878" i="14"/>
  <c r="J1877" i="14"/>
  <c r="J1876" i="14"/>
  <c r="J1875" i="14"/>
  <c r="J1874" i="14"/>
  <c r="J1873" i="14"/>
  <c r="J1872" i="14"/>
  <c r="J1871" i="14"/>
  <c r="J1887" i="14"/>
  <c r="J1891" i="14"/>
  <c r="J1896" i="14"/>
  <c r="J1897" i="14"/>
  <c r="J1898" i="14"/>
  <c r="J1899" i="14"/>
  <c r="J1900" i="14"/>
  <c r="J1901" i="14"/>
  <c r="J1835" i="14"/>
  <c r="J1836" i="14"/>
  <c r="J1837" i="14"/>
  <c r="J1838" i="14"/>
  <c r="J1828" i="14"/>
  <c r="J1827" i="14"/>
  <c r="J1826" i="14"/>
  <c r="J1825" i="14"/>
  <c r="J1824" i="14"/>
  <c r="J1823" i="14"/>
  <c r="J1822" i="14"/>
  <c r="J1821" i="14"/>
  <c r="J1820" i="14"/>
  <c r="J1819" i="14"/>
  <c r="J1818" i="14"/>
  <c r="J1817" i="14"/>
  <c r="J1816" i="14"/>
  <c r="J1815" i="14"/>
  <c r="J1814" i="14"/>
  <c r="J1813" i="14"/>
  <c r="J1812" i="14"/>
  <c r="J1811" i="14"/>
  <c r="J1810" i="14"/>
  <c r="J1809" i="14"/>
  <c r="J1808" i="14"/>
  <c r="J1807" i="14"/>
  <c r="J1806" i="14"/>
  <c r="J1805" i="14"/>
  <c r="J1804" i="14"/>
  <c r="J1803" i="14"/>
  <c r="J1802" i="14"/>
  <c r="J1801" i="14"/>
  <c r="J1800" i="14"/>
  <c r="J1799" i="14"/>
  <c r="J1798" i="14"/>
  <c r="J1797" i="14"/>
  <c r="J1796" i="14"/>
  <c r="J1795" i="14"/>
  <c r="J1794" i="14"/>
  <c r="J1793" i="14"/>
  <c r="J1792" i="14"/>
  <c r="J1791" i="14"/>
  <c r="J1790" i="14"/>
  <c r="J1789" i="14"/>
  <c r="J1788" i="14"/>
  <c r="J1787" i="14"/>
  <c r="J1786" i="14"/>
  <c r="J1785" i="14"/>
  <c r="J1784" i="14"/>
  <c r="J1783" i="14"/>
  <c r="J1782" i="14"/>
  <c r="J1781" i="14"/>
  <c r="J1780" i="14"/>
  <c r="J1779" i="14"/>
  <c r="J1778" i="14"/>
  <c r="J1777" i="14"/>
  <c r="J1776" i="14"/>
  <c r="J1775" i="14"/>
  <c r="J1774" i="14"/>
  <c r="J1773" i="14"/>
  <c r="J1772" i="14"/>
  <c r="J1771" i="14"/>
  <c r="J1770" i="14"/>
  <c r="J1769" i="14"/>
  <c r="J1768" i="14"/>
  <c r="J1767" i="14"/>
  <c r="J1766" i="14"/>
  <c r="J1765" i="14"/>
  <c r="J1764" i="14"/>
  <c r="J1763" i="14"/>
  <c r="J1762" i="14"/>
  <c r="J1761" i="14"/>
  <c r="J1760" i="14"/>
  <c r="J1759" i="14"/>
  <c r="J1758" i="14"/>
  <c r="J1757" i="14"/>
  <c r="J1756" i="14"/>
  <c r="J1755" i="14"/>
  <c r="J1754" i="14"/>
  <c r="J1753" i="14"/>
  <c r="J1752" i="14"/>
  <c r="J1751" i="14"/>
  <c r="J1750" i="14"/>
  <c r="J1749" i="14"/>
  <c r="J1748" i="14"/>
  <c r="J1747" i="14"/>
  <c r="J1746" i="14"/>
  <c r="J1745" i="14"/>
  <c r="J1744" i="14"/>
  <c r="J1743" i="14"/>
  <c r="J1742" i="14"/>
  <c r="J1741" i="14"/>
  <c r="J1740" i="14"/>
  <c r="J1739" i="14"/>
  <c r="J1738" i="14"/>
  <c r="J1721" i="14"/>
  <c r="J1720" i="14"/>
  <c r="J1719" i="14"/>
  <c r="J1718" i="14"/>
  <c r="J1717" i="14"/>
  <c r="J1716" i="14"/>
  <c r="J1715" i="14"/>
  <c r="J1714" i="14"/>
  <c r="J1713" i="14"/>
  <c r="J1712" i="14"/>
  <c r="J1711" i="14"/>
  <c r="J1710" i="14"/>
  <c r="J1709" i="14"/>
  <c r="J1645" i="14"/>
  <c r="J1646" i="14"/>
  <c r="J1647" i="14"/>
  <c r="J1648" i="14"/>
  <c r="J1649" i="14"/>
  <c r="J1650" i="14"/>
  <c r="J1651" i="14"/>
  <c r="J1652" i="14"/>
  <c r="J1653" i="14"/>
  <c r="J1654" i="14"/>
  <c r="J1655" i="14"/>
  <c r="J1656" i="14"/>
  <c r="J1657" i="14"/>
  <c r="J1676" i="14"/>
  <c r="J1675" i="14"/>
  <c r="J1674" i="14"/>
  <c r="J1673" i="14"/>
  <c r="J1672" i="14"/>
  <c r="J1671" i="14"/>
  <c r="J1670" i="14"/>
  <c r="J1669" i="14"/>
  <c r="J1668" i="14"/>
  <c r="J1667" i="14"/>
  <c r="J1666" i="14"/>
  <c r="J1665" i="14"/>
  <c r="J1664" i="14"/>
  <c r="J1663" i="14"/>
  <c r="J1662" i="14"/>
  <c r="J1678" i="14"/>
  <c r="J1679" i="14"/>
  <c r="J1680" i="14"/>
  <c r="J1681" i="14"/>
  <c r="J1693" i="14"/>
  <c r="J1694" i="14"/>
  <c r="J1695" i="14"/>
  <c r="J1696" i="14"/>
  <c r="J1697" i="14"/>
  <c r="J1698" i="14"/>
  <c r="J1699" i="14"/>
  <c r="J1700" i="14"/>
  <c r="J1640" i="14"/>
  <c r="J1605" i="14"/>
  <c r="J1604" i="14"/>
  <c r="J1603" i="14"/>
  <c r="J1602" i="14"/>
  <c r="J1601" i="14"/>
  <c r="J1600" i="14"/>
  <c r="J1599" i="14"/>
  <c r="J1598" i="14"/>
  <c r="J1597" i="14"/>
  <c r="J1596" i="14"/>
  <c r="J1595" i="14"/>
  <c r="J1594" i="14"/>
  <c r="J1593" i="14"/>
  <c r="J1592" i="14"/>
  <c r="J1591" i="14"/>
  <c r="J1590" i="14"/>
  <c r="J1589" i="14"/>
  <c r="J1588" i="14"/>
  <c r="J1628" i="14"/>
  <c r="J1629" i="14"/>
  <c r="J1630" i="14"/>
  <c r="J1631" i="14"/>
  <c r="J1632" i="14"/>
  <c r="J1633" i="14"/>
  <c r="J1634" i="14"/>
  <c r="J1635" i="14"/>
  <c r="J1636" i="14"/>
  <c r="J1637" i="14"/>
  <c r="J1638" i="14"/>
  <c r="J1543" i="14"/>
  <c r="J1544" i="14"/>
  <c r="J1545" i="14"/>
  <c r="J1546" i="14"/>
  <c r="J1547" i="14"/>
  <c r="J1548" i="14"/>
  <c r="J1549" i="14"/>
  <c r="J1550" i="14"/>
  <c r="J1556" i="14"/>
  <c r="J1555" i="14"/>
  <c r="J1554" i="14"/>
  <c r="J1553" i="14"/>
  <c r="J1564" i="14"/>
  <c r="J1580" i="14"/>
  <c r="J1581" i="14"/>
  <c r="J1500" i="14"/>
  <c r="J1509" i="14"/>
  <c r="J1508" i="14"/>
  <c r="J1507" i="14"/>
  <c r="J1506" i="14"/>
  <c r="J1505" i="14"/>
  <c r="J1504" i="14"/>
  <c r="J1503" i="14"/>
  <c r="J1512" i="14"/>
  <c r="J1513" i="14"/>
  <c r="J1514" i="14"/>
  <c r="J1515" i="14"/>
  <c r="J1527" i="14"/>
  <c r="J1528" i="14"/>
  <c r="J1529" i="14"/>
  <c r="J1530" i="14"/>
  <c r="J1531" i="14"/>
  <c r="J1532" i="14"/>
  <c r="J1533" i="14"/>
  <c r="J1534" i="14"/>
  <c r="J1535" i="14"/>
  <c r="J1536" i="14"/>
  <c r="J1537" i="14"/>
  <c r="J1538" i="14"/>
  <c r="J1539" i="14"/>
  <c r="J1540" i="14"/>
  <c r="J1541" i="14"/>
  <c r="J1455" i="14"/>
  <c r="J1456" i="14"/>
  <c r="J1457" i="14"/>
  <c r="J1458" i="14"/>
  <c r="J1459" i="14"/>
  <c r="J1460" i="14"/>
  <c r="J1461" i="14"/>
  <c r="J1462" i="14"/>
  <c r="J1463" i="14"/>
  <c r="J1464" i="14"/>
  <c r="J1465" i="14"/>
  <c r="J1466" i="14"/>
  <c r="J1467" i="14"/>
  <c r="J1468" i="14"/>
  <c r="J1469" i="14"/>
  <c r="J1477" i="14"/>
  <c r="J1478" i="14"/>
  <c r="J1497" i="14"/>
  <c r="J1496" i="14"/>
  <c r="J1495" i="14"/>
  <c r="J1494" i="14"/>
  <c r="J1493" i="14"/>
  <c r="J1492" i="14"/>
  <c r="J1491" i="14"/>
  <c r="J1490" i="14"/>
  <c r="J1489" i="14"/>
  <c r="J1488" i="14"/>
  <c r="J1487" i="14"/>
  <c r="J1486" i="14"/>
  <c r="J1485" i="14"/>
  <c r="J1484" i="14"/>
  <c r="J1483" i="14"/>
  <c r="J1482" i="14"/>
  <c r="J1481" i="14"/>
  <c r="J1480" i="14"/>
  <c r="J1418" i="14"/>
  <c r="J1417" i="14"/>
  <c r="J1416" i="14"/>
  <c r="J1415" i="14"/>
  <c r="J1414" i="14"/>
  <c r="J1413" i="14"/>
  <c r="J1412" i="14"/>
  <c r="J1411" i="14"/>
  <c r="J1453" i="14"/>
  <c r="J1452" i="14"/>
  <c r="J1451" i="14"/>
  <c r="J1450" i="14"/>
  <c r="J1449" i="14"/>
  <c r="J1448" i="14"/>
  <c r="J1447" i="14"/>
  <c r="J1446" i="14"/>
  <c r="J1445" i="14"/>
  <c r="J1444" i="14"/>
  <c r="J1443" i="14"/>
  <c r="J1442" i="14"/>
  <c r="J1441" i="14"/>
  <c r="J1440" i="14"/>
  <c r="J1439" i="14"/>
  <c r="J1438" i="14"/>
  <c r="J1437" i="14"/>
  <c r="J1436" i="14"/>
  <c r="J1435" i="14"/>
  <c r="J1434" i="14"/>
  <c r="J1433" i="14"/>
  <c r="J1432" i="14"/>
  <c r="J1431" i="14"/>
  <c r="J1430" i="14"/>
  <c r="J1429" i="14"/>
  <c r="J1428" i="14"/>
  <c r="J1427" i="14"/>
  <c r="J1426" i="14"/>
  <c r="J1425" i="14"/>
  <c r="J1424" i="14"/>
  <c r="J1423" i="14"/>
  <c r="J1422" i="14"/>
  <c r="J1421" i="14"/>
  <c r="J1398" i="14"/>
  <c r="J1399" i="14"/>
  <c r="J1401" i="14"/>
  <c r="J1406" i="14"/>
  <c r="J1407" i="14"/>
  <c r="J1356" i="14"/>
  <c r="J1355" i="14"/>
  <c r="J1354" i="14"/>
  <c r="J1384" i="14"/>
  <c r="J1385" i="14"/>
  <c r="J1311" i="14"/>
  <c r="J1310" i="14"/>
  <c r="J1309" i="14"/>
  <c r="J1308" i="14"/>
  <c r="J1307" i="14"/>
  <c r="J1315" i="14"/>
  <c r="J1314" i="14"/>
  <c r="J1313" i="14"/>
  <c r="J1318" i="14"/>
  <c r="J1335" i="14"/>
  <c r="J1337" i="14"/>
  <c r="J1347" i="14"/>
  <c r="J1348" i="14"/>
  <c r="J1349" i="14"/>
  <c r="J1350" i="14"/>
  <c r="J1226" i="14"/>
  <c r="J1227" i="14"/>
  <c r="J1228" i="14"/>
  <c r="J1229" i="14"/>
  <c r="J1230" i="14"/>
  <c r="J1231" i="14"/>
  <c r="J1252" i="14"/>
  <c r="J1274" i="14"/>
  <c r="J1275" i="14"/>
  <c r="J1276" i="14"/>
  <c r="J1277" i="14"/>
  <c r="J1298" i="14"/>
  <c r="J1299" i="14"/>
  <c r="J1300" i="14"/>
  <c r="J1301" i="14"/>
  <c r="J1302" i="14"/>
  <c r="J1202" i="14"/>
  <c r="J1212" i="14"/>
  <c r="J1191" i="14"/>
  <c r="J1192" i="14"/>
  <c r="J1193" i="14"/>
  <c r="J1194" i="14"/>
  <c r="J1195" i="14"/>
  <c r="J1196" i="14"/>
  <c r="J1172" i="14"/>
  <c r="J1173" i="14"/>
  <c r="J1174" i="14"/>
  <c r="J1175" i="14"/>
  <c r="J1176" i="14"/>
  <c r="J1185" i="14"/>
  <c r="J1135" i="14"/>
  <c r="J1134" i="14"/>
  <c r="J1133" i="14"/>
  <c r="J1132" i="14"/>
  <c r="J1131" i="14"/>
  <c r="J1130" i="14"/>
  <c r="J1129" i="14"/>
  <c r="J1128" i="14"/>
  <c r="J1127" i="14"/>
  <c r="J1126" i="14"/>
  <c r="J1125" i="14"/>
  <c r="J1124" i="14"/>
  <c r="J1118" i="14"/>
  <c r="J1025" i="14"/>
  <c r="J1026" i="14"/>
  <c r="J1027" i="14"/>
  <c r="J1028" i="14"/>
  <c r="J1059" i="14"/>
  <c r="J1058" i="14"/>
  <c r="J1057" i="14"/>
  <c r="J1056" i="14"/>
  <c r="J1055" i="14"/>
  <c r="J1054" i="14"/>
  <c r="J1053" i="14"/>
  <c r="J1052" i="14"/>
  <c r="J1051" i="14"/>
  <c r="J1050" i="14"/>
  <c r="J1049" i="14"/>
  <c r="J1048" i="14"/>
  <c r="J1047" i="14"/>
  <c r="J1046" i="14"/>
  <c r="J1045" i="14"/>
  <c r="J1044" i="14"/>
  <c r="J1043" i="14"/>
  <c r="J1042" i="14"/>
  <c r="J1041" i="14"/>
  <c r="J1040" i="14"/>
  <c r="J1039" i="14"/>
  <c r="J1064" i="14"/>
  <c r="J1081" i="14"/>
  <c r="J1083" i="14"/>
  <c r="J1084" i="14"/>
  <c r="J1085" i="14"/>
  <c r="J1086" i="14"/>
  <c r="J1087" i="14"/>
  <c r="J1088" i="14"/>
  <c r="J1089" i="14"/>
  <c r="J1090" i="14"/>
  <c r="J1091" i="14"/>
  <c r="J1092" i="14"/>
  <c r="J1093" i="14"/>
  <c r="J1094" i="14"/>
  <c r="J1095" i="14"/>
  <c r="J1103" i="14"/>
  <c r="J1104" i="14"/>
  <c r="J1105" i="14"/>
  <c r="J1106" i="14"/>
  <c r="J1013" i="14"/>
  <c r="J1018" i="14"/>
  <c r="J1019" i="14"/>
  <c r="J1020" i="14"/>
  <c r="J1021" i="14"/>
  <c r="J997" i="14"/>
  <c r="J998" i="14"/>
  <c r="J999" i="14"/>
  <c r="J858" i="14"/>
  <c r="J859" i="14"/>
  <c r="J860" i="14"/>
  <c r="J880" i="14"/>
  <c r="J879" i="14"/>
  <c r="J878" i="14"/>
  <c r="J877" i="14"/>
  <c r="J876" i="14"/>
  <c r="J875" i="14"/>
  <c r="J874" i="14"/>
  <c r="J873" i="14"/>
  <c r="J872" i="14"/>
  <c r="J871" i="14"/>
  <c r="J870" i="14"/>
  <c r="J869" i="14"/>
  <c r="J868" i="14"/>
  <c r="J867" i="14"/>
  <c r="J866" i="14"/>
  <c r="J865" i="14"/>
  <c r="J864" i="14"/>
  <c r="J863" i="14"/>
  <c r="J839" i="14"/>
  <c r="J840" i="14"/>
  <c r="J841" i="14"/>
  <c r="J842" i="14"/>
  <c r="J811" i="14"/>
  <c r="J810" i="14"/>
  <c r="J809" i="14"/>
  <c r="J817" i="14"/>
  <c r="J818" i="14"/>
  <c r="J822" i="14"/>
  <c r="J823" i="14"/>
  <c r="J731" i="14"/>
  <c r="J730" i="14"/>
  <c r="J729" i="14"/>
  <c r="J728" i="14"/>
  <c r="J727" i="14"/>
  <c r="J726" i="14"/>
  <c r="J725" i="14"/>
  <c r="J724" i="14"/>
  <c r="J723" i="14"/>
  <c r="J722" i="14"/>
  <c r="J721" i="14"/>
  <c r="J720" i="14"/>
  <c r="J719" i="14"/>
  <c r="J735" i="14"/>
  <c r="J736" i="14"/>
  <c r="J737" i="14"/>
  <c r="J738" i="14"/>
  <c r="J739" i="14"/>
  <c r="J740" i="14"/>
  <c r="J751" i="14"/>
  <c r="J752" i="14"/>
  <c r="J754" i="14"/>
  <c r="J755" i="14"/>
  <c r="J756" i="14"/>
  <c r="J759" i="14"/>
  <c r="J760" i="14"/>
  <c r="J761" i="14"/>
  <c r="J763" i="14"/>
  <c r="J764" i="14"/>
  <c r="J765" i="14"/>
  <c r="J766" i="14"/>
  <c r="J767" i="14"/>
  <c r="J768" i="14"/>
  <c r="J769" i="14"/>
  <c r="J770" i="14"/>
  <c r="J771" i="14"/>
  <c r="J772" i="14"/>
  <c r="J773" i="14"/>
  <c r="J780" i="14"/>
  <c r="J781" i="14"/>
  <c r="J698" i="14"/>
  <c r="J699" i="14"/>
  <c r="J700" i="14"/>
  <c r="J701" i="14"/>
  <c r="J702" i="14"/>
  <c r="J695" i="14"/>
  <c r="J696" i="14"/>
  <c r="J693" i="14"/>
  <c r="J679" i="14"/>
  <c r="J680" i="14"/>
  <c r="J681" i="14"/>
  <c r="J682" i="14"/>
  <c r="J683" i="14"/>
  <c r="J684" i="14"/>
  <c r="J685" i="14"/>
  <c r="J686" i="14"/>
  <c r="J687" i="14"/>
  <c r="J690" i="14"/>
  <c r="J512" i="14"/>
  <c r="J528" i="14"/>
  <c r="J529" i="14"/>
  <c r="J530" i="14"/>
  <c r="J531" i="14"/>
  <c r="J532" i="14"/>
  <c r="J533" i="14"/>
  <c r="J534" i="14"/>
  <c r="J535" i="14"/>
  <c r="J536" i="14"/>
  <c r="J538" i="14"/>
  <c r="J539" i="14"/>
  <c r="J540" i="14"/>
  <c r="J541" i="14"/>
  <c r="J542" i="14"/>
  <c r="J543" i="14"/>
  <c r="J559" i="14"/>
  <c r="J560" i="14"/>
  <c r="J561" i="14"/>
  <c r="J562" i="14"/>
  <c r="J563" i="14"/>
  <c r="J564" i="14"/>
  <c r="J565" i="14"/>
  <c r="J566" i="14"/>
  <c r="J567" i="14"/>
  <c r="J568" i="14"/>
  <c r="J569" i="14"/>
  <c r="J570" i="14"/>
  <c r="J571" i="14"/>
  <c r="J572" i="14"/>
  <c r="J573" i="14"/>
  <c r="J574" i="14"/>
  <c r="J576" i="14"/>
  <c r="J579" i="14"/>
  <c r="J580" i="14"/>
  <c r="J581" i="14"/>
  <c r="J582" i="14"/>
  <c r="J583" i="14"/>
  <c r="J584" i="14"/>
  <c r="J585" i="14"/>
  <c r="J586" i="14"/>
  <c r="J587" i="14"/>
  <c r="J590" i="14"/>
  <c r="J591" i="14"/>
  <c r="J592" i="14"/>
  <c r="J593" i="14"/>
  <c r="J594" i="14"/>
  <c r="J595" i="14"/>
  <c r="J596" i="14"/>
  <c r="J597" i="14"/>
  <c r="J598" i="14"/>
  <c r="J599" i="14"/>
  <c r="J600" i="14"/>
  <c r="J601" i="14"/>
  <c r="J602" i="14"/>
  <c r="J603" i="14"/>
  <c r="J604" i="14"/>
  <c r="J605" i="14"/>
  <c r="J606" i="14"/>
  <c r="J607" i="14"/>
  <c r="J608" i="14"/>
  <c r="J641" i="14"/>
  <c r="J642" i="14"/>
  <c r="J643" i="14"/>
  <c r="J644" i="14"/>
  <c r="J651" i="14"/>
  <c r="J662" i="14"/>
  <c r="J663" i="14"/>
  <c r="J664" i="14"/>
  <c r="J665" i="14"/>
  <c r="J666" i="14"/>
  <c r="J667" i="14"/>
  <c r="J668" i="14"/>
  <c r="J669" i="14"/>
  <c r="J670" i="14"/>
  <c r="J671" i="14"/>
  <c r="J672" i="14"/>
  <c r="J504" i="14"/>
  <c r="J472" i="14"/>
  <c r="J473" i="14"/>
  <c r="J474" i="14"/>
  <c r="J475" i="14"/>
  <c r="J476" i="14"/>
  <c r="J477" i="14"/>
  <c r="J478" i="14"/>
  <c r="J479" i="14"/>
  <c r="J480" i="14"/>
  <c r="J481" i="14"/>
  <c r="J482" i="14"/>
  <c r="J483" i="14"/>
  <c r="J484" i="14"/>
  <c r="J485" i="14"/>
  <c r="J489" i="14"/>
  <c r="J430" i="14"/>
  <c r="J431" i="14"/>
  <c r="J432" i="14"/>
  <c r="J433" i="14"/>
  <c r="J434" i="14"/>
  <c r="J435" i="14"/>
  <c r="J436" i="14"/>
  <c r="J437" i="14"/>
  <c r="J438" i="14"/>
  <c r="J439" i="14"/>
  <c r="J440" i="14"/>
  <c r="J441" i="14"/>
  <c r="J442" i="14"/>
  <c r="J443" i="14"/>
  <c r="J444" i="14"/>
  <c r="J445" i="14"/>
  <c r="J446" i="14"/>
  <c r="J447" i="14"/>
  <c r="J448" i="14"/>
  <c r="J449" i="14"/>
  <c r="J450" i="14"/>
  <c r="J451" i="14"/>
  <c r="J452" i="14"/>
  <c r="J453" i="14"/>
  <c r="J454" i="14"/>
  <c r="J455" i="14"/>
  <c r="J456" i="14"/>
  <c r="J457" i="14"/>
  <c r="J458" i="14"/>
  <c r="J459" i="14"/>
  <c r="J460" i="14"/>
  <c r="J461" i="14"/>
  <c r="J462" i="14"/>
  <c r="J463" i="14"/>
  <c r="J464" i="14"/>
  <c r="J465" i="14"/>
  <c r="J466" i="14"/>
  <c r="J467" i="14"/>
  <c r="J468" i="14"/>
  <c r="J469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97" i="14"/>
  <c r="J398" i="14"/>
  <c r="J399" i="14"/>
  <c r="J400" i="14"/>
  <c r="J401" i="14"/>
  <c r="J405" i="14"/>
  <c r="J406" i="14"/>
  <c r="J407" i="14"/>
  <c r="J409" i="14"/>
  <c r="J410" i="14"/>
  <c r="J411" i="14"/>
  <c r="J412" i="14"/>
  <c r="J413" i="14"/>
  <c r="J414" i="14"/>
  <c r="J415" i="14"/>
  <c r="J416" i="14"/>
  <c r="J417" i="14"/>
  <c r="J418" i="14"/>
  <c r="J419" i="14"/>
  <c r="J420" i="14"/>
  <c r="J421" i="14"/>
  <c r="J422" i="14"/>
  <c r="J423" i="14"/>
  <c r="J424" i="14"/>
  <c r="J425" i="14"/>
  <c r="J317" i="14"/>
  <c r="J318" i="14"/>
  <c r="J319" i="14"/>
  <c r="J320" i="14"/>
  <c r="J321" i="14"/>
  <c r="J322" i="14"/>
  <c r="J323" i="14"/>
  <c r="J324" i="14"/>
  <c r="J325" i="14"/>
  <c r="J292" i="14"/>
  <c r="J304" i="14"/>
  <c r="J303" i="14"/>
  <c r="J302" i="14"/>
  <c r="J301" i="14"/>
  <c r="J300" i="14"/>
  <c r="J299" i="14"/>
  <c r="J298" i="14"/>
  <c r="J297" i="14"/>
  <c r="J296" i="14"/>
  <c r="J295" i="14"/>
  <c r="J294" i="14"/>
  <c r="J315" i="14"/>
  <c r="J228" i="14"/>
  <c r="J229" i="14"/>
  <c r="J230" i="14"/>
  <c r="J231" i="14"/>
  <c r="J232" i="14"/>
  <c r="J233" i="14"/>
  <c r="J234" i="14"/>
  <c r="J235" i="14"/>
  <c r="J236" i="14"/>
  <c r="J237" i="14"/>
  <c r="J238" i="14"/>
  <c r="J239" i="14"/>
  <c r="J240" i="14"/>
  <c r="J241" i="14"/>
  <c r="J242" i="14"/>
  <c r="J243" i="14"/>
  <c r="J244" i="14"/>
  <c r="J245" i="14"/>
  <c r="J246" i="14"/>
  <c r="J247" i="14"/>
  <c r="J248" i="14"/>
  <c r="J249" i="14"/>
  <c r="J250" i="14"/>
  <c r="J263" i="14"/>
  <c r="J264" i="14"/>
  <c r="J265" i="14"/>
  <c r="J266" i="14"/>
  <c r="J267" i="14"/>
  <c r="J268" i="14"/>
  <c r="J269" i="14"/>
  <c r="J270" i="14"/>
  <c r="J271" i="14"/>
  <c r="J272" i="14"/>
  <c r="J277" i="14"/>
  <c r="J213" i="14"/>
  <c r="J214" i="14"/>
  <c r="J215" i="14"/>
  <c r="J216" i="14"/>
  <c r="J217" i="14"/>
  <c r="J218" i="14"/>
  <c r="J219" i="14"/>
  <c r="J220" i="14"/>
  <c r="J221" i="14"/>
  <c r="J222" i="14"/>
  <c r="J177" i="14"/>
  <c r="J180" i="14"/>
  <c r="J179" i="14"/>
  <c r="J194" i="14"/>
  <c r="J197" i="14"/>
  <c r="J198" i="14"/>
  <c r="J199" i="14"/>
  <c r="J200" i="14"/>
  <c r="J201" i="14"/>
  <c r="J202" i="14"/>
  <c r="J203" i="14"/>
  <c r="J204" i="14"/>
  <c r="J207" i="14"/>
  <c r="J208" i="14"/>
  <c r="J209" i="14"/>
  <c r="J210" i="14"/>
  <c r="J211" i="14"/>
  <c r="J167" i="14"/>
  <c r="J168" i="14"/>
  <c r="J169" i="14"/>
  <c r="J170" i="14"/>
  <c r="J171" i="14"/>
  <c r="J172" i="14"/>
  <c r="J173" i="14"/>
  <c r="J174" i="14"/>
  <c r="J175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74" i="14"/>
  <c r="J75" i="14"/>
  <c r="J76" i="14"/>
  <c r="J77" i="14"/>
  <c r="J78" i="14"/>
  <c r="J79" i="14"/>
  <c r="J80" i="14"/>
  <c r="J81" i="14"/>
  <c r="J82" i="14"/>
  <c r="J83" i="14"/>
  <c r="J84" i="14"/>
  <c r="J85" i="14"/>
  <c r="J86" i="14"/>
  <c r="J87" i="14"/>
  <c r="J88" i="14"/>
  <c r="J89" i="14"/>
  <c r="J90" i="14"/>
  <c r="J91" i="14"/>
  <c r="J92" i="14"/>
  <c r="J93" i="14"/>
  <c r="J94" i="14"/>
  <c r="J95" i="14"/>
  <c r="J96" i="14"/>
  <c r="J97" i="14"/>
  <c r="J98" i="14"/>
  <c r="J99" i="14"/>
  <c r="J100" i="14"/>
  <c r="J101" i="14"/>
  <c r="J102" i="14"/>
  <c r="J103" i="14"/>
  <c r="J104" i="14"/>
  <c r="J105" i="14"/>
  <c r="J106" i="14"/>
  <c r="J107" i="14"/>
  <c r="J108" i="14"/>
  <c r="J109" i="14"/>
  <c r="J110" i="14"/>
  <c r="J111" i="14"/>
  <c r="J112" i="14"/>
  <c r="J113" i="14"/>
  <c r="J114" i="14"/>
  <c r="J115" i="14"/>
  <c r="J116" i="14"/>
  <c r="J117" i="14"/>
  <c r="J118" i="14"/>
  <c r="J119" i="14"/>
  <c r="J120" i="14"/>
  <c r="J121" i="14"/>
  <c r="J122" i="14"/>
  <c r="J123" i="14"/>
  <c r="J124" i="14"/>
  <c r="J125" i="14"/>
  <c r="J126" i="14"/>
  <c r="J127" i="14"/>
  <c r="J128" i="14"/>
  <c r="J129" i="14"/>
  <c r="J130" i="14"/>
  <c r="J131" i="14"/>
  <c r="J132" i="14"/>
  <c r="J133" i="14"/>
  <c r="J134" i="14"/>
  <c r="J135" i="14"/>
  <c r="J136" i="14"/>
  <c r="J137" i="14"/>
  <c r="J138" i="14"/>
  <c r="J139" i="14"/>
  <c r="J140" i="14"/>
  <c r="J141" i="14"/>
  <c r="J142" i="14"/>
  <c r="J143" i="14"/>
  <c r="J144" i="14"/>
  <c r="J145" i="14"/>
  <c r="J146" i="14"/>
  <c r="J147" i="14"/>
  <c r="J148" i="14"/>
  <c r="J149" i="14"/>
  <c r="J150" i="14"/>
  <c r="J151" i="14"/>
  <c r="J152" i="14"/>
  <c r="J153" i="14"/>
  <c r="J154" i="14"/>
  <c r="J155" i="14"/>
  <c r="J156" i="14"/>
  <c r="J157" i="14"/>
  <c r="J158" i="14"/>
  <c r="J159" i="14"/>
  <c r="J160" i="14"/>
  <c r="J161" i="14"/>
  <c r="J162" i="14"/>
  <c r="J163" i="14"/>
  <c r="J164" i="14"/>
  <c r="J165" i="14"/>
  <c r="J3" i="14"/>
  <c r="J433" i="15"/>
  <c r="J770" i="15"/>
  <c r="J439" i="15"/>
  <c r="J1614" i="15"/>
  <c r="J306" i="15"/>
  <c r="J518" i="15"/>
  <c r="J731" i="15"/>
  <c r="J987" i="15"/>
  <c r="J170" i="15"/>
  <c r="J1299" i="15"/>
  <c r="J424" i="15"/>
  <c r="J425" i="15"/>
  <c r="J154" i="15"/>
  <c r="J426" i="15"/>
  <c r="J227" i="15"/>
  <c r="J1136" i="15"/>
  <c r="J1137" i="15"/>
  <c r="J1070" i="15"/>
  <c r="J1228" i="15"/>
  <c r="J1407" i="15"/>
  <c r="J1408" i="15"/>
  <c r="J769" i="15"/>
  <c r="J660" i="15"/>
  <c r="J661" i="15"/>
  <c r="J619" i="15"/>
  <c r="J1379" i="15"/>
  <c r="J515" i="15"/>
  <c r="J516" i="15"/>
  <c r="J982" i="15"/>
  <c r="J983" i="15"/>
  <c r="J984" i="15"/>
  <c r="J985" i="15"/>
  <c r="J676" i="15"/>
  <c r="J837" i="15"/>
  <c r="J1486" i="15"/>
  <c r="J1487" i="15"/>
  <c r="J1112" i="15"/>
  <c r="J912" i="15"/>
  <c r="J913" i="15"/>
  <c r="J517" i="15"/>
  <c r="J585" i="15"/>
  <c r="J479" i="15"/>
  <c r="J1202" i="15"/>
  <c r="J169" i="15"/>
  <c r="J427" i="15"/>
  <c r="J428" i="15"/>
  <c r="J429" i="15"/>
  <c r="J430" i="15"/>
  <c r="J431" i="15"/>
  <c r="J1113" i="15"/>
  <c r="J1114" i="15"/>
  <c r="J986" i="15"/>
  <c r="J1465" i="15"/>
  <c r="J12" i="15"/>
  <c r="J1466" i="15"/>
  <c r="J432" i="15"/>
  <c r="J1048" i="15"/>
  <c r="J1467" i="15"/>
  <c r="J934" i="15"/>
  <c r="J1468" i="15"/>
  <c r="J935" i="15"/>
  <c r="J936" i="15"/>
  <c r="J937" i="15"/>
  <c r="J994" i="15"/>
  <c r="J122" i="15"/>
  <c r="J719" i="15"/>
  <c r="J806" i="15"/>
  <c r="J898" i="15"/>
  <c r="J899" i="15"/>
  <c r="J1097" i="15"/>
  <c r="J938" i="15"/>
  <c r="J995" i="15"/>
  <c r="J1469" i="15"/>
  <c r="J179" i="15"/>
  <c r="J1272" i="15"/>
  <c r="J228" i="15"/>
  <c r="J229" i="15"/>
  <c r="J230" i="15"/>
  <c r="J677" i="15"/>
  <c r="J838" i="15"/>
  <c r="J914" i="15"/>
  <c r="J1207" i="15"/>
  <c r="J1208" i="15"/>
  <c r="J1602" i="15"/>
  <c r="J1601" i="15"/>
  <c r="J642" i="15"/>
  <c r="J322" i="15"/>
  <c r="J805" i="15"/>
  <c r="J981" i="15"/>
  <c r="J1046" i="15"/>
  <c r="J1200" i="15"/>
  <c r="J1201" i="15"/>
  <c r="J1593" i="15"/>
  <c r="J1594" i="15"/>
  <c r="J1595" i="15"/>
  <c r="J1596" i="15"/>
  <c r="J1597" i="15"/>
  <c r="J1598" i="15"/>
  <c r="J1599" i="15"/>
  <c r="J1600" i="15"/>
  <c r="J1271" i="15"/>
  <c r="J277" i="15"/>
  <c r="J1227" i="15"/>
  <c r="J11" i="15"/>
  <c r="J131" i="15"/>
  <c r="J1590" i="15"/>
  <c r="J584" i="15"/>
  <c r="J1611" i="15"/>
  <c r="J1612" i="15"/>
  <c r="J1613" i="15"/>
  <c r="J1133" i="15"/>
  <c r="J1134" i="15"/>
  <c r="J1135" i="15"/>
  <c r="J1096" i="15"/>
  <c r="J276" i="15"/>
  <c r="J130" i="15"/>
  <c r="J1021" i="15"/>
  <c r="J1591" i="15"/>
  <c r="J1199" i="15"/>
  <c r="J1592" i="15"/>
  <c r="J421" i="15"/>
  <c r="J422" i="15"/>
  <c r="J423" i="15"/>
  <c r="J1268" i="15"/>
  <c r="J1269" i="15"/>
  <c r="J1019" i="15"/>
  <c r="J590" i="15"/>
  <c r="J1020" i="15"/>
  <c r="J1038" i="15"/>
  <c r="J1039" i="15"/>
  <c r="J1460" i="15"/>
  <c r="J1270" i="15"/>
  <c r="J129" i="15"/>
  <c r="J417" i="15"/>
  <c r="J418" i="15"/>
  <c r="J724" i="15"/>
  <c r="J675" i="15"/>
  <c r="J835" i="15"/>
  <c r="J836" i="15"/>
  <c r="J1040" i="15"/>
  <c r="J1188" i="15"/>
  <c r="J1189" i="15"/>
  <c r="J1190" i="15"/>
  <c r="J1191" i="15"/>
  <c r="J1192" i="15"/>
  <c r="J1193" i="15"/>
  <c r="J1194" i="15"/>
  <c r="J1195" i="15"/>
  <c r="J1196" i="15"/>
  <c r="J1585" i="15"/>
  <c r="J1586" i="15"/>
  <c r="J1587" i="15"/>
  <c r="J1588" i="15"/>
  <c r="J476" i="15"/>
  <c r="J477" i="15"/>
  <c r="J1589" i="15"/>
  <c r="J419" i="15"/>
  <c r="J174" i="15"/>
  <c r="J603" i="15"/>
  <c r="J1342" i="15"/>
  <c r="J1461" i="15"/>
  <c r="J478" i="15"/>
  <c r="J624" i="15"/>
  <c r="J1041" i="15"/>
  <c r="J1042" i="15"/>
  <c r="J1043" i="15"/>
  <c r="J1044" i="15"/>
  <c r="J1045" i="15"/>
  <c r="J1462" i="15"/>
  <c r="J1463" i="15"/>
  <c r="J1464" i="15"/>
  <c r="J1197" i="15"/>
  <c r="J1198" i="15"/>
  <c r="J768" i="15"/>
  <c r="J591" i="15"/>
  <c r="J275" i="15"/>
  <c r="J10" i="15"/>
  <c r="J420" i="15"/>
  <c r="J1584" i="15"/>
  <c r="J723" i="15"/>
  <c r="J1332" i="15"/>
  <c r="J1018" i="15"/>
  <c r="J1037" i="15"/>
  <c r="J1405" i="15"/>
  <c r="J415" i="15"/>
  <c r="J416" i="15"/>
  <c r="J305" i="15"/>
  <c r="J1330" i="15"/>
  <c r="J1331" i="15"/>
  <c r="J684" i="15"/>
  <c r="J730" i="15"/>
  <c r="J1284" i="15"/>
  <c r="J475" i="15"/>
  <c r="J35" i="15"/>
  <c r="J121" i="15"/>
  <c r="J897" i="15"/>
  <c r="J167" i="15"/>
  <c r="J1406" i="15"/>
  <c r="J168" i="15"/>
  <c r="J1169" i="15"/>
  <c r="J1170" i="15"/>
  <c r="J1171" i="15"/>
  <c r="J1172" i="15"/>
  <c r="J1173" i="15"/>
  <c r="J1174" i="15"/>
  <c r="J1175" i="15"/>
  <c r="J1176" i="15"/>
  <c r="J1177" i="15"/>
  <c r="J1178" i="15"/>
  <c r="J1179" i="15"/>
  <c r="J1180" i="15"/>
  <c r="J1181" i="15"/>
  <c r="J1182" i="15"/>
  <c r="J1457" i="15"/>
  <c r="J1577" i="15"/>
  <c r="J1578" i="15"/>
  <c r="J1579" i="15"/>
  <c r="J1580" i="15"/>
  <c r="J1581" i="15"/>
  <c r="J1582" i="15"/>
  <c r="J308" i="15"/>
  <c r="J309" i="15"/>
  <c r="J933" i="15"/>
  <c r="J1183" i="15"/>
  <c r="J1184" i="15"/>
  <c r="J1185" i="15"/>
  <c r="J1186" i="15"/>
  <c r="J1187" i="15"/>
  <c r="J1458" i="15"/>
  <c r="J1459" i="15"/>
  <c r="J1583" i="15"/>
  <c r="J1168" i="15"/>
  <c r="J2" i="15"/>
  <c r="J3" i="15"/>
  <c r="J4" i="15"/>
  <c r="J438" i="15"/>
  <c r="J1068" i="15"/>
  <c r="J1210" i="15"/>
  <c r="J414" i="15"/>
  <c r="J1016" i="15"/>
  <c r="J1221" i="15"/>
  <c r="J641" i="15"/>
  <c r="J153" i="15"/>
  <c r="J582" i="15"/>
  <c r="J896" i="15"/>
  <c r="J614" i="15"/>
  <c r="J615" i="15"/>
  <c r="J616" i="15"/>
  <c r="J980" i="15"/>
  <c r="J304" i="15"/>
  <c r="J512" i="15"/>
  <c r="J764" i="15"/>
  <c r="J583" i="15"/>
  <c r="J513" i="15"/>
  <c r="J204" i="15"/>
  <c r="J274" i="15"/>
  <c r="J617" i="15"/>
  <c r="J618" i="15"/>
  <c r="J765" i="15"/>
  <c r="J1397" i="15"/>
  <c r="J1398" i="15"/>
  <c r="J1399" i="15"/>
  <c r="J1400" i="15"/>
  <c r="J1401" i="15"/>
  <c r="J1402" i="15"/>
  <c r="J1403" i="15"/>
  <c r="J1404" i="15"/>
  <c r="J41" i="15"/>
  <c r="J766" i="15"/>
  <c r="J1017" i="15"/>
  <c r="J514" i="15"/>
  <c r="J767" i="15"/>
  <c r="J1094" i="15"/>
  <c r="J716" i="15"/>
  <c r="J717" i="15"/>
  <c r="J40" i="15"/>
  <c r="J484" i="15"/>
  <c r="J813" i="15"/>
  <c r="J1095" i="15"/>
  <c r="J134" i="15"/>
  <c r="J1003" i="15"/>
  <c r="J177" i="15"/>
  <c r="J178" i="15"/>
  <c r="J302" i="15"/>
  <c r="J303" i="15"/>
  <c r="J640" i="15"/>
  <c r="J718" i="15"/>
  <c r="J1326" i="15"/>
  <c r="J1327" i="15"/>
  <c r="J1328" i="15"/>
  <c r="J1610" i="15"/>
  <c r="J1616" i="15"/>
  <c r="J152" i="15"/>
  <c r="J403" i="15"/>
  <c r="J404" i="15"/>
  <c r="J405" i="15"/>
  <c r="J406" i="15"/>
  <c r="J407" i="15"/>
  <c r="J408" i="15"/>
  <c r="J166" i="15"/>
  <c r="J409" i="15"/>
  <c r="J410" i="15"/>
  <c r="J411" i="15"/>
  <c r="J412" i="15"/>
  <c r="J413" i="15"/>
  <c r="J5" i="15"/>
  <c r="J1329" i="15"/>
  <c r="J795" i="15"/>
  <c r="J119" i="15"/>
  <c r="J1531" i="15"/>
  <c r="J1226" i="15"/>
  <c r="J1575" i="15"/>
  <c r="J202" i="15"/>
  <c r="J203" i="15"/>
  <c r="J580" i="15"/>
  <c r="J581" i="15"/>
  <c r="J908" i="15"/>
  <c r="J34" i="15"/>
  <c r="J213" i="15"/>
  <c r="J891" i="15"/>
  <c r="J892" i="15"/>
  <c r="J922" i="15"/>
  <c r="J39" i="15"/>
  <c r="J663" i="15"/>
  <c r="J728" i="15"/>
  <c r="J729" i="15"/>
  <c r="J993" i="15"/>
  <c r="J1267" i="15"/>
  <c r="J1532" i="15"/>
  <c r="J1325" i="15"/>
  <c r="J1576" i="15"/>
  <c r="J1485" i="15"/>
  <c r="J1454" i="15"/>
  <c r="J1455" i="15"/>
  <c r="J1456" i="15"/>
  <c r="J120" i="15"/>
  <c r="J796" i="15"/>
  <c r="J797" i="15"/>
  <c r="J798" i="15"/>
  <c r="J799" i="15"/>
  <c r="J800" i="15"/>
  <c r="J801" i="15"/>
  <c r="J802" i="15"/>
  <c r="J803" i="15"/>
  <c r="J804" i="15"/>
  <c r="J893" i="15"/>
  <c r="J894" i="15"/>
  <c r="J895" i="15"/>
  <c r="J510" i="15"/>
  <c r="J511" i="15"/>
  <c r="J1396" i="15"/>
  <c r="J1167" i="15"/>
  <c r="J639" i="15"/>
  <c r="J1266" i="15"/>
  <c r="J556" i="15"/>
  <c r="J557" i="15"/>
  <c r="J558" i="15"/>
  <c r="J612" i="15"/>
  <c r="J192" i="15"/>
  <c r="J1382" i="15"/>
  <c r="J128" i="15"/>
  <c r="J193" i="15"/>
  <c r="J194" i="15"/>
  <c r="J195" i="15"/>
  <c r="J196" i="15"/>
  <c r="J197" i="15"/>
  <c r="J198" i="15"/>
  <c r="J199" i="15"/>
  <c r="J200" i="15"/>
  <c r="J201" i="15"/>
  <c r="J559" i="15"/>
  <c r="J560" i="15"/>
  <c r="J561" i="15"/>
  <c r="J562" i="15"/>
  <c r="J563" i="15"/>
  <c r="J564" i="15"/>
  <c r="J565" i="15"/>
  <c r="J566" i="15"/>
  <c r="J567" i="15"/>
  <c r="J568" i="15"/>
  <c r="J569" i="15"/>
  <c r="J570" i="15"/>
  <c r="J571" i="15"/>
  <c r="J572" i="15"/>
  <c r="J573" i="15"/>
  <c r="J574" i="15"/>
  <c r="J575" i="15"/>
  <c r="J576" i="15"/>
  <c r="J577" i="15"/>
  <c r="J578" i="15"/>
  <c r="J579" i="15"/>
  <c r="J613" i="15"/>
  <c r="J763" i="15"/>
  <c r="J401" i="15"/>
  <c r="J1265" i="15"/>
  <c r="J1528" i="15"/>
  <c r="J66" i="15"/>
  <c r="J761" i="15"/>
  <c r="J762" i="15"/>
  <c r="J812" i="15"/>
  <c r="J1014" i="15"/>
  <c r="J1015" i="15"/>
  <c r="J402" i="15"/>
  <c r="J33" i="15"/>
  <c r="J300" i="15"/>
  <c r="J301" i="15"/>
  <c r="J1264" i="15"/>
  <c r="J1320" i="15"/>
  <c r="J1321" i="15"/>
  <c r="J1322" i="15"/>
  <c r="J1323" i="15"/>
  <c r="J1324" i="15"/>
  <c r="J270" i="15"/>
  <c r="J888" i="15"/>
  <c r="J191" i="15"/>
  <c r="J978" i="15"/>
  <c r="J713" i="15"/>
  <c r="J1519" i="15"/>
  <c r="J1520" i="15"/>
  <c r="J1521" i="15"/>
  <c r="J1522" i="15"/>
  <c r="J1523" i="15"/>
  <c r="J1524" i="15"/>
  <c r="J1525" i="15"/>
  <c r="J1526" i="15"/>
  <c r="J1527" i="15"/>
  <c r="J65" i="15"/>
  <c r="J117" i="15"/>
  <c r="J118" i="15"/>
  <c r="J271" i="15"/>
  <c r="J272" i="15"/>
  <c r="J273" i="15"/>
  <c r="J483" i="15"/>
  <c r="J714" i="15"/>
  <c r="J715" i="15"/>
  <c r="J889" i="15"/>
  <c r="J890" i="15"/>
  <c r="J979" i="15"/>
  <c r="J1278" i="15"/>
  <c r="J1279" i="15"/>
  <c r="J1280" i="15"/>
  <c r="J1281" i="15"/>
  <c r="J1282" i="15"/>
  <c r="J1283" i="15"/>
  <c r="J637" i="15"/>
  <c r="J638" i="15"/>
  <c r="J1073" i="15"/>
  <c r="J473" i="15"/>
  <c r="J1162" i="15"/>
  <c r="J1163" i="15"/>
  <c r="J1164" i="15"/>
  <c r="J1089" i="15"/>
  <c r="J1518" i="15"/>
  <c r="J1090" i="15"/>
  <c r="J932" i="15"/>
  <c r="J1317" i="15"/>
  <c r="J1318" i="15"/>
  <c r="J1319" i="15"/>
  <c r="J589" i="15"/>
  <c r="J711" i="15"/>
  <c r="J793" i="15"/>
  <c r="J15" i="15"/>
  <c r="J265" i="15"/>
  <c r="J266" i="15"/>
  <c r="J267" i="15"/>
  <c r="J268" i="15"/>
  <c r="J321" i="15"/>
  <c r="J886" i="15"/>
  <c r="J1091" i="15"/>
  <c r="J114" i="15"/>
  <c r="J115" i="15"/>
  <c r="J116" i="15"/>
  <c r="J474" i="15"/>
  <c r="J794" i="15"/>
  <c r="J887" i="15"/>
  <c r="J1453" i="15"/>
  <c r="J399" i="15"/>
  <c r="J1165" i="15"/>
  <c r="J269" i="15"/>
  <c r="J481" i="15"/>
  <c r="J482" i="15"/>
  <c r="J712" i="15"/>
  <c r="J1092" i="15"/>
  <c r="J760" i="15"/>
  <c r="J975" i="15"/>
  <c r="J976" i="15"/>
  <c r="J977" i="15"/>
  <c r="J1093" i="15"/>
  <c r="J400" i="15"/>
  <c r="J722" i="15"/>
  <c r="J1166" i="15"/>
  <c r="J1053" i="15"/>
  <c r="J1088" i="15"/>
  <c r="J1161" i="15"/>
  <c r="J1573" i="15"/>
  <c r="J1574" i="15"/>
  <c r="J498" i="15"/>
  <c r="J499" i="15"/>
  <c r="J500" i="15"/>
  <c r="J501" i="15"/>
  <c r="J502" i="15"/>
  <c r="J750" i="15"/>
  <c r="J751" i="15"/>
  <c r="J1395" i="15"/>
  <c r="J1413" i="15"/>
  <c r="J503" i="15"/>
  <c r="J752" i="15"/>
  <c r="J1508" i="15"/>
  <c r="J1509" i="15"/>
  <c r="J1510" i="15"/>
  <c r="J1511" i="15"/>
  <c r="J1512" i="15"/>
  <c r="J1513" i="15"/>
  <c r="J1514" i="15"/>
  <c r="J1515" i="15"/>
  <c r="J1516" i="15"/>
  <c r="J1517" i="15"/>
  <c r="J151" i="15"/>
  <c r="J189" i="15"/>
  <c r="J190" i="15"/>
  <c r="J504" i="15"/>
  <c r="J505" i="15"/>
  <c r="J506" i="15"/>
  <c r="J507" i="15"/>
  <c r="J508" i="15"/>
  <c r="J509" i="15"/>
  <c r="J552" i="15"/>
  <c r="J553" i="15"/>
  <c r="J554" i="15"/>
  <c r="J555" i="15"/>
  <c r="J636" i="15"/>
  <c r="J753" i="15"/>
  <c r="J754" i="15"/>
  <c r="J755" i="15"/>
  <c r="J756" i="15"/>
  <c r="J757" i="15"/>
  <c r="J758" i="15"/>
  <c r="J811" i="15"/>
  <c r="J1013" i="15"/>
  <c r="J610" i="15"/>
  <c r="J611" i="15"/>
  <c r="J1530" i="15"/>
  <c r="J165" i="15"/>
  <c r="J63" i="15"/>
  <c r="J64" i="15"/>
  <c r="J104" i="15"/>
  <c r="J105" i="15"/>
  <c r="J106" i="15"/>
  <c r="J107" i="15"/>
  <c r="J108" i="15"/>
  <c r="J109" i="15"/>
  <c r="J110" i="15"/>
  <c r="J472" i="15"/>
  <c r="J707" i="15"/>
  <c r="J708" i="15"/>
  <c r="J709" i="15"/>
  <c r="J710" i="15"/>
  <c r="J791" i="15"/>
  <c r="J792" i="15"/>
  <c r="J882" i="15"/>
  <c r="J883" i="15"/>
  <c r="J884" i="15"/>
  <c r="J885" i="15"/>
  <c r="J759" i="15"/>
  <c r="J1108" i="15"/>
  <c r="J264" i="15"/>
  <c r="J111" i="15"/>
  <c r="J112" i="15"/>
  <c r="J113" i="15"/>
  <c r="J1471" i="15"/>
  <c r="J262" i="15"/>
  <c r="J785" i="15"/>
  <c r="J786" i="15"/>
  <c r="J787" i="15"/>
  <c r="J788" i="15"/>
  <c r="J789" i="15"/>
  <c r="J877" i="15"/>
  <c r="J878" i="15"/>
  <c r="J974" i="15"/>
  <c r="J1071" i="15"/>
  <c r="J60" i="15"/>
  <c r="J61" i="15"/>
  <c r="J62" i="15"/>
  <c r="J263" i="15"/>
  <c r="J790" i="15"/>
  <c r="J879" i="15"/>
  <c r="J880" i="15"/>
  <c r="J881" i="15"/>
  <c r="J1072" i="15"/>
  <c r="J706" i="15"/>
  <c r="J1277" i="15"/>
  <c r="J1472" i="15"/>
  <c r="J609" i="15"/>
  <c r="J973" i="15"/>
  <c r="J497" i="15"/>
  <c r="J749" i="15"/>
  <c r="J1507" i="15"/>
  <c r="J810" i="15"/>
  <c r="J14" i="15"/>
  <c r="J320" i="15"/>
  <c r="J705" i="15"/>
  <c r="J1087" i="15"/>
  <c r="J9" i="15"/>
  <c r="J127" i="15"/>
  <c r="J187" i="15"/>
  <c r="J543" i="15"/>
  <c r="J544" i="15"/>
  <c r="J545" i="15"/>
  <c r="J546" i="15"/>
  <c r="J547" i="15"/>
  <c r="J548" i="15"/>
  <c r="J746" i="15"/>
  <c r="J747" i="15"/>
  <c r="J748" i="15"/>
  <c r="J809" i="15"/>
  <c r="J823" i="15"/>
  <c r="J824" i="15"/>
  <c r="J1394" i="15"/>
  <c r="J1412" i="15"/>
  <c r="J226" i="15"/>
  <c r="J470" i="15"/>
  <c r="J674" i="15"/>
  <c r="J188" i="15"/>
  <c r="J549" i="15"/>
  <c r="J550" i="15"/>
  <c r="J659" i="15"/>
  <c r="J471" i="15"/>
  <c r="J298" i="15"/>
  <c r="J299" i="15"/>
  <c r="J704" i="15"/>
  <c r="J1263" i="15"/>
  <c r="J1609" i="15"/>
  <c r="J551" i="15"/>
  <c r="J606" i="15"/>
  <c r="J607" i="15"/>
  <c r="J635" i="15"/>
  <c r="J608" i="15"/>
  <c r="J972" i="15"/>
  <c r="J703" i="15"/>
  <c r="J1470" i="15"/>
  <c r="J32" i="15"/>
  <c r="J1262" i="15"/>
  <c r="J103" i="15"/>
  <c r="J907" i="15"/>
  <c r="J59" i="15"/>
  <c r="J1570" i="15"/>
  <c r="J185" i="15"/>
  <c r="J186" i="15"/>
  <c r="J539" i="15"/>
  <c r="J540" i="15"/>
  <c r="J541" i="15"/>
  <c r="J542" i="15"/>
  <c r="J1160" i="15"/>
  <c r="J1571" i="15"/>
  <c r="J1572" i="15"/>
  <c r="J319" i="15"/>
  <c r="J605" i="15"/>
  <c r="J781" i="15"/>
  <c r="J782" i="15"/>
  <c r="J783" i="15"/>
  <c r="J784" i="15"/>
  <c r="J876" i="15"/>
  <c r="J1158" i="15"/>
  <c r="J1159" i="15"/>
  <c r="J1564" i="15"/>
  <c r="J1565" i="15"/>
  <c r="J1566" i="15"/>
  <c r="J1567" i="15"/>
  <c r="J1568" i="15"/>
  <c r="J1569" i="15"/>
  <c r="J727" i="15"/>
  <c r="J834" i="15"/>
  <c r="J1132" i="15"/>
  <c r="J164" i="15"/>
  <c r="J1452" i="15"/>
  <c r="J1150" i="15"/>
  <c r="J1151" i="15"/>
  <c r="J1152" i="15"/>
  <c r="J1561" i="15"/>
  <c r="J1153" i="15"/>
  <c r="J162" i="15"/>
  <c r="J163" i="15"/>
  <c r="J396" i="15"/>
  <c r="J927" i="15"/>
  <c r="J1430" i="15"/>
  <c r="J1431" i="15"/>
  <c r="J1432" i="15"/>
  <c r="J1433" i="15"/>
  <c r="J1434" i="15"/>
  <c r="J397" i="15"/>
  <c r="J1435" i="15"/>
  <c r="J1436" i="15"/>
  <c r="J1437" i="15"/>
  <c r="J1438" i="15"/>
  <c r="J1439" i="15"/>
  <c r="J1209" i="15"/>
  <c r="J1154" i="15"/>
  <c r="J1086" i="15"/>
  <c r="J1260" i="15"/>
  <c r="J1378" i="15"/>
  <c r="J212" i="15"/>
  <c r="J1067" i="15"/>
  <c r="J1155" i="15"/>
  <c r="J1156" i="15"/>
  <c r="J1562" i="15"/>
  <c r="J496" i="15"/>
  <c r="J1440" i="15"/>
  <c r="J36" i="15"/>
  <c r="J991" i="15"/>
  <c r="J1563" i="15"/>
  <c r="J37" i="15"/>
  <c r="J38" i="15"/>
  <c r="J173" i="15"/>
  <c r="J1441" i="15"/>
  <c r="J1442" i="15"/>
  <c r="J673" i="15"/>
  <c r="J833" i="15"/>
  <c r="J928" i="15"/>
  <c r="J929" i="15"/>
  <c r="J930" i="15"/>
  <c r="J931" i="15"/>
  <c r="J992" i="15"/>
  <c r="J1443" i="15"/>
  <c r="J1444" i="15"/>
  <c r="J1445" i="15"/>
  <c r="J1446" i="15"/>
  <c r="J1447" i="15"/>
  <c r="J1448" i="15"/>
  <c r="J1449" i="15"/>
  <c r="J1157" i="15"/>
  <c r="J1450" i="15"/>
  <c r="J1451" i="15"/>
  <c r="J1261" i="15"/>
  <c r="J58" i="15"/>
  <c r="J102" i="15"/>
  <c r="J261" i="15"/>
  <c r="J873" i="15"/>
  <c r="J874" i="15"/>
  <c r="J225" i="15"/>
  <c r="J126" i="15"/>
  <c r="J318" i="15"/>
  <c r="J780" i="15"/>
  <c r="J1316" i="15"/>
  <c r="J702" i="15"/>
  <c r="J149" i="15"/>
  <c r="J634" i="15"/>
  <c r="J598" i="15"/>
  <c r="J599" i="15"/>
  <c r="J600" i="15"/>
  <c r="J601" i="15"/>
  <c r="J602" i="15"/>
  <c r="J1298" i="15"/>
  <c r="J1484" i="15"/>
  <c r="J150" i="15"/>
  <c r="J31" i="15"/>
  <c r="J875" i="15"/>
  <c r="J398" i="15"/>
  <c r="J1080" i="15"/>
  <c r="J778" i="15"/>
  <c r="J779" i="15"/>
  <c r="J259" i="15"/>
  <c r="J260" i="15"/>
  <c r="J1081" i="15"/>
  <c r="J1082" i="15"/>
  <c r="J1083" i="15"/>
  <c r="J1084" i="15"/>
  <c r="J1085" i="15"/>
  <c r="J1149" i="15"/>
  <c r="J172" i="15"/>
  <c r="J831" i="15"/>
  <c r="J832" i="15"/>
  <c r="J990" i="15"/>
  <c r="J395" i="15"/>
  <c r="J1259" i="15"/>
  <c r="J1393" i="15"/>
  <c r="J161" i="15"/>
  <c r="J971" i="15"/>
  <c r="J1220" i="15"/>
  <c r="J701" i="15"/>
  <c r="J1560" i="15"/>
  <c r="J297" i="15"/>
  <c r="J939" i="15"/>
  <c r="J968" i="15"/>
  <c r="J969" i="15"/>
  <c r="J970" i="15"/>
  <c r="J1079" i="15"/>
  <c r="J1225" i="15"/>
  <c r="J1275" i="15"/>
  <c r="J1276" i="15"/>
  <c r="J1392" i="15"/>
  <c r="J384" i="15"/>
  <c r="J385" i="15"/>
  <c r="J386" i="15"/>
  <c r="J387" i="15"/>
  <c r="J388" i="15"/>
  <c r="J389" i="15"/>
  <c r="J390" i="15"/>
  <c r="J391" i="15"/>
  <c r="J392" i="15"/>
  <c r="J393" i="15"/>
  <c r="J394" i="15"/>
  <c r="J1148" i="15"/>
  <c r="J1377" i="15"/>
  <c r="J8" i="15"/>
  <c r="J911" i="15"/>
  <c r="J697" i="15"/>
  <c r="J698" i="15"/>
  <c r="J699" i="15"/>
  <c r="J700" i="15"/>
  <c r="J745" i="15"/>
  <c r="J868" i="15"/>
  <c r="J869" i="15"/>
  <c r="J870" i="15"/>
  <c r="J871" i="15"/>
  <c r="J872" i="15"/>
  <c r="J1128" i="15"/>
  <c r="J1129" i="15"/>
  <c r="J1130" i="15"/>
  <c r="J1483" i="15"/>
  <c r="J223" i="15"/>
  <c r="J224" i="15"/>
  <c r="J382" i="15"/>
  <c r="J830" i="15"/>
  <c r="J1131" i="15"/>
  <c r="J94" i="15"/>
  <c r="J866" i="15"/>
  <c r="J867" i="15"/>
  <c r="J1288" i="15"/>
  <c r="J54" i="15"/>
  <c r="J55" i="15"/>
  <c r="J56" i="15"/>
  <c r="J57" i="15"/>
  <c r="J95" i="15"/>
  <c r="J96" i="15"/>
  <c r="J97" i="15"/>
  <c r="J98" i="15"/>
  <c r="J99" i="15"/>
  <c r="J100" i="15"/>
  <c r="J101" i="15"/>
  <c r="J211" i="15"/>
  <c r="J248" i="15"/>
  <c r="J249" i="15"/>
  <c r="J250" i="15"/>
  <c r="J251" i="15"/>
  <c r="J252" i="15"/>
  <c r="J253" i="15"/>
  <c r="J254" i="15"/>
  <c r="J255" i="15"/>
  <c r="J256" i="15"/>
  <c r="J257" i="15"/>
  <c r="J258" i="15"/>
  <c r="J296" i="15"/>
  <c r="J317" i="15"/>
  <c r="J383" i="15"/>
  <c r="J744" i="15"/>
  <c r="J822" i="15"/>
  <c r="J865" i="15"/>
  <c r="J965" i="15"/>
  <c r="J966" i="15"/>
  <c r="J967" i="15"/>
  <c r="J777" i="15"/>
  <c r="J247" i="15"/>
  <c r="J1381" i="15"/>
  <c r="J85" i="15"/>
  <c r="J696" i="15"/>
  <c r="J49" i="15"/>
  <c r="J50" i="15"/>
  <c r="J51" i="15"/>
  <c r="J52" i="15"/>
  <c r="J53" i="15"/>
  <c r="J86" i="15"/>
  <c r="J87" i="15"/>
  <c r="J88" i="15"/>
  <c r="J89" i="15"/>
  <c r="J90" i="15"/>
  <c r="J91" i="15"/>
  <c r="J859" i="15"/>
  <c r="J860" i="15"/>
  <c r="J861" i="15"/>
  <c r="J862" i="15"/>
  <c r="J863" i="15"/>
  <c r="J864" i="15"/>
  <c r="J537" i="15"/>
  <c r="J184" i="15"/>
  <c r="J495" i="15"/>
  <c r="J538" i="15"/>
  <c r="J742" i="15"/>
  <c r="J743" i="15"/>
  <c r="J1011" i="15"/>
  <c r="J1012" i="15"/>
  <c r="J1391" i="15"/>
  <c r="J1411" i="15"/>
  <c r="J92" i="15"/>
  <c r="J93" i="15"/>
  <c r="J210" i="15"/>
  <c r="J460" i="15"/>
  <c r="J461" i="15"/>
  <c r="J462" i="15"/>
  <c r="J463" i="15"/>
  <c r="J464" i="15"/>
  <c r="J465" i="15"/>
  <c r="J466" i="15"/>
  <c r="J467" i="15"/>
  <c r="J468" i="15"/>
  <c r="J469" i="15"/>
  <c r="J246" i="15"/>
  <c r="J1422" i="15"/>
  <c r="J1423" i="15"/>
  <c r="J1424" i="15"/>
  <c r="J1425" i="15"/>
  <c r="J1426" i="15"/>
  <c r="J1427" i="15"/>
  <c r="J1428" i="15"/>
  <c r="J1429" i="15"/>
  <c r="J159" i="15"/>
  <c r="J160" i="15"/>
  <c r="J1388" i="15"/>
  <c r="J1389" i="15"/>
  <c r="J1390" i="15"/>
  <c r="J1410" i="15"/>
  <c r="J741" i="15"/>
  <c r="J380" i="15"/>
  <c r="J209" i="15"/>
  <c r="J772" i="15"/>
  <c r="J381" i="15"/>
  <c r="J1204" i="15"/>
  <c r="J1481" i="15"/>
  <c r="J492" i="15"/>
  <c r="J672" i="15"/>
  <c r="J1036" i="15"/>
  <c r="J1127" i="15"/>
  <c r="J1205" i="15"/>
  <c r="J1482" i="15"/>
  <c r="J458" i="15"/>
  <c r="J1206" i="15"/>
  <c r="J125" i="15"/>
  <c r="J1119" i="15"/>
  <c r="J84" i="15"/>
  <c r="J858" i="15"/>
  <c r="J245" i="15"/>
  <c r="J379" i="15"/>
  <c r="J459" i="15"/>
  <c r="J295" i="15"/>
  <c r="J493" i="15"/>
  <c r="J494" i="15"/>
  <c r="J633" i="15"/>
  <c r="J737" i="15"/>
  <c r="J738" i="15"/>
  <c r="J739" i="15"/>
  <c r="J740" i="15"/>
  <c r="J807" i="15"/>
  <c r="J808" i="15"/>
  <c r="J29" i="15"/>
  <c r="J291" i="15"/>
  <c r="J292" i="15"/>
  <c r="J1253" i="15"/>
  <c r="J1254" i="15"/>
  <c r="J1255" i="15"/>
  <c r="J1256" i="15"/>
  <c r="J1257" i="15"/>
  <c r="J1258" i="15"/>
  <c r="J1315" i="15"/>
  <c r="J1376" i="15"/>
  <c r="J138" i="15"/>
  <c r="J139" i="15"/>
  <c r="J140" i="15"/>
  <c r="J141" i="15"/>
  <c r="J142" i="15"/>
  <c r="J695" i="15"/>
  <c r="J1216" i="15"/>
  <c r="J1217" i="15"/>
  <c r="J1286" i="15"/>
  <c r="J1493" i="15"/>
  <c r="J143" i="15"/>
  <c r="J1218" i="15"/>
  <c r="J1063" i="15"/>
  <c r="J1494" i="15"/>
  <c r="J1495" i="15"/>
  <c r="J1496" i="15"/>
  <c r="J536" i="15"/>
  <c r="J144" i="15"/>
  <c r="J1287" i="15"/>
  <c r="J1497" i="15"/>
  <c r="J1557" i="15"/>
  <c r="J1498" i="15"/>
  <c r="J243" i="15"/>
  <c r="J374" i="15"/>
  <c r="J1219" i="15"/>
  <c r="J1499" i="15"/>
  <c r="J1500" i="15"/>
  <c r="J1501" i="15"/>
  <c r="J1502" i="15"/>
  <c r="J1503" i="15"/>
  <c r="J1504" i="15"/>
  <c r="J1505" i="15"/>
  <c r="J1506" i="15"/>
  <c r="J145" i="15"/>
  <c r="J146" i="15"/>
  <c r="J147" i="15"/>
  <c r="J148" i="15"/>
  <c r="J1273" i="15"/>
  <c r="J1274" i="15"/>
  <c r="J244" i="15"/>
  <c r="J735" i="15"/>
  <c r="J736" i="15"/>
  <c r="J375" i="15"/>
  <c r="J1558" i="15"/>
  <c r="J30" i="15"/>
  <c r="J857" i="15"/>
  <c r="J491" i="15"/>
  <c r="J961" i="15"/>
  <c r="J313" i="15"/>
  <c r="J314" i="15"/>
  <c r="J315" i="15"/>
  <c r="J316" i="15"/>
  <c r="J775" i="15"/>
  <c r="J776" i="15"/>
  <c r="J83" i="15"/>
  <c r="J962" i="15"/>
  <c r="J963" i="15"/>
  <c r="J964" i="15"/>
  <c r="J1102" i="15"/>
  <c r="J376" i="15"/>
  <c r="J377" i="15"/>
  <c r="J378" i="15"/>
  <c r="J1421" i="15"/>
  <c r="J1559" i="15"/>
  <c r="J293" i="15"/>
  <c r="J294" i="15"/>
  <c r="J632" i="15"/>
  <c r="J221" i="15"/>
  <c r="J222" i="15"/>
  <c r="J457" i="15"/>
  <c r="J621" i="15"/>
  <c r="J622" i="15"/>
  <c r="J623" i="15"/>
  <c r="J670" i="15"/>
  <c r="J671" i="15"/>
  <c r="J680" i="15"/>
  <c r="J681" i="15"/>
  <c r="J1029" i="15"/>
  <c r="J1030" i="15"/>
  <c r="J1031" i="15"/>
  <c r="J1032" i="15"/>
  <c r="J1033" i="15"/>
  <c r="J1034" i="15"/>
  <c r="J1035" i="15"/>
  <c r="J694" i="15"/>
  <c r="J490" i="15"/>
  <c r="J1002" i="15"/>
  <c r="J1214" i="15"/>
  <c r="J1215" i="15"/>
  <c r="J307" i="15"/>
  <c r="J372" i="15"/>
  <c r="J373" i="15"/>
  <c r="J440" i="15"/>
  <c r="J960" i="15"/>
  <c r="J242" i="15"/>
  <c r="J959" i="15"/>
  <c r="J137" i="15"/>
  <c r="J1001" i="15"/>
  <c r="J370" i="15"/>
  <c r="J371" i="15"/>
  <c r="J1250" i="15"/>
  <c r="J1251" i="15"/>
  <c r="J1252" i="15"/>
  <c r="J1313" i="15"/>
  <c r="J1290" i="15"/>
  <c r="J1314" i="15"/>
  <c r="J1375" i="15"/>
  <c r="J1066" i="15"/>
  <c r="J1064" i="15"/>
  <c r="J1065" i="15"/>
  <c r="J455" i="15"/>
  <c r="J669" i="15"/>
  <c r="J456" i="15"/>
  <c r="J595" i="15"/>
  <c r="J596" i="15"/>
  <c r="J597" i="15"/>
  <c r="J311" i="15"/>
  <c r="J312" i="15"/>
  <c r="J1414" i="15"/>
  <c r="J219" i="15"/>
  <c r="J924" i="15"/>
  <c r="J925" i="15"/>
  <c r="J989" i="15"/>
  <c r="J1047" i="15"/>
  <c r="J1415" i="15"/>
  <c r="J171" i="15"/>
  <c r="J363" i="15"/>
  <c r="J926" i="15"/>
  <c r="J1028" i="15"/>
  <c r="J1416" i="15"/>
  <c r="J1417" i="15"/>
  <c r="J1418" i="15"/>
  <c r="J1419" i="15"/>
  <c r="J1420" i="15"/>
  <c r="J81" i="15"/>
  <c r="J910" i="15"/>
  <c r="J958" i="15"/>
  <c r="J1076" i="15"/>
  <c r="J1077" i="15"/>
  <c r="J124" i="15"/>
  <c r="J1297" i="15"/>
  <c r="J158" i="15"/>
  <c r="J1006" i="15"/>
  <c r="J364" i="15"/>
  <c r="J365" i="15"/>
  <c r="J734" i="15"/>
  <c r="J183" i="15"/>
  <c r="J485" i="15"/>
  <c r="J522" i="15"/>
  <c r="J523" i="15"/>
  <c r="J524" i="15"/>
  <c r="J525" i="15"/>
  <c r="J526" i="15"/>
  <c r="J527" i="15"/>
  <c r="J528" i="15"/>
  <c r="J529" i="15"/>
  <c r="J530" i="15"/>
  <c r="J531" i="15"/>
  <c r="J532" i="15"/>
  <c r="J533" i="15"/>
  <c r="J1386" i="15"/>
  <c r="J721" i="15"/>
  <c r="J366" i="15"/>
  <c r="J1078" i="15"/>
  <c r="J486" i="15"/>
  <c r="J604" i="15"/>
  <c r="J452" i="15"/>
  <c r="J220" i="15"/>
  <c r="J453" i="15"/>
  <c r="J454" i="15"/>
  <c r="J487" i="15"/>
  <c r="J488" i="15"/>
  <c r="J679" i="15"/>
  <c r="J1409" i="15"/>
  <c r="J489" i="15"/>
  <c r="J534" i="15"/>
  <c r="J1387" i="15"/>
  <c r="J44" i="15"/>
  <c r="J82" i="15"/>
  <c r="J535" i="15"/>
  <c r="J1605" i="15"/>
  <c r="J1309" i="15"/>
  <c r="J1310" i="15"/>
  <c r="J284" i="15"/>
  <c r="J1606" i="15"/>
  <c r="J133" i="15"/>
  <c r="J285" i="15"/>
  <c r="J367" i="15"/>
  <c r="J1007" i="15"/>
  <c r="J1008" i="15"/>
  <c r="J1009" i="15"/>
  <c r="J1010" i="15"/>
  <c r="J13" i="15"/>
  <c r="J45" i="15"/>
  <c r="J46" i="15"/>
  <c r="J47" i="15"/>
  <c r="J48" i="15"/>
  <c r="J240" i="15"/>
  <c r="J241" i="15"/>
  <c r="J688" i="15"/>
  <c r="J689" i="15"/>
  <c r="J690" i="15"/>
  <c r="J691" i="15"/>
  <c r="J692" i="15"/>
  <c r="J693" i="15"/>
  <c r="J854" i="15"/>
  <c r="J855" i="15"/>
  <c r="J23" i="15"/>
  <c r="J24" i="15"/>
  <c r="J25" i="15"/>
  <c r="J26" i="15"/>
  <c r="J27" i="15"/>
  <c r="J629" i="15"/>
  <c r="J630" i="15"/>
  <c r="J631" i="15"/>
  <c r="J856" i="15"/>
  <c r="J1243" i="15"/>
  <c r="J1244" i="15"/>
  <c r="J1374" i="15"/>
  <c r="J1607" i="15"/>
  <c r="J286" i="15"/>
  <c r="J1311" i="15"/>
  <c r="J287" i="15"/>
  <c r="J1312" i="15"/>
  <c r="J288" i="15"/>
  <c r="J1245" i="15"/>
  <c r="J1246" i="15"/>
  <c r="J1247" i="15"/>
  <c r="J1248" i="15"/>
  <c r="J289" i="15"/>
  <c r="J28" i="15"/>
  <c r="J290" i="15"/>
  <c r="J519" i="15"/>
  <c r="J594" i="15"/>
  <c r="J662" i="15"/>
  <c r="J683" i="15"/>
  <c r="J725" i="15"/>
  <c r="J726" i="15"/>
  <c r="J1224" i="15"/>
  <c r="J1608" i="15"/>
  <c r="J1615" i="15"/>
  <c r="J368" i="15"/>
  <c r="J1249" i="15"/>
  <c r="J369" i="15"/>
  <c r="J283" i="15"/>
  <c r="J362" i="15"/>
  <c r="J1550" i="15"/>
  <c r="J1551" i="15"/>
  <c r="J1552" i="15"/>
  <c r="J1553" i="15"/>
  <c r="J1554" i="15"/>
  <c r="J1555" i="15"/>
  <c r="J1556" i="15"/>
  <c r="J123" i="15"/>
  <c r="J182" i="15"/>
  <c r="J521" i="15"/>
  <c r="J774" i="15"/>
  <c r="J157" i="15"/>
  <c r="J7" i="15"/>
  <c r="J821" i="15"/>
  <c r="J181" i="15"/>
  <c r="J951" i="15"/>
  <c r="J952" i="15"/>
  <c r="J953" i="15"/>
  <c r="J954" i="15"/>
  <c r="J955" i="15"/>
  <c r="J956" i="15"/>
  <c r="J957" i="15"/>
  <c r="J360" i="15"/>
  <c r="J239" i="15"/>
  <c r="J361" i="15"/>
  <c r="J1004" i="15"/>
  <c r="J1005" i="15"/>
  <c r="J588" i="15"/>
  <c r="J1126" i="15"/>
  <c r="J1548" i="15"/>
  <c r="J176" i="15"/>
  <c r="J1549" i="15"/>
  <c r="J79" i="15"/>
  <c r="J80" i="15"/>
  <c r="J686" i="15"/>
  <c r="J687" i="15"/>
  <c r="J354" i="15"/>
  <c r="J355" i="15"/>
  <c r="J356" i="15"/>
  <c r="J357" i="15"/>
  <c r="J358" i="15"/>
  <c r="J136" i="15"/>
  <c r="J22" i="15"/>
  <c r="J77" i="15"/>
  <c r="J78" i="15"/>
  <c r="J853" i="15"/>
  <c r="J6" i="15"/>
  <c r="J359" i="15"/>
  <c r="J948" i="15"/>
  <c r="J949" i="15"/>
  <c r="J950" i="15"/>
  <c r="J1349" i="15"/>
  <c r="J1350" i="15"/>
  <c r="J1351" i="15"/>
  <c r="J1352" i="15"/>
  <c r="J1353" i="15"/>
  <c r="J1354" i="15"/>
  <c r="J1355" i="15"/>
  <c r="J1356" i="15"/>
  <c r="J1357" i="15"/>
  <c r="J1358" i="15"/>
  <c r="J1359" i="15"/>
  <c r="J1360" i="15"/>
  <c r="J1361" i="15"/>
  <c r="J1362" i="15"/>
  <c r="J1363" i="15"/>
  <c r="J1364" i="15"/>
  <c r="J1365" i="15"/>
  <c r="J1366" i="15"/>
  <c r="J1367" i="15"/>
  <c r="J1368" i="15"/>
  <c r="J1369" i="15"/>
  <c r="J1370" i="15"/>
  <c r="J1371" i="15"/>
  <c r="J1372" i="15"/>
  <c r="J1373" i="15"/>
  <c r="J1143" i="15"/>
  <c r="J1144" i="15"/>
  <c r="J1540" i="15"/>
  <c r="J1541" i="15"/>
  <c r="J1542" i="15"/>
  <c r="J235" i="15"/>
  <c r="J310" i="15"/>
  <c r="J1026" i="15"/>
  <c r="J1027" i="15"/>
  <c r="J20" i="15"/>
  <c r="J74" i="15"/>
  <c r="J75" i="15"/>
  <c r="J76" i="15"/>
  <c r="J236" i="15"/>
  <c r="J849" i="15"/>
  <c r="J850" i="15"/>
  <c r="J851" i="15"/>
  <c r="J852" i="15"/>
  <c r="J947" i="15"/>
  <c r="J1125" i="15"/>
  <c r="J1477" i="15"/>
  <c r="J1478" i="15"/>
  <c r="J1479" i="15"/>
  <c r="J1480" i="15"/>
  <c r="J218" i="15"/>
  <c r="J237" i="15"/>
  <c r="J668" i="15"/>
  <c r="J1490" i="15"/>
  <c r="J1491" i="15"/>
  <c r="J1492" i="15"/>
  <c r="J208" i="15"/>
  <c r="J1285" i="15"/>
  <c r="J21" i="15"/>
  <c r="J238" i="15"/>
  <c r="J336" i="15"/>
  <c r="J627" i="15"/>
  <c r="J628" i="15"/>
  <c r="J1213" i="15"/>
  <c r="J1222" i="15"/>
  <c r="J1223" i="15"/>
  <c r="J1237" i="15"/>
  <c r="J1238" i="15"/>
  <c r="J1239" i="15"/>
  <c r="J1240" i="15"/>
  <c r="J1303" i="15"/>
  <c r="J1304" i="15"/>
  <c r="J1305" i="15"/>
  <c r="J1306" i="15"/>
  <c r="J1543" i="15"/>
  <c r="J337" i="15"/>
  <c r="J338" i="15"/>
  <c r="J1101" i="15"/>
  <c r="J1145" i="15"/>
  <c r="J1146" i="15"/>
  <c r="J1544" i="15"/>
  <c r="J1147" i="15"/>
  <c r="J155" i="15"/>
  <c r="J1545" i="15"/>
  <c r="J1546" i="15"/>
  <c r="J1547" i="15"/>
  <c r="J339" i="15"/>
  <c r="J1241" i="15"/>
  <c r="J1307" i="15"/>
  <c r="J1308" i="15"/>
  <c r="J1242" i="15"/>
  <c r="J771" i="15"/>
  <c r="J340" i="15"/>
  <c r="J341" i="15"/>
  <c r="J450" i="15"/>
  <c r="J451" i="15"/>
  <c r="J342" i="15"/>
  <c r="J343" i="15"/>
  <c r="J156" i="15"/>
  <c r="J344" i="15"/>
  <c r="J345" i="15"/>
  <c r="J346" i="15"/>
  <c r="J347" i="15"/>
  <c r="J348" i="15"/>
  <c r="J349" i="15"/>
  <c r="J350" i="15"/>
  <c r="J351" i="15"/>
  <c r="J352" i="15"/>
  <c r="J353" i="15"/>
  <c r="J1236" i="15"/>
  <c r="J233" i="15"/>
  <c r="J234" i="15"/>
  <c r="J1211" i="15"/>
  <c r="J1212" i="15"/>
  <c r="J1302" i="15"/>
  <c r="J73" i="15"/>
  <c r="J281" i="15"/>
  <c r="J282" i="15"/>
  <c r="J1140" i="15"/>
  <c r="J1141" i="15"/>
  <c r="J1142" i="15"/>
  <c r="J1537" i="15"/>
  <c r="J1538" i="15"/>
  <c r="J1539" i="15"/>
  <c r="J217" i="15"/>
  <c r="J449" i="15"/>
  <c r="J593" i="15"/>
  <c r="J667" i="15"/>
  <c r="J828" i="15"/>
  <c r="J829" i="15"/>
  <c r="J909" i="15"/>
  <c r="J1025" i="15"/>
  <c r="J1124" i="15"/>
  <c r="J1475" i="15"/>
  <c r="J1476" i="15"/>
  <c r="J335" i="15"/>
  <c r="J946" i="15"/>
  <c r="J333" i="15"/>
  <c r="J733" i="15"/>
  <c r="J69" i="15"/>
  <c r="J70" i="15"/>
  <c r="J71" i="15"/>
  <c r="J72" i="15"/>
  <c r="J847" i="15"/>
  <c r="J848" i="15"/>
  <c r="J334" i="15"/>
  <c r="J1385" i="15"/>
  <c r="J135" i="15"/>
  <c r="J435" i="15"/>
  <c r="J19" i="15"/>
  <c r="J280" i="15"/>
  <c r="J1232" i="15"/>
  <c r="J1233" i="15"/>
  <c r="J1234" i="15"/>
  <c r="J1235" i="15"/>
  <c r="J1345" i="15"/>
  <c r="J1346" i="15"/>
  <c r="J1347" i="15"/>
  <c r="J1348" i="15"/>
  <c r="J1536" i="15"/>
  <c r="J325" i="15"/>
  <c r="J326" i="15"/>
  <c r="J327" i="15"/>
  <c r="J328" i="15"/>
  <c r="J1533" i="15"/>
  <c r="J1534" i="15"/>
  <c r="J1535" i="15"/>
  <c r="J329" i="15"/>
  <c r="J330" i="15"/>
  <c r="J732" i="15"/>
  <c r="J1052" i="15"/>
  <c r="J1230" i="15"/>
  <c r="J1231" i="15"/>
  <c r="J331" i="15"/>
  <c r="J1123" i="15"/>
  <c r="J1473" i="15"/>
  <c r="J42" i="15"/>
  <c r="J43" i="15"/>
  <c r="J67" i="15"/>
  <c r="J68" i="15"/>
  <c r="J773" i="15"/>
  <c r="J845" i="15"/>
  <c r="J846" i="15"/>
  <c r="J1074" i="15"/>
  <c r="J1075" i="15"/>
  <c r="J445" i="15"/>
  <c r="J446" i="15"/>
  <c r="J1203" i="15"/>
  <c r="J1294" i="15"/>
  <c r="J1295" i="15"/>
  <c r="J1296" i="15"/>
  <c r="J1474" i="15"/>
  <c r="J625" i="15"/>
  <c r="J626" i="15"/>
  <c r="J1344" i="15"/>
  <c r="J1099" i="15"/>
  <c r="J1301" i="15"/>
  <c r="J685" i="15"/>
  <c r="J332" i="15"/>
  <c r="J279" i="15"/>
  <c r="J1139" i="15"/>
  <c r="J447" i="15"/>
  <c r="J819" i="15"/>
  <c r="J940" i="15"/>
  <c r="J941" i="15"/>
  <c r="J448" i="15"/>
  <c r="J942" i="15"/>
  <c r="J943" i="15"/>
  <c r="J944" i="15"/>
  <c r="J945" i="15"/>
  <c r="J205" i="15"/>
  <c r="J206" i="15"/>
  <c r="J207" i="15"/>
  <c r="J231" i="15"/>
  <c r="J232" i="15"/>
  <c r="J666" i="15"/>
  <c r="J678" i="15"/>
  <c r="J820" i="15"/>
  <c r="J323" i="15"/>
  <c r="J1138" i="15"/>
  <c r="J17" i="15"/>
  <c r="J18" i="15"/>
  <c r="J480" i="15"/>
  <c r="J841" i="15"/>
  <c r="J842" i="15"/>
  <c r="J843" i="15"/>
  <c r="J844" i="15"/>
  <c r="J1529" i="15"/>
  <c r="J180" i="15"/>
  <c r="J520" i="15"/>
  <c r="J1384" i="15"/>
  <c r="J324" i="15"/>
  <c r="J1383" i="15"/>
  <c r="J825" i="15"/>
  <c r="J441" i="15"/>
  <c r="J442" i="15"/>
  <c r="J1120" i="15"/>
  <c r="J1121" i="15"/>
  <c r="J214" i="15"/>
  <c r="J215" i="15"/>
  <c r="J216" i="15"/>
  <c r="J443" i="15"/>
  <c r="J444" i="15"/>
  <c r="J592" i="15"/>
  <c r="J664" i="15"/>
  <c r="J826" i="15"/>
  <c r="J827" i="15"/>
  <c r="J1022" i="15"/>
  <c r="J1023" i="15"/>
  <c r="J1024" i="15"/>
  <c r="J1122" i="15"/>
  <c r="J1293" i="15"/>
  <c r="J16" i="15"/>
  <c r="J278" i="15"/>
  <c r="J839" i="15"/>
  <c r="J1229" i="15"/>
  <c r="J1343" i="15"/>
  <c r="J1380" i="15"/>
  <c r="J1603" i="15"/>
  <c r="J620" i="15"/>
  <c r="J665" i="15"/>
  <c r="J818" i="15"/>
  <c r="J840" i="15"/>
  <c r="J175" i="15"/>
  <c r="J1604" i="15"/>
  <c r="J1300" i="15"/>
  <c r="J1114" i="17"/>
  <c r="J1927" i="14"/>
  <c r="J1918" i="14"/>
  <c r="J1915" i="14"/>
  <c r="J1914" i="14"/>
  <c r="J1913" i="14"/>
  <c r="J1912" i="14"/>
  <c r="J1911" i="14"/>
  <c r="J1910" i="14"/>
  <c r="J1909" i="14"/>
  <c r="J1908" i="14"/>
  <c r="J1907" i="14"/>
  <c r="J1906" i="14"/>
  <c r="J1905" i="14"/>
  <c r="J1904" i="14"/>
  <c r="J1903" i="14"/>
  <c r="J1902" i="14"/>
  <c r="J1895" i="14"/>
  <c r="J1894" i="14"/>
  <c r="J1893" i="14"/>
  <c r="J1892" i="14"/>
  <c r="J1890" i="14"/>
  <c r="J1889" i="14"/>
  <c r="J1888" i="14"/>
  <c r="J1886" i="14"/>
  <c r="J1870" i="14"/>
  <c r="J1869" i="14"/>
  <c r="J1867" i="14"/>
  <c r="J1866" i="14"/>
  <c r="J1865" i="14"/>
  <c r="J1864" i="14"/>
  <c r="J1846" i="14"/>
  <c r="J1845" i="14"/>
  <c r="J1844" i="14"/>
  <c r="J1833" i="14"/>
  <c r="J1832" i="14"/>
  <c r="J1830" i="14"/>
  <c r="J1829" i="14"/>
  <c r="J1737" i="14"/>
  <c r="J1736" i="14"/>
  <c r="J1735" i="14"/>
  <c r="J1734" i="14"/>
  <c r="J1733" i="14"/>
  <c r="J1732" i="14"/>
  <c r="J1731" i="14"/>
  <c r="J1730" i="14"/>
  <c r="J1729" i="14"/>
  <c r="J1728" i="14"/>
  <c r="J1724" i="14"/>
  <c r="J1723" i="14"/>
  <c r="J1722" i="14"/>
  <c r="J1708" i="14"/>
  <c r="J1707" i="14"/>
  <c r="J1702" i="14"/>
  <c r="J1701" i="14"/>
  <c r="J1692" i="14"/>
  <c r="J1691" i="14"/>
  <c r="J1690" i="14"/>
  <c r="J1689" i="14"/>
  <c r="J1688" i="14"/>
  <c r="J1687" i="14"/>
  <c r="J1686" i="14"/>
  <c r="J1685" i="14"/>
  <c r="J1684" i="14"/>
  <c r="J1683" i="14"/>
  <c r="J1682" i="14"/>
  <c r="J1677" i="14"/>
  <c r="J1661" i="14"/>
  <c r="J1660" i="14"/>
  <c r="J1659" i="14"/>
  <c r="J1658" i="14"/>
  <c r="J1642" i="14"/>
  <c r="J1641" i="14"/>
  <c r="J1627" i="14"/>
  <c r="J1626" i="14"/>
  <c r="J1625" i="14"/>
  <c r="J1624" i="14"/>
  <c r="J1623" i="14"/>
  <c r="J1622" i="14"/>
  <c r="J1621" i="14"/>
  <c r="J1620" i="14"/>
  <c r="J1619" i="14"/>
  <c r="J1618" i="14"/>
  <c r="J1617" i="14"/>
  <c r="J1616" i="14"/>
  <c r="J1615" i="14"/>
  <c r="J1614" i="14"/>
  <c r="J1613" i="14"/>
  <c r="J1612" i="14"/>
  <c r="J1611" i="14"/>
  <c r="J1610" i="14"/>
  <c r="J1609" i="14"/>
  <c r="J1608" i="14"/>
  <c r="J1607" i="14"/>
  <c r="J1606" i="14"/>
  <c r="J1587" i="14"/>
  <c r="J1586" i="14"/>
  <c r="J1585" i="14"/>
  <c r="J1583" i="14"/>
  <c r="J1582" i="14"/>
  <c r="J1579" i="14"/>
  <c r="J1578" i="14"/>
  <c r="J1577" i="14"/>
  <c r="J1576" i="14"/>
  <c r="J1575" i="14"/>
  <c r="J1574" i="14"/>
  <c r="J1573" i="14"/>
  <c r="J1572" i="14"/>
  <c r="J1571" i="14"/>
  <c r="J1570" i="14"/>
  <c r="J1569" i="14"/>
  <c r="J1568" i="14"/>
  <c r="J1567" i="14"/>
  <c r="J1566" i="14"/>
  <c r="J1565" i="14"/>
  <c r="J1563" i="14"/>
  <c r="J1562" i="14"/>
  <c r="J1561" i="14"/>
  <c r="J1560" i="14"/>
  <c r="J1559" i="14"/>
  <c r="J1558" i="14"/>
  <c r="J1557" i="14"/>
  <c r="J1552" i="14"/>
  <c r="J1551" i="14"/>
  <c r="J1526" i="14"/>
  <c r="J1525" i="14"/>
  <c r="J1524" i="14"/>
  <c r="J1523" i="14"/>
  <c r="J1522" i="14"/>
  <c r="J1521" i="14"/>
  <c r="J1520" i="14"/>
  <c r="J1519" i="14"/>
  <c r="J1518" i="14"/>
  <c r="J1517" i="14"/>
  <c r="J1516" i="14"/>
  <c r="J1511" i="14"/>
  <c r="J1510" i="14"/>
  <c r="J1502" i="14"/>
  <c r="J1501" i="14"/>
  <c r="J1479" i="14"/>
  <c r="J1476" i="14"/>
  <c r="J1475" i="14"/>
  <c r="J1474" i="14"/>
  <c r="J1473" i="14"/>
  <c r="J1472" i="14"/>
  <c r="J1471" i="14"/>
  <c r="J1470" i="14"/>
  <c r="J1420" i="14"/>
  <c r="J1419" i="14"/>
  <c r="J1410" i="14"/>
  <c r="J1409" i="14"/>
  <c r="J1405" i="14"/>
  <c r="J1404" i="14"/>
  <c r="J1403" i="14"/>
  <c r="J1402" i="14"/>
  <c r="J1400" i="14"/>
  <c r="J1396" i="14"/>
  <c r="J1395" i="14"/>
  <c r="J1394" i="14"/>
  <c r="J1393" i="14"/>
  <c r="J1392" i="14"/>
  <c r="J1391" i="14"/>
  <c r="J1390" i="14"/>
  <c r="J1389" i="14"/>
  <c r="J1388" i="14"/>
  <c r="J1383" i="14"/>
  <c r="J1382" i="14"/>
  <c r="J1381" i="14"/>
  <c r="J1380" i="14"/>
  <c r="J1379" i="14"/>
  <c r="J1378" i="14"/>
  <c r="J1377" i="14"/>
  <c r="J1376" i="14"/>
  <c r="J1375" i="14"/>
  <c r="J1374" i="14"/>
  <c r="J1373" i="14"/>
  <c r="J1372" i="14"/>
  <c r="J1371" i="14"/>
  <c r="J1370" i="14"/>
  <c r="J1369" i="14"/>
  <c r="J1368" i="14"/>
  <c r="J1367" i="14"/>
  <c r="J1366" i="14"/>
  <c r="J1365" i="14"/>
  <c r="J1364" i="14"/>
  <c r="J1363" i="14"/>
  <c r="J1362" i="14"/>
  <c r="J1361" i="14"/>
  <c r="J1360" i="14"/>
  <c r="J1359" i="14"/>
  <c r="J1358" i="14"/>
  <c r="J1357" i="14"/>
  <c r="J1353" i="14"/>
  <c r="J1352" i="14"/>
  <c r="J1346" i="14"/>
  <c r="J1345" i="14"/>
  <c r="J1344" i="14"/>
  <c r="J1343" i="14"/>
  <c r="J1342" i="14"/>
  <c r="J1341" i="14"/>
  <c r="J1340" i="14"/>
  <c r="J1339" i="14"/>
  <c r="J1338" i="14"/>
  <c r="J1336" i="14"/>
  <c r="J1334" i="14"/>
  <c r="J1333" i="14"/>
  <c r="J1332" i="14"/>
  <c r="J1331" i="14"/>
  <c r="J1330" i="14"/>
  <c r="J1329" i="14"/>
  <c r="J1328" i="14"/>
  <c r="J1327" i="14"/>
  <c r="J1326" i="14"/>
  <c r="J1325" i="14"/>
  <c r="J1324" i="14"/>
  <c r="J1323" i="14"/>
  <c r="J1322" i="14"/>
  <c r="J1321" i="14"/>
  <c r="J1320" i="14"/>
  <c r="J1319" i="14"/>
  <c r="J1317" i="14"/>
  <c r="J1316" i="14"/>
  <c r="J1312" i="14"/>
  <c r="J1306" i="14"/>
  <c r="J1304" i="14"/>
  <c r="J1303" i="14"/>
  <c r="J1297" i="14"/>
  <c r="J1296" i="14"/>
  <c r="J1295" i="14"/>
  <c r="J1294" i="14"/>
  <c r="J1293" i="14"/>
  <c r="J1292" i="14"/>
  <c r="J1291" i="14"/>
  <c r="J1290" i="14"/>
  <c r="J1289" i="14"/>
  <c r="J1288" i="14"/>
  <c r="J1287" i="14"/>
  <c r="J1286" i="14"/>
  <c r="J1285" i="14"/>
  <c r="J1284" i="14"/>
  <c r="J1283" i="14"/>
  <c r="J1282" i="14"/>
  <c r="J1281" i="14"/>
  <c r="J1280" i="14"/>
  <c r="J1279" i="14"/>
  <c r="J1278" i="14"/>
  <c r="J1273" i="14"/>
  <c r="J1272" i="14"/>
  <c r="J1271" i="14"/>
  <c r="J1270" i="14"/>
  <c r="J1269" i="14"/>
  <c r="J1268" i="14"/>
  <c r="J1267" i="14"/>
  <c r="J1266" i="14"/>
  <c r="J1265" i="14"/>
  <c r="J1264" i="14"/>
  <c r="J1263" i="14"/>
  <c r="J1262" i="14"/>
  <c r="J1261" i="14"/>
  <c r="J1260" i="14"/>
  <c r="J1259" i="14"/>
  <c r="J1258" i="14"/>
  <c r="J1257" i="14"/>
  <c r="J1256" i="14"/>
  <c r="J1255" i="14"/>
  <c r="J1254" i="14"/>
  <c r="J1253" i="14"/>
  <c r="J1251" i="14"/>
  <c r="J1250" i="14"/>
  <c r="J1249" i="14"/>
  <c r="J1248" i="14"/>
  <c r="J1247" i="14"/>
  <c r="J1246" i="14"/>
  <c r="J1245" i="14"/>
  <c r="J1244" i="14"/>
  <c r="J1243" i="14"/>
  <c r="J1242" i="14"/>
  <c r="J1241" i="14"/>
  <c r="J1240" i="14"/>
  <c r="J1239" i="14"/>
  <c r="J1238" i="14"/>
  <c r="J1237" i="14"/>
  <c r="J1236" i="14"/>
  <c r="J1235" i="14"/>
  <c r="J1234" i="14"/>
  <c r="J1233" i="14"/>
  <c r="J1232" i="14"/>
  <c r="J1223" i="14"/>
  <c r="J1222" i="14"/>
  <c r="J1221" i="14"/>
  <c r="J1220" i="14"/>
  <c r="J1219" i="14"/>
  <c r="J1218" i="14"/>
  <c r="J1217" i="14"/>
  <c r="J1216" i="14"/>
  <c r="J1215" i="14"/>
  <c r="J1214" i="14"/>
  <c r="J1213" i="14"/>
  <c r="J1211" i="14"/>
  <c r="J1210" i="14"/>
  <c r="J1209" i="14"/>
  <c r="J1208" i="14"/>
  <c r="J1207" i="14"/>
  <c r="J1206" i="14"/>
  <c r="J1205" i="14"/>
  <c r="J1204" i="14"/>
  <c r="J1203" i="14"/>
  <c r="J1201" i="14"/>
  <c r="J1199" i="14"/>
  <c r="J1198" i="14"/>
  <c r="J1197" i="14"/>
  <c r="J1187" i="14"/>
  <c r="J1186" i="14"/>
  <c r="J1184" i="14"/>
  <c r="J1183" i="14"/>
  <c r="J1182" i="14"/>
  <c r="J1181" i="14"/>
  <c r="J1180" i="14"/>
  <c r="J1179" i="14"/>
  <c r="J1178" i="14"/>
  <c r="J1177" i="14"/>
  <c r="J1171" i="14"/>
  <c r="J1170" i="14"/>
  <c r="J1169" i="14"/>
  <c r="J1168" i="14"/>
  <c r="J1167" i="14"/>
  <c r="J1166" i="14"/>
  <c r="J1165" i="14"/>
  <c r="J1164" i="14"/>
  <c r="J1163" i="14"/>
  <c r="J1162" i="14"/>
  <c r="J1161" i="14"/>
  <c r="J1160" i="14"/>
  <c r="J1159" i="14"/>
  <c r="J1158" i="14"/>
  <c r="J1157" i="14"/>
  <c r="J1156" i="14"/>
  <c r="J1155" i="14"/>
  <c r="J1154" i="14"/>
  <c r="J1153" i="14"/>
  <c r="J1152" i="14"/>
  <c r="J1151" i="14"/>
  <c r="J1145" i="14"/>
  <c r="J1144" i="14"/>
  <c r="J1143" i="14"/>
  <c r="J1142" i="14"/>
  <c r="J1141" i="14"/>
  <c r="J1140" i="14"/>
  <c r="J1139" i="14"/>
  <c r="J1138" i="14"/>
  <c r="J1137" i="14"/>
  <c r="J1136" i="14"/>
  <c r="J1123" i="14"/>
  <c r="J1122" i="14"/>
  <c r="J1120" i="14"/>
  <c r="J1119" i="14"/>
  <c r="J1117" i="14"/>
  <c r="J1116" i="14"/>
  <c r="J1115" i="14"/>
  <c r="J1114" i="14"/>
  <c r="J1113" i="14"/>
  <c r="J1112" i="14"/>
  <c r="J1111" i="14"/>
  <c r="J1110" i="14"/>
  <c r="J1109" i="14"/>
  <c r="J1108" i="14"/>
  <c r="J1102" i="14"/>
  <c r="J1101" i="14"/>
  <c r="J1100" i="14"/>
  <c r="J1099" i="14"/>
  <c r="J1098" i="14"/>
  <c r="J1097" i="14"/>
  <c r="J1096" i="14"/>
  <c r="J1082" i="14"/>
  <c r="J1080" i="14"/>
  <c r="J1079" i="14"/>
  <c r="J1078" i="14"/>
  <c r="J1077" i="14"/>
  <c r="J1076" i="14"/>
  <c r="J1075" i="14"/>
  <c r="J1074" i="14"/>
  <c r="J1073" i="14"/>
  <c r="J1072" i="14"/>
  <c r="J1071" i="14"/>
  <c r="J1070" i="14"/>
  <c r="J1069" i="14"/>
  <c r="J1068" i="14"/>
  <c r="J1067" i="14"/>
  <c r="J1066" i="14"/>
  <c r="J1065" i="14"/>
  <c r="J1063" i="14"/>
  <c r="J1062" i="14"/>
  <c r="J1061" i="14"/>
  <c r="J1060" i="14"/>
  <c r="J1038" i="14"/>
  <c r="J1037" i="14"/>
  <c r="J1036" i="14"/>
  <c r="J1035" i="14"/>
  <c r="J1034" i="14"/>
  <c r="J1033" i="14"/>
  <c r="J1032" i="14"/>
  <c r="J1031" i="14"/>
  <c r="J1030" i="14"/>
  <c r="J1029" i="14"/>
  <c r="J1017" i="14"/>
  <c r="J1016" i="14"/>
  <c r="J1015" i="14"/>
  <c r="J1014" i="14"/>
  <c r="J1012" i="14"/>
  <c r="J1011" i="14"/>
  <c r="J1010" i="14"/>
  <c r="J1009" i="14"/>
  <c r="J1008" i="14"/>
  <c r="J1007" i="14"/>
  <c r="J1006" i="14"/>
  <c r="J1005" i="14"/>
  <c r="J1004" i="14"/>
  <c r="J1003" i="14"/>
  <c r="J1001" i="14"/>
  <c r="J1000" i="14"/>
  <c r="J992" i="14"/>
  <c r="J991" i="14"/>
  <c r="J990" i="14"/>
  <c r="J989" i="14"/>
  <c r="J986" i="14"/>
  <c r="J985" i="14"/>
  <c r="J984" i="14"/>
  <c r="J983" i="14"/>
  <c r="J982" i="14"/>
  <c r="J981" i="14"/>
  <c r="J980" i="14"/>
  <c r="J979" i="14"/>
  <c r="J978" i="14"/>
  <c r="J977" i="14"/>
  <c r="J976" i="14"/>
  <c r="J975" i="14"/>
  <c r="J974" i="14"/>
  <c r="J973" i="14"/>
  <c r="J972" i="14"/>
  <c r="J971" i="14"/>
  <c r="J970" i="14"/>
  <c r="J969" i="14"/>
  <c r="J968" i="14"/>
  <c r="J965" i="14"/>
  <c r="J960" i="14"/>
  <c r="J959" i="14"/>
  <c r="J958" i="14"/>
  <c r="J957" i="14"/>
  <c r="J956" i="14"/>
  <c r="J955" i="14"/>
  <c r="J954" i="14"/>
  <c r="J953" i="14"/>
  <c r="J952" i="14"/>
  <c r="J951" i="14"/>
  <c r="J949" i="14"/>
  <c r="J948" i="14"/>
  <c r="J947" i="14"/>
  <c r="J946" i="14"/>
  <c r="J945" i="14"/>
  <c r="J944" i="14"/>
  <c r="J943" i="14"/>
  <c r="J942" i="14"/>
  <c r="J941" i="14"/>
  <c r="J940" i="14"/>
  <c r="J939" i="14"/>
  <c r="J938" i="14"/>
  <c r="J937" i="14"/>
  <c r="J936" i="14"/>
  <c r="J935" i="14"/>
  <c r="J934" i="14"/>
  <c r="J933" i="14"/>
  <c r="J932" i="14"/>
  <c r="J931" i="14"/>
  <c r="J930" i="14"/>
  <c r="J929" i="14"/>
  <c r="J928" i="14"/>
  <c r="J927" i="14"/>
  <c r="J926" i="14"/>
  <c r="J925" i="14"/>
  <c r="J924" i="14"/>
  <c r="J923" i="14"/>
  <c r="J922" i="14"/>
  <c r="J921" i="14"/>
  <c r="J920" i="14"/>
  <c r="J919" i="14"/>
  <c r="J918" i="14"/>
  <c r="J917" i="14"/>
  <c r="J916" i="14"/>
  <c r="J915" i="14"/>
  <c r="J914" i="14"/>
  <c r="J913" i="14"/>
  <c r="J912" i="14"/>
  <c r="J911" i="14"/>
  <c r="J909" i="14"/>
  <c r="J908" i="14"/>
  <c r="J907" i="14"/>
  <c r="J906" i="14"/>
  <c r="J905" i="14"/>
  <c r="J904" i="14"/>
  <c r="J902" i="14"/>
  <c r="J901" i="14"/>
  <c r="J900" i="14"/>
  <c r="J899" i="14"/>
  <c r="J898" i="14"/>
  <c r="J897" i="14"/>
  <c r="J896" i="14"/>
  <c r="J895" i="14"/>
  <c r="J894" i="14"/>
  <c r="J893" i="14"/>
  <c r="J892" i="14"/>
  <c r="J891" i="14"/>
  <c r="J890" i="14"/>
  <c r="J889" i="14"/>
  <c r="J888" i="14"/>
  <c r="J887" i="14"/>
  <c r="J886" i="14"/>
  <c r="J885" i="14"/>
  <c r="J884" i="14"/>
  <c r="J883" i="14"/>
  <c r="J882" i="14"/>
  <c r="J881" i="14"/>
  <c r="J862" i="14"/>
  <c r="J861" i="14"/>
  <c r="J856" i="14"/>
  <c r="J854" i="14"/>
  <c r="J853" i="14"/>
  <c r="J852" i="14"/>
  <c r="J851" i="14"/>
  <c r="J850" i="14"/>
  <c r="J849" i="14"/>
  <c r="J848" i="14"/>
  <c r="J847" i="14"/>
  <c r="J846" i="14"/>
  <c r="J845" i="14"/>
  <c r="J843" i="14"/>
  <c r="J838" i="14"/>
  <c r="J837" i="14"/>
  <c r="J836" i="14"/>
  <c r="J835" i="14"/>
  <c r="J833" i="14"/>
  <c r="J832" i="14"/>
  <c r="J831" i="14"/>
  <c r="J830" i="14"/>
  <c r="J829" i="14"/>
  <c r="J828" i="14"/>
  <c r="J827" i="14"/>
  <c r="J826" i="14"/>
  <c r="J825" i="14"/>
  <c r="J824" i="14"/>
  <c r="J821" i="14"/>
  <c r="J820" i="14"/>
  <c r="J819" i="14"/>
  <c r="J816" i="14"/>
  <c r="J815" i="14"/>
  <c r="J814" i="14"/>
  <c r="J813" i="14"/>
  <c r="J812" i="14"/>
  <c r="J808" i="14"/>
  <c r="J807" i="14"/>
  <c r="J802" i="14"/>
  <c r="J801" i="14"/>
  <c r="J800" i="14"/>
  <c r="J799" i="14"/>
  <c r="J798" i="14"/>
  <c r="J797" i="14"/>
  <c r="J796" i="14"/>
  <c r="J795" i="14"/>
  <c r="J794" i="14"/>
  <c r="J793" i="14"/>
  <c r="J792" i="14"/>
  <c r="J791" i="14"/>
  <c r="J790" i="14"/>
  <c r="J789" i="14"/>
  <c r="J788" i="14"/>
  <c r="J787" i="14"/>
  <c r="J786" i="14"/>
  <c r="J785" i="14"/>
  <c r="J784" i="14"/>
  <c r="J783" i="14"/>
  <c r="J782" i="14"/>
  <c r="J779" i="14"/>
  <c r="J778" i="14"/>
  <c r="J777" i="14"/>
  <c r="J776" i="14"/>
  <c r="J775" i="14"/>
  <c r="J774" i="14"/>
  <c r="J762" i="14"/>
  <c r="J758" i="14"/>
  <c r="J757" i="14"/>
  <c r="J753" i="14"/>
  <c r="J750" i="14"/>
  <c r="J749" i="14"/>
  <c r="J748" i="14"/>
  <c r="J747" i="14"/>
  <c r="J746" i="14"/>
  <c r="J745" i="14"/>
  <c r="J744" i="14"/>
  <c r="J743" i="14"/>
  <c r="J742" i="14"/>
  <c r="J741" i="14"/>
  <c r="J734" i="14"/>
  <c r="J733" i="14"/>
  <c r="J732" i="14"/>
  <c r="J718" i="14"/>
  <c r="J717" i="14"/>
  <c r="J716" i="14"/>
  <c r="J715" i="14"/>
  <c r="J714" i="14"/>
  <c r="J713" i="14"/>
  <c r="J712" i="14"/>
  <c r="J711" i="14"/>
  <c r="J710" i="14"/>
  <c r="J709" i="14"/>
  <c r="J708" i="14"/>
  <c r="J706" i="14"/>
  <c r="J705" i="14"/>
  <c r="J704" i="14"/>
  <c r="J703" i="14"/>
  <c r="J689" i="14"/>
  <c r="J688" i="14"/>
  <c r="J677" i="14"/>
  <c r="J676" i="14"/>
  <c r="J675" i="14"/>
  <c r="J674" i="14"/>
  <c r="J673" i="14"/>
  <c r="J661" i="14"/>
  <c r="J660" i="14"/>
  <c r="J659" i="14"/>
  <c r="J658" i="14"/>
  <c r="J657" i="14"/>
  <c r="J656" i="14"/>
  <c r="J655" i="14"/>
  <c r="J654" i="14"/>
  <c r="J653" i="14"/>
  <c r="J652" i="14"/>
  <c r="J650" i="14"/>
  <c r="J649" i="14"/>
  <c r="J648" i="14"/>
  <c r="J647" i="14"/>
  <c r="J646" i="14"/>
  <c r="J645" i="14"/>
  <c r="J640" i="14"/>
  <c r="J639" i="14"/>
  <c r="J638" i="14"/>
  <c r="J637" i="14"/>
  <c r="J636" i="14"/>
  <c r="J635" i="14"/>
  <c r="J634" i="14"/>
  <c r="J633" i="14"/>
  <c r="J632" i="14"/>
  <c r="J631" i="14"/>
  <c r="J630" i="14"/>
  <c r="J629" i="14"/>
  <c r="J628" i="14"/>
  <c r="J627" i="14"/>
  <c r="J626" i="14"/>
  <c r="J625" i="14"/>
  <c r="J624" i="14"/>
  <c r="J623" i="14"/>
  <c r="J622" i="14"/>
  <c r="J621" i="14"/>
  <c r="J620" i="14"/>
  <c r="J619" i="14"/>
  <c r="J618" i="14"/>
  <c r="J617" i="14"/>
  <c r="J616" i="14"/>
  <c r="J615" i="14"/>
  <c r="J614" i="14"/>
  <c r="J613" i="14"/>
  <c r="J612" i="14"/>
  <c r="J611" i="14"/>
  <c r="J610" i="14"/>
  <c r="J609" i="14"/>
  <c r="J589" i="14"/>
  <c r="J588" i="14"/>
  <c r="J578" i="14"/>
  <c r="J577" i="14"/>
  <c r="J575" i="14"/>
  <c r="J558" i="14"/>
  <c r="J557" i="14"/>
  <c r="J556" i="14"/>
  <c r="J555" i="14"/>
  <c r="J554" i="14"/>
  <c r="J553" i="14"/>
  <c r="J552" i="14"/>
  <c r="J551" i="14"/>
  <c r="J550" i="14"/>
  <c r="J549" i="14"/>
  <c r="J548" i="14"/>
  <c r="J547" i="14"/>
  <c r="J546" i="14"/>
  <c r="J545" i="14"/>
  <c r="J544" i="14"/>
  <c r="J537" i="14"/>
  <c r="J527" i="14"/>
  <c r="J526" i="14"/>
  <c r="J525" i="14"/>
  <c r="J524" i="14"/>
  <c r="J523" i="14"/>
  <c r="J522" i="14"/>
  <c r="J521" i="14"/>
  <c r="J520" i="14"/>
  <c r="J519" i="14"/>
  <c r="J518" i="14"/>
  <c r="J517" i="14"/>
  <c r="J516" i="14"/>
  <c r="J515" i="14"/>
  <c r="J514" i="14"/>
  <c r="J513" i="14"/>
  <c r="J510" i="14"/>
  <c r="J509" i="14"/>
  <c r="J508" i="14"/>
  <c r="J507" i="14"/>
  <c r="J506" i="14"/>
  <c r="J505" i="14"/>
  <c r="J503" i="14"/>
  <c r="J502" i="14"/>
  <c r="J501" i="14"/>
  <c r="J500" i="14"/>
  <c r="J499" i="14"/>
  <c r="J498" i="14"/>
  <c r="J497" i="14"/>
  <c r="J496" i="14"/>
  <c r="J495" i="14"/>
  <c r="J493" i="14"/>
  <c r="J492" i="14"/>
  <c r="J491" i="14"/>
  <c r="J490" i="14"/>
  <c r="J488" i="14"/>
  <c r="J487" i="14"/>
  <c r="J486" i="14"/>
  <c r="J428" i="14"/>
  <c r="J427" i="14"/>
  <c r="J426" i="14"/>
  <c r="J408" i="14"/>
  <c r="J404" i="14"/>
  <c r="J403" i="14"/>
  <c r="J402" i="14"/>
  <c r="J396" i="14"/>
  <c r="J395" i="14"/>
  <c r="J394" i="14"/>
  <c r="J393" i="14"/>
  <c r="J392" i="14"/>
  <c r="J391" i="14"/>
  <c r="J390" i="14"/>
  <c r="J389" i="14"/>
  <c r="J388" i="14"/>
  <c r="J387" i="14"/>
  <c r="J386" i="14"/>
  <c r="J385" i="14"/>
  <c r="J384" i="14"/>
  <c r="J383" i="14"/>
  <c r="J382" i="14"/>
  <c r="J381" i="14"/>
  <c r="J380" i="14"/>
  <c r="J379" i="14"/>
  <c r="J378" i="14"/>
  <c r="J377" i="14"/>
  <c r="J376" i="14"/>
  <c r="J375" i="14"/>
  <c r="J374" i="14"/>
  <c r="J373" i="14"/>
  <c r="J372" i="14"/>
  <c r="J371" i="14"/>
  <c r="J370" i="14"/>
  <c r="J369" i="14"/>
  <c r="J368" i="14"/>
  <c r="J367" i="14"/>
  <c r="J366" i="14"/>
  <c r="J365" i="14"/>
  <c r="J349" i="14"/>
  <c r="J348" i="14"/>
  <c r="J347" i="14"/>
  <c r="J346" i="14"/>
  <c r="J345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14" i="14"/>
  <c r="J313" i="14"/>
  <c r="J312" i="14"/>
  <c r="J311" i="14"/>
  <c r="J310" i="14"/>
  <c r="J309" i="14"/>
  <c r="J308" i="14"/>
  <c r="J307" i="14"/>
  <c r="J306" i="14"/>
  <c r="J305" i="14"/>
  <c r="J293" i="14"/>
  <c r="J289" i="14"/>
  <c r="J288" i="14"/>
  <c r="J287" i="14"/>
  <c r="J286" i="14"/>
  <c r="J285" i="14"/>
  <c r="J284" i="14"/>
  <c r="J283" i="14"/>
  <c r="J282" i="14"/>
  <c r="J281" i="14"/>
  <c r="J280" i="14"/>
  <c r="J279" i="14"/>
  <c r="J278" i="14"/>
  <c r="J276" i="14"/>
  <c r="J275" i="14"/>
  <c r="J274" i="14"/>
  <c r="J273" i="14"/>
  <c r="J262" i="14"/>
  <c r="J261" i="14"/>
  <c r="J260" i="14"/>
  <c r="J259" i="14"/>
  <c r="J258" i="14"/>
  <c r="J257" i="14"/>
  <c r="J256" i="14"/>
  <c r="J255" i="14"/>
  <c r="J254" i="14"/>
  <c r="J253" i="14"/>
  <c r="J252" i="14"/>
  <c r="J251" i="14"/>
  <c r="J226" i="14"/>
  <c r="J225" i="14"/>
  <c r="J224" i="14"/>
  <c r="J223" i="14"/>
  <c r="J206" i="14"/>
  <c r="J205" i="14"/>
  <c r="J196" i="14"/>
  <c r="J195" i="14"/>
  <c r="J193" i="14"/>
  <c r="J192" i="14"/>
  <c r="J191" i="14"/>
  <c r="J190" i="14"/>
  <c r="J189" i="14"/>
  <c r="J188" i="14"/>
  <c r="J187" i="14"/>
  <c r="J186" i="14"/>
  <c r="J185" i="14"/>
  <c r="J184" i="14"/>
  <c r="J183" i="14"/>
  <c r="J182" i="14"/>
  <c r="J181" i="14"/>
  <c r="J178" i="14"/>
  <c r="B42" i="5"/>
  <c r="B50" i="5"/>
  <c r="B82" i="5"/>
  <c r="B86" i="5"/>
  <c r="B88" i="5"/>
  <c r="B98" i="5"/>
  <c r="B116" i="5"/>
  <c r="B127" i="5"/>
  <c r="B155" i="5"/>
  <c r="B163" i="5"/>
  <c r="B169" i="5"/>
  <c r="B171" i="5"/>
  <c r="B175" i="5"/>
  <c r="B187" i="5"/>
  <c r="B188" i="5"/>
  <c r="B191" i="5"/>
  <c r="B194" i="5"/>
  <c r="B196" i="5"/>
  <c r="B198" i="5"/>
  <c r="B217" i="5"/>
  <c r="B243" i="5"/>
  <c r="B248" i="5"/>
  <c r="B259" i="5"/>
  <c r="B277" i="5"/>
  <c r="B278" i="5"/>
  <c r="B283" i="5"/>
  <c r="B295" i="5"/>
  <c r="B296" i="5"/>
  <c r="B308" i="5"/>
  <c r="B310" i="5"/>
  <c r="B317" i="5"/>
  <c r="B319" i="5"/>
  <c r="B327" i="5"/>
  <c r="B346" i="5"/>
  <c r="B357" i="5"/>
  <c r="B363" i="5"/>
  <c r="B367" i="5"/>
  <c r="B368" i="5"/>
  <c r="B376" i="5"/>
  <c r="B379" i="5"/>
  <c r="B389" i="5"/>
  <c r="B409" i="5"/>
  <c r="B412" i="5"/>
  <c r="B472" i="5"/>
  <c r="B482" i="5"/>
  <c r="B483" i="5"/>
  <c r="B484" i="5"/>
  <c r="B487" i="5"/>
  <c r="B496" i="5"/>
  <c r="B497" i="5"/>
  <c r="B504" i="5"/>
  <c r="B518" i="5"/>
  <c r="B531" i="5"/>
  <c r="B532" i="5"/>
  <c r="B533" i="5"/>
  <c r="B537" i="5"/>
  <c r="B545" i="5"/>
  <c r="B547" i="5"/>
  <c r="B561" i="5"/>
  <c r="B582" i="5"/>
  <c r="B588" i="5"/>
  <c r="B595" i="5"/>
  <c r="B610" i="5"/>
  <c r="B614" i="5"/>
  <c r="B627" i="5"/>
  <c r="B634" i="5"/>
  <c r="B636" i="5"/>
  <c r="B637" i="5"/>
  <c r="B640" i="5"/>
  <c r="B642" i="5"/>
  <c r="B644" i="5"/>
  <c r="B648" i="5"/>
  <c r="B649" i="5"/>
  <c r="B651" i="5"/>
  <c r="B653" i="5"/>
  <c r="B656" i="5"/>
  <c r="B658" i="5"/>
  <c r="B680" i="5"/>
  <c r="B684" i="5"/>
  <c r="B685" i="5"/>
  <c r="B686" i="5"/>
  <c r="B687" i="5"/>
  <c r="B713" i="5"/>
  <c r="B740" i="5"/>
  <c r="B752" i="5"/>
  <c r="B753" i="5"/>
  <c r="B757" i="5"/>
  <c r="B766" i="5"/>
  <c r="B781" i="5"/>
  <c r="B782" i="5"/>
  <c r="B783" i="5"/>
  <c r="B807" i="5"/>
  <c r="B828" i="5"/>
  <c r="B830" i="5"/>
  <c r="B831" i="5"/>
  <c r="B832" i="5"/>
  <c r="B833" i="5"/>
  <c r="B834" i="5"/>
  <c r="B835" i="5"/>
  <c r="B841" i="5"/>
  <c r="B859" i="5"/>
  <c r="B862" i="5"/>
  <c r="B881" i="5"/>
  <c r="B905" i="5"/>
  <c r="B921" i="5"/>
  <c r="B922" i="5"/>
  <c r="B937" i="5"/>
  <c r="B987" i="5"/>
  <c r="B989" i="5"/>
  <c r="B994" i="5"/>
  <c r="B995" i="5"/>
  <c r="B996" i="5"/>
  <c r="B997" i="5"/>
  <c r="B998" i="5"/>
  <c r="B999" i="5"/>
  <c r="B1000" i="5"/>
  <c r="B1001" i="5"/>
  <c r="B1006" i="5"/>
  <c r="B1013" i="5"/>
  <c r="B1014" i="5"/>
  <c r="B1020" i="5"/>
  <c r="B1021" i="5"/>
  <c r="B1024" i="5"/>
  <c r="B1063" i="5"/>
  <c r="B1096" i="5"/>
  <c r="B1106" i="5"/>
  <c r="B1109" i="5"/>
  <c r="B1110" i="5"/>
  <c r="B1115" i="5"/>
  <c r="B1132" i="5"/>
  <c r="B1135" i="5"/>
  <c r="B1138" i="5"/>
  <c r="B1139" i="5"/>
  <c r="B1145" i="5"/>
  <c r="B1159" i="5"/>
  <c r="B1162" i="5"/>
  <c r="B1163" i="5"/>
  <c r="B1173" i="5"/>
  <c r="B1199" i="5"/>
  <c r="B1200" i="5"/>
  <c r="B1224" i="5"/>
  <c r="B1227" i="5"/>
  <c r="B1229" i="5"/>
  <c r="B1230" i="5"/>
  <c r="B1234" i="5"/>
  <c r="B1248" i="5"/>
  <c r="B1249" i="5"/>
  <c r="B1255" i="5"/>
  <c r="B1260" i="5"/>
  <c r="B1311" i="5"/>
  <c r="B1318" i="5"/>
  <c r="B1319" i="5"/>
  <c r="B1331" i="5"/>
  <c r="B1368" i="5"/>
  <c r="B1369" i="5"/>
  <c r="B1389" i="5"/>
  <c r="B1398" i="5"/>
  <c r="B1405" i="5"/>
  <c r="B1408" i="5"/>
  <c r="B1413" i="5"/>
  <c r="B1414" i="5"/>
  <c r="B1415" i="5"/>
  <c r="B1418" i="5"/>
  <c r="B1425" i="5"/>
  <c r="B1426" i="5"/>
  <c r="B1433" i="5"/>
  <c r="B1454" i="5"/>
  <c r="B1458" i="5"/>
  <c r="B1459" i="5"/>
  <c r="B1460" i="5"/>
  <c r="B1467" i="5"/>
  <c r="B1470" i="5"/>
  <c r="B1494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24" i="5"/>
  <c r="B1525" i="5"/>
  <c r="B1536" i="5"/>
  <c r="B1547" i="5"/>
  <c r="B1548" i="5"/>
  <c r="B1559" i="5"/>
  <c r="B1563" i="5"/>
  <c r="B1566" i="5"/>
  <c r="B1570" i="5"/>
  <c r="B1571" i="5"/>
  <c r="B1575" i="5"/>
  <c r="B1579" i="5"/>
  <c r="B1583" i="5"/>
  <c r="B1587" i="5"/>
  <c r="B1591" i="5"/>
  <c r="B1598" i="5"/>
  <c r="B1599" i="5"/>
  <c r="B1614" i="5"/>
  <c r="B1616" i="5"/>
  <c r="B1618" i="5"/>
  <c r="B1621" i="5"/>
  <c r="B1624" i="5"/>
  <c r="B1631" i="5"/>
  <c r="B1638" i="5"/>
  <c r="B1639" i="5"/>
  <c r="B1648" i="5"/>
  <c r="B1649" i="5"/>
  <c r="B1650" i="5"/>
  <c r="B1663" i="5"/>
  <c r="B1673" i="5"/>
  <c r="B1675" i="5"/>
  <c r="B1680" i="5"/>
  <c r="B1683" i="5"/>
  <c r="B1696" i="5"/>
  <c r="B1697" i="5"/>
  <c r="B1698" i="5"/>
  <c r="B1704" i="5"/>
  <c r="B1711" i="5"/>
  <c r="B1717" i="5"/>
  <c r="B1720" i="5"/>
  <c r="B1721" i="5"/>
  <c r="B1723" i="5"/>
  <c r="B1726" i="5"/>
  <c r="B1732" i="5"/>
  <c r="B1734" i="5"/>
  <c r="B1738" i="5"/>
  <c r="B1741" i="5"/>
  <c r="B1754" i="5"/>
  <c r="B1776" i="5"/>
  <c r="B1781" i="5"/>
  <c r="B1786" i="5"/>
  <c r="B1787" i="5"/>
  <c r="B21" i="5"/>
  <c r="B22" i="5"/>
  <c r="B23" i="5"/>
  <c r="B26" i="5"/>
  <c r="B28" i="5"/>
  <c r="B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tc={FA2A5EAB-CBCA-42F7-A311-3C1D12FDCFC4}</author>
  </authors>
  <commentList>
    <comment ref="I680" authorId="0" shapeId="0" xr:uid="{FA2A5EAB-CBCA-42F7-A311-3C1D12FDCF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Registered under two journal (International Journal of Indian Culture and Business Management and International Journal of Business Innovation and research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tc={663E7FE6-D507-4A49-86FC-DB2DDDE4D240}</author>
    <author>tc={674FC722-C158-4D0A-9247-CD29B69460CC}</author>
    <author>tc={7E4084B2-BD4E-48CD-B62C-EAD4946DEA59}</author>
    <author>tc={B1A77EDD-6F97-4275-A639-E659C80034D6}</author>
  </authors>
  <commentList>
    <comment ref="I634" authorId="0" shapeId="0" xr:uid="{663E7FE6-D507-4A49-86FC-DB2DDDE4D24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Information Sciences
</t>
      </text>
    </comment>
    <comment ref="I741" authorId="1" shapeId="0" xr:uid="{674FC722-C158-4D0A-9247-CD29B69460C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Journal of Applied Psychology </t>
      </text>
    </comment>
    <comment ref="I1001" authorId="2" shapeId="0" xr:uid="{7E4084B2-BD4E-48CD-B62C-EAD4946DEA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Registered under two journal (International Journal of Indian Culture and Business Management and International Journal of Business Innovation and research</t>
      </text>
    </comment>
    <comment ref="I1250" authorId="3" shapeId="0" xr:uid="{B1A77EDD-6F97-4275-A639-E659C80034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International Journal of Electronic Business </t>
      </text>
    </comment>
  </commentList>
</comments>
</file>

<file path=xl/sharedStrings.xml><?xml version="1.0" encoding="utf-8"?>
<sst xmlns="http://schemas.openxmlformats.org/spreadsheetml/2006/main" count="116737" uniqueCount="6752">
  <si>
    <t>personname</t>
  </si>
  <si>
    <t>Start Date at Rawls</t>
  </si>
  <si>
    <t>End date at Rawls</t>
  </si>
  <si>
    <t>Position</t>
  </si>
  <si>
    <t>Area</t>
  </si>
  <si>
    <t>Acceptance Date</t>
  </si>
  <si>
    <t>Year</t>
  </si>
  <si>
    <t>Article Title</t>
  </si>
  <si>
    <t>Journal Name</t>
  </si>
  <si>
    <t>Ranking</t>
  </si>
  <si>
    <t>UTD Journal</t>
  </si>
  <si>
    <t>Financial Times Journal</t>
  </si>
  <si>
    <t>openaccessurl</t>
  </si>
  <si>
    <t>Authors</t>
  </si>
  <si>
    <t>Abstracts/notes</t>
  </si>
  <si>
    <t>Non Rawls Affiliation</t>
  </si>
  <si>
    <t>Article Match ID</t>
  </si>
  <si>
    <t>releasename</t>
  </si>
  <si>
    <t>articlematchid</t>
  </si>
  <si>
    <t>articletitle</t>
  </si>
  <si>
    <t>journalname</t>
  </si>
  <si>
    <t>year</t>
  </si>
  <si>
    <t>volume</t>
  </si>
  <si>
    <t>issue</t>
  </si>
  <si>
    <t>firstpage</t>
  </si>
  <si>
    <t>lastpage</t>
  </si>
  <si>
    <t>citations</t>
  </si>
  <si>
    <t>aauid</t>
  </si>
  <si>
    <t>clientfacultyid</t>
  </si>
  <si>
    <t>orcid</t>
  </si>
  <si>
    <t>isconfproc</t>
  </si>
  <si>
    <t>doi</t>
  </si>
  <si>
    <t>journalid</t>
  </si>
  <si>
    <t>publisher</t>
  </si>
  <si>
    <t>articleclassificationid</t>
  </si>
  <si>
    <t>articleclassificationname</t>
  </si>
  <si>
    <t>issn_print</t>
  </si>
  <si>
    <t>issn_electronic</t>
  </si>
  <si>
    <t>authors</t>
  </si>
  <si>
    <t>matchstatusid</t>
  </si>
  <si>
    <t>pubdate</t>
  </si>
  <si>
    <t>ALLEN, JARED S</t>
  </si>
  <si>
    <t>AAD2023.03.02725</t>
  </si>
  <si>
    <t>What Do We Know About Business Families? Setting the Stage for Leveraging Family Science Theories</t>
  </si>
  <si>
    <t>Family Business Review [08944865]</t>
  </si>
  <si>
    <t>10.1177/0894486519863508</t>
  </si>
  <si>
    <t>SAGE Publications</t>
  </si>
  <si>
    <t>Research</t>
  </si>
  <si>
    <t>COMBS, JAMES|ALLEN, JARED S|SHANINE, KRISTEN K|POUNDS, TROY</t>
  </si>
  <si>
    <t>https://journals.sagepub.com/doi/pdf/10.1177/0894486519863508</t>
  </si>
  <si>
    <t>What matters more for entrepreneurship success? A meta?analysis comparing general mental ability and emotional intelligence in entrepreneurial settings</t>
  </si>
  <si>
    <t>Strategic Entrepreneurship Journal [19324391]</t>
  </si>
  <si>
    <t>10.1002/SEJ.1377</t>
  </si>
  <si>
    <t>Wiley</t>
  </si>
  <si>
    <t>1932443X</t>
  </si>
  <si>
    <t>SEIBERT, SCOTT|O'BOYLE, ERNEST HUGH|STEVENSON, REGAN|ALLEN, JARED S</t>
  </si>
  <si>
    <t>Creative and resourceful: How human, social, and psychological resources affect creative workers? ability to rebound after failure</t>
  </si>
  <si>
    <t>Small Business Economics [0921898X]</t>
  </si>
  <si>
    <t>10.1007/S11187-020-00422-Z</t>
  </si>
  <si>
    <t>Springer Science and Business Media LLC</t>
  </si>
  <si>
    <t>0921898X</t>
  </si>
  <si>
    <t>WANG, TANG|STEVENSON, REGAN|ALLEN, JARED S</t>
  </si>
  <si>
    <t>Job Design Characteristics and Well-Being</t>
  </si>
  <si>
    <t>Academy of Management Proceedings [00650668]</t>
  </si>
  <si>
    <t>10.5465/AMBPP.2017.15721SYMPOSIUM</t>
  </si>
  <si>
    <t>Academy of Management</t>
  </si>
  <si>
    <t>EDWARDS, JEFFREY R|ALLEN, JARED S</t>
  </si>
  <si>
    <t>Failed but validated? The effect of market validation on persistence and performance after a crowdfunding failure</t>
  </si>
  <si>
    <t>Journal of Business Venturing [08839026]</t>
  </si>
  <si>
    <t>10.1016/J.JBUSVENT.2021.106175</t>
  </si>
  <si>
    <t>Elsevier BV</t>
  </si>
  <si>
    <t>Why Entrepreneurial Processes Enable Value Creation in Entrepreneurial Ecosystems</t>
  </si>
  <si>
    <t>10.5465/AMBPP.2022.17741ABSTRACT</t>
  </si>
  <si>
    <t>MITCHELL, RONALD K|ALLEN, JARED S</t>
  </si>
  <si>
    <t>Incumbents? Deadly Sin? Organizational Envy and the Response to Competitive Threats</t>
  </si>
  <si>
    <t>10.5465/AMPROC.2023.17968ABSTRACT</t>
  </si>
  <si>
    <t>Intangible Resource Deployment: Learning from Market Performance Feedback</t>
  </si>
  <si>
    <t>10.5465/AMPROC.2023.11784ABSTRACT</t>
  </si>
  <si>
    <t>ZAHRA, SHAKER A|ALLEN, JARED S</t>
  </si>
  <si>
    <t>More Than One Way to Pivot: The Case for Opportunity and Survival Pivots</t>
  </si>
  <si>
    <t>Journal of Management [01492063]</t>
  </si>
  <si>
    <t>10.1177/01492063241236763</t>
  </si>
  <si>
    <t>CARR, JON|COMBS, JAMES|JOSEPH, DANA|MICHAELIS, TIMOTHY LEE|ALLEN, JARED S</t>
  </si>
  <si>
    <t>What Matters More for Entrepreneurs: Book Smarts or Street Smarts?</t>
  </si>
  <si>
    <t>Entrepreneur and Innovation Exchange</t>
  </si>
  <si>
    <t>10.32617/849-6643BAEC24623</t>
  </si>
  <si>
    <t>Entrepreneur and Innovation Exchange (EIX.org)</t>
  </si>
  <si>
    <t>STEVENSON, REGAN|ALLEN, JARED S</t>
  </si>
  <si>
    <t>Understanding Entrepreneurial Buzz Elements Over Time: Toward a Theory of Buzz Momentum</t>
  </si>
  <si>
    <t>10.5465/AMPROC.2024.371BP</t>
  </si>
  <si>
    <t>ALLEN, JARED S|NEUBERT, EMILY MEREDITH|HAYES, NATHAN TAYLOR</t>
  </si>
  <si>
    <t>Theoretical and Practical Advances toward Workplace Inclusion of Persons with Disabilities</t>
  </si>
  <si>
    <t>10.5465/AMPROC.2024.12674SYMPOSIUM</t>
  </si>
  <si>
    <t>BALDRIDGE, DAVID C|DWERTMANN, DAVID J G|LYNCH, JOHN WILEY|MCALPINE, KRISTIE LYNNE|ALLEN, JARED S|NITTROUER, CHRISTINE L|BEATTY, JOY</t>
  </si>
  <si>
    <t>ALLRED, NATHAN B</t>
  </si>
  <si>
    <t>Conspiracy Beliefs and Consumption: The Role of Scientific Literacy</t>
  </si>
  <si>
    <t>The Journal of Consumer Research [00935301]</t>
  </si>
  <si>
    <t>0009-0001-0174-2714</t>
  </si>
  <si>
    <t>10.1093/JCR/UCAE024</t>
  </si>
  <si>
    <t>Oxford University Press (OUP)</t>
  </si>
  <si>
    <t>BOLTON, LISA ELIZABETH|ALLRED, NATHAN B</t>
  </si>
  <si>
    <t>ANAND, ANKIT</t>
  </si>
  <si>
    <t>Assessing the Impact of Customer Concentration on Initial Public Offering and Balance Sheet?Based Outcomes</t>
  </si>
  <si>
    <t>Journal of Marketing [00222429]</t>
  </si>
  <si>
    <t>10.1509/JM.16.0457</t>
  </si>
  <si>
    <t>SABOO, ALOK R|ANAND, ANKIT</t>
  </si>
  <si>
    <t>Future of Retailer Profitability: An Organizing Framework</t>
  </si>
  <si>
    <t>Journal of Retailing [00224359]</t>
  </si>
  <si>
    <t>10.1016/J.JRETAI.2016.11.003</t>
  </si>
  <si>
    <t>Categorization of organizational reputation and subordinate organizations' global funding outcome: A higher education perspective</t>
  </si>
  <si>
    <t>Industrial Marketing Management [00198501]</t>
  </si>
  <si>
    <t>10.1016/J.INDMARMAN.2023.11.009</t>
  </si>
  <si>
    <t>APPAN, RADHA</t>
  </si>
  <si>
    <t>Resources and incentives for the adoption of systematic software reuse</t>
  </si>
  <si>
    <t>International Journal of Information Management [02684012]</t>
  </si>
  <si>
    <t>10.1016/j.ijinfomgt.2005.08.007</t>
  </si>
  <si>
    <t>Understanding and attenuating decision bias in the use of model advice and other relevant information</t>
  </si>
  <si>
    <t>Decision Support Systems [01679236]</t>
  </si>
  <si>
    <t>10.1016/j.dss.2006.05.001</t>
  </si>
  <si>
    <t>A multi-level analysis of factors affecting software developers? intention to reuse software assets: An empirical investigation</t>
  </si>
  <si>
    <t>Information and Management [03787206]</t>
  </si>
  <si>
    <t>10.1016/j.im.2007.03.006</t>
  </si>
  <si>
    <t>Developing complex, business?to?business products: issues and implications</t>
  </si>
  <si>
    <t>Management Research Review [20408269]</t>
  </si>
  <si>
    <t>10.1108/01409171011055807</t>
  </si>
  <si>
    <t>Emerald</t>
  </si>
  <si>
    <t>APPAN, RADHA|MADHAVARAM, SREEDHAR R</t>
  </si>
  <si>
    <t>https://www.emeraldgrouppublishing.com/sites/default/files/2020-08/MCB-Pension-Chair-Statement-2019.pdf</t>
  </si>
  <si>
    <t>The potential implications of web?based marketing communications for consumers' implicit and explicit brand attitudes: A call for research</t>
  </si>
  <si>
    <t>Psychology and Marketing [07426046]</t>
  </si>
  <si>
    <t>10.1002/mar.20326</t>
  </si>
  <si>
    <t>https://engagedscholarship.csuohio.edu/cgi/viewcontent.cgi?article=1051&amp;context=busmarkt_facpub</t>
  </si>
  <si>
    <t>Knowledge needs of firms: the know-x framework for marketing strategy</t>
  </si>
  <si>
    <t>AMS Review [1869814X]</t>
  </si>
  <si>
    <t>10.1007/S13162-014-0062-4</t>
  </si>
  <si>
    <t>Springer Nature America, Inc</t>
  </si>
  <si>
    <t>1869814X</t>
  </si>
  <si>
    <t>https://engagedscholarship.csuohio.edu/cgi/viewcontent.cgi?article=1327&amp;context=bus_facpub</t>
  </si>
  <si>
    <t>Deconstructing Research on Information Technology (IT) Capabilities: Implications for Marketing Strategy</t>
  </si>
  <si>
    <t>Academy of Marketing Science (AMS) Conference</t>
  </si>
  <si>
    <t>10.1007/978-3-319-11797-3_17</t>
  </si>
  <si>
    <t>ICTs in the context of disaster management, stakeholders, and implications</t>
  </si>
  <si>
    <t>Journal of Information, Communication and Ethics in Society [1477996X]</t>
  </si>
  <si>
    <t>10.1108/JICES-11-2015-0038</t>
  </si>
  <si>
    <t>1477996X</t>
  </si>
  <si>
    <t>Abstract: Premature Adoption of Technological and/or Administrative Innovations in Marketing: Exploring the Issues and Implications Through a Competitive Advantage Lens</t>
  </si>
  <si>
    <t>Creating Marketing Magic and Innovative Future Marketing Trends [Conference]</t>
  </si>
  <si>
    <t>10.1007/978-3-319-45596-9_206</t>
  </si>
  <si>
    <t>https://link.springer.com/content/pdf/10.1007%2F978-3-319-45596-9_206.pdf</t>
  </si>
  <si>
    <t>Strategy, Decision Making, and Cognition: An Integrative Perspective</t>
  </si>
  <si>
    <t>International Journal of Strategic Decision Sciences [19478569]</t>
  </si>
  <si>
    <t>10.4018/IJSDS.2017070104</t>
  </si>
  <si>
    <t>IGI Global</t>
  </si>
  <si>
    <t>Impact of Information Technology (IT) Security Information Sharing among Competing IT Firms on Firm?s Financial Performance: An Empirical Investigation</t>
  </si>
  <si>
    <t>Communications of the Association for Information Systems [15293181]</t>
  </si>
  <si>
    <t>10.17705/1CAIS.03912</t>
  </si>
  <si>
    <t>Association for Information Systems</t>
  </si>
  <si>
    <t>APPAN, RADHA|BACIC, DINKO</t>
  </si>
  <si>
    <t>https://aisel.aisnet.org/cgi/viewcontent.cgi?article=3964&amp;context=cais</t>
  </si>
  <si>
    <t>Investigating illusions of agreement in group requirements determination</t>
  </si>
  <si>
    <t>10.1016/J.IM.2018.05.013</t>
  </si>
  <si>
    <t>APPAN, RADHA|SAFI, SEYED ROOZMEHR</t>
  </si>
  <si>
    <t>Investigating Retrieval-Induced Forgetting During Information Requirements Determination</t>
  </si>
  <si>
    <t>Journal of the Association for Information Systems [15369323]</t>
  </si>
  <si>
    <t>10.17705/1JAIS.00228</t>
  </si>
  <si>
    <t>Solutions Salesperson?s Problem Solving Approaches: An Exploration from the Customer?s Perspective: An Abstract</t>
  </si>
  <si>
    <t>Enlightened Marketing in Challenging Times: AMS World Marketing Congress (WMC) [Conference]</t>
  </si>
  <si>
    <t>10.1007/978-3-030-42545-6_107</t>
  </si>
  <si>
    <t>APPAN, RADHA|MADHAVARAM, SREEDHAR R|BADRINARAYANAN, VISHAG A|RAMACHANDRAN, INDU</t>
  </si>
  <si>
    <t>Exploring Health Information Exchange (HIE) through Collaboration Framework: Normative Guidelines for IT Leadership of Healthcare Organizations</t>
  </si>
  <si>
    <t>Information Systems Management [10580530]</t>
  </si>
  <si>
    <t>10.1080/10580530.2017.1288524</t>
  </si>
  <si>
    <t>Informa UK Limited</t>
  </si>
  <si>
    <t>APPAN, RADHA|HEATH, MICHELE</t>
  </si>
  <si>
    <t>Users' Willingness to Provide Information Requirements for Systems Development: An Integrated Model and Empirical Investigation</t>
  </si>
  <si>
    <t>ACM SIGMIS Database: the DATABASE for Advances in Information Systems [00950033]</t>
  </si>
  <si>
    <t>10.1145/3514097.3514103</t>
  </si>
  <si>
    <t>Association for Computing Machinery (ACM)</t>
  </si>
  <si>
    <t>Value Alignment's Role in Mitigating Resistance to IT Use: The Case of Physicians'Resistance to Electronic Health Record Systems</t>
  </si>
  <si>
    <t>10.1016/J.IM.2022.103702</t>
  </si>
  <si>
    <t>APPAN, RADHA|HENRY, RAYMOND|HEATH, MICHELE</t>
  </si>
  <si>
    <t>Building Capabilities for Software Development Firm Competitiveness: The Role of Intellectual Capital and Intra-Firm Relational Capital</t>
  </si>
  <si>
    <t>10.1016/J.IM.2022.103744</t>
  </si>
  <si>
    <t>APPAN, RADHA|MADHAVARAM, SREEDHAR R|MANIS, KERRY T</t>
  </si>
  <si>
    <t>Sellers in Online Auction Markets: Introducing a Feedback-Based Classification</t>
  </si>
  <si>
    <t>Journal of International Technology and Information Management [19416679]</t>
  </si>
  <si>
    <t>10.58729/1941-6679.1160</t>
  </si>
  <si>
    <t>John M. Pfau Library, California State University San Bernardino</t>
  </si>
  <si>
    <t>AI for marketing: Enabler? Engager? Ersatz?</t>
  </si>
  <si>
    <t>10.1007/S13162-024-00293-7</t>
  </si>
  <si>
    <t>Erratum to ?A multi-level analysis of factors affecting software developers? intention to reuse software assets: An empirical investigation? [Inform. Manage. 44 (2007) 613?625]</t>
  </si>
  <si>
    <t>10.1016/j.im.2007.10.001</t>
  </si>
  <si>
    <t>NonResearch</t>
  </si>
  <si>
    <t>ARMSTRONG, WILLIAM J</t>
  </si>
  <si>
    <t>Exchange risk and universal returns: A test of international arbitrage pricing theory</t>
  </si>
  <si>
    <t>Pacific Basin Finance Journal [0927538X]</t>
  </si>
  <si>
    <t>0000-0002-2605-5814</t>
  </si>
  <si>
    <t>10.1016/j.pacfin.2011.08.003</t>
  </si>
  <si>
    <t>0927538X</t>
  </si>
  <si>
    <t>KOLARI, JAMES|ARMSTRONG, WILLIAM J</t>
  </si>
  <si>
    <t>Smart money, dumb money, and capital market anomalies</t>
  </si>
  <si>
    <t>Journal of Financial Economics [0304405X]</t>
  </si>
  <si>
    <t>10.1016/J.JFINECO.2015.07.003</t>
  </si>
  <si>
    <t>0304405X</t>
  </si>
  <si>
    <t>SORESCU, SORIN M|SUBRAHMANYAM, AVANIDHAR SUBRA|AKBAS, FERHAT|ARMSTRONG, WILLIAM J</t>
  </si>
  <si>
    <t>Capital Market Efficiency and Arbitrage Efficacy</t>
  </si>
  <si>
    <t>Journal of Financial and Quantitative Analysis [00221090]</t>
  </si>
  <si>
    <t>10.1017/S0022109016000223</t>
  </si>
  <si>
    <t>Cambridge University Press (CUP)</t>
  </si>
  <si>
    <t>Going for Gold: An Analysis of Morningstar Analyst Ratings</t>
  </si>
  <si>
    <t>Management Science [00251909]</t>
  </si>
  <si>
    <t>10.1287/MNSC.2017.2884</t>
  </si>
  <si>
    <t>Institute for Operations Research and the Management Sciences (INFORMS)</t>
  </si>
  <si>
    <t>ARMSTRONG, WILLIAM J|GENC, EGEMEN</t>
  </si>
  <si>
    <t>http://www.efmaefm.org/0EFMAMEETINGS/EFMA ANNUAL MEETINGS/2014-Rome/papers/EFMA2014_0337_fullpaper.pdf</t>
  </si>
  <si>
    <t>Two Centuries of Innovations and Stock Market Bubbles</t>
  </si>
  <si>
    <t>Marketing Science [07322399]</t>
  </si>
  <si>
    <t>10.1287/MKSC.2018.1095</t>
  </si>
  <si>
    <t>1526548X</t>
  </si>
  <si>
    <t>SORESCU, ALINA|SORESCU, SORIN M|ARMSTRONG, WILLIAM J</t>
  </si>
  <si>
    <t>Information shocks, disagreement, and drift</t>
  </si>
  <si>
    <t>10.1016/J.JFINECO.2021.02.002</t>
  </si>
  <si>
    <t>ARMSTRONG, WILLIAM J|CARDELLA, LAURA D|SABAH, NASIM</t>
  </si>
  <si>
    <t>Smart Money, Dumb Money, and Equity Return Anomalies</t>
  </si>
  <si>
    <t>SSRN Electronic Journal [15565068]</t>
  </si>
  <si>
    <t>10.2139/SSRN.2409218</t>
  </si>
  <si>
    <t>Time Varying Market Efficiency</t>
  </si>
  <si>
    <t>10.2139/SSRN.2022485</t>
  </si>
  <si>
    <t>SORESCU, SORIN M|ARMSTRONG, WILLIAM J</t>
  </si>
  <si>
    <t>The Volatility of Liquidity and Expected Stock Returns</t>
  </si>
  <si>
    <t>10.2139/SSRN.1786991</t>
  </si>
  <si>
    <t>WARNER, RALITSA PETKOVA|ARMSTRONG, WILLIAM J</t>
  </si>
  <si>
    <t>Funding Constraints and Market Efficiency</t>
  </si>
  <si>
    <t>10.2139/SSRN.1717233</t>
  </si>
  <si>
    <t>ARNETT, DENNIS B</t>
  </si>
  <si>
    <t>Improving marketing success: The role of tacit knowledge exchange between sales and marketing</t>
  </si>
  <si>
    <t>Journal of Business Research [01482963]</t>
  </si>
  <si>
    <t>10.1016/J.JBUSRES.2013.01.018</t>
  </si>
  <si>
    <t>ARNETT, DENNIS B|WITTMANN, CHARLES MICHAEL</t>
  </si>
  <si>
    <t>Multinational enterprise competition: grounding the eclectic paradigm of foreign production in resource?advantage theory</t>
  </si>
  <si>
    <t>Journal of Business and Industrial Marketing [08858624]</t>
  </si>
  <si>
    <t>10.1108/08858621211257347</t>
  </si>
  <si>
    <t>ARNETT, DENNIS B|MADHAVARAM, SREEDHAR R</t>
  </si>
  <si>
    <t>https://engagedscholarship.csuohio.edu/cgi/viewcontent.cgi?article=1143&amp;context=bus_facpub</t>
  </si>
  <si>
    <t>Effective virtual new product development teams: an integrated framework</t>
  </si>
  <si>
    <t>IEEE Engineering Management Review [03608581]</t>
  </si>
  <si>
    <t>10.1109/EMR.2012.6379403</t>
  </si>
  <si>
    <t>Institute of Electrical and Electronics Engineers (IEEE)</t>
  </si>
  <si>
    <t>ARNETT, DENNIS B|BADRINARAYANAN, VISHAG A</t>
  </si>
  <si>
    <t>Virtual New Product Development Teams: An Integrated Framework of Interface Effectiveness</t>
  </si>
  <si>
    <t>Revolution in Marketing : Market Driving Changes Conference</t>
  </si>
  <si>
    <t>10.1007/978-3-319-11761-4_49</t>
  </si>
  <si>
    <t>Using external knowledge to improve organizational innovativeness: understanding the knowledge leveraging process</t>
  </si>
  <si>
    <t>10.1108/JBIM-04-2014-0064</t>
  </si>
  <si>
    <t>ARNETT, DENNIS B|WANG, XINCHUN</t>
  </si>
  <si>
    <t>Export market expansion through indirect learning: evidence from Korean exporters</t>
  </si>
  <si>
    <t>Journal of Korea Trade [1229828X]</t>
  </si>
  <si>
    <t>10.1108/JKT-12-2016-017</t>
  </si>
  <si>
    <t>1229828X</t>
  </si>
  <si>
    <t>Two paths to organizational effectiveness ? Product advantage and life-cycle flexibility</t>
  </si>
  <si>
    <t>10.1016/J.JBUSRES.2017.11.010</t>
  </si>
  <si>
    <t>Enhancing firm performance: The role of brand orientation in business-to-business marketing</t>
  </si>
  <si>
    <t>10.1016/J.INDMARMAN.2018.01.031</t>
  </si>
  <si>
    <t>Understanding firms? relative strategic emphases: An entrepreneurial orientation explanation</t>
  </si>
  <si>
    <t>10.1016/J.INDMARMAN.2019.06.009</t>
  </si>
  <si>
    <t>ARNETT, DENNIS B|DASS, MAYUKH|WANG, XINCHUN</t>
  </si>
  <si>
    <t>Re-examining market structures: Resource-Advantage theory and the market offering ecosystem perspective</t>
  </si>
  <si>
    <t>Journal of Global Scholars of Marketing Science [21639159]</t>
  </si>
  <si>
    <t>10.1080/21639159.2020.1785917</t>
  </si>
  <si>
    <t>ARNETT, DENNIS B|DASS, MAYUKH</t>
  </si>
  <si>
    <t>A process model of tacit knowledge transfer between sales and marketing</t>
  </si>
  <si>
    <t>10.1016/J.INDMARMAN.2021.01.012</t>
  </si>
  <si>
    <t>ARNETT, DENNIS B|WITTMANN, CHARLES MICHAEL|HANSEN, JOHN</t>
  </si>
  <si>
    <t>The time-varying effects of rhetorical signals in crowdfunding campaigns</t>
  </si>
  <si>
    <t>Journal of the Academy of Marketing Science [00920703]</t>
  </si>
  <si>
    <t>10.1007/S11747-023-00943-5</t>
  </si>
  <si>
    <t>ARNETT, DENNIS B|BADRINARAYANAN, VISHAG A|DASS, MAYUKH|MORADI, MASOUD</t>
  </si>
  <si>
    <t>Using R-A theory and the optimal distinctiveness perspective to understand the strategic marketing approaches used by platform-based organizations: The cases of Facebook and Twitter in digital ecosystems</t>
  </si>
  <si>
    <t>10.1016/J.JBUSRES.2023.114192</t>
  </si>
  <si>
    <t>Market segmentation strategy, target markets, and competitors: a resource-advantage theory perspective</t>
  </si>
  <si>
    <t>Journal of Marketing Management [0267257X]</t>
  </si>
  <si>
    <t>13-14</t>
  </si>
  <si>
    <t>10.1080/0267257X.2024.2391367</t>
  </si>
  <si>
    <t>0267257X</t>
  </si>
  <si>
    <t>Enhancing Customer-Needs?Driven CRM Strategies: Core Selling Teams, Knowledge Management Competence, and Relationship Marketing Competence</t>
  </si>
  <si>
    <t>Journal of Personal Selling &amp; Sales Management [08853134]</t>
  </si>
  <si>
    <t>10.1080/08853134.2005.10749068</t>
  </si>
  <si>
    <t>The Role of Core Selling Teams In Supplier?Buyer Relationships</t>
  </si>
  <si>
    <t>10.1080/08853134.2005.10749045</t>
  </si>
  <si>
    <t>The explanatory foundations of relationship marketing theory</t>
  </si>
  <si>
    <t>10.1108/10610420610651296</t>
  </si>
  <si>
    <t>Does marketing success lead to market success?</t>
  </si>
  <si>
    <t>10.1016/j.jbusres.2006.01.019</t>
  </si>
  <si>
    <t>Market Segmentation Strategy, Competitive Advantage, and Public Policy: Grounding Segmentation Strategy in Resource-Advantage Theory</t>
  </si>
  <si>
    <t>Australasian Marketing Journal (AMJ) [14413582]</t>
  </si>
  <si>
    <t>10.1016/S1441-3582(04)70083-X</t>
  </si>
  <si>
    <t>10.1108/08858620810865816</t>
  </si>
  <si>
    <t>Explaining alliance success: Competences, resources, relational factors, and resource-advantage theory</t>
  </si>
  <si>
    <t>10.1016/j.indmarman.2008.02.007</t>
  </si>
  <si>
    <t>The Effects of New Product Development Proficiency on Product Advantage and Tourism Business Performance: Evidence from the Norwegian Hotel Industry</t>
  </si>
  <si>
    <t>Journal of Travel Research [00472875]</t>
  </si>
  <si>
    <t>10.1177/0047287510382296</t>
  </si>
  <si>
    <t>Encouraging Future Helping Behaviors: The Role of Student-Faculty Relationships in Higher Education Marketing</t>
  </si>
  <si>
    <t>Journal of Marketing for Higher Education [08841241]</t>
  </si>
  <si>
    <t>10.1300/J050v13n01_08</t>
  </si>
  <si>
    <t>A longitudinal examination of the effects of retailer?manufacturer brand alliances: The role of perceived fit</t>
  </si>
  <si>
    <t>10.1080/02672570903534647</t>
  </si>
  <si>
    <t>ARNETT, DENNIS B|LAVERIE, DEBRA A</t>
  </si>
  <si>
    <t>A Response to Cadeaux and Dowling: Market Segmentation Strategy and Resource-Advantage Theory</t>
  </si>
  <si>
    <t>10.1016/s1441-3582(04)70086-5</t>
  </si>
  <si>
    <t>For dynamic relationship marketing theory: a reply to Rese</t>
  </si>
  <si>
    <t>10.1108/10610420610651313</t>
  </si>
  <si>
    <t>BADRINARAYANAN, VISHAG A</t>
  </si>
  <si>
    <t>0000-0003-4905-6964</t>
  </si>
  <si>
    <t>Workplace Spirituality and the Selling Organization: A Conceptual Framework and Research Propositions</t>
  </si>
  <si>
    <t>10.2753/PSS0885-3134280406</t>
  </si>
  <si>
    <t>MADHAVARAM, SREEDHAR R|BADRINARAYANAN, VISHAG A</t>
  </si>
  <si>
    <t>Brand Advocacy and Sales Effort by Retail Salespeople: Antecedents and Influence of Identification with Manufacturers? Brands</t>
  </si>
  <si>
    <t>10.2753/PSS0885-3134310202</t>
  </si>
  <si>
    <t>BADRINARAYANAN, VISHAG A|LAVERIE, DEBRA A</t>
  </si>
  <si>
    <t>Global Virtual Sales Teams (GVSTs ): A Conceptual Framework of the Influence of Intellectual and Social Capital on Effectiveness</t>
  </si>
  <si>
    <t>10.2753/PSS0885-3134310308</t>
  </si>
  <si>
    <t>Approaching global industrial marketing from a managerial cognition perspective: a theoretical framework</t>
  </si>
  <si>
    <t>10.1108/08858621111162334</t>
  </si>
  <si>
    <t>Influence of thinking tendencies on online transaction of hybrid retailers</t>
  </si>
  <si>
    <t>10.1016/j.jbusres.2011.08.014</t>
  </si>
  <si>
    <t>BECERRA, ENRIQUE|BADRINARAYANAN, VISHAG A</t>
  </si>
  <si>
    <t>Transference and congruence effects on purchase intentions in online stores of multi-channel retailers: initial evidence from the U.S. and South Korea</t>
  </si>
  <si>
    <t>10.1007/S11747-010-0239-9</t>
  </si>
  <si>
    <t>BECERRA, ENRIQUE|MADHAVARAM, SREEDHAR R|BADRINARAYANAN, VISHAG A</t>
  </si>
  <si>
    <t>https://engagedscholarship.csuohio.edu/cgi/viewcontent.cgi?article=1147&amp;context=bus_facpub</t>
  </si>
  <si>
    <t>INTEGRATED MARKETING COMMUNICATION (IMC) AND BRAND IDENTITY AS CRITICAL COMPONENTS OF BRAND EQUITY STRATEGY: A Conceptual Framework and Research Propositions</t>
  </si>
  <si>
    <t>Journal of Advertising [00913367]</t>
  </si>
  <si>
    <t>10.1080/00913367.2005.10639213</t>
  </si>
  <si>
    <t>The influence of brand trust and brand identification on brand evangelism</t>
  </si>
  <si>
    <t>Journal of Product and Brand Management [10610421]</t>
  </si>
  <si>
    <t>10.1108/JPBM-09-2013-0394</t>
  </si>
  <si>
    <t>Determinants of a lasting purchase: The case of the tattoo patron</t>
  </si>
  <si>
    <t>Journal of Retailing and Consumer Services [09696989]</t>
  </si>
  <si>
    <t>10.1016/J.JRETCONSER.2013.01.014</t>
  </si>
  <si>
    <t>SIERRA, JEREMY|BADRINARAYANAN, VISHAG A</t>
  </si>
  <si>
    <t>Influence of congruity in store-attribute dimensions and self-image on purchase intentions in online stores of multichannel retailers</t>
  </si>
  <si>
    <t>10.1016/J.JRETCONSER.2014.01.002</t>
  </si>
  <si>
    <t>https://engagedscholarship.csuohio.edu/cgi/viewcontent.cgi?article=1033&amp;context=bus_facpub</t>
  </si>
  <si>
    <t>The Role of Manufacturers' Salespeople in Inducing Brand Advocacy by Retail Sales Associates</t>
  </si>
  <si>
    <t>The Journal of Marketing Theory and Practice [10696679]</t>
  </si>
  <si>
    <t>10.2753/MTP1069-6679210104</t>
  </si>
  <si>
    <t>Relationship marketing strategy: an operant resource perspective</t>
  </si>
  <si>
    <t>10.1108/JBIM-02-2013-0049</t>
  </si>
  <si>
    <t>https://engagedscholarship.csuohio.edu/cgi/viewcontent.cgi?article=1060&amp;context=bus_facpub</t>
  </si>
  <si>
    <t>Proximal and distal influences on project creativity in international marketing teams</t>
  </si>
  <si>
    <t>International Marketing Review [02651335]</t>
  </si>
  <si>
    <t>10.1108/IMR-09-2012-0155</t>
  </si>
  <si>
    <t>SUH, TAEWON|BADRINARAYANAN, VISHAG A</t>
  </si>
  <si>
    <t>A dual identification framework of online multiplayer video games: The case of massively multiplayer online role playing games (MMORPGs)</t>
  </si>
  <si>
    <t>10.1016/J.JBUSRES.2014.10.006</t>
  </si>
  <si>
    <t>Determinants and Outcomes of Online Brand Tribalism: Exploring Communities of Massively Multiplayer Online Role Playing Games (MMORPGs): DETERMINANTS AND OUTCOMES OF ONLINE BRAND TRIBALISM</t>
  </si>
  <si>
    <t>10.1002/MAR.20739</t>
  </si>
  <si>
    <t>Critical Review as a Method of Inquiry: Issues and Implications</t>
  </si>
  <si>
    <t>10.1007/978-3-319-11797-3_72</t>
  </si>
  <si>
    <t>MADHAVARAM, SREEDHAR R|BADRINARAYANAN, VISHAG A|BICEN, PELIN</t>
  </si>
  <si>
    <t>Store Image Congruity, Culture, and Online Conversion Rates: A Framework for Hybrid Retailers</t>
  </si>
  <si>
    <t>10.1007/978-3-319-11806-2_136</t>
  </si>
  <si>
    <t>Influence of Brand-Related Antecedents and Extraversion on Consumers? Online Brand Referrals</t>
  </si>
  <si>
    <t>Marketing Dynamism &amp; Sustainability : Things Change, Things Stay the Same? Conference</t>
  </si>
  <si>
    <t>10.1007/978-3-319-10912-1_17</t>
  </si>
  <si>
    <t>Distal Salesperson-Supervisor Relationships: A Conceptual Integration of Self-Determination, Leadership, and Communication Theories</t>
  </si>
  <si>
    <t>10.1007/978-3-319-11797-3_129</t>
  </si>
  <si>
    <t>Technology-Dominant Service Interfaces: Challenges, CRM, and Key I.T. Capabilities</t>
  </si>
  <si>
    <t>Sustainable Global Marketplace Conference</t>
  </si>
  <si>
    <t>10.1007/978-3-319-10873-5_227</t>
  </si>
  <si>
    <t>Exploring the Deliberate and Creative Problem Solving Routines of Business-to-Business Salespeople in the Context of Solution Selling: A Conceptual Framework</t>
  </si>
  <si>
    <t>Ideas in Marketing : Finding the New and Polishing the Old Conference</t>
  </si>
  <si>
    <t>10.1007/978-3-319-10951-0_232</t>
  </si>
  <si>
    <t>https://link.springer.com/content/pdf/10.1007/978-3-319-10951-0_232.pdf</t>
  </si>
  <si>
    <t>Affect and Self-Expression as Determinants of a Lasting Purchase: The Case of the Tattoo Patron</t>
  </si>
  <si>
    <t>10.1007/978-3-319-10912-1_172</t>
  </si>
  <si>
    <t>Professional sales coaching: an integrative review and research agenda</t>
  </si>
  <si>
    <t>European Journal of Marketing [03090566]</t>
  </si>
  <si>
    <t>10.1108/EJM-06-2014-0368</t>
  </si>
  <si>
    <t>ZANK, GAIL|BADRINARAYANAN, VISHAG A|DIXON, ANDREA</t>
  </si>
  <si>
    <t>Explaining behavior in brand communities: A sequential model of attachment, tribalism, and self-esteem</t>
  </si>
  <si>
    <t>Computers in Human Behavior [07475632]</t>
  </si>
  <si>
    <t>10.1016/J.CHB.2015.10.009</t>
  </si>
  <si>
    <t>'What We Know &amp; What We Seek: Strategic Orientation, Knowledge Stock, Ambidexterity and Performance'</t>
  </si>
  <si>
    <t>10.5465/AMBPP.2014.12514ABSTRACT</t>
  </si>
  <si>
    <t>BADRINARAYANAN, VISHAG A|RAMACHANDRAN, INDU</t>
  </si>
  <si>
    <t>Brand resonance in franchising relationships: A franchisee-based perspective</t>
  </si>
  <si>
    <t>10.1016/J.JBUSRES.2016.06.005</t>
  </si>
  <si>
    <t>Online Brand Derision: When Brand Animosity Drives Avoidance and Negative Communication (An Abstract)</t>
  </si>
  <si>
    <t>10.1007/978-3-319-45596-9_90</t>
  </si>
  <si>
    <t>Strategic Orientations, Knowledge Stock, and Ambidexterity: A Study of Firm-Wide Behavior and Consequences?An Abstract</t>
  </si>
  <si>
    <t>10.1007/978-3-319-45596-9_254</t>
  </si>
  <si>
    <t>Abstract: Mirroring the Boss: Influence of Ethical Leadership on Salesperson Ethical Behavior and Performance</t>
  </si>
  <si>
    <t>10.1007/978-3-319-45596-9_165</t>
  </si>
  <si>
    <t>MADHAVARAM, SREEDHAR R|BADRINARAYANAN, VISHAG A|RAMACHANDRAN, INDU</t>
  </si>
  <si>
    <t>Integrated Marketing Communication (IMC): Conceptual and Theoretical Lacunae, Foundational Premises, and Framework</t>
  </si>
  <si>
    <t>Celebrating America's Pastimes: Baseball, Hot Dogs, Apple Pie and Marketing? [Conference]</t>
  </si>
  <si>
    <t>10.1007/978-3-319-26647-3_70</t>
  </si>
  <si>
    <t>Business-to-Business Solution Provision: An Empirical Investigation of the Deliberate vs. Creative Problem-Solving Routines of Salespeople</t>
  </si>
  <si>
    <t>10.1007/978-3-319-26647-3_211</t>
  </si>
  <si>
    <t>Explaining Behavior in Brand Communities: A Sequential Model of Attachment, Tribalism, and Self-Esteem</t>
  </si>
  <si>
    <t>10.1007/978-3-319-26647-3_108</t>
  </si>
  <si>
    <t>Branded Store-Within-Stores: Differential Impact of ?Star? vs. ?Supporting Cast? Brands on Brand and Retailer Outcomes</t>
  </si>
  <si>
    <t>10.1007/978-3-319-26647-3_106</t>
  </si>
  <si>
    <t>Influence of Behavioral Integration Within Top Management Teams and Board Control on Market Orientation, Innovation, and Firm Performance</t>
  </si>
  <si>
    <t>Let's Get Engaged! Crossing the Threshold of Marketing's Engagement Era [Conference]</t>
  </si>
  <si>
    <t>10.1007/978-3-319-11815-4_198</t>
  </si>
  <si>
    <t>Leadership, Orientations, and Global Boundaries: International Diversification &amp; Firm Performance</t>
  </si>
  <si>
    <t>10.5465/AMBPP.2017.14226ABSTRACT</t>
  </si>
  <si>
    <t>Triggering and tempering brand advocacy by frontline employees: vendor and customer-related Influences</t>
  </si>
  <si>
    <t>10.1108/JBIM-06-2016-0137</t>
  </si>
  <si>
    <t>Mirroring the Boss: Ethical Leadership, Emulation Intentions, and Salesperson Performance</t>
  </si>
  <si>
    <t>Journal of Business Ethics [01674544]</t>
  </si>
  <si>
    <t>10.1007/S10551-018-3842-1</t>
  </si>
  <si>
    <t>Perceived Security Risk and Shopping Behavior: An Exposition in Emerging Markets: An Abstract</t>
  </si>
  <si>
    <t>Back to the Future: Using Marketing Basics to Provide Customer Value [Conference]</t>
  </si>
  <si>
    <t>10.1007/978-3-319-66023-3_213</t>
  </si>
  <si>
    <t>Metaphors and Sales Management: A Review and Research Agenda: An Abstract</t>
  </si>
  <si>
    <t>10.1007/978-3-319-66023-3_159</t>
  </si>
  <si>
    <t>https://link.springer.com/content/pdf/10.1007%2F978-3-319-66023-3_159.pdf</t>
  </si>
  <si>
    <t>The Influence of Branded Stores Within a Store: An Abstract</t>
  </si>
  <si>
    <t>Marketing at the Confluence between Entertainment and Analytics [Conference]</t>
  </si>
  <si>
    <t>10.1007/978-3-319-47331-4_189</t>
  </si>
  <si>
    <t>Resource orchestration and dynamic managerial capabilities: focusing on sales managers as effective resource orchestrators</t>
  </si>
  <si>
    <t>10.1080/08853134.2018.1466308</t>
  </si>
  <si>
    <t>UNDERSTANDING NEGATIVITY TOWARD BRANDS: A FRAMEWORK OF ANTECEDENTS OF ONLINE BRAND DERISION</t>
  </si>
  <si>
    <t>Global Fashion Management Conference [2288825X]</t>
  </si>
  <si>
    <t>10.15444/GMC2018.10.05.03</t>
  </si>
  <si>
    <t>Global Alliance of Marketing and Management Associations</t>
  </si>
  <si>
    <t>2288825X</t>
  </si>
  <si>
    <t>Shoppers? attachment with retail stores: Antecedents and impact on patronage intentions</t>
  </si>
  <si>
    <t>10.1016/J.JRETCONSER.2018.07.012</t>
  </si>
  <si>
    <t>Inferred social approval and brand tribalism: a tale of two communities</t>
  </si>
  <si>
    <t>10.1108/JPBM-10-2017-1597</t>
  </si>
  <si>
    <t>Sales Managers? Ethical Leadership and Salesperson Outcomes: The Role of Emulation Intentions: An Abstract</t>
  </si>
  <si>
    <t>Boundary Blurred: A Seamless Customer Experience in Virtual and Real Spaces: Academy of Marketing Science (AMS) Conference</t>
  </si>
  <si>
    <t>10.1007/978-3-319-99181-8_181</t>
  </si>
  <si>
    <t>Enabling and leveraging ambidexterity: influence of strategic orientations and knowledge stock</t>
  </si>
  <si>
    <t>Journal of Knowledge Management [13673270]</t>
  </si>
  <si>
    <t>10.1108/JKM-11-2018-0688</t>
  </si>
  <si>
    <t>Antecedents and consequences of shoppers' attitude toward branded store-within-stores: An exploratory framework</t>
  </si>
  <si>
    <t>10.1016/J.JBUSRES.2019.08.007</t>
  </si>
  <si>
    <t>Exploration &amp; Exploitation through Subsidiary Mandates: An Institutional Distance Perspective</t>
  </si>
  <si>
    <t>10.5465/AMBPP.2019.16130ABSTRACT</t>
  </si>
  <si>
    <t>Ethical Sales Leadership and Salesperson Performance: The Intervening Influence of Worthiness of being Followed: An Abstract</t>
  </si>
  <si>
    <t>Finding New Ways to Engage and Satisfy Global Customers: Academy of Marketing Science (AMS) World Marketing Congress (WMC) [Conference]</t>
  </si>
  <si>
    <t>10.1007/978-3-030-02568-7_103</t>
  </si>
  <si>
    <t>The pull-to-stay effect: influence of sales managers? leadership worthiness on salesperson turnover intentions</t>
  </si>
  <si>
    <t>10.1080/08853134.2020.1820347</t>
  </si>
  <si>
    <t>BADRINARAYANAN, VISHAG A|GUPTA, ADITYA|CHAKER, NAWAR</t>
  </si>
  <si>
    <t>https://digitalcommons.lsu.edu/cgi/viewcontent.cgi?article=1000&amp;context=marketing_pubs</t>
  </si>
  <si>
    <t>The effects of brand prominence and narrative features on crowdfunding success for entrepreneurial aftermarket enterprises</t>
  </si>
  <si>
    <t>10.1016/J.JBUSRES.2020.12.002</t>
  </si>
  <si>
    <t>BADRINARAYANAN, VISHAG A|MORADI, MASOUD</t>
  </si>
  <si>
    <t>Influence of Brand Attractiveness and Brand-Self Connections on Brand Evangelism: An Abstract</t>
  </si>
  <si>
    <t>10.1007/978-3-030-42545-6_186</t>
  </si>
  <si>
    <t>Implications of the Developments in Metaphors Research for Marketing Communications: A Review and Research Agenda: An Abstract</t>
  </si>
  <si>
    <t>Marketing Opportunities and Challenges in a Changing Global Marketplace: Academy of Marketing Science (AMS) Conference</t>
  </si>
  <si>
    <t>10.1007/978-3-030-39165-2_80</t>
  </si>
  <si>
    <t>Top Management Emphasis and Silo-Spanning Communication for Marketing Knowledge Integration: An Empirical Examination: An Abstract</t>
  </si>
  <si>
    <t>10.1007/978-3-030-39165-2_250</t>
  </si>
  <si>
    <t>When the Star Beckons: Celebrity-Branded Products and Retailer Resonance: An Abstract</t>
  </si>
  <si>
    <t>10.1007/978-3-030-39165-2_205</t>
  </si>
  <si>
    <t>Continuous techno-training and business-to-business salesperson success: How boosting techno-efficacy enhances sales effort and performance</t>
  </si>
  <si>
    <t>10.1016/J.JBUSRES.2021.04.066</t>
  </si>
  <si>
    <t>BADRINARAYANAN, VISHAG A|RAYBURN, STEVEN|GUPTA, ADITYA|ANDERSON, SIDNEY</t>
  </si>
  <si>
    <t>Left to their own devices? Antecedents and contingent effects of workplace anxiety in the WFH selling environment</t>
  </si>
  <si>
    <t>10.1108/JBIM-03-2021-0146</t>
  </si>
  <si>
    <t>Technology-enabled sales capability: A capabilities-based contingency framework</t>
  </si>
  <si>
    <t>10.1080/08853134.2022.2108823</t>
  </si>
  <si>
    <t>MADHAVARAM, SREEDHAR R|BADRINARAYANAN, VISHAG A|MANIS, KERRY T</t>
  </si>
  <si>
    <t>The impact of business-to-business salespeople?s social media use on value co-creation and cross/up-selling: the role of social capital</t>
  </si>
  <si>
    <t>10.1108/EJM-11-2021-0916</t>
  </si>
  <si>
    <t>Towards Abundant Sales Organizations: How Workplace Spirituality and Innovative Climate Foster Customer-Related Outcomes: An Abstract</t>
  </si>
  <si>
    <t>From Micro to Macro: Dealing with Uncertainties in the Global Marketplace: Academy of Marketing Science (AMS) Conference</t>
  </si>
  <si>
    <t>10.1007/978-3-030-89883-0_66</t>
  </si>
  <si>
    <t>BADRINARAYANAN, VISHAG A|AGNIHOTRI, RAJ SHEKHAR|KALRA, ASHISH</t>
  </si>
  <si>
    <t>Organizational Renewal during Crisis: Impact of CEO Succession and SHRM as Change Agents</t>
  </si>
  <si>
    <t>10.5465/AMPROC.2023.19809ABSTRACT</t>
  </si>
  <si>
    <t>Customer equity drivers and repurchase intent among B2B customers: the moderating role of perceived switching cost</t>
  </si>
  <si>
    <t>Journal of Business &amp; Industrial Marketing [08858624]</t>
  </si>
  <si>
    <t>10.1108/JBIM-02-2023-0084</t>
  </si>
  <si>
    <t>A brand prominence perspective on crowdfunding success for aftermarket offerings: the role of textual and visual brand elements</t>
  </si>
  <si>
    <t>Journal of Product &amp; Brand Management [10610421]</t>
  </si>
  <si>
    <t>10.1108/JPBM-06-2023-4553</t>
  </si>
  <si>
    <t>BADRINARAYANAN, VISHAG A|MORADI, MASOUD|ZIHAGH, FERESHTEH</t>
  </si>
  <si>
    <t>Building upstream supplier capabilities for downstream customization: The role of collaboration capital</t>
  </si>
  <si>
    <t>Journal of Business Logistics [07353766]</t>
  </si>
  <si>
    <t>10.1111/JBL.12369</t>
  </si>
  <si>
    <t>GHOSH, AMIT|MADHAVARAM, SREEDHAR R|BADRINARAYANAN, VISHAG A</t>
  </si>
  <si>
    <t>Relational exchanges in the sales domain: A review and research agenda through the lens of commitment-trust theory of relationship marketing</t>
  </si>
  <si>
    <t>10.1016/J.JBUSRES.2024.114644</t>
  </si>
  <si>
    <t>How Ethical Leadership and Ethical Self-Leadership Enhance the Effects of Idiosyncratic Deals on Salesperson Work Engagement and Performance</t>
  </si>
  <si>
    <t>10.1007/S10551-024-05717-9</t>
  </si>
  <si>
    <t>BADRINARAYANAN, VISHAG A|GUPTA, ADITYA|KALRA, ASHISH</t>
  </si>
  <si>
    <t>Digital transformation in sales organizations: antecedents of sales managers? change readiness and championing behaviors</t>
  </si>
  <si>
    <t>10.1108/JBIM-10-2023-0611</t>
  </si>
  <si>
    <t>Professor Shelby Hunt?s contributions to franchising: Revisiting forecasts and recommendations four decades later</t>
  </si>
  <si>
    <t>10.1080/21639159.2020.1785916</t>
  </si>
  <si>
    <t>BLAKE, ANDREW B</t>
  </si>
  <si>
    <t>Increased Support for Same-sex Marriage in the US: Disentangling Age, Period, and Cohort Effects</t>
  </si>
  <si>
    <t>Journal of Homosexuality [00918369]</t>
  </si>
  <si>
    <t>10.1080/00918369.2019.1705672</t>
  </si>
  <si>
    <t>TWENGE, JEAN M|BLAKE, ANDREW B</t>
  </si>
  <si>
    <t>Let?s agree about nice leaders: A literature review and meta-analysis of agreeableness and its relationship with leadership outcomes</t>
  </si>
  <si>
    <t>Leadership Quarterly [10489843]</t>
  </si>
  <si>
    <t>10.1016/J.LEAQUA.2021.101593</t>
  </si>
  <si>
    <t>GARDNER, WILLIAM L|BLAKE, ANDREW B|MOERGEN, KRISTIE JOY NEFF</t>
  </si>
  <si>
    <t>Worldwide increases in adolescent loneliness</t>
  </si>
  <si>
    <t>Journal of Adolescence [01401971]</t>
  </si>
  <si>
    <t>10.1016/J.ADOLESCENCE.2021.06.006</t>
  </si>
  <si>
    <t>Associations Between Adolescent Depression and Self-Harm Behaviors and Screen Media Use in a Nationally Representative Time-Diary Study</t>
  </si>
  <si>
    <t>Research on Child and Adolescent Psychopathology [27307166]</t>
  </si>
  <si>
    <t>10.1007/S10802-021-00832-X</t>
  </si>
  <si>
    <t>TWENGE, JEAN M|HAMILTON, JESSICA L|BLAKE, ANDREW B</t>
  </si>
  <si>
    <t>A Snapshot of the Life as Lived: Wearable Cameras in Social and Personality Psychological Science</t>
  </si>
  <si>
    <t>Social Psychological and Personality Science [19485506]</t>
  </si>
  <si>
    <t>10.1177/1948550617703170</t>
  </si>
  <si>
    <t>Do the personal attributes of CEOs matter in the IPO pricing process? An examination of charisma and humility</t>
  </si>
  <si>
    <t>10.1002/SEJ.1451</t>
  </si>
  <si>
    <t>AIME, FEDERICO|CHANDLER, JEFF|BLAKE, ANDREW B|HAYES, NATHAN TAYLOR</t>
  </si>
  <si>
    <t>Personality Assessment Through the Situational and Behavioral Features of Instagram Photos</t>
  </si>
  <si>
    <t>European Journal of Psychological Assessment [10155759]</t>
  </si>
  <si>
    <t>10.1027/1015-5759/A000596</t>
  </si>
  <si>
    <t>Hogrefe Publishing Group</t>
  </si>
  <si>
    <t>https://psyarxiv.com/jy8uh/download</t>
  </si>
  <si>
    <t>When Are You Coming Home? A Study on Essential Worker Time Interference and Individual Performance</t>
  </si>
  <si>
    <t>10.5465/AMBPP.2022.18052ABSTRACT</t>
  </si>
  <si>
    <t>HANSEN, HANS W|FRIED, YITZHAK I|BLAKE, ANDREW B|BRADLEY, CODY</t>
  </si>
  <si>
    <t>#Happy: Job Seekers? Personality, Happiness on Instagram, and Recruiters? Evaluations of Hireability</t>
  </si>
  <si>
    <t>10.5465/AMBPP.2022.14109ABSTRACT</t>
  </si>
  <si>
    <t>BLAKE, ANDREW B|MOERGEN, KRISTIE JOY NEFF</t>
  </si>
  <si>
    <t>Keeping nice in check: When a nice CEO is not so nice for the firm</t>
  </si>
  <si>
    <t>10.5465/AMBPP.2021.16052ABSTRACT</t>
  </si>
  <si>
    <t>AIME, FEDERICO|WALDRON, THEODORELEONARD|BLAKE, ANDREW B</t>
  </si>
  <si>
    <t>Does Pay Matter to Everyone? A National Culture Analysis of Pay, Sex, and Job Satisfaction</t>
  </si>
  <si>
    <t>10.5465/AMBPP.2020.11633ABSTRACT</t>
  </si>
  <si>
    <t>FRIED, YITZHAK I|BLAKE, ANDREW B</t>
  </si>
  <si>
    <t>Improving Our Field Through Code and Data Sharing</t>
  </si>
  <si>
    <t>10.1177/01492063221141861</t>
  </si>
  <si>
    <t>QUIGLEY, TIMOTHY JAMES|HILL, AARON DONALD|BLAKE, ANDREW B</t>
  </si>
  <si>
    <t>The Cost of CEO Conflict Orientation: Exploring the Ramifications of CEO Agreeableness</t>
  </si>
  <si>
    <t>10.5465/AMPROC.2023.14270ABSTRACT</t>
  </si>
  <si>
    <t>Lead by Humility: A Multi-perspective View of Humility in Organizations</t>
  </si>
  <si>
    <t>10.5465/AMPROC.2024.19948SYMPOSIUM</t>
  </si>
  <si>
    <t>HEKMAN, DAVID R|KELEMEN, TOM|ZHANG, SHUXIA|SANCHEZ-RUIZ, PAUL|BLAKE, ANDREW B|MATTHEWS, SAMUEL</t>
  </si>
  <si>
    <t>Commentary: Screens, Teens, and Psychological Well-Being: Evidence From Three Time-Use-Diary Studies</t>
  </si>
  <si>
    <t>Frontiers in Psychology [16641078]</t>
  </si>
  <si>
    <t>10.3389/FPSYG.2020.00181</t>
  </si>
  <si>
    <t>Frontiers Media SA</t>
  </si>
  <si>
    <t>https://www.frontiersin.org/articles/10.3389/fpsyg.2020.00181/pdf</t>
  </si>
  <si>
    <t>BURNS, JAMES R</t>
  </si>
  <si>
    <t>Applications of real option analysis to vendor selection process in IT outsourcing</t>
  </si>
  <si>
    <t>International Journal of Information Systems and Change Management [14793121]</t>
  </si>
  <si>
    <t>10.1504/IJISCM.2009.032753</t>
  </si>
  <si>
    <t>Inderscience Publishers</t>
  </si>
  <si>
    <t>1479313X</t>
  </si>
  <si>
    <t>Reducing bullwhip oscillation in a supply chain: a system dynamics model-based study</t>
  </si>
  <si>
    <t>10.1504/IJISCM.2007.017383</t>
  </si>
  <si>
    <t>BURNS, JAMES R|JANAMANCHI, BALAJI</t>
  </si>
  <si>
    <t>Improved methods for task estimation and project tracking</t>
  </si>
  <si>
    <t>10.1504/IJISCM.2007.015118</t>
  </si>
  <si>
    <t>Simulation studies of the effects of Safety Stock and related policies upon Bullwhip oscillation in supply chains</t>
  </si>
  <si>
    <t>10.1504/IJISCM.2008.020694</t>
  </si>
  <si>
    <t>Deterministic, path-sensitive heuristics for project earned value management</t>
  </si>
  <si>
    <t>International Journal of Project Organisation and Management [17402891]</t>
  </si>
  <si>
    <t>10.1504/IJPOM.2011.038861</t>
  </si>
  <si>
    <t>Control Theory Concepts Applied to Retail Supply Chain: A System Dynamics Modeling Environment Study</t>
  </si>
  <si>
    <t>Modelling and Simulation in Engineering [16875591]</t>
  </si>
  <si>
    <t>10.1155/2013/421350</t>
  </si>
  <si>
    <t>Hindawi Limited</t>
  </si>
  <si>
    <t>http://downloads.hindawi.com/journals/mse/2013/421350.pdf</t>
  </si>
  <si>
    <t>Offshore Information System Development Process in India: How Practitioners Respond to the Challenges</t>
  </si>
  <si>
    <t>Journal of Information Technology Case and Application Research [15228053]</t>
  </si>
  <si>
    <t>10.1080/15228053.2013.11082802</t>
  </si>
  <si>
    <t>BURNS, JAMES R|BELLAH, JEREMY C|CASSIDY, CHRISTOPHER</t>
  </si>
  <si>
    <t>A Generalized System Dynamics Model for Managing Transition-Phases in Healthcare Environments</t>
  </si>
  <si>
    <t>Journal of Industrial Engineering and Management Innovation [22151370]</t>
  </si>
  <si>
    <t>10.2991/JIEMI.2014.1.1.2</t>
  </si>
  <si>
    <t>Atlantis Press</t>
  </si>
  <si>
    <t>BURNS, JAMES R|CALVO-AMODIO, FRANCISCO JAVIER</t>
  </si>
  <si>
    <t>https://ttu-ir.tdl.org/bitstream/2346/58569/1/Calvo-Amodio_Dissertation_Final12.pdf</t>
  </si>
  <si>
    <t>Dynamics of change management in a technology project context</t>
  </si>
  <si>
    <t>10.1504/IJISCM.2006.010320</t>
  </si>
  <si>
    <t>Capturing and Comprehending the Behavioral/Dynamical Interactions within an ERP Implementation</t>
  </si>
  <si>
    <t>Journal of Organizational and End User Computing [15462234]</t>
  </si>
  <si>
    <t>10.4018/joeuc.2009040104</t>
  </si>
  <si>
    <t>BURNS, JAMES R|HOFFMAN, JAMES J</t>
  </si>
  <si>
    <t>Application of Transition-Phase Management Model for an Electronic Health Record System Implementation: A Case Study</t>
  </si>
  <si>
    <t>Engineering Management Journal [10429247]</t>
  </si>
  <si>
    <t>10.1080/10429247.2015.1064662</t>
  </si>
  <si>
    <t>Performance metric optimization advocates CPFR in supply chains: A system dynamics model based study</t>
  </si>
  <si>
    <t>Cogent Business &amp; Management [23311975]</t>
  </si>
  <si>
    <t>10.1080/23311975.2016.1139440</t>
  </si>
  <si>
    <t>https://doi.org/10.1080/23311975.2016.1139440</t>
  </si>
  <si>
    <t>The launch strategy choices in China?s pharmaceutical market</t>
  </si>
  <si>
    <t>International Journal of Pharmaceutical and Healthcare Marketing [17506123]</t>
  </si>
  <si>
    <t>10.1108/IJPHM-06-2015-0030</t>
  </si>
  <si>
    <t>Relationships between project governance and information technology governance and their impact on project performance</t>
  </si>
  <si>
    <t>International Journal of Project Management [02637863]</t>
  </si>
  <si>
    <t>10.1016/J.IJPROMAN.2017.10.003</t>
  </si>
  <si>
    <t>Combining the best concepts of agile methods with concepts from predictive ones: applications of simulations, scenarios, and logic</t>
  </si>
  <si>
    <t>10.1504/IJPOM.2022.125877</t>
  </si>
  <si>
    <t>10.1504/IJPOM.2022.10050778</t>
  </si>
  <si>
    <t>An analysis of the natural gas production supply chain in the Permian Basin using Goldratt?s theory of constraints</t>
  </si>
  <si>
    <t>International Journal of Logistics Systems and Management [17427967]</t>
  </si>
  <si>
    <t>10.1504/IJLSM.2022.10051713</t>
  </si>
  <si>
    <t>Applications of System Dynamics and Big Data to Oil and Gas Production Dynamics in the Permian Basin</t>
  </si>
  <si>
    <t>International Journal of Business Analytics [23344547]</t>
  </si>
  <si>
    <t>10.4018/IJBAN.314223</t>
  </si>
  <si>
    <t>Sustainability in Supply Chains through Rapid Capacity Increases and Minimized Disruptions</t>
  </si>
  <si>
    <t>Sustainability [20711050]</t>
  </si>
  <si>
    <t>10.3390/SU15075629</t>
  </si>
  <si>
    <t>MDPI AG</t>
  </si>
  <si>
    <t>Innovation and Improvement of Curricula for OM and IT Majors in Colleges of Business through Industry Engagement</t>
  </si>
  <si>
    <t>Operations and Supply Chain Management: An International Journal [25799363]</t>
  </si>
  <si>
    <t>10.31387/OSCM0520371</t>
  </si>
  <si>
    <t>OSCM Forum</t>
  </si>
  <si>
    <t>CARDELLA, ERIC E</t>
  </si>
  <si>
    <t>Stackelberg in the lab: The effect of group decision making and ?Cooling-off? periods</t>
  </si>
  <si>
    <t>Journal of Economic Psychology [01674870]</t>
  </si>
  <si>
    <t>0000-0002-9398-2191</t>
  </si>
  <si>
    <t>10.1016/j.joep.2012.07.004</t>
  </si>
  <si>
    <t>Learning to make better strategic decisions</t>
  </si>
  <si>
    <t>Journal of Economic Behavior and Organization [01672681]</t>
  </si>
  <si>
    <t>10.1016/j.jebo.2012.04.011</t>
  </si>
  <si>
    <t>The effect of health insurance coverage on the reported health of young adults</t>
  </si>
  <si>
    <t>Economics Letters [01651765]</t>
  </si>
  <si>
    <t>10.1016/J.ECONLET.2014.06.036</t>
  </si>
  <si>
    <t>DEPEW, BRIGGS|CARDELLA, ERIC E</t>
  </si>
  <si>
    <t>The effect of listing price strategy on real estate negotiations: An experimental study</t>
  </si>
  <si>
    <t>10.1016/J.JOEP.2015.11.001</t>
  </si>
  <si>
    <t>SEILER, MICHAEL J|CARDELLA, ERIC E</t>
  </si>
  <si>
    <t>http://s3.amazonaws.com/fieldexperiments-papers2/papers/00623.pdf</t>
  </si>
  <si>
    <t>Price volatility and residential electricity decisions: Experimental evidence on the convergence of energy generating source</t>
  </si>
  <si>
    <t>Energy Economics [01409883]</t>
  </si>
  <si>
    <t>10.1016/J.ENECO.2016.07.012</t>
  </si>
  <si>
    <t>EWING, BRADLEY T|WILLIAMS, RYAN B|CARDELLA, ERIC E</t>
  </si>
  <si>
    <t>https://doi.org/10.1016/j.eneco.2016.07.012</t>
  </si>
  <si>
    <t>Exploiting the guilt aversion of others: do agents do it and is it effective?</t>
  </si>
  <si>
    <t>Theory and Decision [00405833]</t>
  </si>
  <si>
    <t>10.1007/S11238-015-9513-0</t>
  </si>
  <si>
    <t>Risky Business: Precarious Manhood and Investment Portfolio Decisions.</t>
  </si>
  <si>
    <t>Psychology of Men and Masculinity [15249220]</t>
  </si>
  <si>
    <t>10.1037/MEN0000089</t>
  </si>
  <si>
    <t>American Psychological Association (APA)</t>
  </si>
  <si>
    <t>1939151X</t>
  </si>
  <si>
    <t>KALENKOSKI, CHARLENE M|CARDELLA, ERIC E</t>
  </si>
  <si>
    <t>Financial markets and genetic variation</t>
  </si>
  <si>
    <t>Journal of International Financial Markets, Institutions and Money [10424431]</t>
  </si>
  <si>
    <t>10.1016/J.INTFIN.2017.09.009</t>
  </si>
  <si>
    <t>CARDELLA, ERIC E|KALCHEVA, IVALINA A|SHANG, DANJUE</t>
  </si>
  <si>
    <t>https://escholarship.org/content/qt8gq4s3cr/qt8gq4s3cr.pdf?t=p68sd5</t>
  </si>
  <si>
    <t>Output restriction and the ratchet effect: Evidence from a real-effort work task</t>
  </si>
  <si>
    <t>Games and Economic Behavior [08998256]</t>
  </si>
  <si>
    <t>10.1016/J.GEB.2017.11.005</t>
  </si>
  <si>
    <t>The impact of award uncertainty on settlement negotiations</t>
  </si>
  <si>
    <t>Experimental Economics [13864157]</t>
  </si>
  <si>
    <t>10.1007/S10683-016-9486-Z</t>
  </si>
  <si>
    <t>Springer Nature</t>
  </si>
  <si>
    <t>KITCHENS, CARL|CARDELLA, ERIC E</t>
  </si>
  <si>
    <t>Is greed contagious? Four experimental studies</t>
  </si>
  <si>
    <t>Journal of Behavioral Decision Making [08943257]</t>
  </si>
  <si>
    <t>10.1002/BDM.2134</t>
  </si>
  <si>
    <t>KUGLER, TAMAR|CARDELLA, ERIC E</t>
  </si>
  <si>
    <t>https://repository.arizona.edu/bitstream/10150/636334/1/Is_Greed_Contagious-Final_Published_Draft.pdf</t>
  </si>
  <si>
    <t>Green is Good?The Impact of Information Nudges on the Selection of Voluntary Green-Power Plans</t>
  </si>
  <si>
    <t>The Energy Journal [01956574]</t>
  </si>
  <si>
    <t>10.5547/01956574.43.1.ECAR</t>
  </si>
  <si>
    <t>International Association for Energy Economics (IAEE)</t>
  </si>
  <si>
    <t>Less is not more: 401(k) plan information and retirement planning choices</t>
  </si>
  <si>
    <t>Journal of Pension Economics and Finance [14747472]</t>
  </si>
  <si>
    <t>10.1017/S1474747221000445</t>
  </si>
  <si>
    <t>https://www.cambridge.org/core/services/aop-cambridge-core/content/view/1637AA6A52CBF7D24A407963A9878831/S1474747221000445a.pdf/div-class-title-less-is-not-more-401-k-plan-information-and-retirement-planning-choices-div.pdf</t>
  </si>
  <si>
    <t>Pay distribution preferences and productivity effects: An experiment</t>
  </si>
  <si>
    <t>Journal of Behavioral and Experimental Economics [22148043]</t>
  </si>
  <si>
    <t>10.1016/J.SOCEC.2021.101814</t>
  </si>
  <si>
    <t>Probabilistic Modeling of Small Business Recovery after a Hurricane: A Case Study of 2017 Hurricane Harvey</t>
  </si>
  <si>
    <t>Natural Hazards Review [15276988]</t>
  </si>
  <si>
    <t>10.1061/(ASCE)NH.1527-6996.0000602</t>
  </si>
  <si>
    <t>American Society of Civil Engineers (ASCE)</t>
  </si>
  <si>
    <t>EWING, BRADLEY T|SONG, LINGGUANG|LIANG, DAAN|CARDELLA, ERIC E</t>
  </si>
  <si>
    <t>https://ascelibrary.org/doi/pdf/10.1061/%28ASCE%29NH.1527-6996.0000602</t>
  </si>
  <si>
    <t>Competition and moral behavior: A meta-analysis of forty-five crowd-sourced experimental designs</t>
  </si>
  <si>
    <t>Proceedings of the National Academy of Sciences of the United States of America [00278424]</t>
  </si>
  <si>
    <t>10.1073/PNAS.2215572120</t>
  </si>
  <si>
    <t>Proceedings of the National Academy of Sciences</t>
  </si>
  <si>
    <t>HYNDMAN, KYLE B|KUGLER, TAMAR|SCHWEITZER, MAURICE|CARDELLA, ERIC E|MOLLERSTROM, JOHANNA B|LUCAS, BRIAN|HART, EINAV|DIMANT, EUGEN|DEMIRAL, ELIF|BERRY, ZACHARIAH</t>
  </si>
  <si>
    <t>Behavioral responses of mandatory masking within social interactions</t>
  </si>
  <si>
    <t>Public Choice [00485829]</t>
  </si>
  <si>
    <t>10.1007/S11127-024-01166-0</t>
  </si>
  <si>
    <t>WILLIAMS, RYAN B|DEPEW, BRIGGS|CARDELLA, ERIC E</t>
  </si>
  <si>
    <t>Testing for the Ratchet Effect: Evidence from a Real-Effort Work Task</t>
  </si>
  <si>
    <t>10.2139/SSRN.2794291</t>
  </si>
  <si>
    <t>Negotiating Flexible Prices</t>
  </si>
  <si>
    <t>10.2139/SSRN.2456350</t>
  </si>
  <si>
    <t>The Effect of List Price Strategies on Real Estate Negotiations: An Experimental Study</t>
  </si>
  <si>
    <t>10.2139/SSRN.2410847</t>
  </si>
  <si>
    <t>Exploiting the Guilt Aversion of Others - Do Agents Do it and is it Effective?</t>
  </si>
  <si>
    <t>10.2139/SSRN.2136514</t>
  </si>
  <si>
    <t>CARDELLA, LAURA D</t>
  </si>
  <si>
    <t>What determines the composition of a firm's cash reserves?</t>
  </si>
  <si>
    <t>Journal of Corporate Finance [09291199]</t>
  </si>
  <si>
    <t>10.1016/J.JCORPFIN.2021.101924</t>
  </si>
  <si>
    <t>KLASA, SANDY J|CARDELLA, LAURA D|FAIRHURST, DOUGLAS</t>
  </si>
  <si>
    <t>Computerization of the Equity, Foreign Exchange, Derivatives, and Fixed?Income Markets</t>
  </si>
  <si>
    <t>Financial Review [07328516]</t>
  </si>
  <si>
    <t>10.1111/FIRE.12033</t>
  </si>
  <si>
    <t>CARDELLA, LAURA D|KALCHEVA, IVALINA A</t>
  </si>
  <si>
    <t>Competition in Make-Take Fees in the U.S. Equity Market</t>
  </si>
  <si>
    <t>10.2139/SSRN.2149302</t>
  </si>
  <si>
    <t>The Floor Trader vs. Automation: A Survey of Theory and Empirical Evidence</t>
  </si>
  <si>
    <t>10.2139/SSRN.1650345</t>
  </si>
  <si>
    <t>What Determines the Composition of a Firm's Total Cash Reserves?</t>
  </si>
  <si>
    <t>10.2139/SSRN.2391467</t>
  </si>
  <si>
    <t>CHEN, WEN</t>
  </si>
  <si>
    <t>Dynamic Market Making with Asymmetric Information and Market Power</t>
  </si>
  <si>
    <t>Review of Financial Studies [08939454]</t>
  </si>
  <si>
    <t>10.1093/RFS/HHAE062</t>
  </si>
  <si>
    <t>Whence LASSO? A Rational Interpretation</t>
  </si>
  <si>
    <t>10.2139/SSRN.4279679</t>
  </si>
  <si>
    <t>The Welfare Implication of Information Disclosure Frequency</t>
  </si>
  <si>
    <t>10.2139/SSRN.4698658</t>
  </si>
  <si>
    <t>Do Position Limits on Futures Trading Benefit Commodity Markets?</t>
  </si>
  <si>
    <t>10.2139/SSRN.4291752</t>
  </si>
  <si>
    <t>How Does Benchmarking Affect Market Efficiency? The Role of Learning Technology</t>
  </si>
  <si>
    <t>10.2139/SSRN.4266487</t>
  </si>
  <si>
    <t>CHOI, INMYUNG</t>
  </si>
  <si>
    <t>The Role of IT in Competitive Dynamics: Applying Awareness-Motivation-Capability Framework</t>
  </si>
  <si>
    <t>0000-0002-2371-8213</t>
  </si>
  <si>
    <t>10.5465/AMBPP.2016.12687ABSTRACT</t>
  </si>
  <si>
    <t>LEE, ONE KI DANIEL|CHOI, INMYUNG</t>
  </si>
  <si>
    <t>One Question, Two Answers Mixed Findings of Information Technology Capability and Firm Performance and Their Implications</t>
  </si>
  <si>
    <t>AIS Transactions on Replication Research [24733458]</t>
  </si>
  <si>
    <t>10.17705/1ATRR.00010</t>
  </si>
  <si>
    <t>http://aisel.aisnet.org/cgi/viewcontent.cgi?article=1012&amp;context=trr</t>
  </si>
  <si>
    <t>The Microfoundations of Competitive Dynamics in Digitized Business Environment</t>
  </si>
  <si>
    <t>10.5465/AMBPP.2018.12199ABSTRACT</t>
  </si>
  <si>
    <t>LEE, ONE KI DANIEL|PARK, YOUNG KI|CHOI, INMYUNG</t>
  </si>
  <si>
    <t>The Effect of IT Resource Orchestration on Strategic Behaviors</t>
  </si>
  <si>
    <t>10.5465/AMBPP.2020.12048ABSTRACT</t>
  </si>
  <si>
    <t>Digital-enabled strategic agility: it?s time we examine the sensing of weak signals</t>
  </si>
  <si>
    <t>European Journal of Information Systems [0960085X]</t>
  </si>
  <si>
    <t>10.1080/0960085X.2022.2027824</t>
  </si>
  <si>
    <t>0960085X</t>
  </si>
  <si>
    <t>CEO Risk-Taking Incentives and IT Innovation: The Moderating Role of a CEO?s IT-Related Human Capital</t>
  </si>
  <si>
    <t>MIS Quarterly [02767783]</t>
  </si>
  <si>
    <t>10.25300/MISQ/2022/15606</t>
  </si>
  <si>
    <t>MIS Quarterly</t>
  </si>
  <si>
    <t>CHOI, INMYUNG|CHUNG, SUNGHUN</t>
  </si>
  <si>
    <t>Dual Pathways of Value Creation from Digital Strategic Posture: Contingent Effects of Competitive Actions and Environmental Uncertainty</t>
  </si>
  <si>
    <t>10.25300/MISQ/2023/16470</t>
  </si>
  <si>
    <t>CANTOR, DAVID EDWARD|CHOI, INMYUNG</t>
  </si>
  <si>
    <t>Prevent or Promote? CEO Regulatory Focus, Data Breach, and Corporate Information Security Awareness</t>
  </si>
  <si>
    <t>10.5465/AMPROC.2024.10306ABSTRACT</t>
  </si>
  <si>
    <t>Competitive Dynamics of AI Innovation, Product and Service Introduction, and Business Environments</t>
  </si>
  <si>
    <t>10.5465/AMPROC.2024.10272ABSTRACT</t>
  </si>
  <si>
    <t>MARUPING, LIKOEBE MOHAU|CHOI, INMYUNG</t>
  </si>
  <si>
    <t>Do CEOs matter? Divergent impact of CEO power on digital and non-digital innovation</t>
  </si>
  <si>
    <t>The Journal of Strategic Information Systems [09638687]</t>
  </si>
  <si>
    <t>10.1016/J.JSIS.2024.101875</t>
  </si>
  <si>
    <t>PANG, MINSEOK|CHOI, INMYUNG</t>
  </si>
  <si>
    <t>CHUNG, KISEO</t>
  </si>
  <si>
    <t>CEO Home Bias and Corporate Acquisitions</t>
  </si>
  <si>
    <t>10.2139/SSRN.2796264</t>
  </si>
  <si>
    <t>GREEN, TRACY CLIFTON|CHUNG, KISEO</t>
  </si>
  <si>
    <t>COGLISER, CLAUDIA C</t>
  </si>
  <si>
    <t>The intersection of leadership and entrepreneurship: Mutual lessons to be learned</t>
  </si>
  <si>
    <t>10.1016/j.leaqua.2004.09.004</t>
  </si>
  <si>
    <t>BRIGHAM, KEITH H|COGLISER, CLAUDIA C</t>
  </si>
  <si>
    <t>Understanding and Measuring Autonomy: An Entrepreneurial Orientation Perspective</t>
  </si>
  <si>
    <t>Entrepreneurship: Theory and Practice [10422587]</t>
  </si>
  <si>
    <t>10.1111/j.1540-6520.2008.00280.x</t>
  </si>
  <si>
    <t>Attraction to Organizational Culture Profiles: Effects of Realistic Recruitment and Vertical and Horizontal Individualism?Collectivism</t>
  </si>
  <si>
    <t>Management Communication Quarterly [08933189]</t>
  </si>
  <si>
    <t>10.1177/0893318908327006</t>
  </si>
  <si>
    <t>COGLISER, CLAUDIA C|GARDNER, WILLIAM L|REITHEL, BRIAN J|WALUMBWA, OCHIENG</t>
  </si>
  <si>
    <t>Balance in leader and follower perceptions of leader?member exchange: Relationships with performance and work attitudes</t>
  </si>
  <si>
    <t>10.1016/j.leaqua.2009.03.010</t>
  </si>
  <si>
    <t>COGLISER, CLAUDIA C|GARDNER, WILLIAM L|SCANDURA, TERESA</t>
  </si>
  <si>
    <t>Meso-modeling of leadership: Following James G. (Jerry) Hunt's lead in integrating micro- and macro-perspectives of leadership</t>
  </si>
  <si>
    <t>10.1016/j.leaqua.2009.04.001</t>
  </si>
  <si>
    <t>COGLISER, CLAUDIA C|GARDNER, WILLIAM L</t>
  </si>
  <si>
    <t>Construct validation in leadership research: Explication and illustration</t>
  </si>
  <si>
    <t>10.1016/j.leaqua.2009.06.004</t>
  </si>
  <si>
    <t>Construct Validation Using Computer-Aided Text Analysis (CATA): An Illustration Using Entrepreneurial Orientation</t>
  </si>
  <si>
    <t>Organizational Research Methods [10944281]</t>
  </si>
  <si>
    <t>10.1177/1094428109335949</t>
  </si>
  <si>
    <t>BRIGHAM, KEITH H|COGLISER, CLAUDIA C|SHORT, JEREMY C</t>
  </si>
  <si>
    <t>WHAT MAKES SOME FIRMS MORE COMPETITIVELY AGGRESSIVE THAN OTHERS? EVIDENCE FROM THE BANKING INDUSTRY.</t>
  </si>
  <si>
    <t>10.5465/AMBPP.2009.44247169</t>
  </si>
  <si>
    <t>Authentic leadership: A review of the literature and research agenda</t>
  </si>
  <si>
    <t>10.1016/j.leaqua.2011.09.007</t>
  </si>
  <si>
    <t>COGLISER, CLAUDIA C|GARDNER, WILLIAM L|MCCAULEY, KELLY</t>
  </si>
  <si>
    <t>Big Five Personality Factors and Leader Emergence in Virtual Teams: Relationships With Team Trustworthiness, Member Performance Contributions, and Team Performance</t>
  </si>
  <si>
    <t>Group and Organization Management [10596011]</t>
  </si>
  <si>
    <t>10.1177/1059601112464266</t>
  </si>
  <si>
    <t>COGLISER, CLAUDIA C|GARDNER, WILLIAM L|GAVIN, MARK BRADLEY</t>
  </si>
  <si>
    <t>Not All Group Exchange Structures Are Created Equal: Effects of Forms and Levels of Exchange on Work Outcomes in Virtual Teams</t>
  </si>
  <si>
    <t>Journal of Leadership and Organizational Studies [15480518]</t>
  </si>
  <si>
    <t>10.1177/1548051812472370</t>
  </si>
  <si>
    <t>COGLISER, CLAUDIA C|GARDNER, WILLIAM L|HALBESLEBEN, JONATHON R|GAVIN, MARK BRADLEY</t>
  </si>
  <si>
    <t>Matching Personality and Organizational Culture: Effects of Recruitment Strategy and the Five-Factor Model on Subjective Person?Organization Fit</t>
  </si>
  <si>
    <t>10.1177/0893318912450663</t>
  </si>
  <si>
    <t>Ambassadorial Leader Behavior and Its Relationship with Virtual Team Performance</t>
  </si>
  <si>
    <t>Hawaii International Conference on System Sciences (HICSS)</t>
  </si>
  <si>
    <t>10.1109/HICSS.2011.45</t>
  </si>
  <si>
    <t>The Art and Science of Reviewing (and Writing) Survey Research</t>
  </si>
  <si>
    <t>10.5465/AMBPP.2015.18134SYMPOSIUM</t>
  </si>
  <si>
    <t>COGLISER, CLAUDIA C|STURMAN, MICHAEL C|SCANDURA, TERESA</t>
  </si>
  <si>
    <t>Diversity in leadership: race in leader-member exchanges</t>
  </si>
  <si>
    <t>Leadership and Organization Development Journal [01437739]</t>
  </si>
  <si>
    <t>10.1108/LODJ-10-2014-0201</t>
  </si>
  <si>
    <t>COGLISER, CLAUDIA C|SCANDURA, TERESA|RANDOLPH-SENG, BRANDON</t>
  </si>
  <si>
    <t>A Review of Cognitive Dissonance Theory in Management Research: Opportunities for Further Development</t>
  </si>
  <si>
    <t>10.1177/0149206316668236</t>
  </si>
  <si>
    <t>COGLISER, CLAUDIA C|GARDNER, WILLIAM L|WALKER, HARVELL J|HINOJOSA, AMANDA</t>
  </si>
  <si>
    <t>Social Network Ties and Organizational Citizenship Behavior:Evidence of a Curvilinear Relationship</t>
  </si>
  <si>
    <t>10.5465/AMBPP.2017.101</t>
  </si>
  <si>
    <t>COGLISER, CLAUDIA C|GARDNER, WILLIAM L|SCOTT, KRISTIN L DAMATO|ZAGENCZYK, THOMAS JOSEPH|LAVERIE, DEBRA A|LI, SIYUAN</t>
  </si>
  <si>
    <t>https://journals.aom.org/doi/pdf/10.5465/AMBPP.2017.101</t>
  </si>
  <si>
    <t>Meaningful Mentoring to Develop High Quality Leadership Research</t>
  </si>
  <si>
    <t>10.5465/AMBPP.2016.10604SYMPOSIUM</t>
  </si>
  <si>
    <t>COGLISER, CLAUDIA C|DIONNE, SHELLEY|ATWATER, LEANNE E|SULLY DE LUQUE, MARY|COLE, MICHAEL SCOTT</t>
  </si>
  <si>
    <t>Social network ties and organizational citizenship behavior: evidence of a curvilinear relationship</t>
  </si>
  <si>
    <t>European Journal of Work and Organizational Psychology [1359432X]</t>
  </si>
  <si>
    <t>10.1080/1359432X.2018.1517115</t>
  </si>
  <si>
    <t>1359432X</t>
  </si>
  <si>
    <t>The missing link? Implications of internal, external, and relational attribution combinations for leader?member exchange, relationship work, self?work, and conflict</t>
  </si>
  <si>
    <t>Journal of Organizational Behavior [08943796]</t>
  </si>
  <si>
    <t>10.1002/JOB.2349</t>
  </si>
  <si>
    <t>COGLISER, CLAUDIA C|GARDNER, WILLIAM L|KARAM, ELIZABETH|TRUDELL, LORI LEIGH TRIBBLE</t>
  </si>
  <si>
    <t>The leadership trilogy: A review of the third decade of The Leadership Quarterly</t>
  </si>
  <si>
    <t>10.1016/J.LEAQUA.2019.101379</t>
  </si>
  <si>
    <t>Competitive aggressiveness, community banking and performance</t>
  </si>
  <si>
    <t>Journal of Strategy and Management [1755425X]</t>
  </si>
  <si>
    <t>10.1108/JSMA-03-2019-0033</t>
  </si>
  <si>
    <t>1755425X</t>
  </si>
  <si>
    <t>BRIGHAM, KEITH H|COGLISER, CLAUDIA C|MITCHELL, RONALD K</t>
  </si>
  <si>
    <t>https://www.emerald.com/insight/content/doi/10.1108/JSMA-03-2019-0033/full/pdf?title=competitive-aggressiveness-community-banking-and-performance</t>
  </si>
  <si>
    <t>Friendship, Advice and Distant Ties with Leaders and Similarity in Citizenship Behavior</t>
  </si>
  <si>
    <t>10.5465/AMBPP.2021.15760ABSTRACT</t>
  </si>
  <si>
    <t>COGLISER, CLAUDIA C|GARDNER, WILLIAM L|ZAGENCZYK, THOMAS JOSEPH|LAVERIE, DEBRA A|CRUZ, KEVIN S|KRIVACEK, SARA</t>
  </si>
  <si>
    <t>Core self-evaluations and organizational citizenship behaviors: situational appraisals and actions</t>
  </si>
  <si>
    <t>10.5465/AMBPP.2021.14026ABSTRACT</t>
  </si>
  <si>
    <t>COGLISER, CLAUDIA C|KARAM, ELIZABETH</t>
  </si>
  <si>
    <t>Current Developments in Leader Member Exchange (LMX): An Interactive Incubator Panel Symposium</t>
  </si>
  <si>
    <t>10.5465/AMBPP.2022.17883SYMPOSIUM</t>
  </si>
  <si>
    <t>COGLISER, CLAUDIA C|GARDNER, WILLIAM L|NEWMAN, DANIEL A|SCANDURA, TERESA|SIN, HOCK-PENG|BADURA, KATIE L|HALLIDAY, CYNTHIA H</t>
  </si>
  <si>
    <t>Linking Core Self-Evaluations to Organizational Citizenship Behaviors: An Approach-Avoidance Perspective</t>
  </si>
  <si>
    <t>Journal of Business and Psychology [08893268]</t>
  </si>
  <si>
    <t>10.1007/S10869-022-09831-1</t>
  </si>
  <si>
    <t>1573353X</t>
  </si>
  <si>
    <t>Advancing Research on Workplace Experiences of Persons with a Disability</t>
  </si>
  <si>
    <t>10.5465/AMPROC.2023.11201SYMPOSIUM</t>
  </si>
  <si>
    <t>COGLISER, CLAUDIA C|SANTUZZI, ALECIA M|BALDRIDGE, DAVID C|LYNCH, JOHN WILEY|NIELSEN, JORDAN DOUGLAS|NITTROUER, CHRISTINE L|BEATTY, JOY|STREET, JULIA MICHELLE</t>
  </si>
  <si>
    <t>The impostor phenomenon at work: A systematic evidence?based review, conceptual development, and agenda for future research</t>
  </si>
  <si>
    <t>10.1002/JOB.2733</t>
  </si>
  <si>
    <t>COGLISER, CLAUDIA C|GARDNER, WILLIAM L|KARAM, ELIZABETH</t>
  </si>
  <si>
    <t>Leadership Emergence: Answering the ?How? and ?Why? Questions by Considering Levels of Analysis and Form of Emergence</t>
  </si>
  <si>
    <t>Annual Review of Organizational Psychology and Organizational Behavior [23270608]</t>
  </si>
  <si>
    <t>10.1146/ANNUREV-ORGPSYCH-110721-040430</t>
  </si>
  <si>
    <t>Annual Reviews</t>
  </si>
  <si>
    <t>?Let?s get real? ? when we lead: A systematic review, critical assessment, and agenda for authentic leadership theory and research</t>
  </si>
  <si>
    <t>Journal of Management and Organization [18333672]</t>
  </si>
  <si>
    <t>10.1017/JMO.2024.68</t>
  </si>
  <si>
    <t>Benevolent Leadership as an Antecedent and Moderator of Ostracism: A Moderated Mediation Model with Employee Performance</t>
  </si>
  <si>
    <t>10.1177/15480518251316095</t>
  </si>
  <si>
    <t>Scholarly leadership of the study of leadership: A review of The Leadership Quarterly's second decade, 2000?2009</t>
  </si>
  <si>
    <t>10.1016/j.leaqua.2010.10.003</t>
  </si>
  <si>
    <t>COGLISER, CLAUDIA C|GARDNER, WILLIAM L|MOSS, TODD W</t>
  </si>
  <si>
    <t>The Leadership Quarterly Special Issue on Meso-Modeling of Leadership: Integrating Micro- and Macro-Perspectives of Leadership</t>
  </si>
  <si>
    <t>10.1016/j.leaqua.2006.04.009</t>
  </si>
  <si>
    <t>https://doi.org/10.1016/j.leaqua.2006.04.009</t>
  </si>
  <si>
    <t>Special issue on meso-modeling of leadership: Integrating micro- and macro-perspectives of leadership</t>
  </si>
  <si>
    <t>10.1016/j.leaqua.2009.04.002</t>
  </si>
  <si>
    <t>COLLINS, JAMIE D</t>
  </si>
  <si>
    <t>The strategic evolution of large US law firms</t>
  </si>
  <si>
    <t>Business Horizons [00076813]</t>
  </si>
  <si>
    <t>10.1016/j.bushor.2006.05.003</t>
  </si>
  <si>
    <t>BIERMAN, LEONARD|COLLINS, JAMIE D</t>
  </si>
  <si>
    <t>FrameEx: Classroom Exercise to Demonstrate Analytic Framework Value</t>
  </si>
  <si>
    <t>Decision Sciences Journal of Innovative Education [15404595]</t>
  </si>
  <si>
    <t>10.1111/j.1540-4609.2010.00296.x</t>
  </si>
  <si>
    <t>REUTZEL, CHRISTOPHER R|COLLINS, JAMIE D</t>
  </si>
  <si>
    <t>Beyond risk mitigation: Enhancing corporate innovation with scenario planning</t>
  </si>
  <si>
    <t>10.1016/j.bushor.2009.04.008</t>
  </si>
  <si>
    <t>Learning by doing: Cross-border mergers and acquisitions</t>
  </si>
  <si>
    <t>10.1016/j.jbusres.2008.11.005</t>
  </si>
  <si>
    <t>HOLCOMB, TIM RAY|COLLINS, JAMIE D|CERTO, SAMUEL TREVIS</t>
  </si>
  <si>
    <t>Leveraging tacit knowledge in alliances: The importance of using relational capabilities to build and leverage relational capital</t>
  </si>
  <si>
    <t>Journal of Engineering and Technology Management - JET-M [09234748]</t>
  </si>
  <si>
    <t>10.1016/j.jengtecman.2006.06.007</t>
  </si>
  <si>
    <t>Business ethics, strategic decision making, and firm performance</t>
  </si>
  <si>
    <t>10.1016/j.bushor.2007.04.004</t>
  </si>
  <si>
    <t>Knowledge management, supply chain technologies, and firm performance</t>
  </si>
  <si>
    <t>10.1108/01409171011083969</t>
  </si>
  <si>
    <t>COLLINS, JAMIE D|REYES, PEDRO</t>
  </si>
  <si>
    <t>Why Firms Engage in Corruption: A Top Management Perspective</t>
  </si>
  <si>
    <t>10.1007/s10551-008-9872-3</t>
  </si>
  <si>
    <t>Home Country Institutions As Predictors Of FDI In India</t>
  </si>
  <si>
    <t>Journal of Asia Business Studies [15587894]</t>
  </si>
  <si>
    <t>10.1108/15587890880000487</t>
  </si>
  <si>
    <t>LI, DAN|COLLINS, JAMIE D</t>
  </si>
  <si>
    <t>COOK, KIRSTEN A</t>
  </si>
  <si>
    <t>The Effectiveness of the R&amp;D Tax Credit: Evidence from the Alternative Simplified Credit</t>
  </si>
  <si>
    <t>The Journal of the American Taxation Association [01989073]</t>
  </si>
  <si>
    <t>0000-0001-6892-0215</t>
  </si>
  <si>
    <t>10.2308/ATAX-50964</t>
  </si>
  <si>
    <t>American Accounting Association</t>
  </si>
  <si>
    <t>COOK, KIRSTEN A|FINLEY, ANDREW R</t>
  </si>
  <si>
    <t>Earnings Management through Effective Tax Rates: The Effects of Tax?Planning Investment and the Sarbanes?Oxley Act of 2002*</t>
  </si>
  <si>
    <t>Contemporary Accounting Research [08239150]</t>
  </si>
  <si>
    <t>10.1506/car.25.2.6</t>
  </si>
  <si>
    <t>HUSTON, GEORGE R|COOK, KIRSTEN A</t>
  </si>
  <si>
    <t>DISCUSSION OF Do Auditor-Provided Tax Services Enhance or Impair the Value Relevance of Earnings?</t>
  </si>
  <si>
    <t>10.2308/ATAX-10318</t>
  </si>
  <si>
    <t>How to Discuss a Paper: Developing and Showcasing Your Scholarly Skills</t>
  </si>
  <si>
    <t>Issues in Accounting Education [07393172]</t>
  </si>
  <si>
    <t>10.2308/IACE-50920</t>
  </si>
  <si>
    <t>OLER, DEREK K|HART, MATTHEW T|COOK, KIRSTEN A</t>
  </si>
  <si>
    <t>Tax-Efficient Withdrawal Strategies</t>
  </si>
  <si>
    <t>Financial Analysts Journal [0015198X]</t>
  </si>
  <si>
    <t>10.2469/FAJ.V71.N2.2</t>
  </si>
  <si>
    <t>0015198X</t>
  </si>
  <si>
    <t>Factors that Influence Accounting Faculty Career Satisfaction: Comparisons by Program Prestige and Tenure Status</t>
  </si>
  <si>
    <t>Accounting Horizons [08887993]</t>
  </si>
  <si>
    <t>10.2308/ACCH-51713</t>
  </si>
  <si>
    <t>COOK, KIRSTEN A|FLEISCHMAN, GARY M</t>
  </si>
  <si>
    <t>Tax avoidance and ex ante cost of capital</t>
  </si>
  <si>
    <t>Journal of Business Finance and Accounting [0306686X]</t>
  </si>
  <si>
    <t>10.1111/JBFA.12258</t>
  </si>
  <si>
    <t>0306686X</t>
  </si>
  <si>
    <t>COOK, KIRSTEN A|MOSER, WILLIAM JOSEPH</t>
  </si>
  <si>
    <t>Do LGBT?supportive corporate policies enhance firm performance?</t>
  </si>
  <si>
    <t>Human Resource Management [00904848]</t>
  </si>
  <si>
    <t>10.1002/HRM.21831</t>
  </si>
  <si>
    <t>1099050X</t>
  </si>
  <si>
    <t>HUSTON, JANET|STRAWSER, WILLIAM ROBERT|COOK, KIRSTEN A</t>
  </si>
  <si>
    <t>https://ir.stthomas.edu/cgi/viewcontent.cgi?article=1077&amp;context=ocbacctpub</t>
  </si>
  <si>
    <t>Do LGBT-supportive Corporate Policies Enhance Firm Performance?</t>
  </si>
  <si>
    <t>10.5465/AMBPP.2015.15078ABSTRACT</t>
  </si>
  <si>
    <t>The influence of social responsibility on employee productivity and sales growth: Evidence from certified B corps</t>
  </si>
  <si>
    <t>Sustainability Accounting, Management and Policy Journal [20408021]</t>
  </si>
  <si>
    <t>10.1108/SAMPJ-12-2016-0097</t>
  </si>
  <si>
    <t>ROMI, ANDREA M|COOK, KIRSTEN A|DIXON, HEATHER</t>
  </si>
  <si>
    <t>The influence of corporate social responsibility on investment efficiency and innovation</t>
  </si>
  <si>
    <t>10.1111/JBFA.12360</t>
  </si>
  <si>
    <t>ROMI, ANDREA M|COOK, KIRSTEN A|SANCHEZ, JUAN MANUEL|SANCHEZ, DANIELA S</t>
  </si>
  <si>
    <t>The Cost of Independence: Evidence from Companies' Decisions to Dismiss Audit Firms as Tax-Service Providers</t>
  </si>
  <si>
    <t>10.2308/HORIZONS-18-009</t>
  </si>
  <si>
    <t>Just How Much Does the Tail Wag the Dog? Altering Inventory to Manage Earnings</t>
  </si>
  <si>
    <t>Decision Sciences [00117315]</t>
  </si>
  <si>
    <t>10.1111/DECI.12425</t>
  </si>
  <si>
    <t>SMITH, JEFFERY S|HUSTON, GEORGE R|COOK, KIRSTEN A</t>
  </si>
  <si>
    <t>Health Information Technology Investments, Patient Experience, and Hospital Bad Debt</t>
  </si>
  <si>
    <t>Journal of Governmental &amp; Nonprofit Accounting [21553815]</t>
  </si>
  <si>
    <t>10.2308/JOGNA-2021-002</t>
  </si>
  <si>
    <t>WANG, TIANKAI|COOK, KIRSTEN A|WANG, YANGMEI</t>
  </si>
  <si>
    <t>https://meridian.allenpress.com/jogna/article-pdf/doi/10.2308/JOGNA-2021-002/2844146/jogna-2021-002.pdf</t>
  </si>
  <si>
    <t>Market Reaction to Abnormal Inventory Growth: Evidence for Managerial Decision-Making</t>
  </si>
  <si>
    <t>Journal of Management Accounting Research [10492127]</t>
  </si>
  <si>
    <t>10.2308/JMAR-2020-058</t>
  </si>
  <si>
    <t>Do Firms Modify Investments in Tax Planning to Manage Earnings?</t>
  </si>
  <si>
    <t>10.2308/HORIZONS-2020-120</t>
  </si>
  <si>
    <t>COOK, KIRSTEN A|WANG, YANGMEI</t>
  </si>
  <si>
    <t>Changing Hearts and Minds: Evidence from a Symposium on Diversity, Equity, and Inclusion</t>
  </si>
  <si>
    <t>10.2308/ISSUES-2021-052</t>
  </si>
  <si>
    <t>WU, YI JING|COOK, KIRSTEN A|BOOKER, DANIELLE</t>
  </si>
  <si>
    <t>The Economic Impact of Interim CEOs: The Case of Tax Avoidance</t>
  </si>
  <si>
    <t>10.2308/JATA-2021-020</t>
  </si>
  <si>
    <t>MA, TAO|COOK, KIRSTEN A|WANG, YANGMEI</t>
  </si>
  <si>
    <t>Do Creditors Actively Influence Corporate Tax Planning? Evidence from Loan Covenants</t>
  </si>
  <si>
    <t>10.2139/SSRN.2900471</t>
  </si>
  <si>
    <t>COOK, KIRSTEN A|ZHAO, YIJIA</t>
  </si>
  <si>
    <t>Managing Earnings by Manipulating Inventory: The Effects of Cost Structure and Valuation Method</t>
  </si>
  <si>
    <t>10.2139/SSRN.997437</t>
  </si>
  <si>
    <t>Earnings Management Through Effective Tax Rates: The Effects of Tax Planning Investment and the Sarbanes-Oxley Act of 2002</t>
  </si>
  <si>
    <t>10.2139/SSRN.897749</t>
  </si>
  <si>
    <t>How to Discuss a Paper</t>
  </si>
  <si>
    <t>10.2139/SSRN.2388922</t>
  </si>
  <si>
    <t>Towards an Optimal Level of Tax Avoidance</t>
  </si>
  <si>
    <t>10.2139/SSRN.2348732</t>
  </si>
  <si>
    <t>Do Gay-Friendly Corporate Policies Enhance Firm Performance?</t>
  </si>
  <si>
    <t>10.2139/SSRN.2243189</t>
  </si>
  <si>
    <t>STRAWSER, WILLIAM ROBERT|COOK, KIRSTEN A</t>
  </si>
  <si>
    <t>DASS, MAYUKH</t>
  </si>
  <si>
    <t>NED-2: an agent-based decision support system for forest ecosystem management</t>
  </si>
  <si>
    <t>Environmental Modelling and Software [13648152]</t>
  </si>
  <si>
    <t>0000-0002-7755-746X</t>
  </si>
  <si>
    <t>10.1016/j.envsoft.2003.03.002</t>
  </si>
  <si>
    <t>Modeling On-Line Art Auction Dynamics Using Functional Data Analysis</t>
  </si>
  <si>
    <t>Statistical Science [08834237]</t>
  </si>
  <si>
    <t>10.1214/088342306000000196</t>
  </si>
  <si>
    <t>Institute of Mathematical Statistics</t>
  </si>
  <si>
    <t>https://doi.org/10.1214/088342306000000196</t>
  </si>
  <si>
    <t>An Investigation of Value Updating Bidders in Simultaneous Online Art Auctions</t>
  </si>
  <si>
    <t>Journal of Probability and Statistics [1687952X]</t>
  </si>
  <si>
    <t>10.1155/2010/539763</t>
  </si>
  <si>
    <t>1687952X</t>
  </si>
  <si>
    <t>SEYMOUR, PEGGY LYNNE|DASS, MAYUKH</t>
  </si>
  <si>
    <t>https://doi.org/10.1155/2010/539763</t>
  </si>
  <si>
    <t>Maximizing bidder surplus in simultaneous online art auctions via dynamic forecasting</t>
  </si>
  <si>
    <t>International Journal of Forecasting [01692070]</t>
  </si>
  <si>
    <t>10.1016/j.ijforecast.2011.01.003</t>
  </si>
  <si>
    <t>DASS, MAYUKH|JANK, WOLFGANG</t>
  </si>
  <si>
    <t>Introducing Functional Data Analysis to Managerial Science</t>
  </si>
  <si>
    <t>10.1177/1094428112457830</t>
  </si>
  <si>
    <t>SHROPSHIRE, CHRISTINE B|DASS, MAYUKH</t>
  </si>
  <si>
    <t>A holistic network model for supply chain analysis</t>
  </si>
  <si>
    <t>International Journal of Production Economics [09255273]</t>
  </si>
  <si>
    <t>10.1016/j.ijpe.2011.01.025</t>
  </si>
  <si>
    <t>Assessing category vulnerability across retail product assortments</t>
  </si>
  <si>
    <t>International Journal of Retail and Distribution Management [09590552]</t>
  </si>
  <si>
    <t>10.1108/09590551211193603</t>
  </si>
  <si>
    <t>KUMAR, PIYUSH|DASS, MAYUKH</t>
  </si>
  <si>
    <t>Assessing brand vulnerability across product assortments</t>
  </si>
  <si>
    <t>Journal of Brand Management [1350231X]</t>
  </si>
  <si>
    <t>10.1057/bm.2012.18</t>
  </si>
  <si>
    <t>1350231X</t>
  </si>
  <si>
    <t>Exploring satisfaction in business-to-business services: a path-analytic approach</t>
  </si>
  <si>
    <t>Service Business [18628516]</t>
  </si>
  <si>
    <t>10.1007/S11628-010-0099-X</t>
  </si>
  <si>
    <t>KUMAR, PIYUSH|DASS, MAYUKH|TOPALOGLU, OMER</t>
  </si>
  <si>
    <t>A method for integrating multiple components in a decision support system</t>
  </si>
  <si>
    <t>Computers and Electronics in Agriculture [01681699]</t>
  </si>
  <si>
    <t>10.1016/j.compag.2005.02.007</t>
  </si>
  <si>
    <t>NED-2: A decision support system for integrated forest ecosystem management</t>
  </si>
  <si>
    <t>10.1016/j.compag.2005.03.001</t>
  </si>
  <si>
    <t>The Antecedents and Moderators of Offline Information Search: A Meta-Analysis</t>
  </si>
  <si>
    <t>10.1016/J.JRETAI.2014.03.001</t>
  </si>
  <si>
    <t>Consumer decision-making across modern and traditional channels: E-commerce, m-commerce, in-store</t>
  </si>
  <si>
    <t>10.1016/J.DSS.2014.01.008</t>
  </si>
  <si>
    <t>Bringing product and consumer ecosystems to the strategic forefront</t>
  </si>
  <si>
    <t>10.1016/J.BUSHOR.2013.11.006</t>
  </si>
  <si>
    <t>Social networks among auction bidders: The role of key bidders and structural properties on auction prices</t>
  </si>
  <si>
    <t>Social Networks [03788733]</t>
  </si>
  <si>
    <t>10.1016/J.SOCNET.2013.11.002</t>
  </si>
  <si>
    <t>IACOBUCCI, DAWN|DASS, MAYUKH</t>
  </si>
  <si>
    <t>https://ink.library.smu.edu.sg/lkcsb_research/3553</t>
  </si>
  <si>
    <t>Brand vulnerability to product assortments and prices</t>
  </si>
  <si>
    <t>10.1080/0267257X.2013.796316</t>
  </si>
  <si>
    <t>A Network Bidder Behavior Model in Online Auctions: A Case of Fine Art Auctions</t>
  </si>
  <si>
    <t>10.1016/J.JRETAI.2014.08.003</t>
  </si>
  <si>
    <t>https://ink.library.smu.edu.sg/lkcsb_research/4385</t>
  </si>
  <si>
    <t>An Examination Of Price Evolution of Products During Market Diffusion Stages: a Case With Fine Arts</t>
  </si>
  <si>
    <t>10.1007/978-3-319-11797-3_75</t>
  </si>
  <si>
    <t>Investigating Post Product Recall Sales Dynamics Using Functional Data Analysis</t>
  </si>
  <si>
    <t>10.1007/978-3-319-10951-0_121</t>
  </si>
  <si>
    <t>DASS, MAYUKH|BYUN, KYUNG-AH</t>
  </si>
  <si>
    <t>Understanding the Drivers of Job Satisfaction of Frontline Service Employees: Learning From ?Lost Employees?</t>
  </si>
  <si>
    <t>Journal of Service Research [10946705]</t>
  </si>
  <si>
    <t>10.1177/1094670514540981</t>
  </si>
  <si>
    <t>A study of the antecedents of slogan liking</t>
  </si>
  <si>
    <t>10.1016/J.JBUSRES.2014.05.004</t>
  </si>
  <si>
    <t>An investigation of the effects of product recalls on brand commitment and purchase intention</t>
  </si>
  <si>
    <t>Journal of Consumer Marketing [07363761]</t>
  </si>
  <si>
    <t>10.1108/JCM-06-2014-1000</t>
  </si>
  <si>
    <t>From competitive advantage to nodal advantage: Ecosystem structure and the new five forces that affect prosperity</t>
  </si>
  <si>
    <t>10.1016/J.BUSHOR.2015.04.001</t>
  </si>
  <si>
    <t>The Impact Of Economic And Social Orientation On Trust Within Teams</t>
  </si>
  <si>
    <t>Journal of Business &amp; Economics Research (JBER) [15424448]</t>
  </si>
  <si>
    <t>10.19030/JBER.V9I2.1813</t>
  </si>
  <si>
    <t>Clute Institute</t>
  </si>
  <si>
    <t>https://clutejournals.com/index.php/JBER/article/download/1813/1792</t>
  </si>
  <si>
    <t>Do all Critics Have the Same Impact? A Critics? Networks Analysis in Platform Organizations</t>
  </si>
  <si>
    <t>10.5465/AMBPP.2015.13374ABSTRACT</t>
  </si>
  <si>
    <t>Research framework, strategies, and applications of intelligent agent technologies (IATs) in marketing</t>
  </si>
  <si>
    <t>10.1007/S11747-015-0426-9</t>
  </si>
  <si>
    <t>DIXIT, ASHUTOSH|DASS, MAYUKH</t>
  </si>
  <si>
    <t>https://engagedscholarship.csuohio.edu/cgi/viewcontent.cgi?article=1116&amp;context=bus_facpub</t>
  </si>
  <si>
    <t>An Investigation into the Role of Brand Affiliation and Content Emotions on Crowdfunding Success: An Extended Abstract</t>
  </si>
  <si>
    <t>10.1007/978-3-319-45596-9_116</t>
  </si>
  <si>
    <t>DASS, MAYUKH|MORADI, MASOUD</t>
  </si>
  <si>
    <t>An examination of innovative consumers? playfulness on their pre-ordering behavior</t>
  </si>
  <si>
    <t>10.1108/JCM-01-2016-1684</t>
  </si>
  <si>
    <t>KUMAR, PIYUSH|DASS, MAYUKH|BYUN, KYUNG-AH</t>
  </si>
  <si>
    <t>Does who we are affect what we say and when? Investigating the impact of activity and connectivity on microbloggers' response to new products</t>
  </si>
  <si>
    <t>10.1016/J.JBUSRES.2017.04.002</t>
  </si>
  <si>
    <t>Building innovation capability: The role of top management innovativeness and relative-exploration orientation</t>
  </si>
  <si>
    <t>10.1016/J.JBUSRES.2017.03.019</t>
  </si>
  <si>
    <t>DASS, MAYUKH|WANG, XINCHUN</t>
  </si>
  <si>
    <t>The impact of media richness on consumer information search and choice</t>
  </si>
  <si>
    <t>10.1016/J.JBUSRES.2018.02.003</t>
  </si>
  <si>
    <t>The Long-Term Impact of Service Failure and Recovery</t>
  </si>
  <si>
    <t>Cornell Hospitality Quarterly [19389655]</t>
  </si>
  <si>
    <t>10.1177/1938965518762835</t>
  </si>
  <si>
    <t>THE EVOLUTION OF A NEW ONLINE DIGITAL MARKET: A MULTISTAKEHOLDER PERSPECTIVE</t>
  </si>
  <si>
    <t>10.15444/GMC2018.01.08.04</t>
  </si>
  <si>
    <t>A theoretical model of the formation and dissolution of emerging market international marketing alliances</t>
  </si>
  <si>
    <t>10.1007/S11747-019-00641-1</t>
  </si>
  <si>
    <t>DASS, MAYUKH|SWAMINATHAN, ARUNACHALAM</t>
  </si>
  <si>
    <t>http://link.springer.com/10.1007/s11747-019-00641-1</t>
  </si>
  <si>
    <t>The Impact of Online Review Content and Linguistic Style Matching on New Product Sales: The Moderating Role of Review Helpfulness</t>
  </si>
  <si>
    <t>10.1111/DECI.12378</t>
  </si>
  <si>
    <t>DASS, MAYUKH|TOPALOGLU, OMER</t>
  </si>
  <si>
    <t>Critic-buyer effects on valuation of ambiguously appraised products</t>
  </si>
  <si>
    <t>10.1016/J.JBUSRES.2019.06.009</t>
  </si>
  <si>
    <t>The preservation of loyalty halo effects: An investigation of the post-product-recall behavior of loyal customers</t>
  </si>
  <si>
    <t>10.1016/J.JBUSRES.2020.05.010</t>
  </si>
  <si>
    <t>DUHAN, DALE F|DASS, MAYUKH|BYUN, KYUNG-AH</t>
  </si>
  <si>
    <t>On the Extendibility of Brands with Subordinate versus Basic Category Concepts</t>
  </si>
  <si>
    <t>10.1016/J.JRETAI.2020.09.004</t>
  </si>
  <si>
    <t>Developed market partner?s relative control and the termination likelihood of an international joint venture in an emerging market</t>
  </si>
  <si>
    <t>10.1016/J.JBUSRES.2021.06.043</t>
  </si>
  <si>
    <t>Forecasting purchase rates of new products introduced in existing categories</t>
  </si>
  <si>
    <t>Journal of Marketing Analytics [20503318]</t>
  </si>
  <si>
    <t>10.1057/S41270-022-00169-4</t>
  </si>
  <si>
    <t>DASS, MAYUKH|MORADI, MASOUD|ZIHAGH, FERESHTEH</t>
  </si>
  <si>
    <t>Applications of artificial intelligence in B2B marketing: Challenges and future directions</t>
  </si>
  <si>
    <t>10.1016/J.INDMARMAN.2022.10.016</t>
  </si>
  <si>
    <t>Differential effects of analytical versus emotional rhetorical style on review helpfulness</t>
  </si>
  <si>
    <t>10.1016/J.JBUSRES.2022.113361</t>
  </si>
  <si>
    <t>Effective message framing strategies for crowdfunding success: the moderating roles of creator experience and backer support</t>
  </si>
  <si>
    <t>Journal of Strategic Marketing [0965254X]</t>
  </si>
  <si>
    <t>10.1080/0965254X.2022.2160481</t>
  </si>
  <si>
    <t>0965254X</t>
  </si>
  <si>
    <t>The influence of corporate social responsibility appeals (CSRAs) on product sales: Which appeal types perform better?</t>
  </si>
  <si>
    <t>10.1016/J.JRETAI.2022.12.001</t>
  </si>
  <si>
    <t>DUHAN, DALE F|DASS, MAYUKH</t>
  </si>
  <si>
    <t>An Investigation Into Slogan Design On Creating Slogan?Brand Alignment: Message Clarity and Creativity Enhance While Jingles and Rhymes Weaken Alignment</t>
  </si>
  <si>
    <t>Journal of Advertising Research [00218499]</t>
  </si>
  <si>
    <t>10.2501/JAR-2023-004</t>
  </si>
  <si>
    <t>WARC Limited</t>
  </si>
  <si>
    <t>An exploration of ripple effects of advertising among major suppliers in a supply chain network</t>
  </si>
  <si>
    <t>10.1016/J.JBUSRES.2023.114299</t>
  </si>
  <si>
    <t>DASS, MAYUKH|LI, YUEWU</t>
  </si>
  <si>
    <t>An approach to brand planning under high competitor set variation</t>
  </si>
  <si>
    <t>10.1016/J.JBUSRES.2024.114798</t>
  </si>
  <si>
    <t>Investigating Overbidders in Online Art Auctions Using a Bilinear Mixed Model</t>
  </si>
  <si>
    <t>10.2139/SSRN.992079</t>
  </si>
  <si>
    <t>SOABER: An Innovative Approach to Maximize Bidder Surplus in Simultaneous Online Art Auctions</t>
  </si>
  <si>
    <t>10.2139/SSRN.1715166</t>
  </si>
  <si>
    <t>http://eprints.exchange.isb.edu/267/1/3.2.pdf</t>
  </si>
  <si>
    <t>DAVIS, FRED D</t>
  </si>
  <si>
    <t>Toward Preprototype User Acceptance Testing of New Information Systems: Implications for Software Project Management</t>
  </si>
  <si>
    <t>IEEE Transactions on Engineering Management [00189391]</t>
  </si>
  <si>
    <t>0000-0002-7774-2016</t>
  </si>
  <si>
    <t>10.1109/TEM.2003.822468</t>
  </si>
  <si>
    <t>DAVIS, FRED D|VENKATESH, VISWANATH</t>
  </si>
  <si>
    <t>User acceptance of multi-criteria decision support systems: The impact of preference elicitation techniques</t>
  </si>
  <si>
    <t>European Journal of Operational Research [03772217]</t>
  </si>
  <si>
    <t>10.1016/j.ejor.2004.05.031</t>
  </si>
  <si>
    <t>ALOYSIUS, JOHN|DAVIS, FRED D</t>
  </si>
  <si>
    <t>Improving Computer Skill Training: Behavior Modeling, Symbolic Mental Rehearsal, and the Role of Knowledge Structures.</t>
  </si>
  <si>
    <t>Journal of Applied Psychology [00219010]</t>
  </si>
  <si>
    <t>10.1037/0021-9010.89.3.509</t>
  </si>
  <si>
    <t>Multiple prospect framing and decision behavior: The mediational roles of perceived riskiness and perceived ambiguity</t>
  </si>
  <si>
    <t>Organizational Behavior and Human Decision Processes [07495978]</t>
  </si>
  <si>
    <t>10.1016/j.obhdp.2006.04.006</t>
  </si>
  <si>
    <t>Understanding Decision-Support Effectiveness: A Computer Simulation Approach</t>
  </si>
  <si>
    <t>IEEE Transactions on Systems, Man, and Cybernetics: Systems [21682216]</t>
  </si>
  <si>
    <t>10.1109/TSMCA.2008.2007992</t>
  </si>
  <si>
    <t>Trusting Humans and Avatars: A Brain Imaging Study Based on Evolution Theory</t>
  </si>
  <si>
    <t>Journal of Management Information Systems [07421222]</t>
  </si>
  <si>
    <t>10.2753/MIS0742-1222300404</t>
  </si>
  <si>
    <t>Neurophysiological correlates of cognitive absorption in an enactive training context</t>
  </si>
  <si>
    <t>10.1016/J.CHB.2014.02.011</t>
  </si>
  <si>
    <t>Good habits gone bad: Explaining negative consequences associated with the use of mobile phones from a dual?systems perspective</t>
  </si>
  <si>
    <t>Information Systems Journal [13501917]</t>
  </si>
  <si>
    <t>10.1111/ISJ.12065</t>
  </si>
  <si>
    <t>DAVIS, FRED D|HAMMER, BRYAN I|STEELMAN, ZACHARY</t>
  </si>
  <si>
    <t>Introducing agent based implementation of the theory of reasoned action: a case study in user acceptance of computer technology</t>
  </si>
  <si>
    <t>International Conference on Integration of Knowledge Intensive Multi-Agent Systems</t>
  </si>
  <si>
    <t>10.1109/KIMAS.2005.1427134</t>
  </si>
  <si>
    <t>HEXMOOR, HENRY H|DAVIS, FRED D</t>
  </si>
  <si>
    <t>Acquiring ERP Business Process Knowledge: A Network Structure Analysis</t>
  </si>
  <si>
    <t>10.1109/HICSS.2011.41</t>
  </si>
  <si>
    <t>NeuroIS: Neuroscientific Approaches in the Investigation and Development of Information Systems</t>
  </si>
  <si>
    <t>Business and Information Systems Engineering [18670202]</t>
  </si>
  <si>
    <t>10.1007/S12599-010-0130-8</t>
  </si>
  <si>
    <t>https://link.springer.com/content/pdf/10.1007%2Fs12599-010-0130-8.pdf</t>
  </si>
  <si>
    <t>Using Self-Regulation Theory to Inform Technology-Based Behavior Change Interventions</t>
  </si>
  <si>
    <t>10.1109/HICSS.2014.373</t>
  </si>
  <si>
    <t>NeuroIS: Neurowissenschaftliche Ans?tze in der Erforschung und Gestaltung von Informationssystemen</t>
  </si>
  <si>
    <t>Wirtschaftsinformatik [09376429]</t>
  </si>
  <si>
    <t>10.1007/S11576-010-0249-8</t>
  </si>
  <si>
    <t>Towards a NeuroIS Research Methodology: Intensifying the Discussion on Methods, Tools, and Measurement</t>
  </si>
  <si>
    <t>I</t>
  </si>
  <si>
    <t>XXXV</t>
  </si>
  <si>
    <t>10.17705/1JAIS.00377</t>
  </si>
  <si>
    <t>HEVNER, ALAN R|DAVIS, FRED D</t>
  </si>
  <si>
    <t>Dead Or Alive? The Development, Trajectory And Future Of Technology Adoption Research.</t>
  </si>
  <si>
    <t>10.17705/1JAIS.00120</t>
  </si>
  <si>
    <t>Exploring Determinants of Semantic Web Technology Adoption from IT Professionals' Perspective: Industry Competition, Organization Innovativeness, and Data Management Capability</t>
  </si>
  <si>
    <t>10.1016/J.CHB.2018.04.014</t>
  </si>
  <si>
    <t>DAVIS, FRED D|KIM, DAN J|YOON, VICTORIA Y</t>
  </si>
  <si>
    <t>On the Foundations of NeuroIS: Reflections on the Gmunden Retreat 2009</t>
  </si>
  <si>
    <t>10.17705/1CAIS.02715</t>
  </si>
  <si>
    <t>GEFEN, DAVID|STRAUB, DETMAR W|DAVIS, FRED D|GUPTA, ALOK|DENNIS, ALAN R</t>
  </si>
  <si>
    <t>https://aisel.aisnet.org/cgi/viewcontent.cgi?article=3541&amp;context=cais</t>
  </si>
  <si>
    <t>NeuroIS: A Survey on the Status of the Field</t>
  </si>
  <si>
    <t>Information Systems and Neuroscience: NeuroIS Retreat [Conference]</t>
  </si>
  <si>
    <t>10.1007/978-3-030-01087-4_1</t>
  </si>
  <si>
    <t>How Product Decision Characteristics Interact to Influence Cognitive Load: An Exploratory Study</t>
  </si>
  <si>
    <t>Information Systems and Neuroscience [Conference]</t>
  </si>
  <si>
    <t>10.1007/978-3-319-67431-5_7</t>
  </si>
  <si>
    <t>A Decade of NeuroIS Research: Progress, Challenges, and Future Directions</t>
  </si>
  <si>
    <t>10.1145/3410977.3410980</t>
  </si>
  <si>
    <t>Self-Regulation, Mind Wandering, and Cognitive Absorption During Technology Use</t>
  </si>
  <si>
    <t>Hawaii International Conference on System Sciences</t>
  </si>
  <si>
    <t>10.24251/HICSS.2020.548</t>
  </si>
  <si>
    <t>HICSS Conference Office</t>
  </si>
  <si>
    <t>DAVIS, FRED D|SULLIVAN, YULIA</t>
  </si>
  <si>
    <t>http://scholarspace.manoa.hawaii.edu/bitstream/10125/64290/1/0444.pdf</t>
  </si>
  <si>
    <t>A cultural contingency model of knowledge sharing and job performance</t>
  </si>
  <si>
    <t>10.1016/J.JBUSRES.2021.07.042</t>
  </si>
  <si>
    <t>DAVIS, FRED D|VENKATESH, VISWANATH|ZHU, YAPING</t>
  </si>
  <si>
    <t>https://vtechworks.lib.vt.edu/bitstream/10919/110152/2/Venkatesh_etal_2022_JBR.pdf</t>
  </si>
  <si>
    <t>Musical consumption, self-control and smartphone addiction: a dual-systems theory perspective and evidence from a survey study</t>
  </si>
  <si>
    <t>Internet Research [10662243]</t>
  </si>
  <si>
    <t>10.1108/INTR-07-2020-0365</t>
  </si>
  <si>
    <t>Executive Functions and Information Systems Learning</t>
  </si>
  <si>
    <t>10.25300/MISQ/2022/15979</t>
  </si>
  <si>
    <t>KOH, CHANG|DAVIS, FRED D|SULLIVAN, YULIA</t>
  </si>
  <si>
    <t>Understanding the neurodynamic process of decision-making for mobile application downloading</t>
  </si>
  <si>
    <t>PLoS ONE [19326203]</t>
  </si>
  <si>
    <t>e0278753</t>
  </si>
  <si>
    <t>10.1371/JOURNAL.PONE.0278753</t>
  </si>
  <si>
    <t>Public Library of Science (PLoS)</t>
  </si>
  <si>
    <t>DAVIS, FRED D|WALDEN, ERIC A</t>
  </si>
  <si>
    <t>Competing roles of intention and habit in predicting behavior: A comprehensive literature review, synthesis, and longitudinal field study</t>
  </si>
  <si>
    <t>10.1016/J.IJINFOMGT.2023.102644</t>
  </si>
  <si>
    <t>User Satisfaction and Dissatisfaction: Bipolar versus Unipolar Conceptualizations</t>
  </si>
  <si>
    <t>Journal of Computer Information Systems [08874417]</t>
  </si>
  <si>
    <t>10.1080/08874417.2023.2226627</t>
  </si>
  <si>
    <t>DAVIS, FRED D|YU, YIXIU</t>
  </si>
  <si>
    <t>Cyberslacking in the Workplace: Antecedents and Effects on Job Performance</t>
  </si>
  <si>
    <t>10.25300/MISQ/2022/14985</t>
  </si>
  <si>
    <t>To download or not to download? Spatial and temporal neural dynamics across the brain regions when deciding to download an app</t>
  </si>
  <si>
    <t>10.1016/J.IJINFOMGT.2022.102531</t>
  </si>
  <si>
    <t>DAVIS, FRED D|WALDEN, ERIC A|GHASEMI, EHSAN</t>
  </si>
  <si>
    <t>The ?Darth? Side of Technology Use: An Inductively Derived Typology of Cyberdeviance</t>
  </si>
  <si>
    <t>10.1080/07421222.2018.1523531</t>
  </si>
  <si>
    <t>https://doi.org/10.1080/07421222.2018.1523531</t>
  </si>
  <si>
    <t>Potential treatments of technology addiction: insights for information systems scholars</t>
  </si>
  <si>
    <t>10.1108/INTR-12-2023-1122</t>
  </si>
  <si>
    <t>On the Use of Neurophysiological Tools in IS Research: Developing a Research Agenda for NeuroIS</t>
  </si>
  <si>
    <t>10.2139/SSRN.1557826</t>
  </si>
  <si>
    <t>GEFEN, DAVID|DAVIS, FRED D|GUPTA, ALOK|DENNIS, ALAN R</t>
  </si>
  <si>
    <t>Special section on the role of information technology in service delivery</t>
  </si>
  <si>
    <t>Information Systems Frontiers [13873326]</t>
  </si>
  <si>
    <t>10.1007/S10796-015-9552-7</t>
  </si>
  <si>
    <t>SONG, JAEKI|DAVIS, FRED D</t>
  </si>
  <si>
    <t>https://link.springer.com/content/pdf/10.1007/s10796-015-9552-7.pdf</t>
  </si>
  <si>
    <t>Research Commentary ?NeuroIS: The Potential of Cognitive Neuroscience for Information Systems Research</t>
  </si>
  <si>
    <t>Information Systems Research [10477047]</t>
  </si>
  <si>
    <t>10.1287/isre.1100.0284</t>
  </si>
  <si>
    <t>DELGADILLO, FRANCISCO</t>
  </si>
  <si>
    <t>A Destructive Sampling Method Designed for Outsourcing Situations Involving High Quality Production Processes</t>
  </si>
  <si>
    <t>Quality and Quantity [00335177]</t>
  </si>
  <si>
    <t>10.1007/s11135-006-9010-1</t>
  </si>
  <si>
    <t>DELGADILLO, FRANCISCO|HOFFMAN, JAMES J</t>
  </si>
  <si>
    <t>The development of a destructive sampling method designed for high quality production processes (DSM-HQ)</t>
  </si>
  <si>
    <t>10.1007/S11135-009-9222-2</t>
  </si>
  <si>
    <t>A hybrid approach for teaching introduction to Operations Management</t>
  </si>
  <si>
    <t>International Journal of Information and Operations Management Education [17442303]</t>
  </si>
  <si>
    <t>10.1504/IJIOME.2008.019649</t>
  </si>
  <si>
    <t>DELGADILLO, FRANCISCO|EWING, BRADLEY T|HOFFMAN, JAMES J|FLAMM, JOHN P</t>
  </si>
  <si>
    <t>DUHAN, DALE F</t>
  </si>
  <si>
    <t>Today?s practice of brand placement and the industry behind it</t>
  </si>
  <si>
    <t>International Journal of Advertising [02650487]</t>
  </si>
  <si>
    <t>10.2501/S0265048709200898</t>
  </si>
  <si>
    <t>Outcomes of advertiser?agency relationships: The form and the role of cooperation</t>
  </si>
  <si>
    <t>10.2501/S0265048709200941</t>
  </si>
  <si>
    <t>Consumer attitudes towards local wines in an emerging region: a segmentation approach</t>
  </si>
  <si>
    <t>International Journal of Wine Business Research [17511062]</t>
  </si>
  <si>
    <t>10.1108/17511060810919434</t>
  </si>
  <si>
    <t>DODD, TIMOTHY H|DUHAN, DALE F|VELIKOVA, NATALIA</t>
  </si>
  <si>
    <t>Facets of brand equity and brand survival: a longitudinal examination</t>
  </si>
  <si>
    <t>10.1108/17511060810901028</t>
  </si>
  <si>
    <t>DODD, TIMOTHY H|DUHAN, DALE F|VELIKOVA, NATALIA|LAVERIE, DEBRA A</t>
  </si>
  <si>
    <t>Innovativeness and Profitability: An Empirical Investigation in the Norwegian Hotel Industry</t>
  </si>
  <si>
    <t>10.1177/1938965514520963</t>
  </si>
  <si>
    <t>Tasting &amp; Evaluating Aroma of Wine: Frontal Lobe Measurement Using Near Infrared</t>
  </si>
  <si>
    <t>10.1007/978-3-319-10951-0_240</t>
  </si>
  <si>
    <t>DODD, TIMOTHY H|DUHAN, DALE F</t>
  </si>
  <si>
    <t>https://link.springer.com/content/pdf/10.1007/978-3-319-10951-0_240.pdf</t>
  </si>
  <si>
    <t>Parallel Imports Debate and Resource-Advantage Theory</t>
  </si>
  <si>
    <t>10.1007/978-3-319-11797-3_38</t>
  </si>
  <si>
    <t>DUHAN, DALE F|BICEN, PELIN</t>
  </si>
  <si>
    <t>Evaluating tastes and aromas of wine: a peek inside the ?black box?</t>
  </si>
  <si>
    <t>10.1108/IJWBR-06-2013-0022</t>
  </si>
  <si>
    <t>The Influence of Product Knowledge on Purchase Venue Choice: Does Knowing More Lead from Bricks to Clicks?</t>
  </si>
  <si>
    <t>Supply Chain Forum: an International Journal [16258312]</t>
  </si>
  <si>
    <t>10.1080/16258312.2010.11517223</t>
  </si>
  <si>
    <t>Differential Effects of Experience, Subjective Knowledge, and Objective Knowledge on Sources of Information used in Consumer Wine Purchasing</t>
  </si>
  <si>
    <t>Journal of Hospitality &amp; Tourism Research [10963480]</t>
  </si>
  <si>
    <t>10.1177/1096348004267518</t>
  </si>
  <si>
    <t>DODD, TIMOTHY H|DUHAN, DALE F|LAVERIE, DEBRA A</t>
  </si>
  <si>
    <t>Hospitality situations, consumer expertise, and perceptions of wine attributes: three empirical studies</t>
  </si>
  <si>
    <t>10.1108/IJWBR-07-2018-0035</t>
  </si>
  <si>
    <t>Perceived Market Risk in New Ventures: A Study of Early-Phase Business Angel Investment Screening</t>
  </si>
  <si>
    <t>Journal of Macromarketing [02761467]</t>
  </si>
  <si>
    <t>10.1177/0276146720926637</t>
  </si>
  <si>
    <t>DUHAN, DALE F|FRIAS, KELLILYNN M|POPOVICH, DEIDRE</t>
  </si>
  <si>
    <t>An Affinity for Variety: Umbrella Brands and Buyer Behavior: An Abstract</t>
  </si>
  <si>
    <t>10.1007/978-3-030-39165-2_137</t>
  </si>
  <si>
    <t>A Theory of Product-Form Strategy: When to Market Know-How, Components, or Systems?</t>
  </si>
  <si>
    <t>10.1177/00222429221149437</t>
  </si>
  <si>
    <t>DUHAN, DALE F|GHOSH, MRINAL G|FRIAS, KELLILYNN M|JANAKIRAMAN, NARAYANAN</t>
  </si>
  <si>
    <t>EWING, BRADLEY T</t>
  </si>
  <si>
    <t>The response of real estate investment trust returns to macroeconomic shocks</t>
  </si>
  <si>
    <t>0000-0001-7564-5610</t>
  </si>
  <si>
    <t>10.1016/S0148-2963(03)00147-4</t>
  </si>
  <si>
    <t>EWING, BRADLEY T|PAYNE, JAMES E</t>
  </si>
  <si>
    <t>Single housing starts and macroeconomic activity: an application of generalized impulse response analysis</t>
  </si>
  <si>
    <t>Applied Economics Letters [13504851]</t>
  </si>
  <si>
    <t>10.1080/1350485052000337806</t>
  </si>
  <si>
    <t>The Trade-Off Between Supervision Cost and Performance Based Pay: Does Gender Matter?</t>
  </si>
  <si>
    <t>10.1007/s11187-004-7253-6</t>
  </si>
  <si>
    <t>Re-examining the asymmetric predictability of conditional variances: The role of sudden changes in variance</t>
  </si>
  <si>
    <t>Journal of Banking and Finance [03784266]</t>
  </si>
  <si>
    <t>10.1016/j.jbankfin.2004.10.002</t>
  </si>
  <si>
    <t>Measuring volatility persistence in the presence of sudden changes in the variance of Canadian stock returns</t>
  </si>
  <si>
    <t>Canadian Journal of Economics Revue canadienne d`Economique [00084085]</t>
  </si>
  <si>
    <t>10.1111/j.0008-4085.2005.00315.x</t>
  </si>
  <si>
    <t>Empirical Examination of the Corpus Christi Unemployment Rate and Hurricane Bret</t>
  </si>
  <si>
    <t>10.1061/(ASCE)1527-6988(2005)6:4(191)</t>
  </si>
  <si>
    <t>EWING, BRADLEY T|KRUSE, JAMIE L|THOMPSON, MARK A</t>
  </si>
  <si>
    <t>Comparing the Impact of News: A Tale of Three Health Care Sectors</t>
  </si>
  <si>
    <t>10.1111/j.0306-686X.2005.00641.x</t>
  </si>
  <si>
    <t>Time series analysis of wind speed with time-varying turbulence</t>
  </si>
  <si>
    <t>Environmetrics [11804009]</t>
  </si>
  <si>
    <t>10.1002/env.754</t>
  </si>
  <si>
    <t>1099095X</t>
  </si>
  <si>
    <t>EWING, BRADLEY T|KRUSE, JAMIE L|SCHROEDER, JOHN L</t>
  </si>
  <si>
    <t>Modeling volatility changes in the 10-year Treasury</t>
  </si>
  <si>
    <t>Physica A: Statistical Mechanics and its Applications [03784371]</t>
  </si>
  <si>
    <t>10.1016/j.physa.2006.01.074</t>
  </si>
  <si>
    <t>EWING, BRADLEY T|THOMPSON, MARK A</t>
  </si>
  <si>
    <t>Insurer Stock Price Responses to Hurricane Floyd: An Event Study Analysis Using Storm Characteristics</t>
  </si>
  <si>
    <t>Weather and Forecasting [08828156]</t>
  </si>
  <si>
    <t>10.1175/WAF917.1</t>
  </si>
  <si>
    <t>American Meteorological Society</t>
  </si>
  <si>
    <t>EWING, BRADLEY T|KRUSE, JAMIE L</t>
  </si>
  <si>
    <t>https://doi.org/10.1175/waf917.1</t>
  </si>
  <si>
    <t>Examining Asymmetric Behavior in US Petroleum Futures and Spot Prices</t>
  </si>
  <si>
    <t>10.5547/ISSN0195-6574-EJ-Vol27-No3-2</t>
  </si>
  <si>
    <t>EWING, BRADLEY T|HAMMOUDEH, SHAWKAT M|THOMPSON, MARK A</t>
  </si>
  <si>
    <t>The impact of morbid obesity on the state economy: an initial evaluation</t>
  </si>
  <si>
    <t>Surgery for Obesity and Related Diseases [15507289]</t>
  </si>
  <si>
    <t>10.1016/j.soard.2006.08.003</t>
  </si>
  <si>
    <t>Employment Linkages in Technology Manufacturing in Texas</t>
  </si>
  <si>
    <t>Information Technology Journal [18125638]</t>
  </si>
  <si>
    <t>10.3923/itj.2006.655.660</t>
  </si>
  <si>
    <t>Science Alert</t>
  </si>
  <si>
    <t>https://scialert.net/qredirect.php?doi=itj.2006.655.660&amp;linkid=pdf</t>
  </si>
  <si>
    <t>Transmission of employment shocks before and after the Oklahoma City tornado</t>
  </si>
  <si>
    <t>Environmental Hazards [17477891]</t>
  </si>
  <si>
    <t>10.1016/j.hazards.2006.08.008</t>
  </si>
  <si>
    <t>Disaggregate energy consumption and industrial output in the United States</t>
  </si>
  <si>
    <t>Energy Policy [03014215]</t>
  </si>
  <si>
    <t>10.1016/j.enpol.2006.03.012</t>
  </si>
  <si>
    <t>Time series analysis of a predator?prey system: Application of VAR and generalized impulse response function</t>
  </si>
  <si>
    <t>Ecological Economics [09218009]</t>
  </si>
  <si>
    <t>10.1016/j.ecolecon.2006.01.002</t>
  </si>
  <si>
    <t>EWING, BRADLEY T|RIGGS, KENT</t>
  </si>
  <si>
    <t>Local housing price index analysis in wind-disaster-prone areas</t>
  </si>
  <si>
    <t>Natural Hazards [0921030X]</t>
  </si>
  <si>
    <t>10.1007/s11069-006-9005-1</t>
  </si>
  <si>
    <t>0921030X</t>
  </si>
  <si>
    <t>Time series analysis of wind speed using VAR and the generalized impulse response technique</t>
  </si>
  <si>
    <t>Journal of Wind Engineering and Industrial Aerodynamics [01676105]</t>
  </si>
  <si>
    <t>10.1016/j.jweia.2006.06.001</t>
  </si>
  <si>
    <t>Do Flow Rates Respond Asymmetrically to Water Level? Evidence from the Edwards Aquifer</t>
  </si>
  <si>
    <t>Journal of Applied Statistics [02664763]</t>
  </si>
  <si>
    <t>10.1080/02664760600746905</t>
  </si>
  <si>
    <t>Energy consumption, income, and carbon emissions in the United States</t>
  </si>
  <si>
    <t>10.1016/j.ecolecon.2006.07.009</t>
  </si>
  <si>
    <t>Bariatric Surgery Costs and Implications for Hospital Margins: Comparing Laparoscopic Gastric Bypass and Laparoscopic Gastric Banding</t>
  </si>
  <si>
    <t>Surgical Laparoscopy, Endoscopy and Percutaneous Techniques [15304515]</t>
  </si>
  <si>
    <t>10.1097/SLE.0b013e31811ffe9d</t>
  </si>
  <si>
    <t>Ovid Technologies (Wolters Kluwer Health)</t>
  </si>
  <si>
    <t>Dynamic cyclical comovements of oil prices with industrial production, consumer prices, unemployment, and stock prices</t>
  </si>
  <si>
    <t>10.1016/j.enpol.2007.05.018</t>
  </si>
  <si>
    <t>Worker compensation and macroeconomic shocks in service- and goods-producing sectors</t>
  </si>
  <si>
    <t>International Journal of Services and Operations Management [17442370]</t>
  </si>
  <si>
    <t>10.1504/IJSOM.2007.013463</t>
  </si>
  <si>
    <t>Asymmetric mean reversion in corporate profits</t>
  </si>
  <si>
    <t>10.1080/13504850600706271</t>
  </si>
  <si>
    <t>Using volume to forecast stock market volatility around the time of the 1929 crash</t>
  </si>
  <si>
    <t>Applied Financial Economics [09603107]</t>
  </si>
  <si>
    <t>10.1080/09603100600794309</t>
  </si>
  <si>
    <t>EWING, BRADLEY T|THOMPSON, MARK A|YANOCHIK, MARK A</t>
  </si>
  <si>
    <t>Macroeconomic Variables and the Housing Market in Turkey</t>
  </si>
  <si>
    <t>Emerging Markets Finance and Trade [1540496X]</t>
  </si>
  <si>
    <t>10.2753/REE1540-496X430501</t>
  </si>
  <si>
    <t>1540496X</t>
  </si>
  <si>
    <t>Symmetric and Asymmetric Stationarity Tests of Productivity</t>
  </si>
  <si>
    <t>The Engineering Economist [0013791X]</t>
  </si>
  <si>
    <t>10.1080/00137910701675254</t>
  </si>
  <si>
    <t>0013791X</t>
  </si>
  <si>
    <t>Transmission of shocks among health care stock index returns</t>
  </si>
  <si>
    <t>Applied Financial Economics Letters [17446546]</t>
  </si>
  <si>
    <t>10.1080/17446540701416399</t>
  </si>
  <si>
    <t>VAR and generalized impulse response analysis of manufacturing unit labor costs</t>
  </si>
  <si>
    <t>10.1016/j.physa.2008.01.037</t>
  </si>
  <si>
    <t>The relationship between disaggregate energy consumption and industrial production in the United States: An ARDL approach</t>
  </si>
  <si>
    <t>10.1016/j.eneco.2007.10.002</t>
  </si>
  <si>
    <t>Analysis of Time-varying Turbulence in Geographically-dispersed Wind Energy Markets</t>
  </si>
  <si>
    <t>Energy Sources, Part B: Economics, Planning and Policy [15567249]</t>
  </si>
  <si>
    <t>10.1080/15567240701232162</t>
  </si>
  <si>
    <t>Threshold Cointegration Analysis of Crude Oil Benchmarks</t>
  </si>
  <si>
    <t>10.5547/ISSN0195-6574-EJ-Vol29-No4-4</t>
  </si>
  <si>
    <t>Industrial production, volatility, and the supply chain</t>
  </si>
  <si>
    <t>10.1016/j.ijpe.2008.06.006</t>
  </si>
  <si>
    <t>A multi-disciplinary plan for executive education and life-long learning programmes in wind science and engineering</t>
  </si>
  <si>
    <t>International Journal of Continuing Engineering Education and Life Long Learning [15604624]</t>
  </si>
  <si>
    <t>10.1504/IJCEELL.2009.023059</t>
  </si>
  <si>
    <t>Twister! Employment responses to the 3 May 1999 Oklahoma City tornado</t>
  </si>
  <si>
    <t>Applied Economics [00036846]</t>
  </si>
  <si>
    <t>10.1080/00036840601007468</t>
  </si>
  <si>
    <t>Modeling the time-varying volatility of the paper?bill spread</t>
  </si>
  <si>
    <t>Journal of Economics and Business [01486195]</t>
  </si>
  <si>
    <t>10.1016/j.jeconbus.2009.03.002</t>
  </si>
  <si>
    <t>Volatility transmission between oil prices and equity sector returns</t>
  </si>
  <si>
    <t>International Review of Financial Analysis [10575219]</t>
  </si>
  <si>
    <t>10.1016/j.irfa.2009.03.003</t>
  </si>
  <si>
    <t>A theoretical framework for shedding additional light on the determinants of medical practice value</t>
  </si>
  <si>
    <t>Health Care Management Review [03616274]</t>
  </si>
  <si>
    <t>10.1097/HMR.0b013e3181afc0d3</t>
  </si>
  <si>
    <t>EWING, BRADLEY T|HOFFMAN, JAMES J</t>
  </si>
  <si>
    <t>The Differential Growth Effect of FDI across US Regions</t>
  </si>
  <si>
    <t>International Economic Journal [10168737]</t>
  </si>
  <si>
    <t>10.1080/10168730903372232</t>
  </si>
  <si>
    <t>1743517X</t>
  </si>
  <si>
    <t>A time-varying volatility approach to modeling the phillips curve: A cross-country analysis</t>
  </si>
  <si>
    <t>Journal of Economics and Finance [10550925]</t>
  </si>
  <si>
    <t>10.1007/bf02761610</t>
  </si>
  <si>
    <t>A comparison of employment growth and stability before and after the Fort Worth tornado</t>
  </si>
  <si>
    <t>Global Environmental Change Part B: Environmental Hazards [14642867]</t>
  </si>
  <si>
    <t>10.1016/j.hazards.2004.05.002</t>
  </si>
  <si>
    <t>Analysis of Wind-Induced Economic Losses Resulting from Roof Damage to a Metal Building</t>
  </si>
  <si>
    <t>Journal of Business Valuation and Economic Loss Analysis [21945861]</t>
  </si>
  <si>
    <t>10.2202/1932-9156.1054</t>
  </si>
  <si>
    <t>Walter de Gruyter GmbH</t>
  </si>
  <si>
    <t>Estimating Volatility Persistence in Oil Prices Under Structural Breaks</t>
  </si>
  <si>
    <t>10.1111/j.1540-6288.2010.00283.x</t>
  </si>
  <si>
    <t>The response of US college enrollment to unexpected changes in macroeconomic activity</t>
  </si>
  <si>
    <t>Education Economics [09645292]</t>
  </si>
  <si>
    <t>10.1080/09645290903465739</t>
  </si>
  <si>
    <t>Further Evidence on the Dynamic Link Between Capacity Utilization and Inflation</t>
  </si>
  <si>
    <t>10.1080/00137911003775099</t>
  </si>
  <si>
    <t>Money Demand and Risk: A Classroom Experiment</t>
  </si>
  <si>
    <t>The Journal of Economic Education [00220485]</t>
  </si>
  <si>
    <t>10.3200/JECE.35.3.243-250</t>
  </si>
  <si>
    <t>Macroeconomic Activity and the Compensation of Health Care Workers</t>
  </si>
  <si>
    <t>10.2202/1932-9156.1017</t>
  </si>
  <si>
    <t>EWING, BRADLEY T|HOFFMAN, JAMES J|THOMPSON, MARK A</t>
  </si>
  <si>
    <t>A Cost?Benefit Analysis of Bariatric Surgery on the South Plains Region of Texas</t>
  </si>
  <si>
    <t>Obesity Surgery [09608923]</t>
  </si>
  <si>
    <t>10.1007/s11695-010-0266-0</t>
  </si>
  <si>
    <t>Forecasting wind speed with recurrent neural networks</t>
  </si>
  <si>
    <t>10.1016/j.ejor.2012.02.042</t>
  </si>
  <si>
    <t>Volatility transmission between gold and oil futures under structural breaks</t>
  </si>
  <si>
    <t>International Review of Economics and Finance [10590560]</t>
  </si>
  <si>
    <t>10.1016/j.iref.2012.06.008</t>
  </si>
  <si>
    <t>Historical Returns and the Appropriate Time-Frame for Future Value Calculations: Implications for Risk Management and Personal Financial Planning</t>
  </si>
  <si>
    <t>10.1515/1932-9156.1125</t>
  </si>
  <si>
    <t>Rivalry and the dynamic instability of venture capital investment shares</t>
  </si>
  <si>
    <t>10.1080/13504851.2013.791013</t>
  </si>
  <si>
    <t>Forecasting medical cost inflation rates: A model comparison approach</t>
  </si>
  <si>
    <t>10.1016/j.dss.2011.12.012</t>
  </si>
  <si>
    <t>Process improvement: a classroom experiment</t>
  </si>
  <si>
    <t>10.1504/IJIOME.2012.051593</t>
  </si>
  <si>
    <t>Government Expenditures and Revenues: Evidence from Asymmetric Modeling</t>
  </si>
  <si>
    <t>Southern Economic Journal [00384038]</t>
  </si>
  <si>
    <t>10.2307/20111882</t>
  </si>
  <si>
    <t>EWING, BRADLEY T|THOMPSON, MARK A|PAYNE, JAMES E</t>
  </si>
  <si>
    <t>A Time Series Approach to Examining Regional Economic Resiliency to Hurricanes</t>
  </si>
  <si>
    <t>American Journal of Economics and Sociology [00029246]</t>
  </si>
  <si>
    <t>10.1111/AJES.12071</t>
  </si>
  <si>
    <t>EWING, BRADLEY T|LIANG, DAAN</t>
  </si>
  <si>
    <t>Empirical Analysis of Building Permits in Response to Hurricane Landfalls</t>
  </si>
  <si>
    <t>10.1061/(ASCE)NH.1527-6996.0000185</t>
  </si>
  <si>
    <t>Volatility spillovers between oil prices and the stock market under structural breaks</t>
  </si>
  <si>
    <t>Global Finance Journal [10440283]</t>
  </si>
  <si>
    <t>10.1016/J.GFJ.2015.04.008</t>
  </si>
  <si>
    <t>A time series analysis of oil production, rig count and crude oil price: Evidence from six U.S. oil producing regions</t>
  </si>
  <si>
    <t>Energy [03605442]</t>
  </si>
  <si>
    <t>10.1016/J.ENERGY.2015.12.028</t>
  </si>
  <si>
    <t>Oil Reserve life and the influence of crude Oil prices: An analysis of Texas reserves</t>
  </si>
  <si>
    <t>10.1016/J.ENECO.2016.02.009</t>
  </si>
  <si>
    <t>State of Knowledge of Economic Value of Current and Improved Hurricane Forecasts</t>
  </si>
  <si>
    <t>10.1515/JBVELA-2015-0015</t>
  </si>
  <si>
    <t>Examination and Comparison of Hispanic and White Unemployment Rates</t>
  </si>
  <si>
    <t>10.2202/1932-9156.1055</t>
  </si>
  <si>
    <t>EWING, BRADLEY T|WETHERBE, JAMES C|THOMPSON, MARK A</t>
  </si>
  <si>
    <t>An Overview of Hurricane Katrina and Economic Loss</t>
  </si>
  <si>
    <t>10.2202/1932-9156.1075</t>
  </si>
  <si>
    <t>An Experimental Examination of Market Concentration and Capacity Effects on Price Competition</t>
  </si>
  <si>
    <t>10.2202/1932-9156.1093</t>
  </si>
  <si>
    <t>RELATIONSHIPS AMONG STRATEGIC COMMODITIES AND WITH FINANCIAL VARIABLES: A NEW LOOK</t>
  </si>
  <si>
    <t>Contemporary Economic Policy [10743529]</t>
  </si>
  <si>
    <t>10.1111/j.1465-7287.2008.00126.x</t>
  </si>
  <si>
    <t>EWING, BRADLEY T|HAMMOUDEH, SHAWKAT M</t>
  </si>
  <si>
    <t>A STATE?LEVEL ANALYSIS OF BUSINESS CYCLE ASYMMETRY</t>
  </si>
  <si>
    <t>Bulletin of Economic Research [03073378]</t>
  </si>
  <si>
    <t>10.1111/j.1467-8586.2010.00365.x</t>
  </si>
  <si>
    <t>The Labor Market Effects of High School Athletic Participation: Evidence From Wage and Fringe Benefit Differentials</t>
  </si>
  <si>
    <t>Journal of Sports Economics [15270025]</t>
  </si>
  <si>
    <t>10.1177/1527002505279348</t>
  </si>
  <si>
    <t>Financial Hedging the Risk of Hurricanes</t>
  </si>
  <si>
    <t>10.1515/JBVELA-2015-0009</t>
  </si>
  <si>
    <t>Money Market Rate Variability And The Velocity Of Money: Some International Evidence</t>
  </si>
  <si>
    <t>Journal of Applied Business Research (JABR) [08927626]</t>
  </si>
  <si>
    <t>10.19030/JABR.V14I2.5716</t>
  </si>
  <si>
    <t>The Employment Effects of a ?Good Cause? Discharge Standard in Montana</t>
  </si>
  <si>
    <t>Industrial &amp; Labor Relations Review [00197939]</t>
  </si>
  <si>
    <t>10.1177/001979390505900102</t>
  </si>
  <si>
    <t>2162271X</t>
  </si>
  <si>
    <t>EWING, BRADLEY T|NORTH, CHARLES</t>
  </si>
  <si>
    <t>Persistence in new-well oil production per rig across US regions: Evidence from modified panel ratio tests</t>
  </si>
  <si>
    <t>Energy Sources, Part A: Recovery, Utilization and Environmental Effects [15567036]</t>
  </si>
  <si>
    <t>10.1080/15567036.2015.1034384</t>
  </si>
  <si>
    <t>The role of reserves and production in the market capitalization of oil and gas companies</t>
  </si>
  <si>
    <t>10.1016/J.ENPOL.2016.09.036</t>
  </si>
  <si>
    <t>Cyclical comovements in energy-related venture capital investments</t>
  </si>
  <si>
    <t>10.1080/13504851.2016.1251548</t>
  </si>
  <si>
    <t>EWING, BRADLEY T|THOMPSON, MARK A|MEDCALFE, SIMON</t>
  </si>
  <si>
    <t>Dynamics of New Building Construction Costs: Implications for Forecasting Escalation Allowances</t>
  </si>
  <si>
    <t>Journal of Cost Analysis and Parametrics [1941658X]</t>
  </si>
  <si>
    <t>10.1080/1941658X.2016.1266974</t>
  </si>
  <si>
    <t>1941658X</t>
  </si>
  <si>
    <t>Development, specification and validation of Hurricane Resiliency Index</t>
  </si>
  <si>
    <t>10.1007/S11069-016-2299-8</t>
  </si>
  <si>
    <t>EWING, BRADLEY T|LIANG, DAAN|NEJAT, ALI</t>
  </si>
  <si>
    <t>Well service rigs, operating rigs, and commodity prices</t>
  </si>
  <si>
    <t>10.1080/15567249.2017.1283549</t>
  </si>
  <si>
    <t>Discoveries of proved reserves and the influence of oil price and interest rate</t>
  </si>
  <si>
    <t>10.1080/15567249.2016.1181689</t>
  </si>
  <si>
    <t>Modelling asymmetric volatility in oil prices under structural breaks</t>
  </si>
  <si>
    <t>10.1016/J.ENECO.2017.03.001</t>
  </si>
  <si>
    <t>Investment in New Proved Oil Reserves: An Austrian Perspective</t>
  </si>
  <si>
    <t>s1</t>
  </si>
  <si>
    <t>10.1515/JBVELA-2016-0017</t>
  </si>
  <si>
    <t>EWING, BRADLEY T|YANOCHIK, MARK A</t>
  </si>
  <si>
    <t>Risk Transmission from Oil and Natural Gas Futures to Emerging Market Mutual Funds</t>
  </si>
  <si>
    <t>10.1080/1540496X.2017.1400965</t>
  </si>
  <si>
    <t>EWING, BRADLEY T|GORMUS, ALPER</t>
  </si>
  <si>
    <t>Analysis of employment change in response to hurricane landfalls</t>
  </si>
  <si>
    <t>Natural Hazards and Earth System Sciences [16849981]</t>
  </si>
  <si>
    <t>10.5194/NHESS-20-413-2020</t>
  </si>
  <si>
    <t>Copernicus GmbH</t>
  </si>
  <si>
    <t>https://doi.org/10.5194/nhess-20-413-2020</t>
  </si>
  <si>
    <t>Crude Oil Pipeline Capacity and Economic Stability</t>
  </si>
  <si>
    <t>Energy RESEARCH LETTERS [26526514]</t>
  </si>
  <si>
    <t>10.46557/001C.17133</t>
  </si>
  <si>
    <t>Asia-Pacific Applied Economics Association</t>
  </si>
  <si>
    <t>https://erl.scholasticahq.com/article/17133.pdf</t>
  </si>
  <si>
    <t>A Quantile Regression Approach to Measuring the Educational Effect on Body Mass Index</t>
  </si>
  <si>
    <t>Journal of the Georgia Public Health Association [24719773]</t>
  </si>
  <si>
    <t>10.20429/JGPHA.2016.050313</t>
  </si>
  <si>
    <t>Georgia Southern University</t>
  </si>
  <si>
    <t>EWING, BRADLEY T|THOMPSON, MARK A|SLADE, CATHERINE</t>
  </si>
  <si>
    <t>https://digitalcommons.georgiasouthern.edu/cgi/viewcontent.cgi?article=1234&amp;context=jgpha</t>
  </si>
  <si>
    <t>The asymmetric relationship of oil prices and production on drilling rig trajectory</t>
  </si>
  <si>
    <t>Resources Policy [03014207]</t>
  </si>
  <si>
    <t>10.1016/J.RESOURPOL.2021.101990</t>
  </si>
  <si>
    <t>Evaluating Information System Success and Impact on Sustainability Practices: A Survey and a Case Study of Regional Mesonet Information Systems</t>
  </si>
  <si>
    <t>10.3390/SU13137260</t>
  </si>
  <si>
    <t>EWING, BRADLEY T|CHEN, ANDREW N K|THOMPSON, MARK A</t>
  </si>
  <si>
    <t>https://www.mdpi.com/2071-1050/13/13/7260/pdf</t>
  </si>
  <si>
    <t>Hurricanes and Economic Research: An Introduction to the Hurricane Katrina Symposium</t>
  </si>
  <si>
    <t>10.1002/J.2325-8012.2007.TB00840.X</t>
  </si>
  <si>
    <t>10.1002/J.2325-8012.2006.TB00765.X</t>
  </si>
  <si>
    <t>Managing disaster risk associated with critical infrastructure systems: a system-level conceptual framework for research and policy guidance</t>
  </si>
  <si>
    <t>Civil Engineering and Environmental Systems [10286608]</t>
  </si>
  <si>
    <t>10.1080/10286608.2022.2067848</t>
  </si>
  <si>
    <t>EWING, BRADLEY T|NOZICK, LINDA K|DAVIDSON, RACHEL ANN|KENDRA, JAMES|STARBIRD, KATE</t>
  </si>
  <si>
    <t>Exploding DUCs? Identifying periods of mild explosivity in the time series behavior of drilled but uncompleted wells</t>
  </si>
  <si>
    <t>10.1016/J.ENERGY.2022.124298</t>
  </si>
  <si>
    <t>VEC model of water infrastructure in Los Angeles: implications for community resilience and recovery</t>
  </si>
  <si>
    <t>10.1007/S11069-022-05404-W</t>
  </si>
  <si>
    <t>Is there evidence of mild explosive behavior in Alaska North Slope crude oil prices?</t>
  </si>
  <si>
    <t>10.1016/J.ENECO.2022.106259</t>
  </si>
  <si>
    <t>Household Adaptations to Infrastructure System Service Interruptions</t>
  </si>
  <si>
    <t>Journal of Infrastructure Systems [10760342]</t>
  </si>
  <si>
    <t>10.1061/(ASCE)IS.1943-555X.0000715</t>
  </si>
  <si>
    <t>1943555X</t>
  </si>
  <si>
    <t>EWING, BRADLEY T|NOZICK, LINDA K|DAVIDSON, RACHEL ANN|KENDRA, JAMES</t>
  </si>
  <si>
    <t>The Asymmetric Impact of Oil Prices and Production on Drilling Rig Trajectory: A correction</t>
  </si>
  <si>
    <t>10.1016/J.RESOURPOL.2022.103052</t>
  </si>
  <si>
    <t>Household impacts of interruption to electric power and water services</t>
  </si>
  <si>
    <t>10.1007/S11069-022-05638-8</t>
  </si>
  <si>
    <t>https://www.researchsquare.com/article/rs-810057/latest.pdf</t>
  </si>
  <si>
    <t>Household Adaptations to and Impacts from Electric Power and Water Outages in the Texas 2021 Winter Storm</t>
  </si>
  <si>
    <t>10.1061/NHREFO.NHENG-1742</t>
  </si>
  <si>
    <t>Typology of household adaptations to infrastructure system service interruptions</t>
  </si>
  <si>
    <t>International Journal of Disaster Risk Reduction [22124209]</t>
  </si>
  <si>
    <t>10.1016/J.IJDRR.2023.103974</t>
  </si>
  <si>
    <t>Volatility transmission between upstream and midstream energy sectors</t>
  </si>
  <si>
    <t>10.1016/J.IREF.2024.02.074</t>
  </si>
  <si>
    <t>The dynamic effects of oil supply shocks on the US stock market returns of upstream oil and gas companies</t>
  </si>
  <si>
    <t>10.1016/J.ENECO.2018.05.001</t>
  </si>
  <si>
    <t>Modeling the Response of Gasoline-Crude Oil Price Crack Spread Macroeconomic Shocks</t>
  </si>
  <si>
    <t>Atlantic Economic Journal [01974254]</t>
  </si>
  <si>
    <t>10.1007/S11293-018-9582-X</t>
  </si>
  <si>
    <t>Forecasting Local Sales Tax Revenues in the Aftermath of a Hurricane: Application of the Hurricane Resiliency Index</t>
  </si>
  <si>
    <t>10.1061/(ASCE)NH.1527-6996.0000314</t>
  </si>
  <si>
    <t>How Much Are Your Trade Secrets Worth? Here's How to Figure It Out</t>
  </si>
  <si>
    <t>10.17919/X9G59Z</t>
  </si>
  <si>
    <t>https://eiexchange.com/api/submissions/30?type=pdf</t>
  </si>
  <si>
    <t>Forecasting value?at?risk in oil prices in the presence of volatility shifts</t>
  </si>
  <si>
    <t>Review of Financial Economics [10583300]</t>
  </si>
  <si>
    <t>10.1002/RFE.1047</t>
  </si>
  <si>
    <t>Analysis of Employment Change in Response to Hurricane Landfalls</t>
  </si>
  <si>
    <t>Natural Hazards and Earth System Sciences Discussions [21959269]</t>
  </si>
  <si>
    <t>10.5194/NHESS-2019-201</t>
  </si>
  <si>
    <t>Modeling Volatility Changes in the 10-Year Treasury Note Yield</t>
  </si>
  <si>
    <t>10.2139/SSRN.774884</t>
  </si>
  <si>
    <t>Introduction: Symposium on Energy Sector Convergence</t>
  </si>
  <si>
    <t>10.1016/J.ENECO.2016.09.015</t>
  </si>
  <si>
    <t>Correction: ?Forecasting Medical Net Discount Rates?</t>
  </si>
  <si>
    <t>Journal of Risk and Insurance [00224367]</t>
  </si>
  <si>
    <t>10.1111/j.0022-4367.2004.00103.x</t>
  </si>
  <si>
    <t>Introduction to Symposium on ?The Power of Wind: Energy and Natural Disasters?</t>
  </si>
  <si>
    <t>10.1515/JBVELA-2015-0014</t>
  </si>
  <si>
    <t>Editorial Preface</t>
  </si>
  <si>
    <t>10.2202/1932-9156.1010</t>
  </si>
  <si>
    <t>FLAMM, JOHN P</t>
  </si>
  <si>
    <t>FLEISCHMAN, GARY M</t>
  </si>
  <si>
    <t>Perceived ethical values and small business problems in Poland</t>
  </si>
  <si>
    <t>Business Ethics / A European Review [09628770]</t>
  </si>
  <si>
    <t>0000-0002-5429-6105</t>
  </si>
  <si>
    <t>10.1111/j.1467-8608.2006.00430.x</t>
  </si>
  <si>
    <t>VALENTINE, SEAN|FLEISCHMAN, GARY M</t>
  </si>
  <si>
    <t>An empirical investigation of trends in barter activity in the Russian Federation</t>
  </si>
  <si>
    <t>International Journal of Accounting [00207063]</t>
  </si>
  <si>
    <t>10.1016/j.intacc.2004.11.001</t>
  </si>
  <si>
    <t>Ethics Training and Businesspersons? Perceptions of Organizational Ethics</t>
  </si>
  <si>
    <t>10.1007/S10551-004-5591-6</t>
  </si>
  <si>
    <t>Professional Ethical Standards, Corporate Social Responsibility, and the Perceived Role of Ethics and Social Responsibility</t>
  </si>
  <si>
    <t>10.1007/S10551-007-9584-0</t>
  </si>
  <si>
    <t>Ethics Programs, Perceived Corporate Social Responsibility and Job Satisfaction</t>
  </si>
  <si>
    <t>10.1007/S10551-006-9306-Z</t>
  </si>
  <si>
    <t>Tax Incentive Proposals to Enhance Child Support Payment Compliance and Tax Progressivity</t>
  </si>
  <si>
    <t>Accounting and Finance Research [19275986]</t>
  </si>
  <si>
    <t>10.5430/AFR.V3N2P1</t>
  </si>
  <si>
    <t>Sciedu Press</t>
  </si>
  <si>
    <t>HUTCHISON, PAUL D|FLEISCHMAN, GARY M</t>
  </si>
  <si>
    <t>http://www.sciedu.ca/journal/index.php/afr/article/download/4199/2637</t>
  </si>
  <si>
    <t>Ethical Reasoning and Equitable Relief</t>
  </si>
  <si>
    <t>Behavioral Research in Accounting [10504753]</t>
  </si>
  <si>
    <t>10.2308/bria.2007.19.1.107</t>
  </si>
  <si>
    <t>W.O. Carpenter and the California Gold Rush: the making of entrepreneurial opportunities</t>
  </si>
  <si>
    <t>Journal of Management History [17511348]</t>
  </si>
  <si>
    <t>10.1108/17511340810880625</t>
  </si>
  <si>
    <t>KIDWELL, LINDA A|KIDWELL, ROLAND|FLEISCHMAN, GARY M</t>
  </si>
  <si>
    <t>Exploring the ethicality of firing employees who blog</t>
  </si>
  <si>
    <t>10.1002/hrm.20335</t>
  </si>
  <si>
    <t>The incidence of documented standards for research in departments of accounting at US institutions</t>
  </si>
  <si>
    <t>Journal of Accounting Education [07485751]</t>
  </si>
  <si>
    <t>10.1016/j.jaccedu.2011.02.003</t>
  </si>
  <si>
    <t>Corporate Ethical Values and Altruism: The Mediating Role of Career Satisfaction</t>
  </si>
  <si>
    <t>10.1007/S10551-011-0739-7</t>
  </si>
  <si>
    <t>KIDWELL, ROLAND|VALENTINE, SEAN|FLEISCHMAN, GARY M</t>
  </si>
  <si>
    <t>Corporate Ethical Values, Group Creativity, Job Satisfaction and Turnover Intention: The Impact of Work Context on Work Response</t>
  </si>
  <si>
    <t>10.1007/S10551-010-0554-6</t>
  </si>
  <si>
    <t>Managers? Ethical Evaluations of Earnings Management and Its Consequences*</t>
  </si>
  <si>
    <t>10.1111/j.1911-3846.2011.01135.x</t>
  </si>
  <si>
    <t>Client Variables Associated with Four Key Determinants of Demand for Tax Preparer Services: An Exploratory Study</t>
  </si>
  <si>
    <t>10.2308/acch-50167</t>
  </si>
  <si>
    <t>A field study of user versus provider perceptions of management accounting system services</t>
  </si>
  <si>
    <t>International Journal of Accounting and Information Management [18347649]</t>
  </si>
  <si>
    <t>10.1108/18347641011068992</t>
  </si>
  <si>
    <t>Rogues in the ranks of selling organizations: using corporate ethics to manage workplace bullying and job satisfaction</t>
  </si>
  <si>
    <t>10.1080/08853134.2015.1010542</t>
  </si>
  <si>
    <t>Perceived Organizational Ethics and Skepticism of Women's Employment</t>
  </si>
  <si>
    <t>Psychological Reports [00332941]</t>
  </si>
  <si>
    <t>10.2466/pr0.98.3.621-624</t>
  </si>
  <si>
    <t>1558691X</t>
  </si>
  <si>
    <t>'Unethical Corporate Values, Bullying Experiences, Psychopathy, and Salespersons' Ethical Reasoning'</t>
  </si>
  <si>
    <t>10.5465/AMBPP.2015.11596ABSTRACT</t>
  </si>
  <si>
    <t>A Tax Reform Conundrum: Insights From A Survey Of Tax Professors</t>
  </si>
  <si>
    <t>10.19030/JABR.V17I4.2089</t>
  </si>
  <si>
    <t>https://clutejournals.com/index.php/JABR/article/download/2089/2278</t>
  </si>
  <si>
    <t>Email Surveys: Additional Research Insights</t>
  </si>
  <si>
    <t>Review of Business Information Systems (RBIS) [1534665X]</t>
  </si>
  <si>
    <t>10.19030/RBIS.V5I2.5349</t>
  </si>
  <si>
    <t>1534665X</t>
  </si>
  <si>
    <t>https://clutejournals.com/index.php/RBIS/article/download/5349/5434</t>
  </si>
  <si>
    <t>E-mail Versus Mail Surveys: A Comparative Study</t>
  </si>
  <si>
    <t>10.19030/RBIS.V2I3.8466</t>
  </si>
  <si>
    <t>https://clutejournals.com/index.php/RBIS/article/download/8466/8477</t>
  </si>
  <si>
    <t>AN EXPLORATORY EXAMINATION OF MANAGEMENT ACCOUNTING SERVICE AND INFORMATION QUALITY</t>
  </si>
  <si>
    <t>10.2308/JMAR-51614</t>
  </si>
  <si>
    <t>From schoolyard to workplace: The impact of bullying on sales and business employees' machiavellianism, job satisfaction, and perceived importance of an ethical issue</t>
  </si>
  <si>
    <t>10.1002/HRM.21834</t>
  </si>
  <si>
    <t>The Spiraling and Spillover of Misconduct: Perceived Workplace Bullying, Subclinical Psychopathy, and Businesspersons? Recognition of an Ethical Issue</t>
  </si>
  <si>
    <t>Employee Responsibilities and Rights Journal [08927545]</t>
  </si>
  <si>
    <t>10.1007/S10672-017-9302-8</t>
  </si>
  <si>
    <t>VALENTINE, SEAN|FLEISCHMAN, GARY M|HANSON, SHEILA</t>
  </si>
  <si>
    <t>https://commons.und.edu/cgi/viewcontent.cgi?article=1001&amp;context=man-fac</t>
  </si>
  <si>
    <t>'Workplace Bullying, Psychopathy, and Businesspersons? Ethical Issue Recognition'</t>
  </si>
  <si>
    <t>10.5465/AMBPP.2016.10041ABSTRACT</t>
  </si>
  <si>
    <t>Villains, Victims, and Verisimilitudes: An Exploratory Study of Unethical Corporate Values, Bullying Experiences, Psychopathy, and Selling Professionals? Ethical Reasoning</t>
  </si>
  <si>
    <t>10.1007/S10551-015-2993-6</t>
  </si>
  <si>
    <t>How Powerful CFOs Camouflage and Exploit Equity-Based Incentive Compensation</t>
  </si>
  <si>
    <t>10.1007/S10551-016-3427-9</t>
  </si>
  <si>
    <t>FLEISCHMAN, GARY M|SANCHEZ, JUAN MANUEL</t>
  </si>
  <si>
    <t>Ethics Versus Outcomes: Managerial Responses to Incentive-Driven and Goal-Induced Employee Behavior</t>
  </si>
  <si>
    <t>10.1007/S10551-017-3695-Z</t>
  </si>
  <si>
    <t>The Presence of Ethics Codes and Employees? Internal Locus of Control, Social Aversion/Malevolence, and Ethical Judgment of Incivility: A Study of Smaller Organizations</t>
  </si>
  <si>
    <t>10.1007/S10551-018-3880-8</t>
  </si>
  <si>
    <t>How Outcome Information Affects Ethical Attitudes and Intentions to Behave</t>
  </si>
  <si>
    <t>10.2308/BRIA-52273</t>
  </si>
  <si>
    <t>Workplace bullying, socially aversive attitudes, reduced work group effectiveness, and organizational frustration</t>
  </si>
  <si>
    <t>Human Resource Development Quarterly [10448004]</t>
  </si>
  <si>
    <t>10.1002/HRDQ.21418</t>
  </si>
  <si>
    <t>GIACALONE, ROBERT|VALENTINE, SEAN|FLEISCHMAN, GARY M</t>
  </si>
  <si>
    <t>Ethics, Adverse Selection, Target Method of Sale Strategies, and Akerlof?s ?Lemons? Problem</t>
  </si>
  <si>
    <t>10.5430/AFR.V10N3P1</t>
  </si>
  <si>
    <t>MACIAS, ANTONIO|FLEISCHMAN, GARY M|SANCHEZ, JUAN MANUEL</t>
  </si>
  <si>
    <t>https://www.sciedupress.com/journal/index.php/afr/article/download/20357/12711</t>
  </si>
  <si>
    <t>The impact of relative CEO compensation on not-for-profit contributions</t>
  </si>
  <si>
    <t>Journal of Public Budgeting, Accounting &amp; Financial Management [10963367]</t>
  </si>
  <si>
    <t>10.1108/JPBAFM-03-2021-0039</t>
  </si>
  <si>
    <t>PETERS, GARY|FLEISCHMAN, GARY M|SANCHEZ, JUAN MANUEL</t>
  </si>
  <si>
    <t>An Examination of the Tax Incentive For Child Support</t>
  </si>
  <si>
    <t>The Contemporary Tax Journal [23813679]</t>
  </si>
  <si>
    <t>10.31979/2381-3679.2014.040105</t>
  </si>
  <si>
    <t>San Jose State University Library</t>
  </si>
  <si>
    <t>https://scholarworks.sjsu.edu/cgi/viewcontent.cgi?article=1061&amp;context=sjsumstjournal</t>
  </si>
  <si>
    <t>Enhancing frontline employee support during a product-harm crisis: Evidence and strategic managerial implications for firms</t>
  </si>
  <si>
    <t>10.1016/J.JRETCONSER.2022.102909</t>
  </si>
  <si>
    <t>IACOBUCCI, DAWN|FLEISCHMAN, GARY M</t>
  </si>
  <si>
    <t>The Impact of Ethical Forms of Organizational Leadership and Ethical Employment Contexts on Employee Job Satisfaction in Nigerian Hospitality and Recreation Firms</t>
  </si>
  <si>
    <t>10.1007/S10672-022-09434-1</t>
  </si>
  <si>
    <t>The Influence of Ethical Beliefs and Attitudes, Norms, and Prior Outcomes on Cybersecurity Investment Decisions</t>
  </si>
  <si>
    <t>Business and Society [00076503]</t>
  </si>
  <si>
    <t>10.1177/00076503221110156</t>
  </si>
  <si>
    <t>MOHAPATRA, PARTHA|VALENTINE, SEAN|FLEISCHMAN, GARY M</t>
  </si>
  <si>
    <t>The Roles of Cynicism, CFO Pressure, and Moral Disengagement on FIN 48 Earnings Management</t>
  </si>
  <si>
    <t>10.1007/S10551-022-05210-1</t>
  </si>
  <si>
    <t>FLEISCHMAN, GARY M|WEST, ASHLEY</t>
  </si>
  <si>
    <t>Advice for Senior Faculty: Supporting and Building Your School</t>
  </si>
  <si>
    <t>10.2308/ISSUES-2023-029</t>
  </si>
  <si>
    <t>SKOUSEN, CHRIS|OLER, DEREK K|FLEISCHMAN, GARY M</t>
  </si>
  <si>
    <t>The impact of corporate social responsibility on employee layoffs, severance payments, and voluntary layoff disclosure</t>
  </si>
  <si>
    <t>Review of Quantitative Finance and Accounting [0924865X]</t>
  </si>
  <si>
    <t>10.1007/S11156-024-01363-4</t>
  </si>
  <si>
    <t>0924865X</t>
  </si>
  <si>
    <t>FLEISCHMAN, GARY M|SANCHEZ, JUAN MANUEL|SANCHEZ, DANIELA S</t>
  </si>
  <si>
    <t>FOTHERINGHAM, DARIMA S</t>
  </si>
  <si>
    <t>Service Research Priorities: Managing and Delivering Service in Turbulent Times</t>
  </si>
  <si>
    <t>0000-0002-1994-8390</t>
  </si>
  <si>
    <t>10.1177/10946705211021915</t>
  </si>
  <si>
    <t>OSTROM, AMY|SUBRAMONY, MAHESH V|LEMON, KATHERINE|FIELD, JOY|FOTHERINGHAM, DARIMA S</t>
  </si>
  <si>
    <t>Service Research Priorities: Designing Sustainable Service Ecosystems</t>
  </si>
  <si>
    <t>10.1177/10946705211031302</t>
  </si>
  <si>
    <t>The effect of implementing chatbot customer service on stock returns: an event study analysis</t>
  </si>
  <si>
    <t>10.1007/S11747-022-00841-2</t>
  </si>
  <si>
    <t>WILES, MICHAEL ALLEN|FOTHERINGHAM, DARIMA S</t>
  </si>
  <si>
    <t>A Longitudinal Examination of the Relationship Between National-Level Per Capita Advertising Expenditure and National-Level Life Satisfaction Across 76 Countries</t>
  </si>
  <si>
    <t>10.1287/MKSC.2021.0136</t>
  </si>
  <si>
    <t>WILES, MICHAEL ALLEN|MILLER, CHADWICK J|FOTHERINGHAM, DARIMA S|JANANI, SAEED</t>
  </si>
  <si>
    <t>Lighting the fire of curiosity: How agents of transformation can ignite and sustain transformative consumer journeys</t>
  </si>
  <si>
    <t>10.1007/S13162-024-00295-5</t>
  </si>
  <si>
    <t>KOMAROVA, YULIYA A|FOTHERINGHAM, DARIMA S|BALL, JOAN P</t>
  </si>
  <si>
    <t>FRIED, YITZHAK I</t>
  </si>
  <si>
    <t>RACE DIFFERENCES IN TERMINATION AT WORK: THE ROLE OF EDUCATIONAL INEQUALITY</t>
  </si>
  <si>
    <t>10.1007/s10869-005-9001-6</t>
  </si>
  <si>
    <t>BALTES, BORIS BEN|FRIED, YITZHAK I|LEVI, ARIEL S|HARGIS, MICHAEL</t>
  </si>
  <si>
    <t>Job design in temporal context: a career dynamics perspective</t>
  </si>
  <si>
    <t>10.1002/job.486</t>
  </si>
  <si>
    <t>SLOWIK, LINDA|FRIED, YITZHAK I|GRANT, ADAM M|LEVI, ARIEL S</t>
  </si>
  <si>
    <t>A META?ANALYSIS OF WORK DEMAND STRESSORS AND JOB PERFORMANCE: EXAMINING MAIN AND MODERATING EFFECTS</t>
  </si>
  <si>
    <t>Personnel Psychology [00315826]</t>
  </si>
  <si>
    <t>10.1111/j.1744-6570.2008.00113.x</t>
  </si>
  <si>
    <t>https://eprints.lancs.ac.uk/id/eprint/45119/1/10.pdf</t>
  </si>
  <si>
    <t>The Joint Effect of Noise Exposure and Job Complexity on Distress and Injury Risk Among Men and Women: The Cardiovascular Occupational Risk Factors Determination in Israel Study</t>
  </si>
  <si>
    <t>Journal of Occupational and Environmental Medicine [10762752]</t>
  </si>
  <si>
    <t>10.1097/01.jom.0000141661.66655.a5</t>
  </si>
  <si>
    <t>The mediating effects of job satisfaction and propensity to leave on role stress-job performance relationships: Combining meta-analysis and structural equation modeling.</t>
  </si>
  <si>
    <t>International Journal of Stress Management [10725245]</t>
  </si>
  <si>
    <t>10.1037/a0013932</t>
  </si>
  <si>
    <t>Differences between African Americans and Whites in reactions to affirmative action programs in hiring, promotion, training, and layoffs.</t>
  </si>
  <si>
    <t>10.1037/0021-9010.93.5.1118</t>
  </si>
  <si>
    <t>FRIED, YITZHAK I|LEVI, ARIEL S</t>
  </si>
  <si>
    <t>Gender, age and tenure as moderators of work-related stressors' relationships with job performance: A meta-analysis</t>
  </si>
  <si>
    <t>Human Relations [00187267]</t>
  </si>
  <si>
    <t>10.1177/0018726708095708</t>
  </si>
  <si>
    <t>1741282X</t>
  </si>
  <si>
    <t>NATIONAL VALUES, PERFORMANCE APPRAISAL PRACTICES, AND ORGANIZATIONAL PERFORMANCE: A STUDY ACROSS 21 COUNTRIES.</t>
  </si>
  <si>
    <t>10.5465/AMBPP.2008.33650213</t>
  </si>
  <si>
    <t>National cultures, performance appraisal practices, and organizational absenteeism and turnover: A study across 21 countries.</t>
  </si>
  <si>
    <t>10.1037/a0026011</t>
  </si>
  <si>
    <t>A META-ANALYSIS OF STRESS AND PERFORMANCE AT WORK: MODERATING EFFECTS OF GENDER, AGE, AND TENURE.</t>
  </si>
  <si>
    <t>A1</t>
  </si>
  <si>
    <t>A6</t>
  </si>
  <si>
    <t>10.5465/AMBPP.2005.18780289</t>
  </si>
  <si>
    <t>Enriching Goal-Setting Theory with Time: An Integrated Approach</t>
  </si>
  <si>
    <t>The Academy of Management Review [03637425]</t>
  </si>
  <si>
    <t>10.2307/20159051</t>
  </si>
  <si>
    <t>SLOWIK, LINDA|FRIED, YITZHAK I</t>
  </si>
  <si>
    <t>REACTIONS TO INEQUITY AS A FUNCTION OF ORGANIZATION STRATEGY: EFFECT OF MICRO- AND MACRO VARIABLES.</t>
  </si>
  <si>
    <t>10.5465/AMBPP.2007.26530036</t>
  </si>
  <si>
    <t>MARKOCZY, LIVIA|FRIED, YITZHAK I|LEVI, ARIEL S</t>
  </si>
  <si>
    <t>10.5465/AMR.2004.13670973</t>
  </si>
  <si>
    <t>Work orientations in the job demands?resources model</t>
  </si>
  <si>
    <t>Journal of Managerial Psychology [02683946]</t>
  </si>
  <si>
    <t>10.1108/02683941211252428</t>
  </si>
  <si>
    <t>Short research note: Rater positive and negative mood predispositions as predictors of performance ratings of ratees in simulated and real organizational settings: Evidence from US and Israeli samples</t>
  </si>
  <si>
    <t>Journal of Occupational and Organizational Psychology [09631798]</t>
  </si>
  <si>
    <t>10.1348/096317900167083</t>
  </si>
  <si>
    <t>The joint effects of noise, job complexity, and gender on employee sickness absence: An exploratory study across 21 organizations ? the CORDIS study</t>
  </si>
  <si>
    <t>10.1348/09631790260098181</t>
  </si>
  <si>
    <t>?My space?: A moderated mediation model of the effect of architectural and experienced privacy and workspace personalization on emotional exhaustion at work</t>
  </si>
  <si>
    <t>Journal of Environmental Psychology [02724944]</t>
  </si>
  <si>
    <t>10.1016/J.JENVP.2013.07.011</t>
  </si>
  <si>
    <t>SLOWIK, LINDA|FRIED, YITZHAK I|LAURENCE, GREGORY</t>
  </si>
  <si>
    <t>Exploring the relationship between workspace density and employee attitudinal reactions: An integrative model</t>
  </si>
  <si>
    <t>10.1348/096317901167406</t>
  </si>
  <si>
    <t>The relationship between job enrichment and abdominal obesity: A longitudinal field study of apparently healthy individuals.</t>
  </si>
  <si>
    <t>Journal of Occupational Health Psychology [10768998]</t>
  </si>
  <si>
    <t>10.1037/A0033730</t>
  </si>
  <si>
    <t>FRIED, YITZHAK I|LAURENCE, GREGORY</t>
  </si>
  <si>
    <t>Give them what they want or give them what they need? Ideology in the study of leadership</t>
  </si>
  <si>
    <t>10.1002/JOB.1921</t>
  </si>
  <si>
    <t>Organizational diversity programs across cultures: effects on absenteeism, turnover, performance and innovation</t>
  </si>
  <si>
    <t>International Journal of Human Resource Management [09585192]</t>
  </si>
  <si>
    <t>10.1080/09585192.2014.991344</t>
  </si>
  <si>
    <t>Evidence for the Differential Effects of Self-Initiated vs. Organization-Imposed Overload</t>
  </si>
  <si>
    <t>10.5465/AMBPP.2014.16011ABSTRACT</t>
  </si>
  <si>
    <t>Dual effects of subsidiary and parent organizations? human resource practices on employee responses</t>
  </si>
  <si>
    <t>10.5465/AMBPP.2014.16292ABSTRACT</t>
  </si>
  <si>
    <t>Fear of terror and increased job burnout over time: Examining the mediating role of insomnia and the moderating role of work support: FEAR OF TERROR, INSOMNIA, AND JOB BURNOUT</t>
  </si>
  <si>
    <t>10.1002/JOB.1980</t>
  </si>
  <si>
    <t>http://deepblue.lib.umich.edu/bitstream/2027.42/110573/1/job1980.pdf</t>
  </si>
  <si>
    <t>HRM Practices and Organizational Innovation: The Moderating Role of National Culture</t>
  </si>
  <si>
    <t>10.5465/AMBPP.2013.14930ABSTRACT</t>
  </si>
  <si>
    <t>The Effectiveness of Subsidiary HR Autonomy within Multinational Companies</t>
  </si>
  <si>
    <t>10.5465/AMBPP.2013.17073ABSTRACT</t>
  </si>
  <si>
    <t>The Benefits and Costs of Employee Interactions with the Public: An Integrative Model</t>
  </si>
  <si>
    <t>10.5465/AMBPP.2015.15322ABSTRACT</t>
  </si>
  <si>
    <t>Job design research and theory: Past, present and future</t>
  </si>
  <si>
    <t>10.1016/J.OBHDP.2016.05.002</t>
  </si>
  <si>
    <t>Locals know best? Subsidiary HR autonomy and subsidiary performance</t>
  </si>
  <si>
    <t>Journal of World Business [10909516]</t>
  </si>
  <si>
    <t>10.1016/J.JWB.2016.09.004</t>
  </si>
  <si>
    <t>Evidence for the need to distinguish between self-initiated and organizationally imposed overload in studies of work stress</t>
  </si>
  <si>
    <t>Work and Stress [02678373]</t>
  </si>
  <si>
    <t>10.1080/02678373.2016.1253045</t>
  </si>
  <si>
    <t>https://www.tandfonline.com/doi/pdf/10.1080/02678373.2016.1253045?needAccess=true</t>
  </si>
  <si>
    <t>The experience of work stress and the context of time: Analyzing the role of subjective time</t>
  </si>
  <si>
    <t>Organizational Psychology Review [20413866]</t>
  </si>
  <si>
    <t>10.1177/2041386617697506</t>
  </si>
  <si>
    <t>SLOWIK, LINDA|SHIPP, ABBIE JILL|FRIED, YITZHAK I|LEVI, ARIEL S</t>
  </si>
  <si>
    <t>Flexible work arrangements, national culture, organisational characteristics, and organisational outcomes: A study across 21 countries</t>
  </si>
  <si>
    <t>Human Resource Management Journal [09545395]</t>
  </si>
  <si>
    <t>10.1111/1748-8583.12172</t>
  </si>
  <si>
    <t>The Relationship of Interaction outside Organization with Job Performance:Role of Task Significanc</t>
  </si>
  <si>
    <t>10.5465/AMBPP.2016.16562ABSTRACT</t>
  </si>
  <si>
    <t>Cultural Congruence and Organizational Outcomes: The Role of HR Fit and Social Tightness</t>
  </si>
  <si>
    <t>10.5465/AMBPP.2016.13617ABSTRACT</t>
  </si>
  <si>
    <t>Employee Reactions to HPWS in Multinational Companies: Effects of Subsidiary and Parent Cultures</t>
  </si>
  <si>
    <t>10.5465/AMBPP.2018.11271ABSTRACT</t>
  </si>
  <si>
    <t>HR Outsourcing, National culture and Absenteeism: A study across 21 countries</t>
  </si>
  <si>
    <t>10.5465/AMBPP.2012.196</t>
  </si>
  <si>
    <t>Enjoyment of Work and Driven to Work as Motivations of Job Crafting: Evidence from Japan and China</t>
  </si>
  <si>
    <t>Japanese Psychological Research [00215368]</t>
  </si>
  <si>
    <t>10.1111/JPR.12239</t>
  </si>
  <si>
    <t>http://deepblue.lib.umich.edu/bitstream/2027.42/153247/1/jpr12239_am.pdf</t>
  </si>
  <si>
    <t>When Everyone Works Harder for Fewer Rewards, Is It Fair? Implications of ?Organization-Wide Hardship? for Managing and Studying Organizational Fairness</t>
  </si>
  <si>
    <t>10.1177/1059601119837045</t>
  </si>
  <si>
    <t>SHAPIRO, DEBRA L|MARKOCZY, LIVIA|FRIED, YITZHAK I|LEVI, ARIEL S</t>
  </si>
  <si>
    <t>New perspectives on time perspective and temporal focus</t>
  </si>
  <si>
    <t>10.1002/JOB.2435</t>
  </si>
  <si>
    <t>ROUSSEAU, DENISE M|SHIPP, ABBIE JILL|FRIED, YITZHAK I</t>
  </si>
  <si>
    <t>Generational Differences in Work Values: Moderating Effect of U. S. States? Liberalism-Conservatism</t>
  </si>
  <si>
    <t>10.5465/AMBPP.2020.17547ABSTRACT</t>
  </si>
  <si>
    <t>Generations in context: The development of a new approach using Twitter and a survey</t>
  </si>
  <si>
    <t>10.1111/JOOP.12376</t>
  </si>
  <si>
    <t>Cultural Distance Effects on MNC Performance: A Macro and Meso Approach</t>
  </si>
  <si>
    <t>10.5465/AMBPP.2022.16343ABSTRACT</t>
  </si>
  <si>
    <t>Job design</t>
  </si>
  <si>
    <t>The Business &amp; Management Collection [20597177]</t>
  </si>
  <si>
    <t>e1003309</t>
  </si>
  <si>
    <t>10.69645/KGBC6881</t>
  </si>
  <si>
    <t>Diversity, equity, and inclusion programs' emphasis on symbolism: Causes and consequences</t>
  </si>
  <si>
    <t>10.1002/JOB.2834</t>
  </si>
  <si>
    <t>Erratum to ?Locals know best? Subsidiary HR autonomy and subsidiary performance?, Journal of World Business (2017) 83?96</t>
  </si>
  <si>
    <t>10.1016/J.JWB.2017.04.001</t>
  </si>
  <si>
    <t>Guest Editors' Note: The role of HR practices in managing culture clash during the postmerger integration process</t>
  </si>
  <si>
    <t>10.1002/hrm.20449</t>
  </si>
  <si>
    <t>Guest editors' note: The dynamic of employees' reactions during postmerger integration process</t>
  </si>
  <si>
    <t>10.1002/hrm.20468</t>
  </si>
  <si>
    <t>Putting job design in context: Introduction to the special issue</t>
  </si>
  <si>
    <t>10.1002/job.679</t>
  </si>
  <si>
    <t>FRIED, YITZHAK I|GRANT, ADAM M</t>
  </si>
  <si>
    <t>GAO, YI</t>
  </si>
  <si>
    <t>Clocking in or Not? Optimal Design of a Novel Gamified Business Model in Online Learning</t>
  </si>
  <si>
    <t>0000-0002-3924-6142</t>
  </si>
  <si>
    <t>10.1287/ISRE.2021.0138</t>
  </si>
  <si>
    <t>KUMAR, SUBODHA|GAO, YI</t>
  </si>
  <si>
    <t>GARDNER, WILLIAM L</t>
  </si>
  <si>
    <t>Unlocking the mask: a look at the process by which authentic leaders impact follower attitudes and behaviors</t>
  </si>
  <si>
    <t>0000-0003-4694-9951</t>
  </si>
  <si>
    <t>10.1016/j.leaqua.2004.09.003</t>
  </si>
  <si>
    <t>GARDNER, WILLIAM L|AVOLIO, BRUCE J|WALUMBWA, OCHIENG</t>
  </si>
  <si>
    <t>https://digitalcommons.unl.edu/cgi/viewcontent.cgi?article=1165&amp;context=managementfacpub</t>
  </si>
  <si>
    <t>?Can you see the real me?? A self-based model of authentic leader and follower development</t>
  </si>
  <si>
    <t>10.1016/j.leaqua.2005.03.003</t>
  </si>
  <si>
    <t>Authentic leadership development: Getting to the root of positive forms of leadership</t>
  </si>
  <si>
    <t>10.1016/j.leaqua.2005.03.001</t>
  </si>
  <si>
    <t>GARDNER, WILLIAM L|AVOLIO, BRUCE J</t>
  </si>
  <si>
    <t>Help-seeking: testing the effects of task interdependence and normativeness on employees? propensity to seek help</t>
  </si>
  <si>
    <t>10.1007/s10869-006-9032-7</t>
  </si>
  <si>
    <t>Authentic Leadership: Development and Validation of a Theory-Based Measure?</t>
  </si>
  <si>
    <t>10.1177/0149206307308913</t>
  </si>
  <si>
    <t>GARDNER, WILLIAM L|AVOLIO, BRUCE J|PETERSON, SUZANNE JOANNA|WALUMBWA, OCHIENG</t>
  </si>
  <si>
    <t>https://digitalcommons.unl.edu/cgi/viewcontent.cgi?article=1021&amp;context=managementfacpub</t>
  </si>
  <si>
    <t>Perceptions of politics and organizational cynicism: An attributional and leader?member exchange perspective</t>
  </si>
  <si>
    <t>10.1016/j.leaqua.2004.05.002</t>
  </si>
  <si>
    <t>DAVIS, WALTER D|GARDNER, WILLIAM L</t>
  </si>
  <si>
    <t>Unleashing Individual Potential</t>
  </si>
  <si>
    <t>Organizational Dynamics [00902616]</t>
  </si>
  <si>
    <t>10.1016/j.orgdyn.2004.06.004</t>
  </si>
  <si>
    <t>Emotional labor and leadership: A threat to authenticity?</t>
  </si>
  <si>
    <t>10.1016/j.leaqua.2009.03.011</t>
  </si>
  <si>
    <t>Transition to self?directed work teams: implications of transition time and self?monitoring for managers' use of influence tactics</t>
  </si>
  <si>
    <t>10.1002/job.244</t>
  </si>
  <si>
    <t>Promoting Authentic Behavior in Organizations: An Attributional Perspective</t>
  </si>
  <si>
    <t>10.1177/107179190601200301</t>
  </si>
  <si>
    <t>GARDNER, WILLIAM L|HARVEY, N PAUL</t>
  </si>
  <si>
    <t>Associations of Culture and Personality With McClelland?s Motives: A Cross-Cultural Study of Managers in 24 Countries</t>
  </si>
  <si>
    <t>10.1177/1059601110370782</t>
  </si>
  <si>
    <t>Validating Measures of Leader Authenticity: Relationships Between Implicit/Explicit Self-Esteem, Situational Cues, and Leader Authenticity</t>
  </si>
  <si>
    <t>10.1177/1548051812464780</t>
  </si>
  <si>
    <t>GARDNER, WILLIAM L|RANDOLPH-SENG, BRANDON</t>
  </si>
  <si>
    <t>Authentic Leadership, Authentic Followership, Basic Need Satisfaction, and Work Role Performance: A Cross-Level Study</t>
  </si>
  <si>
    <t>10.1177/0149206312457822</t>
  </si>
  <si>
    <t>https://lirias.kuleuven.be/bitstream/123456789/350620/3/Journal%20of%20Management-2012-Leroy-0149206312457822.pdf</t>
  </si>
  <si>
    <t>Charisma under crisis revisited: Presidential leadership, perceived leader effectiveness, and contextual influences</t>
  </si>
  <si>
    <t>10.1016/j.leaqua.2012.06.001</t>
  </si>
  <si>
    <t>GARDNER, WILLIAM L|MCCAULEY, KELLY</t>
  </si>
  <si>
    <t>AN EXPLORATORY STUDY OF INTERORGANIZATIONAL DEFAMATION: AN ORGANIZATIONAL IMPRESSION MANAGEMENT PERSPECTIVE</t>
  </si>
  <si>
    <t>International Journal of Organizational Analysis [19348835]</t>
  </si>
  <si>
    <t>10.1108/eb028989</t>
  </si>
  <si>
    <t>Leader and follower attachment styles: Implications for authentic leader?follower relationships</t>
  </si>
  <si>
    <t>10.1016/J.LEAQUA.2013.12.002</t>
  </si>
  <si>
    <t>GARDNER, WILLIAM L|RANDOLPH-SENG, BRANDON|HINOJOSA, AMANDA|MCCAULEY, KELLY</t>
  </si>
  <si>
    <t>Emotional responses of leaders to passive versus active members</t>
  </si>
  <si>
    <t>Leadership [17427150]</t>
  </si>
  <si>
    <t>10.1177/1742715013504424</t>
  </si>
  <si>
    <t>GARDNER, WILLIAM L|HINOJOSA, AMANDA</t>
  </si>
  <si>
    <t>Leadership theory and research in the new millennium: Current theoretical trends and changing perspectives</t>
  </si>
  <si>
    <t>10.1016/J.LEAQUA.2013.11.005</t>
  </si>
  <si>
    <t>GARDNER, WILLIAM L|LIDEN, ROBERT C|HU, JINYU</t>
  </si>
  <si>
    <t>http://dro.dur.ac.uk/11980/1/11980.pdf</t>
  </si>
  <si>
    <t>Charisma: New frontiers</t>
  </si>
  <si>
    <t>10.1016/J.LEAQUA.2015.01.002</t>
  </si>
  <si>
    <t>Riddle Me This: What Do Courage, Rhetoric, Neuroscience, Socialization, Revenge, and CEO Personality Have in Common? Answer: Outstanding 2014 GOM Articles</t>
  </si>
  <si>
    <t>10.1177/1059601115604753</t>
  </si>
  <si>
    <t>https://journals.sagepub.com/doi/pdf/10.1177/1059601115604753</t>
  </si>
  <si>
    <t>New Year, New Cover, New Services, New Members of the Team</t>
  </si>
  <si>
    <t>10.1177/1059601115627191</t>
  </si>
  <si>
    <t>https://journals.sagepub.com/doi/pdf/10.1177/1059601115627191</t>
  </si>
  <si>
    <t>Separated from the Self: A Conceptual Model of the Emotional Labor-Dishonesty Relationship</t>
  </si>
  <si>
    <t>10.5465/AMBPP.2015.17494ABSTRACT</t>
  </si>
  <si>
    <t>A meta-analytic review of authentic and transformational leadership: A test for redundancy</t>
  </si>
  <si>
    <t>10.1016/J.LEAQUA.2016.02.006</t>
  </si>
  <si>
    <t>GARDNER, WILLIAM L|BANKS, GEORGE C|MCCAULEY, KELLY</t>
  </si>
  <si>
    <t>A Network Analysis of Leadership Theory: The Infancy of Integration</t>
  </si>
  <si>
    <t>10.1177/0149206316647099</t>
  </si>
  <si>
    <t>http://dro.dur.ac.uk/18321/1/18321.pdf</t>
  </si>
  <si>
    <t>Riddle Me This: What Do Co-Evolution, Leveraging Leaders, Transformational Leadership, Psychological Contracts, the ?TREO? and Sinking Versus Swimming Together Have in Common? Answer: Outstanding 2015 GOM Articles</t>
  </si>
  <si>
    <t>10.1177/1059601116680444</t>
  </si>
  <si>
    <t>https://journals.sagepub.com/doi/pdf/10.1177/1059601116680444</t>
  </si>
  <si>
    <t>10.1016/J.LEAQUA.2017.06.003</t>
  </si>
  <si>
    <t>Shared Authentic Leadership in Research Teams: Testing a Multiple Mediation Model</t>
  </si>
  <si>
    <t>Small Group Research [10464964]</t>
  </si>
  <si>
    <t>10.1177/1046496417732403</t>
  </si>
  <si>
    <t>GARDNER, WILLIAM L|RANDOLPH-SENG, BRANDON|MCCAULEY, KELLY</t>
  </si>
  <si>
    <t>https://journals.sagepub.com/doi/pdf/10.1177/1046496417732403</t>
  </si>
  <si>
    <t>.</t>
  </si>
  <si>
    <t>10.1109/EMR.2017.8048450</t>
  </si>
  <si>
    <t>Authentic Leadership, Strategic Orientation, Strategy Execution and Firm Performance</t>
  </si>
  <si>
    <t>10.5465/AMBPP.2017.13330ABSTRACT</t>
  </si>
  <si>
    <t>Family Business and Authentic Leadership: A Cross-level Model</t>
  </si>
  <si>
    <t>10.5465/AMBPP.2017.12210ABSTRACT</t>
  </si>
  <si>
    <t>BRIGHAM, KEITH H|GARDNER, WILLIAM L|TRUDELL, LORI LEIGH TRIBBLE</t>
  </si>
  <si>
    <t>Riddle Me This: What Do Mentoring, TMI, Autonomy, Relational Enhancement, Team Adaptiveness, and Managerial Gender Diversity Have in Common? Answer: Outstanding 2016 GOM Articles</t>
  </si>
  <si>
    <t>10.1177/1059601117741815</t>
  </si>
  <si>
    <t>https://journals.sagepub.com/doi/pdf/10.1177/1059601117741815</t>
  </si>
  <si>
    <t>Revisiting the Development and Validation of the Authentic Leadership Questionnaire: Analytical Clarifications</t>
  </si>
  <si>
    <t>10.1177/0149206317739960</t>
  </si>
  <si>
    <t>Continuity and Change at Group &amp; Organization Management: New Year, New Team, New Resources?Same Mission</t>
  </si>
  <si>
    <t>10.1177/1059601117749906</t>
  </si>
  <si>
    <t>https://journals.sagepub.com/doi/pdf/10.1177/1059601117749906</t>
  </si>
  <si>
    <t>Using theory on authentic leadership to build a strong human resource management system</t>
  </si>
  <si>
    <t>Human Resource Management Review [10534822]</t>
  </si>
  <si>
    <t>10.1016/J.HRMR.2018.02.006</t>
  </si>
  <si>
    <t>Six Sigma success: Looking through authentic leadership and behavioral integrity theoretical lenses</t>
  </si>
  <si>
    <t>Operations Research Perspectives [22147160]</t>
  </si>
  <si>
    <t>10.1016/J.ORP.2018.04.001</t>
  </si>
  <si>
    <t>GARDNER, WILLIAM L|SWAIN, AJAYA K</t>
  </si>
  <si>
    <t>https://doi.org/10.1016/j.orp.2018.04.001</t>
  </si>
  <si>
    <t>Authentic Leadership Theory and Research: Expanding the Boundaries of Current Understanding</t>
  </si>
  <si>
    <t>10.5465/AMBPP.2012.14112SYMPOSIUM</t>
  </si>
  <si>
    <t>Riddle Me This: What Do Mergers and Acquisitions, Remote Workers, Management M-Theory, Empowered Leadership, Competitive Human Resource Practices, and Positivity Within Dynamic Teams Have in Common? Answer: Outstanding 2017 GOM Articles</t>
  </si>
  <si>
    <t>10.1177/1059601118812116</t>
  </si>
  <si>
    <t>https://journals.sagepub.com/doi/pdf/10.1177/1059601118812116</t>
  </si>
  <si>
    <t>Riddle Me This: What Do Top Management Team Boundary Spanning, Team Conflict Trajectories, Team Creativity, Faultlines, Grit, and Global Virtual Teams, Have in Common? Answer: Outstanding 2019 GOM Articles</t>
  </si>
  <si>
    <t>10.1177/1059601120978313</t>
  </si>
  <si>
    <t>https://journals.sagepub.com/doi/pdf/10.1177/1059601120978313</t>
  </si>
  <si>
    <t>Authentic leadership theory: The case for and against</t>
  </si>
  <si>
    <t>10.1016/J.LEAQUA.2021.101495</t>
  </si>
  <si>
    <t>GARDNER, WILLIAM L|KARAM, ELIZABETH</t>
  </si>
  <si>
    <t>Storytelling in Review Articles: Exemplars and Guidelines</t>
  </si>
  <si>
    <t>10.5465/AMBPP.2021.12793ABSTRACT</t>
  </si>
  <si>
    <t>GARDNER, WILLIAM L|BANKS, GEORGE C|HINOJOSA, AMANDA</t>
  </si>
  <si>
    <t>The Roles of Personality and Regulatory Focus in Entrepreneurial Persistence Decisions</t>
  </si>
  <si>
    <t>10.5465/AMBPP.2021.112</t>
  </si>
  <si>
    <t>The gaslighting of authentic leadership</t>
  </si>
  <si>
    <t>10.1177/17427150221111056</t>
  </si>
  <si>
    <t>Burgeoning Research in Emergent Leadership</t>
  </si>
  <si>
    <t>10.5465/AMBPP.2022.11823SYMPOSIUM</t>
  </si>
  <si>
    <t>GARDNER, WILLIAM L|FOTI, ROSEANNE J|D'INNOCENZO, LAUREN|KUKENBERGER, MICHAEL R|MAUPIN, CYNTHIA K|ACTON, BRYAN|FARRO, ANDREA</t>
  </si>
  <si>
    <t>The gaslighting of authentic leadership revisited</t>
  </si>
  <si>
    <t>10.1177/17427150221111635</t>
  </si>
  <si>
    <t>Thought experiments: No argument here?We need more of them</t>
  </si>
  <si>
    <t>10.1002/JOB.2684</t>
  </si>
  <si>
    <t>Transparency, Translucence of Opacity? A Field Investigation of The Mediating Role of Positive Emotions In Trustful Leader-Follower Relations</t>
  </si>
  <si>
    <t>Journal of Business and Leadership [15593355]</t>
  </si>
  <si>
    <t>10.58809/AADF4560</t>
  </si>
  <si>
    <t>Fort Hays State University</t>
  </si>
  <si>
    <t>The Big X of Leadership</t>
  </si>
  <si>
    <t>10.5465/AMPROC.2023.11053SYMPOSIUM</t>
  </si>
  <si>
    <t>GARDNER, WILLIAM L|ANDERSON, MARC</t>
  </si>
  <si>
    <t>Impression management: a dramaturgical perspective</t>
  </si>
  <si>
    <t>e1003271</t>
  </si>
  <si>
    <t>10.69645/KLHL6908</t>
  </si>
  <si>
    <t>Does the talk match the walk?: Effects of leader exemplification and ethical conduct on perceived leader authenticity, trust, and organizational advocacy</t>
  </si>
  <si>
    <t>10.1017/JMO.2024.67</t>
  </si>
  <si>
    <t>Women?s and Men?s Authorship Experiences: A Prospective Meta-Analysis</t>
  </si>
  <si>
    <t>10.1177/01492063251315701</t>
  </si>
  <si>
    <t>GARDNER, WILLIAM L|KEPES, SVEN|O'BOYLE, ERNEST HUGH|BANKS, GEORGE C|BENNETT, ANDREW A|PIERCE, JASON REED|FIELD, JAMES G|TONIDANDEL, SCOTT|GISH, JOHN|OBENAUER, BILLY|MAHER, LIAM</t>
  </si>
  <si>
    <t>The Emergence, Development, and Decline of Moral Leadership</t>
  </si>
  <si>
    <t>10.5465/AMBPP.2019.15391SYMPOSIUM</t>
  </si>
  <si>
    <t>Riddle Me This: What Do Innovation Implementation, a Powerful CEO, Functional Diversity, Paradoxical Virtual Leadership, Coworker Mentoring, and Surface Acting Have in Common? Answer: Outstanding 2018 GOM Articles</t>
  </si>
  <si>
    <t>10.1177/1059601119880971</t>
  </si>
  <si>
    <t>https://journals.sagepub.com/doi/pdf/10.1177/1059601119880971</t>
  </si>
  <si>
    <t>Why I Rejected Your R&amp;R Submission and What You Could Have Done to Secure an Acceptance</t>
  </si>
  <si>
    <t>Journal of Management Inquiry [10564926]</t>
  </si>
  <si>
    <t>10.1177/1056492619889683</t>
  </si>
  <si>
    <t>Evaluating the State of Leadership Research: Fatal Flaws or Growing Pains?</t>
  </si>
  <si>
    <t>10.5465/AMBPP.2020.12204SYMPOSIUM</t>
  </si>
  <si>
    <t>GARDNER, WILLIAM L|BIEN, MARY U|HARTNELL, CHAD ALLAN</t>
  </si>
  <si>
    <t>Farewell from the Outgoing Editor</t>
  </si>
  <si>
    <t>10.1177/1059601120980536</t>
  </si>
  <si>
    <t>https://journals.sagepub.com/doi/pdf/10.1177/1059601120980536</t>
  </si>
  <si>
    <t>The Leadership Quarterly: State of the journal</t>
  </si>
  <si>
    <t>10.1016/J.LEAQUA.2019.01.001</t>
  </si>
  <si>
    <t>GARDNER, WILLIAM L|FOTI, ROSEANNE J|HOGG, MICHAEL|PODSAKOFF, PHILIP M|BANKS, GEORGE C|COLE, MICHAEL SCOTT|DAY, DAVID VAUGHAN</t>
  </si>
  <si>
    <t>https://pure.rug.nl/ws/files/75671605/1_s2.0_S1048984319300207_main.pdf</t>
  </si>
  <si>
    <t>Greetings From the New Editor</t>
  </si>
  <si>
    <t>10.1177/1059601114568148</t>
  </si>
  <si>
    <t>http://journals.sagepub.com/doi/pdf/10.1177/1059601114568148</t>
  </si>
  <si>
    <t>HAISLIP, JACOB Z</t>
  </si>
  <si>
    <t>External reputational penalties for CEOs and CFOs following information technology material weaknesses</t>
  </si>
  <si>
    <t>International Journal of Accounting Information Systems [14670895]</t>
  </si>
  <si>
    <t>0000-0002-4970-9411</t>
  </si>
  <si>
    <t>10.1016/J.ACCINF.2015.01.002</t>
  </si>
  <si>
    <t>RICHARDSON, VERNON|MASLI, ADI|HAISLIP, JACOB Z</t>
  </si>
  <si>
    <t>Repairing Organizational Legitimacy Following Information Technology (IT) Material Weaknesses: Executive Turnover, IT Expertise, and IT System Upgrades</t>
  </si>
  <si>
    <t>Journal of Information Systems [08887985]</t>
  </si>
  <si>
    <t>10.2308/ISYS-51294</t>
  </si>
  <si>
    <t>RICHARDSON, VERNON|MASLI, ADI|HAISLIP, JACOB Z|SANCHEZ, JUAN MANUEL</t>
  </si>
  <si>
    <t>The effect of auditor IT expertise on internal controls</t>
  </si>
  <si>
    <t>10.1016/J.ACCINF.2016.01.001</t>
  </si>
  <si>
    <t>PETERS, GARY|RICHARDSON, VERNON|HAISLIP, JACOB Z</t>
  </si>
  <si>
    <t>The Effect of CEO IT Expertise on the Information Environment: Evidence from Earnings Forecasts and Announcements</t>
  </si>
  <si>
    <t>10.2308/ISYS-51796</t>
  </si>
  <si>
    <t>RICHARDSON, VERNON|HAISLIP, JACOB Z</t>
  </si>
  <si>
    <t>The Consequences of Audit?Related Earnings Revisions</t>
  </si>
  <si>
    <t>10.1111/1911-3846.12346</t>
  </si>
  <si>
    <t>SCHOLZ, SUSAN|MYERS, LINDA ANN|HAISLIP, JACOB Z|SEIDEL, TIMOTHY</t>
  </si>
  <si>
    <t>The effect of Customer Relationship Management systems on firm performance</t>
  </si>
  <si>
    <t>10.1016/J.ACCINF.2017.09.003</t>
  </si>
  <si>
    <t>Do IT Auditors Aid in the Restoration of Control Legitimacy?</t>
  </si>
  <si>
    <t>10.5465/AMBPP.2015.18364ABSTRACT</t>
  </si>
  <si>
    <t>The Influences of CEO IT Expertise and Board-Level Technology Committees on Form 8-K Disclosure Timeliness</t>
  </si>
  <si>
    <t>10.2308/ISYS-52530</t>
  </si>
  <si>
    <t>PINSKER, ROBERT|KARIM, KHONDKAR E|LIN, KAREN JINGRONG|HAISLIP, JACOB Z</t>
  </si>
  <si>
    <t>Earnings Management in Firms with Data Security Breaches</t>
  </si>
  <si>
    <t>10.2308/ISYS-52480</t>
  </si>
  <si>
    <t>PINSKER, ROBERT|HAISLIP, JACOB Z|GUO, YUANYUAN</t>
  </si>
  <si>
    <t>The Impact of Executives? IT Expertise on Reported Data Security Breaches</t>
  </si>
  <si>
    <t>10.1287/ISRE.2020.0986</t>
  </si>
  <si>
    <t>PINSKER, ROBERT|HAISLIP, JACOB Z|LIM, JEE-HAE</t>
  </si>
  <si>
    <t>Is Audit Committee Power Associated with Audit Completeness and Earnings Announcement Timing?</t>
  </si>
  <si>
    <t>10.2308/HORIZONS-2019-522</t>
  </si>
  <si>
    <t>HAISLIP, JACOB Z|DRAEGER-SELANDER, MICHELLE|STERIN, MIKHAIL</t>
  </si>
  <si>
    <t>Environmental, Social, and Governance Committees and Information Technology Outcomes</t>
  </si>
  <si>
    <t>10.2308/ISYS-2024-050</t>
  </si>
  <si>
    <t>HAN, MUNHEE</t>
  </si>
  <si>
    <t>Institutional Brokerage Networks: Facilitating Liquidity Provision</t>
  </si>
  <si>
    <t>10.1093/RFS/HHAE026</t>
  </si>
  <si>
    <t>NANDA, VIKRAM KISAN|HAN, MUNHEE</t>
  </si>
  <si>
    <t>Splitting and Shuffling: Institutional Trading Motives and Order Submissions Across Brokers</t>
  </si>
  <si>
    <t>10.2139/SSRN.3429452</t>
  </si>
  <si>
    <t>HANSEN, HANS W</t>
  </si>
  <si>
    <t>Finding Form: Looking at the Field of Organizational Aesthetics</t>
  </si>
  <si>
    <t>Journal of Management Studies [00222380]</t>
  </si>
  <si>
    <t>10.1111/j.1467-6486.2005.00539.x</t>
  </si>
  <si>
    <t>HANSEN, HANS W|TAYLOR, STEVEN S</t>
  </si>
  <si>
    <t>To Text or Context? Endotextual, Exotextual, and Multi-textual Approaches to Narrative and Discursive Organizational Studies</t>
  </si>
  <si>
    <t>Organization Studies [01708406]</t>
  </si>
  <si>
    <t>10.1177/0170840606064568</t>
  </si>
  <si>
    <t>The ethnonarrative approach</t>
  </si>
  <si>
    <t>10.1177/0018726706068770</t>
  </si>
  <si>
    <t>Truth or Consequences: An Improvised Collective Story Construction</t>
  </si>
  <si>
    <t>10.1177/1056492607302652</t>
  </si>
  <si>
    <t>Aesthetic leadership</t>
  </si>
  <si>
    <t>10.1016/j.leaqua.2007.09.003</t>
  </si>
  <si>
    <t>The Organizational Story as Leadership</t>
  </si>
  <si>
    <t>10.1177/1742715007079309</t>
  </si>
  <si>
    <t>Spiritual Vibrations in Organizational Studies</t>
  </si>
  <si>
    <t>Journal of Management, Spirituality &amp; Religion [14766086]</t>
  </si>
  <si>
    <t>10.1080/14766080509518595</t>
  </si>
  <si>
    <t>International Association of Management Spirituality &amp; Religion</t>
  </si>
  <si>
    <t>1942258X</t>
  </si>
  <si>
    <t>Managing to beat death: the narrative construction process</t>
  </si>
  <si>
    <t>Journal of Organizational Change Management [09534814]</t>
  </si>
  <si>
    <t>10.1108/09534811111144610</t>
  </si>
  <si>
    <t>Daring to Care: Scholarship that Supports the Courage of Our Convictions</t>
  </si>
  <si>
    <t>10.1177/1056492611427801</t>
  </si>
  <si>
    <t>Institutional judo: how entrepreneurs use institutional forces to create change</t>
  </si>
  <si>
    <t>10.1108/JOCM-05-2015-0074</t>
  </si>
  <si>
    <t>Exploiting the Poor in Faraway Locations: a Corporate Guide</t>
  </si>
  <si>
    <t>10.5465/AMBPP.2015.315</t>
  </si>
  <si>
    <t>https://journals.aom.org/doi/pdf/10.5465/ambpp.2015.315</t>
  </si>
  <si>
    <t>This Is Going to Hurt: Compassionate Research Methods</t>
  </si>
  <si>
    <t>10.1177/1094428116637195</t>
  </si>
  <si>
    <t>Toward a Theory of Redemptive Entrepreneurship: Growing Both Businesses and People</t>
  </si>
  <si>
    <t>10.5465/AMBPP.2019.19215ABSTRACT</t>
  </si>
  <si>
    <t>HANSEN, HANS W|MITCHELL, RONALD K</t>
  </si>
  <si>
    <t>What Leadership Feels Like: The Aesthetics of Leadership Success and Failure</t>
  </si>
  <si>
    <t>10.5465/AMBPP.2020.21068ABSTRACT</t>
  </si>
  <si>
    <t>Bringing Back the Researcher: Dominance and Silences of Interviews in Qualitative Research</t>
  </si>
  <si>
    <t>10.5465/AMBPP.2021.10467ABSTRACT</t>
  </si>
  <si>
    <t>HANSEN, HANS W|WEAVER, ANNE</t>
  </si>
  <si>
    <t>From Oppression to Envisioned Liberation: Cognitive Precursors of Emancipatory Entrepreneurship</t>
  </si>
  <si>
    <t>10.5465/AMPROC.2023.16193ABSTRACT</t>
  </si>
  <si>
    <t>Resisting the Objectification of Qualitative Research: The Unsilencing of Context, Researchers, and Noninterview Data</t>
  </si>
  <si>
    <t>10.1177/10944281231215119</t>
  </si>
  <si>
    <t>Technology has Agency too! Disentangling Technology's Causal and Structural Agency in a Service System</t>
  </si>
  <si>
    <t>10.1177/02761467241238184</t>
  </si>
  <si>
    <t>HANSEN, HANS W|LAVERIE, DEBRA A</t>
  </si>
  <si>
    <t>Liberating Resistance</t>
  </si>
  <si>
    <t>10.5465/AMPROC.2024.17226ABSTRACT</t>
  </si>
  <si>
    <t>HANSEN, HANS W|BARTUNEK, JEAN</t>
  </si>
  <si>
    <t>Keeping Qualitative Weird: Resisting the Objectification of Qualitative Research</t>
  </si>
  <si>
    <t>10.5465/AMPROC.2024.11782SYMPOSIUM</t>
  </si>
  <si>
    <t>HANSEN, HANS W|BARTUNEK, JEAN|WEAVER, ANNE</t>
  </si>
  <si>
    <t>Entrepreneurship through (Cognitive) Emancipation: Implications for Research, Policy, and Practice in Contexts of Oppression</t>
  </si>
  <si>
    <t>The Academy of Management Perspectives [15589080]</t>
  </si>
  <si>
    <t>10.5465/AMP.2023.0395</t>
  </si>
  <si>
    <t>Book Review: Maria Bengtsson, Tomas M?llern, Anders S?derholm, and Nils W?hlin A Grammar of Organizing: Edward Elgar: New York 2007. $90.00, hardback</t>
  </si>
  <si>
    <t>10.1177/0170840607100506</t>
  </si>
  <si>
    <t>BookReview</t>
  </si>
  <si>
    <t>Book Review: Building the Responsible Enterprise: Where Vision and Values Add Value</t>
  </si>
  <si>
    <t>10.1177/0170840613484678</t>
  </si>
  <si>
    <t>HART, MATTHEW T</t>
  </si>
  <si>
    <t>Leverage and acquisition performance</t>
  </si>
  <si>
    <t>10.1007/S11156-013-0385-5</t>
  </si>
  <si>
    <t>OLER, DEREK K|HART, MATTHEW T|HARRISON, JEFF</t>
  </si>
  <si>
    <t>Growing Up: How Audit Internships Affect Students' Commitment and Long-Term Intentions to Work in Public Accounting</t>
  </si>
  <si>
    <t>10.2308/IACE-51431</t>
  </si>
  <si>
    <t>HART, MATTHEW T|KREMIN, JOLEEN</t>
  </si>
  <si>
    <t>How informative is qualitative management earnings guidance?</t>
  </si>
  <si>
    <t>Advances in Accounting [08826110]</t>
  </si>
  <si>
    <t>10.1016/J.ADIAC.2018.03.003</t>
  </si>
  <si>
    <t>Which Offer Should I Take? The Impact of Various Recruiting Factors on Accounting Students? Internship Choice</t>
  </si>
  <si>
    <t>10.2308/ISSUES-2023-040</t>
  </si>
  <si>
    <t>HE, WEI</t>
  </si>
  <si>
    <t>Openness and Knowledge Co-creation on Wikis: The Moderating Role of Psychological Safety</t>
  </si>
  <si>
    <t>0000-0002-7747-3178</t>
  </si>
  <si>
    <t>10.5465/AMBPP.2017.14593ABSTRACT</t>
  </si>
  <si>
    <t>HE, WEI|FANG, YULIN</t>
  </si>
  <si>
    <t>Collaborative writing with wikis: an empirical investigation</t>
  </si>
  <si>
    <t>Online Information Review [14684527]</t>
  </si>
  <si>
    <t>10.1108/OIR-06-2015-0173</t>
  </si>
  <si>
    <t>Achieving mobile social media popularity to enhance customer acquisition: Cases from P2P lending firms</t>
  </si>
  <si>
    <t>10.1108/INTR-01-2018-0014</t>
  </si>
  <si>
    <t>Using wikis in team collaboration: A media capability perspective</t>
  </si>
  <si>
    <t>10.1016/J.IM.2016.06.009</t>
  </si>
  <si>
    <t>Converting Expertise Dissimilarity to Creativity: Impacts of Team TMS and Geographical Dispersion</t>
  </si>
  <si>
    <t>10.5465/AMBPP.2016.255</t>
  </si>
  <si>
    <t>HSIEH, PO-AN|HE, WEI|FANG, YULIN</t>
  </si>
  <si>
    <t>Understanding the motivators affecting doctors? contributions in online healthcare communities: professional status as a moderator</t>
  </si>
  <si>
    <t>Behaviour and Information Technology [0144929X]</t>
  </si>
  <si>
    <t>10.1080/0144929X.2019.1679887</t>
  </si>
  <si>
    <t>0144929X</t>
  </si>
  <si>
    <t>Cognitive elaboration during wiki use in project teams: An empirical study</t>
  </si>
  <si>
    <t>10.1016/J.DSS.2013.03.004</t>
  </si>
  <si>
    <t>Expertise dissimilarity and creativity: The contingent roles of tacit and explicit knowledge sharing.</t>
  </si>
  <si>
    <t>10.1037/A0036911</t>
  </si>
  <si>
    <t>HSIEH, PO-AN|HE, WEI</t>
  </si>
  <si>
    <t>http://ira.lib.polyu.edu.hk/bitstream/10397/7105/1/Huang_Expertise_Dissimilarity_Creativity.pdf</t>
  </si>
  <si>
    <t>Epistemic motivation, task reflexivity, and knowledge contribution behavior on team wikis: A cross?level moderation model</t>
  </si>
  <si>
    <t>Journal of the American Society for Information Science and Technology [22301635]</t>
  </si>
  <si>
    <t>10.1002/ASI.24129</t>
  </si>
  <si>
    <t>Exploring the effect of transformational leadership on individual creativity in e-learning: a perspective of social exchange theory</t>
  </si>
  <si>
    <t>Studies in Higher Education [03075079]</t>
  </si>
  <si>
    <t>10.1080/03075079.2017.1296824</t>
  </si>
  <si>
    <t>1470174X</t>
  </si>
  <si>
    <t>What drives continued knowledge sharing? An investigation of knowledge-contribution and -seeking beliefs</t>
  </si>
  <si>
    <t>10.1016/j.dss.2008.11.007</t>
  </si>
  <si>
    <t>Social relationship and its role in knowledge management systems usage</t>
  </si>
  <si>
    <t>10.1016/j.im.2007.11.005</t>
  </si>
  <si>
    <t>The role of trust in promoting organizational knowledge seeking using knowledge management systems: An empirical investigation</t>
  </si>
  <si>
    <t>10.1002/asi.21006</t>
  </si>
  <si>
    <t>Social media enabled individual dynamic capabilities: the boundary spanning perspective</t>
  </si>
  <si>
    <t>10.1080/0144929X.2022.2101944</t>
  </si>
  <si>
    <t>Attaining Individual Creativity and Performance in Multidisciplinary and Geographically Distributed IT Project Teams: The Role of Transactive Memory Systems</t>
  </si>
  <si>
    <t>10.25300/MISQ/2022/14596</t>
  </si>
  <si>
    <t>Does receiving knowledge catalyze creativity? A dyadic?level contingency model of knowledge type and psychological closeness on knowledge elaboration</t>
  </si>
  <si>
    <t>10.1002/JOB.2741</t>
  </si>
  <si>
    <t>A framework for context information management</t>
  </si>
  <si>
    <t>Journal of Information Science [01655515]</t>
  </si>
  <si>
    <t>10.1177/0165551504047829</t>
  </si>
  <si>
    <t>Examining the impacts of fitness app features on user well-being</t>
  </si>
  <si>
    <t>10.1016/J.IM.2023.103796</t>
  </si>
  <si>
    <t>ZHANG, JENNIFER JIE|HE, WEI</t>
  </si>
  <si>
    <t>Knowledge Management Systems (KMS) Continuance in Organizations: A Social Relational Perspective</t>
  </si>
  <si>
    <t>Knowledge Science, Engineering and Management [Conference]</t>
  </si>
  <si>
    <t>10.1007/11811220_4</t>
  </si>
  <si>
    <t>When Hosts Disclose Their Private Information on Accommodation Sharing Platforms: An Information Commercialization Perspective</t>
  </si>
  <si>
    <t>10.24251/HICSS.2020.102</t>
  </si>
  <si>
    <t>http://scholarspace.manoa.hawaii.edu/bitstream/10125/63841/1/0082.pdf</t>
  </si>
  <si>
    <t>A Bibliometric Analysis of Digital Innovation from 1998 to 2016</t>
  </si>
  <si>
    <t>Journal of Management Science and Engineering [20962320]</t>
  </si>
  <si>
    <t>10.3724/SP.J.1383.202005</t>
  </si>
  <si>
    <t>https://doi.org/10.3724/sp.j.1383.202005</t>
  </si>
  <si>
    <t>HIRSHMAN, ALANNA M</t>
  </si>
  <si>
    <t>A Stakeholder Perspective on Crisis Management: Stakeholder Sensegiving and Firm Sensemaking</t>
  </si>
  <si>
    <t>10.5465/AMBPP.2022.17928ABSTRACT</t>
  </si>
  <si>
    <t>Does Strategic CSR Pay Off? A Study of CSR Events, CSR Portfolio and Media Favorability</t>
  </si>
  <si>
    <t>10.5465/AMPROC.2023.11641ABSTRACT</t>
  </si>
  <si>
    <t>BRUYAKA COLLIGNON, OLGA|HIRSHMAN, ALANNA M</t>
  </si>
  <si>
    <t>HOOVER, JERRY D</t>
  </si>
  <si>
    <t>Realizing the artful in management education and development: smoldering examples from the Burning Man Project</t>
  </si>
  <si>
    <t>10.5172/jmo.837.14.5.535</t>
  </si>
  <si>
    <t>Assessing the Effectiveness of Whole Person Learning Pedagogy in Skill Acquisition.</t>
  </si>
  <si>
    <t>The Academy of Management Learning and Education [1537260X]</t>
  </si>
  <si>
    <t>10.5465/AMLE.2010.51428543</t>
  </si>
  <si>
    <t>1537260X</t>
  </si>
  <si>
    <t>https://ir.stthomas.edu/cgi/viewcontent.cgi?article=1027&amp;context=ocbentrpub</t>
  </si>
  <si>
    <t>Eyes On, Hands On: Vicarious Observational Learning as an Enhancement of Direct Experience</t>
  </si>
  <si>
    <t>10.5465/amle.2010.0102</t>
  </si>
  <si>
    <t>BELKIN, LIUBA Y|HOOVER, JERRY D</t>
  </si>
  <si>
    <t>HUANG, ZIHONG</t>
  </si>
  <si>
    <t>Better to Give Than to Receive: Impact of Adding a Donation Scheme to Reward-Based Crowdfunding Campaigns</t>
  </si>
  <si>
    <t>0000-0003-3667-9329</t>
  </si>
  <si>
    <t>10.1287/ISRE.2023.1224</t>
  </si>
  <si>
    <t>LIU, DE|CHAN, JASON|HUANG, ZIHONG</t>
  </si>
  <si>
    <t>Economics of Social Media Fake Accounts</t>
  </si>
  <si>
    <t>10.1287/MNSC.2022.02616</t>
  </si>
  <si>
    <t>HUSTON, GEORGE R</t>
  </si>
  <si>
    <t>0000-0002-8887-1083</t>
  </si>
  <si>
    <t>The Impact of Tax Incentives on the Choice to Hold Shares Acquired from Employee Stock Option Exercises</t>
  </si>
  <si>
    <t>10.2308/atax-50173</t>
  </si>
  <si>
    <t>HUSTON, GEORGE R|SMITH, THOMAS</t>
  </si>
  <si>
    <t>Life's Two Certainties: An Estate and Gift Tax Consulting Case</t>
  </si>
  <si>
    <t>10.2308/iace-50401</t>
  </si>
  <si>
    <t>HUSTON, GEORGE R|HUSTON, JANET</t>
  </si>
  <si>
    <t>Worth the Hype? The Relevance of Paid-For Analyst Research for the Buy-and-Hold Investor</t>
  </si>
  <si>
    <t>The Accounting Review [00014826]</t>
  </si>
  <si>
    <t>10.2308/ACCR-50681</t>
  </si>
  <si>
    <t>BILLINGS, BRUCE K|HUSTON, GEORGE R|BUSLEPP, WILLIAMLAWRENCE</t>
  </si>
  <si>
    <t>The once and future accountant: ethics and the future outlook of the US accounting profession</t>
  </si>
  <si>
    <t>International Journal of Accounting  Auditing and Performance Evaluation [17408008]</t>
  </si>
  <si>
    <t>10.1504/IJAAPE.2005.009595</t>
  </si>
  <si>
    <t>SMITH, LAWRENCE MURPHY|HUSTON, GEORGE R</t>
  </si>
  <si>
    <t>Creating an Executive Compensation Plan: A Corporate Tax Planning Case</t>
  </si>
  <si>
    <t>10.2308/IACE-50804</t>
  </si>
  <si>
    <t>https://ir.stthomas.edu/cgi/viewcontent.cgi?article=1074&amp;context=ocbacctpub</t>
  </si>
  <si>
    <t>The path of lease resistance: How changes to lease accounting treatment may impact your business</t>
  </si>
  <si>
    <t>10.1016/J.BUSHOR.2014.06.006</t>
  </si>
  <si>
    <t>GROSS, ANDREW D|HUSTON, GEORGE R|HUSTON, JANET</t>
  </si>
  <si>
    <t>What Does an Executive Stock Sale Tell the Market? Evidence From Sale Transactions Following Stock Option Exercises</t>
  </si>
  <si>
    <t>Journal of Accounting  Auditing and Finance [0148558X]</t>
  </si>
  <si>
    <t>10.1177/0148558X19893842</t>
  </si>
  <si>
    <t>0148558X</t>
  </si>
  <si>
    <t>HUSTON, GEORGE R|MELLON, MARK JOSEPH|SMITH, THOMAS</t>
  </si>
  <si>
    <t>Accrual management and the decision to sell or hold shares acquired from the exercise of employee stock options</t>
  </si>
  <si>
    <t>Journal of Financial Reporting [23802146]</t>
  </si>
  <si>
    <t>10.2308/JFR-2018-0002</t>
  </si>
  <si>
    <t>MORTON, RICHARD M|HUSTON, GEORGE R|SMITH, THOMAS</t>
  </si>
  <si>
    <t>The gift that keeps on giving: stock returns around CEO stock gifts to family members</t>
  </si>
  <si>
    <t>Review of Accounting Studies [13806653]</t>
  </si>
  <si>
    <t>10.1007/S11142-022-09732-X</t>
  </si>
  <si>
    <t>BROWN, JENNY L|HUSTON, GEORGE R</t>
  </si>
  <si>
    <t>How do Firms Respond to a Non-Income Tax? The Interplay between Non-Income Taxes and Income Tax Avoidance</t>
  </si>
  <si>
    <t>10.2308/HORIZONS-2021-069</t>
  </si>
  <si>
    <t>WANG, TIANKAI|HUSTON, GEORGE R|WANG, YANGMEI</t>
  </si>
  <si>
    <t>Independent analyst research: Does it matter who pays?</t>
  </si>
  <si>
    <t>10.1016/J.ADIAC.2023.100700</t>
  </si>
  <si>
    <t>HUSTON, GEORGE R|CASEY, RYAN|BUSLEPP, WILLIAMLAWRENCE</t>
  </si>
  <si>
    <t>A Lesson Learned or Business as Usual? The Global Research Analyst Settlement and Analyst Research Quality</t>
  </si>
  <si>
    <t>10.2139/SSRN.2139602</t>
  </si>
  <si>
    <t>HUSTON, GEORGE R|CASEY, RYAN</t>
  </si>
  <si>
    <t>Do Taxes Matter: Evidence of Individual and Corporate Tax Incentives on the Choice to Hold Shares Acquired from Exercise of Employee Stock Options</t>
  </si>
  <si>
    <t>10.2139/SSRN.1436967</t>
  </si>
  <si>
    <t>Accrual Management and the Decision to Hold the Shares Acquired from the Exercise of Executive Stock Options</t>
  </si>
  <si>
    <t>10.2139/SSRN.2233369</t>
  </si>
  <si>
    <t>HUSTON, JANET</t>
  </si>
  <si>
    <t>JIN, YUAN</t>
  </si>
  <si>
    <t>One Size Fits All? The Differential Impact of Online Reviews and Coupons</t>
  </si>
  <si>
    <t>Production and Operations Management [10591478]</t>
  </si>
  <si>
    <t>10.1111/POMS.13233</t>
  </si>
  <si>
    <t>LI, XINXIN|JIN, YUAN</t>
  </si>
  <si>
    <t>Winning by Learning? Effect of Knowledge Sharing in Crowdsourcing Contests</t>
  </si>
  <si>
    <t>10.1287/ISRE.2020.0982</t>
  </si>
  <si>
    <t>STALLAERT, JAN|LEE, HO CHEUNG BRIAN|JIN, YUAN</t>
  </si>
  <si>
    <t>JOHN-MARIADOSS, BABU L</t>
  </si>
  <si>
    <t>An examination of the effects of perceived difficulty of manufacturing the extension product on brand extension attitudes</t>
  </si>
  <si>
    <t>0000-0001-6945-8720</t>
  </si>
  <si>
    <t>10.1007/s11747-010-0190-9</t>
  </si>
  <si>
    <t>ARNOLD, MARK|JOHN-MARIADOSS, BABU L</t>
  </si>
  <si>
    <t>Marketing capabilities and innovation-based strategies for environmental sustainability: An exploratory investigation of B2B firms</t>
  </si>
  <si>
    <t>10.1016/j.indmarman.2011.10.006</t>
  </si>
  <si>
    <t>The impact of management commitment alignment on salespersons' adoption of sales force automation technologies: An empirical investigation</t>
  </si>
  <si>
    <t>10.1016/j.indmarman.2009.12.010</t>
  </si>
  <si>
    <t>Challenges of CRM Implementation in Business-to-Business Markets: A Contingency Perspective</t>
  </si>
  <si>
    <t>10.2753/PSS0885-3134320110</t>
  </si>
  <si>
    <t>AHEARNE, MICHAEL JUDE|RAPP, ADAM A|JOHN-MARIADOSS, BABU L|GANESAN, SHANKAR</t>
  </si>
  <si>
    <t>Buffering and Amplifying Effects of Relationship Commitment in Business-to-Business Relationships</t>
  </si>
  <si>
    <t>Journal of Marketing Research [00222437]</t>
  </si>
  <si>
    <t>10.1509/jmkr.47.2.361</t>
  </si>
  <si>
    <t>JOHN-MARIADOSS, BABU L|GANESAN, SHANKAR</t>
  </si>
  <si>
    <t>Brand extensions via complements or substitutes: The moderating role of manufacturing transferability</t>
  </si>
  <si>
    <t>Marketing Letters [09230645]</t>
  </si>
  <si>
    <t>10.1007/S11002-011-9153-2</t>
  </si>
  <si>
    <t>1573059X</t>
  </si>
  <si>
    <t>MAO, HUIFANG|JOHN-MARIADOSS, BABU L</t>
  </si>
  <si>
    <t>Salesperson competitive intelligence and performance: The role of product knowledge and sales force automation usage</t>
  </si>
  <si>
    <t>10.1016/J.INDMARMAN.2013.08.005</t>
  </si>
  <si>
    <t>SAHAYM, ARRVVIND|JOHN-MARIADOSS, BABU L|LEE, SANGWON</t>
  </si>
  <si>
    <t>Strategic intent and performance: The role of resource allocation decisions</t>
  </si>
  <si>
    <t>10.1016/J.JBUSRES.2014.02.006</t>
  </si>
  <si>
    <t>JOHN-MARIADOSS, BABU L|MARTIN, KELLY D</t>
  </si>
  <si>
    <t>Customer Clusters as Sources of Innovation-Based Competitive Advantage</t>
  </si>
  <si>
    <t>Journal of International Marketing [1069031X]</t>
  </si>
  <si>
    <t>10.1509/jim.11.0159</t>
  </si>
  <si>
    <t>1069031X</t>
  </si>
  <si>
    <t>GANESH PILLAI, RAJANI|JOHN-MARIADOSS, BABU L</t>
  </si>
  <si>
    <t>Ingredient branding and feedback effects: The impact of product outcomes, initial parent brand strength asymmetry, and parent brand role</t>
  </si>
  <si>
    <t>10.1007/S11002-013-9231-8</t>
  </si>
  <si>
    <t>JOHN-MARIADOSS, BABU L|RADIGHIERI, JEFF</t>
  </si>
  <si>
    <t>The influence of organizational and functional support on the development of salesperson job satisfaction</t>
  </si>
  <si>
    <t>10.1080/08853134.2014.988716</t>
  </si>
  <si>
    <t>JOHN-MARIADOSS, BABU L|POMIRLEANU, ELENA N</t>
  </si>
  <si>
    <t>Friendship on social networking sites: Improving relationships between hotel brands and consumers</t>
  </si>
  <si>
    <t>International Journal of Hospitality Management [02784319]</t>
  </si>
  <si>
    <t>10.1016/J.IJHM.2015.08.009</t>
  </si>
  <si>
    <t>JOHN-MARIADOSS, BABU L|REYNOLDS, DENNIS</t>
  </si>
  <si>
    <t>Managing service quality in high customer contact B2B services across domestic and international markets</t>
  </si>
  <si>
    <t>10.1016/J.INDMARMAN.2015.09.002</t>
  </si>
  <si>
    <t>Service Transition Strategies in Manufacturing: Implications for Firm Risk</t>
  </si>
  <si>
    <t>10.1177/1094670515600422</t>
  </si>
  <si>
    <t>JOHN-MARIADOSS, BABU L|JOSEPHSON, BRETT</t>
  </si>
  <si>
    <t>Influences of Firm Orientations on Sustainable Supply Chain Management</t>
  </si>
  <si>
    <t>10.1016/J.JBUSRES.2016.02.003</t>
  </si>
  <si>
    <t>JOHN-MARIADOSS, BABU L|CHI, TING|POMIRLEANU, ELENA N</t>
  </si>
  <si>
    <t>COLLABORATION WITH HIGHER EDUCATION INSTITUTIONS (HEIs) FOR SUCCESSFUL FIRM INNOVATION</t>
  </si>
  <si>
    <t>Bridging Asia and the World: Global Platform for Interface between Marketing and Management [Conference]</t>
  </si>
  <si>
    <t>10.15444/GMC2016.03.03.02</t>
  </si>
  <si>
    <t>JOHN-MARIADOSS, BABU L|MOON, HAKIL</t>
  </si>
  <si>
    <t>Strategic marketing ambidexterity: antecedents and financial consequences</t>
  </si>
  <si>
    <t>10.1007/S11747-015-0438-5</t>
  </si>
  <si>
    <t>Collaboration with higher education institutions for successful firm innovation</t>
  </si>
  <si>
    <t>10.1016/J.JBUSRES.2017.09.033</t>
  </si>
  <si>
    <t>Supplier and Customer Involvement in New Product Development Stages: Implications for New Product Innovation Outcomes</t>
  </si>
  <si>
    <t>International Journal of Innovation and Technology Management [02198770]</t>
  </si>
  <si>
    <t>10.1142/S0219877018500049</t>
  </si>
  <si>
    <t>World Scientific Pub Co Pte Lt</t>
  </si>
  <si>
    <t>A review of climate and culture research in selling and sales management</t>
  </si>
  <si>
    <t>10.1080/08853134.2018.1426992</t>
  </si>
  <si>
    <t>JOHN-MARIADOSS, BABU L|POMIRLEANU, ELENA N|GUSTAFSON, BRANDON</t>
  </si>
  <si>
    <t>Uncle Sam Rising: Performance Implications of Business-to-Government Relationships</t>
  </si>
  <si>
    <t>10.1177/0022242918814254</t>
  </si>
  <si>
    <t>JOHN-MARIADOSS, BABU L|LEE, JU-YEON|JOSEPHSON, BRETT</t>
  </si>
  <si>
    <t>https://journals.sagepub.com/doi/pdf/10.1177/0022242918814254</t>
  </si>
  <si>
    <t>Emotional and cognitive involvement of consumers with hotel brands on social networking sites</t>
  </si>
  <si>
    <t>Journal of Hospitality and Tourism Insights [25149792]</t>
  </si>
  <si>
    <t>10.1108/JHTI-10-2018-0064</t>
  </si>
  <si>
    <t>The social buyer: A framework for the dynamic role of social media in organizational buying</t>
  </si>
  <si>
    <t>10.1016/J.JBUSRES.2019.05.004</t>
  </si>
  <si>
    <t>Customer Satisfaction with Consumption Systems</t>
  </si>
  <si>
    <t>Journal of Business-to-Business Marketing [1051712X]</t>
  </si>
  <si>
    <t>10.1080/1051712X.2020.1713558</t>
  </si>
  <si>
    <t>1051712X</t>
  </si>
  <si>
    <t>JOHN-MARIADOSS, BABU L|SARANGEE, KUMAR R</t>
  </si>
  <si>
    <t>Commitment and Replacement of Existing SaaS-Delivered Applications: A Mixed-Methods Investigation</t>
  </si>
  <si>
    <t>10.25300/MISQ/2020/13216</t>
  </si>
  <si>
    <t>SARKER, SAONEE|SARKER, SUPRATEEK|JOHN-MARIADOSS, BABU L|WRIGHT, RYAN TIMOTHY</t>
  </si>
  <si>
    <t>How Information and Communication Technology Shapes the Influence of Culture on Innovation: A Country-level Analysis</t>
  </si>
  <si>
    <t>10.1080/07421222.2021.1870386</t>
  </si>
  <si>
    <t>MITHAS, SUNIL K|JOHN-MARIADOSS, BABU L|SALDANHA, TERENCE</t>
  </si>
  <si>
    <t>Social media and B2B sales: An integrative framework and future directions</t>
  </si>
  <si>
    <t>10.1016/J.INDMARMAN.2022.02.004</t>
  </si>
  <si>
    <t>JOHN-MARIADOSS, BABU L|AGNIHOTRI, RAJ SHEKHAR</t>
  </si>
  <si>
    <t>Building human brands: the role of critical reviews</t>
  </si>
  <si>
    <t>Journal of Research in Interactive Marketing [20407122]</t>
  </si>
  <si>
    <t>10.1108/JRIM-05-2022-0133</t>
  </si>
  <si>
    <t>JOHN-MARIADOSS, BABU L|POMIRLEANU, ELENA N|SCHIBROWSKY, JOHN A</t>
  </si>
  <si>
    <t>Not the way it used to be: B2B interactions in the era of ecosystems</t>
  </si>
  <si>
    <t>10.1108/JBIM-03-2023-0180</t>
  </si>
  <si>
    <t>The timing of diverse external stakeholder involvement during interfirm open innovation: The effects on new product speed to market and product lifespan</t>
  </si>
  <si>
    <t>10.1016/J.INDMARMAN.2024.01.010</t>
  </si>
  <si>
    <t>JOHN-MARIADOSS, BABU L|FISHER, GREGORY JOHN</t>
  </si>
  <si>
    <t>Interactive effects of organizational resources on sustainable product design practices: a resource orchestration perspective</t>
  </si>
  <si>
    <t>10.1108/EJM-04-2022-0253</t>
  </si>
  <si>
    <t>GANESH PILLAI, RAJANI|JOHN-MARIADOSS, BABU L|POMIRLEANU, ELENA N</t>
  </si>
  <si>
    <t>Self-Determination to Better Health Outcomes: A Study of Diabetes in the Native American Community</t>
  </si>
  <si>
    <t>Journal of Student Research [21671907]</t>
  </si>
  <si>
    <t>10.47611/JSRHS.V12I4.5952</t>
  </si>
  <si>
    <t>rScroll</t>
  </si>
  <si>
    <t>Understanding why and when sales role focus affects salesperson turnover: Do career aspirations and age play a role?</t>
  </si>
  <si>
    <t>10.1080/08853134.2024.2322177</t>
  </si>
  <si>
    <t>UMESH, UCHILA N|JOHN-MARIADOSS, BABU L</t>
  </si>
  <si>
    <t>The dark side of stock repurchases: do they affect marketing capabilities?</t>
  </si>
  <si>
    <t>10.1108/EJM-06-2022-0440</t>
  </si>
  <si>
    <t>UMESH, UCHILA N|JOHN-MARIADOSS, BABU L|SA VINHAS, ALBERTO</t>
  </si>
  <si>
    <t>Conversion privileges? The effect of convertible debt on strategic emphasis and firm performance</t>
  </si>
  <si>
    <t>10.1080/10696679.2024.2446149</t>
  </si>
  <si>
    <t>KEELER, ZACHARY T</t>
  </si>
  <si>
    <t>The Amenity Value of Sports Facilities: Evidence From the Staples Center in Los Angeles</t>
  </si>
  <si>
    <t>0000-0002-9330-1616</t>
  </si>
  <si>
    <t>10.1177/15270025211018258</t>
  </si>
  <si>
    <t>HUMPHREYS, BRAD RUNYON|STEPHENS, HEATHER MARIE|KEELER, ZACHARY T</t>
  </si>
  <si>
    <t>Valuing shale gas development in resource-dependent communities</t>
  </si>
  <si>
    <t>10.1016/J.RESOURPOL.2020.101821</t>
  </si>
  <si>
    <t>STEPHENS, HEATHER MARIE|KEELER, ZACHARY T</t>
  </si>
  <si>
    <t>The capitalization of metro rail access in urban housing markets</t>
  </si>
  <si>
    <t>Real Estate Economics [10808620]</t>
  </si>
  <si>
    <t>10.1111/1540-6229.12411</t>
  </si>
  <si>
    <t>What matters for lagging regions? The role of self?employment and industrial diversity in distressed areas</t>
  </si>
  <si>
    <t>Growth and Change [00174815]</t>
  </si>
  <si>
    <t>10.1111/GROW.12686</t>
  </si>
  <si>
    <t>KIM, YOUNGSOO</t>
  </si>
  <si>
    <t>The Learning Curve of IT Knowledge Workers in a Computing Call Center</t>
  </si>
  <si>
    <t>3-Part-2</t>
  </si>
  <si>
    <t>10.1287/isre.1110.0401</t>
  </si>
  <si>
    <t>KRISHNAN, RAMAYYA|ARGOTE, LINDA|KIM, YOUNGSOO</t>
  </si>
  <si>
    <t>The Dynamics of Online Consumers? Response to Price Promotion</t>
  </si>
  <si>
    <t>10.1287/ISRE.2018.0793</t>
  </si>
  <si>
    <t>KRISHNAN, RAMAYYA|KIM, YOUNGSOO</t>
  </si>
  <si>
    <t>An Empirical Analysis of Mobile Voice Service and SMS: A Structural Model</t>
  </si>
  <si>
    <t>10.1287/mnsc.1090.1091</t>
  </si>
  <si>
    <t>TELANG, RAHUL|KRISHNAN, RAMAYYA|KIM, YOUNGSOO</t>
  </si>
  <si>
    <t>https://ink.library.smu.edu.sg/sis_research/785</t>
  </si>
  <si>
    <t>On Product-Level Uncertainty and Online Purchase Behavior: An Empirical Analysis</t>
  </si>
  <si>
    <t>10.1287/MNSC.2014.2063</t>
  </si>
  <si>
    <t>Investigating the Influence of Offline Friendship on Twitter Networking Behaviors</t>
  </si>
  <si>
    <t>10.1109/HICSS.2016.97</t>
  </si>
  <si>
    <t>https://ink.library.smu.edu.sg/sis_research/3113</t>
  </si>
  <si>
    <t>The Knowledge Accumulation and Transfer in Open-Source Software (OSS) Development</t>
  </si>
  <si>
    <t>10.1109/HICSS.2015.458</t>
  </si>
  <si>
    <t>https://ink.library.smu.edu.sg/sis_research/2645</t>
  </si>
  <si>
    <t>The Learning Curves in Open-Source Software (OSS) Development Network</t>
  </si>
  <si>
    <t>international conference on Electronic commerce - ICEC</t>
  </si>
  <si>
    <t>10.1145/2617848.2617857</t>
  </si>
  <si>
    <t>https://ink.library.smu.edu.sg/sis_research/2644</t>
  </si>
  <si>
    <t>The user's communication patterns on a mobile social network site</t>
  </si>
  <si>
    <t>Workshop on Social Network Mining and Analysis (SNAKDD) [Conference]</t>
  </si>
  <si>
    <t>10.1145/2501025.2501037</t>
  </si>
  <si>
    <t>https://ink.library.smu.edu.sg/sis_research/2001</t>
  </si>
  <si>
    <t>How Can Substitution and Complementarity Effects Be Leveraged for Broadband Internet Services Strategy?</t>
  </si>
  <si>
    <t>10.1109/HICSS.2014.508</t>
  </si>
  <si>
    <t>https://ieeexplore.ieee.org/ielx7/6751593/6758592/06759104.pdf</t>
  </si>
  <si>
    <t>Inter?Retailer Channel Competition: Empirical Analyses of Store Entry Effects on Online Purchases</t>
  </si>
  <si>
    <t>10.1111/POMS.13394</t>
  </si>
  <si>
    <t>https://ink.library.smu.edu.sg/sis_research/2824</t>
  </si>
  <si>
    <t>Newspapers? Content Policy and the Effect of Paywalls on Pageviews</t>
  </si>
  <si>
    <t>Journal of Interactive Marketing [10949968]</t>
  </si>
  <si>
    <t>10.1016/J.INTMAR.2019.10.002</t>
  </si>
  <si>
    <t>SONG, REO|KIM, HO|KIM, YOUNGSOO</t>
  </si>
  <si>
    <t>KLUEMPER, DONALD H</t>
  </si>
  <si>
    <t>State or trait: effects of state optimism on job?related outcomes</t>
  </si>
  <si>
    <t>0000-0002-0499-3025</t>
  </si>
  <si>
    <t>10.1002/job.591</t>
  </si>
  <si>
    <t>KLUEMPER, DONALD H|LITTLE, LAURA|DEGROOT, TIMOTHY</t>
  </si>
  <si>
    <t>Trait emotional intelligence: The impact of core-self evaluations and social desirability</t>
  </si>
  <si>
    <t>Personality and Individual Differences [01918869]</t>
  </si>
  <si>
    <t>10.1016/j.paid.2007.12.008</t>
  </si>
  <si>
    <t>Future employment selection methods: evaluating social networking web sites</t>
  </si>
  <si>
    <t>10.1108/02683940910974134</t>
  </si>
  <si>
    <t>Equity Sensitivity Revisited: Contrasting Unidimensional and Multidimensional Approaches</t>
  </si>
  <si>
    <t>10.1007/s10869-009-9108-2</t>
  </si>
  <si>
    <t>KLUEMPER, DONALD H|TAYLOR, SHANNON</t>
  </si>
  <si>
    <t>Does talking the talk help walking the walk? An examination of the effect of vocal attractiveness in leader effectiveness</t>
  </si>
  <si>
    <t>10.1016/j.leaqua.2011.05.008</t>
  </si>
  <si>
    <t>JOHNSON, SCOTT GERALD|KLUEMPER, DONALD H|AIME, FEDERICO|DEGROOT, TIMOTHY</t>
  </si>
  <si>
    <t>https://engagedscholarship.csuohio.edu/cgi/viewcontent.cgi?article=1005&amp;context=bus_facpub</t>
  </si>
  <si>
    <t>Social Networking Websites, Personality Ratings, and the Organizational Context: More Than Meets the Eye? 1</t>
  </si>
  <si>
    <t>Journal of Applied Social Psychology [00219029]</t>
  </si>
  <si>
    <t>10.1111/j.1559-1816.2011.00881.x</t>
  </si>
  <si>
    <t>Emotion Management Ability: Predicting Task Performance, Citizenship, and Deviance</t>
  </si>
  <si>
    <t>10.1177/0149206311407326</t>
  </si>
  <si>
    <t>KLUEMPER, DONALD H|DEGROOT, TIMOTHY</t>
  </si>
  <si>
    <t>Overclaiming as a measure of faking</t>
  </si>
  <si>
    <t>10.1016/j.obhdp.2011.05.006</t>
  </si>
  <si>
    <t>NOVICEVIC, MILORAD|KLUEMPER, DONALD H|TAYLOR, SHANNON</t>
  </si>
  <si>
    <t>More Than Happy to Help? Customer?Focused Emotion Management Strategies</t>
  </si>
  <si>
    <t>10.1111/peps.12010</t>
  </si>
  <si>
    <t>KLUEMPER, DONALD H|LITTLE, LAURA|WARD, ANDREW J</t>
  </si>
  <si>
    <t>Development and validation of the Interpersonal Emotion Management Scale</t>
  </si>
  <si>
    <t>10.1111/j.2044-8325.2011.02042.x</t>
  </si>
  <si>
    <t>KLUEMPER, DONALD H|LITTLE, LAURA|GOOTY, JANAKI</t>
  </si>
  <si>
    <t>Evidence of Predictive and Incremental Validity of Personality Factors, Vocal Attractiveness and the Situational Interview</t>
  </si>
  <si>
    <t>International Journal of Selection and Assessment [0965075X]</t>
  </si>
  <si>
    <t>10.1111/j.1468-2389.2007.00365.x</t>
  </si>
  <si>
    <t>0965075X</t>
  </si>
  <si>
    <t>Assessing Emotional Self?Efficacy: Evaluating Validity and Dimensionality with Cross?Cultural Samples</t>
  </si>
  <si>
    <t>Applied Psychology [0269994X]</t>
  </si>
  <si>
    <t>10.1111/j.1464-0597.2012.00515.x</t>
  </si>
  <si>
    <t>0269994X</t>
  </si>
  <si>
    <t>Linking personality to interpersonal citizenship behaviour: The moderating effect of empathy</t>
  </si>
  <si>
    <t>10.1348/096317909X475794</t>
  </si>
  <si>
    <t>Linking perceptions of role stress and incivility to workplace aggression: The moderating role of personality.</t>
  </si>
  <si>
    <t>10.1037/a0028211</t>
  </si>
  <si>
    <t>Linking workplace incivility to citizenship performance: The combined effects of affective commitment and conscientiousness</t>
  </si>
  <si>
    <t>10.1002/job.773</t>
  </si>
  <si>
    <t>What If We Fake Emotional Intelligence? A Test of Criterion Validity Attenuation</t>
  </si>
  <si>
    <t>Journal of Personality Assessment [00223891]</t>
  </si>
  <si>
    <t>10.1080/00223891.2011.558870</t>
  </si>
  <si>
    <t>The relative utility of differing measures of emotional intelligence: Other-report EI as a predictor of social functioning</t>
  </si>
  <si>
    <t>Revue Europeene de Psychologie Appliquee [11629088]</t>
  </si>
  <si>
    <t>10.1016/j.erap.2012.01.002</t>
  </si>
  <si>
    <t>Acquaintance Ratings of the Big Five Personality Traits: Incremental Validity Beyond and Interactive Effects With Self-Reports in the Prediction of Workplace Deviance.</t>
  </si>
  <si>
    <t>10.1037/A0037810</t>
  </si>
  <si>
    <t>KLUEMPER, DONALD H|MCLARTY, BENJAMIN D</t>
  </si>
  <si>
    <t>Acquaintance-Ratings of Personality and Workplace Deviance: Incremental Validity Beyond Self-Reports</t>
  </si>
  <si>
    <t>10.5465/AMBPP.2013.14446ABSTRACT</t>
  </si>
  <si>
    <t>How social networking websites affect employment: Implications for theory and practice</t>
  </si>
  <si>
    <t>10.5465/AMBPP.2014.10475SYMPOSIUM</t>
  </si>
  <si>
    <t>ROTH, PHILIP L|KLUEMPER, DONALD H|BECTON, J</t>
  </si>
  <si>
    <t>Personnel Selection Using Social Networking Websites: Implications for Theory and Practice</t>
  </si>
  <si>
    <t>10.5465/AMBPP.2013.14117SYMPOSIUM</t>
  </si>
  <si>
    <t>VAN IDDEKINGE, CHAD H|ROTH, PHILIP L|KLUEMPER, DONALD H</t>
  </si>
  <si>
    <t>Incremental Validity of Conscientiousness Beyond Cognitive Ability: Does Faking Matter?</t>
  </si>
  <si>
    <t>10.5465/AMBPP.2013.14565ABSTRACT</t>
  </si>
  <si>
    <t>Peeling Back the Layers: A Multi-Method Investigation of Organizational Pride</t>
  </si>
  <si>
    <t>10.5465/AMBPP.2017.189</t>
  </si>
  <si>
    <t>KLUEMPER, DONALD H|LIDEN, ROBERT C</t>
  </si>
  <si>
    <t>https://journals.aom.org/doi/pdf/10.5465/AMBPP.2017.189</t>
  </si>
  <si>
    <t>Isn?t our relationship better? LMX as a mediator of the trustworthiness-trust relationship</t>
  </si>
  <si>
    <t>10.5465/AMBPP.2017.13135ABSTRACT</t>
  </si>
  <si>
    <t>KLUEMPER, DONALD H|MOHAMMED, JAWAHAR I</t>
  </si>
  <si>
    <t>How Teams Influence Leader Behaviors: A Moderated Mediation Model</t>
  </si>
  <si>
    <t>10.5465/AMBPP.2016.15257ABSTRACT</t>
  </si>
  <si>
    <t>KLUEMPER, DONALD H|SMALLFIELD, JARVIS</t>
  </si>
  <si>
    <t>When Core Self-Evaluations Influence Employees? Deviant Reactions to Abusive Supervision: The Moderating Role of Cognitive Ability</t>
  </si>
  <si>
    <t>10.1007/S10551-018-3800-Y</t>
  </si>
  <si>
    <t>KLUEMPER, DONALD H|ILIE, ALEXANDRA|ISPAS, DAN</t>
  </si>
  <si>
    <t>https://figshare.com/articles/journal_contribution/When_Core_Self-Evaluations_Influence_Employees_Deviant_Reactions_to_Abusive_Supervision_The_Moderating_Role_of_Cognitive_Ability/10753166/1/files/19264289.pdf</t>
  </si>
  <si>
    <t>Is incivility really tit-for-tat? Experienced and instigated incivility in dyadic relationships</t>
  </si>
  <si>
    <t>10.5465/AMBPP.2018.10553ABSTRACT</t>
  </si>
  <si>
    <t>KLUEMPER, DONALD H|TAYLOR, SHANNON|LOCKLEAR, LAUREN R</t>
  </si>
  <si>
    <t>Workplace Aggression, Victimization, and Third Party Perceptions</t>
  </si>
  <si>
    <t>10.5465/AMBPP.2012.16181ABSTRACT</t>
  </si>
  <si>
    <t>BOWLER, MATT MATTHEW|KLUEMPER, DONALD H|HALBESLEBEN, JONATHON R</t>
  </si>
  <si>
    <t>How leaders perceive employee deviance: Blaming victims while excusing favorites.</t>
  </si>
  <si>
    <t>10.1037/APL0000387</t>
  </si>
  <si>
    <t>BOWLER, MATT MATTHEW|KLUEMPER, DONALD H|HALBESLEBEN, JONATHON R|TAYLOR, SHANNON</t>
  </si>
  <si>
    <t>When and why leaders trust followers: LMX as a mediator and empowerment as a moderator of the trustworthiness-trust relationship</t>
  </si>
  <si>
    <t>Career Development International [13620436]</t>
  </si>
  <si>
    <t>10.1108/CDI-03-2019-0078</t>
  </si>
  <si>
    <t>How team helping influences abusive and empowering leadership: The roles of team affective tone and performance</t>
  </si>
  <si>
    <t>10.1002/JOB.2450</t>
  </si>
  <si>
    <t>The Role of a LMX Defining Memory and Relationship Emotions in Leader-Follower Relationships</t>
  </si>
  <si>
    <t>10.5465/AMBPP.2020.241</t>
  </si>
  <si>
    <t>The Role of Time in Time Pressure: Dual Pathways Between Time Pressure and Engagement</t>
  </si>
  <si>
    <t>10.5465/AMBPP.2020.21118ABSTRACT</t>
  </si>
  <si>
    <t>Roller Coasters of Happiness: A Study of Interns' Happiness Variability, LMX, and Job-Seeking Goals</t>
  </si>
  <si>
    <t>10.5465/AMBPP.2020.11498ABSTRACT</t>
  </si>
  <si>
    <t>KLUEMPER, DONALD H|WAYNE, SANDRA JEAN</t>
  </si>
  <si>
    <t>An Explanation of Personality Change in Organizational Science: Personality as an Outcome of Workplace Stress</t>
  </si>
  <si>
    <t>10.1177/0149206321998429</t>
  </si>
  <si>
    <t>The effects of faking on the relationship between cognitive ability and conscientiousness: A cautionary note</t>
  </si>
  <si>
    <t>10.1111/IJSA.12319</t>
  </si>
  <si>
    <t>The Org-B5: Development of a Short Work Frame-of-Reference Measure of the Big Five</t>
  </si>
  <si>
    <t>10.1177/01492063211002627</t>
  </si>
  <si>
    <t>Beyond targets and instigators: Examining workplace incivility in dyads and the moderating role of perceived incivility norms.</t>
  </si>
  <si>
    <t>10.1037/APL0000910</t>
  </si>
  <si>
    <t>Your employees are calling:How organizations help or hinder living a calling and how employees react</t>
  </si>
  <si>
    <t>10.5465/AMBPP.2021.15252ABSTRACT</t>
  </si>
  <si>
    <t>KLUEMPER, DONALD H|BUIS, BRITTANY</t>
  </si>
  <si>
    <t>How Challenge and Hindrance Appraisal Jointly Affect Employee Performance?</t>
  </si>
  <si>
    <t>10.5465/AMBPP.2021.14904ABSTRACT</t>
  </si>
  <si>
    <t>Too little and too much authority sharing: Differential relationships with psychological empowerment and in?role and extra?role performance</t>
  </si>
  <si>
    <t>10.1002/JOB.2548</t>
  </si>
  <si>
    <t>KLUEMPER, DONALD H|RICHARDSON, HETTIE A|TAYLOR, SHANNON</t>
  </si>
  <si>
    <t>The roller coaster of happiness: An investigation of interns' happiness variability, LMX, and job-seeking goals</t>
  </si>
  <si>
    <t>Journal of Vocational Behavior [00018791]</t>
  </si>
  <si>
    <t>10.1016/J.JVB.2021.103654</t>
  </si>
  <si>
    <t>An identity and reputation approach to understanding the Dark Triad in the workplace</t>
  </si>
  <si>
    <t>10.1002/JOB.2569</t>
  </si>
  <si>
    <t>KLUEMPER, DONALD H|WHITMAN, DANIEL|MCLARTY, BENJAMIN D</t>
  </si>
  <si>
    <t>I Am Impacted by Your Motives Than Your Abuse: Effects of Abusive Supervision on Dysfunctional Voice</t>
  </si>
  <si>
    <t>10.5465/AMBPP.2022.16013ABSTRACT</t>
  </si>
  <si>
    <t>The cost of managing impressions for Black employees: An expectancy violation theory perspective.</t>
  </si>
  <si>
    <t>10.1037/APL0001030</t>
  </si>
  <si>
    <t>KLUEMPER, DONALD H|WAYNE, SANDRA JEAN|UBAKA, CHINELO ADAORA</t>
  </si>
  <si>
    <t>http://eprints.lse.ac.uk/116036/1/Sun_cost_of_managing_impressions_accepted.pdf</t>
  </si>
  <si>
    <t>Rethinking Organizational Citizenship Behavior: Debunking Long-Held Beliefs &amp; Revealing New Findings</t>
  </si>
  <si>
    <t>10.5465/AMPROC.2023.13731SYMPOSIUM</t>
  </si>
  <si>
    <t>BOLINO, MARK C|KLUEMPER, DONALD H|ROSEN, CHRISTOPHER|WAYNE, SANDRA JEAN|KOOPMAN, JOEL E|SHEA, CATHERINE|THOMPSON, PHILLIP S|DOYLE, SARAH P|CHAWLA, NITYA|LEE, YOUNG EUN</t>
  </si>
  <si>
    <t>Is A Heterogeneous Configuration Favorable for Agentic Traits?</t>
  </si>
  <si>
    <t>10.5465/AMPROC.2023.12443ABSTRACT</t>
  </si>
  <si>
    <t>An Experience Sampling Analysis of the Impact of Video Monitoring Technology and In-Person Sitters on Nurse Burnout: The Moderating Effect of Nurse Commitment and Mediating Effect of Emotional Labor</t>
  </si>
  <si>
    <t>Western Journal of Nursing Research [01939459]</t>
  </si>
  <si>
    <t>10.1177/01939459231191427</t>
  </si>
  <si>
    <t>KLUEMPER, DONALD H|ROSEN, CHRISTOPHER|WAYNE, SANDRA JEAN|KOOPMAN, JOEL E|LEE, YOUNG EUN</t>
  </si>
  <si>
    <t>What Does Leaders? Abuse Mean to Me? Psychological Empowerment as the Key Mechanism Explaining the Relationship Between Abusive Supervision and Taking Charge</t>
  </si>
  <si>
    <t>Group &amp; Organization Management [10596011]</t>
  </si>
  <si>
    <t>10.1177/10596011231204387</t>
  </si>
  <si>
    <t>KLUEMPER, DONALD H|XU, HAOYING</t>
  </si>
  <si>
    <t>When does hindrance appraisal strengthen the effect of challenge appraisal? The role of goal orientation</t>
  </si>
  <si>
    <t>10.1002/JOB.2749</t>
  </si>
  <si>
    <t>Confounding Effects of Insufficient Effort Responding Across Survey Sources: The Case of Personality Predicting Performance</t>
  </si>
  <si>
    <t>10.1177/10944281231212570</t>
  </si>
  <si>
    <t>BOWLING, NATHAN A|KLUEMPER, DONALD H|HUANG, JASON L|MCLARTY, BENJAMIN D</t>
  </si>
  <si>
    <t>Ethical leadership and knowledge sharing: A social cognitive approach investigating the role of self-efficacy as a key mechanism</t>
  </si>
  <si>
    <t>10.1016/J.JBUSRES.2024.114531</t>
  </si>
  <si>
    <t>KLUEMPER, DONALD H|MCLARTY, BENJAMIN D|XU, HAOYING</t>
  </si>
  <si>
    <t>Your employees are calling: How organizations help or hinder living a calling at work</t>
  </si>
  <si>
    <t>10.1016/J.JVB.2023.103958</t>
  </si>
  <si>
    <t>The Interactive Effects of Abusive CEOs and Philanthropic Corporate Social Responsibility on Organizational Innovation and Performance</t>
  </si>
  <si>
    <t>The Academy of Management Journal [00014273]</t>
  </si>
  <si>
    <t>10.5465/AMJ.2022.0380</t>
  </si>
  <si>
    <t>KLUEMPER, DONALD H|LIDEN, ROBERT C|SAUERWALD, STEVE</t>
  </si>
  <si>
    <t>Does Dynamic Person-Job Fit or Misfit Increase Job Crafting? It Depends on The Change Patterns</t>
  </si>
  <si>
    <t>10.5465/AMPROC.2024.14939ABSTRACT</t>
  </si>
  <si>
    <t>Goal Orientation, Time Pressure, and Job Crafting Profiles</t>
  </si>
  <si>
    <t>10.5465/AMPROC.2024.14609ABSTRACT</t>
  </si>
  <si>
    <t>Bridging the gap: The roles of entrepreneurs? egotism and structural hole occupancy in venture performance</t>
  </si>
  <si>
    <t>Journal of Small Business Management [00472778]</t>
  </si>
  <si>
    <t>10.1080/00472778.2024.2382212</t>
  </si>
  <si>
    <t>1540627X</t>
  </si>
  <si>
    <t>KLUEMPER, DONALD H|VARDAMAN, JAMES|POLLACK, JEFFREY M|MCLARTY, BENJAMIN D|YATES, VICTORIA</t>
  </si>
  <si>
    <t>Interviewee Selection Test and Evaluator Assessments of General Mental Ability, Emotional Intelligence and Extraversion: Relationships with Structured Behavioral and Situational Interview Performance</t>
  </si>
  <si>
    <t>10.1007/S10869-014-9381-6</t>
  </si>
  <si>
    <t>LAVERIE, DEBRA A</t>
  </si>
  <si>
    <t>Volunteer Dedication: Understanding the Role of Identity Importance on Participation Frequency</t>
  </si>
  <si>
    <t>0000-0002-3893-8278</t>
  </si>
  <si>
    <t>10.1177/0276146707302837</t>
  </si>
  <si>
    <t>Group-Based Assessment as a Dynamic Approach to Marketing Education</t>
  </si>
  <si>
    <t>Journal of Marketing Education [02734753]</t>
  </si>
  <si>
    <t>10.1177/0273475309334037</t>
  </si>
  <si>
    <t>LAVERIE, DEBRA A|BICEN, PELIN</t>
  </si>
  <si>
    <t>Motivations for ongoing participation in a fitness activity</t>
  </si>
  <si>
    <t>Leisure Sciences [01490400]</t>
  </si>
  <si>
    <t>10.1080/01490409809512287</t>
  </si>
  <si>
    <t>Developing Pedagogical Competence: Issues and Implications for Marketing Education</t>
  </si>
  <si>
    <t>10.1177/0273475309360162</t>
  </si>
  <si>
    <t>MADHAVARAM, SREEDHAR R|LAVERIE, DEBRA A</t>
  </si>
  <si>
    <t>Purchasing decisions in non?traditional households: the case of lesbian couples</t>
  </si>
  <si>
    <t>Journal of Consumer Behaviour [14720817]</t>
  </si>
  <si>
    <t>10.1002/cb.208</t>
  </si>
  <si>
    <t>Learning by Tweeting: Using Twitter as a Pedagogical Tool</t>
  </si>
  <si>
    <t>10.1177/0273475311410852</t>
  </si>
  <si>
    <t>Toward Understanding New Sales Employees? Participation in Marketing-Related Technology: Motivation, Voluntariness, and Past Performance</t>
  </si>
  <si>
    <t>10.2753/PSS0885-3134320307</t>
  </si>
  <si>
    <t>HANSEN, JARED M|LAVERIE, DEBRA A|LEVIN, MICHAEL</t>
  </si>
  <si>
    <t>Gratuity purchasing at wineries: an investigation of the determining factors</t>
  </si>
  <si>
    <t>10.1108/17511060710837409</t>
  </si>
  <si>
    <t>DODD, TIMOTHY H|VELIKOVA, NATALIA|LAVERIE, DEBRA A</t>
  </si>
  <si>
    <t>https://repositories.tdl.org/ttu-ir/bitstream/handle/2346/1475/Gratuity%20Purchasing%20at%20Wineries_An%20investigation%20of%20the%20Determining%20Factors.pdf%3Bjsessionid%3DA2B9804430635AF45D8CC65DF4F4038B?sequence%3D1</t>
  </si>
  <si>
    <t>Teaching Philosphy</t>
  </si>
  <si>
    <t>Creating and Delivering Value in Marketing Conference</t>
  </si>
  <si>
    <t>10.1007/978-3-319-11848-2_58</t>
  </si>
  <si>
    <t>Fostering Brand Community Through Social Media: A New Relational Framework for Targeting Connected Consumers</t>
  </si>
  <si>
    <t>10.1007/978-3-319-10951-0_243</t>
  </si>
  <si>
    <t>In-Class Active Cooperative Learning: A Way to Build Knowledge and Skills in Marketing Courses</t>
  </si>
  <si>
    <t>Marketing Education Review [10528008]</t>
  </si>
  <si>
    <t>10.1080/10528008.2006.11488960</t>
  </si>
  <si>
    <t>Experiential Learning and the Hunt-Vitell Theory of Ethics: Teaching Marketing Ethics by Integrating Theory and Practice</t>
  </si>
  <si>
    <t>10.1080/10528008.2004.11488874</t>
  </si>
  <si>
    <t>Developing a Learning Orientation: The Role of Team-Based Active Learning</t>
  </si>
  <si>
    <t>10.1080/10528008.2008.11489047</t>
  </si>
  <si>
    <t>Brand choice via incidental social media exposure</t>
  </si>
  <si>
    <t>10.1108/JRIM-04-2016-0025</t>
  </si>
  <si>
    <t>DEVELOPING AND DEMONSTRATING EFFECTIVE PEDAGOGY IN MARKETING EDUCATION: PEDAGOGICAL COMPETENCE AS AN ORGANIZING FRAMEWORK FOR TEACHING PORTFOLIOS</t>
  </si>
  <si>
    <t>10.1080/10528008.2019.1657775</t>
  </si>
  <si>
    <t>MADHAVARAM, SREEDHAR R|LAVERIE, DEBRA A|SHAH, PURVI</t>
  </si>
  <si>
    <t>Exploring the Effects of Encouraging Student Performance With Text Assignment Reminders</t>
  </si>
  <si>
    <t>10.1177/0273475319836271</t>
  </si>
  <si>
    <t>THE DIGITAL ERA HAS CHANGED MARKETING: A GUIDE TO USING INDUSTRY CERTIFICATIONS AND EXPLORATION OF STUDENT PERCEPTIONS OF EFFECTIVENESS</t>
  </si>
  <si>
    <t>10.1080/10528008.2020.1716806</t>
  </si>
  <si>
    <t>LAVERIE, DEBRA A|FREBERG, KAREN JUNE|MANIS, KERRY T</t>
  </si>
  <si>
    <t>Integrating Customer Journey Mapping and Integrated Marketing Communications for Omnichannel and Digital Marketing Education: An Abstract</t>
  </si>
  <si>
    <t>10.1007/978-3-319-99181-8_62</t>
  </si>
  <si>
    <t>Creating Value in an Introduction to Marketing Course Using a Simulation: An Abstract</t>
  </si>
  <si>
    <t>10.1007/978-3-319-66023-3_249</t>
  </si>
  <si>
    <t>The Use and Value of Badges: Leveraging Salesforce Trailhead Badges for Marketing Technology Education</t>
  </si>
  <si>
    <t>10.1177/0273475320912319</t>
  </si>
  <si>
    <t>https://journals.sagepub.com/doi/pdf/10.1177/0273475320912319</t>
  </si>
  <si>
    <t>The Interplay between Advertising and Society: An Historical Analysis</t>
  </si>
  <si>
    <t>10.1177/0276146720964324</t>
  </si>
  <si>
    <t>LAVERIE, DEBRA A|MANIS, KERRY T</t>
  </si>
  <si>
    <t>SUMMATIVE AND FORMATIVE EVALUATION OF MARKETING TEACHING PORTFOLIOS: A PEDAGOGICAL COMPETENCE-BASED RUBRIC</t>
  </si>
  <si>
    <t>10.1080/10528008.2020.1823235</t>
  </si>
  <si>
    <t>?LET?S BE INDEPENDENT TOGETHER?: ENABLING STUDENT AUTONOMY WITH TEAM BASED LEARNING ACTIVITIES IN A FLIPPED CLASS</t>
  </si>
  <si>
    <t>10.1080/10528008.2020.1853572</t>
  </si>
  <si>
    <t>Experiential Learning: A Study of Simulations as a Pedagogical Tool</t>
  </si>
  <si>
    <t>10.1080/10528008.2020.1843360</t>
  </si>
  <si>
    <t>DISTANCE BE DAMNED: THE IMPORTANCE OF SOCIAL PRESENCE IN A PANDEMIC CONSTRAINED ENVIRONMENT</t>
  </si>
  <si>
    <t>10.1080/10528008.2021.1936561</t>
  </si>
  <si>
    <t>In the consumers? eye: A mixed-method approach to understanding how VR-Content influences unbranded product quality perceptions</t>
  </si>
  <si>
    <t>10.1016/J.JRETCONSER.2022.102977</t>
  </si>
  <si>
    <t>Love Luxury, Love the Earth: An Empirical Investigation on How Sustainable Luxury Consumption Contributes to Social-Environmental Well-Being</t>
  </si>
  <si>
    <t>10.1177/02761467221125915</t>
  </si>
  <si>
    <t>Signaling Product Quality with Virtual Reality? An Interpretation with Consumer-Perceived Marketing Media Innovativeness: An Abstract</t>
  </si>
  <si>
    <t>10.1007/978-3-030-89883-0_18</t>
  </si>
  <si>
    <t>Brand deletion</t>
  </si>
  <si>
    <t>Journal of Brand Strategy [20458568]</t>
  </si>
  <si>
    <t>10.69554/JVKY7632</t>
  </si>
  <si>
    <t>LAVERIE, DEBRA A|SHAH, PURVI</t>
  </si>
  <si>
    <t>I Know I Am Ugly, but Please Listen to My Story First: An Examination of How Storytelling Can Impact Consumers' Valuation of Unattractive Produce</t>
  </si>
  <si>
    <t>10.1002/CB.2414</t>
  </si>
  <si>
    <t>LOCKLEAR, LAUREN R</t>
  </si>
  <si>
    <t>Examining the Effects of Relationship Education for Same-Sex Couples: A Randomized Control Trial</t>
  </si>
  <si>
    <t>Marriage and Family Review [01494929]</t>
  </si>
  <si>
    <t>0000-0002-1170-9897</t>
  </si>
  <si>
    <t>10.1080/01494929.2021.1921896</t>
  </si>
  <si>
    <t>BARDEN, SEJAL|TAYLOR, DALENA DILLMAN|CARLSON, RYAN G|LOCKLEAR, LAUREN R|SILVERIO, NICOLE JULIETTE</t>
  </si>
  <si>
    <t>How a gratitude intervention influences workplace mistreatment: A multiple mediation model.</t>
  </si>
  <si>
    <t>10.1037/APL0000825</t>
  </si>
  <si>
    <t>AMBROSE, MAUREEN|TAYLOR, SHANNON|LOCKLEAR, LAUREN R</t>
  </si>
  <si>
    <t>LMX Differentiation and Group Outcomes: A Framework and Review Drawing on Group Diversity Insights</t>
  </si>
  <si>
    <t>10.1177/0149206320930813</t>
  </si>
  <si>
    <t>PICCOLO, RONALD|LOCKLEAR, LAUREN R</t>
  </si>
  <si>
    <t>https://journals.sagepub.com/doi/pdf/10.1177/0149206320930813</t>
  </si>
  <si>
    <t>Examining the Instigation and Receipt of Antisocial Work Behaviors</t>
  </si>
  <si>
    <t>10.5465/AMBPP.2019.12964SYMPOSIUM</t>
  </si>
  <si>
    <t>AMBROSE, MAUREEN|HAROLD, CRYSTAL M|ELLIS, ALEKSANDER P J|ROGELBERG, STEVEN G|LOUNT, ROBERT|WANG, MO|DIMOTAKIS, NIKOLAOS E|TAYLOR, SHANNON|TEPPER, BENNETT|KOOPMAN, JOEL E|SPOELMA, TREVOR|CHAWLA, NITYA|LOCKLEAR, LAUREN R|LEE, YOUNG EUN</t>
  </si>
  <si>
    <t>Gratitude in the Workplace: Fostering Inclusive Organizations</t>
  </si>
  <si>
    <t>10.5465/AMBPP.2019.17538SYMPOSIUM</t>
  </si>
  <si>
    <t>EHRHART, MARK|FEHR, RYAN|O'NEILL, OLIVIA MANDY|WHITING, STEVEN|SHERIDAN, SHARON BRITTON|LOCKLEAR, LAUREN R|JAZAIERI, HOORIA</t>
  </si>
  <si>
    <t>Help Offers, Receipt, and Provision at Work: Individual and Team Perspectives</t>
  </si>
  <si>
    <t>10.5465/AMBPP.2020.13143SYMPOSIUM</t>
  </si>
  <si>
    <t>CHANG, CHU-HSIANG|EHRHART, MARK|WHITING, STEVEN|HOUSTON, LAWRENCE|HETRICK, ANDREA L|LOCKLEAR, LAUREN R</t>
  </si>
  <si>
    <t>New Directions in Understanding the Dynamics of Helping at Work</t>
  </si>
  <si>
    <t>10.5465/AMBPP.2020.13623SYMPOSIUM</t>
  </si>
  <si>
    <t>BOLINO, MARK C|EHRHART, MARK|BYRON, KRISTIN LYNN|FLYNN, FRANCIS J|WHITING, STEVEN|LOCKLEAR, LAUREN R|ZABINSKI, ANNA MARIA</t>
  </si>
  <si>
    <t>Appreciating The Relational Nature of Gratitude in the Workplace</t>
  </si>
  <si>
    <t>10.5465/AMBPP.2021.15509SYMPOSIUM</t>
  </si>
  <si>
    <t>BELKIN, LIUBA Y|SAWYER, KATINA|LOCKLEAR, LAUREN R</t>
  </si>
  <si>
    <t>Examining quality time as a mediator of dyadic change in a randomized controlled trial of relationship education for low?income couples</t>
  </si>
  <si>
    <t>Journal of Marital and Family Therapy [0194472X]</t>
  </si>
  <si>
    <t>10.1111/JMFT.12554</t>
  </si>
  <si>
    <t>0194472X</t>
  </si>
  <si>
    <t>BARDEN, SEJAL|TAYLOR, DALENA DILLMAN|CARLSON, RYAN G|LOCKLEAR, LAUREN R|CARROLL, NAKITA</t>
  </si>
  <si>
    <t>Bringing home what I?m hiding at work: The impact of sexual orientation disclosure at work for same-sex couples</t>
  </si>
  <si>
    <t>10.1016/J.JVB.2017.08.005</t>
  </si>
  <si>
    <t>CLARK, MALISSA A|SMITH, RACHEL WILLIAMSON|LOCKLEAR, LAUREN R</t>
  </si>
  <si>
    <t>Appreciating social science research on gratitude: An integrative review for organizational scholarship on gratitude in the workplace</t>
  </si>
  <si>
    <t>10.1002/JOB.2624</t>
  </si>
  <si>
    <t>KONG, DEJUN|SHERIDAN, SHARON BRITTON|LOCKLEAR, LAUREN R</t>
  </si>
  <si>
    <t>Gratitude In the Workplace: Moving Toward New Frontiers</t>
  </si>
  <si>
    <t>10.5465/AMBPP.2022.17162SYMPOSIUM</t>
  </si>
  <si>
    <t>FEHR, RYAN|LOCKLEAR, LAUREN R|HALL, AYANA NISSA YOUNGE</t>
  </si>
  <si>
    <t>Sanctioned for Speaking Up: Peer Punishment of Voice and the Buffering Effect of In-Group Status</t>
  </si>
  <si>
    <t>10.5465/AMBPP.2022.15462ABSTRACT</t>
  </si>
  <si>
    <t>EHRHART, MARK|WHITING, STEVEN|LOCKLEAR, LAUREN R|MORRISON, HAYLEY</t>
  </si>
  <si>
    <t>Toward A Better Workplace: Virtuous Emotions, Virtuous Actions, and Tensions In Social Relationships</t>
  </si>
  <si>
    <t>10.5465/AMBPP.2022.11162SYMPOSIUM</t>
  </si>
  <si>
    <t>BELKIN, LIUBA Y|WILLIAMS, MICHELE|KONG, DEJUN|REES, LAURA|SHERIDAN, SHARON BRITTON|THOROUGHGOOD, CHRISTIAN NOBLE|LOCKLEAR, LAUREN R</t>
  </si>
  <si>
    <t>Interventions in Management Research: Creating Positive Change for Workers</t>
  </si>
  <si>
    <t>10.5465/AMPROC.2023.18785SYMPOSIUM</t>
  </si>
  <si>
    <t>AMBROSE, MAUREEN|WADE-BENZONI, KIMBERLY A|TAYLOR, SHANNON|BOTELHO, TRISTAN L|JUN, SORA|CUNNINGHAM, JULIA LEE|CAZA, BRIANNA B|LOCKLEAR, LAUREN R|LAMBERT, BRITTANY|GOYA TOCCHETTO, DANIELA</t>
  </si>
  <si>
    <t>Gratitude at Multiple Levels of the Organization</t>
  </si>
  <si>
    <t>10.5465/AMPROC.2023.17424SYMPOSIUM</t>
  </si>
  <si>
    <t>EHRHART, MARK|GREENBAUM, REBECCA|FEHR, RYAN|O'NEILL, OLIVIA MANDY|LOCKLEAR, LAUREN R|HALL, AYANA NISSA YOUNGE|JAZAIERI, HOORIA</t>
  </si>
  <si>
    <t>The Biophilia Effect for Management: Consequences and Implications</t>
  </si>
  <si>
    <t>10.5465/AMPROC.2023.13613SYMPOSIUM</t>
  </si>
  <si>
    <t>CARR, JON|JIANG, LIN|TAYLOR, SHANNON|BRATMAN, GREGORY|GISH, JOHN|LOCKLEAR, LAUREN R|EMBRY, ELIZABETH ANNE SCHWAAB</t>
  </si>
  <si>
    <t>New Directions in Trust: Challenging Old Assumptions with New Research</t>
  </si>
  <si>
    <t>10.5465/AMPROC.2024.16842SYMPOSIUM</t>
  </si>
  <si>
    <t>SCHOORMAN, F DAVID|COOPER, CECILY|CROSSLEY, CRAIG|FULMER, CHIN LIN ASHLEY|LOCKLEAR, LAUREN R|SHARMA, KINSHUK</t>
  </si>
  <si>
    <t>LUX, SEAN P</t>
  </si>
  <si>
    <t>Political Skill in Organizations</t>
  </si>
  <si>
    <t>10.1177/0149206307300813</t>
  </si>
  <si>
    <t>BROUER, ROBYN L|LUX, SEAN P</t>
  </si>
  <si>
    <t>ENTREPRENEUR SOCIAL COMPETENCE AND CAPITAL: THE SOCIAL NETWORKS OF POLITICALLY SKILLED ENTREPRENEURS.</t>
  </si>
  <si>
    <t>Q1</t>
  </si>
  <si>
    <t>Q6</t>
  </si>
  <si>
    <t>10.5465/AMBPP.2005.18778657</t>
  </si>
  <si>
    <t>Corporate political activity: The good, the bad, and the ugly</t>
  </si>
  <si>
    <t>10.1016/j.bushor.2012.01.008</t>
  </si>
  <si>
    <t>CROOK, THOMAS RUSSELL|LUX, SEAN P</t>
  </si>
  <si>
    <t>Mixing Business With Politics: A Meta-Analysis of the Antecedents and Outcomes of Corporate Political Activity</t>
  </si>
  <si>
    <t>10.1177/0149206310392233</t>
  </si>
  <si>
    <t>CROOK, THOMAS RUSSELL|WOEHR, DAVID JONATHAN|LUX, SEAN P</t>
  </si>
  <si>
    <t>Strategic Fit to Political Factors and Subsequent Performance: Evidence From the U.S. Coal Industry, 1986 to 2000</t>
  </si>
  <si>
    <t>10.1177/0007650313476938</t>
  </si>
  <si>
    <t>Competing Against the Unknown: The Impact of Enabling and Constraining Institutions on the Informal Economy</t>
  </si>
  <si>
    <t>10.1007/S10551-013-2030-6</t>
  </si>
  <si>
    <t>ZARETZKI, RUSSELL LEE|CROOK, THOMAS RUSSELL|AUTRY, CHAD WHEELER|LUX, SEAN P|MATHIAS, BLAKE DUSTIN</t>
  </si>
  <si>
    <t>The Role of Sensitivity to Social Attacks and Firm Prominence on Corporate Political Activity</t>
  </si>
  <si>
    <t>10.5465/AMBPP.2015.17766ABSTRACT</t>
  </si>
  <si>
    <t>CROOK, THOMAS RUSSELL|LUX, SEAN P|COMBS, JAMES|GENTRY, RICHARD JOHN</t>
  </si>
  <si>
    <t>Developing and Utilizing Efficient Ties in Entrepreneurial Networks in Africa</t>
  </si>
  <si>
    <t>Africa Journal of Management [23322373]</t>
  </si>
  <si>
    <t>10.1080/23322373.2015.1132104</t>
  </si>
  <si>
    <t>LAMONT, BRUCE T|LUX, SEAN P|ELLIS, KIMBERLY|MUCHIRA, JOHN MUNYUI</t>
  </si>
  <si>
    <t>Corporate Political Activity and Sensitivity to Social Attacks: The Case of Family-Managed Firms</t>
  </si>
  <si>
    <t>10.1177/0894486519899578</t>
  </si>
  <si>
    <t>MA, TAO</t>
  </si>
  <si>
    <t>Accruals Quality and Cost of Capital: Evidence from the Chinese Stock Market</t>
  </si>
  <si>
    <t>Journal of International Accounting Research [15426297]</t>
  </si>
  <si>
    <t>0000-0001-9321-5040</t>
  </si>
  <si>
    <t>10.2308/JIAR-52216</t>
  </si>
  <si>
    <t>MA, TAO|HONG, PHILIP|ZHANG, GUOCHANG</t>
  </si>
  <si>
    <t>Do Local Investors Always Know Better? Evidence from China's Market Segmentation</t>
  </si>
  <si>
    <t>10.2308/ACCH-52341</t>
  </si>
  <si>
    <t>MA, TAO|CAO, SEAN|WAN, CHI</t>
  </si>
  <si>
    <t>Short?selling and cost of equity: evidence from China</t>
  </si>
  <si>
    <t>Accounting and Finance [08105391]</t>
  </si>
  <si>
    <t>10.1111/ACFI.12540</t>
  </si>
  <si>
    <t>Bank Monitoring and Financial Reporting Quality: The Case of Accounts Receivable?Based Loans*</t>
  </si>
  <si>
    <t>10.1111/1911-3846.12595</t>
  </si>
  <si>
    <t>FRANKEL, RICHARD|MARTIN, XIUMIN|MA, TAO</t>
  </si>
  <si>
    <t>Executive compensation and corporate risk-taking: Evidence from private loan contracts</t>
  </si>
  <si>
    <t>10.1016/J.JCORPFIN.2020.101683</t>
  </si>
  <si>
    <t>CHU, YONGQIANG|MA, TAO</t>
  </si>
  <si>
    <t>Financial Reporting Quality and Noise in Stock Returns: Evidence from Chinese A-B Twin Shares</t>
  </si>
  <si>
    <t>10.2308/JFR-2019-0019</t>
  </si>
  <si>
    <t>MA, TAO|FRIEDMAN, HENRY L|MA, LIANG</t>
  </si>
  <si>
    <t>Option compensation, risky mortgage lending, and the financial crisis</t>
  </si>
  <si>
    <t>10.1016/J.JCORPFIN.2021.102052</t>
  </si>
  <si>
    <t>Accounting for R&amp;D: Evidence and Implications*</t>
  </si>
  <si>
    <t>10.1111/1911-3846.12780</t>
  </si>
  <si>
    <t>JACKSON, SCOTT B|CANACE, TOM G|MA, TAO|ZIMBELMAN, AARON FOSTER</t>
  </si>
  <si>
    <t>Analyst following and R&amp;D investment</t>
  </si>
  <si>
    <t>10.1007/S11142-023-09766-9</t>
  </si>
  <si>
    <t>CANACE, TOM G|MA, TAO</t>
  </si>
  <si>
    <t>Individual Auditor Turnover and Audit Quality?Large Sample Evidence from U.S. Audit Offices</t>
  </si>
  <si>
    <t>10.2308/TAR-2021-0862</t>
  </si>
  <si>
    <t>ZHAO, YUPING|MA, TAO|WAN, CHI</t>
  </si>
  <si>
    <t>CEO Compensation Risk and Timely Loss Recognition</t>
  </si>
  <si>
    <t>10.1111/JBFA.12100</t>
  </si>
  <si>
    <t>BROCKMAN, PAUL|MA, TAO</t>
  </si>
  <si>
    <t>Accounting Quality and Trade Credit</t>
  </si>
  <si>
    <t>10.2308/ACCH-51711</t>
  </si>
  <si>
    <t>MARTIN, XIUMIN|MA, TAO</t>
  </si>
  <si>
    <t>R&amp;D investments, capital expenditures, and earnings thresholds</t>
  </si>
  <si>
    <t>10.1007/S11142-017-9428-9</t>
  </si>
  <si>
    <t>JACKSON, SCOTT B|CANACE, TOM G|MA, TAO</t>
  </si>
  <si>
    <t>CEO Compensation Structure and Asymmetric Timely Loss Recognition - An Empirical Analysis from Debt Contracting Perspective</t>
  </si>
  <si>
    <t>10.2139/SSRN.1548530</t>
  </si>
  <si>
    <t>Financial Reporting and Noise Trading: Evidence from Chinese A-B Twin Shares</t>
  </si>
  <si>
    <t>10.2139/SSRN.2869563</t>
  </si>
  <si>
    <t>MA, TAO|MA, LIANG</t>
  </si>
  <si>
    <t>How Does Executive Compensation Affect Bank Risk Taking: Evidence from FAS 123R</t>
  </si>
  <si>
    <t>10.2139/SSRN.2612918</t>
  </si>
  <si>
    <t>Accruals Quality and Cost of Capital: Evidence from Chinese Stock Market</t>
  </si>
  <si>
    <t>10.2139/SSRN.2707382</t>
  </si>
  <si>
    <t>The Effect of FAS 123R on Firms Risk: Evidence from Private Loan Contracts</t>
  </si>
  <si>
    <t>10.2139/SSRN.2616841</t>
  </si>
  <si>
    <t>MADHAVARAM, SREEDHAR R</t>
  </si>
  <si>
    <t>0000-0002-2252-3449</t>
  </si>
  <si>
    <t>Teaching Marketing Strategy: Using Resource-Advantage Theory as an Integrative Theoretical Foundation</t>
  </si>
  <si>
    <t>10.1177/0273475306288397</t>
  </si>
  <si>
    <t>The service-dominant logic and a hierarchy of operant resources: developing masterful operant resources and implications for marketing strategy</t>
  </si>
  <si>
    <t>10.1007/s11747-007-0063-z</t>
  </si>
  <si>
    <t>Knowledge-based sales management strategy and the grafting metaphor: Implications for theory and practice</t>
  </si>
  <si>
    <t>10.1016/j.indmarman.2009.12.009</t>
  </si>
  <si>
    <t>10.1007/s11747-010-0239-9</t>
  </si>
  <si>
    <t>Research on Smart Shopper Feelings: An Extension</t>
  </si>
  <si>
    <t>10.2753/MTP1069-6679210207</t>
  </si>
  <si>
    <t>MADHAVARAM, SREEDHAR R|BICEN, PELIN</t>
  </si>
  <si>
    <t>https://engagedscholarship.csuohio.edu/cgi/viewcontent.cgi?article=1145&amp;context=bus_facpub</t>
  </si>
  <si>
    <t>Managerial action and resource?advantage theory: conceptual frameworks emanating from a positive theory of competition</t>
  </si>
  <si>
    <t>10.1108/08858621211257356</t>
  </si>
  <si>
    <t>https://engagedscholarship.csuohio.edu/cgi/viewcontent.cgi?article=1142&amp;context=bus_facpub</t>
  </si>
  <si>
    <t>The appropriateness of different modes of strategy from a product-market perspective</t>
  </si>
  <si>
    <t>10.1080/0965254X.2014.885988</t>
  </si>
  <si>
    <t>https://engagedscholarship.csuohio.edu/cgi/viewcontent.cgi?article=1041&amp;context=bus_facpub</t>
  </si>
  <si>
    <t>A Systematic Review of NPD Alliances: Themes, Central Issues, Theoretical Foundations, and Research Agenda</t>
  </si>
  <si>
    <t>10.1007/978-3-319-11797-3_151</t>
  </si>
  <si>
    <t>Metaphors and Sales Management: A Review and the Development of Knowledge Grafting as a Theoretical Metaphor for Knowledge-Based Sales Management Strategy</t>
  </si>
  <si>
    <t>10.1007/978-3-319-11761-4_71</t>
  </si>
  <si>
    <t>From ?virtuous? to ?pragmatic? pursuit of social mission: A sustainability-based typology of nonprofit organizations and corresponding strategies</t>
  </si>
  <si>
    <t>10.1108/MRR-11-2013-0262</t>
  </si>
  <si>
    <t>Customizing business-to-business (B2B) professional services: The role of intellectual capital and internal social capital</t>
  </si>
  <si>
    <t>10.1016/J.JBUSRES.2017.01.007</t>
  </si>
  <si>
    <t>Abstract: Exploring the Dark Side of Relationship Marketing, A Systematic Review and Implications</t>
  </si>
  <si>
    <t>10.1007/978-3-319-45596-9_77</t>
  </si>
  <si>
    <t>Persistent Innovation and Firm Orientations: A Conceptual Framework?An Abstract</t>
  </si>
  <si>
    <t>10.1007/978-3-319-45596-9_253</t>
  </si>
  <si>
    <t>https://link.springer.com/content/pdf/10.1007%2F978-3-319-45596-9_253.pdf</t>
  </si>
  <si>
    <t>The FREE (Firm Resources and External Environment) Framework as an Alternative to SWOT: An Abstract</t>
  </si>
  <si>
    <t>10.1007/978-3-319-66023-3_20</t>
  </si>
  <si>
    <t>https://link.springer.com/content/pdf/10.1007%2F978-3-319-66023-3_20.pdf</t>
  </si>
  <si>
    <t>Firm Loyalty to Consumers (FLC) and Relationship Marketing: A Conceptual Framework: An Abstract</t>
  </si>
  <si>
    <t>10.1007/978-3-319-99181-8_13</t>
  </si>
  <si>
    <t>https://link.springer.com/content/pdf/10.1007%2F978-3-319-99181-8_13.pdf</t>
  </si>
  <si>
    <t>Adaptive marketing capabilities, dynamic capabilities, and renewal competences: The ?outside vs. inside? and ?static vs. dynamic? controversies in strategy</t>
  </si>
  <si>
    <t>10.1016/J.INDMARMAN.2019.07.004</t>
  </si>
  <si>
    <t>Coopetitive innovation alliance performance: Alliance competence, alliance?s market orientation, and relational governance</t>
  </si>
  <si>
    <t>10.1016/J.JBUSRES.2020.09.040</t>
  </si>
  <si>
    <t>How can Targeted Price Promotion Create Value for Firms in B2C Relationships? A Systematic Review and Research Agenda: An Abstract</t>
  </si>
  <si>
    <t>10.1007/978-3-030-39165-2_144</t>
  </si>
  <si>
    <t>The conceptual contributions of Shelby D. Hunt: Foundations for advancing the marketing discipline</t>
  </si>
  <si>
    <t>10.1080/21639159.2020.1785922</t>
  </si>
  <si>
    <t>Shelby D. Hunt?s contributions to the marketing discipline: Research programs, impact, and compelling opportunities</t>
  </si>
  <si>
    <t>10.1080/21639159.2020.1785921</t>
  </si>
  <si>
    <t>Building customisation capability in B2B marketing: the role of organisational capital</t>
  </si>
  <si>
    <t>10.1080/0267257X.2021.1910858</t>
  </si>
  <si>
    <t>A Strategic Marketing Framework for Emerging Out of the Climate Change Social Trap: The Case of the Fashion Industry</t>
  </si>
  <si>
    <t>10.1177/02761467211058083</t>
  </si>
  <si>
    <t>MADHAVARAM, SREEDHAR R|RASHIDI-SABET, SIAVASH</t>
  </si>
  <si>
    <t>Strategic solutions for the climate change social dilemma: An integrative taxonomy, a systematic review, and research agenda</t>
  </si>
  <si>
    <t>10.1016/J.JBUSRES.2022.03.088</t>
  </si>
  <si>
    <t>Masterful operant resources, masterful marketing competences, and the masterful marketing academic</t>
  </si>
  <si>
    <t>17-18</t>
  </si>
  <si>
    <t>10.1080/0267257X.2022.2083215</t>
  </si>
  <si>
    <t>The marketing discipline?s troubled trajectory: The manifesto conversation, candidates for central focus, and prognosis for renewal</t>
  </si>
  <si>
    <t>10.1007/S13162-022-00238-Y</t>
  </si>
  <si>
    <t>Capability bundling for effective supply chain management: An integrative framework and research agenda</t>
  </si>
  <si>
    <t>10.1111/JBL.12329</t>
  </si>
  <si>
    <t>MADHAVARAM, SREEDHAR R|TAYLOR, DANIEL F|MANIS, KERRY T|RASHIDI-SABET, SIAVASH</t>
  </si>
  <si>
    <t>Continuing the manifesto conversation: Toward building a renewal capability for the marketing discipline</t>
  </si>
  <si>
    <t>10.1007/S13162-022-00248-W</t>
  </si>
  <si>
    <t>AI-Enabled marketing capabilities and the hierarchy of capabilities: Conceptualization, proposition development, and research avenues</t>
  </si>
  <si>
    <t>10.1016/J.JBUSRES.2022.113485</t>
  </si>
  <si>
    <t>MADHAVARAM, SREEDHAR R|MANIS, KERRY T</t>
  </si>
  <si>
    <t>An AI decision?making framework for business value maximization</t>
  </si>
  <si>
    <t>AI Magazine [07384602]</t>
  </si>
  <si>
    <t>10.1002/AAAI.12076</t>
  </si>
  <si>
    <t>The Role of Hedonic and Utilitarian Motives on the Effectiveness of Partitioned Pricing</t>
  </si>
  <si>
    <t>10.1016/J.JRETAI.2019.10.003</t>
  </si>
  <si>
    <t>MADHAVARAM, SREEDHAR R|CHOI, JUNGSIL</t>
  </si>
  <si>
    <t>Chartering marketing strategy and marketing management research toward greater relevance and impact</t>
  </si>
  <si>
    <t>10.1016/J.JBUSRES.2024.114667</t>
  </si>
  <si>
    <t>Strategic Marketing Solutions for the Climate Change Social Dilemma: An Abstract</t>
  </si>
  <si>
    <t>Optimistic Marketing in Challenging Times: Serving Ever-Shifting Customer Needs: Developments in Marketing Science: Academy of Marketing Science [Conference]</t>
  </si>
  <si>
    <t>10.1007/978-3-031-24687-6_129</t>
  </si>
  <si>
    <t>Impact of customized price promotions on deal response: the roles of functional impulsivity, promotion frame, emotional arousal, and self-enhancement</t>
  </si>
  <si>
    <t>10.1080/10696679.2024.2370378</t>
  </si>
  <si>
    <t>Marketing theory development, theory use, and research programs</t>
  </si>
  <si>
    <t>10.1080/0267257X.2024.2436819</t>
  </si>
  <si>
    <t>MASSELLI, JOHN J</t>
  </si>
  <si>
    <t>Noncash Charitable Giving: Evidence of Aggressive Taxpayer Reporting Following a Compliance Change</t>
  </si>
  <si>
    <t>s-1</t>
  </si>
  <si>
    <t>10.2308/jata.2005.27.s-1.1</t>
  </si>
  <si>
    <t>MASSELLI, JOHN J|LIGHTNER, TERESA A|BUCHHEIT, STEVEN RICHARD</t>
  </si>
  <si>
    <t>I do (sort of): Tax Planning Strategies for Same-Sex Couples in Common-Law Marriage States after Marriage Equality</t>
  </si>
  <si>
    <t>The ATA Journal of Legal Tax Research [1543866X]</t>
  </si>
  <si>
    <t>10.2308/JLTR-51522</t>
  </si>
  <si>
    <t>1543866X</t>
  </si>
  <si>
    <t>Nonprofit business model innovation as a response to existential environmental threats: Performing arts in the United States</t>
  </si>
  <si>
    <t>10.1016/J.JBUSRES.2019.12.022</t>
  </si>
  <si>
    <t>Mission-Based/Non-Financial Performance Metrics for Nonprofit Organizations: Policy and Practice: An Abstract</t>
  </si>
  <si>
    <t>10.1007/978-3-030-02568-7_153</t>
  </si>
  <si>
    <t>Accounting as a Normalizing Tool for Transitional Dirtiness: The Case of the US Adult?Use Cannabis Industry*</t>
  </si>
  <si>
    <t>10.1111/1911-3846.12733</t>
  </si>
  <si>
    <t>MASSELLI, JOHN J|ROMI, ANDREA M|CARRASCO, HEATHER L|CAMORS, CASEY</t>
  </si>
  <si>
    <t>Religion versus Politics: An age-old question with continued importance to the U.S. nonprofit classification system</t>
  </si>
  <si>
    <t>10.2308/JLTR-2022-001</t>
  </si>
  <si>
    <t>MASSELLI, JOHN J|YURKO, AMY J O</t>
  </si>
  <si>
    <t>MERCER, JEFFREY M</t>
  </si>
  <si>
    <t>Is Fed Policy Still Relevant for Investors?</t>
  </si>
  <si>
    <t>10.2469/faj.v61.n1.2685</t>
  </si>
  <si>
    <t>MERCER, JEFFREY M|CONOVER, MITCH|JOHNSON, ROBERT R</t>
  </si>
  <si>
    <t>Security markets and the information content of monetary policy turning points</t>
  </si>
  <si>
    <t>Quarterly Review of Economics and Finance [10629769]</t>
  </si>
  <si>
    <t>10.1016/j.qref.2004.08.002</t>
  </si>
  <si>
    <t>ARE TREASURY INFLATION PROTECTED SECURITIES REALLY TAX DISADVANTAGED?</t>
  </si>
  <si>
    <t>Journal of Financial Research [02702592]</t>
  </si>
  <si>
    <t>10.1111/j.1475-6803.2006.00195.x</t>
  </si>
  <si>
    <t>https://www.econstor.eu/bitstream/10419/100872/1/wp2003-09a.pdf</t>
  </si>
  <si>
    <t>MONETARY POLICY INDICATORS AS PREDICTORS OF STOCK RETURNS</t>
  </si>
  <si>
    <t>10.1111/j.1475-6803.2008.00243.x</t>
  </si>
  <si>
    <t>BECHER, DAVID A|MERCER, JEFFREY M</t>
  </si>
  <si>
    <t>Do Traders Benefit from Riding the T-Bill Yield Curve?</t>
  </si>
  <si>
    <t>The Journal of Portfolio Management [00954918]</t>
  </si>
  <si>
    <t>10.3905/JPM.2009.36.1.131</t>
  </si>
  <si>
    <t>Pageant Media US</t>
  </si>
  <si>
    <t>MERCER, JEFFREY M|WINTERS, DREW B</t>
  </si>
  <si>
    <t>Is Now the Time to Add Commodities to Your Portfolio?</t>
  </si>
  <si>
    <t>The Journal of Investing [10680896]</t>
  </si>
  <si>
    <t>10.3905/joi.2010.19.3.010</t>
  </si>
  <si>
    <t>Can Precious Metals Make Your Portfolio Shine?</t>
  </si>
  <si>
    <t>10.3905/JOI.2009.18.1.075</t>
  </si>
  <si>
    <t>Gains from Active Bond Portfolio Management Strategies</t>
  </si>
  <si>
    <t>The Journal of Fixed Income [10598596]</t>
  </si>
  <si>
    <t>10.3905/JFI.2010.19.4.073</t>
  </si>
  <si>
    <t>MERCER, JEFFREY M|BOYD, NAOMI ELIZABETH</t>
  </si>
  <si>
    <t>Sector Rotation and Monetary Conditions</t>
  </si>
  <si>
    <t>10.3905/joi.2008.701955</t>
  </si>
  <si>
    <t>Price Discovery in the Treasury?Bill When?Issued Market</t>
  </si>
  <si>
    <t>10.1111/j.1540-6288.2012.00354.x</t>
  </si>
  <si>
    <t>MERCER, JEFFREY M|WINTERS, DREW B|WHITBY, RYAN J</t>
  </si>
  <si>
    <t>REIT Momentum and Characteristic-Related REIT Returns</t>
  </si>
  <si>
    <t>Journal of Real Estate Finance and Economics [08955638]</t>
  </si>
  <si>
    <t>10.1007/S11146-012-9371-2</t>
  </si>
  <si>
    <t>1573045X</t>
  </si>
  <si>
    <t>HARRISON, DAVID|MERCER, JEFFREY M|WHITBY, RYAN J</t>
  </si>
  <si>
    <t>THE U.S. HOUSING PRICE BUBBLE: BERNANKE VERSUS TAYLOR</t>
  </si>
  <si>
    <t>10.1016/J.JECONBUS.2015.05.001</t>
  </si>
  <si>
    <t>Announcement</t>
  </si>
  <si>
    <t>10.1111/JFIR.12094</t>
  </si>
  <si>
    <t>10.1111/JFIR.12100</t>
  </si>
  <si>
    <t>?Is Fed Policy Still Relevant for Investors??: Authors' Response</t>
  </si>
  <si>
    <t>10.2469/faj.v61.n3.2723</t>
  </si>
  <si>
    <t>MITCHELL, BENJAMIN T</t>
  </si>
  <si>
    <t>Momentum for entrepreneurial internationalization: Friction at the interface between international and domestic institutions</t>
  </si>
  <si>
    <t>10.1016/J.JBUSVENT.2022.106260</t>
  </si>
  <si>
    <t>MITCHELL, JOHN ROB|MITCHELL, RONALD K|MITCHELL, BENJAMIN T|ISRAELSEN, TREVOR</t>
  </si>
  <si>
    <t>Big Data, Little Theory: Exploring The Structure Of Digital Content Use</t>
  </si>
  <si>
    <t>10.5465/AMBPP.2021.12153ABSTRACT</t>
  </si>
  <si>
    <t>MITCHELL, RONALD K|MITCHELL, BENJAMIN T</t>
  </si>
  <si>
    <t>MITCHELL, RONALD K</t>
  </si>
  <si>
    <t>Marketing Knowledge Management</t>
  </si>
  <si>
    <t>NODOI-8728|25|6|715</t>
  </si>
  <si>
    <t>Marketing Revolution</t>
  </si>
  <si>
    <t>NODOI-8728|24|2|242</t>
  </si>
  <si>
    <t>Children ? Consumption, Advertising and Media</t>
  </si>
  <si>
    <t>NODOI-8728|21|6|670</t>
  </si>
  <si>
    <t>Toward a Theory of Stakeholder Salience in Family Firms</t>
  </si>
  <si>
    <t>Business Ethics Quarterly [1052150X]</t>
  </si>
  <si>
    <t>10.5840/beq201121215</t>
  </si>
  <si>
    <t>1052150X</t>
  </si>
  <si>
    <t>CHRISMAN, JAMES J|MITCHELL, RONALD K</t>
  </si>
  <si>
    <t>Spiritual identity, stakeholder attributes, and family business workplace spirituality stakeholder salience</t>
  </si>
  <si>
    <t>10.1080/14766086.2012.758054</t>
  </si>
  <si>
    <t>Competence resource specialization, causal ambiguity, and the creation and decay of competitiveness: the role of marketing strategy in new product performance and shareholder value</t>
  </si>
  <si>
    <t>10.1007/S11747-012-0316-3</t>
  </si>
  <si>
    <t>MITCHELL, RONALD K|HANSEN, JARED M</t>
  </si>
  <si>
    <t>Evolutionary Biology Research, Entrepreneurship, and the Morality of Security-Seeking Behavior in an Imperfect Economy</t>
  </si>
  <si>
    <t>The Ruffin Series of the Society for Business Ethics [19490240]</t>
  </si>
  <si>
    <t>10.5840/ruffinx200441</t>
  </si>
  <si>
    <t>Philosophy Documentation Center</t>
  </si>
  <si>
    <t>?Stakeholder Work? and Stakeholder Research</t>
  </si>
  <si>
    <t>Proceedings of the International Association for Business and Society [21552568]</t>
  </si>
  <si>
    <t>10.5840/IABSPROC20132422</t>
  </si>
  <si>
    <t>Competition and Morality</t>
  </si>
  <si>
    <t>10.5840/IABSPROC2013242</t>
  </si>
  <si>
    <t>Stakeholder Inclusion and Accounting for Stakeholders</t>
  </si>
  <si>
    <t>10.1111/JOMS.12151</t>
  </si>
  <si>
    <t>Wiley-Blackwell</t>
  </si>
  <si>
    <t>FREEMAN, ROBERT E|MITCHELL, RONALD K|VAN BUREN, HARRY</t>
  </si>
  <si>
    <t>Capturing Knowledge: Private Gains and Public Gains from University Research Partnerships</t>
  </si>
  <si>
    <t>Foundations and Trends in Entrepreneurship [15513114]</t>
  </si>
  <si>
    <t>10.1561/0300000055</t>
  </si>
  <si>
    <t>Now Publishers</t>
  </si>
  <si>
    <t>MITCHELL, JOHN ROB|MITCHELL, RONALD K|RANDOLPH-SENG, BRANDON</t>
  </si>
  <si>
    <t>The Vulnerability and Strength Duality in Ethnic Business: A Model of Stakeholder Salience and Social Capital</t>
  </si>
  <si>
    <t>10.1007/S10551-014-2207-7</t>
  </si>
  <si>
    <t>Job Security and Entrepreneurship: Enemies or Allies?</t>
  </si>
  <si>
    <t>The Journal of Applied Management and Entrepreneurship [10771158]</t>
  </si>
  <si>
    <t>10.9774/GLEAF.3709.2015.JA.00004</t>
  </si>
  <si>
    <t>GSE Research Limited</t>
  </si>
  <si>
    <t>MITCHELL, RONALD K|RANDOLPH-SENG, BRANDON</t>
  </si>
  <si>
    <t>Stakeholder Agency and Social Welfare: Pluralism and Decision Making in the Multi-Objective Corporation</t>
  </si>
  <si>
    <t>10.5465/AMR.2013.0486</t>
  </si>
  <si>
    <t>The Effects of Political Instability and Institutional Support on the Selection of Social Ties</t>
  </si>
  <si>
    <t>10.5465/AMBPP.2014.15306ABSTRACT</t>
  </si>
  <si>
    <t>Employing Control in Entrepreneurial Actions: An Action-to-Action Model</t>
  </si>
  <si>
    <t>10.5465/AMBPP.2014.15046ABSTRACT</t>
  </si>
  <si>
    <t>Refining the Principle of Who or What Really Counts: A Normative Foundation for Stakeholder Theory</t>
  </si>
  <si>
    <t>10.5465/AMBPP.2013.14090ABSTRACT</t>
  </si>
  <si>
    <t>Scarcity and the sustainable entrepreneurship system: A multi-level perspective</t>
  </si>
  <si>
    <t>10.5465/AMBPP.2013.12479ABSTRACT</t>
  </si>
  <si>
    <t>MITCHELL, RONALD K|ARONSON, OLIVIA</t>
  </si>
  <si>
    <t>Dialogue: Toward Superior Stakeholder Theory</t>
  </si>
  <si>
    <t>10.5840/beq200818214</t>
  </si>
  <si>
    <t>DONALDSON, THOMAS J|FREEMAN, ROBERT E|MITCHELL, RONALD K</t>
  </si>
  <si>
    <t>http://www.ronaldmitchell.org/publications/BEQ%202008.pdf</t>
  </si>
  <si>
    <t>Business Ethics Quarterly: Stakeholder Theory, Ethics, Corporate Social Responsibility &amp; Family Enterprise</t>
  </si>
  <si>
    <t>10.1017/S1052150X00013178</t>
  </si>
  <si>
    <t>Marketing Benchmarking, Triangulated Isomorphism, and Firm Strategy</t>
  </si>
  <si>
    <t>10.1007/978-3-319-45596-9_101</t>
  </si>
  <si>
    <t>The fight is the coach: creating expertise during the fight to avoid entrepreneurial failure</t>
  </si>
  <si>
    <t>International Journal of Entrepreneurial Behaviour and Research [13552554]</t>
  </si>
  <si>
    <t>10.1108/IJEBR-09-2016-0287</t>
  </si>
  <si>
    <t>'Management Theory?s Faustian Bargain: Complicity, Conquest, and the Modern Corporation'</t>
  </si>
  <si>
    <t>10.5465/AMBPP.2016.15047ABSTRACT</t>
  </si>
  <si>
    <t>Reimagining Profits and Stakeholder Capital to Address Tensions Among Stakeholders</t>
  </si>
  <si>
    <t>10.1177/0007650317745637</t>
  </si>
  <si>
    <t>MITCHELL, JOHN ROB|MITCHELL, RONALD K</t>
  </si>
  <si>
    <t>Perceived psychological distance, construal processes, and abstractness of entrepreneurial action</t>
  </si>
  <si>
    <t>10.1016/J.JBUSVENT.2018.01.001</t>
  </si>
  <si>
    <t>BRIGHAM, KEITH H|MITCHELL, RONALD K</t>
  </si>
  <si>
    <t>Stakeholders, Uncertainty, and Value Creation</t>
  </si>
  <si>
    <t>10.5465/AMBPP.2017.13449SYMPOSIUM</t>
  </si>
  <si>
    <t>ALVAREZ, SHARON A|LANGE, DONALD A|MITCHELL, RONALD K|MAHONEY, JOSEPH T|PARMAR, BIDHAN L|BARNEY, JAY BRYAN|HARRISON, JEFF</t>
  </si>
  <si>
    <t>Stakeholders and Multiple Objectives: The Case of Global Value Chains</t>
  </si>
  <si>
    <t>10.5465/AMBPP.2018.12088ABSTRACT</t>
  </si>
  <si>
    <t>Desperate Poverty, Corruption, and Entrepreneurship with Ethics</t>
  </si>
  <si>
    <t>10.5465/AMBPP.2012.13154ABSTRACT</t>
  </si>
  <si>
    <t>How 'Job Creators' Think</t>
  </si>
  <si>
    <t>10.17919/X9VC7P</t>
  </si>
  <si>
    <t>https://eiexchange.com/api/submissions/25?type=pdf</t>
  </si>
  <si>
    <t>Stakeholder Identification and Salience After 20 Years: Progress, Problems, and Prospects</t>
  </si>
  <si>
    <t>10.1177/0007650318816522</t>
  </si>
  <si>
    <t>Further exploring international entrepreneurial cognitions: The case of the Middle-East</t>
  </si>
  <si>
    <t>Journal of Business Venturing Insights [23526734]</t>
  </si>
  <si>
    <t>e00112</t>
  </si>
  <si>
    <t>10.1016/J.JBVI.2019.E00112</t>
  </si>
  <si>
    <t>Entrepreneurs are Built, Not Born</t>
  </si>
  <si>
    <t>10.17919/X9MK5T</t>
  </si>
  <si>
    <t>https://eiexchange.com/api/submissions/110?type=pdf</t>
  </si>
  <si>
    <t>Classroom Exercise: Creating a Venture in 10 Days</t>
  </si>
  <si>
    <t>10.17919/X9SD48</t>
  </si>
  <si>
    <t>https://eiexchange.com/api/submissions/310?type=pdf</t>
  </si>
  <si>
    <t>10.1017/S1052150X00013130</t>
  </si>
  <si>
    <t>The Role of Deliberative Democracy within the Multi-Objective Corporation</t>
  </si>
  <si>
    <t>10.5465/AMBPP.2019.18737SYMPOSIUM</t>
  </si>
  <si>
    <t>BATTILANA, JULIE|MITCHELL, RONALD K|HARRISON, JEFF</t>
  </si>
  <si>
    <t>A Knowledge Problems Approach to Conceptualizing Stakeholder Engagement Research</t>
  </si>
  <si>
    <t>10.5465/AMBPP.2019.13080ABSTRACT</t>
  </si>
  <si>
    <t>MITCHELL, JOHN ROB|MITCHELL, RONALD K|HUNT, RICHARD A|TOWNSEND, DAVID</t>
  </si>
  <si>
    <t>Stakeholder Engagement, Knowledge Problems and Ethical Challenges</t>
  </si>
  <si>
    <t>10.1007/S10551-020-04550-0</t>
  </si>
  <si>
    <t>A theory of state-centered international entrepreneurship</t>
  </si>
  <si>
    <t>10.5465/AMBPP.2021.10657ABSTRACT</t>
  </si>
  <si>
    <t>Stakeholder identification as entrepreneurial action: The social process of stakeholder enrollment in new venture emergence</t>
  </si>
  <si>
    <t>10.1016/J.JBUSVENT.2021.106146</t>
  </si>
  <si>
    <t>MITCHELL, JOHN ROB|MITCHELL, RONALD K|ISRAELSEN, TREVOR</t>
  </si>
  <si>
    <t>Ordinary Language and Dialogue in Entrepreneurship</t>
  </si>
  <si>
    <t>10.5465/AMR.2023.0032</t>
  </si>
  <si>
    <t>From Lab to Market: Learning Entrepreneurial Marketing Through Multi-Semester, Stage-Gate, Capstone Project in STEM MBA</t>
  </si>
  <si>
    <t>10.1177/02734753231185415</t>
  </si>
  <si>
    <t>MITCHELL, RONALD K|PIZARRO, DINO A. VILLEGAS</t>
  </si>
  <si>
    <t>State Intervention and Political Organization Work: The Evolution of the Canadian Wheat Board</t>
  </si>
  <si>
    <t>10.5465/AMPROC.2024.15678ABSTRACT</t>
  </si>
  <si>
    <t>A Relational View of Entrepreneurial Opportunities</t>
  </si>
  <si>
    <t>10.5465/AMPROC.2024.14485ABSTRACT</t>
  </si>
  <si>
    <t>The Distinctive and Inclusive Domain of Entrepreneurial Cognition Research</t>
  </si>
  <si>
    <t>10.1111/j.1540-6520.2004.00061.x</t>
  </si>
  <si>
    <t>Untangling the Intuition Mess: Intuition as a Construct in Entrepreneurship Research</t>
  </si>
  <si>
    <t>10.1111/j.1540-6520.2005.00102.x</t>
  </si>
  <si>
    <t>MITCHELL, JOHN ROB|MITCHELL, RONALD K|FRIGA, PAUL N</t>
  </si>
  <si>
    <t>Globalisation, economic literacy and native economic development</t>
  </si>
  <si>
    <t>International Journal of Entrepreneurship and Small Business [14761297]</t>
  </si>
  <si>
    <t>10.1504/IJESB.2006.010922</t>
  </si>
  <si>
    <t>The Central Question in Entrepreneurial Cognition Research 2007</t>
  </si>
  <si>
    <t>10.1111/j.1540-6520.2007.00161.x</t>
  </si>
  <si>
    <t>MITCHELL, RONALD K|MCMULLEN, JEFFERY S</t>
  </si>
  <si>
    <t>Enabling Guanxi Management in China: A Hierarchical Stakeholder Model of Effective Guanxi</t>
  </si>
  <si>
    <t>10.1007/s10551-006-9140-3</t>
  </si>
  <si>
    <t>Toward a sustainable conceptualization of dependent variables in entrepreneurship research</t>
  </si>
  <si>
    <t>Business Strategy and the Environment [09644733]</t>
  </si>
  <si>
    <t>10.1002/bse.505</t>
  </si>
  <si>
    <t>Comparative Entrepreneurial Cognitions and Lagging Russian New Venture Formation: A Tale of Two Countries*</t>
  </si>
  <si>
    <t>10.1111/j.1540-627X.2008.00254.x</t>
  </si>
  <si>
    <t>http://www.ronaldmitchell.org/publications/A tale of two countries.pdf</t>
  </si>
  <si>
    <t>Entrepreneurial Scripts and the New Transaction Commitment Mindset: Extending the Expert Information Processing Theory Approach to Entrepreneurial Cognition Research</t>
  </si>
  <si>
    <t>10.1111/j.1540-6520.2009.00328.x</t>
  </si>
  <si>
    <t>Institutional Environment and Entrepreneurial Cognitions: A Comparative Business Systems Perspective</t>
  </si>
  <si>
    <t>10.1111/j.1540-6520.2010.00384.x</t>
  </si>
  <si>
    <t>Exploring Entrepreneurial Cognition in Franchisees: A Knowledge?Structure Approach</t>
  </si>
  <si>
    <t>10.1111/j.1540-6520.2011.00467.x</t>
  </si>
  <si>
    <t>MITCHELL, RONALD K|SMITH, ISAAC H</t>
  </si>
  <si>
    <t>http://www.ronaldmitchell.org/publications/ETP11b.pdf</t>
  </si>
  <si>
    <t>Increasing Returns and the Domain of Entrepreneurship Research</t>
  </si>
  <si>
    <t>10.1111/j.1540-6520.2011.00473.x</t>
  </si>
  <si>
    <t>Cognitive misfit and firm growth in technology-oriented SMEs</t>
  </si>
  <si>
    <t>International Journal of Technology Management [02675730]</t>
  </si>
  <si>
    <t>10.1504/IJTM.2010.035853</t>
  </si>
  <si>
    <t>The Pace and Stability of Small Enterprise Innovation in Highly Dynamic Economies: A China-Based Template</t>
  </si>
  <si>
    <t>10.1111/j.1540-627X.2009.00275.x</t>
  </si>
  <si>
    <t>http://www.ronaldmitchell.org/publications/Li_Mitchell_Final.pdf</t>
  </si>
  <si>
    <t>Inside opportunity formation: enterprise failure, cognition, and the creation of opportunities</t>
  </si>
  <si>
    <t>10.1002/sej.51</t>
  </si>
  <si>
    <t>https://onlinelibrary.wiley.com/doi/pdfdirect/10.1002/sej.51</t>
  </si>
  <si>
    <t>Socially Situated Cognition: Imagining New Opportunities for Entrepreneurship Research</t>
  </si>
  <si>
    <t>10.5465/amr.2011.0001</t>
  </si>
  <si>
    <t>Socially Situated Cognition: Imagining New Opportunities for Entrepreneurship Research.</t>
  </si>
  <si>
    <t>10.5465/AMR.2011.65554754</t>
  </si>
  <si>
    <t>At the Center of the Action: Innovation and Technology Strategy Research in the Small Business Setting</t>
  </si>
  <si>
    <t>10.1111/j.1540-627X.2009.00270.x</t>
  </si>
  <si>
    <t>MITCHELL, RONALD K|PHAN, PHILLIP</t>
  </si>
  <si>
    <t>Book Review: Stakeholder Theory: Impact and Prospects</t>
  </si>
  <si>
    <t>10.1177/0170840612454490</t>
  </si>
  <si>
    <t>MYERS, BRETT W</t>
  </si>
  <si>
    <t>Performance Attribution: Measuring Dynamic Allocation Skill</t>
  </si>
  <si>
    <t>10.2469/faj.v66.n6.3</t>
  </si>
  <si>
    <t>How Does the Market Value Toxic Assets?</t>
  </si>
  <si>
    <t>10.1017/S0022109014000222</t>
  </si>
  <si>
    <t>LONGSTAFF, FRANCIS A|MYERS, BRETT W</t>
  </si>
  <si>
    <t>https://www.cambridge.org/core/services/aop-cambridge-core/content/view/9CF32B3FD7CE3D527DEC37605765F326/S0022109014000222a.pdf/div-class-title-how-does-the-market-value-toxic-assets-div.pdf</t>
  </si>
  <si>
    <t>Does Capital Structure Affect the Behavior of Nonfinancial Stakeholders? An Empirical Investigation into Leverage and Union Strikes</t>
  </si>
  <si>
    <t>10.1287/MNSC.2015.2267</t>
  </si>
  <si>
    <t>Timing Poorly: A Guide to Generating Poor Returns While Investing in Successful Strategies</t>
  </si>
  <si>
    <t>10.3905/JPM.2016.42.2.090</t>
  </si>
  <si>
    <t>Strategic voting and insider ownership</t>
  </si>
  <si>
    <t>10.1016/J.JCORPFIN.2018.05.002</t>
  </si>
  <si>
    <t>MYERS, BRETT W|MARQUARDT, BLAIR|NIU, XU</t>
  </si>
  <si>
    <t>The impact of labor on the performance of founder?family firms</t>
  </si>
  <si>
    <t>10.1111/JFIR.12353</t>
  </si>
  <si>
    <t>JAGANNATHAN, MURALI|MYERS, BRETT W|NIU, XU</t>
  </si>
  <si>
    <t>The Selective Enforcement of Government Regulations: Battleground States, State Regulators, and the Environmental Protection Agency</t>
  </si>
  <si>
    <t>The Journal of Law and Economics [00222186]</t>
  </si>
  <si>
    <t>10.1086/728369</t>
  </si>
  <si>
    <t>University of Chicago Press</t>
  </si>
  <si>
    <t>The Selective Enforcement of Government Regulation: Battleground States and the EPA</t>
  </si>
  <si>
    <t>10.2139/SSRN.2826741</t>
  </si>
  <si>
    <t>GULEN, HUSEYIN|MYERS, BRETT W</t>
  </si>
  <si>
    <t>NITTROUER, CHRISTINE L</t>
  </si>
  <si>
    <t>The ?B? in ?LGBT? Matters: Current Findings and Directions for Future Research</t>
  </si>
  <si>
    <t>0000-0002-6848-7121</t>
  </si>
  <si>
    <t>10.5465/AMBPP.2017.16743ABSTRACT</t>
  </si>
  <si>
    <t>Understanding Biases and Overcoming Barriers for Promoting Gender Inclusive Organizations</t>
  </si>
  <si>
    <t>10.5465/AMBPP.2019.11948SYMPOSIUM</t>
  </si>
  <si>
    <t>HEBL, MICHELLE RAE|KRAY, LAURA J|LESLIE, LISA MICHELLE|ROSETTE, ASHLEIGH SHELBY|VALIAN, VIRGINIA|SRIVASTAVA, SAMEER|JOSHI, APARNA ANAND|MOBASSERI, SANAZ|MA, ANYI|NITTROUER, CHRISTINE L|PONCE DE LEON, REBECCA</t>
  </si>
  <si>
    <t>Thinking Beyond the Barriers: Disability at Work</t>
  </si>
  <si>
    <t>10.5465/AMBPP.2020.18661SYMPOSIUM</t>
  </si>
  <si>
    <t>HEBL, MICHELLE RAE|SANTUZZI, ALECIA M|JOHNSON, RYAN C|LINSTEAD, ERIK|DHANANI, LINDSAY YASMIN|GRIFFITHS, AMY JANE|NITTROUER, CHRISTINE L|BOYD, TERRANCE|GIANNANTONIO, CRISTINA|HURLEY-HANSON, AMY</t>
  </si>
  <si>
    <t>Advancing Research on Workplace Disclosure of Disabling Conditions</t>
  </si>
  <si>
    <t>10.5465/AMBPP.2021.10461SYMPOSIUM</t>
  </si>
  <si>
    <t>PAETZOLD, RAMONA L|SANTUZZI, ALECIA M|SHOGREN, KARRIE|DEAN, EVAN EDWARD|GRIFFITHS, AMY JANE|NITTROUER, CHRISTINE L|BEATTY, JOY|GIANNANTONIO, CRISTINA|HURLEY-HANSON, AMY</t>
  </si>
  <si>
    <t>Post-Traumatic Stress Disorder and Hiring: Am I Traumatized and Stigmatized?</t>
  </si>
  <si>
    <t>10.5465/AMBPP.2021.10735ABSTRACT</t>
  </si>
  <si>
    <t>HEBL, MICHELLE RAE|ROTH, PHILIP L|THATCHER, JASON|NITTROUER, CHRISTINE L</t>
  </si>
  <si>
    <t>The impact of biomedical students? ethnicity and gender</t>
  </si>
  <si>
    <t>Equality, Diversity and Inclusion: An International Journal [20407149]</t>
  </si>
  <si>
    <t>10.1108/EDI-09-2017-0176</t>
  </si>
  <si>
    <t>HEBL, MICHELLE RAE|GARDNER, DANIELLE|NITTROUER, CHRISTINE L</t>
  </si>
  <si>
    <t>Back to the Future: Methodologies That Capture Real People in the Real World</t>
  </si>
  <si>
    <t>10.1177/1948550617709113</t>
  </si>
  <si>
    <t>HEBL, MICHELLE RAE|KING, EDEN B|NITTROUER, CHRISTINE L</t>
  </si>
  <si>
    <t>Gender disparities in colloquium speakers at top universities</t>
  </si>
  <si>
    <t>10.1073/PNAS.1708414115</t>
  </si>
  <si>
    <t>HEBL, MICHELLE RAE|VALIAN, VIRGINIA|NITTROUER, CHRISTINE L</t>
  </si>
  <si>
    <t>https://www.pnas.org/content/pnas/115/1/104.full.pdf</t>
  </si>
  <si>
    <t>Now protected or still stigmatized? A 25-year outlook on the impact of the Americans with Disabilities Act</t>
  </si>
  <si>
    <t>10.1108/EDI-06-2020-0173</t>
  </si>
  <si>
    <t>HEBL, MICHELLE RAE|FRIEDEN, LEX|OSWALD, FREDERICK L|NITTROUER, CHRISTINE L</t>
  </si>
  <si>
    <t>Letting him B: A study on the intersection of gender and sexual orientation in the workplace</t>
  </si>
  <si>
    <t>10.1016/J.JVB.2018.10.005</t>
  </si>
  <si>
    <t>HEBL, MICHELLE RAE|NITTROUER, CHRISTINE L</t>
  </si>
  <si>
    <t>Subtle Discrimination in the Workplace: A Vicious Cycle</t>
  </si>
  <si>
    <t>Industrial and Organizational Psychology [17549426]</t>
  </si>
  <si>
    <t>10.1017/IOP.2016.91</t>
  </si>
  <si>
    <t>JONES, KRISTEN|LINDSEY, ALEX|ARENA, DAVID|NITTROUER, CHRISTINE L</t>
  </si>
  <si>
    <t>https://www.cambridge.org/core/services/aop-cambridge-core/content/view/F4E00875C9C81512E928195E6B7D6A0D/S1754942616000912a.pdf/div-class-title-subtle-discrimination-in-the-workplace-a-vicious-cycle-div.pdf</t>
  </si>
  <si>
    <t>?Say it Loud, I?m Black and Proud:? The Effectiveness of Racial Acknowledgments at Work</t>
  </si>
  <si>
    <t>Personnel Assessment and Decisions [23778822]</t>
  </si>
  <si>
    <t>10.25035/PAD.2019.02.002</t>
  </si>
  <si>
    <t>Bowling Green State University Libraries</t>
  </si>
  <si>
    <t>RUGGS, ENRICA N|NITTROUER, CHRISTINE L|WALKER, SARAH SINGLETARY</t>
  </si>
  <si>
    <t>https://scholarworks.bgsu.edu/cgi/viewcontent.cgi?article=1076&amp;context=pad</t>
  </si>
  <si>
    <t>Using a Collaborative Process to Develop Goals and Self-Management Interventions to Support Young Adults With Disabilities at Work</t>
  </si>
  <si>
    <t>Rehabilitation Research, Policy, and Education [21686653]</t>
  </si>
  <si>
    <t>10.1891/2168-6653.30.2.110</t>
  </si>
  <si>
    <t>Springer Publishing Company</t>
  </si>
  <si>
    <t>SHOGREN, KARRIE|NITTROUER, CHRISTINE L</t>
  </si>
  <si>
    <t>The Emergence of a Human Services Cooperative to Support Families and Young Adults with Disabilities: Implications for Disability Services and Supports</t>
  </si>
  <si>
    <t>Research and Practice for Persons with Severe Disabilities [15407969]</t>
  </si>
  <si>
    <t>10.1177/154079691303800405</t>
  </si>
  <si>
    <t>Stand Up and Be Counted: In the Long Run, Disclosing Helps All</t>
  </si>
  <si>
    <t>10.1111/IOPS.12139</t>
  </si>
  <si>
    <t>Post?traumatic stress disorder and hiring: The role of social media disclosures on stigma and hiring assessments of veterans</t>
  </si>
  <si>
    <t>10.1111/PEPS.12520</t>
  </si>
  <si>
    <t>Social media information in assessment and implications for minoritized social identities</t>
  </si>
  <si>
    <t>10.1017/IOP.2022.59</t>
  </si>
  <si>
    <t>Identity management in the workplace: Coworker perceptions of individuals with contested disabilities</t>
  </si>
  <si>
    <t>Journal of Vocational Rehabilitation [10522263]</t>
  </si>
  <si>
    <t>10.3233/JVR-221208</t>
  </si>
  <si>
    <t>IOS Press</t>
  </si>
  <si>
    <t>Beyond the business case: Universally designing the workplace for neurodiversity and inclusion</t>
  </si>
  <si>
    <t>10.1017/IOP.2022.99</t>
  </si>
  <si>
    <t>From Compliance to Inclusion: Going Beyond Accommodations to Create Inclusion of Disability/Ability</t>
  </si>
  <si>
    <t>10.5465/AMBPP.2022.14702SYMPOSIUM</t>
  </si>
  <si>
    <t>SANTUZZI, ALECIA M|NITTROUER, CHRISTINE L</t>
  </si>
  <si>
    <t>Rethinking Workplace Inclusion of Persons with Disabilities Through Multiple Levels and Lenses</t>
  </si>
  <si>
    <t>10.5465/AMBPP.2022.11361SYMPOSIUM</t>
  </si>
  <si>
    <t>HEBL, MICHELLE RAE|KRUSE, DOUGLAS L|SCHUR, LISA|FINKELSTEIN, LISA M|COLELLA, ADRIENNE J|SANTUZZI, ALECIA M|RUPP, DEBORAH E|BALDRIDGE, DAVID C|BARBER, LARISSA|NITTROUER, CHRISTINE L</t>
  </si>
  <si>
    <t>Increasing Health Risks During Outdoor Sports Due To Climate Change in Texas: Projections Versus Attitudes</t>
  </si>
  <si>
    <t>GeoHealth [24711403]</t>
  </si>
  <si>
    <t>10.1029/2022GH000595</t>
  </si>
  <si>
    <t>American Geophysical Union (AGU)</t>
  </si>
  <si>
    <t>DEE, SYLVIA G|NITTROUER, CHRISTINE L|BALDWIN, JANE</t>
  </si>
  <si>
    <t>https://escholarship.org/content/qt5vg1f8x5/qt5vg1f8x5.pdf?t=rkk17o</t>
  </si>
  <si>
    <t>Addressing the Workplace Mental Health Crisis: Stigma of Mental Illness &amp; Intellectual Disabilities</t>
  </si>
  <si>
    <t>10.5465/AMPROC.2023.16156SYMPOSIUM</t>
  </si>
  <si>
    <t>HEBL, MICHELLE RAE|KREINER, GLEN E|NITTROUER, CHRISTINE L|MIHELCIC, CHRISTINE A</t>
  </si>
  <si>
    <t>Neurodiversity in Organizations: Beyond the Basic Accommodation Model</t>
  </si>
  <si>
    <t>10.5465/AMPROC.2023.11636SYMPOSIUM</t>
  </si>
  <si>
    <t>JOHNSON, TIFFANY D|NITTROUER, CHRISTINE L</t>
  </si>
  <si>
    <t>Understanding and Addressing the Health Implications of Anti-LGBTQ+ Legislation</t>
  </si>
  <si>
    <t>Occupational Health Science [23670134]</t>
  </si>
  <si>
    <t>10.1007/S41542-024-00174-2</t>
  </si>
  <si>
    <t>HEBL, MICHELLE RAE|KING, EDEN B|MARTINEZ, LARRY ROSS|HOLMES, OSCAR|MADERA, JUAN M|SABAT, ISAAC E|LINDSEY, ALEX|DHANANI, LINDSAY YASMIN|THOROUGHGOOD, CHRISTIAN NOBLE|NITTROUER, CHRISTINE L|MANEETHAI, DUSTIN</t>
  </si>
  <si>
    <t>Reducing Discrimination against Individuals with Mental Impairments: Influence of Section 503</t>
  </si>
  <si>
    <t>10.1007/S10869-024-09957-4</t>
  </si>
  <si>
    <t>Despite the haters: The immense promise and progress of diversity, equity, and inclusion initiatives</t>
  </si>
  <si>
    <t>10.1002/JOB.2835</t>
  </si>
  <si>
    <t>HEBL, MICHELLE RAE|AVERY, DEREK R|ARENA, DAVID|NITTROUER, CHRISTINE L</t>
  </si>
  <si>
    <t>Disability Unveiled: Impact of Contextual Factors and Perceptions on Disability in the Workplace</t>
  </si>
  <si>
    <t>10.5465/AMPROC.2024.15604SYMPOSIUM</t>
  </si>
  <si>
    <t>HEBL, MICHELLE RAE|LIU, DONG|ZORN, MICHELLE L|DWERTMANN, DAVID J G|KOOPMANN, JACLYN M|WEE, ELIJAH|HACKNEY, KAYLEE|BADURA, KATIE L|NITTROUER, CHRISTINE L|SPEACH, MARY EVE PATRICE</t>
  </si>
  <si>
    <t>Unravelling Workplace Inequality: The Role and Effectiveness of Organizational Diversity Practices</t>
  </si>
  <si>
    <t>10.5465/AMPROC.2024.13924SYMPOSIUM</t>
  </si>
  <si>
    <t>HEBL, MICHELLE RAE|MILKMAN, KATHERINE L|LUCAS, BRIAN|NITTROUER, CHRISTINE L|HE, JOYCE C|KIRGIOS, ERIKA|RAI, ANEESH</t>
  </si>
  <si>
    <t>Correction to: Reducing Discrimination against Individuals with Mental Impairments: Influence of Section 503</t>
  </si>
  <si>
    <t>10.1007/S10869-024-09972-5</t>
  </si>
  <si>
    <t>OLER, DEREK K</t>
  </si>
  <si>
    <t>The danger of misinterpreting short-window event study findings in strategic management research: an empirical illustration using horizontal acquisitions</t>
  </si>
  <si>
    <t>Strategic Organization [14761270]</t>
  </si>
  <si>
    <t>0000-0002-1264-0844</t>
  </si>
  <si>
    <t>10.1177/1476127008090008</t>
  </si>
  <si>
    <t xml:space="preserve">1741315X </t>
  </si>
  <si>
    <t>ALLEN, MATHEW RAY|OLER, DEREK K|HARRISON, JEFF</t>
  </si>
  <si>
    <t>Does acquirer cash level predict post-acquisition returns?</t>
  </si>
  <si>
    <t>10.1007/s11142-007-9052-1</t>
  </si>
  <si>
    <t>UNDERWATER STOCK OPTIONS AND VOLUNTARY EXECUTIVE TURNOVER: A MULTIDISCIPLINARY PERSPECTIVE INTEGRATING BEHAVIORAL AND ECONOMIC THEORIES</t>
  </si>
  <si>
    <t>10.1111/j.1744-6570.2008.00128.x</t>
  </si>
  <si>
    <t>DUNFORD, BENJAMIN B|OLER, DEREK K</t>
  </si>
  <si>
    <t>THE INFLUENCE OF DEBT ON ACQUISITION PERFORMANCE.</t>
  </si>
  <si>
    <t>10.5465/AMBPP.2008.33716834</t>
  </si>
  <si>
    <t>OLER, DEREK K|HARRISON, JEFF</t>
  </si>
  <si>
    <t>Characterizing Accounting Research</t>
  </si>
  <si>
    <t>10.2308/acch.2010.24.4.635</t>
  </si>
  <si>
    <t>SKOUSEN, CHRIS|OLER, MITCHELL|OLER, DEREK K</t>
  </si>
  <si>
    <t>Can long-term performance plans mitigate the negative effects of stock consideration and high cash for acquirers?</t>
  </si>
  <si>
    <t>10.1007/s11156-010-0195-y</t>
  </si>
  <si>
    <t>Implications of Insufficient and Excess Cash for Future Performance</t>
  </si>
  <si>
    <t>10.1111/1911-3846.12012</t>
  </si>
  <si>
    <t>OLER, DEREK K|PICCONI, MARC PETER</t>
  </si>
  <si>
    <t>Rumors and pre-announcement trading: why sell target stocks before acquisition announcements?</t>
  </si>
  <si>
    <t>10.1007/S11156-011-0262-Z</t>
  </si>
  <si>
    <t>Enforcement mechanisms for SEC reporting deadlines</t>
  </si>
  <si>
    <t>Research in Accounting Regulation [10520457]</t>
  </si>
  <si>
    <t>10.1016/J.RACREG.2013.08.007</t>
  </si>
  <si>
    <t>OLER, DEREK K|DALTON, DEREK W|BUCHHEIT, STEVEN RICHARD</t>
  </si>
  <si>
    <t>Authors? Note to: ?Enforcement mechanisms for SEC reporting deadlines? [Vol. 25 (2) (2013) 185?195]</t>
  </si>
  <si>
    <t>10.1016/J.RACREG.2014.03.001</t>
  </si>
  <si>
    <t>OLER, DEREK K|DALTON, DEREK W|BUCHHEIT, STEVEN RICHARD|MURRAY, SUSAN</t>
  </si>
  <si>
    <t>Evaluating the SDC Mergers and Acquisitions Database</t>
  </si>
  <si>
    <t>10.1111/FIRE.12057</t>
  </si>
  <si>
    <t>OLER, DEREK K|HARP, NANCY LEE|BARNES, BEAU</t>
  </si>
  <si>
    <t>Managing the Review Process in Accounting Research: Advice from Authors and Editors</t>
  </si>
  <si>
    <t>10.2308/IACE-50979</t>
  </si>
  <si>
    <t>OLER, DEREK K|DALTON, DEREK W|HARP, NANCY LEE</t>
  </si>
  <si>
    <t>Has Concentration in the Top Accounting Journals Changed Over Time?</t>
  </si>
  <si>
    <t>10.2308/ACCH-51271</t>
  </si>
  <si>
    <t>SKOUSEN, CHRIS|OLER, MITCHELL|OLER, DEREK K|TALAKAI, JAYSON JARED</t>
  </si>
  <si>
    <t>GOVERNANCE, CEO POWER, AND ACQUISITIONS</t>
  </si>
  <si>
    <t>Corporate Ownership and Control [17279232]</t>
  </si>
  <si>
    <t>10.22495/COCV7I3C4P3</t>
  </si>
  <si>
    <t>Virtus Interpress</t>
  </si>
  <si>
    <t>SKOUSEN, CHRIS|OLER, DEREK K</t>
  </si>
  <si>
    <t>https://doi.org/10.22495/cocv7i3c4p3</t>
  </si>
  <si>
    <t>WHAT EFFECT DOES CEO POWER AND GOVERNANCE HAVE OVER ACQUISITIONS?</t>
  </si>
  <si>
    <t>Corporate Board: role, duties and composition [18108601]</t>
  </si>
  <si>
    <t>10.22495/CBV5I3ART4</t>
  </si>
  <si>
    <t>https://doi.org/10.22495/cbv5i3art4</t>
  </si>
  <si>
    <t>How to be a Good Coauthor: Advice for Ph.D. Students and Junior Faculty</t>
  </si>
  <si>
    <t>10.2308/IACE-52253</t>
  </si>
  <si>
    <t>A bold move or biting off more than they can chew: examining the performance of small acquirers</t>
  </si>
  <si>
    <t>10.1007/S11156-020-00893-X</t>
  </si>
  <si>
    <t>OLER, DEREK K|HARP, NANCY LEE</t>
  </si>
  <si>
    <t>Examining the stock performance of acquirers where the acquirer or target hold patents</t>
  </si>
  <si>
    <t>10.1007/S11156-020-00890-0</t>
  </si>
  <si>
    <t>OLER, DEREK K|SANCHEZ, JUAN MANUEL</t>
  </si>
  <si>
    <t>Revisiting the Status of the U.S. Academic Profession of Accounting</t>
  </si>
  <si>
    <t>10.2308/ISSUES-2020-010</t>
  </si>
  <si>
    <t>SKOUSEN, CHRIS|OLER, DEREK K|TALAKAI, JAYSON JARED</t>
  </si>
  <si>
    <t>An International Comparison of the Academic Accounting Professoriate *</t>
  </si>
  <si>
    <t>Accounting Perspectives [1911382X]</t>
  </si>
  <si>
    <t>10.1111/1911-3838.12271</t>
  </si>
  <si>
    <t>1911382X</t>
  </si>
  <si>
    <t>The ChatGPT Artificial Intelligence Chatbot: How Well Does It Answer Accounting Assessment Questions?</t>
  </si>
  <si>
    <t>10.2308/ISSUES-2023-013</t>
  </si>
  <si>
    <t>BORTHICK, A FAYE|CHENG, CHRISTINE|CURTIS, ASHER|RICHARDSON, VERNON|PATERSON, JEFF S|VANDERVELDE, SCOTT|TIETZ, WENDY M|RAEDY, JANA SMITH|FAYARD, LOUIS A|ALLEE, KRISTIAN|FRANZ, DIANA R|WOOLLEY, DARRYL J|OLER, MITCHELL|VERA-MUNOZ, SANDRA C|HENINGER, WILLIAM G|SUMMERS, SCOTT L|WOOD, DAVID A|BYZALOV, DMITRI|STEFANIAK, CHAD MATTHEW|CATHEY, JACK M|OLER, DEREK K|BRANDON, DUANE M|LONG, JAMES H|LORAAS, TINA M|STANLEY, JONATHAN D|BRADFORD, MARIANNE|BRAZEL, JOSEPH F|DZURANIN, ANN C|WARNE, RICK|DAWSON, GREGORY S|KELTON, ANDREA SEATON|DENISON, CHRISTINE ALICIA|O'LEARY, DANIEL EDMUND|MOEHRLE, STEPHEN R|BASOGLU, KAMILE ASLI|LOWENSOHN, SUZANNE|DONG, BEI|MELLON, MARK JOSEPH|JANVRIN, DIANE J|SELLERS, R DREW|MACGREGOR, JASON|SALZSIEDER, LEIGH WILLIAM|LAMBOY-RUIZ, MELVIN A|THORNOCK, TODD A|PRICE, RICHARD A|KEUNE, MARSHA KAY B|LAROCQUE, STEPHANNIE|PINSKER, ROBERT|LAWSON, BRAD PHILLIP|AGHAZADEH, SANAZSHEILA|INGER, KERRY K|CANNON, JAMES N|WATANABE, OLENA|KREMIN, JOLEEN|HOLT, TRAVIS P|HOLDERNESS, DARIN KIP|QUICK, LINDA ANN|CHARRON, KIMBERLY F|RASCHKE, ROBYN L|SMITH, JASON L|EGE, MATTHEW S|PICKARD, MATT DAVID|RIXOM, BRETT|HOOPES, JEFFREY L|HILL, MARY S|TRINKLE, BRADLEY|SCHAEFER, TAMMIE JANELL|MECKFESSEL, MICHELE D|KERR, JON|WRIGHT, NICOLE STAATS|BARR-PULLIAM, DERECK D|SAIEWITZ, AARON|ISSA, HUSSEIN|MOFFITT, KEVIN C|EL-MAHDY, DINA|GREEN, KAREN|GARRETT, JACE B|BERGLUND, NATHAN R|HARTT, S ALLEN|HENDRICKS, BRADLEY E|CHRISTENSEN, BRANT E|PICKERD, JEFFREY S|BOYLE, ERIK S|COOPER, LAUREN ASHLEY|SORENSEN, TREVOR LANE|ROMNEY, MILES A|LANG, BRADLEY|STANCILL, ALAN|WILSON, AARON|HURLEY, PATRICK JOSEPH|ZIMMERMAN, ALEKSANDRA|FURNER, ZHAN ZHANG|CHENG, XU|BENTLEY, JEREMIAH W|SHERWOOD, MATTHEW G|DONNELLY, AMY|HAWKINS, ERIN MICHELLE|ESPLIN, ADAM|ALLEN, ABIGAIL|YOUNG, GLEN|TADESSE, AMANUEL|MARTIN, RACHEL MALINDA|SYNN, CHRISTINA J|DUNN, RYAN T|LOCK, BRANDON|TURNER, MICHAEL|SORENSEN, KATHERINE|MCCOY, CHRISTOPHER|MARSHALL, MARY E|WEST, ASHLEY|ROZARIO, ANDREA|WALTON, STEPHANIE|MITSUDA, STEVEN|FARISH, LAUREN|ISLAM, M D SHARIFUL|BLACK, PAUL W|BELNAP, ANDREW|NELSON, AARON S|GUPTA, GAURAV|LEE, LORRAINE|PARLIER, JENNY|FARAH, NUSRAT|JIMENEZ, PEGGY|VAGNER, BRANDON|ALMER, ELIZABETH|RUPLEY, KATHLEEN|GARNER, STEVE|SMITH, DALLIN|SOMMERFELDT, RYAN DAVID|DESAI, HRISHIKESH|ROBERTSON, JOHN|KNOX, BRIAN|STALLINGS, MATTHEW|DU PON, ADAM W|TRUELSON, J MIKE|KOGAN, GREGORY|HAWK, HOLLY RHIANNION|YAZZIE, COURTNEY ELAINE|WEIRICH, THOMAS|PEARSON, CHRISTOPHER|THOMPSON, KRISTEN|XIONG, GRAZIA|BHUYAN, NAZMUL|PARKER, CHANYUAN|HOLDEN, NICOLE|SKOMRA, JUSTYNA|CICONE, NICHOLAS|PETRA, STEVEN T|NIKBAKHT, EHSAN|SPIELER, ANDREW C|CARR, ABRAHAM|DAIGLE, RONNY|HENDERSON, CASSY|HALE, KEVIN|BERRY, ERICA|KRIEG, KIMBERLY|JACKSON, SCOTT C|VEGA, JOSE|CONSTANCE, PATIENCE|KERN, SARA|HUANG, FREDDY|CATING, RYAN|LAMBERTON, BARBARA|DAVENPORT, STEPHAN|VINCENT, NISHANI|WATSON, DAVID|OGUNADE, KEHINDE|FILOSA, JESSICA</t>
  </si>
  <si>
    <t>When Do Firms Pay Deferred Income Taxes?</t>
  </si>
  <si>
    <t>Journal of Accounting and Finance [21583625]</t>
  </si>
  <si>
    <t>10.33423/JAF.V24I3.7112</t>
  </si>
  <si>
    <t>North American Business Press</t>
  </si>
  <si>
    <t>OLER, MITCHELL|OLER, DEREK K</t>
  </si>
  <si>
    <t>Underwater Stock Options and Voluntary Executive Turnover: A Multi-Disciplinary Perspective Integrating Behavioral and Economic Theories</t>
  </si>
  <si>
    <t>10.2139/SSRN.999703</t>
  </si>
  <si>
    <t>Implications of Cash-Hoarding for Shareholders</t>
  </si>
  <si>
    <t>10.2139/SSRN.936398</t>
  </si>
  <si>
    <t>Over-Interpretation of Short-Window Event Study Findings in Management Research: An Empirical Illustration</t>
  </si>
  <si>
    <t>10.2139/SSRN.665742</t>
  </si>
  <si>
    <t>Managing the Review Process in Accounting Research: Advice from the Trenches</t>
  </si>
  <si>
    <t>10.2139/SSRN.2388932</t>
  </si>
  <si>
    <t>Has Concentration in the Top Six Accounting Journals Changed Over Time?</t>
  </si>
  <si>
    <t>10.2139/SSRN.2131554</t>
  </si>
  <si>
    <t>Are SEC Reporting Deadlines Meaningful? The Market Response to Late 10-K Filings</t>
  </si>
  <si>
    <t>10.2139/SSRN.1580245</t>
  </si>
  <si>
    <t>OLER, DEREK K|BUCHHEIT, STEVEN RICHARD</t>
  </si>
  <si>
    <t>How to Review a Paper</t>
  </si>
  <si>
    <t>10.2308/IACE-50748</t>
  </si>
  <si>
    <t>OTTOLENGHI, EZGI H</t>
  </si>
  <si>
    <t>Public Target Selection and Family Firms</t>
  </si>
  <si>
    <t>The Journal of Entrepreneurial Finance [23731761]</t>
  </si>
  <si>
    <t>10.57229/2373-1761.1467</t>
  </si>
  <si>
    <t>Pepperdine Libraries</t>
  </si>
  <si>
    <t>Control risk premium: Dual?class shares, family ownership, and minority investor returns</t>
  </si>
  <si>
    <t>Financial Management [00463892]</t>
  </si>
  <si>
    <t>10.1111/FIMA.12481</t>
  </si>
  <si>
    <t>1755053X</t>
  </si>
  <si>
    <t>SAVOR, PAVEL G|OTTOLENGHI, EZGI H</t>
  </si>
  <si>
    <t>The Dual Class Premium: A Family Affair</t>
  </si>
  <si>
    <t>10.2139/SSRN.3006669</t>
  </si>
  <si>
    <t>PIZARRO, DINO A. VILLEGAS</t>
  </si>
  <si>
    <t>From the self to the screen: a journey guide for auto-netnography in online communities</t>
  </si>
  <si>
    <t>10.1080/0267257X.2018.1443970</t>
  </si>
  <si>
    <t>Bilingual brand communities? Strategies for targeting Hispanics on social media</t>
  </si>
  <si>
    <t>10.1108/JPBM-10-2019-2625</t>
  </si>
  <si>
    <t>POPOVICH, DEIDRE</t>
  </si>
  <si>
    <t>The median split: Robust, refined, and revived</t>
  </si>
  <si>
    <t>Journal of Consumer Psychology [10577408]</t>
  </si>
  <si>
    <t>0000-0002-2852-408X</t>
  </si>
  <si>
    <t>10.1016/J.JCPS.2015.06.014</t>
  </si>
  <si>
    <t>IACOBUCCI, DAWN|KARDES, FRANK|POSAVAC, STEVEN S|SCHNEIDER, MATTHEW|POPOVICH, DEIDRE</t>
  </si>
  <si>
    <t>Mean centering helps alleviate ?micro? but not ?macro? multicollinearity</t>
  </si>
  <si>
    <t>Behavior Research Methods [1554351X]</t>
  </si>
  <si>
    <t>10.3758/S13428-015-0624-X</t>
  </si>
  <si>
    <t>1554351X</t>
  </si>
  <si>
    <t>IACOBUCCI, DAWN|SCHNEIDER, MATTHEW|POPOVICH, DEIDRE</t>
  </si>
  <si>
    <t>https://link.springer.com/content/pdf/10.3758/s13428-015-0624-x.pdf</t>
  </si>
  <si>
    <t>Toward a more nuanced understanding of the statistical properties of a median split</t>
  </si>
  <si>
    <t>10.1016/J.JCPS.2014.12.002</t>
  </si>
  <si>
    <t>Three Essential Analytical Techniques for the Behavioral Marketing Researcher: Median Splits, Mean-Centering, and Mediation Analysis</t>
  </si>
  <si>
    <t>Foundations and Trends?? in Marketing [15550753]</t>
  </si>
  <si>
    <t>10.1561/1700000038</t>
  </si>
  <si>
    <t>IACOBUCCI, DAWN|KARDES, FRANK|POSAVAC, STEVEN S|POPOVICH, DEIDRE</t>
  </si>
  <si>
    <t>Mean centering, multicollinearity, and moderators in multiple regression: The reconciliation redux</t>
  </si>
  <si>
    <t>10.3758/S13428-016-0827-9</t>
  </si>
  <si>
    <t>https://link.springer.com/content/pdf/10.3758/s13428-016-0827-9.pdf</t>
  </si>
  <si>
    <t>Behavioral and lifestyle influences on reported calorie intake: a latent class model</t>
  </si>
  <si>
    <t>10.1108/JCM-06-2016-1849</t>
  </si>
  <si>
    <t>Eigenvector Centrality: Illustrations Supporting the Utility of Extracting More Than One Eigenvector to Obtain Additional Insights into Networks and Interdependent Structures</t>
  </si>
  <si>
    <t>Journal of Social Structure [15291227]</t>
  </si>
  <si>
    <t>10.21307/JOSS-2018-003</t>
  </si>
  <si>
    <t>IACOBUCCI, DAWN|POPOVICH, DEIDRE</t>
  </si>
  <si>
    <t>http://www.exeley.com/exeley/journals/journal_of_social_structure/18/1/pdf/10.21307_joss-2018-003.pdf</t>
  </si>
  <si>
    <t>Confidence Intervals for Assessing Sizes of Social Network Centralities</t>
  </si>
  <si>
    <t>Social Networking [21693285]</t>
  </si>
  <si>
    <t>10.4236/SN.2018.74017</t>
  </si>
  <si>
    <t>Scientific Research Publishing, Inc,</t>
  </si>
  <si>
    <t>IACOBUCCI, DAWN|POPOVICH, DEIDRE|ROUZIOU, MARIA</t>
  </si>
  <si>
    <t>http://www.scirp.org/journal/PaperDownload.aspx?paperID=87169</t>
  </si>
  <si>
    <t>ASSESSING THE PERCEIVED EFFECTIVENESS OF A MARKETING RESEARCH SERVICE LEARNING PROJECT: THE MR-SL SCALE</t>
  </si>
  <si>
    <t>10.1080/10528008.2019.1621679</t>
  </si>
  <si>
    <t>An experiential approach to teaching mixed methods research</t>
  </si>
  <si>
    <t>Journal of Education for Business [08832323]</t>
  </si>
  <si>
    <t>10.1080/08832323.2019.1627995</t>
  </si>
  <si>
    <t>FRIAS, KELLILYNN M|POPOVICH, DEIDRE</t>
  </si>
  <si>
    <t>Are hospital ratings systems transparent? An examination of Consumer Reports and the Leapfrog Hospital Safety Grade</t>
  </si>
  <si>
    <t>Health Marketing Quarterly [07359683]</t>
  </si>
  <si>
    <t>10.1080/07359683.2020.1713578</t>
  </si>
  <si>
    <t>IACOBUCCI, DAWN|VOGUS, TIMOTHY J|POPOVICH, DEIDRE|AUSTIN, JOHN MATTHEW</t>
  </si>
  <si>
    <t>In Social Network Analysis, Which Centrality Index Should I Use?: Theoretical Differences and Empirical Similarities among Top Centralities</t>
  </si>
  <si>
    <t>Journal of Methods and Measurement in the Social Sciences [21597855]</t>
  </si>
  <si>
    <t>10.2458/V8I2.22991</t>
  </si>
  <si>
    <t>University of Arizona</t>
  </si>
  <si>
    <t>https://journals.uair.arizona.edu/index.php/jmmss/article/download/22991/21752</t>
  </si>
  <si>
    <t>Intermediate Choice Lists: How Product Attributes Influence Purchase Likelihood in a Self-Imposed Delay</t>
  </si>
  <si>
    <t>10.1016/J.JRETAI.2020.07.002</t>
  </si>
  <si>
    <t>HAMILTON, RYAN PARKER|POPOVICH, DEIDRE</t>
  </si>
  <si>
    <t>Studying Healthcare from a Marketing Perspective</t>
  </si>
  <si>
    <t>10.1561/1700000071</t>
  </si>
  <si>
    <t>How to Calculate, Use, and Report Variance Explained Effect Size Indices and Not Die Trying</t>
  </si>
  <si>
    <t>10.1002/JCPY.1292</t>
  </si>
  <si>
    <t>IACOBUCCI, DAWN|MOON, SANGKIL|POPOVICH, DEIDRE</t>
  </si>
  <si>
    <t>Cause Beneficial or Cause Exploitative? Using Joint Motives to Increase Credibility of Sustainability Efforts</t>
  </si>
  <si>
    <t>Journal of Public Policy and Marketing [07439156]</t>
  </si>
  <si>
    <t>10.1177/07439156221138755</t>
  </si>
  <si>
    <t>POPOVICH, DEIDRE|WALLACH, KAREN ANNE</t>
  </si>
  <si>
    <t>When Big Is Less than Small: Why dominant brands lack authenticity in their sustainability initiatives</t>
  </si>
  <si>
    <t>10.1016/J.JBUSRES.2023.113694</t>
  </si>
  <si>
    <t>The impact of nutrition labeling on consumer perceptions of wine</t>
  </si>
  <si>
    <t>10.1108/JCM-09-2020-4101</t>
  </si>
  <si>
    <t>VELIKOVA, NATALIA|POPOVICH, DEIDRE</t>
  </si>
  <si>
    <t>The Impact of Cultural Health Capital on Market Choice Along the Texas-Mexico Border</t>
  </si>
  <si>
    <t>Journal of Racial and Ethnic Health Disparities [21973792]</t>
  </si>
  <si>
    <t>10.1007/S40615-023-01593-7</t>
  </si>
  <si>
    <t>Examining legislation and trends in healthcare pricing: A research agenda for consumer well?being</t>
  </si>
  <si>
    <t>Journal of Consumer Affairs [00220078]</t>
  </si>
  <si>
    <t>10.1111/JOCA.12551</t>
  </si>
  <si>
    <t>How To Treat Missing Data In Survey Research</t>
  </si>
  <si>
    <t>10.1080/10696679.2024.2376052</t>
  </si>
  <si>
    <t>How Much Information Is Too Much? An Experimental Examination of How Information Disclosures May Unintentionally Encourage the Withholding of Health Information</t>
  </si>
  <si>
    <t>Medical Decision Making [0272989X]</t>
  </si>
  <si>
    <t>10.1177/0272989X241275645</t>
  </si>
  <si>
    <t>0272989X</t>
  </si>
  <si>
    <t>1552681X</t>
  </si>
  <si>
    <t>POPOVICH, DEIDRE|COLBY, HELEN A</t>
  </si>
  <si>
    <t>Subordinated service environments: how branding can create unintentional service exclusion</t>
  </si>
  <si>
    <t>Journal of Services Marketing [08876045]</t>
  </si>
  <si>
    <t>10.1108/JSM-01-2024-0022</t>
  </si>
  <si>
    <t>ROMI, ANDREA M</t>
  </si>
  <si>
    <t>Discretionary compliance with mandatory environmental disclosures: Evidence from SEC filings</t>
  </si>
  <si>
    <t>Journal of Accounting and Public Policy [02784254]</t>
  </si>
  <si>
    <t>0000-0002-4138-0068</t>
  </si>
  <si>
    <t>10.1016/J.JACCPUBPOL.2013.04.004</t>
  </si>
  <si>
    <t>PETERS, GARY|ROMI, ANDREA M</t>
  </si>
  <si>
    <t>Beyond ?Does it Pay to be Green?? A Meta-Analysis of Moderators of the CEP?CFP Relationship</t>
  </si>
  <si>
    <t>10.1007/S10551-012-1268-8</t>
  </si>
  <si>
    <t>ELLSTRAND, ALAN|JOHNSON, JONATHAN|ROMI, ANDREA M|DIXON, HEATHER</t>
  </si>
  <si>
    <t>http://libres.uncg.edu/ir/asu/f/Fowler_Dixon_Heather_2013_Pay_to_be_green.pdf.X.pdf</t>
  </si>
  <si>
    <t>The International Integrated Reporting Framework: Key Issues and Future Research Opportunities</t>
  </si>
  <si>
    <t>Journal of International Financial Management and Accounting [09541314]</t>
  </si>
  <si>
    <t>10.1111/JIFM.12015</t>
  </si>
  <si>
    <t>1467646X</t>
  </si>
  <si>
    <t>https://repository.up.ac.za/bitstream/2263/36671/1/Cheng_International_2014.pdf</t>
  </si>
  <si>
    <t>The Cost of Carbon: Capital Market Effects of the Proposed Emission Trading Scheme (ETS)</t>
  </si>
  <si>
    <t>Social and Environmental Accountability Journal [0969160X]</t>
  </si>
  <si>
    <t>10.1080/0969160X.2014.885191</t>
  </si>
  <si>
    <t>0969160X</t>
  </si>
  <si>
    <t>The Association between Sustainability Governance Characteristics and the Assurance of Corporate Sustainability Reports</t>
  </si>
  <si>
    <t>AUDITING  A Journal of Practice and Theory [02780380]</t>
  </si>
  <si>
    <t>10.2308/AJPT-50849</t>
  </si>
  <si>
    <t>Does the Voluntary Adoption of Corporate Governance Mechanisms Improve Environmental Risk Disclosures? Evidence from Greenhouse Gas Emission Accounting</t>
  </si>
  <si>
    <t>10.1007/S10551-013-1886-9</t>
  </si>
  <si>
    <t>Differences in Auditor?s Materiality Assessments When Auditing Financial Statements and Sustainability Reports</t>
  </si>
  <si>
    <t>10.1080/0969160X.2017.1345799</t>
  </si>
  <si>
    <t>The Influence of Corporate Sustainability Officers on Performance</t>
  </si>
  <si>
    <t>10.1007/S10551-018-3818-1</t>
  </si>
  <si>
    <t>PETERS, GARY|ROMI, ANDREA M|SANCHEZ, JUAN MANUEL</t>
  </si>
  <si>
    <t>Creating Legitimacy for Sustainability Assurance Practices: Evidence from Sustainability Restatements</t>
  </si>
  <si>
    <t>European Accounting Review [09638180]</t>
  </si>
  <si>
    <t>10.1080/09638180.2018.1469424</t>
  </si>
  <si>
    <t>https://ore.exeter.ac.uk/repository/bitstream/10871/32659/1/EAR%20Manuscript%20SSRN.pdf</t>
  </si>
  <si>
    <t>The cannabis industry within the USA: the influence of gender on cannabis policy and sales</t>
  </si>
  <si>
    <t>10.1108/SAMPJ-12-2018-0330</t>
  </si>
  <si>
    <t>ROMI, ANDREA M|CAMORS, CASEY</t>
  </si>
  <si>
    <t>Environmental escalations to social inequities: Some reflections on the tumultuous state of Gaia</t>
  </si>
  <si>
    <t>Critical Perspectives on Accounting [10452354]</t>
  </si>
  <si>
    <t>10.1016/J.CPA.2021.102321</t>
  </si>
  <si>
    <t>Opening accounting: a Manifesto</t>
  </si>
  <si>
    <t>Accounting Forum [01559982]</t>
  </si>
  <si>
    <t>10.1080/01559982.2021.1952685</t>
  </si>
  <si>
    <t>FRIEDEN, LEX|ROMI, ANDREA M</t>
  </si>
  <si>
    <t>https://www.tandfonline.com/doi/pdf/10.1080/01559982.2021.1952685?needAccess=true</t>
  </si>
  <si>
    <t>Toward an omniopticon: the potential of blockchain technology toward influencing vulnerable populations in contested markets</t>
  </si>
  <si>
    <t>Accounting, Auditing and Accountability Journal [09513574]</t>
  </si>
  <si>
    <t>10.1108/AAAJ-08-2020-4732</t>
  </si>
  <si>
    <t>ROMI, ANDREA M|CARRASCO, HEATHER L</t>
  </si>
  <si>
    <t>?Come play with us!? A grassroots research agenda for accounting and the circular economy</t>
  </si>
  <si>
    <t>10.1080/01559982.2023.2269747</t>
  </si>
  <si>
    <t>Remembering and Celebrating Thomas Ervin Schneider</t>
  </si>
  <si>
    <t>10.1080/0969160X.2023.2268632</t>
  </si>
  <si>
    <t>ROMI, ANDREA M|ROBERTS, ROBIN</t>
  </si>
  <si>
    <t>From the Black-Market to the Gray-Market: Accounting's Role in the Budding Cannabis Industry</t>
  </si>
  <si>
    <t>10.2139/SSRN.3090386</t>
  </si>
  <si>
    <t>ROMI, ANDREA M|CARRASCO, HEATHER L|CAMORS, CASEY</t>
  </si>
  <si>
    <t>SALTER, ALEXANDER W</t>
  </si>
  <si>
    <t>Strategic Offsetting Behavior in the NBA: An Analysis of the Effects of the Mikan Rule</t>
  </si>
  <si>
    <t>0000-0003-1206-3925</t>
  </si>
  <si>
    <t>10.1177/1527002514560578</t>
  </si>
  <si>
    <t>Rights to the Realm: Reconsidering Western Political Development</t>
  </si>
  <si>
    <t>American Political Science Review [00030554]</t>
  </si>
  <si>
    <t>10.1017/S0003055415000477</t>
  </si>
  <si>
    <t>Is there a self-enforcing monetary constitution?</t>
  </si>
  <si>
    <t>Constitutional Political Economy [10434062]</t>
  </si>
  <si>
    <t>10.1007/S10602-014-9163-1</t>
  </si>
  <si>
    <t>Ben Bernanke and Bagehot's Rules</t>
  </si>
  <si>
    <t>Journal of Money, Credit and Banking [00222879]</t>
  </si>
  <si>
    <t>10.1111/JMCB.12178</t>
  </si>
  <si>
    <t>Calhoun?s concurrent majority as a generality norm</t>
  </si>
  <si>
    <t>10.1007/S10602-014-9183-X</t>
  </si>
  <si>
    <t>Robust Political Economy and the Lender of Last Resort</t>
  </si>
  <si>
    <t>Journal of Financial Services Research [09208550]</t>
  </si>
  <si>
    <t>10.1007/S10693-015-0219-9</t>
  </si>
  <si>
    <t>WHAT YOU DON'T KNOW CAN HURT YOU: KNOWLEDGE PROBLEMS IN MONETARY POLICY</t>
  </si>
  <si>
    <t>10.1111/COEP.12219</t>
  </si>
  <si>
    <t>SALTER, ALEXANDER W|SMITH, DANIEL J</t>
  </si>
  <si>
    <t>Bitcoin and the bailout</t>
  </si>
  <si>
    <t>10.1016/J.QREF.2017.01.009</t>
  </si>
  <si>
    <t>SALTER, ALEXANDER W|LUTHER, WILLIAM</t>
  </si>
  <si>
    <t>Private Governance and the Pricing of Political Enterprises</t>
  </si>
  <si>
    <t>10.1515/JBVELA-2016-0013</t>
  </si>
  <si>
    <t>Polycentric banking and macroeconomic stability</t>
  </si>
  <si>
    <t>Business and Politics [13695258]</t>
  </si>
  <si>
    <t>10.1017/BAP.2016.10</t>
  </si>
  <si>
    <t>SALTER, ALEXANDER W|TARKO, VLAD</t>
  </si>
  <si>
    <t>Going beyond monetary constitutions: The congruence of money and finance</t>
  </si>
  <si>
    <t>10.1016/J.QREF.2017.11.013</t>
  </si>
  <si>
    <t>HENDRICKSON, JOSHUA ROBERT|SALTER, ALEXANDER W</t>
  </si>
  <si>
    <t>Money and the rule of law</t>
  </si>
  <si>
    <t>Review of Austrian Economics [08893047]</t>
  </si>
  <si>
    <t>10.1007/S11138-017-0375-2</t>
  </si>
  <si>
    <t>Political entrepreneurship, emergent dynamics, and constitutional politics</t>
  </si>
  <si>
    <t>Review of Social Economy [00346764]</t>
  </si>
  <si>
    <t>10.1080/00346764.2018.1425897</t>
  </si>
  <si>
    <t>Playing at markets: A New Austrian perspective on macroeconomic policy</t>
  </si>
  <si>
    <t>10.1007/S11138-016-0350-3</t>
  </si>
  <si>
    <t>A Theory of Why the Ruthless Revolt</t>
  </si>
  <si>
    <t>Economics and Politics [09541985]</t>
  </si>
  <si>
    <t>10.1111/ECPO.12079</t>
  </si>
  <si>
    <t>Extended shareholder liability as a means to constrain moral hazard in insured banks</t>
  </si>
  <si>
    <t>10.1016/J.QREF.2016.04.006</t>
  </si>
  <si>
    <t>WHITE, LAWRENCE H|SALTER, ALEXANDER W</t>
  </si>
  <si>
    <t>Post?Cameralist Governance: Towards a Robust Political Economy of Bureaucracy</t>
  </si>
  <si>
    <t>Economic Affairs [02650665]</t>
  </si>
  <si>
    <t>10.1111/ECAF.12195</t>
  </si>
  <si>
    <t>Money, liquidity, and the structure of production</t>
  </si>
  <si>
    <t>Journal of Economic Dynamics and Control [01651889]</t>
  </si>
  <si>
    <t>10.1016/J.JEDC.2016.10.001</t>
  </si>
  <si>
    <t>Endogenous currency formation in an online environment: The case of Diablo II</t>
  </si>
  <si>
    <t>10.1007/S11138-014-0289-1</t>
  </si>
  <si>
    <t>The view from Vienna: An analysis of the renewed interest in the Mises-Hayek theory of the business cycle</t>
  </si>
  <si>
    <t>10.1007/S11138-016-0340-5</t>
  </si>
  <si>
    <t>SALTER, ALEXANDER W|CACHANOSKY, NICOLAS</t>
  </si>
  <si>
    <t>Sovereignty as exchange of political property rights</t>
  </si>
  <si>
    <t>10.1007/S11127-015-0293-4</t>
  </si>
  <si>
    <t>Medieval representative assemblies: collective action and antecedents of limited government</t>
  </si>
  <si>
    <t>10.1007/S10602-018-9258-1</t>
  </si>
  <si>
    <t>YOUNG, ANDREW T|SALTER, ALEXANDER W</t>
  </si>
  <si>
    <t>Would a free banking system stabilize NGDP growth?</t>
  </si>
  <si>
    <t>10.1016/J.QREF.2018.04.016</t>
  </si>
  <si>
    <t>Money as meta-rule: Buchanan?s constitutional economics as a foundation for monetary stability</t>
  </si>
  <si>
    <t>10.1007/S11127-018-0580-Y</t>
  </si>
  <si>
    <t>BOETTKE, PETER J|SALTER, ALEXANDER W|SMITH, DANIEL J</t>
  </si>
  <si>
    <t>Preventing Plunder: Military Technology, Capital Accumulation, and Economic Growth</t>
  </si>
  <si>
    <t>Journal of Macroeconomics [01640704]</t>
  </si>
  <si>
    <t>10.1016/J.JMACRO.2018.08.004</t>
  </si>
  <si>
    <t>Constitutional catallaxy: friends and enemies in an open-ended social order</t>
  </si>
  <si>
    <t>Journal of Public Finance and Public Choice [25156918]</t>
  </si>
  <si>
    <t>10.1332/251569118X15282111315200</t>
  </si>
  <si>
    <t>Bristol University Press</t>
  </si>
  <si>
    <t>Sovereign entrepreneurship</t>
  </si>
  <si>
    <t>Journal of Entrepreneurship and Public Policy [20452101]</t>
  </si>
  <si>
    <t>10.1108/JEPP-D-18-00042</t>
  </si>
  <si>
    <t>Political Economists or Political Economists? The Role of Political Environments in the Formation of Fed Policy under Burns, Greenspan, and Bernanke</t>
  </si>
  <si>
    <t>10.1016/J.QREF.2018.10.002</t>
  </si>
  <si>
    <t>A theory of self-enforcing monetary constitutions with reference to the Suffolk System, 1825?1858</t>
  </si>
  <si>
    <t>10.1016/J.JEBO.2018.10.011</t>
  </si>
  <si>
    <t>Governing the banking system: an assessment of resilience based on Elinor Ostrom's design principles</t>
  </si>
  <si>
    <t>Journal of Institutional Economics [17441374]</t>
  </si>
  <si>
    <t>10.1017/S1744137418000401</t>
  </si>
  <si>
    <t>Rawlsian originalism</t>
  </si>
  <si>
    <t>Jurisprudence [20403313]</t>
  </si>
  <si>
    <t>10.1080/20403313.2019.1565728</t>
  </si>
  <si>
    <t>The super-alertness of central banks</t>
  </si>
  <si>
    <t>10.1007/S11138-019-00436-1</t>
  </si>
  <si>
    <t>Adaptation and central banking</t>
  </si>
  <si>
    <t>10.1007/S11127-018-00633-9</t>
  </si>
  <si>
    <t>Polycentric Sovereignty: The Medieval Constitution, Governance Quality, and the Wealth of Nations</t>
  </si>
  <si>
    <t>Social Science Quarterly [00384941]</t>
  </si>
  <si>
    <t>10.1111/SSQU.12619</t>
  </si>
  <si>
    <t>A theory of self-governance: de facto constitutions as filters</t>
  </si>
  <si>
    <t>10.1332/251569119X15537046633963</t>
  </si>
  <si>
    <t>SALTER, ALEXANDER W|CALLAIS, JUSTIN</t>
  </si>
  <si>
    <t>Debt Erosion and the Market Process</t>
  </si>
  <si>
    <t>10.1111/ECAF.12092</t>
  </si>
  <si>
    <t>Aggregates and Methodological Individualism: A Relational Approach</t>
  </si>
  <si>
    <t>New Perspectives on Political Economy [18046290]</t>
  </si>
  <si>
    <t>10.62374/M4PQVS82</t>
  </si>
  <si>
    <t>Mission creep at the Federal Reserve</t>
  </si>
  <si>
    <t>10.1002/SOEJ.12738</t>
  </si>
  <si>
    <t>SALTER, ALEXANDER W|ROUANET, LOUIS C</t>
  </si>
  <si>
    <t>Rationally revealing religion: in defense of Ekelund and Tollison on method</t>
  </si>
  <si>
    <t>10.1007/S11127-024-01200-1</t>
  </si>
  <si>
    <t>What LawMicro Has to Teach LawMacro: An Exploration of the Rule of Law and Monetary Policy</t>
  </si>
  <si>
    <t>Journal of Contextual Economics - Schmollers Jahrbuch [25687603]</t>
  </si>
  <si>
    <t>10.3790/SCHM.2024.375229</t>
  </si>
  <si>
    <t>Duncker &amp; Humblot GmbH</t>
  </si>
  <si>
    <t>2568762X</t>
  </si>
  <si>
    <t>BOETTKE, PETER J|SALTER, ALEXANDER W</t>
  </si>
  <si>
    <t>A Theory of the Dynamics of Entangled Political Economy with Application to the Federal Reserve</t>
  </si>
  <si>
    <t>10.1332/251569212X15664519360489</t>
  </si>
  <si>
    <t>OPTIONS TO THE REALM: A COST NEUTRAL PROPOSAL TO IMPROVE POLITICAL INCENTIVES</t>
  </si>
  <si>
    <t>10.1111/COEP.12453</t>
  </si>
  <si>
    <t>State capacity and economic development: Causal mechanism or correlative filter?</t>
  </si>
  <si>
    <t>10.1016/J.JEBO.2019.12.015</t>
  </si>
  <si>
    <t>SALTER, ALEXANDER W|GELOSO, VINCENT J</t>
  </si>
  <si>
    <t>The fundamental Coase of development: property rights foundations of the effective state</t>
  </si>
  <si>
    <t>10.1017/S1744137420000260</t>
  </si>
  <si>
    <t>Tullock?s Challenge: A Reconsideration of Constitutional Monarchy</t>
  </si>
  <si>
    <t>REVISTA PROCESOS DE MERCADO [16976797]</t>
  </si>
  <si>
    <t>10.52195/PM.V11I2.163</t>
  </si>
  <si>
    <t>Union Editorial</t>
  </si>
  <si>
    <t>The Federal Reserve's response to the COVID ?19 contraction: An initial appraisal</t>
  </si>
  <si>
    <t>10.1002/SOEJ.12498</t>
  </si>
  <si>
    <t>SALTER, ALEXANDER W|LUTHER, WILLIAM|CUTSINGER, BRYAN|CACHANOSKY, NICOLAS</t>
  </si>
  <si>
    <t>https://www.ncbi.nlm.nih.gov/pmc/articles/PMC8250983</t>
  </si>
  <si>
    <t>Can dollarization constrain a populist leader? The case of Rafael Correa in Ecuador</t>
  </si>
  <si>
    <t>10.1016/J.JEBO.2022.06.006</t>
  </si>
  <si>
    <t>Evolution, uncertainty, and the asymptotic efficiency of policy</t>
  </si>
  <si>
    <t>10.1007/S11127-022-00978-2</t>
  </si>
  <si>
    <t>Monepiscopacy: A Rational Choice Account</t>
  </si>
  <si>
    <t>Journal of Economics, Management and Religion [2737436X]</t>
  </si>
  <si>
    <t>10.1142/S2737436X22500078</t>
  </si>
  <si>
    <t>World Scientific Pub Co Pte Ltd</t>
  </si>
  <si>
    <t>2737436X</t>
  </si>
  <si>
    <t>Lessons from Latin America Dollarization in the Twenty First Century</t>
  </si>
  <si>
    <t>The Economists' Voice [21946167]</t>
  </si>
  <si>
    <t>10.1515/EV-2023-0001</t>
  </si>
  <si>
    <t>Emergent politics and constitutional drift: the fragility of procedural liberalism</t>
  </si>
  <si>
    <t>10.1108/JEPP-D-17-00016</t>
  </si>
  <si>
    <t>Governing the Banking System: An Assessment of Resilience Based on Elinor Ostrom?s Design Principles</t>
  </si>
  <si>
    <t>10.2139/SSRN.3235752</t>
  </si>
  <si>
    <t>Private Prerogative, Public Purpose: Political Entrepreneurship and Management in Frederick the Great's Anti-Machiavel</t>
  </si>
  <si>
    <t>10.2139/SSRN.3141347</t>
  </si>
  <si>
    <t>http://journal.apee.org/index.php/ajax/GDMgetFile/2020_Journal_of_Private_Enterprise_Vol_35_No_1_Spring_parte1.pdf</t>
  </si>
  <si>
    <t>The Other Space Race: Some Law and Economics of Celestial Resource Appropriation</t>
  </si>
  <si>
    <t>10.2139/SSRN.3122825</t>
  </si>
  <si>
    <t>https://digitalcommons.law.uga.edu/cgi/viewcontent.cgi?article=2436&amp;context=gjicl</t>
  </si>
  <si>
    <t>Market-Preserving Federalism as Polycentric Sovereignty</t>
  </si>
  <si>
    <t>10.2139/SSRN.2735963</t>
  </si>
  <si>
    <t>The Personal and the Political: Implications of Constitutional Entrepreneurship</t>
  </si>
  <si>
    <t>10.2139/SSRN.2705828</t>
  </si>
  <si>
    <t>The Constitution of a Financial System</t>
  </si>
  <si>
    <t>10.2139/SSRN.2682624</t>
  </si>
  <si>
    <t>Post-Cameralism as Robust Political Economy: Reconciling Bureaucratic and Polycentric Governance</t>
  </si>
  <si>
    <t>10.2139/SSRN.2645828</t>
  </si>
  <si>
    <t>Would a Free Banking System Target NGDP Growth?</t>
  </si>
  <si>
    <t>10.2139/SSRN.2599845</t>
  </si>
  <si>
    <t>Sovereignty as Exchange</t>
  </si>
  <si>
    <t>10.2139/SSRN.2535471</t>
  </si>
  <si>
    <t>The Optimal Interpretation of Austrian Business Cycle Theory</t>
  </si>
  <si>
    <t>10.2139/SSRN.2521947</t>
  </si>
  <si>
    <t>Calculating Bandits: Quasi-Corporate Governance and Institutional Selection in Autocracies</t>
  </si>
  <si>
    <t>10.2139/SSRN.2506028</t>
  </si>
  <si>
    <t>Ben Bernanke and Bagehot 's Rules</t>
  </si>
  <si>
    <t>10.2139/SSRN.2316832</t>
  </si>
  <si>
    <t>Synthesizing State and Spontaneous Order Theories of Money</t>
  </si>
  <si>
    <t>10.2139/SSRN.2140208</t>
  </si>
  <si>
    <t>Space Debris: A Law and Economics Analysis of the Orbital Commons</t>
  </si>
  <si>
    <t>10.2139/SSRN.3191395</t>
  </si>
  <si>
    <t>An Introduction to Monetary Policy Rules</t>
  </si>
  <si>
    <t>10.2139/SSRN.3191382</t>
  </si>
  <si>
    <t>http://mercatus.org/sites/default/files/Salter-Monetary-PolicyRules.pdf</t>
  </si>
  <si>
    <t>A Theory of Self-Enforcing Monetary Constitutions With Reference to the Suffolk System, 182551858</t>
  </si>
  <si>
    <t>10.2139/SSRN.3173294</t>
  </si>
  <si>
    <t>Monetary equilibrium and price stickiness reconsidered: A reply to Bagus and Howden</t>
  </si>
  <si>
    <t>10.1007/S11138-012-0184-6</t>
  </si>
  <si>
    <t>Cheryl Schonhardt-Bailey, deliberating American monetary policy: a textual analysis: Cambridge, MA: The MIT Press, 2013. x+523 Pages. USD 50.00 (cloth)</t>
  </si>
  <si>
    <t>10.1007/S11127-014-0157-3</t>
  </si>
  <si>
    <t>David Emanuel Andersson and Stefano Moroni (eds): Cities and private planning: property rights, entrepreneurship, and transaction costs: Edward Elgar Publishing, Inc., Northampton, MA, 2014, xi + 301 pp., USD 135.00 (cloth)</t>
  </si>
  <si>
    <t>10.1007/S11127-015-0240-4</t>
  </si>
  <si>
    <t>Leonidas Zelmanovitz, The Ontology and Function of Money: The Philosophical Fundamentals of Monetary Institutions: Lanham, MD: Lexington Books, 2016. xxi + 446 pages. USD 120 (hardcover)</t>
  </si>
  <si>
    <t>10.1007/S11138-016-0342-3</t>
  </si>
  <si>
    <t>Giuseppe Eusepi and Richard E. Wagner: Public debt: an illusion of democratic political economy: Edward Elgar Publishing, Cheltenham, UK, 2017, x + 178 pp., USD 120.00 (Hardback)</t>
  </si>
  <si>
    <t>10.1007/S11127-017-0495-Z</t>
  </si>
  <si>
    <t>Richard E. Wagner: James M. Buchanan and Liberal Political Economy: A Rational Reconstruction: Lanham, MD: Lexington Books, 2017, ix + 209 pp, USD 80.00 (hardcover)</t>
  </si>
  <si>
    <t>10.1007/S11127-017-0469-1</t>
  </si>
  <si>
    <t>Jason Brennan, against democracy: Princeton University Press, Princeton, NJ, 2016, ix + 288 p., USD 29.95 (cloth)</t>
  </si>
  <si>
    <t>10.1007/S11127-016-0385-9</t>
  </si>
  <si>
    <t>Richard E. Wagner, Politics as a peculiar business insights from a theory of entangled political economy: Edward Elgar Publishing, Inc., Northampton, 2016, xii + 234 pp, USD 120.00 (cloth)</t>
  </si>
  <si>
    <t>10.1007/S11127-016-0343-6</t>
  </si>
  <si>
    <t>Peter J. Boettke &amp; Christopher J. Coyne (eds.), The Oxford handbook of Austrian economics. New York, NY: Oxford University Press, 2015, xiii + 813 pp., USD 150.00 (cloth)</t>
  </si>
  <si>
    <t>10.1007/S11127-015-0299-Y</t>
  </si>
  <si>
    <t>Marcus Nunes and Benjamin Cole: Market monetarism: Roadmap to economic prosperity: Self-published, 2013. viii + 115 Pages. USD 6.99 (Kindle)</t>
  </si>
  <si>
    <t>10.1007/S11138-013-0216-X</t>
  </si>
  <si>
    <t>Jason Brennan and Phillip Magness, Cracks in the Ivory Tower: The Moral Mess of Higher Education: New York, NY: Oxford University Press. viii + 322 pages. USD 29.95 (hardcover)</t>
  </si>
  <si>
    <t>10.1007/S11138-019-00475-8</t>
  </si>
  <si>
    <t>Paul Dragos Aligica, Peter J. Boettke, and Vlad Tarko: Public governance and the classical-liberal perspective: political economy foundations: Oxford University Press, New York, NY, 2019, viii + 267 Pages, USD 74.00 (hardback)</t>
  </si>
  <si>
    <t>10.1007/S11127-019-00714-3</t>
  </si>
  <si>
    <t>Roger Koppl: Expert failure: Cambridge University Press, New York, NY, 2018, xii + 279 pp, USD 29.99 (paperback)</t>
  </si>
  <si>
    <t>10.1007/S11127-018-0532-6</t>
  </si>
  <si>
    <t>Review of The Economics of Equity in K-12 Education: Connecting Financial Investments with Effective Programming: by Goldy Brown III and Christos A. Makridis, London, Rowman and Littlefield, 2023, 270 pp., $35.10 (paperback), ISBN: 978-1538168998</t>
  </si>
  <si>
    <t>Journal of School Choice [15582159]</t>
  </si>
  <si>
    <t>10.1080/15582159.2023.2235849</t>
  </si>
  <si>
    <t>SCHWEBKE, JASON M</t>
  </si>
  <si>
    <t>Using data analytics to evaluate the drivers of revenue: An introductory case study using Microsoft Power Pivot and Power BI</t>
  </si>
  <si>
    <t>0000-0002-3046-9817</t>
  </si>
  <si>
    <t>10.2308/ISSUES-2021-057</t>
  </si>
  <si>
    <t>GOLDWATER, PAUL|LIBBY, THERESA|SCHWEBKE, JASON M</t>
  </si>
  <si>
    <t>SALTy Citizens: Which State and Local Taxes Contribute to State-to-State Migration?</t>
  </si>
  <si>
    <t>10.2308/JATA-19-020</t>
  </si>
  <si>
    <t>ROBB, SEAN|HAGEMAN, AMY M|SCHWEBKE, JASON M</t>
  </si>
  <si>
    <t>An introductory audit data analytics case study: Using Microsoft Power BI and Benford?s Law to detect accounting irregularities</t>
  </si>
  <si>
    <t>10.1016/J.JACCEDU.2023.100855</t>
  </si>
  <si>
    <t>GOLDWATER, PAUL|SCHWEBKE, JASON M</t>
  </si>
  <si>
    <t>Pre-Populated Tax Returns: Individual Taxpayer Adoption and the Effect on Compliance</t>
  </si>
  <si>
    <t>10.2308/BRIA-2022-018</t>
  </si>
  <si>
    <t>BRINK, WILLIAM|HANSEN, VICTORIA|SCHWEBKE, JASON M</t>
  </si>
  <si>
    <t>Does choice matter? The effect of filing method autonomy on taxpayer aggressiveness in a pre-filled tax return system</t>
  </si>
  <si>
    <t>10.1016/J.JACCPUBPOL.2023.107171</t>
  </si>
  <si>
    <t>Audit Rate and Participant Pay Structure in Experimental Tax Research: A Review and Guide for Experimental Design</t>
  </si>
  <si>
    <t>10.2308/JATA-2023-037</t>
  </si>
  <si>
    <t>HAGEMAN, AMY M|WEST, ASHLEY|SCHWEBKE, JASON M</t>
  </si>
  <si>
    <t>SHEIKH-ZADEH, ALIREZA</t>
  </si>
  <si>
    <t>A heuristic optimisation algorithm for two-echelon (R, Q) inventory systems with non-identical retailers</t>
  </si>
  <si>
    <t>International Journal of Inventory Research [17466962]</t>
  </si>
  <si>
    <t>0000-0002-8262-3847</t>
  </si>
  <si>
    <t>10.1504/IJIR.2016.080325</t>
  </si>
  <si>
    <t>ROSSETTI, MANUEL|SHEIKH-ZADEH, ALIREZA</t>
  </si>
  <si>
    <t>Improving a model for new service development</t>
  </si>
  <si>
    <t>IEEE International Conference on Industrial Engineering and Engineering Management (IEEM)</t>
  </si>
  <si>
    <t>10.1109/IEEM.2011.6118002</t>
  </si>
  <si>
    <t>Working time evaluation in assembly lines</t>
  </si>
  <si>
    <t>International Journal of Mathematics in Operational Research [17575850]</t>
  </si>
  <si>
    <t>10.1504/IJMOR.2012.044469</t>
  </si>
  <si>
    <t>Classification methods for problem size reduction in spare part provisioning</t>
  </si>
  <si>
    <t>10.1016/J.IJPE.2019.05.011</t>
  </si>
  <si>
    <t>Inventory Grouping and Sensitivity Analysis in Multi-Echelon Spare Part Provisioning Systems</t>
  </si>
  <si>
    <t>Computers and Industrial Engineering [03608352]</t>
  </si>
  <si>
    <t>10.1016/J.CIE.2019.106230</t>
  </si>
  <si>
    <t>Performance-based inventory classification methods for large-Scale multi-echelon replenishment systems</t>
  </si>
  <si>
    <t>Omega [03050483]</t>
  </si>
  <si>
    <t>10.1016/J.OMEGA.2020.102276</t>
  </si>
  <si>
    <t>ROSSETTI, MANUEL|SCOTT, MARC|SHEIKH-ZADEH, ALIREZA</t>
  </si>
  <si>
    <t>10.1504/IJIR.2016.10001214</t>
  </si>
  <si>
    <t>The role of prescriptive data and non-linear dimension-reduction methods in spare part classification</t>
  </si>
  <si>
    <t>10.1016/J.CIE.2022.108912</t>
  </si>
  <si>
    <t>SCOTT, MARC|SHEIKH-ZADEH, ALIREZA</t>
  </si>
  <si>
    <t>Effort as investment in healthcare dialogue-based agents: On the role of means-goal configurations</t>
  </si>
  <si>
    <t>10.1016/J.DSS.2023.113943</t>
  </si>
  <si>
    <t>SHEIKH-ZADEH, ALIREZA|GHASEMI, EHSAN</t>
  </si>
  <si>
    <t>An optimisation approach for multi-floor facility layout design using flexible bays</t>
  </si>
  <si>
    <t>International Journal of Industrial and Systems Engineering [17485037]</t>
  </si>
  <si>
    <t>10.1504/IJISE.2023.134356</t>
  </si>
  <si>
    <t>An Optimization Approach for Multi-floor Facility Layout Design Using Flexible Bays</t>
  </si>
  <si>
    <t>10.1504/IJISE.2021.10046616</t>
  </si>
  <si>
    <t>Overcharged or fair play? Exploring interest rates and profitability in debt-based crowdfunding</t>
  </si>
  <si>
    <t>e00508</t>
  </si>
  <si>
    <t>10.1016/J.JBVI.2024.E00508</t>
  </si>
  <si>
    <t>SINGHA, SUMANTA</t>
  </si>
  <si>
    <t>Digital readiness of small and medium enterprises in emerging markets: The construct, propositions, measurement, and implications</t>
  </si>
  <si>
    <t>0000-0003-3794-127X</t>
  </si>
  <si>
    <t>10.1016/J.JBUSRES.2023.113973</t>
  </si>
  <si>
    <t>SWAMINATHAN, ARUNACHALAM|SINGHA, SUMANTA</t>
  </si>
  <si>
    <t>Healthcare analytics: A techno-functional perspective</t>
  </si>
  <si>
    <t>Technological Forecasting and Social Change [00401625]</t>
  </si>
  <si>
    <t>10.1016/J.TECHFORE.2023.122908</t>
  </si>
  <si>
    <t>Does Congestion Always Hurt? Managing Discount Under Congestion in a Game-Theoretic Setting</t>
  </si>
  <si>
    <t>10.1287/ISRE.2021.1040</t>
  </si>
  <si>
    <t>KUMAR, SUBODHA|SINGHA, SUMANTA</t>
  </si>
  <si>
    <t>On computing probabilities of dismissal of 10b-5 securities class-action cases</t>
  </si>
  <si>
    <t>10.1016/J.DSS.2016.10.004</t>
  </si>
  <si>
    <t>http://eprints.exchange.isb.edu/877/1/OnComputingProbabilityofDismissalof.pdf</t>
  </si>
  <si>
    <t>An adaptive heuristic for feature selection based on complementarity</t>
  </si>
  <si>
    <t>Machine Learning [08856125]</t>
  </si>
  <si>
    <t>10.1007/S10994-018-5728-Y</t>
  </si>
  <si>
    <t>https://link.springer.com/content/pdf/10.1007/s10994-018-5728-y.pdf</t>
  </si>
  <si>
    <t>Asymptotic properties of concave L1 -norm group penalties</t>
  </si>
  <si>
    <t>Statistics and Probability Letters [01677152]</t>
  </si>
  <si>
    <t>10.1016/J.SPL.2019.108631</t>
  </si>
  <si>
    <t>SHERWOOD, BEN|MOLSTAD, AARON J|SINGHA, SUMANTA</t>
  </si>
  <si>
    <t>Unveiling the metaverse: A comparison of multiple environments</t>
  </si>
  <si>
    <t>10.1016/J.DSS.2024.114384</t>
  </si>
  <si>
    <t>SONG, JAEKI</t>
  </si>
  <si>
    <t>A Theoretical Approach to Web Design in E-Commerce: A Belief Reinforcement Model</t>
  </si>
  <si>
    <t>10.1287/mnsc.1050.0427</t>
  </si>
  <si>
    <t>Internet market strategies: Antecedents and implications</t>
  </si>
  <si>
    <t>10.1016/j.im.2005.06.004</t>
  </si>
  <si>
    <t>Trust in health infomediaries</t>
  </si>
  <si>
    <t>10.1016/j.dss.2006.11.011</t>
  </si>
  <si>
    <t>The effects of incorporating compensatory choice strategies in Web-based consumer decision support systems</t>
  </si>
  <si>
    <t>10.1016/j.dss.2006.10.007</t>
  </si>
  <si>
    <t>Investigating Antecedents of Behavioral Intentions in Mobile Commerce</t>
  </si>
  <si>
    <t>Journal of Internet Commerce [15332861]</t>
  </si>
  <si>
    <t>10.1300/J179v06n01_02</t>
  </si>
  <si>
    <t>1533287X</t>
  </si>
  <si>
    <t>An integrated model exploring sellers? strategies in eBay auctions</t>
  </si>
  <si>
    <t>Electronic Commerce Research [13895753]</t>
  </si>
  <si>
    <t>10.1007/s10660-007-9001-x</t>
  </si>
  <si>
    <t>Exploring the effect of strategic positioning on firm performance in the e-business context</t>
  </si>
  <si>
    <t>10.1016/j.ijinfomgt.2008.02.004</t>
  </si>
  <si>
    <t>Dynamics of Trust Revision: Using Health Infomediaries</t>
  </si>
  <si>
    <t>10.2753/MIS0742-1222240409</t>
  </si>
  <si>
    <t>How Well Do E-Commerce Web Sites Support Compensatory and Non-Compensatory Decision Strategies? An Exploratory Study</t>
  </si>
  <si>
    <t>International Journal of E-Business Research [15481131]</t>
  </si>
  <si>
    <t>10.4018/jebr.2008100104</t>
  </si>
  <si>
    <t>1548114X</t>
  </si>
  <si>
    <t>Exploring Decision Rules for Sellers in Business-to-Consumer(B2C) Internet Auctions</t>
  </si>
  <si>
    <t>10.4018/jebr.2008010101</t>
  </si>
  <si>
    <t>Investigating the role of attitude in technology acceptance from an attitude strength perspective</t>
  </si>
  <si>
    <t>10.1016/j.ijinfomgt.2008.01.011</t>
  </si>
  <si>
    <t>Do web sites change customers? beliefs? A study of prior?posterior beliefs in e-commerce</t>
  </si>
  <si>
    <t>10.1016/j.im.2009.01.001</t>
  </si>
  <si>
    <t>A social status perspective of network utility over electronic channels in academic communities</t>
  </si>
  <si>
    <t>10.1016/j.ijinfomgt.2009.03.011</t>
  </si>
  <si>
    <t>The cognitive selection framework for knowledge acquisition strategies in virtual communities</t>
  </si>
  <si>
    <t>10.1016/j.ijinfomgt.2010.05.011</t>
  </si>
  <si>
    <t>Unified Modeling Language based Analysis of Security Attacks in Wireless Sensor Networks: A Survey</t>
  </si>
  <si>
    <t>KSII Transactions on Internet and Iformation Systems [19767277]</t>
  </si>
  <si>
    <t>10.3837/tiis.2011.04.010</t>
  </si>
  <si>
    <t>Korean Society for Internet Information (KSII)</t>
  </si>
  <si>
    <t>SONG, JAEKI|LIM, SUNHO</t>
  </si>
  <si>
    <t>A Review of Single-Item Internet Auction Literature and a Model for Future Research</t>
  </si>
  <si>
    <t>Journal of Electronic Commerce in Organizations [15392937]</t>
  </si>
  <si>
    <t>10.4018/jeco.2007010103</t>
  </si>
  <si>
    <t>Secure Authentication in Group Communications Using Media Access Control (MAC) Address</t>
  </si>
  <si>
    <t>Recent Patents on Computer Science [18744796]</t>
  </si>
  <si>
    <t>10.2174/1874479611003010014</t>
  </si>
  <si>
    <t>Bentham Science Publishers Ltd.</t>
  </si>
  <si>
    <t>The effective distribution system for the concentration of patients to extra-large hospitals</t>
  </si>
  <si>
    <t>Journal of the Korean Surgical Society [22337903]</t>
  </si>
  <si>
    <t>10.4174/jkss.2011.80.6.373</t>
  </si>
  <si>
    <t>XMLink</t>
  </si>
  <si>
    <t>https://doi.org/10.4174/jkss.2011.80.6.373</t>
  </si>
  <si>
    <t>How Consumer Perceptions of Network Size and Social Interactions Influence the Intention to adopt Peer-to-Peer Technologies</t>
  </si>
  <si>
    <t>10.4018/jebr.2007100103</t>
  </si>
  <si>
    <t>SONG, JAEKI|WALDEN, ERIC A</t>
  </si>
  <si>
    <t>User satisfaction with Web-based DSS: The role of cognitive antecedents</t>
  </si>
  <si>
    <t>10.1016/j.ijinfomgt.2010.10.009</t>
  </si>
  <si>
    <t>Examining online consumers? behavior: A service-oriented view</t>
  </si>
  <si>
    <t>10.1016/j.ijinfomgt.2011.11.002</t>
  </si>
  <si>
    <t>SONG, JAEKI|WETHERBE, JAMES C</t>
  </si>
  <si>
    <t>The Cognitive Selection Framework of Knowledge Acquisition Strategy in Virtual Communities</t>
  </si>
  <si>
    <t>10.1109/HICSS.2010.368</t>
  </si>
  <si>
    <t>An investigation of mobile learning readiness in higher education based on the theory of planned behavior</t>
  </si>
  <si>
    <t>Computers and Education [03601315]</t>
  </si>
  <si>
    <t>10.1016/j.compedu.2012.04.015</t>
  </si>
  <si>
    <t>SONG, JAEKI|CHEON, JONGPIL</t>
  </si>
  <si>
    <t>An Empirical Comparison of Four Text Mining Methods</t>
  </si>
  <si>
    <t>10.1109/HICSS.2010.48</t>
  </si>
  <si>
    <t>10.2174/2213275911003010014</t>
  </si>
  <si>
    <t>The Determination of Children?s Knowledge of Global Lunar Patterns from Online Essays Using Text Mining Analysis</t>
  </si>
  <si>
    <t>Research in Science Education [0157244X]</t>
  </si>
  <si>
    <t>10.1007/S11165-012-9282-5</t>
  </si>
  <si>
    <t>0157244X</t>
  </si>
  <si>
    <t>Application discoverability and user satisfaction in mobile application stores: An environmental psychology perspective</t>
  </si>
  <si>
    <t>10.1016/J.DSS.2013.10.004</t>
  </si>
  <si>
    <t>CHIN, WYNNE W|SONG, JAEKI</t>
  </si>
  <si>
    <t>http://aisel.aisnet.org/cgi/viewcontent.cgi?article=1014&amp;context=sighci2011</t>
  </si>
  <si>
    <t>An Examination of the Importance of Core Competencies and Relationship Management in IT Outsourcing Agreements: Empirical Evidence from an Eastern Cultural Context</t>
  </si>
  <si>
    <t>Journal of Global Information Management [10627375]</t>
  </si>
  <si>
    <t>10.4018/JGIM.2013070102</t>
  </si>
  <si>
    <t>An investigation of the effects of a graphic organizer in an online serious game on learning outcomes and attitudinal perceptions</t>
  </si>
  <si>
    <t>Interactive Learning Environments [10494820]</t>
  </si>
  <si>
    <t>10.1080/10494820.2013.788030</t>
  </si>
  <si>
    <t>SONG, JAEKI|CHEON, JONGPIL|CHUNG, SUNGWON</t>
  </si>
  <si>
    <t>Influencing Preservice Teachers? Intention to Adopt Web 2.0 Services</t>
  </si>
  <si>
    <t>Journal of Digital Learning in Teacher Education [21532974]</t>
  </si>
  <si>
    <t>10.1080/21532974.2010.10784658</t>
  </si>
  <si>
    <t>The Effects of Application Discoverability on User Benefits in Mobile Application Stores</t>
  </si>
  <si>
    <t>E-Life: Web-Enabled Convergence of Commerce, Work, and Social Life [Conference]</t>
  </si>
  <si>
    <t>10.1007/978-3-642-29873-8_40</t>
  </si>
  <si>
    <t>Toward an integrated framework for innovation in service: A resource-based view and dynamic capabilities approach</t>
  </si>
  <si>
    <t>10.1007/S10796-014-9505-6</t>
  </si>
  <si>
    <t>SONG, JAEKI|TRICHE, JASON</t>
  </si>
  <si>
    <t>Investigating the Value of Information in Mobile Commerce: A Text Mining Approach</t>
  </si>
  <si>
    <t>Asia Pacific Journal of Information Systems [22885404]</t>
  </si>
  <si>
    <t>10.14329/APJIS.2016.26.4.577</t>
  </si>
  <si>
    <t>Korea Society of Management Information Systems</t>
  </si>
  <si>
    <t>SONG, JAEKI|WANG, YING</t>
  </si>
  <si>
    <t>Closing the loop: Empirical evidence for a positive feedback model of IT business value creation</t>
  </si>
  <si>
    <t>10.1016/J.JSIS.2016.12.001</t>
  </si>
  <si>
    <t>https://dspace.aus.edu:8443/xmlui/bitstream/11073/9362/1/JSIS_ITBusinessValue_ManuscriptAndAppendix.pdf</t>
  </si>
  <si>
    <t>The Influences of Mobile Channel Configurations on Channel Integration Quality in Cross-Channel Electronic Commerce</t>
  </si>
  <si>
    <t>10.14329/APJIS.2017.27.1.18</t>
  </si>
  <si>
    <t>Conceptualizing the Dynamic Strategic Alignment Competency</t>
  </si>
  <si>
    <t>10.17705/1JAIS.00265</t>
  </si>
  <si>
    <t>Platform adoption by mobile application developers: A multimethodological approach</t>
  </si>
  <si>
    <t>10.1016/J.DSS.2017.12.013</t>
  </si>
  <si>
    <t>BHATTACHERJEE, ANOL|SONG, JAEKI|WANG, YING</t>
  </si>
  <si>
    <t>https://dspace.aus.edu:8443/xmlui/bitstream/11073/9363/1/SongBakerWangChoi_2018_DSS_PlatformAdoption%20%282%29.pdf</t>
  </si>
  <si>
    <t>Understanding users? continuance intentions to use smart-connected sports products</t>
  </si>
  <si>
    <t>Sport Management Review [14413523]</t>
  </si>
  <si>
    <t>10.1016/J.SMR.2017.10.004</t>
  </si>
  <si>
    <t>Do e-business strategies matter? The antecedents and relationship with firm performance</t>
  </si>
  <si>
    <t>10.1007/S10796-006-9008-1</t>
  </si>
  <si>
    <t>Social influence process in the acceptance of a virtual community service</t>
  </si>
  <si>
    <t>10.1007/S10796-006-8782-0</t>
  </si>
  <si>
    <t>The Effects of Institution-Based Trust on Community Commitments: A Regulatory Focus Perspective</t>
  </si>
  <si>
    <t>10.1145/3242734.3242738</t>
  </si>
  <si>
    <t>An Exploratory Study of Social Factors Influencing Virtual Community Members' Satisfaction with Avatars</t>
  </si>
  <si>
    <t>10.17705/1CAIS.02036</t>
  </si>
  <si>
    <t>https://aisel.aisnet.org/cgi/viewcontent.cgi?article=2619&amp;context=cais</t>
  </si>
  <si>
    <t>The Commoditization of IT: Evidence from a Longitudinal Text Mining Study</t>
  </si>
  <si>
    <t>10.17705/1CAIS.02912</t>
  </si>
  <si>
    <t>https://aisel.aisnet.org/cgi/viewcontent.cgi?article=3619&amp;context=cais</t>
  </si>
  <si>
    <t>Information Systems and Healthcare XXIX: Information Technology Investments and Returns -- Uniqueness in the Healthcare Industry</t>
  </si>
  <si>
    <t>10.17705/1CAIS.02321</t>
  </si>
  <si>
    <t>SONG, JAEKI|FORD, ERIC W</t>
  </si>
  <si>
    <t>https://aisel.aisnet.org/cgi/viewcontent.cgi?article=3381&amp;context=cais</t>
  </si>
  <si>
    <t>Image or Text: Which One is More Influential? A Deep Learning Approach for Visual and Textual Data Analysis in Digital Economy</t>
  </si>
  <si>
    <t>10.17705/1CAIS.04708</t>
  </si>
  <si>
    <t>Size Doesn't Matter: Network Externalities vs. Information Cascades in the Adoption of Low Cost Internet Technologies</t>
  </si>
  <si>
    <t>10.2139/SSRN.1371694</t>
  </si>
  <si>
    <t>SWAMINATHAN, ARUNACHALAM</t>
  </si>
  <si>
    <t>Divided attitudinal loyalty and customer value: role of dealers in an indirect channel</t>
  </si>
  <si>
    <t>0000-0003-4110-9531</t>
  </si>
  <si>
    <t>10.1007/S11747-015-0471-4</t>
  </si>
  <si>
    <t>RAMASWAMI, SRIDHAR N|SWAMINATHAN, ARUNACHALAM</t>
  </si>
  <si>
    <t>Innovation Pathway to Profitability: The Role of Marketing Capabilities</t>
  </si>
  <si>
    <t>10.5465/AMBPP.2015.14430ABSTRACT</t>
  </si>
  <si>
    <t>HERRMANN, POL|RAMASWAMI, SRIDHAR N|WALKER, DOUGLAS MARK|SWAMINATHAN, ARUNACHALAM</t>
  </si>
  <si>
    <t>Innovation pathway to profitability: the role of entrepreneurial orientation and marketing capabilities</t>
  </si>
  <si>
    <t>10.1007/S11747-017-0574-1</t>
  </si>
  <si>
    <t>Should a Firm bring a Supplier into the Boardroom?</t>
  </si>
  <si>
    <t>10.1111/POMS.13823</t>
  </si>
  <si>
    <t>RAMASWAMI, SRIDHAR N|AMBULKAR, SAURABH|SWAMINATHAN, ARUNACHALAM</t>
  </si>
  <si>
    <t>In pursuit of an effective B2B digital marketing strategy in an emerging market</t>
  </si>
  <si>
    <t>10.1007/S11747-019-00687-1</t>
  </si>
  <si>
    <t>AGNIHOTRI, RAJ SHEKHAR|SWAMINATHAN, ARUNACHALAM</t>
  </si>
  <si>
    <t>Innovation-based strategic flexibility (ISF): Role of CEO ties with marketing and R&amp;D</t>
  </si>
  <si>
    <t>International Journal of Research in Marketing [01678116]</t>
  </si>
  <si>
    <t>10.1016/J.IJRESMAR.2021.11.005</t>
  </si>
  <si>
    <t>PATEL, PANKAJ C|RAMASWAMI, SRIDHAR N|CHAI, LINLIN|SWAMINATHAN, ARUNACHALAM</t>
  </si>
  <si>
    <t>New product introductions for low-income consumers in emerging markets</t>
  </si>
  <si>
    <t>10.1007/S11747-019-00648-8</t>
  </si>
  <si>
    <t>BHARADWAJ, SUNDAR G|BAHADIR, SULEYMAN CEM|SWAMINATHAN, ARUNACHALAM</t>
  </si>
  <si>
    <t>http://link.springer.com/10.1007/s11747-019-00648-8</t>
  </si>
  <si>
    <t>Goal-Directed Extractive Summarization of Financial Reports</t>
  </si>
  <si>
    <t>ACM International Conference on Information &amp; Knowledge Management</t>
  </si>
  <si>
    <t>10.1145/3459637.3482113</t>
  </si>
  <si>
    <t>Hierarchical Model for Goal Guided Summarization of Annual Financial Reports</t>
  </si>
  <si>
    <t>Web Conference</t>
  </si>
  <si>
    <t>10.1145/3442442.3451373</t>
  </si>
  <si>
    <t>Digital Product Innovations for the Greater Good and Digital Marketing Innovations in Communications and Channels: Evolution, Emerging Issues, and Future Research Directions</t>
  </si>
  <si>
    <t>10.1016/J.IJRESMAR.2021.09.002</t>
  </si>
  <si>
    <t>VARADARAJAN, POONDI|SWAMINATHAN, ARUNACHALAM|WELDEN, ROMAN</t>
  </si>
  <si>
    <t>Does consumer privacy act influence firm performance in the retail industry? Evidence from a US state-level law change</t>
  </si>
  <si>
    <t>10.1016/J.JBUSRES.2023.113881</t>
  </si>
  <si>
    <t>PATEL, PANKAJ C|SWAMINATHAN, ARUNACHALAM</t>
  </si>
  <si>
    <t>Multi-Segment and Single-Segment Sales Contests: Evidence of Their Effectiveness and the Underlying Mechanisms</t>
  </si>
  <si>
    <t>10.1177/00222437241307577</t>
  </si>
  <si>
    <t>Correction to: Innovation pathway to profitability: the role of entrepreneurial orientation and marketing capabilities</t>
  </si>
  <si>
    <t>10.1007/S11747-018-0576-7</t>
  </si>
  <si>
    <t>https://link.springer.com/content/pdf/10.1007/s11747-018-0576-7.pdf</t>
  </si>
  <si>
    <t>TAYLOR, DANIEL F</t>
  </si>
  <si>
    <t>Omnichannel fulfillment strategies: defining the concept and building an agenda for future inquiry</t>
  </si>
  <si>
    <t>International Journal of Logistics Management, The [09574093]</t>
  </si>
  <si>
    <t>ahead-of-print</t>
  </si>
  <si>
    <t>10.1108/IJLM-09-2018-0223</t>
  </si>
  <si>
    <t>KNEMEYER, AUGUST|TAYLOR, DANIEL F|BROCKHAUS, SEBASTIAN</t>
  </si>
  <si>
    <t>Teaching data?driven decision making for inventory analysis with Monte Carlo simulation</t>
  </si>
  <si>
    <t>10.1111/DSJI.12328</t>
  </si>
  <si>
    <t>The free shipping endowment: exploring omnichannel fulfillment steering by nudging consumers toward alternative order fulfillment methods</t>
  </si>
  <si>
    <t>International Journal of Physical Distribution and Logistics Management [09600035]</t>
  </si>
  <si>
    <t>10.1108/IJPDLM-06-2023-0216</t>
  </si>
  <si>
    <t>VIATOR, RALPH E</t>
  </si>
  <si>
    <t>Mentorship separation tension in the accounting profession: the consequences of delayed structural separation</t>
  </si>
  <si>
    <t>Accounting, Organizations and Society [03613682]</t>
  </si>
  <si>
    <t>10.1016/j.aos.2004.03.003</t>
  </si>
  <si>
    <t>Sources of Work-Family Conflict in the Accounting Profession</t>
  </si>
  <si>
    <t>10.2308/bria.2006.18.1.147</t>
  </si>
  <si>
    <t>An Experimental Study of Multidimensional Hierarchical Accounting Data: Drill-Down Paths Can Influence Economic Decisions</t>
  </si>
  <si>
    <t>10.2308/jis.2007.21.2.69</t>
  </si>
  <si>
    <t>VIATOR, RALPH E|BUCHHEIT, STEVEN RICHARD|PENG, JACOB C</t>
  </si>
  <si>
    <t>Measuring Reflective Cognitive Capacity: A Methodological Recommendation for Accounting Research of Feedback Effects</t>
  </si>
  <si>
    <t>10.2308/BRIA-50803</t>
  </si>
  <si>
    <t>VIATOR, RALPH E|HARP, NANCY LEE|BARNES, BEAU</t>
  </si>
  <si>
    <t>The Joint Effect of Unfavorable Supervisory Feedback Environments and External Mentoring on Job Attitudes and Job Outcomes in the Public Accounting Profession</t>
  </si>
  <si>
    <t>10.2308/BRIA-51183</t>
  </si>
  <si>
    <t>VIATOR, RALPH E|DALTON, DEREK W|DAVIS, ANN BOYD</t>
  </si>
  <si>
    <t>The mediating effect of reflective-analytic cognitive style on rational thought</t>
  </si>
  <si>
    <t>Thinking and Reasoning [13546783]</t>
  </si>
  <si>
    <t>10.1080/13546783.2019.1634151</t>
  </si>
  <si>
    <t>VIATOR, RALPH E|HARP, NANCY LEE|MARQUARDT, BLAIR</t>
  </si>
  <si>
    <t>Testing the validity and reliability of the Matching Familiar Figures Test-2021: An updated behavioral measure of reflection?impulsivity</t>
  </si>
  <si>
    <t>10.3389/FPSYG.2022.977808</t>
  </si>
  <si>
    <t>WALDEN, ERIC A</t>
  </si>
  <si>
    <t>Intellectual Property Bundle (IPB) theory: Managing transaction costs in technology development through network governance</t>
  </si>
  <si>
    <t>10.1016/j.dss.2009.05.008</t>
  </si>
  <si>
    <t>Do Markets Prefer Open or Proprietary Standards for XML Standardization? An Event Study</t>
  </si>
  <si>
    <t>International Journal of Electronic Commerce [10864415]</t>
  </si>
  <si>
    <t>10.2753/JEC1086-4415110105</t>
  </si>
  <si>
    <t>DAI, QIZHI|WALDEN, ERIC A</t>
  </si>
  <si>
    <t>Organizational form, incentives and the management of information technology: Opening the black box of outsourcing</t>
  </si>
  <si>
    <t>Computers and Operations Research [03050548]</t>
  </si>
  <si>
    <t>10.1016/j.cor.2006.01.002</t>
  </si>
  <si>
    <t>HOFFMAN, JAMES J|WALDEN, ERIC A</t>
  </si>
  <si>
    <t>Engaging Students through Web 2.0 Technologies: Capturing the Long Tail of Student Participation</t>
  </si>
  <si>
    <t>10.1109/HICSS.2012.247</t>
  </si>
  <si>
    <t>Are open standards good business?</t>
  </si>
  <si>
    <t>Electronic Markets [10196781]</t>
  </si>
  <si>
    <t>10.1007/S12525-011-0078-7</t>
  </si>
  <si>
    <t>The problem of distributed intellectual property bundles: a transaction cost perspective</t>
  </si>
  <si>
    <t>10.1145/1282100.1282142</t>
  </si>
  <si>
    <t>Standards Setting Consortia: A Transaction Cost Perspective</t>
  </si>
  <si>
    <t>204c</t>
  </si>
  <si>
    <t>10.1109/HICSS.2005.554</t>
  </si>
  <si>
    <t>Ambivalence and the Bivariate Nature of Attitudes in Information Systems Research</t>
  </si>
  <si>
    <t>263a</t>
  </si>
  <si>
    <t>10.1109/HICSS.2005.73</t>
  </si>
  <si>
    <t>WALDEN, ERIC A|LARSEN, JEFF TROY</t>
  </si>
  <si>
    <t>A Neurological Explanation of Strategic Mortgage Default</t>
  </si>
  <si>
    <t>10.1007/S11146-014-9479-7</t>
  </si>
  <si>
    <t>WALDEN, ERIC A|SEILER, MICHAEL J</t>
  </si>
  <si>
    <t>http://s3.amazonaws.com/fieldexperiments-papers2/papers/00632.pdf</t>
  </si>
  <si>
    <t>IT Contract Flexibility and Negotiator Incentives</t>
  </si>
  <si>
    <t>Managerial and Decision Economics [01436570]</t>
  </si>
  <si>
    <t>10.1002/MDE.2776</t>
  </si>
  <si>
    <t>MUKHOPADHYAY, TRIDAS|THOMPSON, MARK A|WALDEN, ERIC A</t>
  </si>
  <si>
    <t>Using Experimental and Neurological Data to Gain a Deeper Understanding of Realization Utility Theory</t>
  </si>
  <si>
    <t>10.1111/1540-6229.12164</t>
  </si>
  <si>
    <t>WALDEN, ERIC A|GIBSON, SCOTT|SEILER, MICHAEL J</t>
  </si>
  <si>
    <t>Sequential Adoption Theory: A Theory for Understanding Herding Behavior in Early Adoption of Novel Technologies</t>
  </si>
  <si>
    <t>10.17705/1JAIS.00181</t>
  </si>
  <si>
    <t>Neural Correlates of Protection Motivation for Secure IT Behaviors: An fMRI Examination</t>
  </si>
  <si>
    <t>10.17705/1JAIS.00424</t>
  </si>
  <si>
    <t>STRAUB, DETMAR W|WARKENTIN, MERRILL|JOHNSTON, ALLEN CHRISTOPHER|WALDEN, ERIC A</t>
  </si>
  <si>
    <t>https://aisel.aisnet.org/cgi/viewcontent.cgi?article=1739&amp;context=jais</t>
  </si>
  <si>
    <t>Rule activation and ventromedial prefrontal engagement support accurate stopping in self-paced learning</t>
  </si>
  <si>
    <t>NeuroImage [10538119]</t>
  </si>
  <si>
    <t>10.1016/J.NEUROIMAGE.2018.01.084</t>
  </si>
  <si>
    <t>SERRA, MICHAEL J|WALDEN, ERIC A</t>
  </si>
  <si>
    <t>https://www.biorxiv.org/content/biorxiv/early/2017/11/30/169110.full.pdf</t>
  </si>
  <si>
    <t>The Use of Impression Management Strategies to Manage Stock Market Reactions to IT Failures</t>
  </si>
  <si>
    <t>10.17705/1JAIS.00494</t>
  </si>
  <si>
    <t>WALDEN, ERIC A|TRICHE, JASON</t>
  </si>
  <si>
    <t>https://aisel.aisnet.org/cgi/viewcontent.cgi?article=1808&amp;context=jais</t>
  </si>
  <si>
    <t>An Evolutionary Explanation of Graph Comprehension Using fMRI</t>
  </si>
  <si>
    <t>10.1007/978-3-319-18702-0_15</t>
  </si>
  <si>
    <t>The Role of Restrictiveness of Use in Determining Ethical and Legal Awareness of Unauthorized File Sharing</t>
  </si>
  <si>
    <t>10.17705/1JAIS.00342</t>
  </si>
  <si>
    <t>HANSEN, JARED M|WALDEN, ERIC A</t>
  </si>
  <si>
    <t>Do We Protect What We Own?: A Proposed Neurophysiological Exploration of Workplace Information Protection Motivation</t>
  </si>
  <si>
    <t>10.1007/978-3-030-28144-1_11</t>
  </si>
  <si>
    <t>WARKENTIN, MERRILL|JOHNSTON, ALLEN CHRISTOPHER|WALDEN, ERIC A|XIAO, SHAN</t>
  </si>
  <si>
    <t>Is There a Genetic Basis for Information Search Propensity? A Genotyping Experiment</t>
  </si>
  <si>
    <t>10.25300/MISQ/2020/14718</t>
  </si>
  <si>
    <t>Stopping information search: An fMRI investigation</t>
  </si>
  <si>
    <t>10.1016/J.DSS.2021.113498</t>
  </si>
  <si>
    <t>Emotional Dissonance Among Frontline Hospitality Employees: An Exploratory Study Examining Habituation Theory Using fMRI</t>
  </si>
  <si>
    <t>10.1177/10963480211011633</t>
  </si>
  <si>
    <t>Quantity bias in comparison-shopping of multi-item baskets</t>
  </si>
  <si>
    <t>e0263406</t>
  </si>
  <si>
    <t>10.1371/JOURNAL.PONE.0263406</t>
  </si>
  <si>
    <t>https://journals.plos.org/plosone/article/file?id=10.1371/journal.pone.0263406&amp;type=printable</t>
  </si>
  <si>
    <t>Comparing Three Theories of the Gender Gap in Information Technology Careers: The Role of Salience Differences</t>
  </si>
  <si>
    <t>10.17705/1JAIS.00690</t>
  </si>
  <si>
    <t>WALDEN, ERIC A|HARMON, KEVIN</t>
  </si>
  <si>
    <t>A Novel Data-Driven Magnetic Resonance Spectroscopy Signal Analysis Framework to Quantify Metabolite Concentration</t>
  </si>
  <si>
    <t>Algorithms [19994893]</t>
  </si>
  <si>
    <t>10.3390/A13050120</t>
  </si>
  <si>
    <t>NUTTER, BRIAN S|WALDEN, ERIC A</t>
  </si>
  <si>
    <t>https://www.mdpi.com/1999-4893/13/5/120/pdf</t>
  </si>
  <si>
    <t>Fully Automatic Baseline Correction in Magnetic Resonance Spectroscopy</t>
  </si>
  <si>
    <t>IEEE Southwest Symposium on Image Analysis and Interpretation (SSIAI) [Conference]</t>
  </si>
  <si>
    <t>10.1109/SSIAI.2018.8470319</t>
  </si>
  <si>
    <t>Visualization of the Dynamic Brain Activation Pattern during a Decision-Making Task</t>
  </si>
  <si>
    <t>Brain Sciences [20763425]</t>
  </si>
  <si>
    <t>10.3390/BRAINSCI12111468</t>
  </si>
  <si>
    <t>Incorporating evolutionary adaptions into the cognitive fit model for data visualization</t>
  </si>
  <si>
    <t>10.1016/J.DSS.2023.113979</t>
  </si>
  <si>
    <t>WALDEN, ERIC A|BINA, SAMAN|KASKELA, TIMOTHY</t>
  </si>
  <si>
    <t>Using Neurological Evidence to Differentiate between Informational and Social Herding among Strategic Mortgage Defaulters</t>
  </si>
  <si>
    <t>Journal of Real Estate Research [08965803]</t>
  </si>
  <si>
    <t>10.1080/10835547.2016.12091451</t>
  </si>
  <si>
    <t>Lender Characteristics and the Neurological Reasons for Strategic Mortgage Default</t>
  </si>
  <si>
    <t>10.1080/10835547.2014.12091398</t>
  </si>
  <si>
    <t>Robust intra-trial t-SNE Brain State Detection for Multiband fMRI Data</t>
  </si>
  <si>
    <t>10.1109/SSIAI59505.2024.10508650</t>
  </si>
  <si>
    <t>Delays in Information Presentation Lead to Brain State Switching, Which Degrades User Performance, and There May Not Be Much We Can Do about It</t>
  </si>
  <si>
    <t>10.25300/MISQ/2023/17680</t>
  </si>
  <si>
    <t>Neural Correlates of Multidimensional Visualizations: An fMRI Comparison of Bubble and Three-Dimensional Surface Graphs Using Evolutionary Theory</t>
  </si>
  <si>
    <t>10.25300/MISQ/2018/14419</t>
  </si>
  <si>
    <t>WALDEN, ERIC A|SAFI, SEYED ROOZMEHR</t>
  </si>
  <si>
    <t>Rational fads in investor reactions to electronic commerce announcements: An explanation of the Internet bubble</t>
  </si>
  <si>
    <t>Electronic Commerce Research and Applications [15674223]</t>
  </si>
  <si>
    <t>10.1016/j.elerap.2006.09.001</t>
  </si>
  <si>
    <t>Introduction to the special section on information product markets</t>
  </si>
  <si>
    <t>10.1016/j.dss.2009.05.004</t>
  </si>
  <si>
    <t>LANG, KARL R|WALDEN, ERIC A</t>
  </si>
  <si>
    <t>WANG, CONG</t>
  </si>
  <si>
    <t>Public Market Players in the Private World: Implications for the Going-Public Process</t>
  </si>
  <si>
    <t>10.1093/RFS/HHAA092</t>
  </si>
  <si>
    <t>MAO, YIFEI|ZHOU, DEXIN|WANG, CONG|HUANG, SHIYANG</t>
  </si>
  <si>
    <t>Public Market to Private Market: Institutions in Venture Capital</t>
  </si>
  <si>
    <t>10.2139/SSRN.2898548</t>
  </si>
  <si>
    <t>MAO, YIFEI|WANG, CONG</t>
  </si>
  <si>
    <t>Anomalies, Management Expectations, and Stock Returns</t>
  </si>
  <si>
    <t>10.2139/SSRN.3907024</t>
  </si>
  <si>
    <t>Affiliated Analysts and Loan Contracting</t>
  </si>
  <si>
    <t>10.2139/SSRN.3746378</t>
  </si>
  <si>
    <t>CHU, YONGQIANG|WANG, CONG</t>
  </si>
  <si>
    <t>WETHERBE, JAMES C</t>
  </si>
  <si>
    <t>Why Do Internet Users Stick with a Specific Web Site? A Relationship Perspective</t>
  </si>
  <si>
    <t>10.2753/JEC1086-4415100404</t>
  </si>
  <si>
    <t>WETHERBE, JAMES C|LI, DAHUI</t>
  </si>
  <si>
    <t>Online Consumers' Switching Behavior: A Buyer-Seller Relationship Perspective</t>
  </si>
  <si>
    <t>10.4018/jeco.2007010102</t>
  </si>
  <si>
    <t>Volunteers? involvement in online community based software development</t>
  </si>
  <si>
    <t>10.1016/j.im.2008.12.005</t>
  </si>
  <si>
    <t>Consumer reactions toward clicks and bricks: investigating buying behaviour on-line and at stores</t>
  </si>
  <si>
    <t>10.1080/01449290410001685411</t>
  </si>
  <si>
    <t>Stopping Rule Use During Web-Based Search</t>
  </si>
  <si>
    <t>271b</t>
  </si>
  <si>
    <t>10.1109/HICSS.2005.556</t>
  </si>
  <si>
    <t>50 Years of The DATA BASE for Advances in Information Systems: Reflections of the Editor in the Middle</t>
  </si>
  <si>
    <t>10.1145/3312576.3312581</t>
  </si>
  <si>
    <t>Corporate Sponsorship of Academic Research: The Trend, Its Drivers, and Its Implications</t>
  </si>
  <si>
    <t>10.17705/1CAIS.03317</t>
  </si>
  <si>
    <t>https://aisel.aisnet.org/cgi/viewcontent.cgi?article=3709&amp;context=cais</t>
  </si>
  <si>
    <t>ICIS 2010 Panel Report: Technologies that Transform Business and Research: Lessons from the Past as We Look to the Future</t>
  </si>
  <si>
    <t>10.17705/1CAIS.02829</t>
  </si>
  <si>
    <t>https://aisel.aisnet.org/cgi/viewcontent.cgi?article=3600&amp;context=cais</t>
  </si>
  <si>
    <t>EIX: Reducing Cycle Time in Thought Leadership</t>
  </si>
  <si>
    <t>10.17919/X9WC70</t>
  </si>
  <si>
    <t>https://eiexchange.com/api/submissions/3?type=pdf</t>
  </si>
  <si>
    <t>Perils of Entrepreneurial Philanthropy in Higher Education</t>
  </si>
  <si>
    <t>10.17919/X9T019</t>
  </si>
  <si>
    <t>https://eiexchange.com/api/submissions/263?type=pdf</t>
  </si>
  <si>
    <t>FedEx: Obtaining Corporate Sponsored Research</t>
  </si>
  <si>
    <t>10.17919/X9S88D</t>
  </si>
  <si>
    <t>https://eiexchange.com/api/submissions/125?type=pdf</t>
  </si>
  <si>
    <t>Connecting Business Research to Practice</t>
  </si>
  <si>
    <t>10.17919/X9NK54</t>
  </si>
  <si>
    <t>WETHERBE, JAMES C|ECKHARDT, JON T</t>
  </si>
  <si>
    <t>https://eiexchange.com/api/submissions/126?type=pdf</t>
  </si>
  <si>
    <t>Data Analytics Help Entrepreneurs Decide Where to Boldly Go</t>
  </si>
  <si>
    <t>10.17919/X9F59N</t>
  </si>
  <si>
    <t>WETHERBE, JAMES C|ZHANG, ZHU</t>
  </si>
  <si>
    <t>https://eiexchange.com/api/submissions/64?type=pdf</t>
  </si>
  <si>
    <t>Entrepreneurs Don't Get Tenure: Should Their Professors?</t>
  </si>
  <si>
    <t>10.17919/X9B88C</t>
  </si>
  <si>
    <t>https://eiexchange.com/api/submissions/102?type=pdf</t>
  </si>
  <si>
    <t>Garrey Carruthers: Governor, Entrepreneur, University President</t>
  </si>
  <si>
    <t>10.17919/X97P42</t>
  </si>
  <si>
    <t>https://eiexchange.com/api/submissions/16?type=pdf</t>
  </si>
  <si>
    <t>Entrepreneurial Brinkmanship: Lessons Learned from Best Buy and FedEx</t>
  </si>
  <si>
    <t>10.17919/X9159X</t>
  </si>
  <si>
    <t>https://eiexchange.com/api/submissions/1?type=pdf</t>
  </si>
  <si>
    <t>A Tech Entrepreneur's Journey: Hard Work and Smart Risks</t>
  </si>
  <si>
    <t>10.32617/447-5DE6A63592126</t>
  </si>
  <si>
    <t>https://eiexchange.com/api/submissions/447?type=pdf</t>
  </si>
  <si>
    <t>Family Businesses Can Help One Another</t>
  </si>
  <si>
    <t>10.32617/502-5E8C84E9A14E4</t>
  </si>
  <si>
    <t>WETHERBE, JAMES C|WALDRON, THEODORELEONARD</t>
  </si>
  <si>
    <t>https://eiexchange.com/api/submissions/502?type=pdf</t>
  </si>
  <si>
    <t>How to Keep Your Favorite Business From Going Under</t>
  </si>
  <si>
    <t>10.32617/500-5E8B71F89F94D</t>
  </si>
  <si>
    <t>https://eiexchange.com/api/submissions/500?type=pdf</t>
  </si>
  <si>
    <t>How to Care for Your Team During a Crisis</t>
  </si>
  <si>
    <t>10.32617/489-5E7E7A13E69C3</t>
  </si>
  <si>
    <t>https://eiexchange.com/api/submissions/489?type=pdf</t>
  </si>
  <si>
    <t>ICT-enabled Refugee Integration: A Research Agenda</t>
  </si>
  <si>
    <t>10.17705/1CAIS.04502</t>
  </si>
  <si>
    <t>WETHERBE, JAMES C|STRAUB, DETMAR W|LEIDNER, DOROTHY E</t>
  </si>
  <si>
    <t>https://aisel.aisnet.org/cgi/viewcontent.cgi?article=4152&amp;context=cais</t>
  </si>
  <si>
    <t>Collaborative Action Exercises Engage Students More Fully Than Lectures and Exams</t>
  </si>
  <si>
    <t>10.17919/X93T12</t>
  </si>
  <si>
    <t>https://eiexchange.com/api/submissions/348?type=pdf</t>
  </si>
  <si>
    <t>Which Innovations Should You Keep When the Crisis is Over?</t>
  </si>
  <si>
    <t>10.32617/515-5EB2EC4445258</t>
  </si>
  <si>
    <t>https://eiexchange.com/api/submissions/515?type=pdf</t>
  </si>
  <si>
    <t>Colleagues Celebrate a Leader Who Empowered Others</t>
  </si>
  <si>
    <t>10.32617/593-5FECCC9D6182C</t>
  </si>
  <si>
    <t>WETHERBE, JAMES C|FORBES, DANIEL P</t>
  </si>
  <si>
    <t>https://eiexchange.com/api/submissions/593?type=pdf</t>
  </si>
  <si>
    <t>Professors and Experts: Would You Like Your Articles to be Read?</t>
  </si>
  <si>
    <t>10.32617/604-6023E3787DF58</t>
  </si>
  <si>
    <t>https://eiexchange.com/api/submissions/604?type=pdf</t>
  </si>
  <si>
    <t>Entrepreneur Philanthropy: What is the Appropriate Donation for a Named Gift?</t>
  </si>
  <si>
    <t>10.32617/647-607D986F18943</t>
  </si>
  <si>
    <t>WETHERBE, JAMES C|HOFFMAN, JAMES J</t>
  </si>
  <si>
    <t>https://eiexchange.com/api/submissions/647?type=pdf</t>
  </si>
  <si>
    <t>a16z Brings Thought Leadership to the Valley</t>
  </si>
  <si>
    <t>10.32617/740-6201A91D7F8F0</t>
  </si>
  <si>
    <t>WETHERBE, JAMES C|EESLEY, CHARLES E</t>
  </si>
  <si>
    <t>https://eiexchange.com/api/submissions/740?type=pdf</t>
  </si>
  <si>
    <t>Remembering Gordon Davis, Founder of Management Information Systems</t>
  </si>
  <si>
    <t>10.32617/787-62892ADBAFB8C</t>
  </si>
  <si>
    <t>JANZ, BRIAN|WETHERBE, JAMES C</t>
  </si>
  <si>
    <t>How Professors Can Become Thought Leaders</t>
  </si>
  <si>
    <t>10.32617/885-63ECF3997CE93</t>
  </si>
  <si>
    <t>More Than Money: The Complex Dynamics of Capital and Power in Entrepreneur?Investor Relationships</t>
  </si>
  <si>
    <t>10.5465/AMP.2023.0223</t>
  </si>
  <si>
    <t>WETHERBE, JAMES C|MCMULLEN, JEFFERY S|PAYNE, GREGORY TYGE|WALDRON, THEODORELEONARD</t>
  </si>
  <si>
    <t>How a Distillery Founder and His Investor Went Off the Rails</t>
  </si>
  <si>
    <t>10.32617/875-666312F2ED6EE</t>
  </si>
  <si>
    <t>WETHERBE, JAMES C|MCMULLEN, JEFFERY S|WALDRON, THEODORELEONARD|TRUDELL, LORI LEIGH TRIBBLE|ARONSON, OLIVIA</t>
  </si>
  <si>
    <t>Persuasive Communication for Crucial Conversations</t>
  </si>
  <si>
    <t>10.32617/1094-6679B930431EA</t>
  </si>
  <si>
    <t>What If Activists Target My Company?</t>
  </si>
  <si>
    <t>10.32617/1039-6604035D8781F</t>
  </si>
  <si>
    <t>WETHERBE, JAMES C|NAVIS, CHAD C|MARKMAN, GIDEON D|WALDRON, THEODORELEONARD|KARAM, ELIZABETH</t>
  </si>
  <si>
    <t>EIX's Editorial Guidelines for the Use of Generative AI Tools</t>
  </si>
  <si>
    <t>10.32617/912-643EAFE415D33</t>
  </si>
  <si>
    <t>Delivering the Goods: An Interview with Best Buy and EIX Founder Dick Schulze</t>
  </si>
  <si>
    <t>10.17919/X9RP4Q</t>
  </si>
  <si>
    <t>https://eiexchange.com/api/submissions/6?type=pdf</t>
  </si>
  <si>
    <t>WILLIAMS, FERUZAN I</t>
  </si>
  <si>
    <t>Understanding And Quantifying The Impact Of Freeman And Medoffs What Do Unions Do? A Quarter Of A Century Later</t>
  </si>
  <si>
    <t>10.19030/JBER.V9I9.5632</t>
  </si>
  <si>
    <t>https://clutejournals.com/index.php/JBER/article/download/5632/5713</t>
  </si>
  <si>
    <t>The Politics of Emotion: Exploring Emotional Labor and Political Skill across Job Types within the IT/IS Profession</t>
  </si>
  <si>
    <t>10.1145/2804075.2804079</t>
  </si>
  <si>
    <t>RIEMENSCHNEIDER, CINDY|WILLIAMS, FERUZAN I</t>
  </si>
  <si>
    <t>Leader derailment: the impact of self?defeating behaviors</t>
  </si>
  <si>
    <t>10.1108/01437731311289983</t>
  </si>
  <si>
    <t>WILLIAMS, LARRY J</t>
  </si>
  <si>
    <t>12 Structural Equation Modeling in Management Research: A Guide for Improved Analysis</t>
  </si>
  <si>
    <t>The Academy of Management Annals [19416520]</t>
  </si>
  <si>
    <t>0000-0002-5554-5310</t>
  </si>
  <si>
    <t>10.1080/19416520903065683</t>
  </si>
  <si>
    <t>The Academy of Management</t>
  </si>
  <si>
    <t>EDWARDS, JEFFREY R|WILLIAMS, LARRY J</t>
  </si>
  <si>
    <t>Ideal, Nonideal, and No-Marker Variables: The Confirmatory Factor Analysis (CFA) Marker Technique Works When It Matters.</t>
  </si>
  <si>
    <t>10.1037/A0038855</t>
  </si>
  <si>
    <t>O'BOYLE, ERNEST HUGH|WILLIAMS, LARRY J</t>
  </si>
  <si>
    <t>Coparenting in Intact and Divorced Families: Its Impact on Young Adult Adjustment</t>
  </si>
  <si>
    <t>Journal of Divorce and Remarriage [10502556]</t>
  </si>
  <si>
    <t>10.1080/10502550802231924</t>
  </si>
  <si>
    <t>A comprehensive model and measure of compensation satisfaction</t>
  </si>
  <si>
    <t>10.1348/096317907X248851</t>
  </si>
  <si>
    <t>WILLIAMS, MARGARET L|WILLIAMS, LARRY J</t>
  </si>
  <si>
    <t>ANXIETY, ALEXITHYMIA, AND DEPRESSION AS MEDIATORS OF THE ASSOCIATION BETWEEN CHILDHOOD ABUSE AND EATING DISORDERED BEHAVIOR IN AFRICAN AMERICAN AND EUROPEAN AMERICAN WOMEN</t>
  </si>
  <si>
    <t>Psychology of Women Quarterly [03616843]</t>
  </si>
  <si>
    <t>10.1111/j.1471-6402.2008.00435.x</t>
  </si>
  <si>
    <t>MAZZEO, SUZANNE E|WILLIAMS, LARRY J|MITCHELL, KAREN S</t>
  </si>
  <si>
    <t>INVESTIGATING THE SUSCEPTIBILITY OF MEASUREMENT INVARIANCE TESTS: THE EFFECTS OF COMMON METHOD VARIANCE.</t>
  </si>
  <si>
    <t>D1</t>
  </si>
  <si>
    <t>D6</t>
  </si>
  <si>
    <t>10.5465/AMBPP.2006.27182126</t>
  </si>
  <si>
    <t>BUTTS, MARCUS MELVIN|WILLIAMS, LARRY J</t>
  </si>
  <si>
    <t>Life Spillovers: The Spillover of Fear of Home Foreclosure to the Workplace</t>
  </si>
  <si>
    <t>10.1111/PEPS.12065</t>
  </si>
  <si>
    <t>RAGINS, BELLE ROSE|WILLIAMS, LARRY J</t>
  </si>
  <si>
    <t>Evaluating export markets: Experienced exporters' hierarchical cognitive structures</t>
  </si>
  <si>
    <t>10.1016/j.jbusres.2009.12.001</t>
  </si>
  <si>
    <t>WOOD, VAN R|KARRIKER, JOY H|WILLIAMS, LARRY J</t>
  </si>
  <si>
    <t>Training NIH K Award Recipients: The Role of the Mentor</t>
  </si>
  <si>
    <t>Clinical and Translational Science [17528054]</t>
  </si>
  <si>
    <t>10.1111/j.1752-8062.2012.00436.x</t>
  </si>
  <si>
    <t>WILLIAMS, LARRY J|RIPLEY, ELIZABETH B</t>
  </si>
  <si>
    <t>https://www.ncbi.nlm.nih.gov/pmc/articles/PMC3636565</t>
  </si>
  <si>
    <t>Guiding the Next Generation of NIH Investigators in Responsible Conduct of Research: The Role of the Mentor</t>
  </si>
  <si>
    <t>Accountability in Research:?Policies and Quality Assurance [08989621]</t>
  </si>
  <si>
    <t>10.1080/08989621.2012.700880</t>
  </si>
  <si>
    <t>Method Variance and Marker Variables: A Review and Comprehensive CFA Marker Technique</t>
  </si>
  <si>
    <t>10.1177/1094428110366036</t>
  </si>
  <si>
    <t>WILLIAMS, LARRY J|HARTMAN, NATHAN SCOT</t>
  </si>
  <si>
    <t>The Myth of Global Fit Indices and Alternatives for Assessing Latent Variable Relations</t>
  </si>
  <si>
    <t>10.1177/1094428110391472</t>
  </si>
  <si>
    <t>Decomposing model fit: Measurement vs. theory in organizational research using latent variables.</t>
  </si>
  <si>
    <t>10.1037/a0020539</t>
  </si>
  <si>
    <t>Measurement models for linking latent variables and indicators: A review of human resource management research using parcels</t>
  </si>
  <si>
    <t>10.1016/j.hrmr.2008.07.002</t>
  </si>
  <si>
    <t>Current Issues in Investigating Common Method Variance</t>
  </si>
  <si>
    <t>10.5465/AMBPP.2014.16946SYMPOSIUM</t>
  </si>
  <si>
    <t>MEADE, ADAM W|LANDIS, RONALD STEPHEN|WILLIAMS, LARRY J</t>
  </si>
  <si>
    <t>Current Topics in Common Method Variance Research</t>
  </si>
  <si>
    <t>10.5465/AMBPP.2015.16939SYMPOSIUM</t>
  </si>
  <si>
    <t>LANDIS, RONALD STEPHEN|WILLIAMS, LARRY J</t>
  </si>
  <si>
    <t>A Conditional Reasoning Measure for Aggression</t>
  </si>
  <si>
    <t>10.1177/1094428104272182</t>
  </si>
  <si>
    <t>LEBRETON, JAMES MARSHALL|WILLIAMS, LARRY J|SABLYNSKI, CHRIS</t>
  </si>
  <si>
    <t>A New Perspective on Method Variance: A Measure-Centric Approach</t>
  </si>
  <si>
    <t>10.1177/0149206316687295</t>
  </si>
  <si>
    <t>RICHARDSON, HETTIE A|ROSEN, CHRISTOPHER|JOHNSON, RUSSELL|WILLIAMS, LARRY J</t>
  </si>
  <si>
    <t>Four Research Designs and a Comprehensive Analysis Strategy for Investigating Common Method Variance with Self-Report Measures Using Latent Variables</t>
  </si>
  <si>
    <t>10.1007/S10869-015-9422-9</t>
  </si>
  <si>
    <t>MCGONAGLE, ALYSSA|WILLIAMS, LARRY J</t>
  </si>
  <si>
    <t>Trajectories of Perceived Workplace Age Discrimination and Long-Term Associations With Mental, Self-Rated, and Occupational Health</t>
  </si>
  <si>
    <t>Journals of Gerontology - Series B Psychological Sciences and Social Sciences [10795014]</t>
  </si>
  <si>
    <t>10.1093/GERONB/GBX095</t>
  </si>
  <si>
    <t>MARCHIONDO, LISA|GONZALES, ERNEST|WILLIAMS, LARRY J</t>
  </si>
  <si>
    <t>https://academic.oup.com/psychsocgerontology/article-pdf/74/4/655/28292318/gbx095.pdf</t>
  </si>
  <si>
    <t>Condition 9 and 10 Tests of Model Confirmation: A Review of James, Mulaik, and Brett (1982) and Contemporary Alternatives</t>
  </si>
  <si>
    <t>10.1177/1094428117736137</t>
  </si>
  <si>
    <t>O'BOYLE, ERNEST HUGH|WILLIAMS, LARRY J|YU, JIA</t>
  </si>
  <si>
    <t>https://journals.sagepub.com/doi/pdf/10.1177/1094428117736137</t>
  </si>
  <si>
    <t>10.5465/19416520903065683</t>
  </si>
  <si>
    <t>A Comparison of Latent Variable Approaches with Multidimensional Constructs</t>
  </si>
  <si>
    <t>10.5465/AMBPP.2018.18339ABSTRACT</t>
  </si>
  <si>
    <t>WILLIAMS, LARRY J|SMITH, TROY A</t>
  </si>
  <si>
    <t>How to Be a Good Reviewer? A Competency Framework for Reviewer Development</t>
  </si>
  <si>
    <t>10.5465/AMBPP.2019.12044SYMPOSIUM</t>
  </si>
  <si>
    <t>WILLIAMS, LARRY J|GONZALEZ-MORALES, M GLORIA</t>
  </si>
  <si>
    <t>Assessment of Path Model Fit: Evidence of Effectiveness and Recommendations for use of the RMSEA-P</t>
  </si>
  <si>
    <t>10.1177/10944281221124946</t>
  </si>
  <si>
    <t>Emerging Topics and Future Directions in Measurement</t>
  </si>
  <si>
    <t>10.5465/AMBPP.2022.11806SYMPOSIUM</t>
  </si>
  <si>
    <t>CORTINA, JOSE M|LEBRETON, JAMES MARSHALL|LAMBERT, LISA SCHURER|RICHARDSON, HETTIE A|EDWARDS, JEFFREY R|WILLIAMS, LARRY J|GRAY, TRUIT|ZABINSKI, ANNA MARIA</t>
  </si>
  <si>
    <t>To Partial or Not? Re-Examining the Unmeasured Latent Method Construct (ULMC)</t>
  </si>
  <si>
    <t>10.5465/AMBPP.2022.10998ABSTRACT</t>
  </si>
  <si>
    <t>We Need to Chat: Discussing the Ramifications of ChatGPT for Methodological Research</t>
  </si>
  <si>
    <t>10.5465/AMPROC.2023.11672SYMPOSIUM</t>
  </si>
  <si>
    <t>LAMBERT, LISA SCHURER|WILLIAMS, LARRY J|BLIESE, PAUL DAVID|DESIMONE, JUSTIN A|ALBRITTON, ELIZABETH HARDY</t>
  </si>
  <si>
    <t>Common Method Bias: It's Bad, It's Complex, It's Widespread, and It's Not Easy to Fix</t>
  </si>
  <si>
    <t>10.1146/ANNUREV-ORGPSYCH-110721-040030</t>
  </si>
  <si>
    <t>PODSAKOFF, NATHAN P|WILLIAMS, LARRY J|PODSAKOFF, PHILIP M</t>
  </si>
  <si>
    <t>Reviewing Methods Contributions: From Current &amp; Previous Editors of Organizational Research Methods</t>
  </si>
  <si>
    <t>10.5465/AMPROC.2024.17483SYMPOSIUM</t>
  </si>
  <si>
    <t>CORTINA, JOSE M|LAMBERT, LISA SCHURER|GRECKHAMER, THOMAS|WEAVER, ANNE|KRASIKOVA, DINA V|WILLIAMS, LARRY J|BLIESE, PAUL DAVID|DESIMONE, JUSTIN A</t>
  </si>
  <si>
    <t>A Commentary on Bazzoli (2024): Approximate Fit Indices Thresholds and Theory Testing</t>
  </si>
  <si>
    <t>10.1177/10596011251319819</t>
  </si>
  <si>
    <t>ORM-CARMA Virtual Feature Topics for Advanced Reviewer Development</t>
  </si>
  <si>
    <t>10.1177/10944281211030648</t>
  </si>
  <si>
    <t>WILLIAMS, LARRY J|BANKS, GEORGE C</t>
  </si>
  <si>
    <t>https://journals.sagepub.com/doi/pdf/10.1177/10944281211030648</t>
  </si>
  <si>
    <t>Decomposing model fit: Measurement vs. theory in organizational research using latent variables": Correction to O'Boyle and Williams (2011)."</t>
  </si>
  <si>
    <t>10.1037/a0024273</t>
  </si>
  <si>
    <t>Comments From the Outgoing Editor</t>
  </si>
  <si>
    <t>10.1177/1094428104273271</t>
  </si>
  <si>
    <t>ORM Update: New Editor Appointed</t>
  </si>
  <si>
    <t>10.1177/1094428104267085</t>
  </si>
  <si>
    <t>WILLIAMS, MARGARET L</t>
  </si>
  <si>
    <t>Understanding multiple dimensions of compensation satisfaction</t>
  </si>
  <si>
    <t>10.1007/s10869-006-9036-3</t>
  </si>
  <si>
    <t>http://www.people.vcu.edu/%7Emamcdani/Publications/Williams%2C%20McDaniel%20%26%20Ford%20%282007%29.pdf</t>
  </si>
  <si>
    <t>The inclusion challenge with reduced?load professionals: The role of the manager</t>
  </si>
  <si>
    <t>10.1002/hrm.20226</t>
  </si>
  <si>
    <t>KOSSEK, ELLEN E|WILLIAMS, MARGARET L</t>
  </si>
  <si>
    <t>A meta-analysis of the antecedents and consequences of pay level satisfaction.</t>
  </si>
  <si>
    <t>10.1037/0021-9010.91.2.392</t>
  </si>
  <si>
    <t>http://www.people.vcu.edu/%7Emamcdani/Publications/Williams%2C%20McDaniel%2C%20and%20Nguyen%2C%202006.pdf</t>
  </si>
  <si>
    <t>Organizational Justice and Organizational Citizenship Behavior: A Mediated Multifoci Model ?</t>
  </si>
  <si>
    <t>10.1177/0149206307309265</t>
  </si>
  <si>
    <t>KARRIKER, JOY H|WILLIAMS, MARGARET L</t>
  </si>
  <si>
    <t>WINTERS, DREW B</t>
  </si>
  <si>
    <t>An empirical examination of the intraday volatility in euro?dollar rates</t>
  </si>
  <si>
    <t>0000-0002-9453-9845</t>
  </si>
  <si>
    <t>10.1016/S1062-9769(03)00002-4</t>
  </si>
  <si>
    <t>The Turn of the Year in Money Markets: Tests of the Risk?Shifting Window Dressing and Preferred Habitat Hypotheses</t>
  </si>
  <si>
    <t>The Journal of Business [00219398]</t>
  </si>
  <si>
    <t>10.1086/430862</t>
  </si>
  <si>
    <t>Quarter-End Effects in Banks: Preferred Habitat or Window Dressing?</t>
  </si>
  <si>
    <t>10.1007/s10693-005-5108-1</t>
  </si>
  <si>
    <t>WINTERS, DREW B|KOTOMIN, VLADIMIR</t>
  </si>
  <si>
    <t>https://ir.library.illinoisstate.edu/cgi/viewcontent.cgi?article=1002&amp;context=fpfil</t>
  </si>
  <si>
    <t>The impact of the return to lagged reserve requirements on the federal funds market</t>
  </si>
  <si>
    <t>10.1016/j.jeconbus.2006.02.002</t>
  </si>
  <si>
    <t>https://ir.library.illinoisstate.edu/cgi/viewcontent.cgi?article=1003&amp;context=fpfil</t>
  </si>
  <si>
    <t>The Effect of Substitute Assets on Yields in Financial Markets</t>
  </si>
  <si>
    <t>10.1111/j.1755-053X.2007.tb00163.x</t>
  </si>
  <si>
    <t>An empirical examination of intraday volatility in on-the-run U.S. Treasury bills</t>
  </si>
  <si>
    <t>10.1016/j.jeconbus.2006.10.001</t>
  </si>
  <si>
    <t>The effect of auctions on daily treasury-bill volatility</t>
  </si>
  <si>
    <t>10.1016/j.qref.2006.02.009</t>
  </si>
  <si>
    <t>Preferred habitat for liquidity in international short-term interest rates</t>
  </si>
  <si>
    <t>10.1016/j.jbankfin.2007.03.007</t>
  </si>
  <si>
    <t>https://stars.library.ucf.edu/cgi/viewcontent.cgi?article=1459&amp;context=etd</t>
  </si>
  <si>
    <t>Further analysis of the expectations hypothesis using very short-term rates</t>
  </si>
  <si>
    <t>10.1016/j.jbankfin.2007.04.026</t>
  </si>
  <si>
    <t>Does time have value? An empirical examination of the put option embedded in refundable U.S. air fares</t>
  </si>
  <si>
    <t>10.1007/s12197-008-9025-7</t>
  </si>
  <si>
    <t>Year-end and quarter-end effects in the term structure of sterling repo and Eurepo rates</t>
  </si>
  <si>
    <t>10.1016/j.intfin.2009.04.001</t>
  </si>
  <si>
    <t>https://ir.library.illinoisstate.edu/cgi/viewcontent.cgi?article=1005&amp;context=fpfil</t>
  </si>
  <si>
    <t>What is the source of different levels of time-series return volatility? the intraday U-shaped pattern or time-series persistence</t>
  </si>
  <si>
    <t>10.1007/bf02761576</t>
  </si>
  <si>
    <t>ON THE ROBUSTNESS OF RANGE?BASED VOLATILITY ESTIMATORS</t>
  </si>
  <si>
    <t>10.1111/j.1475-6803.2010.01267.x</t>
  </si>
  <si>
    <t>The Federal Reserve and the 2007?2009 Financial Crisis: Treating a Virus with Antibiotics? Evidence from the Commercial Paper Market</t>
  </si>
  <si>
    <t>10.1111/j.1540-6288.2011.00311.x</t>
  </si>
  <si>
    <t>Year-End Seasonality in One-Month LIBOR Derivatives</t>
  </si>
  <si>
    <t>The Journal of Derivatives [10741240]</t>
  </si>
  <si>
    <t>10.3905/jod.2006.616867</t>
  </si>
  <si>
    <t>http://research.stlouisfed.org/wp/2003/2003-040.pdf</t>
  </si>
  <si>
    <t>Market-making costs in Treasury bills: A benchmark for the cost of liquidity</t>
  </si>
  <si>
    <t>10.1016/j.jbankfin.2010.02.004</t>
  </si>
  <si>
    <t>An Examination of the 1992 Increase in the Allowable Carryover of Reserves in the Bank Settlement Process</t>
  </si>
  <si>
    <t>10.1111/J.1540-6288.2000.TB01407.X</t>
  </si>
  <si>
    <t>A look inside AMLF: What traded and who benefited</t>
  </si>
  <si>
    <t>10.1016/j.jbankfin.2012.12.010</t>
  </si>
  <si>
    <t>https://ir.library.illinoisstate.edu/cgi/viewcontent.cgi?article=1010&amp;context=fpfil</t>
  </si>
  <si>
    <t>Temporary open market operation on MBS repos: any foreshadowing of the financial crisis of 2008?</t>
  </si>
  <si>
    <t>10.1007/S12197-009-9110-6</t>
  </si>
  <si>
    <t>What does PIN identify? Evidence from the T-bill market</t>
  </si>
  <si>
    <t>Journal of Financial Markets [13864181]</t>
  </si>
  <si>
    <t>10.1016/j.finmar.2011.08.005</t>
  </si>
  <si>
    <t>Y2K: is there a lesson in the bug that did not bite?</t>
  </si>
  <si>
    <t>Managerial Finance [03074358]</t>
  </si>
  <si>
    <t>10.1108/03074350810841286</t>
  </si>
  <si>
    <t>Federal Reserve financial crisis lending programs and bank stock returns</t>
  </si>
  <si>
    <t>10.1016/J.JBANKFIN.2013.06.004</t>
  </si>
  <si>
    <t>https://doi.org/10.1016/j.jbankfin.2013.06.004</t>
  </si>
  <si>
    <t>A preferred habitat for liquidity in term repos: Before, during and after the financial crisis</t>
  </si>
  <si>
    <t>10.1016/J.JECONBUS.2018.07.002</t>
  </si>
  <si>
    <t>WINTERS, DREW B|BAIG, AHMED S</t>
  </si>
  <si>
    <t>Financial crisis solutions in the commercial paper market: An analysis of the CPFF and the TLGP</t>
  </si>
  <si>
    <t>10.1108/MF-10-2017-0388</t>
  </si>
  <si>
    <t>CAN NONLOCAL TRADERS CAPTURE THE LOCAL INFORMATION ADVANTAGE AND PROFIT?</t>
  </si>
  <si>
    <t>10.1111/JFIR.12175</t>
  </si>
  <si>
    <t>Crisis regulations: The unexpected consequences of floating NAV for money market funds</t>
  </si>
  <si>
    <t>10.1016/J.JBANKFIN.2020.105851</t>
  </si>
  <si>
    <t>WINTERS, DREW B|ALLEN, KYLE</t>
  </si>
  <si>
    <t>An Examination of Two Competing Hypotheses: For the Demand for Lottery Tickets</t>
  </si>
  <si>
    <t>The Journal of Gambling Business and Economics [17517990]</t>
  </si>
  <si>
    <t>10.5750/JGBE.V2I1.526</t>
  </si>
  <si>
    <t>University of Buckingham Press</t>
  </si>
  <si>
    <t>Auditor response to changing risk: money market funds during the financial crisis</t>
  </si>
  <si>
    <t>10.1007/S11156-020-00918-5</t>
  </si>
  <si>
    <t>Retail investor attention and the limit order book: Intraday analysis of attention-based trading</t>
  </si>
  <si>
    <t>10.1016/J.IRFA.2020.101627</t>
  </si>
  <si>
    <t>https://doi.org/10.1016/j.irfa.2020.101627</t>
  </si>
  <si>
    <t>Month-End Regularities in the Overnight Bank Funding Markets</t>
  </si>
  <si>
    <t>Journal of Risk and Financial Management [19118074]</t>
  </si>
  <si>
    <t>10.3390/JRFM14050204</t>
  </si>
  <si>
    <t>https://www.mdpi.com/1911-8074/14/5/204/pdf</t>
  </si>
  <si>
    <t>The search for a new reference rate</t>
  </si>
  <si>
    <t>10.1007/S11156-021-01014-Y</t>
  </si>
  <si>
    <t>Community bank liquidity: Natural disasters as a natural experiment</t>
  </si>
  <si>
    <t>Journal of Financial Stability [15723089]</t>
  </si>
  <si>
    <t>10.1016/J.JFS.2022.101002</t>
  </si>
  <si>
    <t>WINTERS, DREW B|ALLEN, KYLE|WHITLEDGE, MATTHEW</t>
  </si>
  <si>
    <t>The response of money market funds to the COVID-19 pandemic</t>
  </si>
  <si>
    <t>Finance Research Letters [15446123]</t>
  </si>
  <si>
    <t>10.1016/J.FRL.2023.103790</t>
  </si>
  <si>
    <t>WINTERS, DREW B|ALLEN, KYLE|BAIG, AHMED S</t>
  </si>
  <si>
    <t>Money market reforms:The effect on the commercial paper market</t>
  </si>
  <si>
    <t>10.1016/J.JBANKFIN.2023.106947</t>
  </si>
  <si>
    <t>WINTERS, DREW B|ALLEN, KYLE|WHITLEDGE, MATTHEW|SAHA, PRITAM</t>
  </si>
  <si>
    <t>Small bank managers are prudent: A Benford?s Law approach to analyzing loan loss allowances</t>
  </si>
  <si>
    <t>125-126</t>
  </si>
  <si>
    <t>10.1016/J.JECONBUS.2023.106128</t>
  </si>
  <si>
    <t>Investigating bank lending discrimination in the US using CRA-rated banks? HMDA loan data</t>
  </si>
  <si>
    <t>10.1007/S11127-023-01078-5</t>
  </si>
  <si>
    <t>The response of money market fund investors and managers to government shutdowns</t>
  </si>
  <si>
    <t>10.1007/S12197-023-09651-W</t>
  </si>
  <si>
    <t>event study on the collapse of Silicon Valley Bank</t>
  </si>
  <si>
    <t>Journal of Finance Issues [23722940]</t>
  </si>
  <si>
    <t>10.58886/JFI.V21I2.6777</t>
  </si>
  <si>
    <t>Academy of Finance</t>
  </si>
  <si>
    <t>Money Market Funds and N-CR Regulations</t>
  </si>
  <si>
    <t>Review of Pacific Basin Financial Markets and Policies [02190915]</t>
  </si>
  <si>
    <t>10.1142/S0219091524500036</t>
  </si>
  <si>
    <t>An Analysis of Executive Compensation in Small Businesses</t>
  </si>
  <si>
    <t>10.57229/2373-1761.1235</t>
  </si>
  <si>
    <t>FARRELL, KATHLEEN ANNE|WINTERS, DREW B</t>
  </si>
  <si>
    <t>Lending discrimination and the role of community banks</t>
  </si>
  <si>
    <t>10.1111/JFIR.12435</t>
  </si>
  <si>
    <t>The implementation of Section 1071 of the Dodd-Frank Act: the legal exposure of banking</t>
  </si>
  <si>
    <t>Journal of Financial Regulation and Compliance [13581988]</t>
  </si>
  <si>
    <t>10.1108/JFRC-06-2024-0113</t>
  </si>
  <si>
    <t>Are we playing the same ?research? game in business?</t>
  </si>
  <si>
    <t>10.1111/JFIR.12455</t>
  </si>
  <si>
    <t>When Is a Treasury Security On?the?Run?</t>
  </si>
  <si>
    <t>10.1111/FIRE.12026</t>
  </si>
  <si>
    <t>Interest-rate and calendar-time effects in money market fund and bank deposit cash flows</t>
  </si>
  <si>
    <t>10.1007/S12197-011-9210-Y</t>
  </si>
  <si>
    <t>https://ir.library.illinoisstate.edu/cgi/viewcontent.cgi?article=1012&amp;context=fpfil</t>
  </si>
  <si>
    <t>The Price of Liquidity: CD Rates charged by Money Market Funds</t>
  </si>
  <si>
    <t>10.1016/J.JBANKFIN.2015.01.016</t>
  </si>
  <si>
    <t>WINTERS, DREW B|WHITLEDGE, MATTHEW</t>
  </si>
  <si>
    <t>The Effect of Bankruptcy on U.S. Air Fares</t>
  </si>
  <si>
    <t>Research in Applied Economics [19485433]</t>
  </si>
  <si>
    <t>10.5296/RAE.V2I2.485</t>
  </si>
  <si>
    <t>Macrothink Institute, Inc.</t>
  </si>
  <si>
    <t>https://www.macrothink.org/journal/index.php/rae/article/download/485/349</t>
  </si>
  <si>
    <t>Introduction and executive summary</t>
  </si>
  <si>
    <t>10.1108/MF.2008.00934BAA.001</t>
  </si>
  <si>
    <t>How Informative Is Floating NAV When Securities Trade Infrequently?</t>
  </si>
  <si>
    <t>10.1111/FIRE.12094</t>
  </si>
  <si>
    <t>WINTERS, DREW B|CASHMAN, GEORGE D|ALLEN, KYLE</t>
  </si>
  <si>
    <t>https://epublications.marquette.edu/cgi/viewcontent.cgi?article=1115&amp;context=fin_fac</t>
  </si>
  <si>
    <t>U.S. BANK LENDING ACTIVITY IN THE POSTCRISIS WORLD</t>
  </si>
  <si>
    <t>10.1111/JFIR.12112</t>
  </si>
  <si>
    <t>Implications of a TAF program stigma for lenders: the case of publicly traded banks versus privately held banks</t>
  </si>
  <si>
    <t>10.1007/S11156-016-0600-2</t>
  </si>
  <si>
    <t>An Event Study Analysis of Too-Big-to-Fail after the Dodd-Frank Act: Who is Too Big to Fail?</t>
  </si>
  <si>
    <t>10.1016/J.JECONBUS.2018.03.003</t>
  </si>
  <si>
    <t>https://scholarworks.boisestate.edu/cgi/viewcontent.cgi?article=1054&amp;context=marketing_facpubs</t>
  </si>
  <si>
    <t>Seasonality in One-Month LIBOR Derivatives</t>
  </si>
  <si>
    <t>10.2139/SSRN.648223</t>
  </si>
  <si>
    <t>Why Is the Effective Fed Funds Rate So Low?</t>
  </si>
  <si>
    <t>10.2139/SSRN.2425913</t>
  </si>
  <si>
    <t>Benefits from Lending Relationships in Public Debt Markets: Empirical Evidence from the Commercial Paper Market</t>
  </si>
  <si>
    <t>10.2139/SSRN.2138514</t>
  </si>
  <si>
    <t>BLACKWELL, DAVID WILLIAM|WINTERS, DREW B</t>
  </si>
  <si>
    <t>https://ir.library.illinoisstate.edu/cgi/viewcontent.cgi?article=1013&amp;context=fpfil</t>
  </si>
  <si>
    <t>LETTER FROM THE EXECUTIVE EDITORS</t>
  </si>
  <si>
    <t>10.1111/JFIR.12025</t>
  </si>
  <si>
    <t>WISEMAN, PHILLIP S</t>
  </si>
  <si>
    <t>Enabling Comparability of Responses in International Sales Force Surveys: Evidence from a Cross-National Survey of Salespeople and Sales Managers</t>
  </si>
  <si>
    <t>10.1177/1069031X221116797</t>
  </si>
  <si>
    <t>AHEARNE, MICHAEL JUDE|POURMASOUDI, MOHSEN|HALL, ZACHARY RYAN|WISEMAN, PHILLIP S</t>
  </si>
  <si>
    <t>Onboarding Salespeople: Socialization Approaches</t>
  </si>
  <si>
    <t>10.1177/00222429221076437</t>
  </si>
  <si>
    <t>AHEARNE, MICHAEL JUDE|TIRUNILLAI, SESHADRI N|HALL, ZACHARY RYAN|WISEMAN, PHILLIP S</t>
  </si>
  <si>
    <t>EXPRESS: Customer-Centric Contract Changes</t>
  </si>
  <si>
    <t>10.1177/00222437251314024</t>
  </si>
  <si>
    <t>HABEL, JOHANNES|WISEMAN, PHILLIP S</t>
  </si>
  <si>
    <t>WU, YI JING</t>
  </si>
  <si>
    <t>Mind the Gap: Why Do Experts Have Differences of Opinion Regarding the Sufficiency of Audit Evidence Supporting Complex Fair Value Measurements?</t>
  </si>
  <si>
    <t>10.1111/1911-3846.12480</t>
  </si>
  <si>
    <t>WU, YI JING|TAYLOR, MARK H</t>
  </si>
  <si>
    <t>Can Auditors Pursue Firm-Level Goals Nonconsciously on Audits of Complex Estimates? An Examination of the Joint Effects of Tone at the Top and Management's Specialist</t>
  </si>
  <si>
    <t>10.2308/TAR-2016-0223</t>
  </si>
  <si>
    <t>WU, YI JING|TAYLOR, MARK H|PYZOHA, JONATHAN S</t>
  </si>
  <si>
    <t>https://meridian.allenpress.com/accounting-review/article-pdf/95/6/367/2741365/i1558-7967-95-6-367.pdf</t>
  </si>
  <si>
    <t>Client negotiation strategy spillover to integrated audit judgments</t>
  </si>
  <si>
    <t>Managerial Auditing Journal [02686902]</t>
  </si>
  <si>
    <t>10.1108/MAJ-05-2019-2282</t>
  </si>
  <si>
    <t>WU, YI JING|LAMBERT, TAMARA A|AGHAZADEH, SANAZSHEILA</t>
  </si>
  <si>
    <t>Investor perceptions of an auditor?s adverse internal control opinion</t>
  </si>
  <si>
    <t>10.1016/j.jaccpubpol.2009.04.003</t>
  </si>
  <si>
    <t>VANDERVELDE, SCOTT|WU, YI JING|LOPEZ, THOMAS J</t>
  </si>
  <si>
    <t>The Interactive Effects of Internal Control Audits and Manager Legal Liability on Managers? Internal Controls Decisions, Investor Confidence, and Market Prices</t>
  </si>
  <si>
    <t>10.1111/1911-3846.12029</t>
  </si>
  <si>
    <t>OVERCOMING THE RELUCTANCE TO CONVEY NEGATIVE PROJECT INFORMATION DURING AN INFORMATION SYSTEMS PRE-IMPLEMENTATION REVIEW</t>
  </si>
  <si>
    <t>10.2308/ISYS-50767</t>
  </si>
  <si>
    <t>Managers? Unethical Fraudulent Financial Reporting: The Effect of Control Strength and Control Framing</t>
  </si>
  <si>
    <t>10.1007/S10551-014-2156-1</t>
  </si>
  <si>
    <t>WU, YI JING|LIU, KELVIN KELVIN</t>
  </si>
  <si>
    <t>Current Practices and Challenges in Auditing Fair Value Measurements and Complex Estimates: Implications for Auditing Standards and the Academy</t>
  </si>
  <si>
    <t>10.2308/AJPT-51514</t>
  </si>
  <si>
    <t>https://aaajournals.org/doi/pdf/10.2308/ajpt-51514</t>
  </si>
  <si>
    <t>The Auditing Standards Committee of the Auditing Section of the American Accounting Association's Response to the International Auditing and Assurance Standard's Board's Invitation to Comment: Enhancing Audit Quality in the Public Interest</t>
  </si>
  <si>
    <t>Current Issues in Auditing [19361270]</t>
  </si>
  <si>
    <t>C1</t>
  </si>
  <si>
    <t>C25</t>
  </si>
  <si>
    <t>10.2308/CIIA-51565</t>
  </si>
  <si>
    <t>REZAEE, ZABIHOLLAH|JOE, JENNIFER R|WU, YI JING|SANDERSON, KERRI-ANN ANNA</t>
  </si>
  <si>
    <t>https://aaajournals.org/doi/pdf/10.2308/ciia-51565</t>
  </si>
  <si>
    <t>Use of High Quantification Evidence in Fair Value Audits: Do Auditors Stay in their Comfort Zone?</t>
  </si>
  <si>
    <t>10.2308/ACCR-51662</t>
  </si>
  <si>
    <t>JOE, JENNIFER R|VANDERVELDE, SCOTT|WU, YI JING</t>
  </si>
  <si>
    <t>The Impact of Auditor Task Difficulty and Audit Quality Indicators on Jurors' Assessments of Audit Quality</t>
  </si>
  <si>
    <t>10.2308/BRIA-52081</t>
  </si>
  <si>
    <t>Interorganizational Cost Management: The Effects of Strategic and IT Integration on the Perceived Value of Supply Chain Partner</t>
  </si>
  <si>
    <t>10.2139/SSRN.921443</t>
  </si>
  <si>
    <t>Challenges in Auditing Fair Value Measurements and Other Complex Estimates: Insights from Audit Partners</t>
  </si>
  <si>
    <t>10.2139/SSRN.2515807</t>
  </si>
  <si>
    <t>The Gap between Auditing Expertss Performance and Regulatory Expectations when Auditing Complex Estimates and Fair Value Measurements: Causes and Potential Solutions</t>
  </si>
  <si>
    <t>10.2139/SSRN.2504521</t>
  </si>
  <si>
    <t>Use of Third Party Specialistss Reports When Auditing Fair Value Measurements: Do Auditors Stay in Their Comfort Zone?</t>
  </si>
  <si>
    <t>10.2139/SSRN.2461858</t>
  </si>
  <si>
    <t>Overcoming Communication Challenges: Can Taking the Specialist's Perspective Improve Auditors' Critical Evaluation and Integration of the Specialist's Work?</t>
  </si>
  <si>
    <t>10.2139/SSRN.2957840</t>
  </si>
  <si>
    <t>JOE, JENNIFER R|WU, YI JING</t>
  </si>
  <si>
    <t>The Effects of Tone-At-The-Top Messaging and Specialists on Auditors' Judgments during Complex Audit Tasks</t>
  </si>
  <si>
    <t>10.2139/SSRN.2888084</t>
  </si>
  <si>
    <t>The Auditing Standards Committee of the Auditing Section of the American Accounting Association is Pleased to Provide Comments on PCAOB Staff Consultation Paper No. 2015-01, The Auditor's Use of the Work of Specialist s</t>
  </si>
  <si>
    <t>C18</t>
  </si>
  <si>
    <t>C37</t>
  </si>
  <si>
    <t>10.2308/CIIA-51289</t>
  </si>
  <si>
    <t>REZAEE, ZABIHOLLAH|JOE, JENNIFER R|WU, YI JING|JANVRIN, DIANE J|SANDERSON, KERRI-ANN ANNA|BARR-PULLIAM, DERECK D|MASON, STEPHANI A</t>
  </si>
  <si>
    <t>https://aaajournals.org/doi/pdf/10.2308/ciia-51289</t>
  </si>
  <si>
    <t>Comments by the Auditing Standards Committee of the Auditing Section of the American Accounting Association on PCAOB Release No. 2013-009, Proposed Rule on Improving the Transparency of Audit: Proposed Amendments to PCAOB Auditing Standards to Provide Disclosure in the Auditor's Report of Certain Participants in the Audit</t>
  </si>
  <si>
    <t>C7</t>
  </si>
  <si>
    <t>10.2308/CIIA-50897</t>
  </si>
  <si>
    <t>GAYNOR, LISA M|WU, YI JING|LISIC, LING L</t>
  </si>
  <si>
    <t>https://aaajournals.org/doi/pdf/10.2308/ciia-50897</t>
  </si>
  <si>
    <t>Comments of the Auditing Standards Committee of the Auditing Section of the American Accounting Association on PCAOB Staff Consultation Paper, Auditing Accounting Estimates and Fair Value Measurements</t>
  </si>
  <si>
    <t>C11</t>
  </si>
  <si>
    <t>10.2308/CIIA-51013</t>
  </si>
  <si>
    <t>JOE, JENNIFER R|WU, YI JING|ABERNATHY, JOHN LEWIS</t>
  </si>
  <si>
    <t>https://aaajournals.org/doi/pdf/10.2308/ciia-51013</t>
  </si>
  <si>
    <t>YAN, TINGTING</t>
  </si>
  <si>
    <t>INVENTORY MANAGEMENT AND THE BULLWHIP EFFECT DURING THE 2007???2009 RECESSION: EVIDENCE FROM THE MANUFACTURING SECTOR*: Inventory Management and the Bullwhip Effect During the 2007???2009 Recession</t>
  </si>
  <si>
    <t>Journal of Supply Chain Management [15232409]</t>
  </si>
  <si>
    <t>0000-0003-4524-3922</t>
  </si>
  <si>
    <t>10.1111/j.1745-493X.2009.03183.x</t>
  </si>
  <si>
    <t>1745493X</t>
  </si>
  <si>
    <t>DOOLEY, KEVIN JOHN|MOHAN, GOPALAKRISHNAN|YAN, TINGTING</t>
  </si>
  <si>
    <t>Impact of culture on supplier selection decision making</t>
  </si>
  <si>
    <t>10.1108/09574091011089790</t>
  </si>
  <si>
    <t>The procurement function's role in strategic outsourcing from a process perspective</t>
  </si>
  <si>
    <t>International Journal of Procurement Management [17538432]</t>
  </si>
  <si>
    <t>10.1504/IJPM.2007.015362</t>
  </si>
  <si>
    <t>Entry timing in a secondary market: When to trade?</t>
  </si>
  <si>
    <t>10.1016/j.ijpe.2009.09.007</t>
  </si>
  <si>
    <t>DOOLEY, KEVIN JOHN|YAN, TINGTING</t>
  </si>
  <si>
    <t>Managing backlog variation in order fulfillment: The case of Internet retailers</t>
  </si>
  <si>
    <t>10.1016/j.ijpe.2010.07.026</t>
  </si>
  <si>
    <t>EVERS, PHILIP T|RABINOVICH, ELLIOT|DOOLEY, KEVIN JOHN|YAN, TINGTING</t>
  </si>
  <si>
    <t>Structural investigation of supply networks: A social network analysis approach</t>
  </si>
  <si>
    <t>Journal of Operations Management [02726963]</t>
  </si>
  <si>
    <t>10.1016/j.jom.2010.11.001</t>
  </si>
  <si>
    <t>CHOI, THOMAS YOUNGHOON|DOOLEY, KEVIN JOHN|YAN, TINGTING|KIM, YUSOON</t>
  </si>
  <si>
    <t>The Moderation of Lean Manufacturing Effectiveness by Dimensions of National Culture: Testing Practice-Culture Congruence Hypotheses</t>
  </si>
  <si>
    <t>10.1016/J.IJPE.2014.03.015</t>
  </si>
  <si>
    <t>KULL, THOMAS J|YAN, TINGTING</t>
  </si>
  <si>
    <t>How procurement managers view low cost countries and geographies: A perceptual mapping approach</t>
  </si>
  <si>
    <t>10.1108/09600030810866995</t>
  </si>
  <si>
    <t>Communication intensity, goal congruence, and uncertainty in buyer?supplier new product development</t>
  </si>
  <si>
    <t>10.1016/J.JOM.2013.10.001</t>
  </si>
  <si>
    <t>Buyer?Supplier Collaboration Quality in New Product Development Projects</t>
  </si>
  <si>
    <t>10.1111/JSCM.12032</t>
  </si>
  <si>
    <t>Linking economic status with technology adoption in three emerging economies of Sub-Saharan Africa</t>
  </si>
  <si>
    <t>Journal of Manufacturing Technology Management [1741038X]</t>
  </si>
  <si>
    <t>10.1108/JMTM-02-2012-0013</t>
  </si>
  <si>
    <t>1741038X</t>
  </si>
  <si>
    <t>WALUMBWA, OCHIENG|OKE, ADEGOKE|YAN, TINGTING</t>
  </si>
  <si>
    <t>A Theory of the Nexus Supplier: A Critical Supplier From A Network Perspective</t>
  </si>
  <si>
    <t>10.1111/JSCM.12070</t>
  </si>
  <si>
    <t>CHOI, THOMAS YOUNGHOON|YAN, TINGTING|KIM, YUSOON</t>
  </si>
  <si>
    <t>Supplier Opportunism in Buyer?Supplier New Product Development: A China?U.S. Study of Antecedents, Consequences, and Cultural/Institutional Contexts</t>
  </si>
  <si>
    <t>10.1111/DECI.12130</t>
  </si>
  <si>
    <t>https://keep.lib.asu.edu/_flysystem/fedora/c160/Yan__KullDSJ_R2_final_submission.pdf</t>
  </si>
  <si>
    <t>How Environmental Innovations Emerge and Proliferate in Supply Networks: A Complex Adaptive Systems Perspective</t>
  </si>
  <si>
    <t>10.1111/JSCM.12102</t>
  </si>
  <si>
    <t>OKE, ADEGOKE|YAN, TINGTING|NAIR, ANAND</t>
  </si>
  <si>
    <t>Structuring Supplier Involvement in New Product Development: A China?U.S. Study</t>
  </si>
  <si>
    <t>10.1111/DECI.12195</t>
  </si>
  <si>
    <t>YAN, TINGTING|NAIR, ANAND</t>
  </si>
  <si>
    <t>A Knowledge Management View of Open Innovation Strategies</t>
  </si>
  <si>
    <t>10.5465/AMBPP.2014.11001ABSTRACT</t>
  </si>
  <si>
    <t>OKE, ADEGOKE|YAN, TINGTING|AZADEGAN, ARASH</t>
  </si>
  <si>
    <t>Comparing inter-organizational new product development strategies: Buy or ally; Supply-chain or non-supply-chain partners?</t>
  </si>
  <si>
    <t>10.1016/J.IJPE.2016.09.023</t>
  </si>
  <si>
    <t>YAN, TINGTING|AZADEGAN, ARASH</t>
  </si>
  <si>
    <t>A theory of supplier network-based innovation value</t>
  </si>
  <si>
    <t>Journal of Purchasing and Supply Management [14784092]</t>
  </si>
  <si>
    <t>10.1016/J.PURSUP.2017.02.002</t>
  </si>
  <si>
    <t>Do what and with whom? Value creation and appropriation in inter-organizational new product development projects</t>
  </si>
  <si>
    <t>10.1016/J.IJPE.2017.05.010</t>
  </si>
  <si>
    <t>Incentivizing supplier participation in buyer innovation: Experimental evidence of non?optimal contractual behaviors</t>
  </si>
  <si>
    <t>10.1016/J.JOM.2017.12.001</t>
  </si>
  <si>
    <t>YAN, TINGTING|RIBBINK, DINA</t>
  </si>
  <si>
    <t>Supply Chain Innovation: Emerging Theory, Evidence and Practices</t>
  </si>
  <si>
    <t>10.5465/AMBPP.2018.10828SYMPOSIUM</t>
  </si>
  <si>
    <t>SWINK, MORGAN LEE|HORA, MANPREET S|YAN, TINGTING|SANDERS, NADA RANKOVIC|ETTLIE, JOHN E</t>
  </si>
  <si>
    <t>The missing link in buyer-supplier joint product innovation: A work group effectiveness perspective</t>
  </si>
  <si>
    <t>10.5465/AMBPP.2012.10173ABSTRACT</t>
  </si>
  <si>
    <t>MMOG/LE: Improving supply chain delivery performance through buyer- supplier collaboration</t>
  </si>
  <si>
    <t>Journal of Transportation Management [10586199]</t>
  </si>
  <si>
    <t>10.22237/JOTM/1420070700</t>
  </si>
  <si>
    <t>Wayne State University Library System</t>
  </si>
  <si>
    <t>https://digitalcommons.wayne.edu/cgi/viewcontent.cgi?article=1045&amp;context=jotm</t>
  </si>
  <si>
    <t>Performance implications of servitization: Does a Manufacturer's service supply network matter?</t>
  </si>
  <si>
    <t>10.1016/J.IJPE.2019.05.019</t>
  </si>
  <si>
    <t>Knowledge Diffusion in a Global Supply Network: A Network of Practice View</t>
  </si>
  <si>
    <t>10.1111/JSCM.12214</t>
  </si>
  <si>
    <t>https://nottingham-repository.worktribe.com/preview/2825689/Knowledge%20diffusion%20in%20a%20global%20supply%20network%20a%20network%20of%20practice%20view.pdf</t>
  </si>
  <si>
    <t>Supplier innovation value from a buyer?supplier structural equivalence view: Evidence from the PACE awards in the automotive industry</t>
  </si>
  <si>
    <t>10.1002/JOOM.1063</t>
  </si>
  <si>
    <t>Trading?off innovation novelty and information protection in supplier selection for a new product development project: Supplier ties as signals</t>
  </si>
  <si>
    <t>10.1002/JOOM.1079</t>
  </si>
  <si>
    <t>Which Supplier to Select for Product Development? A Node, Dyad, and Network Level Investigation</t>
  </si>
  <si>
    <t>10.5465/AMBPP.2020.86</t>
  </si>
  <si>
    <t>YAN, TINGTING|MASSIMINO, BRETT J|LAN, YINGCHAO</t>
  </si>
  <si>
    <t>Disentangling the interactions within and between servitization and digitalization strategies: A service-dominant logic</t>
  </si>
  <si>
    <t>10.1016/J.IJPE.2021.108175</t>
  </si>
  <si>
    <t>Performance implications of knowledge inputs in inter-organisational new product development projects: the moderating roles of technology interdependence</t>
  </si>
  <si>
    <t>International Journal of Production Research [00207543]</t>
  </si>
  <si>
    <t>10.1080/00207543.2021.1978576</t>
  </si>
  <si>
    <t>1366588X</t>
  </si>
  <si>
    <t>https://www.tandfonline.com/doi/pdf/10.1080/00207543.2021.1978576?needAccess=true</t>
  </si>
  <si>
    <t>Thinking alike or not: Performance implications of transactional psychological contract congruence in buyer?supplier new product development projects</t>
  </si>
  <si>
    <t>10.1002/JOOM.1163</t>
  </si>
  <si>
    <t>Testing the shoulders of giants?Replication research using registered reports</t>
  </si>
  <si>
    <t>10.1111/JSCM.12276</t>
  </si>
  <si>
    <t>TATE, WENDY LEA|CANTOR, DAVID EDWARD|YAN, TINGTING|GATTIKER, TOM</t>
  </si>
  <si>
    <t>Supply chains and the success of M&amp;As: investigating the effect of structural equivalence of merging firms' supplier and customer bases</t>
  </si>
  <si>
    <t>International Journal of Operations and Production Management [01443577]</t>
  </si>
  <si>
    <t>10.1108/IJOPM-12-2021-0745</t>
  </si>
  <si>
    <t>https://www.emerald.com/insight/content/doi/10.1108/IJOPM-12-2021-0745/full/pdf?title=supply-chains-and-the-success-of-mampas-investigating-the-effect-of-structural-equivalence-of-merging-firms-supplier-and-customer-bases</t>
  </si>
  <si>
    <t>How to charge doctors and price medicines in a two-sided online healthcare platform with network externalities?</t>
  </si>
  <si>
    <t>10.1080/00207543.2022.2077151</t>
  </si>
  <si>
    <t>Revenue sharing bids of a loss-averse supplier for a new product development contract: a multi-method investigation</t>
  </si>
  <si>
    <t>10.1108/IJOPM-01-2022-0006</t>
  </si>
  <si>
    <t>Customer base environmental disclosure and supplier greenhouse gas emissions: A signaling theory perspective</t>
  </si>
  <si>
    <t>10.1002/JOOM.1272</t>
  </si>
  <si>
    <t>YAN, TINGTING|SKOWRONSKI, KEITH|SONG, SINING</t>
  </si>
  <si>
    <t>A guided tour through the qualitative research city</t>
  </si>
  <si>
    <t>10.1111/JSCM.12315</t>
  </si>
  <si>
    <t>TATE, WENDY LEA|YAN, TINGTING</t>
  </si>
  <si>
    <t>Into the unknown? Explaining management nonresponse after a supply?base disruption</t>
  </si>
  <si>
    <t>10.1002/JOOM.1287</t>
  </si>
  <si>
    <t>YAN, TINGTING|BROWNING, TYSON R</t>
  </si>
  <si>
    <t>More or complex actions? Effects of supply networks on firms' competitive aggressiveness</t>
  </si>
  <si>
    <t>10.1108/IJOPM-04-2023-0285</t>
  </si>
  <si>
    <t>YAN, TINGTING|SUN, XIAOJIN|LI, MENGGE</t>
  </si>
  <si>
    <t>Consolidate? Diversify? Post?M&amp;A supply base structural changes and operational performance</t>
  </si>
  <si>
    <t>10.1111/DECI.12631</t>
  </si>
  <si>
    <t>LINDERMAN, KEVIN|YAN, TINGTING|YANG-SUN, YANG</t>
  </si>
  <si>
    <t>Blind Spots in Collaborative Inter-Organizational Networks: An Information Processing Norm View</t>
  </si>
  <si>
    <t>10.5465/AMPROC.2024.14988ABSTRACT</t>
  </si>
  <si>
    <t>DOOLEY, KEVIN JOHN|YAN, TINGTING|SKILTON, PAUL</t>
  </si>
  <si>
    <t>Follow?suit or free?ride? A relational view of CSR diffusion in a supply chain with customer?supplier closure</t>
  </si>
  <si>
    <t>10.1002/JOOM.1319</t>
  </si>
  <si>
    <t>FUGATE, BRIAN|YAN, TINGTING|FALCONE, ELLIE</t>
  </si>
  <si>
    <t>When Complexity Meets Complexity: COVID ?19?Induced Supply Chain Disruptions and Strategy Portfolio Efficiency</t>
  </si>
  <si>
    <t>10.1002/JOOM.1347</t>
  </si>
  <si>
    <t>KULL, THOMAS J|YILDIZ, HAKAN|FOWLER, JOHN|YAN, TINGTING|SISK, LORI ANN</t>
  </si>
  <si>
    <t>From the editors: Introduction to the emerging discourse incubator on the topic of leveraging multiple types of resources within the supply network for competitive advantage</t>
  </si>
  <si>
    <t>10.1111/JSCM.12282</t>
  </si>
  <si>
    <t>TATE, WENDY LEA|CANTOR, DAVID EDWARD|YAN, TINGTING</t>
  </si>
  <si>
    <t>Call for papers for the sixth emerging discourse incubator: Radical innovations and extreme disruptions: How could a firm thrive from the coevolution of the two?</t>
  </si>
  <si>
    <t>10.1111/JSCM.12292</t>
  </si>
  <si>
    <t>YANG, XUE</t>
  </si>
  <si>
    <t>Chemokine-like factor 1 is a functional ligand for CC chemokine receptor 4 (CCR4)</t>
  </si>
  <si>
    <t>Life Sciences [00243205]</t>
  </si>
  <si>
    <t>10.1016/j.lfs.2005.05.070</t>
  </si>
  <si>
    <t>https://doi.org/10.1016/j.lfs.2005.05.070</t>
  </si>
  <si>
    <t>Axin1 and Axin2 Are Regulated by TGF?? and Mediate Cross?talk between TGF?? and Wnt Signaling Pathways</t>
  </si>
  <si>
    <t>Annals of the New York Academy of Sciences [00778923]</t>
  </si>
  <si>
    <t>10.1196/annals.1402.082</t>
  </si>
  <si>
    <t>O'KEEFE, REGIS|ZUSCIK, MICHAEL JOHN|YANG, XUE</t>
  </si>
  <si>
    <t>http://europepmc.org/articles/pmc2647987?pdf=render</t>
  </si>
  <si>
    <t>Axin2 regulates chondrocyte maturation and axial skeletal development</t>
  </si>
  <si>
    <t>Journal of Orthopaedic Research [07360266]</t>
  </si>
  <si>
    <t>10.1002/jor.20954</t>
  </si>
  <si>
    <t>1554527X</t>
  </si>
  <si>
    <t>O'KEEFE, REGIS|HILTON, MATTHEW JAMES|YANG, XUE</t>
  </si>
  <si>
    <t>https://onlinelibrary.wiley.com/doi/pdfdirect/10.1002/jor.20954</t>
  </si>
  <si>
    <t>The Effect of Functional Diversity on Team Creativity: Behavioral and fNIRS Evidence</t>
  </si>
  <si>
    <t>10.1287/MNSC.2023.02157</t>
  </si>
  <si>
    <t>YE, ZHEN</t>
  </si>
  <si>
    <t>Bank Divestment and Green Innovation</t>
  </si>
  <si>
    <t>10.2139/SSRN.4324996</t>
  </si>
  <si>
    <t>Parental Income Volatility and Entrepreneurship: Evidence from Sweden</t>
  </si>
  <si>
    <t>10.2139/SSRN.4359368</t>
  </si>
  <si>
    <t>YOUNG, ANDREW T</t>
  </si>
  <si>
    <t>Reallocating labor to initiate changes in capital structures: Hayek revisited</t>
  </si>
  <si>
    <t>0000-0002-2745-880X</t>
  </si>
  <si>
    <t>10.1016/j.econlet.2005.05.033</t>
  </si>
  <si>
    <t>Labor's share fluctuations, biased technical change, and the business cycle</t>
  </si>
  <si>
    <t>Review of Economic Dynamics [10942025]</t>
  </si>
  <si>
    <t>10.1016/j.red.2004.07.001</t>
  </si>
  <si>
    <t>Federal, state, and local governments: evaluating their separate roles in US growth</t>
  </si>
  <si>
    <t>10.1007/s11127-009-9405-3</t>
  </si>
  <si>
    <t>HIGGINS, MATTHEW JOHN|YOUNG, ANDREW T</t>
  </si>
  <si>
    <t>https://hal.archives-ouvertes.fr/hal-02387510/file/PC%20-%20forthcoming%20-%202009.pdf</t>
  </si>
  <si>
    <t>The consequences of the US DOJ?s antitrust activities: A macroeconomic perspective</t>
  </si>
  <si>
    <t>10.1007/s11127-009-9531-y</t>
  </si>
  <si>
    <t>SHUGHART, WILLIAM F|YOUNG, ANDREW T</t>
  </si>
  <si>
    <t>Nobelity and novelty: Finn Kydland and Edward Prescott?s contributions viewed from Vienna</t>
  </si>
  <si>
    <t>10.1007/s11138-009-0079-3</t>
  </si>
  <si>
    <t>YOUNG, ANDREW T|SUBRICK, JOHN R</t>
  </si>
  <si>
    <t>The time structure of production in the US, 2002?2009</t>
  </si>
  <si>
    <t>10.1007/S11138-011-0158-0</t>
  </si>
  <si>
    <t>U.S. ELASTICITIES OF SUBSTITUTION AND FACTOR AUGMENTATION AT THE INDUSTRY LEVEL</t>
  </si>
  <si>
    <t>Macroeconomic Dynamics [13651005]</t>
  </si>
  <si>
    <t>10.1017/S1365100511000733</t>
  </si>
  <si>
    <t>Policing the chain gang: Panel cointegration analysis of the stability of the Suffolk System, 1825?1858</t>
  </si>
  <si>
    <t>10.1016/J.JMACRO.2013.05.003</t>
  </si>
  <si>
    <t>Labor shares in a model of induced innovation</t>
  </si>
  <si>
    <t>Structural Change and Economic Dynamics [0954349X]</t>
  </si>
  <si>
    <t>10.1016/j.strueco.2012.07.006</t>
  </si>
  <si>
    <t>0954349X</t>
  </si>
  <si>
    <t>'The Real Thing': Nominal Price Rigidity of the Nickel Coke, 1886-1959</t>
  </si>
  <si>
    <t>10.1353/MCB.2004.0065</t>
  </si>
  <si>
    <t>https://hal.archives-ouvertes.fr/hal-02386914/file/jmcb-forthcoming%20-%202004.pdf</t>
  </si>
  <si>
    <t>Changing Perceptions of Maturity Mismatch in the U.S. Banking System: Evidence from Equity Markets</t>
  </si>
  <si>
    <t>10.4284/0038-4038-2011.332</t>
  </si>
  <si>
    <t>Capitalism and labor shares: A cross-country panel study</t>
  </si>
  <si>
    <t>European Journal of Political Economy [01762680]</t>
  </si>
  <si>
    <t>10.1016/J.EJPOLECO.2013.11.006</t>
  </si>
  <si>
    <t>LAWSON, ROBERT ALLEN|YOUNG, ANDREW T</t>
  </si>
  <si>
    <t>Religion: productive or unproductive?</t>
  </si>
  <si>
    <t>10.1017/S174413741300026X</t>
  </si>
  <si>
    <t>Foreign aid, institutional quality, and growth</t>
  </si>
  <si>
    <t>10.1016/J.EJPOLECO.2014.08.003</t>
  </si>
  <si>
    <t>YOUNG, ANDREW T|SHEEHAN, KATHLEEN M</t>
  </si>
  <si>
    <t>IT'S A SMALL WORLD AFTER ALL: INTERNET ACCESS AND INSTITUTIONAL QUALITY</t>
  </si>
  <si>
    <t>10.1111/COEP.12095</t>
  </si>
  <si>
    <t>Explicit Evidence of an Implicit Contract</t>
  </si>
  <si>
    <t>Journal of Law, Economics, and Organization [87566222]</t>
  </si>
  <si>
    <t>10.1093/JLEO/EWT013</t>
  </si>
  <si>
    <t>http://www.eabcn.org/sites/default/files/explicit_evidence_-_wp_aug_19_2013.pdf</t>
  </si>
  <si>
    <t>A spatial analysis of incomes and institutional quality: evidence from US metropolitan areas</t>
  </si>
  <si>
    <t>10.1017/S1744137415000156</t>
  </si>
  <si>
    <t>YOUNG, ANDREW T|LACOMBE, DONALD J|PAVLIK, JAMIE L</t>
  </si>
  <si>
    <t>Is foreign aid a pure public good for donor country citizens?</t>
  </si>
  <si>
    <t>10.1007/S10602-015-9195-1</t>
  </si>
  <si>
    <t>From Caesar to Tacitus: changes in early Germanic governance circa 50 BC-50 AD</t>
  </si>
  <si>
    <t>10.1007/S11127-015-0282-7</t>
  </si>
  <si>
    <t>http://busecon.wvu.edu/phd_economics/pdf/14-37.pdf</t>
  </si>
  <si>
    <t>CRISES AND GOVERNMENT: SOME EMPIRICAL EVIDENCE</t>
  </si>
  <si>
    <t>10.1111/COEP.12154</t>
  </si>
  <si>
    <t>YOUNG, ANDREW T|PAVLIK, JAMIE L</t>
  </si>
  <si>
    <t>http://busecon.wvu.edu/phd_economics/pdf/14-36.pdf</t>
  </si>
  <si>
    <t>Golden Rules of Wages: Golden Rules</t>
  </si>
  <si>
    <t>10.1002/SOEJ.12138</t>
  </si>
  <si>
    <t>Want freedom, will travel: Emigrant self-selection according to institutional quality</t>
  </si>
  <si>
    <t>10.1016/J.EJPOLECO.2016.06.002</t>
  </si>
  <si>
    <t>https://doi.org/10.1016/j.ejpoleco.2016.06.002</t>
  </si>
  <si>
    <t>Liberalizing Reforms and the European Union: Accession, Membership, and Convergence: Liberalizing Reforms and the European Union</t>
  </si>
  <si>
    <t>10.1002/SOEJ.12183</t>
  </si>
  <si>
    <t>Globalization and the decline in labor shares: Exploring the relationship beyond trade and financial flows</t>
  </si>
  <si>
    <t>10.1016/J.EJPOLECO.2017.04.003</t>
  </si>
  <si>
    <t>YOUNG, ANDREW T|TACKETT, MARIA MASHA</t>
  </si>
  <si>
    <t>Discretionary monetary policy, quantitative easing and the decline in US labor share</t>
  </si>
  <si>
    <t>Economics and Business Letters [22544380]</t>
  </si>
  <si>
    <t>10.17811/EBL.4.2.2015.63-78</t>
  </si>
  <si>
    <t>Universidad de Oviedo</t>
  </si>
  <si>
    <t>YOUNG, ANDREW T|OLSON, ERIC</t>
  </si>
  <si>
    <t>https://www.unioviedo.es/reunido/index.php/EBL/article/download/10728/10302</t>
  </si>
  <si>
    <t>What does it take for a roving bandit settle down? Theory and an illustrative history of the Visigoths</t>
  </si>
  <si>
    <t>10.1007/S11127-016-0350-7</t>
  </si>
  <si>
    <t>Can foreign aid motivate institutional reform? An evaluation of the HIPC Initiative</t>
  </si>
  <si>
    <t>10.1108/JEPP-03-2017-0007</t>
  </si>
  <si>
    <t>Hospitalitas: Barbarian settlements and constitutional foundations of medieval Europe</t>
  </si>
  <si>
    <t>10.1017/S174413741700039X</t>
  </si>
  <si>
    <t>Do Unions Increase Labor Shares? Evidence from US Industry-Level Data</t>
  </si>
  <si>
    <t>Eastern Economic Journal [00945056]</t>
  </si>
  <si>
    <t>10.1057/S41302-016-0086-6</t>
  </si>
  <si>
    <t>Growth and Convergence across the United States: Evidence from County-Level Data</t>
  </si>
  <si>
    <t>The Review of Economics and Statistics [00346535]</t>
  </si>
  <si>
    <t>10.1162/rest.88.4.671</t>
  </si>
  <si>
    <t>MIT Press - Journals</t>
  </si>
  <si>
    <t>https://direct.mit.edu/rest/article-pdf/88/4/671/1614379/rest.88.4.671.pdf</t>
  </si>
  <si>
    <t>Replacing incomplete markets with a complete mess: Katrina and the NFIP</t>
  </si>
  <si>
    <t>International Journal of Social Economics [03068293]</t>
  </si>
  <si>
    <t>10.1108/03068290810889189</t>
  </si>
  <si>
    <t>Sigma Convergence versus Beta Convergence: Evidence from U.S. County?Level Data</t>
  </si>
  <si>
    <t>10.1111/j.1538-4616.2008.00148.x</t>
  </si>
  <si>
    <t>https://hal.archives-ouvertes.fr/hal-02387475/file/JMCB%20-%20forthcoming%20-%202008.pdf</t>
  </si>
  <si>
    <t>Retail prices during a change in monetary regimes: evidence from Sears, Roebuck catalogs, 1938?1951</t>
  </si>
  <si>
    <t>10.1002/mde.1378</t>
  </si>
  <si>
    <t>One of the things we know that ain?t so: Is US labor?s share relatively stable?</t>
  </si>
  <si>
    <t>10.1016/j.jmacro.2009.09.008</t>
  </si>
  <si>
    <t>Do US federal revenues and expenditures respond asymmetrically to budgetary disequilibria?</t>
  </si>
  <si>
    <t>10.1080/13504851.2010.498337</t>
  </si>
  <si>
    <t>Robust correlates of county-level growth in the United States</t>
  </si>
  <si>
    <t>10.1080/13504850701720254</t>
  </si>
  <si>
    <t>https://hal.archives-ouvertes.fr/hal-02387733/file/AEL%20-%20forthcoming%20-%202010.pdf</t>
  </si>
  <si>
    <t>Did Leaving the Gold Standard Tame the Business Cycle? Evidence from NBER Reference Dates and Real GNP</t>
  </si>
  <si>
    <t>10.4284/sej.2009.76.2.310</t>
  </si>
  <si>
    <t>YOUNG, ANDREW T|DU, SHAOYIN</t>
  </si>
  <si>
    <t>Remeasuring labour's share</t>
  </si>
  <si>
    <t>10.1080/13504851.2012.718061</t>
  </si>
  <si>
    <t>Heterogeneous convergence</t>
  </si>
  <si>
    <t>10.1016/J.ECONLET.2013.04.017</t>
  </si>
  <si>
    <t>https://hal.archives-ouvertes.fr/hal-02387738/file/EL%20-%20forthcoming%20-%202013.pdf</t>
  </si>
  <si>
    <t>Recovery and Reinvestment Act spending at the state level: Keynesian stimulus or distributive politics?</t>
  </si>
  <si>
    <t>10.1007/S11127-011-9876-X</t>
  </si>
  <si>
    <t>The Carolingians, the Church, and the medieval constitution</t>
  </si>
  <si>
    <t>Social Science Journal [03623319]</t>
  </si>
  <si>
    <t>10.1016/J.SOSCIJ.2018.08.004</t>
  </si>
  <si>
    <t>US State constitutional entrenchment and default in the 19th century</t>
  </si>
  <si>
    <t>10.1017/S1744137419000353</t>
  </si>
  <si>
    <t>Did technology transfer more rapidly East?West than North?South?</t>
  </si>
  <si>
    <t>European Economic Review [00142921]</t>
  </si>
  <si>
    <t>10.1016/J.EUROECOREV.2019.07.006</t>
  </si>
  <si>
    <t>How Austrians can contribute to constitutional political economy (and why they should)</t>
  </si>
  <si>
    <t>10.1007/S11138-019-00482-9</t>
  </si>
  <si>
    <t>Evaluating the effects of Small Business Administration lending on growth</t>
  </si>
  <si>
    <t>10.1007/S11187-019-00291-1</t>
  </si>
  <si>
    <t>HIGGINS, MATTHEW JOHN|YOUNG, ANDREW T|LACOMBE, DONALD J|STENARD, BRIANA</t>
  </si>
  <si>
    <t>Medieval European traditions in representation and state capacity today</t>
  </si>
  <si>
    <t>Economics of Governance [14356104]</t>
  </si>
  <si>
    <t>10.1007/S10101-020-00236-5</t>
  </si>
  <si>
    <t>What constitutes a constitutional amendment culture?</t>
  </si>
  <si>
    <t>10.1016/J.EJPOLECO.2020.101953</t>
  </si>
  <si>
    <t>The political economy of feudalism in medieval Europe</t>
  </si>
  <si>
    <t>10.1007/S10602-020-09324-4</t>
  </si>
  <si>
    <t>Promise, trust, and betrayal: Costs of breaching an implicit contract</t>
  </si>
  <si>
    <t>10.1002/SOEJ.12479</t>
  </si>
  <si>
    <t>http://rcea.org/RePEc/pdf/wp19-11.pdf</t>
  </si>
  <si>
    <t>Carolingians at the Doorstep? The Maturing Limited-Access Order of Early Medieval Europe</t>
  </si>
  <si>
    <t>International Journal of Politics, Culture and Society [08914486]</t>
  </si>
  <si>
    <t>10.1007/S10767-020-09393-1</t>
  </si>
  <si>
    <t>Does constitutional entrenchment matter for economic freedom?</t>
  </si>
  <si>
    <t>10.1111/COEP.12533</t>
  </si>
  <si>
    <t>YOUNG, ANDREW T|CALLAIS, JUSTIN</t>
  </si>
  <si>
    <t>The legacy of representation in medieval Europe for incomes and institutions today</t>
  </si>
  <si>
    <t>10.1002/SOEJ.12522</t>
  </si>
  <si>
    <t>Sorting out the aid?corruption nexus</t>
  </si>
  <si>
    <t>10.1017/S1744137421000667</t>
  </si>
  <si>
    <t>The government spending multiplier in Latin American countries: Does the institutional environment matter?</t>
  </si>
  <si>
    <t>Journal of Financial Economic Policy [17576385]</t>
  </si>
  <si>
    <t>10.1108/JFEP-02-2021-0030</t>
  </si>
  <si>
    <t>The Peace of God</t>
  </si>
  <si>
    <t>Rationality and Society [10434631]</t>
  </si>
  <si>
    <t>10.1177/10434631211065738</t>
  </si>
  <si>
    <t>The causal effects of rule of law &amp; property rights on fiscal capacity</t>
  </si>
  <si>
    <t>10.1016/J.EJPOLECO.2021.102169</t>
  </si>
  <si>
    <t>GRIER, KEVIN|GRIER, ROBIN M|YOUNG, ANDREW T</t>
  </si>
  <si>
    <t>Does rigidity matter? Constitutional entrenchment and growth</t>
  </si>
  <si>
    <t>European Journal of Law and Economics [09291261]</t>
  </si>
  <si>
    <t>10.1007/S10657-021-09715-4</t>
  </si>
  <si>
    <t>Does aid cause changes in economic freedom?</t>
  </si>
  <si>
    <t>10.1002/SOEJ.12587</t>
  </si>
  <si>
    <t>YOUNG, ANDREW T|POWELL, BENJAMIN W|PAVLIK, JAMIE L</t>
  </si>
  <si>
    <t>Consent or coordination? assemblies in early medieval Europe</t>
  </si>
  <si>
    <t>International Review of Law and Economics [01448188]</t>
  </si>
  <si>
    <t>10.1016/J.IRLE.2022.106096</t>
  </si>
  <si>
    <t>Do longer constitutions corrupt?</t>
  </si>
  <si>
    <t>10.1016/J.EJPOLECO.2022.102319</t>
  </si>
  <si>
    <t>A rising tide that lifts all boats: An analysis of economic freedom and inequality using matching methods</t>
  </si>
  <si>
    <t>Journal of Comparative Economics [01475967]</t>
  </si>
  <si>
    <t>10.1016/J.JCE.2023.03.001</t>
  </si>
  <si>
    <t>The limits of generality for constitutional design</t>
  </si>
  <si>
    <t>10.1017/S1744137423000231</t>
  </si>
  <si>
    <t>Revolutionary Constitutions: are they revolutionary in terms of constitutional design?</t>
  </si>
  <si>
    <t>10.1007/S11127-023-01094-5</t>
  </si>
  <si>
    <t>Historical Representative Assembly Experiences and Constitutionalism Today</t>
  </si>
  <si>
    <t>Comparative Economic Studies [08887233]</t>
  </si>
  <si>
    <t>10.1057/S41294-023-00228-4</t>
  </si>
  <si>
    <t>Illustrating the importance of Austrian business cycle theory: A reply to Murphy, Barnett, and Block; A call for quantitative study</t>
  </si>
  <si>
    <t>10.1007/S11138-010-0126-0</t>
  </si>
  <si>
    <t>The Carolingians, the Church, &amp; the Medieval Constitution</t>
  </si>
  <si>
    <t>10.2139/SSRN.3125906</t>
  </si>
  <si>
    <t>Did Leaving the Gold Standard Tame the Business Cycle' Evidence from NBER Reference Dates &amp; Real GNP</t>
  </si>
  <si>
    <t>10.2139/SSRN.985152</t>
  </si>
  <si>
    <t>Retail Prices During a Change in Monetary Regimes: Evidence from Sears, Roebuck Catalogs, 1938-1951</t>
  </si>
  <si>
    <t>10.2139/SSRN.687265</t>
  </si>
  <si>
    <t>Liberalizing Reforms and the European Union: Accession, Membership, and Convergence</t>
  </si>
  <si>
    <t>10.2139/SSRN.2705149</t>
  </si>
  <si>
    <t>The Direct and Indirect Effects of Small Business Administration Lending on Growth: Evidence from U.S. County-Level Data</t>
  </si>
  <si>
    <t>10.2139/SSRN.2500825</t>
  </si>
  <si>
    <t>http://www.nber.org/papers/w20543.pdf</t>
  </si>
  <si>
    <t>Capitalism and Labor Shares: A Cross-Country Panel Study, 1970 to 2010</t>
  </si>
  <si>
    <t>10.2139/SSRN.2205786</t>
  </si>
  <si>
    <t>Policing the Chain Gang: Panel Cointegration Analysis of the Stability of the Suffolk System, 1825-1858</t>
  </si>
  <si>
    <t>10.2139/SSRN.1710042</t>
  </si>
  <si>
    <t>Book Review</t>
  </si>
  <si>
    <t>10.4284/sej.2010.76.3.846</t>
  </si>
  <si>
    <t>YU, SHUO</t>
  </si>
  <si>
    <t>Emoticon Analysis for Chinese Social Media and E-commerce: The AZEmo System</t>
  </si>
  <si>
    <t>ACM Transactions on Management Information Systems [2158656X]</t>
  </si>
  <si>
    <t>0000-0002-1885-2813</t>
  </si>
  <si>
    <t>10.1145/3309707</t>
  </si>
  <si>
    <t>2158656X</t>
  </si>
  <si>
    <t>CHEN, HSINCHUN|JIANG, SHAN|ZHU, HONGYI|YU, SHUO</t>
  </si>
  <si>
    <t>https://dl.acm.org/doi/pdf/10.1145/3309707</t>
  </si>
  <si>
    <t>SilverLink: Developing an International Smart and Connected Home Monitoring System for Senior Care</t>
  </si>
  <si>
    <t>Smart Health [Conference]</t>
  </si>
  <si>
    <t>10.1007/978-3-319-59858-1_7</t>
  </si>
  <si>
    <t>CHEN, HSINCHUN|ZHU, HONGYI|YU, SHUO</t>
  </si>
  <si>
    <t>Identifying SCADA vulnerabilities using passive and active vulnerability assessment techniques</t>
  </si>
  <si>
    <t>IEEE Conference on Intelligence and Security Informatics (ISI)</t>
  </si>
  <si>
    <t>10.1109/ISI.2016.7745438</t>
  </si>
  <si>
    <t>CHEN, HSINCHUN|SAMTANI, SAGAR|ZHU, HONGYI|YU, SHUO</t>
  </si>
  <si>
    <t>SilverLink: Smart Home Health Monitoring for Senior Care</t>
  </si>
  <si>
    <t>10.1007/978-3-319-29175-8_1</t>
  </si>
  <si>
    <t>Identifying SCADA Systems and Their Vulnerabilities on the Internet of Things: A Text-Mining Approach</t>
  </si>
  <si>
    <t>IEEE Intelligent Systems [15411672]</t>
  </si>
  <si>
    <t>10.1109/MIS.2018.111145022</t>
  </si>
  <si>
    <t>Hidden Markov Model-Based Fall Detection with Motion Sensor Orientation Calibration: A Case for Real-Life Home Monitoring</t>
  </si>
  <si>
    <t>IEEE Transactions on Information Technology in Biomedicine [10897771]</t>
  </si>
  <si>
    <t>10.1109/JBHI.2017.2782079</t>
  </si>
  <si>
    <t>CHEN, HSINCHUN|YU, SHUO</t>
  </si>
  <si>
    <t>https://doi.org/10.1109/jbhi.2017.2782079</t>
  </si>
  <si>
    <t>Fear Appeals and Information Security Behaviors: An Empirical Study on Mechanical Turk</t>
  </si>
  <si>
    <t>10.17705/1ATRR.00037</t>
  </si>
  <si>
    <t>SAMTANI, SAGAR|ZHU, HONGYI|YU, SHUO</t>
  </si>
  <si>
    <t>https://aisel.aisnet.org/cgi/viewcontent.cgi?article=1039&amp;context=trr</t>
  </si>
  <si>
    <t>Fall Detection with Orientation Calibration Using a Single Motion Sensor</t>
  </si>
  <si>
    <t>Wireless Mobile Communication and Healthcare [Conference]</t>
  </si>
  <si>
    <t>10.1007/978-3-319-58877-3_31</t>
  </si>
  <si>
    <t>1867822X</t>
  </si>
  <si>
    <t>Motion Sensor-Based Assessment on Fall Risk and Parkinson's Disease Severity: A Deep Multi-Source Multi-Task Learning (DMML) Approach</t>
  </si>
  <si>
    <t>IEEE International Conference on Healthcare Informatics (ICHI)</t>
  </si>
  <si>
    <t>10.1109/ICHI.2018.00027</t>
  </si>
  <si>
    <t>CHEN, HSINCHUN|SHERMAN, SCOTT J|YU, SHUO</t>
  </si>
  <si>
    <t>Emoticon Analysis for Chinese Health and Fitness Topics</t>
  </si>
  <si>
    <t>10.1007/978-3-319-08416-9_1</t>
  </si>
  <si>
    <t>Fall Detection with Wearable Sensors: A Hierarchical Attention-based Convolutional Neural Network Approach</t>
  </si>
  <si>
    <t>10.1080/07421222.2021.1990617</t>
  </si>
  <si>
    <t>CHEN, HSINCHUN|SHERMAN, SCOTT J|NUNAMAKER, JAY F|YU, SHUO</t>
  </si>
  <si>
    <t>Motion Sensor?Based Fall Prevention for Senior Care: A Hidden Markov Model with Generative Adversarial Network Approach</t>
  </si>
  <si>
    <t>10.1287/ISRE.2023.1203</t>
  </si>
  <si>
    <t>CHEN, HSINCHUN|SAMTANI, SAGAR|YU, SHUO</t>
  </si>
  <si>
    <t>Wearable Sensor-Based Chronic Condition Severity Assessment: An Adversarial Attention-Based Deep Multisource Multitask Learning Approach</t>
  </si>
  <si>
    <t>10.25300/MISQ/2022/15763</t>
  </si>
  <si>
    <t>A Bayesian deep recommender system for uncertainty-aware online physician recommendation</t>
  </si>
  <si>
    <t>10.1016/J.IM.2024.104027</t>
  </si>
  <si>
    <t>ZHANG, RAN</t>
  </si>
  <si>
    <t>The Impact of Digitization on Content Markets: Prices, Profit, and Social Welfare</t>
  </si>
  <si>
    <t>0000-0003-3142-6349</t>
  </si>
  <si>
    <t>10.25300/MISQ/2020/14635</t>
  </si>
  <si>
    <t>SHIVENDU, SHIVENDU|ZHANG, RAN</t>
  </si>
  <si>
    <t>Blessing or Curse? Implications of Data Brokers for Publisher Competition</t>
  </si>
  <si>
    <t>10.1287/ISRE.2022.0227</t>
  </si>
  <si>
    <t>AAUID</t>
  </si>
  <si>
    <t>Refereed</t>
  </si>
  <si>
    <t xml:space="preserve">journalname </t>
  </si>
  <si>
    <t>Hechavarria, Diana</t>
  </si>
  <si>
    <t>Management</t>
  </si>
  <si>
    <t>The Impact of Culture on National Prevalence Rates of Social and Commercial Entrepreneurship</t>
  </si>
  <si>
    <t xml:space="preserve"> International Entrepreneurship and Management Journal</t>
  </si>
  <si>
    <t>4 = Highly respected in field, refereed.</t>
  </si>
  <si>
    <t>https://doi.org/10.1007/s11365-015-0376-1</t>
  </si>
  <si>
    <t>This+cross%2Dcultural+study+empirically+investigates+the+cultural+determinants+of+macro%2Dlevel+social+and+commercial+entrepreneurship+from+a+new+institutional+theory+perspective%2E+This+study+investigates+if+cultural+shifts+in+cultural+values,+operationalized+through+the+World+Values+Survey+(WVS%29,+impact+the+prevalence+rates+of+social+and+commercial+entrepreneurship+at+the+national+level%2E+Social+and+commercial+entrepreneurship+rates+are+drawn+from+the+2009+Global+Entrepreneurship+Monitor+(GEM%29+and+aggregated+for+53+countries+in+this+cross%2Dsectional+analysis+using+multivariate+regression%2E+Findings+indicate+that+traditional+societal+values+positively+impact+commercial+entrepreneurship+prevalence+rates,+but+negatively+impact+social+entrepreneurship+rates%2E+Furthermore,+self%2Dexpression+societal+values+positively+impact+social+entrepreneurship+prevalence+rates%2E</t>
  </si>
  <si>
    <t>Yes</t>
  </si>
  <si>
    <t>Hechavarria</t>
  </si>
  <si>
    <t>Diana</t>
  </si>
  <si>
    <t xml:space="preserve">                                                  </t>
  </si>
  <si>
    <t>Powell, Benjamin</t>
  </si>
  <si>
    <t>Assistant Professor</t>
  </si>
  <si>
    <t>Energy Commerce and Business Economics</t>
  </si>
  <si>
    <t>Causes and Barriers to Increases in Economic Freedom</t>
  </si>
  <si>
    <t xml:space="preserve"> International Review of Economics</t>
  </si>
  <si>
    <t>doi:10.1007/s12232-016-0263-2</t>
  </si>
  <si>
    <t>1%2D17</t>
  </si>
  <si>
    <t>Thomas, Sophia Rose</t>
  </si>
  <si>
    <t>PhD Student</t>
  </si>
  <si>
    <t>Other</t>
  </si>
  <si>
    <t>Perusall - An interactive tool to facilitate online reading and discussion</t>
  </si>
  <si>
    <t>Academy of Management Learning and Education</t>
  </si>
  <si>
    <t>https://doi.org/10.5465/amle.2022.0491</t>
  </si>
  <si>
    <t>556%2D558</t>
  </si>
  <si>
    <t>Trinh</t>
  </si>
  <si>
    <t>Mai</t>
  </si>
  <si>
    <t xml:space="preserve">P.                                                </t>
  </si>
  <si>
    <t>Thomas</t>
  </si>
  <si>
    <t>Sophia</t>
  </si>
  <si>
    <t>Wagadia</t>
  </si>
  <si>
    <t>Tejal</t>
  </si>
  <si>
    <t>Williams</t>
  </si>
  <si>
    <t>Christine</t>
  </si>
  <si>
    <t xml:space="preserve">V.                                                </t>
  </si>
  <si>
    <t>Waldron, Theodore L</t>
  </si>
  <si>
    <t>E Pluribus Unum: Impact entrepreneurship as a solution to grand challenges</t>
  </si>
  <si>
    <t>Academy of Management Perspectives</t>
  </si>
  <si>
    <t>5 = Outstanding recognition in field, highly prestigious, refereed.</t>
  </si>
  <si>
    <t>https://doi.org/10.5465/amp.2019.0130</t>
  </si>
  <si>
    <t>Insufficiency+of+research+and+theory+on+the+relationship+between+entrepreneurship+and+grand+challenges+means+that+we+know+little+about+who+engages+and+what+repertoires+of+actions+they+take+to+tackle+socioenvironmental+challenges+that+transcend+firms,+markets,+and+nations,+and+what+sorts+of+solutions+they+create%2E+Drawing+on+the+five+articles+featured+in+this+symposium%E2%80%94and+focusing+especially+on+their+protagonists+or+%3Ci%3Eactors%3C%2Fi%3E,+the+%3Ci%3Eactions%3C%2Fi%3E+these+actors+take,+and+their+%3Ci%3Eachievements%3C%2Fi%3E%E2%80%94we+begin+to+conceptualize+an+%3Ci%3Eimpact+entrepreneurship+perspective%3C%2Fi%3E%2E+Following+the+tenet+of+%3Ci%3Ee+pluribus+unum%3C%2Fi%3E+("out+of+many,+one"%29+and+adhering+to+the+doctrine+that+diverse,+decentralized+human+effort+can+improve+the+world,+our+impact+entrepreneurship+perspective+refers+to+the+development+of+solutions+to+grand+challenges,+in+a+financially,+socially,+and+environmentally+sustainable+fashion%2E+All+in+all,+then,+this+symposium+provides+a+starting+point+to+discuss,+conceptualize,+study,+interpret,+and+enrich+our+understanding+of+impact+entrepreneurship+and+collective+action+to+address+grand+challenges%2E</t>
  </si>
  <si>
    <t>371%2D382</t>
  </si>
  <si>
    <t>Markman</t>
  </si>
  <si>
    <t>Gideon</t>
  </si>
  <si>
    <t xml:space="preserve">D.                                                </t>
  </si>
  <si>
    <t>Waldron</t>
  </si>
  <si>
    <t>Theodore</t>
  </si>
  <si>
    <t xml:space="preserve">L.                                                </t>
  </si>
  <si>
    <t>Gianiodis</t>
  </si>
  <si>
    <t>Peter</t>
  </si>
  <si>
    <t>Espina</t>
  </si>
  <si>
    <t>Martiza</t>
  </si>
  <si>
    <t>Organizational hostility: Why and how nonmarket players compete with firms</t>
  </si>
  <si>
    <t>https://doi.org/10.5465/amp.2014.0101</t>
  </si>
  <si>
    <t>Competitive+dynamics+theory+overlooks+an+entire+class+of+players+who+pose+a+serious+threat+to+commercial+firms%3A+nonmarket+players+(NMPs%29+such+as+activists,+environmentalists,+social+entrepreneurs,+and+NGOs%2E+Using+an+institutional+perspective,+this+conceptual+manuscript+advances+competitive+dynamics+theory+by+developing+a+framework+of+organizational+hostility%2E+The+framework+profiles+NMPs+according+to+their+propensity+to+engage+firms%3B+it+also+classifies+firms+based+on+their+vulnerability+and+initial+reaction+to+NMP+attacks%2E+Corroborated+with+a+mathematical+model+(detailed+in+the+appendix%29,+the+conceptual+framework+explains+why+and+which+NMPs+are+most+hostile+to+firms,+why+some+NMPs+issue+threats+while+others+strike+out+at+commercial+firms+quickly+and+without+warning,+and+which+firms+are+most+vulnerable+to+such+hostility%2E</t>
  </si>
  <si>
    <t>74-92</t>
  </si>
  <si>
    <t>Small entrants and large incumbents: A framework of micro entry</t>
  </si>
  <si>
    <t>https://doi.org/10.5465/amp.2011.0112</t>
  </si>
  <si>
    <t>Translating+a+diverse+body+of+research,+including+industrial+organization+economics,+strategy,+and+entrepreneurship,+we+present+a+framework+of+micro+entry%E2%80%94specifically,+how+de+novo+entrants+penetrate+markets+dominated+by+large+incumbents+without+intensifying+rivalry%2E+Entrant-incumbent+relations+has+received+substantial+attention+in+these+three+literatures,+but+with+a+few+exceptions,+prior+research+has+focused+mainly+on+hostile+entry+and+on+large+or+comparable+players%2E+We+explain,+however,+that+acute+size+differences+create+distinct+entrant-incumbent+dynamics%2E+Normatively,+we+show+how,+when,+and+where+micro+entrants+are+most+likely+to+penetrate+markets+dominated+by+large+incumbents%2E+Conceptually,+we+expand+resource+partitioning+and+mutual+forbearance+theories+by+relaxing+their+assumptions+and+then+remeshing+their+logic,+thus+offering+nuanced+insights+on+entrant-incumbent+relations+when+size+differences+are+very+large%2E+Contrary+to+the+creative%2Ddestructive+hypothesis,+we+evince+that+market+penetration+is+more+likely+when+micro+entrants+either+solidify+large+incumbents+positions+or+target+small+niches+that+are+inconsequential+for+large+incumbents%2E+Reactions+to+micro+entry+are+also+influenced+by+contextual+factors%E2%80%94when+large+incumbents+operate+in+value+networks+that+expand+through+integration+or+modularity%2E</t>
  </si>
  <si>
    <t>179-197</t>
  </si>
  <si>
    <t>Academy of Management Proceedings</t>
  </si>
  <si>
    <t>Values-based rivalry: A theoretical framework of rivalry between activists and firms</t>
  </si>
  <si>
    <t>Academy of Management Review</t>
  </si>
  <si>
    <t>5* = Elite (only used for the Rawls College of Business)</t>
  </si>
  <si>
    <t>https://doi.org/10.5465/amr.2017.0205</t>
  </si>
  <si>
    <t>This+paper+develops+a+theoretical+framework+to+explain+values%2Dbased+rivalry+between+activists+and+firms+by+integrating+and+advancing+key+insights+from+competitive+dynamics+and+social+activist+research%2E+The+first+part+of+our+framework+conceptualizes+the+unique+tensions,+actions,+and+responses+that+characterize+values%2Dbased+rivalry+and+distinguish+it+from+rivalry+between+firms%2E+The+second+part+of+our+framework+conceptualizes+the+role+of+managers'+perceptions+in+shaping+their+firms'+likelihood+of+responding+to+activists'+actions+during+values%2Dbased+rivalry%2E+Overall,+our+conceptualization+primarily+expands+competitive+dynamics+research+to+account+for+rivalry+between+dissimilar+actors,+and,+in+doing+so,+broadens+social+activist+research+to+account+for+such+rivalry%2E</t>
  </si>
  <si>
    <t>800%2D819</t>
  </si>
  <si>
    <t>Navis</t>
  </si>
  <si>
    <t>Chad</t>
  </si>
  <si>
    <t>Aronson</t>
  </si>
  <si>
    <t>O.</t>
  </si>
  <si>
    <t>York</t>
  </si>
  <si>
    <t>J.</t>
  </si>
  <si>
    <t xml:space="preserve">G.                                                </t>
  </si>
  <si>
    <t>Pacheco</t>
  </si>
  <si>
    <t>D.</t>
  </si>
  <si>
    <t xml:space="preserve">F.                                                </t>
  </si>
  <si>
    <t>Parvatiyar, Atul</t>
  </si>
  <si>
    <t>Professor of Practice</t>
  </si>
  <si>
    <t>Marketing &amp; Supply Chain Management</t>
  </si>
  <si>
    <t>Toward an Integrative Theory of Marketing</t>
  </si>
  <si>
    <t>Academy of Marketing Science Review</t>
  </si>
  <si>
    <t>https://link-springer-com.lib-e2.lib.ttu.edu/article/10.1007%2Fs13162-021-00211-1</t>
  </si>
  <si>
    <t>Many+scholars+have+observed+that+the+marketing+discipline+has+become+too+fragmented+and+myopic,+straying+away+from+its%3Cbr%3Ecore+managerial+marketing+issues%2E+To+some,+the+complex+discipline%2Dtransgressing+phenomena+are+knowledge%2Dproducing,+while%3Cbr%3Efor+others,+it+is+the+disciplines+problem+of+an+identity+crisis%2E+This+article+argues+that+continuities+and+discontinuities+of+theoretical%3Cbr%3Eand+methodological+processes+result+from+the+contextual+forces+that+continuously+create+new+perspectives,+paradigms,%3Cbr%3Eand+schools+of+thought%2E+Many+traditional+schools+of+marketing+thought+have+either+become+obsolete+or+metamorphosized+into%3Cbr%3Enew+schools+of+thought%2E+It+has+led+to+several+theoretical+advances+that+promise+to+develop+into+a+general+theory+of+marketing%2E%3Cbr%3EHowever,+none+have+grown+into+a+full%2Dblown+integrative+theory+of+marketing+to+tie+in+the+various+subdisciplines+of+marketing%2E%3Cbr%3EWe+present+an+overall+framework+of+marketing+that+could+become+the+basis+for+developing+an+integrative+theory+of+marketing%3Cbr%3Ewith+views+relating+to+the+core+marketing+processes+and+how+the+evolving+contextual+forces+interactively+impact+them%2E</t>
  </si>
  <si>
    <t>3%2D4,+Special+Issue+on+the+50th+Anniversary+of+the+Academy+of+Marketing+Science</t>
  </si>
  <si>
    <t>r11595889/intellcont/Toward an Integrative Theory of Marketing-1.pdf</t>
  </si>
  <si>
    <t>Parvatiyar</t>
  </si>
  <si>
    <t>Atul</t>
  </si>
  <si>
    <t>Sheth</t>
  </si>
  <si>
    <t>Jagdish</t>
  </si>
  <si>
    <t xml:space="preserve">N                                                 </t>
  </si>
  <si>
    <t>Accountability in Research: Policies and Quality Assurance</t>
  </si>
  <si>
    <t>Accounting and Finance</t>
  </si>
  <si>
    <t>Accounting and Finance Research</t>
  </si>
  <si>
    <t>Accounting Forum</t>
  </si>
  <si>
    <t>Accounting Horizons</t>
  </si>
  <si>
    <t>Accounting Perspectives</t>
  </si>
  <si>
    <t>Accounting, Auditing and Accountability Journal</t>
  </si>
  <si>
    <t>Accounting, Organizations and Society</t>
  </si>
  <si>
    <t>ACM SIGMIS Database: the DATABASE for Advances in Information Systems</t>
  </si>
  <si>
    <t>ACM Transactions on Management Information Systems</t>
  </si>
  <si>
    <t>Advances in Accounting</t>
  </si>
  <si>
    <t>Africa Journal of Management</t>
  </si>
  <si>
    <t>AI Magazine</t>
  </si>
  <si>
    <t>AIS Transactions on Replication Research</t>
  </si>
  <si>
    <t>Algorithms</t>
  </si>
  <si>
    <t>Nutritional Efficiency Wages and Unemployment: Where%EF%BF%BDs the Beef?</t>
  </si>
  <si>
    <t>American Journal of Agricultural Economics</t>
  </si>
  <si>
    <t>405+%2D+413</t>
  </si>
  <si>
    <t>American Journal of Economics and Sociology</t>
  </si>
  <si>
    <t>American Political Science Review</t>
  </si>
  <si>
    <t>AMS Review</t>
  </si>
  <si>
    <t>Annals of the New York Academy of Sciences</t>
  </si>
  <si>
    <t>Annual Review of Organizational Psychology and Organizational Behavior</t>
  </si>
  <si>
    <t>Applied Economics</t>
  </si>
  <si>
    <t>Fitzgerald, Timothy</t>
  </si>
  <si>
    <t>Paying for procurement: analysis of landman compensation surveys</t>
  </si>
  <si>
    <t>https://doi.org/10.1080/00036846.2019.1646879</t>
  </si>
  <si>
    <t>552%2D567</t>
  </si>
  <si>
    <t>Fitzgerald</t>
  </si>
  <si>
    <t>Timothy</t>
  </si>
  <si>
    <t>Aven, Jr</t>
  </si>
  <si>
    <t>Forrest</t>
  </si>
  <si>
    <t xml:space="preserve">F                                                 </t>
  </si>
  <si>
    <t>Applied Economics Letters</t>
  </si>
  <si>
    <t>Applied Financial Economics</t>
  </si>
  <si>
    <t>Applied Financial Economics Letters</t>
  </si>
  <si>
    <t>Applied Psychology</t>
  </si>
  <si>
    <t>Parmar, Harshit Surendrasinh</t>
  </si>
  <si>
    <t>Information Systems &amp; Quantitative Sciences (ISQS)</t>
  </si>
  <si>
    <t>Functional Parcellation of fMRI data using multistage k-means clustering</t>
  </si>
  <si>
    <t>ArXiv</t>
  </si>
  <si>
    <t>[2202.11206] Functional Parcellation of fMRI data using multistage k-means clustering</t>
  </si>
  <si>
    <t>1+%2D+46</t>
  </si>
  <si>
    <t>Parmar</t>
  </si>
  <si>
    <t>Harshit Surendrasinh</t>
  </si>
  <si>
    <t>Nutter</t>
  </si>
  <si>
    <t>Brian</t>
  </si>
  <si>
    <t>Long</t>
  </si>
  <si>
    <t>Rodney</t>
  </si>
  <si>
    <t>Antani</t>
  </si>
  <si>
    <t>Sameer</t>
  </si>
  <si>
    <t>Mitra</t>
  </si>
  <si>
    <t>Sunanda</t>
  </si>
  <si>
    <t>Asia Pacific Journal of Information Systems</t>
  </si>
  <si>
    <t>Atlantic Economic Journal</t>
  </si>
  <si>
    <t>AUDITING  A Journal of Practice and Theory</t>
  </si>
  <si>
    <t>Australasian Marketing Journal (AMJ)</t>
  </si>
  <si>
    <t>Back to the Future: Using Marketing Basics to Provide Customer Value</t>
  </si>
  <si>
    <t>Behavior Research Methods</t>
  </si>
  <si>
    <t>Behavioral Research in Accounting</t>
  </si>
  <si>
    <t>Behaviour and Information Technology</t>
  </si>
  <si>
    <t>Making Sense of Dictatorships and Health Outcomes</t>
  </si>
  <si>
    <t>BMJ Glob Health.</t>
  </si>
  <si>
    <t>http://dx.doi.org/10.1136/bmjgh-2020-002542</t>
  </si>
  <si>
    <t>e002542</t>
  </si>
  <si>
    <t>Geloso</t>
  </si>
  <si>
    <t>Vincent</t>
  </si>
  <si>
    <t>Berdine</t>
  </si>
  <si>
    <t>Gilbert</t>
  </si>
  <si>
    <t>Powell</t>
  </si>
  <si>
    <t>Benjamin</t>
  </si>
  <si>
    <t>Brain Sciences</t>
  </si>
  <si>
    <t>Bridging Asia and the World: Global Platform for Interface between Marketing and Management</t>
  </si>
  <si>
    <t>Bulletin of Economic Research</t>
  </si>
  <si>
    <t>Business and Information Systems Engineering</t>
  </si>
  <si>
    <t>Business and Politics</t>
  </si>
  <si>
    <t>Business and Society</t>
  </si>
  <si>
    <t>Business Ethics / A European Review</t>
  </si>
  <si>
    <t>Business Ethics Quarterly</t>
  </si>
  <si>
    <t>Business Horizons</t>
  </si>
  <si>
    <t>Neubert, Emily Meredith</t>
  </si>
  <si>
    <t>Blitzscaling: The good, the bad, and the ugly</t>
  </si>
  <si>
    <t>https://doi.org/10.1016/j.bushor.2019.10.002</t>
  </si>
  <si>
    <t>Today's+disruptive+innovations+are+driving+the+creation+of+numerous+billion%2Ddollar+startups%2E+Venture+capitalists+focus+on+these+potentially+disruptive+technology+startups+and+fund+them+furiously,+advancing+their+speed+of+growth%2E+The+idea+is+to+scale+fast+and+seek+huge+returns+for+investors%2E+Terms+that+define+this+type+of+aggressive+scaling+have+recently+developed+in+Silicon+Valley%2E+%3Ci%3EUnicorn%3C%2Fi%3E+is+defined+as+a+venture+with+a+value+of+%241+billion,+while+a+%3Ci%3Edecacorn%3C%2Fi%3E+describes+startups+with+a+value+of+%2410+billion%2E+Another+recent+term+is+%3Ci%3Eblitzscaling%3C%2Fi%3E%3A+funding+a+venture+for+extremely+fast+growth+and+prioritizing+speed+over+efficiency+in+an+environment+of+uncertainty%2E+While+blitzscaling+is+being+used+heavily+by+investors+in+Silicon+Valley,+we+look+at+exactly+what+comprises+this+new+phenomenon+and+how+it+is+used+in+practice%2E+We+examine+the+concept,+its+stages,+and+its+prevalence+before+reviewing+the+different+examples+of+how+the+strategy+has+been+implemented+for+success+(the+good%29,+cases+of+its+failure+in+practice+(the+bad%29,+and+the+extreme+cases+of+ethical+compromise+by+ventures+(the+ugly%29%2E+From+these+cases,+we+draw+specific+lessons+that,+if+understood+and+appropriately+addressed,+would+help+new+ventures+effectively+implement+the+strategy%2E</t>
  </si>
  <si>
    <t>r11835445/intellcont/BH Blitzscaling-1.pdf</t>
  </si>
  <si>
    <t>Kuratko</t>
  </si>
  <si>
    <t>Donald</t>
  </si>
  <si>
    <t>Holt</t>
  </si>
  <si>
    <t>Harrison</t>
  </si>
  <si>
    <t>Neubert</t>
  </si>
  <si>
    <t>Emily</t>
  </si>
  <si>
    <t>Insights on the mentorship and coachability of entrepreneurs</t>
  </si>
  <si>
    <t>https://doi.org/10.1016/j.bushor.2020.11.001</t>
  </si>
  <si>
    <t>Mentorship+from+other+experienced+individuals+has+become+essential+to+entrepreneurs+and+their+fledgling+ventures,+particularly+in+today's+accelerators%2E+However,+even+with+the+acknowledgment+that+mentoring+and+coaching+improve+an+entrepreneur's+likelihood+of+success,+we+know+very+little+about+the+nuances+of+mentor%2Dmentee+relationships+or+the+individual+characteristics+important+to+an+entrepreneur's+coachability%2E+Therefore,+we+examined+mentors+and+founders+across+entrepreneurial+support+organizations+to+investigate+the+factors+that+influence+an+entrepreneur's+coachability,+how+coachability+translates+to+venture+outcomes,+and+whether+or+not+the+mentor%2Dmentee+relationship+met+the+entrepreneur's+expectations%2E+We+found+that+entrepreneurs+that+are+more+coachable+are+ultimately+more+successful+during+their+time+in+these+programs+and+are+more+satisfied+with+their+mentorship+experience%2E+This+article+provides+insights+for+the+leaders+of+accelerators+to+improve+mentorship+opportunities+and+suggestions+for+entrepreneurs+to+improve+their+coachability%2E</t>
  </si>
  <si>
    <t>r11835445/intellcont/BH Coachability-1.pdf</t>
  </si>
  <si>
    <t>Marvel</t>
  </si>
  <si>
    <t>Matthew</t>
  </si>
  <si>
    <t>Business Strategy and the Environment</t>
  </si>
  <si>
    <t>Canadian Journal of Economics Revue canadienne d`Economique</t>
  </si>
  <si>
    <t>Career Development International</t>
  </si>
  <si>
    <t>Celebrating America's Pastimes: Baseball, Hot Dogs, Apple Pie and Marketing?</t>
  </si>
  <si>
    <t>Civil Engineering and Environmental Systems</t>
  </si>
  <si>
    <t>Clinical and Translational Science</t>
  </si>
  <si>
    <t>Cogent Business &amp; Management</t>
  </si>
  <si>
    <t>Crude Volatility: The History and the Future of Boom-Bust Oil Prices</t>
  </si>
  <si>
    <t>Columbia University Press</t>
  </si>
  <si>
    <t>https://www.jstor.org/stable/10.7312/mcna17814</t>
  </si>
  <si>
    <t>248%2D%2D251</t>
  </si>
  <si>
    <t>Communications of the Association for Information Systems</t>
  </si>
  <si>
    <t>Comparative Economic Studies</t>
  </si>
  <si>
    <t>Brown, William</t>
  </si>
  <si>
    <t>A Data Mining Transmission Switching Heuristic for Post-Contingency AC Power Flow Violation Reduction in Real-World, Large-Scale Systems</t>
  </si>
  <si>
    <t>Computer &amp; Operations Research</t>
  </si>
  <si>
    <t>The+manuscript+was+not+accepted+as%2Dis,+but+was+invited+to+revise+and+resubmit+with+what+I+consider+minor+revisions%2E</t>
  </si>
  <si>
    <t>Brown</t>
  </si>
  <si>
    <t>William</t>
  </si>
  <si>
    <t>Moreno-Centeno</t>
  </si>
  <si>
    <t>Erick</t>
  </si>
  <si>
    <t>Computers and Education</t>
  </si>
  <si>
    <t>Computers and Electronics in Agriculture</t>
  </si>
  <si>
    <t>Computers and Industrial Engineering</t>
  </si>
  <si>
    <t>Computers and Operations Research</t>
  </si>
  <si>
    <t>Computers in Human Behavior</t>
  </si>
  <si>
    <t>Constitutional Political Economy</t>
  </si>
  <si>
    <t>Contemporary Accounting Research</t>
  </si>
  <si>
    <t>Contemporary Economic Policy</t>
  </si>
  <si>
    <t>The Determinants of Economic Freedom: A Survey</t>
  </si>
  <si>
    <t>https://doi.org/10.1111/coep.12471</t>
  </si>
  <si>
    <t>622%2D642</t>
  </si>
  <si>
    <t>Lawson</t>
  </si>
  <si>
    <t>Robert</t>
  </si>
  <si>
    <t xml:space="preserve">A                                                 </t>
  </si>
  <si>
    <t>Murphy</t>
  </si>
  <si>
    <t xml:space="preserve">Ryan </t>
  </si>
  <si>
    <t>Cornell Hospitality Quarterly</t>
  </si>
  <si>
    <t>Corporate Board: role, duties and composition</t>
  </si>
  <si>
    <t>Corporate Ownership and Control</t>
  </si>
  <si>
    <t>Creating Marketing Magic and Innovative Future Marketing Trends</t>
  </si>
  <si>
    <t>Critical Perspectives on Accounting</t>
  </si>
  <si>
    <t>Current Issues in Auditing</t>
  </si>
  <si>
    <t>Decision Sciences</t>
  </si>
  <si>
    <t>Decision Sciences Journal of Innovative Education</t>
  </si>
  <si>
    <t>Decision Support Systems</t>
  </si>
  <si>
    <t>Eastern Economic Journal</t>
  </si>
  <si>
    <t>Ecological Economics</t>
  </si>
  <si>
    <t>Simple  Evidence on Immigration and Institutions: An Assessment</t>
  </si>
  <si>
    <t>ECON JOURNAL WATCH</t>
  </si>
  <si>
    <t>https://econjwatch.org/File+download/1188/BolognaPavlikEtAlMar2021.pdf?mimetype=pdf</t>
  </si>
  <si>
    <t>21%2D34</t>
  </si>
  <si>
    <t>Pavlik</t>
  </si>
  <si>
    <t>Jamie</t>
  </si>
  <si>
    <t>Padilla</t>
  </si>
  <si>
    <t xml:space="preserve">Estefania </t>
  </si>
  <si>
    <t xml:space="preserve">Lujan                                             </t>
  </si>
  <si>
    <t>Economic Affairs</t>
  </si>
  <si>
    <t>Economics and Business Letters</t>
  </si>
  <si>
    <t>Economics and Politics</t>
  </si>
  <si>
    <t>Economics Letters</t>
  </si>
  <si>
    <t>Economics of Governance</t>
  </si>
  <si>
    <t>Education Economics</t>
  </si>
  <si>
    <t>Electronic Commerce Research</t>
  </si>
  <si>
    <t>Electronic Commerce Research and Applications</t>
  </si>
  <si>
    <t>Electronic Markets</t>
  </si>
  <si>
    <t>E-Life: Web-Enabled Convergence of Commerce, Work, and Social Life</t>
  </si>
  <si>
    <t>Kumar, Vikesh</t>
  </si>
  <si>
    <t>School of Personal Financial Planning</t>
  </si>
  <si>
    <t>Faysal Asset Management mutual funds performance evaluation</t>
  </si>
  <si>
    <t>Emerald Emerging Markets Case Studies</t>
  </si>
  <si>
    <t>https://doi.org/10.1108/EEMCS-05-2020-0137</t>
  </si>
  <si>
    <t>Kumar</t>
  </si>
  <si>
    <t>Vikesh</t>
  </si>
  <si>
    <t>Emerging Markets Finance and Trade</t>
  </si>
  <si>
    <t>Employee Responsibilities and Rights Journal</t>
  </si>
  <si>
    <t>Energy</t>
  </si>
  <si>
    <t>Energy Economics</t>
  </si>
  <si>
    <t>Energy Policy</t>
  </si>
  <si>
    <t>Dynamic impacts of US energy development on agricultural land use</t>
  </si>
  <si>
    <t>https://doi.org/10.1016/j.enpol.2019.111163</t>
  </si>
  <si>
    <t>Kuwayama</t>
  </si>
  <si>
    <t>Yusuke</t>
  </si>
  <si>
    <t>Olmstead</t>
  </si>
  <si>
    <t>Sheila</t>
  </si>
  <si>
    <t>Thompson</t>
  </si>
  <si>
    <t>Alexandra</t>
  </si>
  <si>
    <t>Energy RESEARCH LETTERS</t>
  </si>
  <si>
    <t>Energy Sources, Part A: Recovery, Utilization and Environmental Effects</t>
  </si>
  <si>
    <t>Energy Sources, Part B: Economics, Planning and Policy</t>
  </si>
  <si>
    <t>Engineering Management Journal</t>
  </si>
  <si>
    <t>Enlightened Marketing in Challenging Times: AMS World Marketing Congress (WMC)</t>
  </si>
  <si>
    <t>Advancing Entrepreneurship Theory through Replication: Methodological Challenges, Future Best Practices, and an Entreaty for Communality</t>
  </si>
  <si>
    <t>Entrepreneurship Theory &amp; Practice</t>
  </si>
  <si>
    <t>https://doi.org/10.1177/10422587211057422.</t>
  </si>
  <si>
    <t>Given+that+replication+studies+are+important+for+theory+building,+theory+testing,+knowledge+accumulation,+and+domain+legitimacy,+we+attempted+to+replicate+19+seminal+studies+of+new+venture+emergence+that+used+PSED%2Dtype+data%3B+only+six+attempts+were+successful%2E+Our+humbling+experience+highlights+how+changes+at+the+author,+journal,+and+institutional+levels%E2%80%94indeed,+a+communal+effort%E2%80%94can+encourage,+facilitate,+and+expedite+replication+studies%2E+We+provide+entrepreneurship+scholars+with+ten+best+practices+for+conducting+replication+studies,+as+well+as+recommendations+to+other+stakeholders+to+steer+away+from+the+replication+"crisis"+plaguing+other+research+domains%2E+As+they+say,+it+takes+a+village%2E</t>
  </si>
  <si>
    <t>Nelson</t>
  </si>
  <si>
    <t>2.	Crawford</t>
  </si>
  <si>
    <t>Christopher</t>
  </si>
  <si>
    <t>Frid</t>
  </si>
  <si>
    <t>Casey</t>
  </si>
  <si>
    <t>Skorodziyevskiy</t>
  </si>
  <si>
    <t>Vitaly</t>
  </si>
  <si>
    <t>Booyavi</t>
  </si>
  <si>
    <t>Zahra</t>
  </si>
  <si>
    <t>Teymourian</t>
  </si>
  <si>
    <t>Ehsan</t>
  </si>
  <si>
    <t>Reynolds</t>
  </si>
  <si>
    <t>Paul</t>
  </si>
  <si>
    <t xml:space="preserve">D                                                 </t>
  </si>
  <si>
    <t>More Than Words: the Impact of Language of Female Venturing</t>
  </si>
  <si>
    <t>https://doi.org/10.1177/104225871879535</t>
  </si>
  <si>
    <t>Leveraging+linguistic+relativity+theory+which+suggests+that+language+systems+structure+thought+and+action,+we+investigate+the+relationship+between+gendered+linguistic+structures+and+the+persistent+gender+gap+in+early-stage+entrepreneurial+activity%2E+We+use+country-level+data+from+105+countries+in+2001-2015+with+55+different+languages,+and+incorporate+32+controls+covering+a+broad+range+of+factors+previously+associated+with+entrepreneurial+activity%2E+We+find+that+in+countries+where+the+dominant+languages+structure+incorporates+sex-based+systems+and+gender-differentiated+pronouns,+there+is+a+greater+gender+gap+in+entrepreneurial+activity%2E+Our+results+suggest+that+gendered+linguistic+structures+reinforce+gender+stereotypes+and+discourage+womens+entry+into+entrepreneurship%2E</t>
  </si>
  <si>
    <t>Terjesen</t>
  </si>
  <si>
    <t>Siri</t>
  </si>
  <si>
    <t>Stenholm</t>
  </si>
  <si>
    <t>Pekka</t>
  </si>
  <si>
    <t>Brännback</t>
  </si>
  <si>
    <t>Malin</t>
  </si>
  <si>
    <t>Lång</t>
  </si>
  <si>
    <t>Stefan</t>
  </si>
  <si>
    <t>Entrepreneurship: Theory and Practice</t>
  </si>
  <si>
    <t>Environmental Hazards</t>
  </si>
  <si>
    <t>Environmental Modelling and Software</t>
  </si>
  <si>
    <t>Environmetrics</t>
  </si>
  <si>
    <t>Equality, Diversity and Inclusion: An International Journal</t>
  </si>
  <si>
    <t>Gutierrez Rodriguez, Walter</t>
  </si>
  <si>
    <t>Post Doctoral Research Associate</t>
  </si>
  <si>
    <t>Renewable Energy</t>
  </si>
  <si>
    <t>Impacts of the low-level jet&amp;s negative wind shear on the wind turbine</t>
  </si>
  <si>
    <t>European Academy of wind energy</t>
  </si>
  <si>
    <t>r11779336/intellcont/PTSD-Ppsych-proof06.05.22-1.pdf</t>
  </si>
  <si>
    <t>Nocturnal+low%2Dlevel+jets+(LLJs%29+are+defined+as+relative+maxima+in+the+vertical+profile+of+the+horizontal+wind+speed+at+the+top+of+the+stable+boundary+layer%2E+Such+peaks+constitute+major+power+resources+for+wind+turbines%2E+However,+a+wind+speed+maximum+implies+a+transition+from+positive+wind+shears+below+the+peak+to+negative+ones+above%2E+The+effect+that+such+a+transition+has+on+wind+turbines+has+not+been+thoroughly+studied%2E%3Cbr%3EThis+research+study+employed+a+methodical+approach+to+the+study+of+negative+wind+shears+impacts+on+wind+turbines%2E+Up+to+now,+the+presence+of+negative+shears+inside+the+turbines+rotor+in+relation+to+the+presence+of+positive+shears+has+been+largely+ignored%2E+A+parameter+has+been+proposed+to+quantify+that+presence+in+future+studies+of+LLJ-wind%2Dturbine+interactions%2E+Simulations+were+performed+using+the+NREL+aeroelastic+simulator+FAST+code%2E+Rather+than+using+synthetic+profiles+to+generate+the+wind+data,+all+simulations+were+based+on+real+data+captured+at+the+high+frequency+of+50%E2%80%AFHz,+which+allowed+us+to+perform+the+analysis+of+a+turbines+impacts+with+real%2Dlife,+small+scales+of+wind+motions%2E%3Cbr%3EIt+was+found+that+the+presence+of+negative+wind+shears+at+the+height+of+the+turbines+rotor+appeared+to+exert+a+positive+impact+on+reducing+the+motions+of+the+nacelle+and+the+tower+in+every+direction,+with+oscillations+reaching+a+minimum+when+negative+shears+covered+the+turbine+swept+area+completely%2E+Only+the+tower+wobbling+in+the+spanwise+direction+was+amplified+by+the+negative+shears%3B+however,+this+occurred+at+the+towers+slower+velocities+and+accelerations%2E+The+forces+and+moments+were+also+reduced+by+the+negative+shears%2E+The+aforementioned+impacts+were+less+beneficial+in+the+rotating+parts,+such+as+the+blades+and+the+shafts%2E+Finally,+the+variance+in+power+production+was+also+reduced%2E+These+findings+can+be+very+important+for+the+next+generation+of+wind+turbines+as+they+reach+deeper+into+LLJs+typical+heights%2E%3Cbr%3EThe+study+demonstrated+that+the+presence+of+negative+shears+is+significant+in+reducing+the+loading+on+wind+turbines%2E+A+major+conclusion+of+this+study+is+that+the+wind+turbines+of+the+future+should+probably+be+designed+with+the+aim+of+reaching+the+top+of+the+nightly+boundary+layer+more+often+and+therefore+the+altitudes+where+negative+shears+are+more+frequent%2E+Doing+so+will+help+to+reduce+the+positive+shears+associated+damage+and+to+capture+the+significant+LLJ+energy%2E</t>
  </si>
  <si>
    <t>533%2D545</t>
  </si>
  <si>
    <t>Gutierrez Rodriguez</t>
  </si>
  <si>
    <t>Walter</t>
  </si>
  <si>
    <t>European Accounting Review</t>
  </si>
  <si>
    <t>European Economic Review</t>
  </si>
  <si>
    <t>European Journal of Information Systems</t>
  </si>
  <si>
    <t>European Journal of Law and Economics</t>
  </si>
  <si>
    <t>European Journal of Marketing</t>
  </si>
  <si>
    <t>McDonald, Robert Edward</t>
  </si>
  <si>
    <t>Building Brand Authenticity in Fast Moving Consumer Goods via Consumer Perceptions of Brand Marketing Communications</t>
  </si>
  <si>
    <t>https://doi.org/10.1108/EJM-11-2016-0665</t>
  </si>
  <si>
    <t>Australian+Business+Deans+Council+(ABDC%29+Journal+Quality+List+%2D+A%2A+ranking+(5%2A%29%3Cbr%3E%3Cbr%3EPurpose%3A+Brand+authenticity+has+emerged+as+a+strategic+imperative+for+many+firms%2E+We+empirically+examine+the+effect+of+consumer+perceptions+of+brand+marketing+communications+on+brand+authenticity+of+fast+moving+consumer+goods%2E%3Cbr%3E%3Cbr%3EDesign%2Fmethodology%3A+We+conceptualized+direct+and+indirect+pathways+from+brand+marketing+communications+to+brand+authenticity%2E+Data+were+collected+from+US+energy+drink+consumers+and+analysed+using+structural+equation+modelling%2E+We+controlled+for+multiple+marketing+mix+variables+and+specified+context%2Drelevant+covariates%2E+%3Cbr%3E%3Cbr%3EFindings%3A+We+observed+direct+and+indirect+pathways+to+building+brand+authenticity%2E+The+total+effect+of+brand+marketing+communications+on+brand+authenticity+is+strong,+thereby+highlighting+the+predictor's+overall+effectiveness+in+shaping+the+ultimate+outcome%2E%3Cbr%3E%3Cbr%3EResearch+implications%3A+Our+focus+on+consumer%2Dperceived+authenticity+as+opposed+to+objective+authenticity+complements+the+prior+literature%2E+We+offer+an+integrative+perspective+on+brand+marketing+communications,+specifying+it+as+an+antecedent+of+perceived+brand+authenticity%2E+%3Cbr%3E%3Cbr%3EPractical+implications%3A+An+important+implication+is+that+investments+into+brand+marketing+communications+will+likely+influence+perceived+brand+authenticity%2E+Such+investments+may+also+have+favourable+implications+for+the+clarity+of+brand+positioning%2E+Overall,+brand+marketing+communications+are+effective+tools+for+building+brand+authenticity%2E+%3Cbr%3E%09%3Cbr%3EOriginality%2Fvalue%3A+We+address+a+need+to+outline+managerially%2Dcontrollable+drivers+of+authenticity%2E+We+demonstrate+that+consumer+perceptions+of+brand+marketing+communications+influence+brand+authenticity+via+direct+and+indirect+mechanisms%2E+We+also+demonstrate+the+existence+of+authenticity+in+fast+moving+consumer+goods%2E%3Cbr%3E%3Cbr%3EArticle+classification%3A+Research+paper%2E+%3Cbr%3E%3Cbr%3EKeywords%3A+Brand+authenticity,+brand+marketing+communications,+clarity+of+positioning%2E</t>
  </si>
  <si>
    <t>7%2D8</t>
  </si>
  <si>
    <t>1387%2D1411</t>
  </si>
  <si>
    <t>r00510698/intellcont/EJM-11-2016-0665 Brand Authenticity-1.pdf</t>
  </si>
  <si>
    <t>Dwivedi</t>
  </si>
  <si>
    <t>Abhishek</t>
  </si>
  <si>
    <t>McDonald</t>
  </si>
  <si>
    <t>European Journal of Operational Research</t>
  </si>
  <si>
    <t>European Journal of Political Economy</t>
  </si>
  <si>
    <t>European Journal of Psychological Assessment</t>
  </si>
  <si>
    <t>European Journal of Work and Organizational Psychology</t>
  </si>
  <si>
    <t>Experimental Economics</t>
  </si>
  <si>
    <t>Family Business Review</t>
  </si>
  <si>
    <t>Rinaldo, Jason</t>
  </si>
  <si>
    <t>Staff</t>
  </si>
  <si>
    <t>Impact of residency training redesign on residents' clinical knowledge</t>
  </si>
  <si>
    <t>Family Medicine</t>
  </si>
  <si>
    <t>https://api.elsevier.com/content/abstract/scopus_id/85030663885</t>
  </si>
  <si>
    <t>%C2%A9+2017,+Society+of+Teachers+of+Family+Medicine%2E+All+rights+reserved%2E+BACKGROUND+AND+OBJECTIVES%3A+The+In%2Dtraining+Examination+(ITE%29+is+a+frequently+used+method+to+evaluate+family+medicine+residents'+clinical+knowledge%2E+We+compared+family+medicine+ITE+scores+among+residents+who+trained+in+the+14+programs+that+participated+in+the+Preparing+the+Personal+Physician+for+Practice+(P4%29+Project+to+national+averages+over+time,+and+according+to+educational+innovations%2E+METHODS%3A+The+ITE+scores+of+802+consenting+P4+residents+who+trained+in+2007+through+2011+were+obtained+from+the+American+Board+of+Family+Medicine%2E+The+primary+analysis+involved+comparing+scores+within+each+academic+year+(2007+through+2011%29,+according+to+program+year+(PGY%29+for+P4+residents+to+all+residents+nationally%2E+A+secondary+analysis+compared+ITE+scores+among+residents+in+programs+that+experimented+with+length+of+training+and+compared+scores+among+residents+in+programs+that+offered+individualized+education+options+with+those+that+did+not%2E+RESULTS%3A+Release+of+ITE+scores+was+consented+to+by+95%2E5%25+of+residents+for+this+study%2E+Scores+of+P4+residents+were+higher+compared+to+national+scores+in+each+year%2E+For+example,+in+2011,+the+mean+P4+score+for+PGY1+was+401%2E2,+compared+to+the+national+average+of+386%2E+For+PGY2,+the+mean+P4+score+was+443%2E1,+compared+to+the+national+average+of+427,+and+for+PGY3,+the+mean+P4+score+was+477%2E0,+compared+to+the+national+PGY3+score+of+456%2E+Scores+of+residents+in+programs+that+experimented+with+length+of+training+were+similar+to+those+in+programs+that+did+not%2E+Scores+were+also+similar+between+residents+in+programs+with+and+without+individualized+education+options%2E+CONCLUSIONS%3A+Family+medicine+residency+programs+undergoing+substantial+educational+changes,+including+experiments+in+length+of+training+and+individualized+education,+did+not+appear+to+experience+a+negative+effect+on+resident's+clinical+knowledge,+as+measured+by+ITE+scores%2E+Further+research+is+needed+to+study+the+effect+of+a+wide+range+of+residency+training+innovations+on+ITE+scores+over+time%2E</t>
  </si>
  <si>
    <t>693%2D698</t>
  </si>
  <si>
    <t>Finance Research Letters</t>
  </si>
  <si>
    <t>Financial Analysts Journal</t>
  </si>
  <si>
    <t>Financial Management</t>
  </si>
  <si>
    <t>Financial Review</t>
  </si>
  <si>
    <t>Finding New Ways to Engage and Satisfy Global Customers: Academy of Marketing Science (AMS) World Marketing Congress (WMC)</t>
  </si>
  <si>
    <t>Foundations and Trends in Entrepreneurship</t>
  </si>
  <si>
    <t>Foundations and Trends?? in Marketing</t>
  </si>
  <si>
    <t>Frontiers in Psychology</t>
  </si>
  <si>
    <t>Games and Economic Behavior</t>
  </si>
  <si>
    <t>GeoHealth</t>
  </si>
  <si>
    <t>Global Environmental Change Part B: Environmental Hazards</t>
  </si>
  <si>
    <t>Global Fashion Management Conference</t>
  </si>
  <si>
    <t>Global Finance Journal</t>
  </si>
  <si>
    <t>Group &amp; Organization Management</t>
  </si>
  <si>
    <t>Group and Organization Management</t>
  </si>
  <si>
    <t>Growth and Change</t>
  </si>
  <si>
    <t>Hawaii International Conference on System Sciences (HICSS</t>
  </si>
  <si>
    <t>Health Care Management Review</t>
  </si>
  <si>
    <t>Health Marketing Quarterly</t>
  </si>
  <si>
    <t>Human Relations</t>
  </si>
  <si>
    <t>Human Resource Development Quarterly</t>
  </si>
  <si>
    <t>Human Resource Management</t>
  </si>
  <si>
    <t>Human Resource Management Journal</t>
  </si>
  <si>
    <t>Human Resource Management Review</t>
  </si>
  <si>
    <t>IEEE Conference on Intelligence and Security Informatics (ISI</t>
  </si>
  <si>
    <t>IEEE Engineering Management Review</t>
  </si>
  <si>
    <t>IEEE Intelligent Systems</t>
  </si>
  <si>
    <t>IEEE International Conference on Healthcare Informatics (ICHI</t>
  </si>
  <si>
    <t>IEEE International Conference on Industrial Engineering and Engineering Management (IEEM</t>
  </si>
  <si>
    <t>IEEE Southwest Symposium on Image Analysis and Interpretation (SSIAI)</t>
  </si>
  <si>
    <t>IEEE Transactions on Engineering Management</t>
  </si>
  <si>
    <t>IEEE Transactions on Information Technology in Biomedicine</t>
  </si>
  <si>
    <t>Transmission-line switching for load shed prevention via an accelerated linear programming approximation of ac power flows</t>
  </si>
  <si>
    <t>IEEE Transactions on Power Systems</t>
  </si>
  <si>
    <t>https://ieeexplore.ieee.org/abstract/document/8970511</t>
  </si>
  <si>
    <t>2575%2D2585</t>
  </si>
  <si>
    <t>IEEE Transactions on Systems, Man, and Cybernetics: Systems</t>
  </si>
  <si>
    <t>Industrial &amp; Labor Relations Review</t>
  </si>
  <si>
    <t>Industrial and Organizational Psychology</t>
  </si>
  <si>
    <t>Industrial Marketing Management</t>
  </si>
  <si>
    <t>Information and Management</t>
  </si>
  <si>
    <t>Information Systems and Neuroscience</t>
  </si>
  <si>
    <t>Information Systems and Neuroscience: NeuroIS Retreat</t>
  </si>
  <si>
    <t>Information Systems Frontiers</t>
  </si>
  <si>
    <t>Information Systems Journal</t>
  </si>
  <si>
    <t>Information Systems Management</t>
  </si>
  <si>
    <t>Information Systems Research</t>
  </si>
  <si>
    <t>Information Technology Journal</t>
  </si>
  <si>
    <t>Interactive Learning Environments</t>
  </si>
  <si>
    <t>International Economic Journal</t>
  </si>
  <si>
    <t>Patil, Kiran</t>
  </si>
  <si>
    <t>Supply Chain Optimization through Value Stream Mapping &amp; Linear Programming</t>
  </si>
  <si>
    <t>International Journal for Research in Engineering Application &amp; Management</t>
  </si>
  <si>
    <t>An Evolutionary Outlook of Wal-Mart's Supply Chain Management Strategy in India</t>
  </si>
  <si>
    <t>International Journal in Management and Social Science</t>
  </si>
  <si>
    <t>International Journal of Accounting</t>
  </si>
  <si>
    <t>International Journal of Accounting  Auditing and Performance Evaluation</t>
  </si>
  <si>
    <t>International Journal of Accounting and Information Management</t>
  </si>
  <si>
    <t>International Journal of Accounting Information Systems</t>
  </si>
  <si>
    <t>International Journal of Advertising</t>
  </si>
  <si>
    <t>Celebrity Endorsements, Self-Brand Connection and Relationship Quality</t>
  </si>
  <si>
    <t>http://www.tandfonline.com/loi/rina20</t>
  </si>
  <si>
    <t>The+extant+literature+on+celebrity+endorsement+effects+largely+focuses+on+the%3Cbr%3Eendorsement+effects+on+consumer+evaluations+of+the+endorsed+brand%2E+The+current%3Cbr%3Estudy+extends+the+literature+by+assessing+the+impact+of+endorser+credibility+on+two%3Cbr%3Econsumerbrand+relationship%2Doriented+outcomes++brand+relationship+quality+and%3Cbr%3Econsumer+self%2Dbrand+connections%2E+Additionally,+the+self%2Dbrand+connection+is%3Cbr%3Epositioned+as+a+partial+mediator+of+the+effect+of+endorser+credibility+on+relationship%3Cbr%3Equality%2E+A+conceptual+model+is+developed+and+estimated+on+a+sample+of+535%3Cbr%3EGeneration+Y+(youth%29+consumers+from+India%2E+The+hypotheses+are+supported+and+the%3Cbr%3Emodel+demonstrates+acceptable+fit+to+the+data%2E+Overall,+the+present+study+introduces+a%3Cbr%3Erelationship%2Dbuilding+perspective+to+the+celebrity+endorsement+literature%2E+The+results%3Cbr%3Esuggest+that+celebrity+endorsers+possess+the+ability+to+provide+meaningful+selfdefinitional%3Cbr%3Ebenefits+to+consumers+as+well+as+cultivate+enhanced+relationship+quality%3Cbr%3Ewith+the+endorsed+brands,+thus+contributing+novel+insights+into+celebrity+endorsement%3Cbr%3Edynamics%2E%3Cbr%3EKeywords%3A+celebrity+endorser+credibility%3B+self%2Dbrand+connection%3B+relationship+quality</t>
  </si>
  <si>
    <t>486%2D503</t>
  </si>
  <si>
    <t>r00510698/intellcont/IJA 2015-1.pdf</t>
  </si>
  <si>
    <t>International Journal of Business Analytics</t>
  </si>
  <si>
    <t>Nirjar, Abhishek</t>
  </si>
  <si>
    <t>The Network-innovation-firm performance relationship: Does it hold good for Indian Pharmaceutical Industry? The Network-innovation-firm performance relationship: Does it hold good for Indian Pharmaceutical Industry?</t>
  </si>
  <si>
    <t>International Journal of Business Innovation and Research</t>
  </si>
  <si>
    <t>Nirjar</t>
  </si>
  <si>
    <t>Acharya</t>
  </si>
  <si>
    <t>Manaswini</t>
  </si>
  <si>
    <t>International Journal of Continuing Engineering Education and Life Long Learning</t>
  </si>
  <si>
    <t>International Journal of Disaster Risk Reduction</t>
  </si>
  <si>
    <t>International Journal of E-Business Research</t>
  </si>
  <si>
    <t>Valentine, Randall</t>
  </si>
  <si>
    <t>Finance</t>
  </si>
  <si>
    <t>Examining the Relationship between Earnings and Patent Filings among Pharmaceutical Companies in Asia</t>
  </si>
  <si>
    <t xml:space="preserve">International Journal of Economics and Financial Issues </t>
  </si>
  <si>
    <t>DOI:10.32479/ijefi.10509</t>
  </si>
  <si>
    <t>Okun</t>
  </si>
  <si>
    <t>Alin</t>
  </si>
  <si>
    <t>Valentine</t>
  </si>
  <si>
    <t>Randall</t>
  </si>
  <si>
    <t>International Journal of Electronic Commerce</t>
  </si>
  <si>
    <t>Framework for Supply Chain Performance Evaluation - SCOR</t>
  </si>
  <si>
    <t>International Journal of Emerging Research in Management and Technology</t>
  </si>
  <si>
    <t>Grady, Azucena</t>
  </si>
  <si>
    <t>The implications of economic freedom and gender ideologies on women&amp;s opportunity-to-necessity entrepreneurship</t>
  </si>
  <si>
    <t>International Journal of Entrepreneurial Behavior &amp; Research</t>
  </si>
  <si>
    <t>r00545563/intellcont/Vahidnia et al 2019 Middle East ENT Cognitions-1.pdf</t>
  </si>
  <si>
    <t>%3Cb%3EAbstract%3C%2Fb%3E%3Cbr%3E%3Cu%3EPurpose%3C%2Fu%3E%3Cbr%3EThis+study+explores+the+relationship+between+economic+freedom+and+gender+ideologies+on+the+allocation+of+women's+opportunity%2Dto%2Dnecessity+entrepreneurship+across+countries%2E+Opportunity+entrepreneurship+is+typically+understood+as+one's+best+option+for+work,+whereas+necessity+entrepreneurship+describes+the+choice+as+driven+by+no+better+option+for+work%2E+Specifically,+we+examine+how+economic+freedom+(i%2Ee%2E+each+country's+policies+that+facilitate+voluntary+exchange%29+and+gender+ideologies+(i%2Ee%2E+each+country's+propensity+for+gendered+separate+spheres%29+affect+the+distribution+of+women's+opportunity%2Dto%2Dnecessity+entrepreneurship+across+countries%2E%3Cbr%3E%3Cbr%3E%3Cu%3EDesign%2Fmethodology%2Fapproach%3C%2Fu%3E%3Cbr%3EWe+construct+our+sample+by+matching+data+from+the+following+country%2Dlevel+sources%3A+the+Global+Entrepreneurship+Monitor's+Adult+Population+Survey+(APS%29,+the+Fraser+Institute's+Economic+Freedom+Index+(EFI%29,+the+European%2FWorld+Value+Survey's+Integrated+Values+Survey+(IVS%29+gender+equality+index,+and+other+covariates+from+the+IVS,+Varieties+of+Democracy+(V%2Ddem%29+World+Bank+(WB%29+databases%2E+Our+final+sample+consists+of+729+observations+from+109+countries+between+2006+and+2018%2E+Entrepreneurial+activity+motivations+are+measured+by+the+ratio+of+the+percentage+of+women's+opportunity%2Ddriven+total+nascent+and+early%2Dstage+entrepreneurship+to+the+percentage+of+female+necessity%2Ddriven+total+nascent+and+early%2Dstage+entrepreneurship+at+the+country+level%2E+Due+to+a+first%2Dorder+autoregressive+process+and+heteroskedastic+cross%2Dsectional+dependence+in+our+panel,+we+estimate+a+fixed%2Deffect+regression+with+robust+standard+errors+clustered+by+country%2E%3Cbr%3E%3Cbr%3E%3Cu%3EFindings%3C%2Fu%3E%3Cbr%3EAfter+controlling+for+multiple+macro%2Dlevel+factors,+we+find+two+interesting+findings%2E+First,+economic+freedom+positively+affects+the+ratio+of+women's+opportunity%2Dto%2Dnecessity+entrepreneurship%2E+We+find+that+the+size+of+government,+sound+money,+and+business+and+credit+regulations+play+the+most+important+role+in+shaping+the+distribution+of+contextual+motivations+over+time+and+between+countries%2E+However,+this+effect+appears+to+benefit+efficiency+and+innovation+economies+more+than+factor+economies+in+our+sub%2Dsample+analysis%2E+Second,+gender+ideologies+of+political+equality+positively+affect+the+ratio+of+women's+opportunity%2Dto%2Dnecessity+entrepreneurship,+and+this+effect+is+most+pronounced+for+efficiency+economies%2E%3Cbr%3E%3Cbr%3E%3Cu%3EOriginality%2Fvalue%3C%2Fu%3E%3Cbr%3EThis+study+offers+one+critical+contribution+to+the+entrepreneurship+literature+by+demonstrating+how+economic+freedom+and+gender+ideologies+shape+the+distribution+of+contextual+motivation+for+women's+entrepreneurship+cross%2Dculturally%2E+We+answer+calls+to+better+understand+the+variation+within+women's+entrepreneurship+instead+of+comparing+women's+and+men's+entrepreneurial+activity%2E+As+a+result,+our+study+sheds+light+on+how+structural+aspects+of+societies+shape+the+allocation+of+women's+entrepreneurial+motivations+through+their+institutional+arrangements%2E</t>
  </si>
  <si>
    <t>Guerrero</t>
  </si>
  <si>
    <t>Maribel</t>
  </si>
  <si>
    <t>Grady</t>
  </si>
  <si>
    <t>Azucena</t>
  </si>
  <si>
    <t>Low-wealth Entrepreneurs and Access to External Financing</t>
  </si>
  <si>
    <t>https://doi.org/10.1108/IJEBR-08-2015-0173</t>
  </si>
  <si>
    <t>The+purpose+of+this+paper+is+to+explore+the+relationship+between+low%2Dwealth+business+founders+in+the+USA+and+external+startup+funding%2E+Specifically,+the+authors+test+whether+a+founders'+low+personal+net+worth+is+correlated+with+a+lower+probability+of+acquiring+funding+from+outside+sources+during+the+business+creation+process%2E+The+authors+use+a+double%2Dhurdle+Cragg+model+to+jointly+estimate%3A+first,+the+decision+to+acquire+external+financing%3B+and+second,+the+amount+received%2E+The+sample+is+the+US%2Dbased+Panel+Study+of+Entrepreneurial+Dynamics+II+(PSED+II%29%2E+The+PSED+II+tracks+business+founders+attempting+to+start+ventures+from+2005+to+2012%2E+Receipt+of+outside+financing+during+business+formation+is+largely+determined+by+the+business+founder's+personal+finances+(controlling+for+human+capital,+venture+type+and+industry,+and+whether+money+was+sought+in+the+first+place%29%2E+A+higher+household+net+worth+results+in+larger+amounts+of+external+funding+received%2E+Low%2Dwealth+business+founders,+therefore,+are+less+likely+to+get+external+funds,+and+they+receive+lower+amounts+when+they+do%2E+The+disparity+between+low%2Dand+high%2Dwealth+business+founders+is+more+pronounced+for+formal,+monitored+sources+of+external+financing+such+as+bank+loans%2E+Because+the+study+eliminates+survivor+bias+by+using+a+nationally+representative+sample+of+business+founders+who+are+in+the+venture+creation+process,+the+findings+apply+to+both+successful+business+founders+and+those+who+disengaged+during+the+business+creation+process%2E+The+authors+offer+insights+into+the+sources+and+amounts+of+external+funds+acquired+by+individuals+across+all+levels+of+wealth%2E+The+authors+accomplish+this+by+disaggregating+business+founders+into+wealth+quintiles%2E+The+study+demonstrates+the+importance+of+personal+wealth+as+a+factor+in+acquiring+external+startup+financing+compared+to+human+capital,+industry,+or+personal+characteristics%2E+If+the+ability+to+acquire+external+funding+is+significantly+constrained,+the+quality+of+the+opportunity+and+the+skill+of+the+business+founder+may+be+less+a+determinant+of+success+at+creating+a+new+business+as+prior+studies+have+suggested%2E+Consequently,+entrepreneurship+(as+measured+by+business+formation%29+as+a+path+toward+upward,+socioeconomic+mobility+will+be+afforded+only+to+those+individuals+with+sufficient+financial+endowments+at+the+outset%2E+Unlike+prior+studies,+the+data+used+are+not+subject+to+survivor+bias+or+an+underrepresentation+of+self%2Demployment%2E+The+statistical+model+jointly+estimates+acquisition+of+financing+and+the+amount+received%2E+This+resolves+selection+and+censoring+problems%2E+Finally,+the+dependent+variables+directly+measure+liquidity+constraints+in+the+context+of+business+formation,+that+is,+before+a+new+venture+is+created%2E+Prior+research+contexts+have+typically+studied+existing+businesses,+and+are+therefore+not+true+examinations+of+conditions+affecting+business+creation%2E</t>
  </si>
  <si>
    <t>Wyman</t>
  </si>
  <si>
    <t>David</t>
  </si>
  <si>
    <t>Gartner</t>
  </si>
  <si>
    <t>International Journal of Entrepreneurial Behaviour and Research</t>
  </si>
  <si>
    <t>Opportunity Types, Social Entrepreneurship and Innovation: Evidence from the Panel Study of Entrepreneurial Dynamics</t>
  </si>
  <si>
    <t xml:space="preserve">International Journal of Entrepreneurship and Innovation </t>
  </si>
  <si>
    <t>https://doi.org/10.5367/ijei.2015.0196</t>
  </si>
  <si>
    <t>The+purpose+of+this+paper+is+to+investigate+whether+there+are+differences+in+the+degree+of+innovation+as+moderated+by+the+type+of+opportunity+pursued+-+found+or+formed+-+among+social+and+non%2Dsocial+start%2Dups%2E+The+authors+aim+to+further+the+discussion+on+opportunity+types+by+drawing+on+an+expansive+data+set,+the+Panel+Study+of+Entrepreneurial+Dynamics+I+and+II,+to+test+the+notion+of+opportunity+types+and+their+implications+for+innovation+among+social+entrepreneurs%2E+The+findings+suggest+that+social+ventures+are,+on+average,+considerably+more+innovative+than+other+kinds+of+start%2Dups%2E+Furthermore,+the+authors+find+evidence+which+suggests+that+social+entrepreneurs+pursuing+formed+opportunities+are+less+likely+to+be+innovative%2E</t>
  </si>
  <si>
    <t>Welter</t>
  </si>
  <si>
    <t>Chris</t>
  </si>
  <si>
    <t>International Journal of Entrepreneurship and Small Business</t>
  </si>
  <si>
    <t>International Journal of Forecasting</t>
  </si>
  <si>
    <t>The Entrepreneurial Gender Divide: Hegemonic Masculinity, Emphasized Femininity and Organizational Forms</t>
  </si>
  <si>
    <t>International Journal of Gender and Entrepreneurship</t>
  </si>
  <si>
    <t>https://doi.org/10.1108/IJGE-09-2014-0029</t>
  </si>
  <si>
    <t>This+paper+aims+to+examine+the+interplay+among+forms+of+entrepreneurship+and+the+gendered+entrepreneurial+divide%2E+Using+data+from+the+Global+Entrepreneurship+Monitor+(GEM%29+and+the+World+Values+Survey+(WVS%29,+the+authors+investigate+the+likelihood+that+females+will+venture+in+the+commercial+entrepreneurial+ventures+versus+social+entrepreneurial+ventures%2E+The+authors+draw+on+the+theoretical+concept+of+hegemonic+masculinity+and+emphasized+femininity+to+explain+gender+variance+in+the+organizational+forms+of+commercial+and+social+entrepreneurship%2E+Specifically,+the+authors+investigate+whether+pursuing+an+opportunity+in+a+society+that+highly+values+ideologies+of+hegemonic+masculinity+and+emphasized+femininity+impacts+the+probability+of+venturing+in+either+of+these+kinds+of+organizations%2E</t>
  </si>
  <si>
    <t>Ingram</t>
  </si>
  <si>
    <t>Amy</t>
  </si>
  <si>
    <t>International Journal of Hospitality Management</t>
  </si>
  <si>
    <t>International Journal of Human Resource Management</t>
  </si>
  <si>
    <t>Luxury and Masses: Assessing the connect in India</t>
  </si>
  <si>
    <t>International Journal of Indian Culture and Business Management</t>
  </si>
  <si>
    <t>https://www.inderscienceonline.com/doi/abs/10.1504/IJICBM.2016.076820</t>
  </si>
  <si>
    <t>International Journal of Industrial and Systems Engineering</t>
  </si>
  <si>
    <t>International Journal of Information and Operations Management Education</t>
  </si>
  <si>
    <t>Lucus, David J.</t>
  </si>
  <si>
    <t>A Framework for Teaching an Undergraduate Data Analytics Class</t>
  </si>
  <si>
    <t>https://dx.doi.org/10.1504/IJIOME.2021.114719</t>
  </si>
  <si>
    <t>27%2D44</t>
  </si>
  <si>
    <t>Firth</t>
  </si>
  <si>
    <t>Triche</t>
  </si>
  <si>
    <t>Jason</t>
  </si>
  <si>
    <t>Lucus</t>
  </si>
  <si>
    <t xml:space="preserve">J                                                 </t>
  </si>
  <si>
    <t>International Journal of Information Management</t>
  </si>
  <si>
    <t>International Journal of Information Systems and Change Management</t>
  </si>
  <si>
    <t>International Journal of Innovation and Technology Management</t>
  </si>
  <si>
    <t>International Journal of Inventory Research</t>
  </si>
  <si>
    <t>International Journal of Logistics Management, The</t>
  </si>
  <si>
    <t>International Journal of Logistics Systems and Management</t>
  </si>
  <si>
    <t>International Journal of Mathematics in Operational Research</t>
  </si>
  <si>
    <t>Patil, Himali</t>
  </si>
  <si>
    <t>Investigating contingent adoption of Additive Manufacturing in supply chains</t>
  </si>
  <si>
    <t>International Journal of Operations &amp; Production Management</t>
  </si>
  <si>
    <t>https://doi.org/10.1108/IJOPM-05-2022-0286</t>
  </si>
  <si>
    <t>Patil</t>
  </si>
  <si>
    <t>Himali</t>
  </si>
  <si>
    <t>Niranjan</t>
  </si>
  <si>
    <t>Suman</t>
  </si>
  <si>
    <t xml:space="preserve"> Narayanamurthy</t>
  </si>
  <si>
    <t>Gopalakrishnan</t>
  </si>
  <si>
    <t>Narayanan</t>
  </si>
  <si>
    <t xml:space="preserve"> Arunachalam</t>
  </si>
  <si>
    <t>International Journal of Operations and Production Management</t>
  </si>
  <si>
    <t>International Journal of Organizational Analysis</t>
  </si>
  <si>
    <t>International Journal of Pharmaceutical and Healthcare Marketing</t>
  </si>
  <si>
    <t>International Journal of Physical Distribution and Logistics Management</t>
  </si>
  <si>
    <t>International Journal of Politics, Culture and Society</t>
  </si>
  <si>
    <t>International Journal of Procurement Management</t>
  </si>
  <si>
    <t>International Journal of Production Economics</t>
  </si>
  <si>
    <t>International Journal of Production Research</t>
  </si>
  <si>
    <t>International Journal of Project Management</t>
  </si>
  <si>
    <t>International Journal of Project Organisation and Management</t>
  </si>
  <si>
    <t>International Journal of Research in Marketing</t>
  </si>
  <si>
    <t>International Journal of Retail and Distribution Management</t>
  </si>
  <si>
    <t>International Journal of Selection and Assessment</t>
  </si>
  <si>
    <t>International Journal of Services and Operations Management</t>
  </si>
  <si>
    <t>International Journal of Social Economics</t>
  </si>
  <si>
    <t>International Journal of Strategic Decision Sciences</t>
  </si>
  <si>
    <t>International Journal of Stress Management</t>
  </si>
  <si>
    <t>International Journal of Technology Management</t>
  </si>
  <si>
    <t>International Journal of Wine Business Research</t>
  </si>
  <si>
    <t>International Marketing Review</t>
  </si>
  <si>
    <t>International Review of Economics and Finance</t>
  </si>
  <si>
    <t>International Review of Financial Analysis</t>
  </si>
  <si>
    <t>International Review of Law and Economics</t>
  </si>
  <si>
    <t>Internet Research</t>
  </si>
  <si>
    <t>Issues in Accounting Education</t>
  </si>
  <si>
    <t>Pasewark, William R.</t>
  </si>
  <si>
    <t>Visiting Faculty</t>
  </si>
  <si>
    <t>School of Accounting</t>
  </si>
  <si>
    <t>Growing Up: How Audit Internships Affect Students&amp; Commitment and Long-Term Intentions to Work in Public Accounting</t>
  </si>
  <si>
    <t>https://doi.org/10.2308/iace-51431</t>
  </si>
  <si>
    <t>47+%2D+63</t>
  </si>
  <si>
    <t>r10392739/intellcont/Hart Kremin Pasewark 2017-2.pdf</t>
  </si>
  <si>
    <t>Hart</t>
  </si>
  <si>
    <t>Kremin</t>
  </si>
  <si>
    <t>Joleen</t>
  </si>
  <si>
    <t>Pasewark</t>
  </si>
  <si>
    <t>Introduction: A Proposed Agenda for Accounting Education Research</t>
  </si>
  <si>
    <t>https://doi.org/10.2308/IACE-2020-013</t>
  </si>
  <si>
    <t>This+article+introduces+a+special+issue+of+Issues+in+Accounting+Education,+edited+by+William+R%2E+Pasewark,+Guest+Editor+and+Elizabeth+Almer,+Editor%2E</t>
  </si>
  <si>
    <t>3%2D7</t>
  </si>
  <si>
    <t>Preparing Accountants of the Future:  Five Ways Business Schools Struggle to Meet the Needs of the Profession</t>
  </si>
  <si>
    <t>https://dx.doi.org/10.2308/ISSUES-19-025</t>
  </si>
  <si>
    <t>The+accounting+profession+benefits+from+identified+competencies+formulated+by+teams+of+academicians+and+professionals%2E++As+these+competencies+become+more+evident,+there+will+be+an+expectation+that+professionals+possess+these+competencies+as+they+enter+the+workforce%2E+++Business+schools+will+need+to+change+significantly+to+deliver+and+assess+the+competencies+valued+by+the+accounting+profession%2E++%3Cbr%3E%3Cbr%3EIn+this+commentary,+I+provide+evidence+that+accounting+academicians+have+been+slow+to+incorporate,+integrate,+and+embed+competencies+desired+by+the+profession+in+their+curriculum%2EI+also+show+how+state+regulations+and+university+policies+make+it+challenging+for+the+academic+community+to+implement+effective+competency%2Dbased+training%2E++Finally,+I+discuss+the+difficulties+associated+with+offering+competency+training+economically,+flexibly,+and+continuously+throughout+the+career+of+the+accounting+professional%2E</t>
  </si>
  <si>
    <t>119%2D151</t>
  </si>
  <si>
    <t>r00534695/intellcont/Preparing Accountants of the Future-1.pdf</t>
  </si>
  <si>
    <t>Research Initiatives in Accounting Education:  Providing Access to Education and Obtaining Credentials</t>
  </si>
  <si>
    <t>http://dx.doi.org/10.2308/issues-2020-014</t>
  </si>
  <si>
    <t>This+essay+considers+past+studies+to+propose+areas+for+future+research+in+accessing+education+and+obtaining+credentials+for+a+career+in+accounting%2E+The+increased+educational+costs+associated+with+obtaining+an+accounting+education+are+reviewed,+including+the+150%2Dhour+requirement+for+CPAs+and+differential+tuition+rates+for+accounting+majors%2E+In+addition,+we+investigate+whether+the+education+process+produces+outputs+that+are+effective+in+developing+professional+competencies%2E+Costs+and+efforts+related+to+professional+certifications+and+licensing+are+examined%2E+In+addition,+research+is+proposed+to+extend+the+work+of+previous+studies+suggesting+the+possibility+that+certain+costs+and+regulations+create+barriers+to+entry+to+the+accounting+profession,+particularly+for+some+socioeconomic+groups%2E</t>
  </si>
  <si>
    <t>47%2D60</t>
  </si>
  <si>
    <t>Japanese Psychological Research</t>
  </si>
  <si>
    <t>Journal of Accounting  Auditing and Finance</t>
  </si>
  <si>
    <t>Journal of Accounting and Finance</t>
  </si>
  <si>
    <t>Journal of Accounting and Public Policy</t>
  </si>
  <si>
    <t>Journal of Accounting Education</t>
  </si>
  <si>
    <t>Journal of Adolescence</t>
  </si>
  <si>
    <t>There's education, and then there's education in medicine</t>
  </si>
  <si>
    <t>Journal of Advances in Medical Education &amp; Professionalism</t>
  </si>
  <si>
    <t>https://www.ncbi.nlm.nih.gov/pubmed/27382584</t>
  </si>
  <si>
    <t>150%2D154</t>
  </si>
  <si>
    <t>Journal of Advertising</t>
  </si>
  <si>
    <t>Journal of Advertising Research</t>
  </si>
  <si>
    <t>Journal of Applied Business Research (JABR)</t>
  </si>
  <si>
    <t>Journal of Applied Psychology</t>
  </si>
  <si>
    <t>Locklear, Lauren R.</t>
  </si>
  <si>
    <t>Beyond targets and instigators: Examining workplace incivility in dyads and the moderating role of perceived incivility norms</t>
  </si>
  <si>
    <t>https://api.elsevier.com/content/abstract/scopus_id/85108944999</t>
  </si>
  <si>
    <t>In+the+2+decades+since+Andersson+and+Pearson+(%3Ci%3EAcademy+of+Management+Review,+24%3C%2Fi%3E,+452,+1999%29+suggested+workplace+incivility+occurs+in+dyadic+relationships+between+two+employees,+research+has+only+studied+incivility+from+the+perspective+of+either+the+target+or+the+instigator%2E+In+doing+so,+it+implicitly+treats+experienced+and+instigated+incivility+as+though+they+solely+reflect+(viz%2E,+dispositional+and+situational%29+characteristics+of+targets+and+instigators,+ignoring+that+incivility+is+also+attributable+to+the+unique+relationship+between+dyad+members%2E+The+present+study+draws+on+the+norm+of+reciprocity+to+examine+workplace+incivility+in+dyadic+relationships+and+how+it+differs+across+individuals%2E+Using+dyads+as+the+unit+of+analysis,+we+test+our+predictions+among+employees+at+a+U%2ES%2E+restaurant+chain+(Sample+1%29%3B+a+technology+manufacturer+in+China+(Sample+2%29%3B+and+across+a+range+of+industries,+organizations,+and+jobs+in+the+U%2ES%2E+(Sample+3%29%2E+We+find+that+experienced+and+instigated+incivility+exhibit+substantial+variation+at+the+dyad+level,+that+the+two+are+related+within+dyads+after+accounting+for+individuals'+general+tendencies+to+experience+and+instigate+incivility,+and+that+the+within%2Ddyad+association+between+experienced+and+instigated+incivility+is+moderated+by+perceived+descriptive+and+injunctive+norms+regarding+uncivil+behavior%2E+Implications+and+future+research+directions+are+discussed%2E</t>
  </si>
  <si>
    <t>r11789409/intellcont/Taylor et al (2022) Beyond Targets and Instigators (JAP)-1.pdf</t>
  </si>
  <si>
    <t>Taylor</t>
  </si>
  <si>
    <t>Shannon</t>
  </si>
  <si>
    <t>Locklear</t>
  </si>
  <si>
    <t>Lauren</t>
  </si>
  <si>
    <t>Kluemper</t>
  </si>
  <si>
    <t xml:space="preserve">H.                                                </t>
  </si>
  <si>
    <t>Lu</t>
  </si>
  <si>
    <t>Xinxin</t>
  </si>
  <si>
    <t>Journal of Applied Social Psychology</t>
  </si>
  <si>
    <t>Journal of Applied Statistics</t>
  </si>
  <si>
    <t>Journal of Asia Business Studies</t>
  </si>
  <si>
    <t>Impact of economic policy uncertainty and macroeconomic factors on stock market volatility: Evidence from islamic indices</t>
  </si>
  <si>
    <t>Journal of Asian Finance, Economics and Business</t>
  </si>
  <si>
    <t>https://elibrary.ru/item.asp?id=78303063</t>
  </si>
  <si>
    <t>Journal of Banking and Finance</t>
  </si>
  <si>
    <t>Irtisam, Rasheek</t>
  </si>
  <si>
    <t>Do Stock Exchanges Specialize? Evidence from the New Jersey Transaction Tax Proposal</t>
  </si>
  <si>
    <t>Exchange+ownership+in+the+U%2ES%2E+is+often+characterized+as+excessively+concentrated%2E+This+leads+to+a+concern+that+such+concentration+may+prevent+peripheral+exchanges+from+mitigating+adverse+selection+costs+associated+with+low%2Dlatency+arbitrage%2E+We+examine+this+concern+using+low%2Dlatency+connectivity+disruptions+caused+by+recent+temporary+relocations+of+two+markets,+NYSE+Chicago+and+Nasdaq+PSX,+in+response+to+a+transaction+bill+proposal%2E+Although+both+exchanges+had+previously+announced+measures+to+curb+low%2Dlatency+trading,+the+connectivity+disruptions+cause+a+substantial+reduction+in+adverse+selection%2E+These+results+suggest+that+peripheral+markets+have+little+incentive+to+implement+measures+restricting+low%2Dlatency+arbitrage%2E</t>
  </si>
  <si>
    <t>r11858960/intellcont/JBF_published_paper-1.pdf</t>
  </si>
  <si>
    <t>Irtisam</t>
  </si>
  <si>
    <t>Rasheek</t>
  </si>
  <si>
    <t>Sokolov</t>
  </si>
  <si>
    <t>Konstantin</t>
  </si>
  <si>
    <t>Journal of Behavioral and Experimental Economics</t>
  </si>
  <si>
    <t>Journal of Behavioral Decision Making</t>
  </si>
  <si>
    <t>Irrational Exuberance or the Money-Trust Power Grab:  Was the Panic of 1907 Truly a Speculative Bubble or a Financial Coup D&amp;etat?</t>
  </si>
  <si>
    <t>Journal of Behavioral Finance</t>
  </si>
  <si>
    <t>https://www.tandfonline.com/toc/hbhf20/current</t>
  </si>
  <si>
    <t>The+Panic+of+1907+was+largely+attributed+to+several+factors,+including+strong+economic+growth,+high+levels+of+liquidity+in+the+financial+system,+the+ability+and+willingness+of+speculators+to+take+significant+risk+in+the+stock+market,+and+a+banking+system+without+proper+checks+and+balances%2E+These+factors+all+combined+to+create+volatile+stock+market+returns+in+the+United+States+that+are+indicative+of+market+bubbles%2E+This+paper+examined+whether+a+speculative+bubble+was+present+in+US+equity+prices+during+the+Panic+of+1907+using+data+from+the+Cowles+Commission%2E+We+found+that+there+was+no+bubble+present+in+stock+valuations+in+the+United+States+during+this+period+and+that+the+Panic+of+1907+was+a+mitigated+economic+event+rather+than+the+fallout+of+stock+speculation%2E+One+such+contributing+factor+may+lie+in+the+idea+that+JP+Morgan+and+his+House+of+Morgan+were+the+intervening+factor+which+tempered+and+stabilized+market+fundamentals%2E+Their+actions+of+playing+the+surrogate+role+of+lender+of+last+resort+and+of+containing+any+financial+crises,+manias,+or+panics+during+this+period+prior+to+the+Aldrich%2DVreeland+Act+of+1908+and+the+creation+of+the+Federal+Reserve+in+1913+may+have+influenced+the+quelling+of+a+speculative+bubble+in+1907%2E</t>
  </si>
  <si>
    <t>Larocca</t>
  </si>
  <si>
    <t>Journal of Brand Management</t>
  </si>
  <si>
    <t>The impact of a celebrity endorser&amp;s credibility on consumer self-brand connection and brand evaluation</t>
  </si>
  <si>
    <t>https://api.elsevier.com/content/abstract/scopus_id/84920074101</t>
  </si>
  <si>
    <t>559%2D578</t>
  </si>
  <si>
    <t>Journal of Brand Strategy</t>
  </si>
  <si>
    <t>Journal of Business &amp; Economics Research (JBER)</t>
  </si>
  <si>
    <t>Journal of Business &amp; Industrial Marketing</t>
  </si>
  <si>
    <t>Journal of Business and Industrial Marketing</t>
  </si>
  <si>
    <t>Journal of Business and Leadership</t>
  </si>
  <si>
    <t>Journal of Business and Psychology</t>
  </si>
  <si>
    <t>Journal of Business Ethics</t>
  </si>
  <si>
    <t>Prosociality in Business: a Human Empowerment Framework</t>
  </si>
  <si>
    <t>https://doi.org/10.1007/s10551-018-4045-5</t>
  </si>
  <si>
    <t>This+study+introduces+a+human+empowerment+framework+to+better+understand+why+some+businesses+are+more+socially+oriented+than+others+in+their+policies+and+activities%2E+Building+on+Welzel's+theory+of+emancipation,+we+argue+that+human+empowerment%E2%80%94comprised+of+four+components%3A+action+resources,+emancipative+values,+social+movement+activity,+and+civic+entitlements%E2%80%94enables,+motivates,+and+entitles+individuals+to+pursue+social+goals+for+their+businesses%2E+Using+a+sample+of+over+15,000+entrepreneurs+from+43+countries,+we+report+strong+empirical+evidence+for+two+ecological+effects+of+the+framework+components+on+prosociality%2E+We+find+that+human+empowerment+(1%29+lifts+entrepreneurs'+willingness+to+choose+a+social+orientation+for+their+business,+and+(2%29+reinforces+the+gender+effect+on+prosociality+in+business+activity%2E+We+discuss+the+human+empowerment+framework's+added+value+in+understanding+how+modernization+processes+fully+leverage+the+potential+of+social+business+activities+for+societies%2E</t>
  </si>
  <si>
    <t>Brieger</t>
  </si>
  <si>
    <t>Steven</t>
  </si>
  <si>
    <t>Welzel</t>
  </si>
  <si>
    <t>Christian</t>
  </si>
  <si>
    <t>Sweatshop Regulations: Tradeoffs and Welfare Judgements</t>
  </si>
  <si>
    <t>https://doi.org/10.1007/s10551-016-3227-2</t>
  </si>
  <si>
    <t>29%2D36</t>
  </si>
  <si>
    <t>Journal of Business Finance and Accounting</t>
  </si>
  <si>
    <t>Journal of Business Logistics</t>
  </si>
  <si>
    <t>Journal of Business Research</t>
  </si>
  <si>
    <t>Cultural Tightness Emancipation and Venture Profitability: An International Experience Lens</t>
  </si>
  <si>
    <t>https://doi.org/10.1016/j.jbusres.2023.114363</t>
  </si>
  <si>
    <t>Pidduck</t>
  </si>
  <si>
    <t>Ajay</t>
  </si>
  <si>
    <t>Patel</t>
  </si>
  <si>
    <t>Manis, Kerry Todd</t>
  </si>
  <si>
    <t>Filling the FCS Educator Pipeline: Recruiting Males as Family and Consumer Sciences Teachers</t>
  </si>
  <si>
    <t>dx.doi.org/10.14307/JFCS109.2.3</t>
  </si>
  <si>
    <t>To+encourage+more+males+to+enter+the+teaching+field,+specifically+for+family+and+consumer+sciences,+current+FCS+professionals+should+take+an+active+role+in+recruitment+initiatives+for+males%2E+++Administrators,+teacher+educators,+career+counselors+and+FCS+teachers+can+play+a+significant+role+in+this+comprehensive+and+systematic+effort%2E++This+paper+focuses+on+recruitment+initiatives+for+recruiting+males+as+FCS+teachers+using+the+Social+Learning+Theory%2E+The+social+learning+process+consists+of+six+major+steps+or+elements%3A+cognitive+factors,+observational+learning,+behavioral+capability,+self%2Defficacy,+reciprocal+determinism,+and+reinforcement%2E+These+initiatives+are+beneficial+to+students,+FCS+professionals,+and+educators+for+the+advancement+and+sustainability+of+the+FCS+teaching+profession%2E</t>
  </si>
  <si>
    <t>48%2D53</t>
  </si>
  <si>
    <t>r00247050/intellcont/Filling the Educator Pipeline Godfrey Manis Dec 2 2016-1.docx</t>
  </si>
  <si>
    <t>Godfrey</t>
  </si>
  <si>
    <t>Roxie</t>
  </si>
  <si>
    <t>Manis</t>
  </si>
  <si>
    <t>Kerry</t>
  </si>
  <si>
    <t xml:space="preserve">T                                                 </t>
  </si>
  <si>
    <t>Service Recovery to LAST: The Case of Disgruntled Customers</t>
  </si>
  <si>
    <t>Service+failures+can+happen+in+any+organization%2E+Service+recovery+is+the+resulting+action+that+takes+place+due+to+a+service+failure%2E+A+successful+service+recovery+is+dependent+on+the+way+the+service+failure+is+handled,+not+the+service+failure+itself%2E+(Bitner,+Booms,+%26+Mohr,+1994%29%2E+Service+recovery+can+be+remedied+successfully+by+following+the+listen,+apologize,+solve,+and+thank+(L%2EA%2ES%2ET%2E%29+approach+(Boshoff,+2005%3B+Maxham,+2001%3B+Ogbeide,+Boser,+Harrinton,+%26+Ottenbacher,+2015%3B+Tax,+Brown,+%26+Chandrashekaran,+1998%29%2E+Because+service+recovery+has+been+linked+to+future+purchase+intention+and+post%2Dfailure+satisfaction,+hospitality+students+should+be+instructed+on+a+successful+service+recovery+approach%2E</t>
  </si>
  <si>
    <t>24+%2D+30</t>
  </si>
  <si>
    <t>Fowler</t>
  </si>
  <si>
    <t>Deborah</t>
  </si>
  <si>
    <t>Blum</t>
  </si>
  <si>
    <t>Shane</t>
  </si>
  <si>
    <t>The virtual reality hardware acceptance model (VR-HAM): Extending and individuating the technology acceptance model (TAM) for virtual reality hardware</t>
  </si>
  <si>
    <t>r11429326/intellcont/Final Publication-VR-2019-1.pdf</t>
  </si>
  <si>
    <t>Choi</t>
  </si>
  <si>
    <t>WooSik</t>
  </si>
  <si>
    <t>Marin Melo, Alejandra</t>
  </si>
  <si>
    <t>Critic-buyer effects on the valuation of ambiguously appraised products</t>
  </si>
  <si>
    <t>https://doi.org/10.1016/j.jbusres.2019.06.009</t>
  </si>
  <si>
    <t>Valuation+in+markets+of+ambiguously+appraised+products+is+often+performed+by+a+group+of+recognized+experts+using+centralized+evaluation+frameworks%2E+Current+business+practices+and+technologies+allow+these+participants+to+fluidly+switch+their+role+from+evaluator+to+consumer%2E+We+name+participants+who+occupy+both+roles+as+critic%2Dbuyer%2E+We+draw+on+the+theories+of+the+role+transition+and+endowment+effects+to+theorize+the+effects+of+critic%2Dbuyers+on+the+final+price+of+goods%2E+We+further+posit+that+critics+participation+tends+to+evolve+into+a+network+of+critic%2Dbuyers,+which+also+affects+price%2E+We+build+an+affiliation+network+of+critics+and+test+whether+centrality+in+this+network+relates+to+final+price%2E+Using+data+from+a+specialty+coffee+sales+platform,+our+results+show+that+the+transition+of+critics+to+critic%2Dbuyers+positively+affects+prices+by+reinforcing+these+participants+commitment+to+the+product%2E+Therefore,+this+transition+should+be+encouraged%2E</t>
  </si>
  <si>
    <t>45%2D55</t>
  </si>
  <si>
    <t>r00502826/intellcont/Marin Dass Boal 2019-1.pdf</t>
  </si>
  <si>
    <t>Marin Melo</t>
  </si>
  <si>
    <t>Alejandra</t>
  </si>
  <si>
    <t>Dass</t>
  </si>
  <si>
    <t>Mayukh</t>
  </si>
  <si>
    <t>Boal</t>
  </si>
  <si>
    <t>Kimberly</t>
  </si>
  <si>
    <t>Nonprofit Business Model Innovation as a Response to Existential Environmental Threats: Performing Arts in the United States</t>
  </si>
  <si>
    <t>https://doi.org/10.1016/j.jbusres.2019.12.022</t>
  </si>
  <si>
    <t>An+organization's+business+model+describes+the+architecture+and+process+by+which+it+creates,+delivers,+and+captures+value%2E+Extant+research+describes+how+the+model+enables+the+enterprise+to+capitalize+on+its+innovations,+and+attain+or+maintain+a+position+of+competitive+advantage%2E+Business+model+innovations+(BMI%29+can+be+a+mechanism+by+which+the+enterprise+can+capitalize+on+opportunities+or+protect+against+threats+from+environmental+changes%2E+This+paper+discusses+BMI+among+nonprofit+organizations%2E+Informed+by+a+series+of+interviews+with+leaders+in+the+area,+we+review+several+existential+environmental+threats+to+the+nonprofit+performing+arts+sector+in+the+United+States%2E+We+discuss+a+number+of+BMIs+being+adopted+by+these+organizations+to+respond+to+these+threats+and+classify+them+according+to+their+impact%3A+value+creation,+value+delivery,+or+value+capture%2E+Given+the+need+to+develop+research+in+the+area+of+nonprofit+BMI,+we+offer+a+research+agenda+to+further+that+goal%2E</t>
  </si>
  <si>
    <t>March+2021</t>
  </si>
  <si>
    <t>750%2D761</t>
  </si>
  <si>
    <t>r00510698/intellcont/JBR IN Press 2020-1.pdf</t>
  </si>
  <si>
    <t xml:space="preserve">E                                                 </t>
  </si>
  <si>
    <t>Masselli</t>
  </si>
  <si>
    <t>John</t>
  </si>
  <si>
    <t>Chanda</t>
  </si>
  <si>
    <t>Bob</t>
  </si>
  <si>
    <t>Strategic Solutions for the Climate-Change Social Dilemma: An Integrative Taxonomy, A Systematic Review, and Research Agenda</t>
  </si>
  <si>
    <t>Climate+change+is+a+formidable+societal+challenge+that+requires+urgent+attention%2E+As+tackling+ecological+problems+needs+a+broader+perspective+in+which+collective+and+behavioral+responses+from+individuals,+organizations,+and+social+groups+become+central,+we+approach+the+climate+change+challenge+as+a+social+dilemma%2E+Therefore,+building+on+research+on+social+dilemmas+and+associated+taxonomies+of+solutions,+we+develop+an+integrative+taxonomy+of+strategic+solutions+for+%3Ci%3Ethe+climate+change+social+dilemma%3C%2Fi%3E%2E+Next,+we+look+at+the+climate+action+recommendations+of+leading+organizations+that+grew+out+of+the+League+of+Nations+-+%3Ci%3Ethe+United+Nations,+the+World+Economic+Forum,+the+World+Bank,+the+World+Business+Council+for+Sustainable+Development,+and+the+Intergovernmental+Panel+on+Climate+Change%3C%2Fi%3E%2E+Then,+using+our+taxonomy,+we+systematically+review+management+research+on+strategies+for+resolving+the+climate+change+social+dilemma%2E+Finally,+we+present+a+research+agenda+and+discuss+the+implications+of+our+findings%2E</t>
  </si>
  <si>
    <t>r11595889/intellcont/Strategic Solutions for climate change social dilemma -1.docx</t>
  </si>
  <si>
    <t>Journal of Business Valuation and Economic Loss Analysis</t>
  </si>
  <si>
    <t>Journal of Business Venturing</t>
  </si>
  <si>
    <t>Doing The Right Things at the Right Times: The Role of Temporal Enactment in Venture Outcome Attainment</t>
  </si>
  <si>
    <t>Lewis</t>
  </si>
  <si>
    <t>Trey</t>
  </si>
  <si>
    <t>Dave</t>
  </si>
  <si>
    <t>Cardon</t>
  </si>
  <si>
    <t>Melissa</t>
  </si>
  <si>
    <t>The impact of media on the legitimacy of new market categories: The case of broadband internet</t>
  </si>
  <si>
    <t>r00502826/intellcont/Schultz Marin Boal 2014 FINAL JBV-1.pdf</t>
  </si>
  <si>
    <t>Schultz</t>
  </si>
  <si>
    <t>Patrick</t>
  </si>
  <si>
    <t>Resourcefulness narratives: Transforming actions into stories to mobilize support</t>
  </si>
  <si>
    <t>https://doi.org/10.1016/j.jbusvent.2021.106122</t>
  </si>
  <si>
    <t>Entrepreneurs+regularly+confront+resource+constraints+as+they+attempt+to+bring+their+ideas+to+fruition%2E+To+overcome+resource+constraints,+they+often+try+to+mobilize+resources+from+external+resource+providers+and+use+narratives+as+a+critical+tool+to+do+so%2E+We+theorize+that+a+particular+type+of+narrative+-+a+resourcefulness+narrative+-+will+significantly+impact+an+entrepreneurs+ability+to+mobilize+support+from+resource+providers%2E+A+resourcefulness+narrative+is+a+discursive,+temporal+account+of+past+or+ongoing+entrepreneurial+actions,+whereby+an+entrepreneur+is+presented+as+using,+assembling,+or+deploying+resources+in+creative+ways+in+order+to+overcome+an+impediment%2E+We+argue+that+a+resourcefulness+narrative+generates+positive+emotional+and+cognitive+reactions+from+external+resource+providers+such+that+they+are+inclined+to+support+a+venture%2E+Furthermore,+these+effects+are+contingent+on+the+general+level+of+resource+scarcity+or+munificence+in+a+ventures+environment,+the+level+of+uncertainty+underpinning+the+venture,+the+entrepreneurs+experience,+and+the+recency+of+the+actions+described+within+the+narrative%2E+By+acting+resourcefully+and+transforming+that+action+into+a+narrative,+entrepreneurs+can+resourcefully+mobilize+support%2E</t>
  </si>
  <si>
    <t>r11835445/intellcont/JBV Resourcefulness Narratives-1.pdf</t>
  </si>
  <si>
    <t>Fisher</t>
  </si>
  <si>
    <t>Greg</t>
  </si>
  <si>
    <t>Burnell</t>
  </si>
  <si>
    <t>Devin</t>
  </si>
  <si>
    <t>Entrepreneur-investor rivalry over new venture control: The battle for Balcones Distilling</t>
  </si>
  <si>
    <t>https://doi.org/10.1016/j.jbusvent.2022.106225</t>
  </si>
  <si>
    <t>Entrepreneurs+and+investors+sometimes+battle+for+control+of+new+ventures+when+their+relationships+deteriorate,+a+phenomenon+that+we+describe+as+entrepreneur%2Dinvestor+rivalry%2E+Theoretical+accounts+of+entrepreneurs+and+investors+relationships+preclude+the+potential+for+true+rivalry,+battles+where+either+side+can+emerge+with+venture+control,+yet+such+rivalry+can+and+does+happen%2E+To+address+the+disconnect+between+theory+and+practice,+we+develop+an+initial+theory+of+entrepreneur%2Dinvestor+rivalry+from+the+in%2Ddepth,+qualitative+analysis+of+a+battle+to+control+a+renowned+craft+distillery%2E+Our+theory+elaborates+why+entrepreneur%2Dinvestor+rivalry+can+occur,+how+it+can+unfold,+and+how+it+can+conclude,+attending+to+contextual+factors+and+interaction+dynamics+that+shape+the+outcomes+of+three+sequential+stages+and+the+overall+rivalry+process%2E+In+conceptualizing+the+features+of+entrepreneur%2Dinvestor+rivalry,+we+improve+extant+theorys+capacity+to+explain+such+rivalry,+provide+practical+prescriptions+to+mitigate+or+avoid+it,+and+till+fertile+ground+on+which+to+invigorate+its+study%2E+Most+importantly,+we+provide+a+theoretical+foundation+to+invigorate+research+on+entrepreneur%2Dinvestor+rivalry+and+other+relational+dynamics+of+importance+to+venture+resource+mobilization,+moving+beyond+assumptions+that+we+"know+all+there+is+to+know"+about+these+relationships%2E</t>
  </si>
  <si>
    <t>McMullen</t>
  </si>
  <si>
    <t>Petrenko</t>
  </si>
  <si>
    <t>Tribble-Trudell</t>
  </si>
  <si>
    <t>L</t>
  </si>
  <si>
    <t>Institutional entrepreneurs' social mobility in organizational fields</t>
  </si>
  <si>
    <t>https://doi.org/10.1016/j.jbusvent.2014.06.006</t>
  </si>
  <si>
    <t>This+study+examines+how+institutional+entrepreneurs+with+marginalized+social+positions+use+institutional+change+to+become+more+influential+members+of+organizational+fields%2E+We+analyze+how+the+Rainforest+Action+Network+(RAN%29+used+rhetoric+to+garner+more+influence+as+it+altered+a+key+sourcing+practice+in+the+retail+home%2Dimprovement+field%2E+Our+findings+indicate+that+RAN+relied+on+three+rhetorical+practices,+comprising+an+encompassing+process,+to+cultivate+positive+associations+between+the+new+sourcing+practices+and+its+social+position+in+the+field%2E+Overall,+by+specifying+a+marginalized+entrepreneurs+methods+for+leveraging+one+type+of+change+to+enact+another,+we+enhance+theory+at+the+intersection+of+institutional+entrepreneurship,+institutional+work,+and+rhetoric%2E</t>
  </si>
  <si>
    <t>131-149</t>
  </si>
  <si>
    <t>Scaling, blockchain technology, and entrepreneurial opportunities in developing countries</t>
  </si>
  <si>
    <t>Journal of Business Venturing Insights</t>
  </si>
  <si>
    <t>r00545563/intellcont/Pre-Pub Version PDCPA-ENT ACTION-1.pdf</t>
  </si>
  <si>
    <t>Applications+of+blockchain+technology+(BCT%29+are+scaling+globally,+especially+in+developing+countries,+where+the+opportunities+that+they+exploit+are+often+most+prevalent%2E+Achieving+scale+is+vital+for+BCT+ventures,+which+rely+on+network+effects%2E+BCT+ventures+seeking+to+scale+employ+innovative+methods+for+scaling+and+also+provide+interesting+insights+on+entrepreneurial+scaling%2E+We+draw+attention+to+three+approaches+that+support+scaling+-+promoting+technology+platforms,+leveraging+collective+action,+and+navigating+institutional+contexts-+and+identify+theoretically%2Dgrounded+strategies+for+scaling+related+to+these+three+approaches%2E+We+also+build+from+the+practical+experience+of+cLabs,+a+BCT+venture+seeking+to+scale+Celo,+a+mobile%2Dfirst+cryptocurrency+blockchain+platform+focused+on+the+developing+world%2E+We+examine+what+BCT+proponents+like+cLabs+need+to+do+to+scale+quickly+and+synthesize+key+insights,+strategies+for+BCT+ventures+in+developing+contexts,+and+opportunities+for+future+research%2E</t>
  </si>
  <si>
    <t>Rawhouser</t>
  </si>
  <si>
    <t>Hans</t>
  </si>
  <si>
    <t>Webb</t>
  </si>
  <si>
    <t>Justin</t>
  </si>
  <si>
    <t>Rodriguez</t>
  </si>
  <si>
    <t>Kumaraswamy</t>
  </si>
  <si>
    <t>Arun</t>
  </si>
  <si>
    <t>Amankwah-Amoah</t>
  </si>
  <si>
    <t>Joseph</t>
  </si>
  <si>
    <t>Journal of Business-to-Business Marketing</t>
  </si>
  <si>
    <t>Journal of Comparative Economics</t>
  </si>
  <si>
    <t>Journal of Computer Information Systems</t>
  </si>
  <si>
    <t>Confronting the Deep Problem of Consumption - Why Individual Responsibility for Mindful Consumption Matters</t>
  </si>
  <si>
    <t>Journal of Consumer Affairs</t>
  </si>
  <si>
    <t>https://doi-org.lib-e2.lib.ttu.edu/10.1111/joca.12534</t>
  </si>
  <si>
    <t>Decades+of+intentional+cultivation+of+consumerism,+materialism,+affluence,+and+hedonism,+fueled+by+advertising+messages,+have+created+a+consumption+culture+that+is+not+sustainable+anymore%2E+In+addition+to+the+planetary+problems+concerning+climate+change,+there+are+also+significant+social+costs+associated+with+the+ill+effects+of+overconsumption,+harmful+consumption,+and+unethical+consumption%2E+Therefore,+the+issue+needs+to+be+confronted+urgently%2E+We+identify+the+causes+of+the+consumption+problem+and+establish+why+individual+consumers+must+take+responsibility+to+avoid+mindless+and+harmful+consumption+for+their+own+and+societal+well%2Dbeing%2E+Although+multi%2Dfaceted+action+is+required+to+solve+the+enormous+problem+involving+governments,+marketing+actors,+and+civil+societies,+a+bottom%2Dup+transformational+movement+has+the+potential+to+drive+a+mindful+consumption+mindset+and+behavior+among+consumers%2E+Creating+a+bottom%2Dup+mindful+consumer+movement+is+significant+because+other+top%2Ddown+measures,+such+as+technology%2Dled+efficient+product+solutions+and+consumer+nudging+strategies,+have+had+limited+success,+falling+far+short+of+the+rate+at+which+the+problem+is+compounding%2E+Four+critical+interventions+are+suggested+to+socialize+the+bottom%2Dup+mindful+consumption+movement,+including+education+for+transformative+social+learning,+alternative+hedonism,+advertising,+tv,+and+social+media+messaging,+and+creating+an+engagement+forum+for+all+like%2Dminded+people+devoted+to+the+cause%2E</t>
  </si>
  <si>
    <t>2+(Summer%29+%2D+Special+Issue+on+Mindfulness+%26+Consumer+Well%2Dbeing</t>
  </si>
  <si>
    <t>785%2D820</t>
  </si>
  <si>
    <t>r11595889/intellcont/Journal of Consumer Affairs - 2023 - Parvatiyar - Confronting the deep problem of consumption  Why individual-2-1.pdf</t>
  </si>
  <si>
    <t xml:space="preserve">N.                                                </t>
  </si>
  <si>
    <t>Journal of Consumer Behaviour</t>
  </si>
  <si>
    <t>Journal of Consumer Marketing</t>
  </si>
  <si>
    <t>Journal of Consumer Psychology</t>
  </si>
  <si>
    <t>Journal of Contextual Economics - Schmollers Jahrbuch</t>
  </si>
  <si>
    <t>Journal of Corporate Finance</t>
  </si>
  <si>
    <t>Journal of Cost Analysis and Parametrics</t>
  </si>
  <si>
    <t>Journal of Digital Learning in Teacher Education</t>
  </si>
  <si>
    <t>Journal of Divorce and Remarriage</t>
  </si>
  <si>
    <t>Journal of Economic Behavior and Organization</t>
  </si>
  <si>
    <t>Anti-Sweatshop  Activism and the Safety-Employment Tradeoff: Evidence from Bangladesh's Rana Plaza Disaster</t>
  </si>
  <si>
    <t>174%2D190</t>
  </si>
  <si>
    <t>Grier</t>
  </si>
  <si>
    <t>Kevin</t>
  </si>
  <si>
    <t>Mahmood</t>
  </si>
  <si>
    <t>Towhid</t>
  </si>
  <si>
    <t>Do Immigrants Import Terrorism?</t>
  </si>
  <si>
    <t>https://doi.org/10.1016/j.jebo.2019.07.019</t>
  </si>
  <si>
    <t>529%2D543</t>
  </si>
  <si>
    <t>Forrester</t>
  </si>
  <si>
    <t xml:space="preserve">Andrew </t>
  </si>
  <si>
    <t>Nowrasteh</t>
  </si>
  <si>
    <t xml:space="preserve">Alex </t>
  </si>
  <si>
    <t>Landgrave</t>
  </si>
  <si>
    <t>Michelangelo</t>
  </si>
  <si>
    <t>Does Mass Immigration  Destroy Institutions?  1990s Israel as a Natural Experiment</t>
  </si>
  <si>
    <t>83%2D95</t>
  </si>
  <si>
    <t>Journal of Economic Dynamics and Control</t>
  </si>
  <si>
    <t>Journal of Economic Psychology</t>
  </si>
  <si>
    <t>Journal of Economics and Business</t>
  </si>
  <si>
    <t>Journal of Economics and Finance</t>
  </si>
  <si>
    <t>Scott, Bret Westman</t>
  </si>
  <si>
    <t>Personal Financial Management Sentiment and Financial Literacy Program Effectiveness</t>
  </si>
  <si>
    <t>JOURNAL OF ECONOMICS AND FINANCE EDUCATION</t>
  </si>
  <si>
    <t>www.economics-finance.org/jefe/jefe.html</t>
  </si>
  <si>
    <t>Prior+literature+demonstrates+that,+despite+a+rise+in+financial+literacy+programs+(FLP%29,+the+effectiveness+of+FLPs+is+unsubstantial%2E+We+posit+that+an+individual's+sentiment+towards+personal+financial+management+(PFM%29+is+a+potential+mediating+factor+of+FLP+effectiveness%2E+Using+survey+methodology,+we+examine+factors+that+influence+college+students'+sentiment+towards+PFM%2E+Students'+expected+future+cash+flows,+as+well+as+their+extrinsically%2Dperceived+financial+conservativeness,+influence+how+much+they+worry+about+their+personal+finances%2E+These+results+exist+regardless+of+our+subjects'+degree+of+extant+PFM+knowledge+or+whether+our+subjects+have+taken+a+course+in+personal+finance%2E</t>
  </si>
  <si>
    <t>24%2D37</t>
  </si>
  <si>
    <t>r11549846/intellcont/2018  Chira et al. - JEFEd-1.pdf</t>
  </si>
  <si>
    <t>Journal of Economics, Management and Religion</t>
  </si>
  <si>
    <t>Journal of Education for Business</t>
  </si>
  <si>
    <t>Journal of Electronic Commerce in Organizations</t>
  </si>
  <si>
    <t>Journal of Engineering and Technology Management - JET-M</t>
  </si>
  <si>
    <t xml:space="preserve">Firm performance in digitally integrated supply chains: a combined perspective of transaction cost economics and relational exchange theory </t>
  </si>
  <si>
    <t>Journal of Enterprise Information Management</t>
  </si>
  <si>
    <t>https://www.emerald.com/jeim/article/37/2/381/1237687/Firm-performance-in-digitally-integrated-supply</t>
  </si>
  <si>
    <t>Kiran</t>
  </si>
  <si>
    <t>Garg</t>
  </si>
  <si>
    <t>Vipul</t>
  </si>
  <si>
    <t>Gabaldon</t>
  </si>
  <si>
    <t>Janeth</t>
  </si>
  <si>
    <t>Hawkins</t>
  </si>
  <si>
    <t>Journal of Entrepreneurship and Public Policy</t>
  </si>
  <si>
    <t>Journal of Environmental Psychology</t>
  </si>
  <si>
    <t>Journal of Finance Issues</t>
  </si>
  <si>
    <t>Journal of Financial and Quantitative Analysis</t>
  </si>
  <si>
    <t>Journal of Financial Economic Policy</t>
  </si>
  <si>
    <t>Journal of Financial Economics</t>
  </si>
  <si>
    <t>Journal of Financial Markets</t>
  </si>
  <si>
    <t>Journal of Financial Regulation and Compliance</t>
  </si>
  <si>
    <t>Journal of Financial Reporting</t>
  </si>
  <si>
    <t>Journal of Financial Research</t>
  </si>
  <si>
    <t>Journal of Financial Services Research</t>
  </si>
  <si>
    <t>Journal of Financial Stability</t>
  </si>
  <si>
    <t>Journal of Global Information Management</t>
  </si>
  <si>
    <t>Journal of Global Scholars of Marketing Science</t>
  </si>
  <si>
    <t>Journal of Governmental &amp; Nonprofit Accounting</t>
  </si>
  <si>
    <t>Journal of Homosexuality</t>
  </si>
  <si>
    <t>Journal of Hospitality &amp; Tourism Research</t>
  </si>
  <si>
    <t>Journal of Hospitality and Tourism Insights</t>
  </si>
  <si>
    <t>Journal of Industrial Engineering and Management Innovation</t>
  </si>
  <si>
    <t>Journal of Information Science</t>
  </si>
  <si>
    <t>Journal of Information Systems</t>
  </si>
  <si>
    <t>Journal of Information Technology Case and Application Research</t>
  </si>
  <si>
    <t>Journal of Information, Communication and Ethics in Society</t>
  </si>
  <si>
    <t>Journal of Infrastructure Systems</t>
  </si>
  <si>
    <t>Measuring Economic Freedom During  the COVID-19 Pandemic</t>
  </si>
  <si>
    <t>Journal of Institutional Economics</t>
  </si>
  <si>
    <t>Journal of Interactive Marketing</t>
  </si>
  <si>
    <t>Journal of International Accounting Research</t>
  </si>
  <si>
    <t>Journal of International Financial Management and Accounting</t>
  </si>
  <si>
    <t>Journal of International Financial Markets, Institutions and Money</t>
  </si>
  <si>
    <t>Digitalization, Institutional Voids and New Venture Internationalization: A Multi-Country Study</t>
  </si>
  <si>
    <t>Journal of International Management</t>
  </si>
  <si>
    <t>https://doi.org/10.1016/j.intman.2022.100949</t>
  </si>
  <si>
    <t>This+study+examines+the+effect+of+digitalization+on+the+internationalization+of+new+ventures+and+further+investigates+the+influence+of+a+home+countrys+presence+of+institutional+voids+and+digital+infrastructure+on+the+extent+of+internationalization+by+new+ventures,+with+the+prediction+that+a+home+countrys+institutional+voids+and+a+weak+digital+infrastructure+strengthen+the+positive+relationship+between+new+ventures+digitalization+and+internationalization%2E+Applying+multilevel+modeling+on+a+sample+of+more+than+6000+entrepreneurs+from+62+countries+the+study+offers+empirical+support+for+these+predictions%2E+The+findings+are+robust+to+alternative+specifications%2E+Entrepreneurs+using+the+internet+to+sell+their+products+and+services+are+more+likely+to+focus+on+customers+in+foreign+markets+when+they+face+institutional+voids+and+a+lack+of+digital+infrastructure+in+their+home+countries%2E+The+study+contributes+as+follows%3A+From+a+theoretical+view,+it+provides+a+better+understanding+of+the+boundary+conditions+of+the+digitalization%2Dnew+venture+internationalization+linkage%2E+From+a+practical+perspective,+the+findings+of+the+study+suggest+the+complementary+roles+of+institutional+voids+and+digital+infrastructure+at+home+to+help+entrepreneurs+grow+domestically+and+facilitate+their+internationalization%2E</t>
  </si>
  <si>
    <t>Chowdhury</t>
  </si>
  <si>
    <t>Farzana</t>
  </si>
  <si>
    <t>Muralidharan</t>
  </si>
  <si>
    <t>Etayankara</t>
  </si>
  <si>
    <t>Pathak</t>
  </si>
  <si>
    <t>Saurav</t>
  </si>
  <si>
    <t>Lam</t>
  </si>
  <si>
    <t>Yan Tong</t>
  </si>
  <si>
    <t>Journal of International Marketing</t>
  </si>
  <si>
    <t>Journal of International Technology and Information Management</t>
  </si>
  <si>
    <t>Journal of Internet Commerce</t>
  </si>
  <si>
    <t>Journal of Knowledge Management</t>
  </si>
  <si>
    <t>Reconciling ambiguity with interaction: Implementing formal knowledge strategies in a knowledge intensive organization</t>
  </si>
  <si>
    <t>https://www.emerald.com/insight/content/doi/10.1108/JKM-11-2015-0438/full/html</t>
  </si>
  <si>
    <t>959%2D979</t>
  </si>
  <si>
    <t>r00502826/intellcont/Marin et al 2016-1.pdf</t>
  </si>
  <si>
    <t>Cordier</t>
  </si>
  <si>
    <t>Hameed</t>
  </si>
  <si>
    <t>Tahir</t>
  </si>
  <si>
    <t>Journal of Korea Trade</t>
  </si>
  <si>
    <t>Journal of Law, Economics, and Organization</t>
  </si>
  <si>
    <t>Journal of Leadership and Organizational Studies</t>
  </si>
  <si>
    <t>Journal of Macroeconomics</t>
  </si>
  <si>
    <t>Journal of Macromarketing</t>
  </si>
  <si>
    <t>The Five Stages of the Macromarketing Field of Study: From Raison D'etre to Field of Significant Promise</t>
  </si>
  <si>
    <t>Journal of MacroMarketing</t>
  </si>
  <si>
    <t>https://doi.org/10.1177%2F0276146721990987</t>
  </si>
  <si>
    <t>10%2D24</t>
  </si>
  <si>
    <t>Hunt</t>
  </si>
  <si>
    <t>Shelby</t>
  </si>
  <si>
    <t>Hass</t>
  </si>
  <si>
    <t>Ashley</t>
  </si>
  <si>
    <t>The Interplay Between Advertising and Society: An Historical Analysis Introduction</t>
  </si>
  <si>
    <t>https://doi.org/10.1177/0276146720964324</t>
  </si>
  <si>
    <t>As+society+has+become+more+diverse+and+inclusive,+so+do+the+images+portrayed+in+advertising%2E+Using+an+historical+research+method,+we+gather+data+on+political,+legal,+demographic,+social,+and+cultural+changes+in+American+society,+and+changes+in+the+content+and+messages+of+American+advertising%2E+We+develop+a+framework+to+describe+the+process+of+how+advertising+and+society+interact%2E+Our+findings+demonstrate+that+advertisers,+in+their+efforts+to+reach+their+audiences,+use+images+and+language+that+are+familiar+and+comfortable%2E+Advertisers+are+also+cautious+not+to+alienate+consumers+and+other+stakeholders%2E+We+also+suggest+that+marketers'+ethical+obligation+drives+them+to+take+a+stakeholders+perspective,+particularly+in+advertising,+resulting+in+messages+that+are+more+representative+of+society+and+at+times+attempt+to+influence+society%2E+Our+study+focuses+on+three+areas+of+social+interest%3A+race+(primarily+African+Americans%29,+LGBTQ,+and+women's+roles+as+portrayed+in+advertising%2E</t>
  </si>
  <si>
    <t>r00510698/intellcont/Macromarketing 2020-1.pdf</t>
  </si>
  <si>
    <t>Laverie</t>
  </si>
  <si>
    <t>Debbie</t>
  </si>
  <si>
    <t>Pai, Chu-Yen</t>
  </si>
  <si>
    <t>DOI:10.1177/02761467221125915</t>
  </si>
  <si>
    <t>640%2D654</t>
  </si>
  <si>
    <t>Pai</t>
  </si>
  <si>
    <t>Chu-Yen</t>
  </si>
  <si>
    <t>Debra</t>
  </si>
  <si>
    <t xml:space="preserve">M.                                                </t>
  </si>
  <si>
    <t>Socially Responsible Marketing: Toward Aligning Dharma (Duties), Karma (Actions), and Eudaimonia</t>
  </si>
  <si>
    <t>https://journals.sagepub.com/home/jmk</t>
  </si>
  <si>
    <t>Laczniak+and+Shultz+(2021%29,+in+their+recent+article+in+the+Journal+of+Macromarketing,+provide+a+robust+framework+and+a+comprehensive+definition+of+socially+responsible+marketing+(SRM%29+anchored+on+macro%2Dnormative+ethical+perspectives%2E+The+explicit+purpose+of+offering+this+framework+and+definition+is+to+provide+a+roadmap+to+create+a+better+world%2E+Recognizing+that+marketing+has+a+vital+role+in+enabling+the+societal+goal+of+achieving+well%2Dbeing+and+thriving,+we+offer+some+additional+perspectives+in+this+commentary%2E+Essentially,+we+suggest+how+the+SRM+doctrine+can+be+enriched+and+enlarged+by+explicitly+aligning+societal+goals+of+eudaimonia+(well%2Dbeing%29+with+marketings+moral+duties+and+actions%2E+To+do+so,+we+reconcile+ethical+ideas+in+Asian+and+Western+philosophies+as+to+how+they+may+help+us+clarify+the+requisite+SRM+behavior%2E+We+also+look+at+the+developments+in+evolutionary+psychology+and+developmental+biology+as+to+the+proper+criteria+for+evaluating+the+success+of+SRM+behavior%2E</t>
  </si>
  <si>
    <t>590%2D602</t>
  </si>
  <si>
    <t>No</t>
  </si>
  <si>
    <t>r11595889/intellcont/SRM - Aligning Dharma Karma and Eudaimonia-1.pdf</t>
  </si>
  <si>
    <t>Sustainable Marketing: Market Driving, Not Market Driven</t>
  </si>
  <si>
    <t>https://doi.org/10.1177%2F0276146720961836</t>
  </si>
  <si>
    <t>Sustainability+has+emerged+as+a+critical+macromarketing+perspective+over+the+last+five+decades%2E+Starting+with+the+early+concerns+in+the+1960s+about+the+world's+finite+resources+that+would+limit+economic+growth,+sustainability+thinking+has+expanded+to+encompass+societal+issues+and+ecological+and+environmental+considerations+in+economic+and+governance+activities%2E+Governments+and+businesses+need+to+act+in+tandem+to+address+myriad+world+problems+associated+with+climate+change,+pollution,+environmental+degradation,+depleting+resources,+and+the+socio%2Deconomic+disparities+that+characterize+persistent+world+hunger+and+poverty%2E+A+vital+aspect+of+this+challenge+is+to+stop+or+reverse+unsustainable+production+and+consumption+that+have+hitherto+been+pursued+as+part+of+market%2Ddriven+business+activity%2E+Marketing,+through+its+market%2Ddriven+consumption%2Doriented+practices,+may+have+knowingly+or+unknowingly+promoted+these+unsustainable+production%2Dconsumption+practices%2E+Therefore,+it+needs+to+change+its+orientation+from+merely+being+responsive+to+consumer+and+market+needs+into+a+more+responsible+approach+that+drives+markets+for+sustainable+products+and+services+and+builds+sustainable+societies%2E+In+this+paper,+we+review+how+sustainable+marketing+considerations+have+grown+but+not+to+the+extent+of+becoming+the+driver+of+markets+and+business+practices+that+meet+sustainability+goals%2E+To+this+end,+we+present+a+framework+for+driving+sustainable+consumption+through+corporate+marketing+strategy+and+relevant+government+interventions%2E+We+highlight+four+strategies+of+corporate+marketing+and+four+types+of+government+intervention+for+sustainable+marketing%2E</t>
  </si>
  <si>
    <t>150%2D165</t>
  </si>
  <si>
    <t>r11595889/intellcont/Sustainable Marketing - Journal of Macromarketing Paper-1.pdf</t>
  </si>
  <si>
    <t>Journal of Management</t>
  </si>
  <si>
    <t>Journal of Management Accounting Research</t>
  </si>
  <si>
    <t>Journal of Management and Organization</t>
  </si>
  <si>
    <t>Journal of Management History</t>
  </si>
  <si>
    <t>Journal of Management Information Systems</t>
  </si>
  <si>
    <t>Journal of Management Inquiry</t>
  </si>
  <si>
    <t>Journal of Management Science and Engineering</t>
  </si>
  <si>
    <t>Journal of Management Studies</t>
  </si>
  <si>
    <t>Entrepreneurial hustle: Navigating uncertainty and enrolling venture stakeholders through urgent and unorthodox action</t>
  </si>
  <si>
    <t>Entrepreneurs+need+to+act+under+conditions+of+uncertainty+and+resource+constraints+to+bring+new,+often%2Dunrecognizable+products+to+market+and+convince+an+unknown+set+of+stakeholders+to+support+their+endeavours%2E+The+type+of+action+entrepreneurs+take+to+navigate+uncertain+entrepreneurial+contexts+is+underspecified%2E+We+analysed+48+interviews+with+entrepreneurs+to+inductively+identify+an+action%2Doriented+construct+we+labelled+as+%3Ci%3Eentrepreneurial+hustle%3C%2Fi%3E+-+an+entrepreneur's+urgent,+unorthodox+actions+that+are+intended+to+be+useful+in+addressing+immediate+challenges+and+opportunities+under+conditions+of+uncertainty%2E+In+a+follow%2Dup+study,+we+use+an+experimental+vignette+approach+to+assess+the+impact+of+an+entrepreneur's+hustle+on+venture+stakeholders%2E+Findings+suggest+that+entrepreneurial+hustle+positively+influences+stakeholder+perceptions+of+the+entrepreneur's+leadership+effectiveness+and+a+venture's+legitimacy,+mediated+by+perceptions+of+the+entrepreneur's+ability%2Dbased+trustworthiness%2E+We+conclude+that+entrepreneurial+hustle+is+a+fundamental+behaviour+that+enables+entrepreneurs+to+enrol+new+venture+stakeholders+and+lead+their+entrepreneurial+efforts%2E</t>
  </si>
  <si>
    <t>r11835445/intellcont/JMS Entrepreneurial Hustle-2.pdf</t>
  </si>
  <si>
    <t>Stevenson</t>
  </si>
  <si>
    <t>Regan</t>
  </si>
  <si>
    <t>How social entrepreneurs facilitate the adoption of new industry practices</t>
  </si>
  <si>
    <t>https://doi.org/10.1111/joms.12187</t>
  </si>
  <si>
    <t>This+paper+explores+how+social+entrepreneurs+use+rhetoric+to+facilitate+the+pervasive+adoption+of+new,+socially+focused,+industry+practices%2E+Our+conceptualization+proposes+that+the+nature+of+social+entrepreneurs'+rhetoric+hinges+on+perceptions+of+their+relationships+to+the+industry+members+they+seek+to+influence%2E+We+develop+a+framework+that+explains+the+effects+of+two+cognitive+structures+-+identity+and+power+-+on+social+entrepreneurs'+perceptions+of+industry+members+and,+in+turn,+the+social+entrepreneurs'+rhetorical+strategies+for+persuading+the+industry+members+to+adopt+new+practices%2E+Our+framework+specifies+mechanisms+through+which+social+entrepreneurs+facilitate+systemic+social+change+and,+in+doing+so,+informs+theory+at+the+intersection+of+social+entrepreneurship,+sustainable+social+change,+and+rhetoric%2E</t>
  </si>
  <si>
    <t>821%2D845</t>
  </si>
  <si>
    <t>Toward a theory of activist-driven responsible innovation: How activists pressure firms to adopt more responsible practices</t>
  </si>
  <si>
    <t>https://doi.org/10.1111/joms.12548</t>
  </si>
  <si>
    <t>Accounts+of+stakeholder+influence+on+corporate+social+responsibility+(CSR%29,+situated+in+the+CSR+domain,+have+recognized+that+activists+mitigate+information+asymmetries+between+firms+and+consumers%2E+However,+depictions+of+activists+as+information+disseminators+do+not+explain+how+they+perform+their+quintessential+role%E2%80%94pressuring+resistant+firms+to+engage+in+responsible+innovation+that+emphasizes+the+creation+of+socioenvironmental+value%2E+Drawing+from+social+movement+theory+that+identifies+claims+as+the+instrument+of+such+pressure,+we+examine+four+activist+organizations+use+of+claims+across+six+campaigns+to+drive+firms+to+adopt+more+socially+and+environmentally+responsible+practices,+a+form+of+responsible+innovation%2E+Our+core+contribution+is+an+empirically+grounded+theory+of+activist%E2%80%90driven+responsible+innovation+(ARI%29+that+proposes+how+activists+use+claims+to+drive+firms+to+engage+in+responsible+innovation,+as+well+as+how+features+of+the+two+sides+may+shape+this+outcome%2E+Our+ARI+theory+primarily+enriches+accounts+of+stakeholder+influence+on+corporate+social+responsibility+in+the+CSR+domain+and,+in+doing+so,+secondarily+enriches+accounts+of+the+influence+of+activists+claims+on+firms+in+the+social+movement+domain%2E+These+contributions+also+speak+to+the+resolution+of+grand+challenges,+a+core+interest+of+the+special+issue%2E</t>
  </si>
  <si>
    <t>C.</t>
  </si>
  <si>
    <t>Karam</t>
  </si>
  <si>
    <t>Elizabeth</t>
  </si>
  <si>
    <t>G.</t>
  </si>
  <si>
    <t>Journal of Management, Spirituality &amp; Religion</t>
  </si>
  <si>
    <t>Journal of Managerial Psychology</t>
  </si>
  <si>
    <t>Journal of Manufacturing Technology Management</t>
  </si>
  <si>
    <t>Journal of Marital and Family Therapy</t>
  </si>
  <si>
    <t>Journal of Marketing</t>
  </si>
  <si>
    <t>Reddy, Karempudi</t>
  </si>
  <si>
    <t>Augmented Reality in Retail and its Impact on Sales</t>
  </si>
  <si>
    <t>48%2D66</t>
  </si>
  <si>
    <t>Tan</t>
  </si>
  <si>
    <t>Yong-Chin</t>
  </si>
  <si>
    <t>Chandukala</t>
  </si>
  <si>
    <t>Sandeep</t>
  </si>
  <si>
    <t>Reddy</t>
  </si>
  <si>
    <t>Karempudi</t>
  </si>
  <si>
    <t>Journal of Marketing Analytics</t>
  </si>
  <si>
    <t>Journal of Marketing Education</t>
  </si>
  <si>
    <t>Journal of Marketing for Higher Education</t>
  </si>
  <si>
    <t>Journal of Marketing Management</t>
  </si>
  <si>
    <t>Journal of Marketing Research</t>
  </si>
  <si>
    <t>Examining the efficacy of brand social media communication: A consumer perspective</t>
  </si>
  <si>
    <t>Journal of Marketing Theory and Practice</t>
  </si>
  <si>
    <t>https://doi.org/10.1080/10696679.2020.1768870</t>
  </si>
  <si>
    <t>There+is+a+need+to+examine+the+productivity+of+marketing+investments+in+brand+social+media+communication,+specifically+the+implications+for+brand+value+enhancement%2E+Adopting+a+consumer+perspective,+we+examine+how+consumer+evaluation+of+brand+social+media+communication+influences+consumer+willingness+to+pay+a+price+premium+(WPP%29+for+a+brand%2E+Building+upon+frameworks+of+marketing%2Dled+brand+value+creation,+we+conceptualize+two+pathways+to+enhancing+consumer+WPP%3A+one+mediated+through+consumer+brand+attitude,+the+other+through+consumer+brand+trust%2E+Quantitative+analyses+using+US+consumer+survey+data+support+the+research+framework%2E+We+present+brand+attitude+and+brand+trust+as+pre%2Dconditions+for+enhancing+consumer+WPP%2E+Overall,+the+study+clarifies+the+efficacy+of+brand+social+media+communication+as+a+brand%2Dbuilding+tool%2E%3Cbr%3E+%3Cbr%3E%3Cb%3EKeywords%3A%3C%2Fb%3E+Brand+social+media+communication,+price+premium,+brand+attitude,+brand+trust%2E%3Cbr%3E%3Cb%3E%3Cbr%3E+%3C%2Fb%3E</t>
  </si>
  <si>
    <t>373%2D386</t>
  </si>
  <si>
    <t>r00510698/intellcont/ JMTP Manuscript RR 070520 v2.0 (1) AD WORKING DRAFT BOB 9 MAY 2020-1.docx</t>
  </si>
  <si>
    <t>Valentine, Tressa B</t>
  </si>
  <si>
    <t>Firm Performance and Perceptions of Market Orientation</t>
  </si>
  <si>
    <t>https://doi.org/10.1080/10696679.2024.2305456</t>
  </si>
  <si>
    <t>This+paper+investigates+the+relationship+of+the+internal+perception+of+market+orientation+by+managers+and+salespeople,+as+well+as+the+external+perspectives+of+customers,+across+varying+levels+of+company+performance+in+the+context+of+business%2Dto%2Dbusiness+(B2B%29+interactions%2E%3Cbr%3EMarket+orientation+was+measured+on+cultural+and+operational+dimensions+of+intelligence+generation,+intelligence+dissemination,+and+responsiveness%2E++Performance+was+measured+across+quartiles+of+both+actual+and+perceived+performance%2E+ANOVA+was+employed+to+assess+differences+among+respondent+categories,+with+Bonferroni+post+hoc+tests+revealing+significant+distinctions+between+them%2E%3Cbr%3E+%3Cbr%3EAcross+actual+performance+levels,+managers+and+salespeople+indicated+no+differences+in+any+measures+of+market+orientation+whereas+customers+exhibited+a+difference+in+cultural+market+orientation%2E++Across+perceived+performance+levels,+salespeople+and+customers+displayed+differences+in+all+measures+of+market+orientation%2E++Managers,+on+the+other+hand,+revealed+differences+in+the+operational+measures+of+intelligence+generation+and+responsiveness%2E++The+research+is+based+on+111+business+units+of+a+B2B+Fortune+500+company%2E+This+study+contributes+to+existing+literature+on+market+orientation+by+exploring+a+previously+unreported+area,+shedding+light+on+the+relationship+between+internal+and+external+perspectives+of+market+orientation+in+the+B2B+domain%2E</t>
  </si>
  <si>
    <t>r11866480/intellcont/JMTP PowersValentine_MO JMTP FULL-2.pdf</t>
  </si>
  <si>
    <t>Powers</t>
  </si>
  <si>
    <t xml:space="preserve">L                                                 </t>
  </si>
  <si>
    <t>Dawn</t>
  </si>
  <si>
    <t xml:space="preserve">B                                                 </t>
  </si>
  <si>
    <t>Kennedy</t>
  </si>
  <si>
    <t>Karen</t>
  </si>
  <si>
    <t>Visualizing temporal brain-state changes for fMRI using t-distributed stochastic neighbor embedding</t>
  </si>
  <si>
    <t>Journal of Medical Imaging</t>
  </si>
  <si>
    <t>https://www.spiedigitallibrary.org/journals/journal-of-medical-imaging/volume-8/issue-4/046001/Visualizing-temporal-brain-state-changes-for-fMRI-using-t-distributed/10.1117/1.JMI.8.4.046001.short</t>
  </si>
  <si>
    <t>046001%2D046001</t>
  </si>
  <si>
    <t xml:space="preserve">Sameer </t>
  </si>
  <si>
    <t>Journal of Methods and Measurement in the Social Sciences</t>
  </si>
  <si>
    <t>Journal of Money, Credit and Banking</t>
  </si>
  <si>
    <t>Journal of Occupational and Environmental Medicine</t>
  </si>
  <si>
    <t>Journal of Occupational and Organizational Psychology</t>
  </si>
  <si>
    <t>Journal of Occupational Health Psychology</t>
  </si>
  <si>
    <t>Journal of Operations Management</t>
  </si>
  <si>
    <t>Journal of Organizational and End User Computing</t>
  </si>
  <si>
    <t>Journal of Organizational Behavior</t>
  </si>
  <si>
    <t>Journal of Organizational Change Management</t>
  </si>
  <si>
    <t>Journal of Orthopaedic Research</t>
  </si>
  <si>
    <t>Journal of Pension Economics and Finance</t>
  </si>
  <si>
    <t>Journal of Personal Selling &amp; Sales Management</t>
  </si>
  <si>
    <t>Journal of Personality Assessment</t>
  </si>
  <si>
    <t>Toward Understanding Low Level Jet Climatology over West Texas and its Impact on Wind Energy</t>
  </si>
  <si>
    <t>Journal of Physics Conference Series</t>
  </si>
  <si>
    <t>r11477501/intellcont/191125 Crafting the Message- McNaughtan and Pal-1.pdf</t>
  </si>
  <si>
    <t>Araya</t>
  </si>
  <si>
    <t>Basu</t>
  </si>
  <si>
    <t>S.</t>
  </si>
  <si>
    <t>Ruiz</t>
  </si>
  <si>
    <t>Arquimedes</t>
  </si>
  <si>
    <t>Castillo</t>
  </si>
  <si>
    <t>Luciano</t>
  </si>
  <si>
    <t>The Global Spread of Think Tanks and  Economic Freedom</t>
  </si>
  <si>
    <t>Journal of Private Enterprise</t>
  </si>
  <si>
    <t>https://www.mercatus.org/students/research/journal-articles/global-spread-think-tanks-and-economic-freedom</t>
  </si>
  <si>
    <t>17%2D31</t>
  </si>
  <si>
    <t>Journal of Probability and Statistics</t>
  </si>
  <si>
    <t>Journal of Product &amp; Brand Management</t>
  </si>
  <si>
    <t>Journal of Product and Brand Management</t>
  </si>
  <si>
    <t>Celebrity Endorsement, Self-Brand Connection and Consumer-Based Brand Equity</t>
  </si>
  <si>
    <t>449%2D461</t>
  </si>
  <si>
    <t>Johnson</t>
  </si>
  <si>
    <t>Lester</t>
  </si>
  <si>
    <t>Journal of Public Budgeting, Accounting &amp; Financial Management</t>
  </si>
  <si>
    <t>Journal of Public Finance and Public Choice</t>
  </si>
  <si>
    <t>Journal of Public Policy and Marketing</t>
  </si>
  <si>
    <t>Journal of Purchasing and Supply Management</t>
  </si>
  <si>
    <t>Journal of Racial and Ethnic Health Disparities</t>
  </si>
  <si>
    <t>Journal of Real Estate Finance and Economics</t>
  </si>
  <si>
    <t>Journal of Real Estate Research</t>
  </si>
  <si>
    <t>Structural impact assessment of low level jets over wind turbines</t>
  </si>
  <si>
    <t>Journal of Renewable and Sustainable Energy</t>
  </si>
  <si>
    <t>High%2Dfrequency+(50%E2%80%89Hz%29+observational+data+from+the+200%2Dm+tower+data+(Reese+Technology+Center,+Texas%29+have+been+prescribed+as+inflow+conditions+into+the+NREL+FAST+code+in+order+to+evaluate+the+structural+impacts+of+Low+Level+Jets+(LLJs%29+on+a+typical+commercial+wind+turbine%2E+A+vertical+region+of+interest+for+the+analysis+of+interaction+LLJ-wind+turbine+has+been+delimited,+and+the+LLJ+length+scales+have+been+calculated%2E+The+analysis+of+power+spectra+exhibited+a+deviation+within+the+inertial+subrange+from+the+classical+%E2%88%925%2F3+slope+in+a+log%2Dlog+representation+towards+a+lower+slope,+which+indicated+a+lower+rate+of+energy+transfer+when+the+LLJ+was+present%2E+It+has+been+observed+that+during+a+LLJ+event+the+turbulence+intensity+and+turbulence+kinetic+energy+were+significantly+lower+than+those+during+unstable+conditions%3B+and+cyclical+aerodynamic+loads+on+the+turbine+blades+produced+a+negative+impact+on+the+wind+turbine,+mainly+due+to+the+enhanced+wind+shear%2E+Dominant+frequencies+present+in+the+power+spectra+of+the+incoming+wind+were+also+observed+in+frequencies+related+to+the+dynamic+loads+of+the+turbines%2E+It+was+found+that+the+wind+turbine+can+mimic+the+signals+from+the+approaching+inlet+flow,+although+some+of+the+replication+can+be+altered+or+annulled+in+a+wind+farm%2E</t>
  </si>
  <si>
    <t>Guillermo</t>
  </si>
  <si>
    <t>Kiliyanpilakkil</t>
  </si>
  <si>
    <t>Praju</t>
  </si>
  <si>
    <t>Tutkun</t>
  </si>
  <si>
    <t>Murat</t>
  </si>
  <si>
    <t>Journal of Research in Interactive Marketing</t>
  </si>
  <si>
    <t>Journal of Retailing</t>
  </si>
  <si>
    <t>Journal of Retailing and Consumer Services</t>
  </si>
  <si>
    <t>Journal of Risk and Financial Management</t>
  </si>
  <si>
    <t>Journal of Risk and Insurance</t>
  </si>
  <si>
    <t>Journal of School Choice</t>
  </si>
  <si>
    <t>Journal of Service Research</t>
  </si>
  <si>
    <t>Journal of Services Marketing</t>
  </si>
  <si>
    <t>Journal of Small Business Management</t>
  </si>
  <si>
    <t>Journal of Social Structure</t>
  </si>
  <si>
    <t>Journal of Sports Economics</t>
  </si>
  <si>
    <t>Jones, Donald</t>
  </si>
  <si>
    <t>Journal of Strategic Information Systems</t>
  </si>
  <si>
    <t>142-160</t>
  </si>
  <si>
    <t>Baker</t>
  </si>
  <si>
    <t>Jeff</t>
  </si>
  <si>
    <t>Song</t>
  </si>
  <si>
    <t>Jaeki</t>
  </si>
  <si>
    <t>Jones</t>
  </si>
  <si>
    <t xml:space="preserve">R                                                 </t>
  </si>
  <si>
    <t>Journal of Strategic Marketing</t>
  </si>
  <si>
    <t>Journal of Strategy and Management</t>
  </si>
  <si>
    <t>Journal of Student Research</t>
  </si>
  <si>
    <t>Journal of Supply Chain Management</t>
  </si>
  <si>
    <t>Journal of the Academy of Marketing Science</t>
  </si>
  <si>
    <t>Journal of the American Society for Information Science and Technology</t>
  </si>
  <si>
    <t>Ricketts, Robert Carlton</t>
  </si>
  <si>
    <t>Shifts in ownership composition and changes in the implied cost of equity capital for dividend and non-dividend stocks following JGTRRA03</t>
  </si>
  <si>
    <t>Journal of the American Taxation Association</t>
  </si>
  <si>
    <t>103+%2D+124</t>
  </si>
  <si>
    <t>Financial reporting versus tax incentives and repatriation under the 2004 tax holiday</t>
  </si>
  <si>
    <t>63+%2D+88</t>
  </si>
  <si>
    <t>Journal of the Association for Information Systems</t>
  </si>
  <si>
    <t>Does resource ownership matter? Oil and gas royalties and the income effect of extraction</t>
  </si>
  <si>
    <t>Journal of the Association of Environmental and Resource Economists</t>
  </si>
  <si>
    <t>https://doi.org/10.1086/705505</t>
  </si>
  <si>
    <t>853%2D878</t>
  </si>
  <si>
    <t>Weber</t>
  </si>
  <si>
    <t>Jeremy</t>
  </si>
  <si>
    <t>Journal of the Georgia Public Health Association</t>
  </si>
  <si>
    <t>Journal of the Korean Surgical Society</t>
  </si>
  <si>
    <t>Journal of Transportation Management</t>
  </si>
  <si>
    <t>Journal of Travel Research</t>
  </si>
  <si>
    <t>Journal of Vocational Behavior</t>
  </si>
  <si>
    <t>Journal of Vocational Rehabilitation</t>
  </si>
  <si>
    <t>Journal of Wind Engineering and Industrial Aerodynamics</t>
  </si>
  <si>
    <t>Pal, Patricia M</t>
  </si>
  <si>
    <t>Effects of the Culture and Climate of Doctoral-granting Institutions on the Career Aspirations of Women Midlevel Student Affairs Professionals</t>
  </si>
  <si>
    <t>Journal of Women and Gender in Higher Education</t>
  </si>
  <si>
    <t>https://doi.org/10.1080/26379112.2020.1730193</t>
  </si>
  <si>
    <t>16%2D26</t>
  </si>
  <si>
    <t>Ryan</t>
  </si>
  <si>
    <t>Patricia</t>
  </si>
  <si>
    <t>Stephanie</t>
  </si>
  <si>
    <t>Journal of World Business</t>
  </si>
  <si>
    <t>Journals of Gerontology - Series B Psychological Sciences and Social Sciences</t>
  </si>
  <si>
    <t>Jurisprudence</t>
  </si>
  <si>
    <t>Knowledge Science, Engineering and Management</t>
  </si>
  <si>
    <t>KSII Transactions on Internet and Iformation Systems</t>
  </si>
  <si>
    <t>Leadership</t>
  </si>
  <si>
    <t>Leadership and Organization Development Journal</t>
  </si>
  <si>
    <t>Leadership Quarterly</t>
  </si>
  <si>
    <t>Luu, Vivian H.</t>
  </si>
  <si>
    <t>Let&amp;s agree about nice leaders: A literature review and meta-analysis of agreeableness and its relationship with leadership outcomes</t>
  </si>
  <si>
    <t>Ezerins</t>
  </si>
  <si>
    <t>Maira</t>
  </si>
  <si>
    <t xml:space="preserve">E.                                                </t>
  </si>
  <si>
    <t>Blake</t>
  </si>
  <si>
    <t>Andrew</t>
  </si>
  <si>
    <t>Luu</t>
  </si>
  <si>
    <t>Vivian</t>
  </si>
  <si>
    <t>Oleg</t>
  </si>
  <si>
    <t>Gardner</t>
  </si>
  <si>
    <t>Moergen</t>
  </si>
  <si>
    <t>Kristie</t>
  </si>
  <si>
    <t xml:space="preserve">J. N.                                             </t>
  </si>
  <si>
    <t>Leisure Sciences</t>
  </si>
  <si>
    <t>Let's Get Engaged! Crossing the Threshold of Marketing's Engagement Era</t>
  </si>
  <si>
    <t>Life Sciences</t>
  </si>
  <si>
    <t>Machine Learning</t>
  </si>
  <si>
    <t>Macroeconomic Dynamics</t>
  </si>
  <si>
    <t>Management Communication Quarterly</t>
  </si>
  <si>
    <t>A network view of entrepreneurial cognition in corporate entrepreneurship contexts: A socially situated approach</t>
  </si>
  <si>
    <t>Management Decision</t>
  </si>
  <si>
    <t>https://doi.org/10.1108/MD-11-2017-1195</t>
  </si>
  <si>
    <t>1331%2D1354</t>
  </si>
  <si>
    <t>r00502826/intellcont/Proof_Version1-1.pdf</t>
  </si>
  <si>
    <t>Nobin</t>
  </si>
  <si>
    <t>Randolph</t>
  </si>
  <si>
    <t>Angela</t>
  </si>
  <si>
    <t>Management Research Review</t>
  </si>
  <si>
    <t>From "virtuous" to "pragmatic" pursuit of social mission: A sustainability-based typology of nonprofit organizations and corresponding strategies</t>
  </si>
  <si>
    <t>https://api.elsevier.com/content/abstract/scopus_id/84940515652</t>
  </si>
  <si>
    <t>970%2D991</t>
  </si>
  <si>
    <t>Management Science</t>
  </si>
  <si>
    <t>Managerial and Decision Economics</t>
  </si>
  <si>
    <t>Managerial Auditing Journal</t>
  </si>
  <si>
    <t>Managerial Finance</t>
  </si>
  <si>
    <t>Marketing at the Confluence between Entertainment and Analytics</t>
  </si>
  <si>
    <t>Marketing Education Review</t>
  </si>
  <si>
    <t>The Digital Era Has Changed Marketing! Prepare Your Students Through Industry Certifications And Digital Badge</t>
  </si>
  <si>
    <t>https://doi.org/10.1080/10528008.2020.1716806</t>
  </si>
  <si>
    <t>1%2D24</t>
  </si>
  <si>
    <t>r00517331/intellcont/ContentServer75-1.pdf</t>
  </si>
  <si>
    <t>Humphrey</t>
  </si>
  <si>
    <t>Freberg</t>
  </si>
  <si>
    <t>Active Learning to Improve Presentation Skills:  The Use of Pecha Kucha in Undergraduate Sales Management Classes</t>
  </si>
  <si>
    <t>http://www.tandfonline.com/loi/mmer20</t>
  </si>
  <si>
    <t>Recruiters+seek+candidates+with+certain+business+skills+that+are+not+developed+in+the+typical+lecturebased%0Aclassroom%2E+Instead,+active%2Dlearning+techniques+have+been+shown+to+be+effective+in+honing%0Athese+skills%2E+One+skill+that+is+particularly+important+in+sales+careers+is+the+ability+to+make+a+powerful%0Aand+effective+presentation%2E+To+help+students+develop+strong+presentation+skills,+two+sections+of+an%0Aundergraduate+sales+management+course+included+an+exercise+in+which+students+make+a+presentation%0Ausing+a+Pecha+Kucha+format%2E+Active%2Dlearning+exercises+like+this+promote+both+thinking+and%0Adoing,+and+improve+student+engagement%2E+The+expectation+is+that+the+exercise+will+not+only+improve%0Apresentation+skills,+but+also+content+knowledge%2E+The+effectiveness+of+the+format+is+assessed+through%0Ainstructor+observation,+pre%2D+and+postpresentation+student+surveys,+student+reflection+papers,+and%0Aexamination%2E</t>
  </si>
  <si>
    <t>21%2D25</t>
  </si>
  <si>
    <t>r00510698/intellcont/MER 2015-1.pdf</t>
  </si>
  <si>
    <t>Derby</t>
  </si>
  <si>
    <t>Marketing Letters</t>
  </si>
  <si>
    <t>Marketing Science</t>
  </si>
  <si>
    <t>Marriage and Family Review</t>
  </si>
  <si>
    <t>Medical Decision Making</t>
  </si>
  <si>
    <t>Guided undersampling classification for automated radiation therapy quality assurance of prostate cancer treatment</t>
  </si>
  <si>
    <t>Medical Physics</t>
  </si>
  <si>
    <t>https://pubmed.ncbi.nlm.nih.gov/29377156/</t>
  </si>
  <si>
    <t>1306%2D1316</t>
  </si>
  <si>
    <t>Integrated Marketing Communication in Government programmes: A look at Rural Development Programmes in India'</t>
  </si>
  <si>
    <t>Metamorphosis: A Journal of Management Research</t>
  </si>
  <si>
    <t>https://doi.org/10.1177/0972622520140103</t>
  </si>
  <si>
    <t>Modelling and Simulation in Engineering</t>
  </si>
  <si>
    <t>Natural Hazards</t>
  </si>
  <si>
    <t>Natural Hazards and Earth System Sciences</t>
  </si>
  <si>
    <t>Natural Hazards and Earth System Sciences Discussions</t>
  </si>
  <si>
    <t>Natural Hazards Review</t>
  </si>
  <si>
    <t>Al Hmoud, Rashid Bassam</t>
  </si>
  <si>
    <t>Economics</t>
  </si>
  <si>
    <t>Virtual water on the southern High Plains of Texas: The case of a nonrenewable blue water resource</t>
  </si>
  <si>
    <t>Natural Resources</t>
  </si>
  <si>
    <t>http://dx.doi.org/10.4236/nr.2015.61004</t>
  </si>
  <si>
    <t>This+paper+utilizes+the+virtual+water+concept+to+evaluate+water+usage+of+agricultural+production+in%3Cbr%3EWest+Texas%2E+This+work+evaluates+the+measure+of+virtual+water,+as+it+relates+to+informing+water+policy%3Cbr%3Ein+a+semi%2Darid,+agriculture%2Dintensive+region,+which+relies+upon+a+minimally+renewable+groundwater%3Cbr%3Eresource%2E+The+results+suggest+that+production+in+the+region+reflects+a+collective+effort+to+capture%3Cbr%3Ethe+highest+value+from+the+water+resource,+consistent+with+the+virtual+water+philosophy,+even%3Cbr%3Ein+the+absence+of+specific+water+policy+toward+that+goal%2E+Additionally,+this+work+takes+advantage+of%3Cbr%3Ehigh+resolution+data+to+reinforce+the+need+to+calibrate+virtual+water+calculations+to+account+for+regional%3Cbr%3Edifferences%2E</t>
  </si>
  <si>
    <t>27%2D36</t>
  </si>
  <si>
    <t>Al Hmoud</t>
  </si>
  <si>
    <t>Rashid</t>
  </si>
  <si>
    <t>NeuroImage</t>
  </si>
  <si>
    <t>Defining Mid-Level Career Motivation and Primary Work Responsibilities in International Higher Education</t>
  </si>
  <si>
    <t>New Directions for Higher Education</t>
  </si>
  <si>
    <t>https://doi.org/10.1002/he.20357</t>
  </si>
  <si>
    <t>103%2D116</t>
  </si>
  <si>
    <t xml:space="preserve">M                                                 </t>
  </si>
  <si>
    <t>McNaughtan</t>
  </si>
  <si>
    <t>Jonathan</t>
  </si>
  <si>
    <t>Garcia-Gonzalez</t>
  </si>
  <si>
    <t>Hugo</t>
  </si>
  <si>
    <t>New Perspectives on Political Economy</t>
  </si>
  <si>
    <t>Acharya, Manaswini</t>
  </si>
  <si>
    <t>Guerilla Marketing: Experience Branding through Graffiti Advertising</t>
  </si>
  <si>
    <t>NOT FOUND</t>
  </si>
  <si>
    <t>Motherly Mentoring in Uncle Tom's Cabin</t>
  </si>
  <si>
    <t>Service Quality Marketing and Cross-Cultural Communication</t>
  </si>
  <si>
    <t>Climatic Change</t>
  </si>
  <si>
    <t>Transportation Planning &amp; Validation of Surface Transportation Models in Houston, Texas through Implementation of a Traffic Network Simulation enhanced by Transportation Analysis Simulation System</t>
  </si>
  <si>
    <t>How Credit Market Conditions Impact the Effect of Voluntary Disclosure on Firms' Cost of Debt Capital</t>
  </si>
  <si>
    <t>https://www.flsouthern.edu/getattachment/59df59cb-a2cf-4a37-a1b0-1de2c7de58d7/12468.aspx</t>
  </si>
  <si>
    <t>38%2D60</t>
  </si>
  <si>
    <t>Scott</t>
  </si>
  <si>
    <t>Bret</t>
  </si>
  <si>
    <t>Obesity Surgery</t>
  </si>
  <si>
    <t>Occupational Health Science</t>
  </si>
  <si>
    <t>Omega</t>
  </si>
  <si>
    <t>Online Information Review</t>
  </si>
  <si>
    <t>Operations and Supply Chain Management: An International Journal</t>
  </si>
  <si>
    <t>Operations Research Perspectives</t>
  </si>
  <si>
    <t>Optimistic Marketing in Challenging Times: Serving Ever-Shifting Customer Needs: Developments in Marketing Science: Academy of Marketing Science</t>
  </si>
  <si>
    <t>Organization Studies</t>
  </si>
  <si>
    <t>Organizational Behavior and Human Decision Processes</t>
  </si>
  <si>
    <t>Organizational Dynamics</t>
  </si>
  <si>
    <t>Organizational Psychology Review</t>
  </si>
  <si>
    <t>Organizational Research Methods</t>
  </si>
  <si>
    <t>Pacific Basin Finance Journal</t>
  </si>
  <si>
    <t>Personality and Individual Differences</t>
  </si>
  <si>
    <t>Personnel Assessment and Decisions</t>
  </si>
  <si>
    <t>Personnel Psychology</t>
  </si>
  <si>
    <t>Putting the team in the driver's seat: A meta-analysis on the what, why, and when of team autonomy's impact on team effectiveness</t>
  </si>
  <si>
    <t>https://doi.org/10.1111/peps.12468</t>
  </si>
  <si>
    <t>Autonomy+is+a+ubiquitous+team+design+feature,+which+is+purported+to+relate+positively+to+team+effectiveness%2E+However,+the+theoretical+link+between+team+autonomy+and+team+effectiveness+is+not+well+understood,+and+previous+studies+have+found+inconsistent+relations+between+them%2E+We+aim+to+resolve+this+incomplete+understanding+by+examining+"why"+autonomy+relates+to+team+effectiveness,+"what"+aspects+of+team+effectiveness+are+affected+by+team+autonomy,+and+"when"+the+relations+vary%2E+To+do+so,+we+investigated+task%2D+and+relationship%2Dfocused+team+functioning+as+mediators,+expanded+the+construct+of+team+effectiveness+beyond+just+team+performance+to+include+attitudes,+and+tested+the+moderating+effects+of+task+routineness+and+interdependence%2E+Our+meta%2Danalyses+based+on+415+effect+sizes+from+69+studies+conducted+on+approximately+6,035+teams+revealed+that+team+autonomy+positively+relates+to+both+task%2D+and+relationship%2Dfocused+team+functioning%2E+The+results+showed+significant+indirect+effects+of+autonomy+on+both+team+performance+and+attitudes+via+both+types+of+team+functioning%2E+Task+routineness+weakened+the+effect+of+team+autonomy+on+task%2Dfocused+functioning+and,+ultimately,+on+team+performance+and+attitudes,+while+it+did+not+change+the+effect+on+relationship%2Dfocused+functioning%2E+The+influence+of+team+autonomy+did+not+vary+by+the+level+of+task+interdependence%2E+Theoretical+and+practical+implications+are+discussed%2E</t>
  </si>
  <si>
    <t>r11835445/intellcont/PPsych Team Autonomy-1.pdf</t>
  </si>
  <si>
    <t>Ryu</t>
  </si>
  <si>
    <t>Ji Woon</t>
  </si>
  <si>
    <t>Gonzalez-Mule</t>
  </si>
  <si>
    <t>Erik</t>
  </si>
  <si>
    <t>Physica A: Statistical Mechanics and its Applications</t>
  </si>
  <si>
    <t>PLoS ONE</t>
  </si>
  <si>
    <t>Proceedings of the International Association for Business and Society</t>
  </si>
  <si>
    <t>Proceedings of the National Academy of Sciences of the United States of America</t>
  </si>
  <si>
    <t>Production and Operations Management</t>
  </si>
  <si>
    <t>Psychological Reports</t>
  </si>
  <si>
    <t>Psychology and Marketing</t>
  </si>
  <si>
    <t>Psychology of Men and Masculinity</t>
  </si>
  <si>
    <t>Psychology of Women Quarterly</t>
  </si>
  <si>
    <t>Public Choice</t>
  </si>
  <si>
    <t>Quality and Quantity</t>
  </si>
  <si>
    <t>Quarterly Review of Economics and Finance</t>
  </si>
  <si>
    <t>Muhammad, Muhammad</t>
  </si>
  <si>
    <t>EMERGING ECONOMY FIRM TECHNOLOGICAL CATCH-UP THROUGH A DUAL INNOVATION ECOSYSTEM FRAMEWORK</t>
  </si>
  <si>
    <t>R and D Management</t>
  </si>
  <si>
    <t>r11419552/intellcont/Sears-2024-Emerging-economy-firm-technological-1.pdf</t>
  </si>
  <si>
    <t>Muhammad</t>
  </si>
  <si>
    <t>Rationality and Society</t>
  </si>
  <si>
    <t>Real Estate Economics</t>
  </si>
  <si>
    <t>Xiao, Wenjing</t>
  </si>
  <si>
    <t>Tracing the Source of Liquidity for Distressed Housing Markets</t>
  </si>
  <si>
    <t>408%2D440</t>
  </si>
  <si>
    <t>Xiao</t>
  </si>
  <si>
    <t>Wenjing</t>
  </si>
  <si>
    <t>Ganduri</t>
  </si>
  <si>
    <t>Rohan</t>
  </si>
  <si>
    <t>Using Artificial Intelligence to Identify Strategic Mortgage Default Attitudes</t>
  </si>
  <si>
    <t>Real Estate Research</t>
  </si>
  <si>
    <t>https://doi.org/10.1080/08965803.2021.2009621</t>
  </si>
  <si>
    <t>Anderson</t>
  </si>
  <si>
    <t>Jackson</t>
  </si>
  <si>
    <t>Freybote</t>
  </si>
  <si>
    <t>Julia</t>
  </si>
  <si>
    <t>Seiler</t>
  </si>
  <si>
    <t>Michael</t>
  </si>
  <si>
    <t>Simon</t>
  </si>
  <si>
    <t>Recent Patents on Computer Science</t>
  </si>
  <si>
    <t>Rehabilitation Research, Policy, and Education</t>
  </si>
  <si>
    <t>The structural response of a wind turbine under operating conditions with a low-level jet</t>
  </si>
  <si>
    <t>Renewable and Sustainable Energy Reviews</t>
  </si>
  <si>
    <t>r00777521/intellcont/Cook Hart Kinney and Oler 2016-1.pdf</t>
  </si>
  <si>
    <t>Nocturnal+low%2Dlevel+jets+(LLJs%29+occurring+in+the+lower+layers+of+the+atmosphere+are+major+power+resources+that+play+a+key+role+in+wind+energy+production+due+to+their+high+speed%2E+However,+LLJs+have+also+been+associated+with+potential+wind+turbine+damages%2E+Understanding+the+relation+between+the+incoming+wind+and+the+reactions+of+a+wind+turbine+will+help+to+mitigate+the+undesirable+effects+of+LLJs,+while+taking+advantage+of+their+intensified+energy+resource%2E%3Cbr%3EHigh%2Dfrequency+observational+data+and+NREL+FAST+code+simulations+were+used+to+understand+the+nature+of+wind+turbine+reactions+to+a+LLJ%2E+Results+indicate+that+the+signal+from+the+incoming+wind+is+detectable+in+the+structural+response+of+the+wind+turbine+at+various+locations+due+to+interactions+with+the+blades+and+propagation+through+the+wind+turbine+components%2E+Characteristic+frequencies+registered+in+the+LLJ+do+not+dissipate+across+different+parts+of+the+turbine+and+instead+leave+measurable+footprints%2E%3Cbr%3EAzimuth+plots+of+responses+at+each+blade+show+cardioid%2Dlike+shapes,+with+pattern+modification+observed+each+time+a+blade+passes+by+the+tower%2E+Presence+of+the+tower+breaks+the+symmetry+and+influences+blade+responses+to+the+incoming+wind%2E+In+certain+cases,+the+cardioid%2Dlike+shape+is+lost+due+to+the+interaction+of+tower+and+blades+and+a+rather+irregular+pattern+is+observed%2E</t>
  </si>
  <si>
    <t>380%2D391</t>
  </si>
  <si>
    <t>Research and Practice for Persons with Severe Disabilities</t>
  </si>
  <si>
    <t>Research in Accounting Regulation</t>
  </si>
  <si>
    <t>Research in Applied Economics</t>
  </si>
  <si>
    <t>Research in Science Education</t>
  </si>
  <si>
    <t>Research on Child and Adolescent Psychopathology</t>
  </si>
  <si>
    <t>Resources Policy</t>
  </si>
  <si>
    <t>Review of Accounting Studies</t>
  </si>
  <si>
    <t>Review of Austrian Economics</t>
  </si>
  <si>
    <t>Review of Business Information Systems (RBIS)</t>
  </si>
  <si>
    <t>Review of Economic Dynamics</t>
  </si>
  <si>
    <t>Review of Financial Economics</t>
  </si>
  <si>
    <t>Review of Financial Studies</t>
  </si>
  <si>
    <t>Review of Pacific Basin Financial Markets and Policies</t>
  </si>
  <si>
    <t>Review of Quantitative Finance and Accounting</t>
  </si>
  <si>
    <t>Review of Social Economy</t>
  </si>
  <si>
    <t>REVISTA PROCESOS DE MERCADO</t>
  </si>
  <si>
    <t>Revue Europeene de Psychologie Appliquee</t>
  </si>
  <si>
    <t>Renewable Energy Saves Water and Creates Jobs</t>
  </si>
  <si>
    <t>Scientific American</t>
  </si>
  <si>
    <t>r11779336/intellcont/Dee_Texas_Heat_AGU_GeoHealth_REVISION2_ARTICLE_FILE-1.pdf</t>
  </si>
  <si>
    <t>Gutierrez</t>
  </si>
  <si>
    <t>Gore</t>
  </si>
  <si>
    <t>Jay</t>
  </si>
  <si>
    <t>Service Business</t>
  </si>
  <si>
    <t>Small Business Economics</t>
  </si>
  <si>
    <t>Does Start-up Financing Influence Start-up Speed? Evidence from the Panel Study of Entrepreneurial Dynamics</t>
  </si>
  <si>
    <t>https://doi.org/10.1007/s11187-015-9680-y</t>
  </si>
  <si>
    <t>Why+are+some+entrepreneurs+able+to+start+a+new+firm+more+quickly+than+others+in+the+venture+creation+process%3F+Drawing+on+pecking+order+and+agency+theory,+this+study+investigates+how+start%2Dup+capital+structure+influences+the+time+to+either+new+firm+founding+or+quitting+the+start%2Dup+process%2E+The+temporal+aspect+of+the+start%2Dup+process+is+one+that+is+often+discussed,+but+rarely+studied%2E+Therefore,+we+utilize+competing+risk+and+Cox+regression+event+history+analysis+on+a+nationally+representative+sample+of+US+entrepreneurs+to+investigate+how+start%2Dup+capital+structure+impacts+the+time+in+gestation+to+particular+kinds+of+start%2Dup+outcomes%2E+Our+findings+suggest+that+external+equity+has+an+appreciable+impact+on+new+firm+emergence+over+time,+and+that+the+percentage+of+ownership+held+by+the+founders+attenuates+the+benefits+of+external+equity%2E</t>
  </si>
  <si>
    <t>Matthews</t>
  </si>
  <si>
    <t>Charles</t>
  </si>
  <si>
    <t xml:space="preserve">H                                                 </t>
  </si>
  <si>
    <t>Entrepreneurial Ecosystem Conditions and Gendered National-level Entrepreneurial Activity: A 14 Year Panel Study of GEM</t>
  </si>
  <si>
    <t>https://doi.org/10.1007/s11187-018-9994-7</t>
  </si>
  <si>
    <t>Scholars+note+the+importance+of+the+entrepreneurial+ecosystem+in+promoting+new+venture+activity%2E+Yet+to+date,+limited+focus+has+been+given+to+its+impact+on+female+venturing%2E+Accordingly,+our+study+investigates+if+the+entrepreneurial+ecosystem+influences+the+prevalence+of+male+and+female+entrepreneurship+over+time%2E+We+analyze+the+effect+of+entrepreneurial+ecosystems+in+75+countries+between+2001+and+2014+on+the+rates+of+entrepreneurship+for+men+and+women+using+aggregate+data+from+the+Global+Entrepreneurship+Monitor+Adult+Population+Survey+and+National+Expert+Survey%2E+Findings+indicate+that+the+prevalence+in+entrepreneurship+is+highest+for+women+when+the+entrepreneurial+ecosystem+features+low+barriers+to+entry,+supportive+government+policy+towards+entrepreneurship,+minimal+commercial+and+legal+infrastructure,+and+a+normative+culture+that+supports+entrepreneurship%2E+Conversely,+we+find+that+prevalence+rates+for+men+are+highest+when+there+is+supportive+government+policy+but+weak+government+programs+aimed+towards+business+creation%2E</t>
  </si>
  <si>
    <t>Practice Rather than Preach: Cultural Practices and Female Social Entrepreneurship</t>
  </si>
  <si>
    <t>https://doi.org/10.1007/s11187-020-00437-6</t>
  </si>
  <si>
    <t>This+paper+draws+on+practice+theory+to+argue+that+the+practiced+culture+of+a+society+and+gender+interact+to+create+cultured+capacities+for+social+entrepreneurship+among+entrepreneurs%2E+We+combine+data+from+the+Global+Entrepreneurship+Monitor+(GEM%29+with+the+Global+Leadership+and+Organizational+Behavior+Effectiveness+(GLOBE%29+and+World+Bank+(WB%29+to+identify+what+cultural+practices+are+most+relevant+for+female+entrepreneurs'+practice+of+social+entrepreneurship+across+33+countries%2E+Our+findings+suggest+that+female+entrepreneurs+are+more+likely+to+engage+in+social+entrepreneurship+when+cultural+practices+of+power+distance,+humane+orientation,+and+in%2Dgroup+collectivism+are+low,+and+cultural+practices+of+future+orientation+and+uncertainty+avoidance+are+high,+when+compared+to+male+entrepreneurs%2E</t>
  </si>
  <si>
    <t>Taking Care of Business: The Impact of Culture and Gender on Entrepreneurs' Blended Value Creation Goals</t>
  </si>
  <si>
    <t>https://doi.org/10.1007/s11187-016-9747-4</t>
  </si>
  <si>
    <t>We+examine+entrepreneurs'+economic,+social,+and+environmental+goals+for+value+creation+for+their+new+ventures%2E+Drawing+on+ethics+of+care+and+theories+of+societal+post%2Dmaterialism,+we+develop+a+set+of+hypotheses+predicting+patterns+of+value+creation+across+gender+and+countries%2E+Using+a+sample+of+15,141+entrepreneurs+in+48+countries+from+the+Global+Entrepreneurship+Monitor,+we+find+that+gender+and+cultural+values+of+post%2Dmaterialism+significantly+impact+the+kinds+of+value+creation+emphasized+by+entrepreneurs%2E+Specifically,+women+entrepreneurs+are+more+likely+than+men+to+emphasize+social+value+goals+over+economic+value+creation+goals%2E+Individuals+who+start+ventures+in+strong+post%2Dmaterialist+societies+are+more+likely+to+have+social+and+environmental+value+creation+goals+and+less+likely+to+have+economic+value+creation+goals%2E+Furthermore,+as+levels+of+post%2Dmaterialism+rise+among+societies,+the+relationship+between+value+creation+goals+and+gender+changes,+intensifying+both+the+negative+effect+of+being+female+on+economic+value+goals+and+the+positive+effect+on+social+value+goals%2E+In+other+words,+post%2Dmaterialism+further+widens+the+gender+gap+in+value+creation+goals%2E</t>
  </si>
  <si>
    <t>Renko</t>
  </si>
  <si>
    <t>Maija</t>
  </si>
  <si>
    <t>Justo</t>
  </si>
  <si>
    <t>Rachida</t>
  </si>
  <si>
    <t>Elam</t>
  </si>
  <si>
    <t>Amanda</t>
  </si>
  <si>
    <t>Small Group Research</t>
  </si>
  <si>
    <t>Smart Health</t>
  </si>
  <si>
    <t>Social and Environmental Accountability Journal</t>
  </si>
  <si>
    <t>Social Networking</t>
  </si>
  <si>
    <t>Social Networks</t>
  </si>
  <si>
    <t>Social Psychological and Personality Science</t>
  </si>
  <si>
    <t>Social Science Journal</t>
  </si>
  <si>
    <t>Social Science Quarterly</t>
  </si>
  <si>
    <t>Southern Economic Journal</t>
  </si>
  <si>
    <t>Cultural Baggage: Do Immigrants Import Corruption?</t>
  </si>
  <si>
    <t>https://doi.org/10.1002/soej.12339</t>
  </si>
  <si>
    <t>1243%2D1261</t>
  </si>
  <si>
    <t>Lujan Padilla</t>
  </si>
  <si>
    <t>Estephania</t>
  </si>
  <si>
    <t>Does Aid Cause Changes in Economic Freedom?</t>
  </si>
  <si>
    <t>https://doi.org/10.1002/soej.12587</t>
  </si>
  <si>
    <t>90%2D111</t>
  </si>
  <si>
    <t>Bologna</t>
  </si>
  <si>
    <t>Young</t>
  </si>
  <si>
    <t>The Political Economy of the Covid-19  Pandemic</t>
  </si>
  <si>
    <t>https://doi.org/10.1002/soej.12488</t>
  </si>
  <si>
    <t>1090%2D1106</t>
  </si>
  <si>
    <t>Boettke</t>
  </si>
  <si>
    <t>Sport Management Review</t>
  </si>
  <si>
    <t>SSRN Electronic Journal</t>
  </si>
  <si>
    <t>Statistical Science</t>
  </si>
  <si>
    <t>Statistics and Probability Letters</t>
  </si>
  <si>
    <t>Strategic Entrepreneurship Journal</t>
  </si>
  <si>
    <t>Implications of Future Time Reference Linguistic Structure and Institutional Quality on Social Entrepreneurship</t>
  </si>
  <si>
    <t>https://doi.org/10.1002/sej.1450</t>
  </si>
  <si>
    <t>Using+a+sample+of+205,792+individuals+in+70+countries+with+39+languages,+this+paper+presents+novel+empirical+evidence+for+how+a+languages+future+time+reference,+defined+as+the+requirement+that+speakers+mark+time+in+the+future,+affects+a+speakers+likelihood+of+engaging+in+social+entrepreneurship%2E+FTR+subtly+shapes+a+speakers+temporal+orientation,+such+that+speaking+a+futured+language+(i%2Ee%2E,+strong+FTR%29+favors+a+short%2Dterm+orientation+which+positively+affects+the+likelihood+of+being+a+social+entrepreneur%2E+Furthermore,+institutional+uncertainty+arising+from+weakly+entrenched+institutions+moderates+this+relationship%2E+Individuals+who+speak+futured+languages+in+contexts+characterized+by+regulatory+institutional+uncertainty+(weak+rule+of+law,+weak+property+rights,+and+strong+corruption%29+are+more+likely+to+engage+in+social+entrepreneurship%2E+Theoretical+and+practical+implications+and+future+research+directions+are+discussed%2E</t>
  </si>
  <si>
    <t>Levasseur</t>
  </si>
  <si>
    <t>Ludvig</t>
  </si>
  <si>
    <t>Strategic Organization</t>
  </si>
  <si>
    <t>The purpose and potential of entrepreneurship research</t>
  </si>
  <si>
    <t>In+this+essay,+we+argue+that+it+is+folly+to+stake+the+legitimacy+and+value+of+entrepreneurship+research+on+the+uniqueness+of+its+theory%2E+A+better+path+is+to+orient+around+questions+where+we+are+uniquely+positioned+to+create+useful+and+important+knowledge%2E+To+this+end,+we+anchor+on+Venkataraman's+(1997%29+seminal+definition+and+argue+that+entrepreneurship+research+should+focus+on+understanding+the+outcomes+of+venture+creation+not+just+for+founders,+but+also+for+other+stakeholders+and+society+as+a+whole%2E+Moreover,+we+argue+that+generating+robust+insight+into+these+questions+requires+contributions+from+multiple+perspectives,+and+this+makes+our+field's+theoretical+diversity+a+great,+and+under%2Dappreciated+asset%2E+Drawing+on+the+metaphor+of+"borderlands,"+we+argue+that+embracing+and+leveraging+diversity+can+help+to+address+important+social+and+environmental+problems,+while+also+laying+a+foundation+for+the+unique+identity+so+long+sought+by+members+of+our+field%2E</t>
  </si>
  <si>
    <t>Wry</t>
  </si>
  <si>
    <t>T.</t>
  </si>
  <si>
    <t>Structural Change and Economic Dynamics</t>
  </si>
  <si>
    <t>Studies in Higher Education</t>
  </si>
  <si>
    <t>Supply Chain Forum: an International Journal</t>
  </si>
  <si>
    <t>Examining the rigor of SCM research: the case of supply chain agility</t>
  </si>
  <si>
    <t>Supply Chain Management: An International Journal</t>
  </si>
  <si>
    <t>Gligor</t>
  </si>
  <si>
    <t>Stank</t>
  </si>
  <si>
    <t>Ted</t>
  </si>
  <si>
    <t>Nicole</t>
  </si>
  <si>
    <t>Ogden</t>
  </si>
  <si>
    <t>Nowicki</t>
  </si>
  <si>
    <t>Farris</t>
  </si>
  <si>
    <t>Idug</t>
  </si>
  <si>
    <t>Yavuz</t>
  </si>
  <si>
    <t>Rana</t>
  </si>
  <si>
    <t>Rishabh</t>
  </si>
  <si>
    <t>Surgery for Obesity and Related Diseases</t>
  </si>
  <si>
    <t>Surgical Laparoscopy, Endoscopy and Percutaneous Techniques</t>
  </si>
  <si>
    <t>Sustainability</t>
  </si>
  <si>
    <t>Sustainability Accounting, Management and Policy Journal</t>
  </si>
  <si>
    <t>Behavioral drivers of blockchain assimilation in supply chains-A social network theory perspective</t>
  </si>
  <si>
    <t>Technological Forecasting and Social Change</t>
  </si>
  <si>
    <t>https://www.sciencedirect.com/science/article/pii/S0040162523002639</t>
  </si>
  <si>
    <t>Ojha</t>
  </si>
  <si>
    <t>Divesh</t>
  </si>
  <si>
    <t>Struckell</t>
  </si>
  <si>
    <t>Elisabeth</t>
  </si>
  <si>
    <t>Pankaj</t>
  </si>
  <si>
    <t>The Academy of Management Annals</t>
  </si>
  <si>
    <t>The Academy of Management Journal</t>
  </si>
  <si>
    <t>The Academy of Management Learning and Education</t>
  </si>
  <si>
    <t>The Academy of Management Perspectives</t>
  </si>
  <si>
    <t>The Academy of Management Review</t>
  </si>
  <si>
    <t>The Accounting Review</t>
  </si>
  <si>
    <t>US State-Level Economic Freedom  During the COVID-19 Pandemic</t>
  </si>
  <si>
    <t>The American Journal of Economics and Sociology</t>
  </si>
  <si>
    <t>https://doi.org/10.1111/ajes.12512</t>
  </si>
  <si>
    <t>349%2D364</t>
  </si>
  <si>
    <t>Miozzi</t>
  </si>
  <si>
    <t>The ATA Journal of Legal Tax Research</t>
  </si>
  <si>
    <t>The Business &amp; Management Collection</t>
  </si>
  <si>
    <t>The Contemporary Tax Journal</t>
  </si>
  <si>
    <t>The Economists' Voice</t>
  </si>
  <si>
    <t>The Energy Journal</t>
  </si>
  <si>
    <t>The Engineering Economist</t>
  </si>
  <si>
    <t>Raveling the Immigration Narrative</t>
  </si>
  <si>
    <t>The Independent Review</t>
  </si>
  <si>
    <t>https://www.jstor.org/stable/26314771?seq=1</t>
  </si>
  <si>
    <t>The Ethics of Doing Business with Illegal  Immigrants</t>
  </si>
  <si>
    <t>https://www.proquest.com/docview/2883024380?sourcetype=Scholarly%20Journals</t>
  </si>
  <si>
    <t>Brennan</t>
  </si>
  <si>
    <t>The Journal of Applied Management and Entrepreneurship</t>
  </si>
  <si>
    <t>The Journal of Business</t>
  </si>
  <si>
    <t>The Journal of Consumer Research</t>
  </si>
  <si>
    <t>The Journal of Derivatives</t>
  </si>
  <si>
    <t>The Journal of Economic Education</t>
  </si>
  <si>
    <t>The Journal of Entrepreneurial Finance</t>
  </si>
  <si>
    <t>The Journal of Fixed Income</t>
  </si>
  <si>
    <t>The Journal of Gambling Business and Economics</t>
  </si>
  <si>
    <t>The Journal of Investing</t>
  </si>
  <si>
    <t>The Journal of Law and Economics</t>
  </si>
  <si>
    <t>The Journal of Marketing Theory and Practice</t>
  </si>
  <si>
    <t>The Journal of Portfolio Management</t>
  </si>
  <si>
    <t>The Journal of Strategic Information Systems</t>
  </si>
  <si>
    <t>The Journal of the American Taxation Association</t>
  </si>
  <si>
    <t>The Review of Economics and Statistics</t>
  </si>
  <si>
    <t>Do Wall Street Landlords Undermine Renters&amp; Welfare?</t>
  </si>
  <si>
    <t>The Review of Financial Studies</t>
  </si>
  <si>
    <t>5*</t>
  </si>
  <si>
    <t>https://academic.oup.com/rfs/article-abstract/36/1/70/6550515</t>
  </si>
  <si>
    <t>70%2D121</t>
  </si>
  <si>
    <t>Gurun</t>
  </si>
  <si>
    <t>Umit</t>
  </si>
  <si>
    <t>Wu</t>
  </si>
  <si>
    <t>Jiabin</t>
  </si>
  <si>
    <t>The Ruffin Series of the Society for Business Ethics</t>
  </si>
  <si>
    <t>Theory and Decision</t>
  </si>
  <si>
    <t>Thinking and Reasoning</t>
  </si>
  <si>
    <t>Women Don't Ask: An Investigation of Start-up Financing and Gender</t>
  </si>
  <si>
    <t>Venture Capital</t>
  </si>
  <si>
    <t>https://doi.org/10.1080/13691066.2017.1345119</t>
  </si>
  <si>
    <t>Are+women+less+likely+to+ask+for+help+financing+their+businesses%3F+This+study+investigates+whether+gender+is+a+factor+that+impacts+the+propensity+to+ask+for+financing+among+nascent+entrepreneurs%2E+We+also+investigate+if+start%2Dup+helpers,+who+do+not+have+an+ownership+share,+have+an+impact+on+the+likelihood+of+asking+for+financing,+specifically+between+men+and+women%2E+Our+findings+suggest+that+being+female+significantly+decreases+the+probability+of+asking+for+financing+and+the+presence+of+start%2Dup+helpers+significantly+increases+the+incidence+of+asking+for+financing+in+the+nascent+stage%2E+In+addition,+among+those+who+created+new+firms+or+were+still+in+the+start%2Dup+process,+the+number+of+start%2Dup+helpers+exponentially+increased+the+incidence+of+asking+for+financing+among+female+founders%2E+We+use+the+Panel+Study+of+Entrepreneurial+Dynamics+II+data,+the+largest,+nationally+representative,+and+longitudinal+database+on+nascent+entrepreneurs+for+the+United+States%2E</t>
  </si>
  <si>
    <t>Kwapisz</t>
  </si>
  <si>
    <t>Agnieszka</t>
  </si>
  <si>
    <t>Weather and Forecasting</t>
  </si>
  <si>
    <t>Western Journal of Nursing Research</t>
  </si>
  <si>
    <t>Regulatory Obsolescence Through Technological Change in Oil and Gas Extraction</t>
  </si>
  <si>
    <t>William &amp; Mary Environmental Law and Policy Review</t>
  </si>
  <si>
    <t>https://scholarship.law.wm.edu/ wmelpr/vol43/iss1/5</t>
  </si>
  <si>
    <t>137%2D%2D171</t>
  </si>
  <si>
    <t>Wireless Mobile Communication and Healthcare</t>
  </si>
  <si>
    <t>Wirtschaftsinformatik</t>
  </si>
  <si>
    <t>Work &amp; Stress</t>
  </si>
  <si>
    <t>Workshop on Social Network Mining and Analysis (SNAKDD)</t>
  </si>
  <si>
    <t>Ranking - original</t>
  </si>
  <si>
    <t>Ranking - original(clean)</t>
  </si>
  <si>
    <t>Applied Psychology: An International Review</t>
  </si>
  <si>
    <t>Auditing: A Journal of Practice and Theory</t>
  </si>
  <si>
    <t>Business &amp; Information Systems Engineering</t>
  </si>
  <si>
    <t>Computers &amp; Industrial Engineering</t>
  </si>
  <si>
    <t>Computers &amp; Operations Research</t>
  </si>
  <si>
    <t>Entrepreneurship Theory and Practice</t>
  </si>
  <si>
    <t>Human Resource Management (USA)</t>
  </si>
  <si>
    <t>Human Resource Management Journal (UK)</t>
  </si>
  <si>
    <t>International Entrepreneurship and Management Journal</t>
  </si>
  <si>
    <t>International Review of Economics</t>
  </si>
  <si>
    <t>Journal of Economic Behavior &amp; Organization</t>
  </si>
  <si>
    <t>The Journal of Financial and Quantitative Analysis</t>
  </si>
  <si>
    <t>Journal of Governmental and Nonprofit Accounting</t>
  </si>
  <si>
    <t>Journal of Law, Economics, &amp; Organization</t>
  </si>
  <si>
    <t>Journal of Leadership &amp; Organizational Studies</t>
  </si>
  <si>
    <t>Journal of Management &amp; Organization</t>
  </si>
  <si>
    <t>Journal of Money, Credit &amp; Banking</t>
  </si>
  <si>
    <t>Journal of Public Policy &amp; Marketing</t>
  </si>
  <si>
    <t>The Journal of Real Estate Finance and Economics</t>
  </si>
  <si>
    <t>The Leadership Quarterly</t>
  </si>
  <si>
    <t xml:space="preserve">Marketing Education Review </t>
  </si>
  <si>
    <t>International Journal of Emerging Research in Management &amp; Technology</t>
  </si>
  <si>
    <t>Organization Dynamics</t>
  </si>
  <si>
    <t>Production &amp; Operations Management Journal</t>
  </si>
  <si>
    <t xml:space="preserve">Psychology &amp; Marketing </t>
  </si>
  <si>
    <t>The Quarterly Review of Economics and Finance</t>
  </si>
  <si>
    <t>R&amp;D Management</t>
  </si>
  <si>
    <t>Academy of Management Annals</t>
  </si>
  <si>
    <t>Academy of Management Journal</t>
  </si>
  <si>
    <t>Journal of Consumer Research</t>
  </si>
  <si>
    <t>Work and Stress</t>
  </si>
  <si>
    <t>Ranking - Updated</t>
  </si>
  <si>
    <t>Academy of Marketing Science - AMS Review</t>
  </si>
  <si>
    <t>International Journal of Logistics Management</t>
  </si>
  <si>
    <t>International Journal of Physical Distribution &amp; Logistics Management</t>
  </si>
  <si>
    <t>Equality, Diversity, and Inclusion: An International Journal</t>
  </si>
  <si>
    <t>Come play with us!? A grassroots research agenda for accounting and the circular economy</t>
  </si>
  <si>
    <t>Is Fed Policy Still Relevant for Investors??: Authors' Response</t>
  </si>
  <si>
    <t>LET'S BE INDEPENDENT TOGETHER: ENABLING STUDENT AUTONOMY WITH TEAM BASED LEARNING ACTIVITIES IN A FLIPPED CLASS</t>
  </si>
  <si>
    <t>Let's get real: when we lead: A systematic review, critical assessment, and agenda for authentic leadership theory and research</t>
  </si>
  <si>
    <t>Can you see the real me?? A self-based model of authentic leader and follower development</t>
  </si>
  <si>
    <t>Examining online consumers' behavior: A service-oriented view</t>
  </si>
  <si>
    <t>Let's agree about nice leaders: A literature review and meta-analysis of agreeableness and its relationship with leadership outcomes</t>
  </si>
  <si>
    <t>Let's BE INDEPENDENT TOGETHER: ENABLING STUDENT AUTONOMY WITH TEAM BASED LEARNING ACTIVITIES IN A FLIPPED CLASS</t>
  </si>
  <si>
    <t>Nutritional Efficiency Wages and Unemployment: Where's the Beef?</t>
  </si>
  <si>
    <t>FITZGERALD, TIMOTHY</t>
  </si>
  <si>
    <t>GRADY, AZUCENA</t>
  </si>
  <si>
    <t>HECHAVARRIA, DIANA</t>
  </si>
  <si>
    <t>IRTISAM, RASHEEK</t>
  </si>
  <si>
    <t>MCDONALD, ROBERT EDWARD</t>
  </si>
  <si>
    <t>PARVATIYAR, ATUL</t>
  </si>
  <si>
    <t>POWELL, BENJAMIN</t>
  </si>
  <si>
    <t>RICKETTS, ROBERT CARLTON</t>
  </si>
  <si>
    <t>RINALDO, JASON</t>
  </si>
  <si>
    <t>THOMAS, SOPHIA ROSE</t>
  </si>
  <si>
    <t>VALENTINE, RANDALL</t>
  </si>
  <si>
    <t>XIAO, WENJING</t>
  </si>
  <si>
    <t>MARIN MELO, ALEJANDRA</t>
  </si>
  <si>
    <t>WALDRON, THEODORE L</t>
  </si>
  <si>
    <t>PASEWARK, WILLIAM R.</t>
  </si>
  <si>
    <t>MANIS, KERRY TODD</t>
  </si>
  <si>
    <t>JONES, DONALD</t>
  </si>
  <si>
    <t>PAL, PATRICIA M</t>
  </si>
  <si>
    <t>LUU, VIVIAN H.</t>
  </si>
  <si>
    <t>REDDY, KAREMPUDI</t>
  </si>
  <si>
    <t>PATIL, HIMALI</t>
  </si>
  <si>
    <t>PAI, CHU-YEN</t>
  </si>
  <si>
    <t>PATIL, KIRAN</t>
  </si>
  <si>
    <t>BROWN, WILLIAM</t>
  </si>
  <si>
    <t>MUHAMMAD, MUHAMMAD</t>
  </si>
  <si>
    <t>VALENTINE, TRESSA B</t>
  </si>
  <si>
    <t>Personname</t>
  </si>
  <si>
    <t xml:space="preserve">8/8/2018
</t>
  </si>
  <si>
    <t xml:space="preserve"> 10/13/2015</t>
  </si>
  <si>
    <t>04/01 2016</t>
  </si>
  <si>
    <t xml:space="preserve"> 09/20/2021</t>
  </si>
  <si>
    <t>LUCUS, DAVID J</t>
  </si>
  <si>
    <t>NEUBERT, EMILY M</t>
  </si>
  <si>
    <t>OTTOLENGHI, EZGI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</si>
  <si>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</si>
  <si>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</si>
  <si>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</si>
  <si>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</si>
  <si>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</si>
  <si>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</si>
  <si>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</si>
  <si>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</si>
  <si>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</si>
  <si>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</si>
  <si>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</si>
  <si>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</si>
  <si>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</si>
  <si>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</si>
  <si>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</si>
  <si>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</si>
  <si>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</si>
  <si>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</si>
  <si>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</si>
  <si>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</si>
  <si>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</si>
  <si>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</si>
  <si>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</si>
  <si>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</si>
  <si>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</si>
  <si>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</si>
  <si>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ISQS</t>
  </si>
  <si>
    <t>Associate Professor</t>
  </si>
  <si>
    <t>Energy Commerce &amp; Business Economics</t>
  </si>
  <si>
    <t>Accounting</t>
  </si>
  <si>
    <t>Professor</t>
  </si>
  <si>
    <t>Instructor</t>
  </si>
  <si>
    <t xml:space="preserve">Professor  </t>
  </si>
  <si>
    <t>Clinical Faculty</t>
  </si>
  <si>
    <t xml:space="preserve">Endowed Professor </t>
  </si>
  <si>
    <t>Distinguished Professor</t>
  </si>
  <si>
    <t>LOCKLEAR, LAUREN</t>
  </si>
  <si>
    <t>Faculty</t>
  </si>
  <si>
    <t>Associate Professor of Practice</t>
  </si>
  <si>
    <t>ALLEN</t>
  </si>
  <si>
    <t>JARED</t>
  </si>
  <si>
    <t>ALLRED</t>
  </si>
  <si>
    <t>NATHAN</t>
  </si>
  <si>
    <t>ANAND</t>
  </si>
  <si>
    <t>ANKIT</t>
  </si>
  <si>
    <t>APPAN</t>
  </si>
  <si>
    <t>RADHA</t>
  </si>
  <si>
    <t>ARMSTRONG</t>
  </si>
  <si>
    <t>WILLIAM</t>
  </si>
  <si>
    <t>ARNETT</t>
  </si>
  <si>
    <t>DENNIS</t>
  </si>
  <si>
    <t>BADRINARAYANAN</t>
  </si>
  <si>
    <t>VISHAG</t>
  </si>
  <si>
    <t>BLAKE</t>
  </si>
  <si>
    <t>ANDREW</t>
  </si>
  <si>
    <t>BROWN</t>
  </si>
  <si>
    <t>BURNS</t>
  </si>
  <si>
    <t>JAMES</t>
  </si>
  <si>
    <t>CARDELLA</t>
  </si>
  <si>
    <t>ERIC</t>
  </si>
  <si>
    <t>LAURA</t>
  </si>
  <si>
    <t>CHEN</t>
  </si>
  <si>
    <t>WEN</t>
  </si>
  <si>
    <t>CHOI</t>
  </si>
  <si>
    <t>INMYUNG</t>
  </si>
  <si>
    <t>COGLISER</t>
  </si>
  <si>
    <t>CLAUDIA</t>
  </si>
  <si>
    <t>COLLINS</t>
  </si>
  <si>
    <t>JAMIE</t>
  </si>
  <si>
    <t>COOK</t>
  </si>
  <si>
    <t>KIRSTEN</t>
  </si>
  <si>
    <t>DASS</t>
  </si>
  <si>
    <t>MAYUKH</t>
  </si>
  <si>
    <t>DAVIS</t>
  </si>
  <si>
    <t>FRED</t>
  </si>
  <si>
    <t>DELGADILLO</t>
  </si>
  <si>
    <t>FRANCISCO</t>
  </si>
  <si>
    <t>DUHAN</t>
  </si>
  <si>
    <t>DALE</t>
  </si>
  <si>
    <t>EWING</t>
  </si>
  <si>
    <t>BRADLEY</t>
  </si>
  <si>
    <t>FITZGERALD</t>
  </si>
  <si>
    <t>TIMOTHY</t>
  </si>
  <si>
    <t>FLAMM</t>
  </si>
  <si>
    <t>JOHN</t>
  </si>
  <si>
    <t>FLEISCHMAN</t>
  </si>
  <si>
    <t>GARY</t>
  </si>
  <si>
    <t>FOTHERINGHAM</t>
  </si>
  <si>
    <t>DARIMA</t>
  </si>
  <si>
    <t>FRIED</t>
  </si>
  <si>
    <t>YITZHAK</t>
  </si>
  <si>
    <t>GAO</t>
  </si>
  <si>
    <t>YI</t>
  </si>
  <si>
    <t>GARDNER</t>
  </si>
  <si>
    <t>GRADY</t>
  </si>
  <si>
    <t>AZUCENA</t>
  </si>
  <si>
    <t>HAISLIP</t>
  </si>
  <si>
    <t>JACOB</t>
  </si>
  <si>
    <t>HAN</t>
  </si>
  <si>
    <t>MUNHEE</t>
  </si>
  <si>
    <t>HANSEN</t>
  </si>
  <si>
    <t>HANS</t>
  </si>
  <si>
    <t>HART</t>
  </si>
  <si>
    <t>MATTHEW</t>
  </si>
  <si>
    <t>HE</t>
  </si>
  <si>
    <t>WEI</t>
  </si>
  <si>
    <t>HECHAVARRIA</t>
  </si>
  <si>
    <t>DIANA</t>
  </si>
  <si>
    <t>HOOVER</t>
  </si>
  <si>
    <t>JERRY</t>
  </si>
  <si>
    <t>HUANG</t>
  </si>
  <si>
    <t>ZIHONG</t>
  </si>
  <si>
    <t>HUSTON</t>
  </si>
  <si>
    <t>GEORGE</t>
  </si>
  <si>
    <t>JANET</t>
  </si>
  <si>
    <t>IRTISAM</t>
  </si>
  <si>
    <t>RASHEEK</t>
  </si>
  <si>
    <t>JIN</t>
  </si>
  <si>
    <t>YUAN</t>
  </si>
  <si>
    <t>JOHN-MARIADOSS</t>
  </si>
  <si>
    <t>BABU</t>
  </si>
  <si>
    <t>JONES</t>
  </si>
  <si>
    <t>DONALD</t>
  </si>
  <si>
    <t>KEELER</t>
  </si>
  <si>
    <t>ZACHARY</t>
  </si>
  <si>
    <t>KIM</t>
  </si>
  <si>
    <t>YOUNGSOO</t>
  </si>
  <si>
    <t>KLUEMPER</t>
  </si>
  <si>
    <t>LAVERIE</t>
  </si>
  <si>
    <t>DEBRA</t>
  </si>
  <si>
    <t>LOCKLEAR</t>
  </si>
  <si>
    <t>LAUREN</t>
  </si>
  <si>
    <t>LUCUS</t>
  </si>
  <si>
    <t>DAVID</t>
  </si>
  <si>
    <t>LUU</t>
  </si>
  <si>
    <t>VIVIAN</t>
  </si>
  <si>
    <t>LUX</t>
  </si>
  <si>
    <t>SEAN</t>
  </si>
  <si>
    <t>MA</t>
  </si>
  <si>
    <t>TAO</t>
  </si>
  <si>
    <t>MADHAVARAM</t>
  </si>
  <si>
    <t>SREEDHAR</t>
  </si>
  <si>
    <t>MANIS</t>
  </si>
  <si>
    <t>KERRY</t>
  </si>
  <si>
    <t>MARIN</t>
  </si>
  <si>
    <t>MELO</t>
  </si>
  <si>
    <t>MASSELLI</t>
  </si>
  <si>
    <t>MCDONALD</t>
  </si>
  <si>
    <t>ROBERT</t>
  </si>
  <si>
    <t>MERCER</t>
  </si>
  <si>
    <t>JEFFREY</t>
  </si>
  <si>
    <t>MITCHELL</t>
  </si>
  <si>
    <t>BENJAMIN</t>
  </si>
  <si>
    <t>RONALD</t>
  </si>
  <si>
    <t>MUHAMMAD</t>
  </si>
  <si>
    <t>MYERS</t>
  </si>
  <si>
    <t>BRETT</t>
  </si>
  <si>
    <t>NEUBERT</t>
  </si>
  <si>
    <t>EMILY</t>
  </si>
  <si>
    <t>NITTROUER</t>
  </si>
  <si>
    <t>CHRISTINE</t>
  </si>
  <si>
    <t>OLER</t>
  </si>
  <si>
    <t>DEREK</t>
  </si>
  <si>
    <t>OTTOLENGHI</t>
  </si>
  <si>
    <t>EZGI</t>
  </si>
  <si>
    <t>PAI</t>
  </si>
  <si>
    <t>CHU-YEN</t>
  </si>
  <si>
    <t>PAL</t>
  </si>
  <si>
    <t>PATRICIA</t>
  </si>
  <si>
    <t>PARVATIYAR</t>
  </si>
  <si>
    <t>ATUL</t>
  </si>
  <si>
    <t>PASEWARK</t>
  </si>
  <si>
    <t>PATIL</t>
  </si>
  <si>
    <t>HIMALI</t>
  </si>
  <si>
    <t>KIRAN</t>
  </si>
  <si>
    <t>PIZARRO</t>
  </si>
  <si>
    <t>DINO</t>
  </si>
  <si>
    <t>POPOVICH</t>
  </si>
  <si>
    <t>DEIDRE</t>
  </si>
  <si>
    <t>POWELL</t>
  </si>
  <si>
    <t>REDDY</t>
  </si>
  <si>
    <t>KAREMPUDI</t>
  </si>
  <si>
    <t>RICKETTS</t>
  </si>
  <si>
    <t>RINALDO</t>
  </si>
  <si>
    <t>JASON</t>
  </si>
  <si>
    <t>ROMI</t>
  </si>
  <si>
    <t>ANDREA</t>
  </si>
  <si>
    <t>SALTER</t>
  </si>
  <si>
    <t>ALEXANDER</t>
  </si>
  <si>
    <t>SCHWEBKE</t>
  </si>
  <si>
    <t>SHEIKH-ZADEH</t>
  </si>
  <si>
    <t>ALIREZA</t>
  </si>
  <si>
    <t>SINGHA</t>
  </si>
  <si>
    <t>SUMANTA</t>
  </si>
  <si>
    <t>SONG</t>
  </si>
  <si>
    <t>JAEKI</t>
  </si>
  <si>
    <t>SWAMINATHAN</t>
  </si>
  <si>
    <t>ARUNACHALAM</t>
  </si>
  <si>
    <t>TAYLOR</t>
  </si>
  <si>
    <t>DANIEL</t>
  </si>
  <si>
    <t>THOMAS</t>
  </si>
  <si>
    <t>SOPHIA</t>
  </si>
  <si>
    <t>VALENTINE</t>
  </si>
  <si>
    <t>RANDALL</t>
  </si>
  <si>
    <t>TRESSA</t>
  </si>
  <si>
    <t>VIATOR</t>
  </si>
  <si>
    <t>RALPH</t>
  </si>
  <si>
    <t>WALDEN</t>
  </si>
  <si>
    <t>WALDRON</t>
  </si>
  <si>
    <t>THEODORE</t>
  </si>
  <si>
    <t>WANG</t>
  </si>
  <si>
    <t>CONG</t>
  </si>
  <si>
    <t>WETHERBE</t>
  </si>
  <si>
    <t>WILLIAMS</t>
  </si>
  <si>
    <t>FERUZAN</t>
  </si>
  <si>
    <t>LARRY</t>
  </si>
  <si>
    <t>MARGARET</t>
  </si>
  <si>
    <t>WINTERS</t>
  </si>
  <si>
    <t>DREW</t>
  </si>
  <si>
    <t>WISEMAN</t>
  </si>
  <si>
    <t>PHILLIP</t>
  </si>
  <si>
    <t>WU</t>
  </si>
  <si>
    <t>XIAO</t>
  </si>
  <si>
    <t>WENJING</t>
  </si>
  <si>
    <t>YAN</t>
  </si>
  <si>
    <t>TINGTING</t>
  </si>
  <si>
    <t>YANG</t>
  </si>
  <si>
    <t>XUE</t>
  </si>
  <si>
    <t>YOUNG</t>
  </si>
  <si>
    <t>YU</t>
  </si>
  <si>
    <t>SHUO</t>
  </si>
  <si>
    <t>ZHANG</t>
  </si>
  <si>
    <t>RAN</t>
  </si>
  <si>
    <t>Firstname</t>
  </si>
  <si>
    <t>Lastname</t>
  </si>
  <si>
    <t xml:space="preserve">Marketing &amp; Supply Chain Management
</t>
  </si>
  <si>
    <t>Assistant Professor of Practice</t>
  </si>
  <si>
    <t>Professor Emeritus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</si>
</sst>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Times New Roman"/>
      <family val="1"/>
    </font>
    <font>
      <u/>
      <sz val="11"/>
      <color theme="10"/>
      <name val="Aptos Narrow"/>
      <family val="2"/>
      <scheme val="minor"/>
    </font>
    <font>
      <sz val="10"/>
      <color rgb="FF000000"/>
      <name val="Times New Roman"/>
      <family val="1"/>
    </font>
    <font>
      <sz val="9"/>
      <color rgb="FF242424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FF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</cellStyleXfs>
  <cellXfs count="36">
    <xf numFmtId="0" fontId="0" fillId="0" borderId="0" xfId="0"/>
    <xf numFmtId="164" fontId="0" fillId="0" borderId="0" xfId="0" applyNumberFormat="1"/>
    <xf numFmtId="0" fontId="16" fillId="0" borderId="10" xfId="0" applyFont="1" applyBorder="1"/>
    <xf numFmtId="0" fontId="16" fillId="0" borderId="0" xfId="0" applyFont="1"/>
    <xf numFmtId="0" fontId="16" fillId="0" borderId="10" xfId="0" applyFont="1" applyBorder="1" applyAlignment="1">
      <alignment wrapText="1"/>
    </xf>
    <xf numFmtId="0" fontId="16" fillId="0" borderId="0" xfId="0" applyFont="1" applyAlignment="1">
      <alignment wrapText="1"/>
    </xf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33" borderId="0" xfId="0" applyFill="1"/>
    <xf numFmtId="0" fontId="0" fillId="0" borderId="0" xfId="0" applyAlignment="1">
      <alignment horizontal="right"/>
    </xf>
    <xf numFmtId="0" fontId="0" fillId="0" borderId="0" xfId="0" quotePrefix="1"/>
    <xf numFmtId="0" fontId="19" fillId="33" borderId="0" xfId="43" applyFill="1"/>
    <xf numFmtId="1" fontId="0" fillId="33" borderId="0" xfId="0" applyNumberFormat="1" applyFill="1"/>
    <xf numFmtId="0" fontId="19" fillId="0" borderId="0" xfId="43"/>
    <xf numFmtId="0" fontId="0" fillId="0" borderId="0" xfId="0" applyAlignment="1">
      <alignment wrapText="1"/>
    </xf>
    <xf numFmtId="0" fontId="0" fillId="34" borderId="0" xfId="0" applyFill="1"/>
    <xf numFmtId="0" fontId="20" fillId="0" borderId="0" xfId="0" applyFont="1" applyAlignment="1">
      <alignment horizontal="left" vertical="top"/>
    </xf>
    <xf numFmtId="0" fontId="21" fillId="0" borderId="0" xfId="0" applyFont="1"/>
    <xf numFmtId="0" fontId="18" fillId="0" borderId="0" xfId="0" applyFont="1" applyAlignment="1">
      <alignment horizontal="left" vertical="top"/>
    </xf>
    <xf numFmtId="0" fontId="22" fillId="0" borderId="0" xfId="0" applyFont="1"/>
    <xf numFmtId="0" fontId="23" fillId="0" borderId="0" xfId="0" applyFont="1"/>
    <xf numFmtId="0" fontId="23" fillId="34" borderId="0" xfId="0" applyFont="1" applyFill="1"/>
    <xf numFmtId="0" fontId="23" fillId="0" borderId="0" xfId="0" applyFont="1" applyAlignment="1">
      <alignment horizontal="right"/>
    </xf>
    <xf numFmtId="0" fontId="19" fillId="0" borderId="0" xfId="43" applyFill="1"/>
    <xf numFmtId="164" fontId="0" fillId="33" borderId="0" xfId="0" applyNumberFormat="1" applyFill="1"/>
    <xf numFmtId="0" fontId="23" fillId="33" borderId="0" xfId="0" applyFont="1" applyFill="1"/>
    <xf numFmtId="0" fontId="0" fillId="35" borderId="0" xfId="0" applyFill="1"/>
    <xf numFmtId="14" fontId="0" fillId="35" borderId="0" xfId="0" applyNumberFormat="1" applyFill="1"/>
    <xf numFmtId="14" fontId="0" fillId="0" borderId="0" xfId="0" applyNumberFormat="1" applyAlignment="1">
      <alignment horizontal="right" wrapText="1"/>
    </xf>
    <xf numFmtId="14" fontId="0" fillId="0" borderId="0" xfId="0" applyNumberFormat="1" applyAlignment="1">
      <alignment horizontal="right"/>
    </xf>
    <xf numFmtId="0" fontId="25" fillId="33" borderId="0" xfId="0" applyFont="1" applyFill="1"/>
    <xf numFmtId="0" fontId="26" fillId="33" borderId="0" xfId="0" applyFont="1" applyFill="1"/>
    <xf numFmtId="14" fontId="26" fillId="33" borderId="0" xfId="0" applyNumberFormat="1" applyFont="1" applyFill="1"/>
    <xf numFmtId="14" fontId="14" fillId="33" borderId="0" xfId="0" applyNumberFormat="1" applyFont="1" applyFill="1"/>
    <xf numFmtId="14" fontId="0" fillId="33" borderId="0" xfId="0" applyNumberFormat="1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5345653-4B37-47FD-B6B3-30A3EB98560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mm/dd/yy;@"/>
    </dxf>
    <dxf>
      <numFmt numFmtId="165" formatCode="m/d/yyyy"/>
    </dxf>
    <dxf>
      <numFmt numFmtId="165" formatCode="m/d/yyyy"/>
    </dxf>
    <dxf>
      <numFmt numFmtId="164" formatCode="mm/dd/yy;@"/>
    </dxf>
    <dxf>
      <numFmt numFmtId="165" formatCode="m/d/yyyy"/>
    </dxf>
    <dxf>
      <numFmt numFmtId="165" formatCode="m/d/yyyy"/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xastechuniversity-my.sharepoint.com/personal/laura_bilbao_ttu_edu/Documents/Desktop/Publications/Project%20C/AA%20Report%20Work/2025%20-%20June%20Merger/RawlsPubs-byAuthor-byTitle-July17-2025-Merger.xlsx" TargetMode="External"/><Relationship Id="rId1" Type="http://schemas.openxmlformats.org/officeDocument/2006/relationships/externalLinkPath" Target="https://texastechuniversity-my.sharepoint.com/personal/laura_bilbao_ttu_edu/Documents/Desktop/Publications/Project%20C/AA%20Report%20Work/2025%20-%20June%20Merger/RawlsPubs-byAuthor-byTitle-July17-2025-Merg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xastechuniversity-my.sharepoint.com/personal/laura_bilbao_ttu_edu/Documents/Desktop/Publications/Project%20C/AA%20Report%20Work/2025%20-%20June%20Merger/rawls_journal_list__upd_05-25.xlsx" TargetMode="External"/><Relationship Id="rId1" Type="http://schemas.openxmlformats.org/officeDocument/2006/relationships/externalLinkPath" Target="https://texastechuniversity-my.sharepoint.com/personal/laura_bilbao_ttu_edu/Documents/Desktop/Publications/Project%20C/AA%20Report%20Work/2025%20-%20June%20Merger/rawls_journal_list__upd_05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y Authors (with duplicates)"/>
      <sheetName val="By articles (no duplicates)"/>
      <sheetName val="Sheet1"/>
    </sheetNames>
    <sheetDataSet>
      <sheetData sheetId="0"/>
      <sheetData sheetId="1"/>
      <sheetData sheetId="2">
        <row r="2">
          <cell r="A2" t="str">
            <v>ACHARYA, MANASWINI</v>
          </cell>
        </row>
        <row r="3">
          <cell r="A3" t="str">
            <v>ACHARYA, MANASWINI</v>
          </cell>
        </row>
        <row r="4">
          <cell r="A4" t="str">
            <v>ALLEN, JARED S</v>
          </cell>
        </row>
        <row r="5">
          <cell r="A5" t="str">
            <v>ALLEN, JARED S</v>
          </cell>
        </row>
        <row r="6">
          <cell r="A6" t="str">
            <v>ALLEN, JARED S</v>
          </cell>
        </row>
        <row r="7">
          <cell r="A7" t="str">
            <v>ALLRED, NATHAN B</v>
          </cell>
        </row>
        <row r="8">
          <cell r="A8" t="str">
            <v>ANAND, ANKIT</v>
          </cell>
        </row>
        <row r="9">
          <cell r="A9" t="str">
            <v>APPAN, RADHA</v>
          </cell>
        </row>
        <row r="10">
          <cell r="A10" t="str">
            <v>APPAN, RADHA</v>
          </cell>
        </row>
        <row r="11">
          <cell r="A11" t="str">
            <v>APPAN, RADHA</v>
          </cell>
        </row>
        <row r="12">
          <cell r="A12" t="str">
            <v>APPAN, RADHA</v>
          </cell>
        </row>
        <row r="13">
          <cell r="A13" t="str">
            <v>ARMSTRONG, WILLIAM J</v>
          </cell>
        </row>
        <row r="14">
          <cell r="A14" t="str">
            <v>ARNETT, DENNIS B</v>
          </cell>
        </row>
        <row r="15">
          <cell r="A15" t="str">
            <v>ARNETT, DENNIS B</v>
          </cell>
        </row>
        <row r="16">
          <cell r="A16" t="str">
            <v>ARNETT, DENNIS B</v>
          </cell>
        </row>
        <row r="17">
          <cell r="A17" t="str">
            <v>ARNETT, DENNIS B</v>
          </cell>
        </row>
        <row r="18">
          <cell r="A18" t="str">
            <v>BLAKE, ANDREW B</v>
          </cell>
        </row>
        <row r="19">
          <cell r="A19" t="str">
            <v>BLAKE, ANDREW B</v>
          </cell>
        </row>
        <row r="20">
          <cell r="A20" t="str">
            <v>BROWN, WILLIAM</v>
          </cell>
        </row>
        <row r="21">
          <cell r="A21" t="str">
            <v>CARDELLA, ERIC E</v>
          </cell>
        </row>
        <row r="22">
          <cell r="A22" t="str">
            <v>CARDELLA, ERIC E</v>
          </cell>
        </row>
        <row r="23">
          <cell r="A23" t="str">
            <v>CARDELLA, ERIC E</v>
          </cell>
        </row>
        <row r="24">
          <cell r="A24" t="str">
            <v>CARDELLA, ERIC E</v>
          </cell>
        </row>
        <row r="25">
          <cell r="A25" t="str">
            <v>CARDELLA, LAURA D</v>
          </cell>
        </row>
        <row r="26">
          <cell r="A26" t="str">
            <v>CARDELLA, LAURA D</v>
          </cell>
        </row>
        <row r="27">
          <cell r="A27" t="str">
            <v>CARRASCO, HEATHER L</v>
          </cell>
        </row>
        <row r="28">
          <cell r="A28" t="str">
            <v>CARRASCO, HEATHER L</v>
          </cell>
        </row>
        <row r="29">
          <cell r="A29" t="str">
            <v>CHEN, WEN</v>
          </cell>
        </row>
        <row r="30">
          <cell r="A30" t="str">
            <v>CHEN, WEN</v>
          </cell>
        </row>
        <row r="31">
          <cell r="A31" t="str">
            <v>CHOI, IMMYUNG</v>
          </cell>
        </row>
        <row r="32">
          <cell r="A32" t="str">
            <v>CHOI, IMMYUNG</v>
          </cell>
        </row>
        <row r="33">
          <cell r="A33" t="str">
            <v>CHOI, INMYUNG</v>
          </cell>
        </row>
        <row r="34">
          <cell r="A34" t="str">
            <v>CHOI, INMYUNG</v>
          </cell>
        </row>
        <row r="35">
          <cell r="A35" t="str">
            <v>CHOI, INMYUNG</v>
          </cell>
        </row>
        <row r="36">
          <cell r="A36" t="str">
            <v>CHUNG, KISEO</v>
          </cell>
        </row>
        <row r="37">
          <cell r="A37" t="str">
            <v>COGLISER, CLAUDIA C</v>
          </cell>
        </row>
        <row r="38">
          <cell r="A38" t="str">
            <v>COGLISER, CLAUDIA C</v>
          </cell>
        </row>
        <row r="39">
          <cell r="A39" t="str">
            <v>COGLISER, CLAUDIA C</v>
          </cell>
        </row>
        <row r="40">
          <cell r="A40" t="str">
            <v>COGLISER, CLAUDIA C</v>
          </cell>
        </row>
        <row r="41">
          <cell r="A41" t="str">
            <v>COGLISER, CLAUDIA C</v>
          </cell>
        </row>
        <row r="42">
          <cell r="A42" t="str">
            <v>COOK, KIRSTEN A</v>
          </cell>
        </row>
        <row r="43">
          <cell r="A43" t="str">
            <v>COOK, KIRSTEN A</v>
          </cell>
        </row>
        <row r="44">
          <cell r="A44" t="str">
            <v>COOK, KIRSTEN A</v>
          </cell>
        </row>
        <row r="45">
          <cell r="A45" t="str">
            <v>COOK, KIRSTEN A</v>
          </cell>
        </row>
        <row r="46">
          <cell r="A46" t="str">
            <v>COOK, KIRSTEN A</v>
          </cell>
        </row>
        <row r="47">
          <cell r="A47" t="str">
            <v>COOK, KIRSTEN A</v>
          </cell>
        </row>
        <row r="48">
          <cell r="A48" t="str">
            <v>COOK, KIRSTEN A</v>
          </cell>
        </row>
        <row r="49">
          <cell r="A49" t="str">
            <v>DASS, MAYUKH</v>
          </cell>
        </row>
        <row r="50">
          <cell r="A50" t="str">
            <v>DASS, MAYUKH</v>
          </cell>
        </row>
        <row r="51">
          <cell r="A51" t="str">
            <v>DASS, MAYUKH</v>
          </cell>
        </row>
        <row r="52">
          <cell r="A52" t="str">
            <v>DASS, MAYUKH</v>
          </cell>
        </row>
        <row r="53">
          <cell r="A53" t="str">
            <v>DASS, MAYUKH</v>
          </cell>
        </row>
        <row r="54">
          <cell r="A54" t="str">
            <v>DASS, MAYUKH</v>
          </cell>
        </row>
        <row r="55">
          <cell r="A55" t="str">
            <v>DASS, MAYUKH</v>
          </cell>
        </row>
        <row r="56">
          <cell r="A56" t="str">
            <v>DASS, MAYUKH</v>
          </cell>
        </row>
        <row r="57">
          <cell r="A57" t="str">
            <v>DASS, MAYUKH</v>
          </cell>
        </row>
        <row r="58">
          <cell r="A58" t="str">
            <v>DASS, MAYUKH</v>
          </cell>
        </row>
        <row r="59">
          <cell r="A59" t="str">
            <v>DASS, MAYUKH</v>
          </cell>
        </row>
        <row r="60">
          <cell r="A60" t="str">
            <v>DASS, MAYUKH</v>
          </cell>
        </row>
        <row r="61">
          <cell r="A61" t="str">
            <v>DASS, MAYUKH</v>
          </cell>
        </row>
        <row r="62">
          <cell r="A62" t="str">
            <v>DASS, MAYUKH</v>
          </cell>
        </row>
        <row r="63">
          <cell r="A63" t="str">
            <v>DASS, MAYUKH</v>
          </cell>
        </row>
        <row r="64">
          <cell r="A64" t="str">
            <v>DASS, MAYUKH</v>
          </cell>
        </row>
        <row r="65">
          <cell r="A65" t="str">
            <v>DAVIS, FRED D</v>
          </cell>
        </row>
        <row r="66">
          <cell r="A66" t="str">
            <v>DAVIS, FRED D</v>
          </cell>
        </row>
        <row r="67">
          <cell r="A67" t="str">
            <v>DAVIS, FRED D</v>
          </cell>
        </row>
        <row r="68">
          <cell r="A68" t="str">
            <v>DAVIS, FRED D</v>
          </cell>
        </row>
        <row r="69">
          <cell r="A69" t="str">
            <v>DAVIS, FRED D</v>
          </cell>
        </row>
        <row r="70">
          <cell r="A70" t="str">
            <v>DAVIS, FRED D</v>
          </cell>
        </row>
        <row r="71">
          <cell r="A71" t="str">
            <v>DAVIS, FRED D.</v>
          </cell>
        </row>
        <row r="72">
          <cell r="A72" t="str">
            <v>DUHAN, DALE F</v>
          </cell>
        </row>
        <row r="73">
          <cell r="A73" t="str">
            <v>DUHAN, DALE F</v>
          </cell>
        </row>
        <row r="74">
          <cell r="A74" t="str">
            <v>DUHAN, DALE F</v>
          </cell>
        </row>
        <row r="75">
          <cell r="A75" t="str">
            <v>DUHAN, DALE F</v>
          </cell>
        </row>
        <row r="76">
          <cell r="A76" t="str">
            <v>EWING, BRADLEY T</v>
          </cell>
        </row>
        <row r="77">
          <cell r="A77" t="str">
            <v>EWING, BRADLEY T</v>
          </cell>
        </row>
        <row r="78">
          <cell r="A78" t="str">
            <v>EWING, BRADLEY T</v>
          </cell>
        </row>
        <row r="79">
          <cell r="A79" t="str">
            <v>EWING, BRADLEY T</v>
          </cell>
        </row>
        <row r="80">
          <cell r="A80" t="str">
            <v>FITZGERALD, TIMOTHY</v>
          </cell>
        </row>
        <row r="81">
          <cell r="A81" t="str">
            <v>FITZGERALD, TIMOTHY</v>
          </cell>
        </row>
        <row r="82">
          <cell r="A82" t="str">
            <v>FITZGERALD, TIMOTHY</v>
          </cell>
        </row>
        <row r="83">
          <cell r="A83" t="str">
            <v>FLEISCHMAN, GARY M</v>
          </cell>
        </row>
        <row r="84">
          <cell r="A84" t="str">
            <v>FLEISCHMAN, GARY M</v>
          </cell>
        </row>
        <row r="85">
          <cell r="A85" t="str">
            <v>FLEISCHMAN, GARY M</v>
          </cell>
        </row>
        <row r="86">
          <cell r="A86" t="str">
            <v>FLEISCHMAN, GARY M</v>
          </cell>
        </row>
        <row r="87">
          <cell r="A87" t="str">
            <v>FLEISCHMAN, GARY M</v>
          </cell>
        </row>
        <row r="88">
          <cell r="A88" t="str">
            <v>FLEISCHMAN, GARY M</v>
          </cell>
        </row>
        <row r="89">
          <cell r="A89" t="str">
            <v>FOTHERINGHAM, DARIMA S</v>
          </cell>
        </row>
        <row r="90">
          <cell r="A90" t="str">
            <v>FOTHERINGHAM, DARIMA S</v>
          </cell>
        </row>
        <row r="91">
          <cell r="A91" t="str">
            <v>FOTHERINGHAM, DARIMA S</v>
          </cell>
        </row>
        <row r="92">
          <cell r="A92" t="str">
            <v>FOTHERINGHAM, DARIMA S</v>
          </cell>
        </row>
        <row r="93">
          <cell r="A93" t="str">
            <v>FOTHERINGHAM, DARIMA S</v>
          </cell>
        </row>
        <row r="94">
          <cell r="A94" t="str">
            <v>FRIED, YITZHAK I</v>
          </cell>
        </row>
        <row r="95">
          <cell r="A95" t="str">
            <v>FRIED, YITZHAK I</v>
          </cell>
        </row>
        <row r="96">
          <cell r="A96" t="str">
            <v>FRIED, YITZHAK I</v>
          </cell>
        </row>
        <row r="97">
          <cell r="A97" t="str">
            <v>FRIED, YITZHAK I</v>
          </cell>
        </row>
        <row r="98">
          <cell r="A98" t="str">
            <v>GAO, YI</v>
          </cell>
        </row>
        <row r="99">
          <cell r="A99" t="str">
            <v>GARDNER, WILLIAM L</v>
          </cell>
        </row>
        <row r="100">
          <cell r="A100" t="str">
            <v>GARDNER, WILLIAM L</v>
          </cell>
        </row>
        <row r="101">
          <cell r="A101" t="str">
            <v>GARDNER, WILLIAM L</v>
          </cell>
        </row>
        <row r="102">
          <cell r="A102" t="str">
            <v>GARDNER, WILLIAM L</v>
          </cell>
        </row>
        <row r="103">
          <cell r="A103" t="str">
            <v>GARDNER, WILLIAM L</v>
          </cell>
        </row>
        <row r="104">
          <cell r="A104" t="str">
            <v>GARDNER, WILLIAM L</v>
          </cell>
        </row>
        <row r="105">
          <cell r="A105" t="str">
            <v>GARDNER, WILLIAM L</v>
          </cell>
        </row>
        <row r="106">
          <cell r="A106" t="str">
            <v>GARDNER, WILLIAM L</v>
          </cell>
        </row>
        <row r="107">
          <cell r="A107" t="str">
            <v>GARDNER, WILLIAM L</v>
          </cell>
        </row>
        <row r="108">
          <cell r="A108" t="str">
            <v>GARDNER, WILLIAM L</v>
          </cell>
        </row>
        <row r="109">
          <cell r="A109" t="str">
            <v>GARDNER, WILLIAM L</v>
          </cell>
        </row>
        <row r="110">
          <cell r="A110" t="str">
            <v>GRAUE, WILLIAM B</v>
          </cell>
        </row>
        <row r="111">
          <cell r="A111" t="str">
            <v>HAISLIP, JACOB</v>
          </cell>
        </row>
        <row r="112">
          <cell r="A112" t="str">
            <v>HAISLIP, JACOB Z</v>
          </cell>
        </row>
        <row r="113">
          <cell r="A113" t="str">
            <v>HAISLIP, JACOB Z</v>
          </cell>
        </row>
        <row r="114">
          <cell r="A114" t="str">
            <v>HAISLIP, JACOB Z</v>
          </cell>
        </row>
        <row r="115">
          <cell r="A115" t="str">
            <v>HAISLIP, JACOB Z</v>
          </cell>
        </row>
        <row r="116">
          <cell r="A116" t="str">
            <v>HAN, MUNHEE</v>
          </cell>
        </row>
        <row r="117">
          <cell r="A117" t="str">
            <v>HANSEN, HANS W</v>
          </cell>
        </row>
        <row r="118">
          <cell r="A118" t="str">
            <v>HANSEN, HANS W</v>
          </cell>
        </row>
        <row r="119">
          <cell r="A119" t="str">
            <v>HANSEN, HANS W</v>
          </cell>
        </row>
        <row r="120">
          <cell r="A120" t="str">
            <v>HART, MATT</v>
          </cell>
        </row>
        <row r="121">
          <cell r="A121" t="str">
            <v>HATFIELD, HUNTER (DOCTORAL STUDENT)</v>
          </cell>
        </row>
        <row r="122">
          <cell r="A122" t="str">
            <v>HATFIELD, HUNTER (DOCTORAL STUDENT)</v>
          </cell>
        </row>
        <row r="123">
          <cell r="A123" t="str">
            <v>HE, WEI</v>
          </cell>
        </row>
        <row r="124">
          <cell r="A124" t="str">
            <v>HE, WEI</v>
          </cell>
        </row>
        <row r="125">
          <cell r="A125" t="str">
            <v>HE, WEI</v>
          </cell>
        </row>
        <row r="126">
          <cell r="A126" t="str">
            <v>HE, WEI</v>
          </cell>
        </row>
        <row r="127">
          <cell r="A127" t="str">
            <v>HECHAVARRIA, DIANA M</v>
          </cell>
        </row>
        <row r="128">
          <cell r="A128" t="str">
            <v>HECHAVARRIA, DIANA M</v>
          </cell>
        </row>
        <row r="129">
          <cell r="A129" t="str">
            <v>HECHAVARRIA, DIANA M</v>
          </cell>
        </row>
        <row r="130">
          <cell r="A130" t="str">
            <v>HECHAVARRIA, DIANA M</v>
          </cell>
        </row>
        <row r="131">
          <cell r="A131" t="str">
            <v>Hitt, Mike</v>
          </cell>
        </row>
        <row r="132">
          <cell r="A132" t="str">
            <v>HUANG, ZIHONG</v>
          </cell>
        </row>
        <row r="133">
          <cell r="A133" t="str">
            <v>HUANG, ZIHONG</v>
          </cell>
        </row>
        <row r="134">
          <cell r="A134" t="str">
            <v>HUSTON, GEORGE R</v>
          </cell>
        </row>
        <row r="135">
          <cell r="A135" t="str">
            <v>HUSTON, GEORGE R</v>
          </cell>
        </row>
        <row r="136">
          <cell r="A136" t="str">
            <v>HUSTON, GEORGE R</v>
          </cell>
        </row>
        <row r="137">
          <cell r="A137" t="str">
            <v>HUSTON, GEORGE R</v>
          </cell>
        </row>
        <row r="138">
          <cell r="A138" t="str">
            <v>HUSTON, GEORGE R</v>
          </cell>
        </row>
        <row r="139">
          <cell r="A139" t="str">
            <v>HUSTON, GEORGE R</v>
          </cell>
        </row>
        <row r="140">
          <cell r="A140" t="str">
            <v>HUSTON, JANET MCDONALD</v>
          </cell>
        </row>
        <row r="141">
          <cell r="A141" t="str">
            <v>HUSTON, JANET MCDONALD</v>
          </cell>
        </row>
        <row r="142">
          <cell r="A142" t="str">
            <v>HUSTON, JANET MCDONALD</v>
          </cell>
        </row>
        <row r="143">
          <cell r="A143" t="str">
            <v>IRANI-WILLIAMS, FERUZAN</v>
          </cell>
        </row>
        <row r="144">
          <cell r="A144" t="str">
            <v>IRELAND, R. DUANE</v>
          </cell>
        </row>
        <row r="145">
          <cell r="A145" t="str">
            <v>IRTISAM, RASHEEK</v>
          </cell>
        </row>
        <row r="146">
          <cell r="A146" t="str">
            <v>IRTISAM, RASHEEK</v>
          </cell>
        </row>
        <row r="147">
          <cell r="A147" t="str">
            <v>JIN, YUAN</v>
          </cell>
        </row>
        <row r="148">
          <cell r="A148" t="str">
            <v>JIN, YUAN</v>
          </cell>
        </row>
        <row r="149">
          <cell r="A149" t="str">
            <v>JIN, YUAN</v>
          </cell>
        </row>
        <row r="150">
          <cell r="A150" t="str">
            <v>JOHN-MARIADOSS, BABU L</v>
          </cell>
        </row>
        <row r="151">
          <cell r="A151" t="str">
            <v>JOHN-MARIADOSS, BABU L</v>
          </cell>
        </row>
        <row r="152">
          <cell r="A152" t="str">
            <v>JOHN-MARIADOSS, BABU L</v>
          </cell>
        </row>
        <row r="153">
          <cell r="A153" t="str">
            <v>JOHN-MARIADOSS, BABU L</v>
          </cell>
        </row>
        <row r="154">
          <cell r="A154" t="str">
            <v>JOHN-MARIADOSS, BABU L</v>
          </cell>
        </row>
        <row r="155">
          <cell r="A155" t="str">
            <v>JOHN-MARIADOSS, BABU L</v>
          </cell>
        </row>
        <row r="156">
          <cell r="A156" t="str">
            <v>JOHN-MARIADOSS, BABU L</v>
          </cell>
        </row>
        <row r="157">
          <cell r="A157" t="str">
            <v>JONES, DONALD R</v>
          </cell>
        </row>
        <row r="158">
          <cell r="A158" t="str">
            <v>KEELER, ZACHARY T</v>
          </cell>
        </row>
        <row r="159">
          <cell r="A159" t="str">
            <v>KEELER, ZACHARY T</v>
          </cell>
        </row>
        <row r="160">
          <cell r="A160" t="str">
            <v>KEELER, ZACHARY T</v>
          </cell>
        </row>
        <row r="161">
          <cell r="A161" t="str">
            <v>KIM, YOUNGSOO</v>
          </cell>
        </row>
        <row r="162">
          <cell r="A162" t="str">
            <v>KIM, YOUNGSOO</v>
          </cell>
        </row>
        <row r="163">
          <cell r="A163" t="str">
            <v>KIM, YOUNGSOO</v>
          </cell>
        </row>
        <row r="164">
          <cell r="A164" t="str">
            <v>KIM, YOUNGSOO</v>
          </cell>
        </row>
        <row r="165">
          <cell r="A165" t="str">
            <v>KIM, YOUNGSOO</v>
          </cell>
        </row>
        <row r="166">
          <cell r="A166" t="str">
            <v>KLUEMPER, DONALD H</v>
          </cell>
        </row>
        <row r="167">
          <cell r="A167" t="str">
            <v>KLUEMPER, DONALD H</v>
          </cell>
        </row>
        <row r="168">
          <cell r="A168" t="str">
            <v>KLUEMPER, DONALD H</v>
          </cell>
        </row>
        <row r="169">
          <cell r="A169" t="str">
            <v>KLUEMPER, DONALD H</v>
          </cell>
        </row>
        <row r="170">
          <cell r="A170" t="str">
            <v>KLUEMPER, DONALD H</v>
          </cell>
        </row>
        <row r="171">
          <cell r="A171" t="str">
            <v>KLUEMPER, DONALD H</v>
          </cell>
        </row>
        <row r="172">
          <cell r="A172" t="str">
            <v>KLUEMPER, DONALD H</v>
          </cell>
        </row>
        <row r="173">
          <cell r="A173" t="str">
            <v>KLUEMPER, DONALD H</v>
          </cell>
        </row>
        <row r="174">
          <cell r="A174" t="str">
            <v>KLUEMPER, DONALD H</v>
          </cell>
        </row>
        <row r="175">
          <cell r="A175" t="str">
            <v>KLUEMPER, DONALD H</v>
          </cell>
        </row>
        <row r="176">
          <cell r="A176" t="str">
            <v>KLUEMPER, DONALD H</v>
          </cell>
        </row>
        <row r="177">
          <cell r="A177" t="str">
            <v>KLUEMPER, DONALD H</v>
          </cell>
        </row>
        <row r="178">
          <cell r="A178" t="str">
            <v>KLUEMPER, DONALD H</v>
          </cell>
        </row>
        <row r="179">
          <cell r="A179" t="str">
            <v>KLUEMPER, DONALD H</v>
          </cell>
        </row>
        <row r="180">
          <cell r="A180" t="str">
            <v>KLUEMPER, DONALD H</v>
          </cell>
        </row>
        <row r="181">
          <cell r="A181" t="str">
            <v>KLUEMPER, DONALD H</v>
          </cell>
        </row>
        <row r="182">
          <cell r="A182" t="str">
            <v>KLUEMPER, DONALD H</v>
          </cell>
        </row>
        <row r="183">
          <cell r="A183" t="str">
            <v>Kuzmich, Daniel</v>
          </cell>
        </row>
        <row r="184">
          <cell r="A184" t="str">
            <v>LAVERIE, DEBRA A</v>
          </cell>
        </row>
        <row r="185">
          <cell r="A185" t="str">
            <v>LAVERIE, DEBRA A</v>
          </cell>
        </row>
        <row r="186">
          <cell r="A186" t="str">
            <v>LAVERIE, DEBRA A</v>
          </cell>
        </row>
        <row r="187">
          <cell r="A187" t="str">
            <v>LAVERIE, DEBRA A</v>
          </cell>
        </row>
        <row r="188">
          <cell r="A188" t="str">
            <v>LOCKLEAR, LAUREN R</v>
          </cell>
        </row>
        <row r="189">
          <cell r="A189" t="str">
            <v>LOCKLEAR, LAUREN R</v>
          </cell>
        </row>
        <row r="190">
          <cell r="A190" t="str">
            <v>LOCKLEAR, LAUREN R</v>
          </cell>
        </row>
        <row r="191">
          <cell r="A191" t="str">
            <v>LOCKLEAR, LAUREN R</v>
          </cell>
        </row>
        <row r="192">
          <cell r="A192" t="str">
            <v>LOCKLEAR, LAUREN R</v>
          </cell>
        </row>
        <row r="193">
          <cell r="A193" t="str">
            <v>LUCUS, DAVID J</v>
          </cell>
        </row>
        <row r="194">
          <cell r="A194" t="str">
            <v>LUU, VIVIAN H</v>
          </cell>
        </row>
        <row r="195">
          <cell r="A195" t="str">
            <v>LUX, SEAN</v>
          </cell>
        </row>
        <row r="196">
          <cell r="A196" t="str">
            <v>MA, TAO</v>
          </cell>
        </row>
        <row r="197">
          <cell r="A197" t="str">
            <v>MA, TAO</v>
          </cell>
        </row>
        <row r="198">
          <cell r="A198" t="str">
            <v>MA, TAO</v>
          </cell>
        </row>
        <row r="199">
          <cell r="A199" t="str">
            <v>MA, TAO</v>
          </cell>
        </row>
        <row r="200">
          <cell r="A200" t="str">
            <v>MA, TAO</v>
          </cell>
        </row>
        <row r="201">
          <cell r="A201" t="str">
            <v>MA, TAO</v>
          </cell>
        </row>
        <row r="202">
          <cell r="A202" t="str">
            <v>MA, TAO</v>
          </cell>
        </row>
        <row r="203">
          <cell r="A203" t="str">
            <v>MA, TAO</v>
          </cell>
        </row>
        <row r="204">
          <cell r="A204" t="str">
            <v>MA, TAO</v>
          </cell>
        </row>
        <row r="205">
          <cell r="A205" t="str">
            <v>MA, TAO</v>
          </cell>
        </row>
        <row r="206">
          <cell r="A206" t="str">
            <v>MADHAVARAM, SREEDHAR R</v>
          </cell>
        </row>
        <row r="207">
          <cell r="A207" t="str">
            <v>MADHAVARAM, SREEDHAR R</v>
          </cell>
        </row>
        <row r="208">
          <cell r="A208" t="str">
            <v>MADHAVARAM, SREEDHAR R</v>
          </cell>
        </row>
        <row r="209">
          <cell r="A209" t="str">
            <v>MADHAVARAM, SREEDHAR R</v>
          </cell>
        </row>
        <row r="210">
          <cell r="A210" t="str">
            <v>MADHAVARAM, SREEDHAR R</v>
          </cell>
        </row>
        <row r="211">
          <cell r="A211" t="str">
            <v>MADHAVARAM, SREEDHAR R</v>
          </cell>
        </row>
        <row r="212">
          <cell r="A212" t="str">
            <v>MADHAVARAM, SREEDHAR R</v>
          </cell>
        </row>
        <row r="213">
          <cell r="A213" t="str">
            <v>MADHAVARAM, SREEDHAR R</v>
          </cell>
        </row>
        <row r="214">
          <cell r="A214" t="str">
            <v>MADHAVARAM, SREEDHAR R</v>
          </cell>
        </row>
        <row r="215">
          <cell r="A215" t="str">
            <v>MADHAVARAM, SREEDHAR R</v>
          </cell>
        </row>
        <row r="216">
          <cell r="A216" t="str">
            <v>MADHAVARAM, SREEDHAR R</v>
          </cell>
        </row>
        <row r="217">
          <cell r="A217" t="str">
            <v>MADHAVARAM, SREEDHAR R</v>
          </cell>
        </row>
        <row r="218">
          <cell r="A218" t="str">
            <v>MADHAVARAM, SREEDHAR R</v>
          </cell>
        </row>
        <row r="219">
          <cell r="A219" t="str">
            <v>MADHAVARAM, SREEDHAR R</v>
          </cell>
        </row>
        <row r="220">
          <cell r="A220" t="str">
            <v>MADHAVARAM, SREEDHAR R</v>
          </cell>
        </row>
        <row r="221">
          <cell r="A221" t="str">
            <v>MADHAVARAM, SREEDHAR R</v>
          </cell>
        </row>
        <row r="222">
          <cell r="A222" t="str">
            <v>MANIS, KERRY TODD</v>
          </cell>
        </row>
        <row r="223">
          <cell r="A223" t="str">
            <v>JOHN-MARIADOSS, BABU L</v>
          </cell>
        </row>
        <row r="224">
          <cell r="A224" t="str">
            <v>MARIN MELO, ALEJANDRA</v>
          </cell>
        </row>
        <row r="225">
          <cell r="A225" t="str">
            <v>MASSELLI, JOHN J</v>
          </cell>
        </row>
        <row r="226">
          <cell r="A226" t="str">
            <v>MASSELLI, JOHN J</v>
          </cell>
        </row>
        <row r="227">
          <cell r="A227" t="str">
            <v>MCDONALD, ROBERT EDWARD</v>
          </cell>
        </row>
        <row r="228">
          <cell r="A228" t="str">
            <v>MCDONALD, ROBERT EDWARD</v>
          </cell>
        </row>
        <row r="229">
          <cell r="A229" t="str">
            <v>MITCHELL, BENJAMIN T</v>
          </cell>
        </row>
        <row r="230">
          <cell r="A230" t="str">
            <v>MITCHELL, RONALD K</v>
          </cell>
        </row>
        <row r="231">
          <cell r="A231" t="str">
            <v>MITCHELL, RONALD K</v>
          </cell>
        </row>
        <row r="232">
          <cell r="A232" t="str">
            <v>MITCHELL, RONALD K</v>
          </cell>
        </row>
        <row r="233">
          <cell r="A233" t="str">
            <v>MITCHELL, RONALD K</v>
          </cell>
        </row>
        <row r="234">
          <cell r="A234" t="str">
            <v>MITCHELL, RONALD K</v>
          </cell>
        </row>
        <row r="235">
          <cell r="A235" t="str">
            <v>MORGAN, TIMOTHY J</v>
          </cell>
        </row>
        <row r="236">
          <cell r="A236" t="str">
            <v>MUHAMMAD, MUHAMMAD</v>
          </cell>
        </row>
        <row r="237">
          <cell r="A237" t="str">
            <v>MUHAMMAD, MUHAMMAD</v>
          </cell>
        </row>
        <row r="238">
          <cell r="A238" t="str">
            <v>MYERS, BRETT</v>
          </cell>
        </row>
        <row r="239">
          <cell r="A239" t="str">
            <v>MYERS, BRETT W</v>
          </cell>
        </row>
        <row r="240">
          <cell r="A240" t="str">
            <v>NEUBERT, EMILY M</v>
          </cell>
        </row>
        <row r="241">
          <cell r="A241" t="str">
            <v>NEUBERT, EMILY M</v>
          </cell>
        </row>
        <row r="242">
          <cell r="A242" t="str">
            <v>NIRJAR, ABHISHEK</v>
          </cell>
        </row>
        <row r="243">
          <cell r="A243" t="str">
            <v>NITTROUER, CHRISTINE L</v>
          </cell>
        </row>
        <row r="244">
          <cell r="A244" t="str">
            <v>NITTROUER, CHRISTINE L.</v>
          </cell>
        </row>
        <row r="245">
          <cell r="A245" t="str">
            <v>NITTROUER, CHRISTINE L.</v>
          </cell>
        </row>
        <row r="246">
          <cell r="A246" t="str">
            <v>OLER, DEREK K</v>
          </cell>
        </row>
        <row r="247">
          <cell r="A247" t="str">
            <v>OLER, DEREK K</v>
          </cell>
        </row>
        <row r="248">
          <cell r="A248" t="str">
            <v>OLER, DEREK K</v>
          </cell>
        </row>
        <row r="249">
          <cell r="A249" t="str">
            <v>OTTOLENGHI, EZGI</v>
          </cell>
        </row>
        <row r="250">
          <cell r="A250" t="str">
            <v>PAI, CHU-YEN</v>
          </cell>
        </row>
        <row r="251">
          <cell r="A251" t="str">
            <v>PARVATIYAR, ATUL</v>
          </cell>
        </row>
        <row r="252">
          <cell r="A252" t="str">
            <v>PARVATIYAR, ATUL</v>
          </cell>
        </row>
        <row r="253">
          <cell r="A253" t="str">
            <v>PARVATIYAR, ATUL</v>
          </cell>
        </row>
        <row r="254">
          <cell r="A254" t="str">
            <v>PARVATIYAR, ATUL</v>
          </cell>
        </row>
        <row r="255">
          <cell r="A255" t="str">
            <v>PASEWARK, WILLIAM R</v>
          </cell>
        </row>
        <row r="256">
          <cell r="A256" t="str">
            <v>PASEWARK, WILLIAM R</v>
          </cell>
        </row>
        <row r="257">
          <cell r="A257" t="str">
            <v>PASEWARK, WILLIAM R</v>
          </cell>
        </row>
        <row r="258">
          <cell r="A258" t="str">
            <v>PASEWARK, WILLIAM R</v>
          </cell>
        </row>
        <row r="259">
          <cell r="A259" t="str">
            <v>POPOVICH, DEIDRE</v>
          </cell>
        </row>
        <row r="260">
          <cell r="A260" t="str">
            <v>POPOVICH, DEIDRE</v>
          </cell>
        </row>
        <row r="261">
          <cell r="A261" t="str">
            <v>POPOVICH, DEIDRE</v>
          </cell>
        </row>
        <row r="262">
          <cell r="A262" t="str">
            <v>POPOVICH, DEIDRE</v>
          </cell>
        </row>
        <row r="263">
          <cell r="A263" t="str">
            <v>POPOVICH, DEIDRE</v>
          </cell>
        </row>
        <row r="264">
          <cell r="A264" t="str">
            <v>POPOVICH, DEIDRE</v>
          </cell>
        </row>
        <row r="265">
          <cell r="A265" t="str">
            <v>POPOVICH, DEIDRE</v>
          </cell>
        </row>
        <row r="266">
          <cell r="A266" t="str">
            <v>POWELL, BENJAMIN W</v>
          </cell>
        </row>
        <row r="267">
          <cell r="A267" t="str">
            <v>POWELL, BENJAMIN W</v>
          </cell>
        </row>
        <row r="268">
          <cell r="A268" t="str">
            <v>POWELL, BENJAMIN W</v>
          </cell>
        </row>
        <row r="269">
          <cell r="A269" t="str">
            <v>POWELL, BENJAMIN W</v>
          </cell>
        </row>
        <row r="270">
          <cell r="A270" t="str">
            <v>POWELL, BENJAMIN W</v>
          </cell>
        </row>
        <row r="271">
          <cell r="A271" t="str">
            <v>POWELL, BENJAMIN W</v>
          </cell>
        </row>
        <row r="272">
          <cell r="A272" t="str">
            <v>ROMI, ANDREA M</v>
          </cell>
        </row>
        <row r="273">
          <cell r="A273" t="str">
            <v>ROMI, ANDREA M</v>
          </cell>
        </row>
        <row r="274">
          <cell r="A274" t="str">
            <v>ROMI, ANDREA M</v>
          </cell>
        </row>
        <row r="275">
          <cell r="A275" t="str">
            <v>ROMI, ANDREA M</v>
          </cell>
        </row>
        <row r="276">
          <cell r="A276" t="str">
            <v>ROMI, ANDREA M</v>
          </cell>
        </row>
        <row r="277">
          <cell r="A277" t="str">
            <v>ROMI, ANDREA M</v>
          </cell>
        </row>
        <row r="278">
          <cell r="A278" t="str">
            <v>SALTER, ALEXANDER W</v>
          </cell>
        </row>
        <row r="279">
          <cell r="A279" t="str">
            <v>SALTER, ALEXANDER W</v>
          </cell>
        </row>
        <row r="280">
          <cell r="A280" t="str">
            <v>SALTER, ALEXANDER W</v>
          </cell>
        </row>
        <row r="281">
          <cell r="A281" t="str">
            <v>SALTER, ALEXANDER W</v>
          </cell>
        </row>
        <row r="282">
          <cell r="A282" t="str">
            <v>SALTER, ALEXANDER W</v>
          </cell>
        </row>
        <row r="283">
          <cell r="A283" t="str">
            <v>SALTER, ALEXANDER W</v>
          </cell>
        </row>
        <row r="284">
          <cell r="A284" t="str">
            <v>SALTER, ALEXANDER W</v>
          </cell>
        </row>
        <row r="285">
          <cell r="A285" t="str">
            <v>SALTER, ALEXANDER W</v>
          </cell>
        </row>
        <row r="286">
          <cell r="A286" t="str">
            <v>SCHWEBKE, JASON</v>
          </cell>
        </row>
        <row r="287">
          <cell r="A287" t="str">
            <v>SCHWEBKE, JASON M</v>
          </cell>
        </row>
        <row r="288">
          <cell r="A288" t="str">
            <v>SCHWEBKE, JASON M</v>
          </cell>
        </row>
        <row r="289">
          <cell r="A289" t="str">
            <v>SCHWEBKE, JASON M</v>
          </cell>
        </row>
        <row r="290">
          <cell r="A290" t="str">
            <v>SCHWEBKE, JASON M</v>
          </cell>
        </row>
        <row r="291">
          <cell r="A291" t="str">
            <v>SHEIKH-ZADEH, ALIREZA</v>
          </cell>
        </row>
        <row r="292">
          <cell r="A292" t="str">
            <v>SHEIKH-ZADEH, ALIREZA</v>
          </cell>
        </row>
        <row r="293">
          <cell r="A293" t="str">
            <v>SHEIKH-ZADEH, ALIREZA</v>
          </cell>
        </row>
        <row r="294">
          <cell r="A294" t="str">
            <v>SHEIKH-ZADEH, ALIREZA</v>
          </cell>
        </row>
        <row r="295">
          <cell r="A295" t="str">
            <v>SHEIKH-ZADEH, ALIREZA</v>
          </cell>
        </row>
        <row r="296">
          <cell r="A296" t="str">
            <v>SINGHA, SUMANTA</v>
          </cell>
        </row>
        <row r="297">
          <cell r="A297" t="str">
            <v>SINGHA, SUMANTA</v>
          </cell>
        </row>
        <row r="298">
          <cell r="A298" t="str">
            <v>SONG, JAEKI</v>
          </cell>
        </row>
        <row r="299">
          <cell r="A299" t="str">
            <v>SONG, JAEKI</v>
          </cell>
        </row>
        <row r="300">
          <cell r="A300" t="str">
            <v>SONG, JAEKI</v>
          </cell>
        </row>
        <row r="301">
          <cell r="A301" t="str">
            <v>SONG, JAEKI</v>
          </cell>
        </row>
        <row r="302">
          <cell r="A302" t="str">
            <v>SWAMINATHAN, ARUNACHALAM</v>
          </cell>
        </row>
        <row r="303">
          <cell r="A303" t="str">
            <v>SWAMINATHAN, ARUNACHALAM</v>
          </cell>
        </row>
        <row r="304">
          <cell r="A304" t="str">
            <v>SWAMINATHAN, ARUNACHALAM</v>
          </cell>
        </row>
        <row r="305">
          <cell r="A305" t="str">
            <v>SWAMINATHAN, ARUNACHALAM</v>
          </cell>
        </row>
        <row r="306">
          <cell r="A306" t="str">
            <v>SWAMINATHAN, ARUNACHALAM</v>
          </cell>
        </row>
        <row r="307">
          <cell r="A307" t="str">
            <v>SWAMINATHAN, ARUNACHALAM</v>
          </cell>
        </row>
        <row r="308">
          <cell r="A308" t="str">
            <v>SWAMINATHAN, ARUNACHALAM</v>
          </cell>
        </row>
        <row r="309">
          <cell r="A309" t="str">
            <v>SWAMINATHAN, ARUNACHALAM</v>
          </cell>
        </row>
        <row r="310">
          <cell r="A310" t="str">
            <v>SWAMINATHAN, ARUNACHALAM</v>
          </cell>
        </row>
        <row r="311">
          <cell r="A311" t="str">
            <v>SWAMINATHAN, ARUNACHALAM</v>
          </cell>
        </row>
        <row r="312">
          <cell r="A312" t="str">
            <v>TAYLOR, DANIEL F</v>
          </cell>
        </row>
        <row r="313">
          <cell r="A313" t="str">
            <v>TAYLOR, DANIEL F</v>
          </cell>
        </row>
        <row r="314">
          <cell r="A314" t="str">
            <v>TAYLOR, DANIEL F</v>
          </cell>
        </row>
        <row r="315">
          <cell r="A315" t="str">
            <v>VIATOR, RALPH E</v>
          </cell>
        </row>
        <row r="316">
          <cell r="A316" t="str">
            <v>WALDEN, ERIC A</v>
          </cell>
        </row>
        <row r="317">
          <cell r="A317" t="str">
            <v>WALDEN, ERIC A</v>
          </cell>
        </row>
        <row r="318">
          <cell r="A318" t="str">
            <v>WALDEN, ERIC A</v>
          </cell>
        </row>
        <row r="319">
          <cell r="A319" t="str">
            <v>WALDEN, ERIC A</v>
          </cell>
        </row>
        <row r="320">
          <cell r="A320" t="str">
            <v>WALDEN, ERIC A</v>
          </cell>
        </row>
        <row r="321">
          <cell r="A321" t="str">
            <v>WALDEN, ERIC A</v>
          </cell>
        </row>
        <row r="322">
          <cell r="A322" t="str">
            <v>WALDEN, ERIC A</v>
          </cell>
        </row>
        <row r="323">
          <cell r="A323" t="str">
            <v>WALDRON, THEODORE L</v>
          </cell>
        </row>
        <row r="324">
          <cell r="A324" t="str">
            <v>WALDRON, THEODORE L</v>
          </cell>
        </row>
        <row r="325">
          <cell r="A325" t="str">
            <v>WALDRON, THEODORE L</v>
          </cell>
        </row>
        <row r="326">
          <cell r="A326" t="str">
            <v>WALDRON, THEODORE L</v>
          </cell>
        </row>
        <row r="327">
          <cell r="A327" t="str">
            <v>WALDRON, THEODORE L</v>
          </cell>
        </row>
        <row r="328">
          <cell r="A328" t="str">
            <v>WANG, CONG</v>
          </cell>
        </row>
        <row r="329">
          <cell r="A329" t="str">
            <v>WETHERBE, JAMES C</v>
          </cell>
        </row>
        <row r="330">
          <cell r="A330" t="str">
            <v>WETHERBE, JAMES C</v>
          </cell>
        </row>
        <row r="331">
          <cell r="A331" t="str">
            <v>WILLIAMS, LARRY J</v>
          </cell>
        </row>
        <row r="332">
          <cell r="A332" t="str">
            <v>WILLIAMS, LARRY J</v>
          </cell>
        </row>
        <row r="333">
          <cell r="A333" t="str">
            <v>WILLIAMS, LARRY J</v>
          </cell>
        </row>
        <row r="334">
          <cell r="A334" t="str">
            <v>WILLIAMS, LARRY J</v>
          </cell>
        </row>
        <row r="335">
          <cell r="A335" t="str">
            <v>WINTERS, DREW B</v>
          </cell>
        </row>
        <row r="336">
          <cell r="A336" t="str">
            <v>WINTERS, DREW B</v>
          </cell>
        </row>
        <row r="337">
          <cell r="A337" t="str">
            <v>WINTERS, DREW B</v>
          </cell>
        </row>
        <row r="338">
          <cell r="A338" t="str">
            <v>WINTERS, DREW B</v>
          </cell>
        </row>
        <row r="339">
          <cell r="A339" t="str">
            <v>WINTERS, DREW B</v>
          </cell>
        </row>
        <row r="340">
          <cell r="A340" t="str">
            <v>WINTERS, DREW B</v>
          </cell>
        </row>
        <row r="341">
          <cell r="A341" t="str">
            <v>WINTERS, DREW B</v>
          </cell>
        </row>
        <row r="342">
          <cell r="A342" t="str">
            <v>WISEMAN, PHILLIP S</v>
          </cell>
        </row>
        <row r="343">
          <cell r="A343" t="str">
            <v>WISEMAN, PHILLIP S</v>
          </cell>
        </row>
        <row r="344">
          <cell r="A344" t="str">
            <v>WISEMAN, PHILLIP S</v>
          </cell>
        </row>
        <row r="345">
          <cell r="A345" t="str">
            <v>WU, YI JING</v>
          </cell>
        </row>
        <row r="346">
          <cell r="A346" t="str">
            <v>WU, YI JING</v>
          </cell>
        </row>
        <row r="347">
          <cell r="A347" t="str">
            <v>WU, YI JING</v>
          </cell>
        </row>
        <row r="348">
          <cell r="A348" t="str">
            <v>WU, YI JING</v>
          </cell>
        </row>
        <row r="349">
          <cell r="A349" t="str">
            <v>YAN, TINGTING</v>
          </cell>
        </row>
        <row r="350">
          <cell r="A350" t="str">
            <v>YAN, TINGTING</v>
          </cell>
        </row>
        <row r="351">
          <cell r="A351" t="str">
            <v>YAN, TINGTING</v>
          </cell>
        </row>
        <row r="352">
          <cell r="A352" t="str">
            <v>YAN, TINGTING</v>
          </cell>
        </row>
        <row r="353">
          <cell r="A353" t="str">
            <v>YAN, TINGTING</v>
          </cell>
        </row>
        <row r="354">
          <cell r="A354" t="str">
            <v>YAN, TINGTING</v>
          </cell>
        </row>
        <row r="355">
          <cell r="A355" t="str">
            <v>YAN, TINGTING</v>
          </cell>
        </row>
        <row r="356">
          <cell r="A356" t="str">
            <v>YAN, TINGTING</v>
          </cell>
        </row>
        <row r="357">
          <cell r="A357" t="str">
            <v>YAN, TINGTING</v>
          </cell>
        </row>
        <row r="358">
          <cell r="A358" t="str">
            <v>YAN, TINGTING</v>
          </cell>
        </row>
        <row r="359">
          <cell r="A359" t="str">
            <v>YAN, TINGTING</v>
          </cell>
        </row>
        <row r="360">
          <cell r="A360" t="str">
            <v>YAN, TINGTING</v>
          </cell>
        </row>
        <row r="361">
          <cell r="A361" t="str">
            <v>YAN, TINGTING</v>
          </cell>
        </row>
        <row r="362">
          <cell r="A362" t="str">
            <v>YAN, TINGTING</v>
          </cell>
        </row>
        <row r="363">
          <cell r="A363" t="str">
            <v>YAN, TINGTING</v>
          </cell>
        </row>
        <row r="364">
          <cell r="A364" t="str">
            <v>YAN, TINGTING</v>
          </cell>
        </row>
        <row r="365">
          <cell r="A365" t="str">
            <v>YAN, TINGTING</v>
          </cell>
        </row>
        <row r="366">
          <cell r="A366" t="str">
            <v>YANG, SUE</v>
          </cell>
        </row>
        <row r="367">
          <cell r="A367" t="str">
            <v>YOUNG, ANDREW T</v>
          </cell>
        </row>
        <row r="368">
          <cell r="A368" t="str">
            <v>YOUNG, ANDREW T</v>
          </cell>
        </row>
        <row r="369">
          <cell r="A369" t="str">
            <v>YOUNG, ANDREW T</v>
          </cell>
        </row>
        <row r="370">
          <cell r="A370" t="str">
            <v>YOUNG, ANDREW T</v>
          </cell>
        </row>
        <row r="371">
          <cell r="A371" t="str">
            <v>YOUNG, ANDREW T</v>
          </cell>
        </row>
        <row r="372">
          <cell r="A372" t="str">
            <v>YOUNG, ANDREW T</v>
          </cell>
        </row>
        <row r="373">
          <cell r="A373" t="str">
            <v>YOUNG, ANDREW T</v>
          </cell>
        </row>
        <row r="374">
          <cell r="A374" t="str">
            <v>YU, SHUO</v>
          </cell>
        </row>
        <row r="375">
          <cell r="A375" t="str">
            <v>YU, SHUO</v>
          </cell>
        </row>
        <row r="376">
          <cell r="A376" t="str">
            <v>YU, SHUO</v>
          </cell>
        </row>
        <row r="377">
          <cell r="A377" t="str">
            <v>YU, SHUO</v>
          </cell>
        </row>
        <row r="378">
          <cell r="A378" t="str">
            <v>ZHANG, RAN (ALAN)</v>
          </cell>
        </row>
        <row r="379">
          <cell r="A379" t="str">
            <v>ZHANG, RAN (ALAN)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vHbnxEjpD0atxose7wzMAr_OfzArVW9IpjU6nS7yYjbXFtLZpuk6Srpcg8vLByWU" itemId="01OWEIYEPJ6NQ43V2S4ZE26CWAS5PCLBYO">
      <xxl21:absoluteUrl r:id="rId2"/>
    </xxl21:alternateUrls>
    <sheetNames>
      <sheetName val="Table 1"/>
      <sheetName val="Table 2"/>
      <sheetName val="Table 3"/>
      <sheetName val="Table 4"/>
      <sheetName val="Table 5"/>
      <sheetName val="Table 6"/>
      <sheetName val="Table 7"/>
      <sheetName val="Sheet1"/>
      <sheetName val="Table 8"/>
      <sheetName val="Table 9"/>
      <sheetName val="Table 10"/>
      <sheetName val="Sheet2"/>
      <sheetName val="Edits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journalname</v>
          </cell>
          <cell r="B1" t="str">
            <v>Ranking</v>
          </cell>
        </row>
        <row r="2">
          <cell r="A2" t="str">
            <v>Abacus</v>
          </cell>
          <cell r="B2" t="str">
            <v>4 </v>
          </cell>
        </row>
        <row r="3">
          <cell r="A3" t="str">
            <v>Academy of Management Annals</v>
          </cell>
          <cell r="B3" t="str">
            <v>5* </v>
          </cell>
        </row>
        <row r="4">
          <cell r="A4" t="str">
            <v>Academy of Management Journal</v>
          </cell>
          <cell r="B4" t="str">
            <v>5* </v>
          </cell>
        </row>
        <row r="5">
          <cell r="A5" t="str">
            <v>Academy of Management Learning and Education</v>
          </cell>
          <cell r="B5" t="str">
            <v>5 </v>
          </cell>
        </row>
        <row r="6">
          <cell r="A6" t="str">
            <v>Academy of Management Perspectives</v>
          </cell>
          <cell r="B6" t="str">
            <v>5 </v>
          </cell>
        </row>
        <row r="7">
          <cell r="A7" t="str">
            <v>Academy of Management Review</v>
          </cell>
          <cell r="B7" t="str">
            <v>5* </v>
          </cell>
        </row>
        <row r="8">
          <cell r="A8" t="str">
            <v>Academy of Marketing Science - AMS Review</v>
          </cell>
          <cell r="B8">
            <v>5</v>
          </cell>
        </row>
        <row r="9">
          <cell r="A9" t="str">
            <v>Accounting and Business Research</v>
          </cell>
          <cell r="B9" t="str">
            <v>5 </v>
          </cell>
        </row>
        <row r="10">
          <cell r="A10" t="str">
            <v>Accounting and Finance</v>
          </cell>
          <cell r="B10" t="str">
            <v>4 </v>
          </cell>
        </row>
        <row r="11">
          <cell r="A11" t="str">
            <v>Accounting and the Public Interest</v>
          </cell>
          <cell r="B11" t="str">
            <v>4 </v>
          </cell>
        </row>
        <row r="12">
          <cell r="A12" t="str">
            <v>Accounting Education</v>
          </cell>
          <cell r="B12" t="str">
            <v>4 </v>
          </cell>
        </row>
        <row r="13">
          <cell r="A13" t="str">
            <v>Accounting Forum</v>
          </cell>
          <cell r="B13" t="str">
            <v>4 </v>
          </cell>
        </row>
        <row r="14">
          <cell r="A14" t="str">
            <v>Accounting History</v>
          </cell>
          <cell r="B14" t="str">
            <v>4 </v>
          </cell>
        </row>
        <row r="15">
          <cell r="A15" t="str">
            <v>Accounting Horizons</v>
          </cell>
          <cell r="B15" t="str">
            <v>5 </v>
          </cell>
        </row>
        <row r="16">
          <cell r="A16" t="str">
            <v>Accounting in Europe</v>
          </cell>
          <cell r="B16" t="str">
            <v>4 </v>
          </cell>
        </row>
        <row r="17">
          <cell r="A17" t="str">
            <v>Accounting, Auditing and Accountability Journal</v>
          </cell>
          <cell r="B17" t="str">
            <v>5 </v>
          </cell>
        </row>
        <row r="18">
          <cell r="A18" t="str">
            <v>Accounting, Organizations and Society</v>
          </cell>
          <cell r="B18" t="str">
            <v>5* </v>
          </cell>
        </row>
        <row r="19">
          <cell r="A19" t="str">
            <v>Administrative Science Quarterly</v>
          </cell>
          <cell r="B19" t="str">
            <v>5* </v>
          </cell>
        </row>
        <row r="20">
          <cell r="A20" t="str">
            <v>Advances in Accounting</v>
          </cell>
          <cell r="B20" t="str">
            <v>4 </v>
          </cell>
        </row>
        <row r="21">
          <cell r="A21" t="str">
            <v>Advances in Accounting Behavioral Research</v>
          </cell>
          <cell r="B21" t="str">
            <v>4 </v>
          </cell>
        </row>
        <row r="22">
          <cell r="A22" t="str">
            <v>Advances in Accounting Education</v>
          </cell>
          <cell r="B22" t="str">
            <v>4 </v>
          </cell>
        </row>
        <row r="23">
          <cell r="A23" t="str">
            <v>Advances in Management Accounting</v>
          </cell>
          <cell r="B23" t="str">
            <v>4 </v>
          </cell>
        </row>
        <row r="24">
          <cell r="A24" t="str">
            <v>Advances in Taxation</v>
          </cell>
          <cell r="B24" t="str">
            <v>4 </v>
          </cell>
        </row>
        <row r="25">
          <cell r="A25" t="str">
            <v>Agricultural Economics</v>
          </cell>
          <cell r="B25" t="str">
            <v>4 </v>
          </cell>
        </row>
        <row r="26">
          <cell r="A26" t="str">
            <v>America Economic Review: Insights</v>
          </cell>
          <cell r="B26" t="str">
            <v>5 </v>
          </cell>
        </row>
        <row r="27">
          <cell r="A27" t="str">
            <v>American Economic Journal: Applied Economics</v>
          </cell>
          <cell r="B27" t="str">
            <v>5 </v>
          </cell>
        </row>
        <row r="28">
          <cell r="A28" t="str">
            <v>American Economic Journal: Economic Policy</v>
          </cell>
          <cell r="B28" t="str">
            <v>5 </v>
          </cell>
        </row>
        <row r="29">
          <cell r="A29" t="str">
            <v>American Economic Journal: Macroeconomics</v>
          </cell>
          <cell r="B29" t="str">
            <v>5 </v>
          </cell>
        </row>
        <row r="30">
          <cell r="A30" t="str">
            <v>American Economic Journal: Microeconomics</v>
          </cell>
          <cell r="B30" t="str">
            <v>5 </v>
          </cell>
        </row>
        <row r="31">
          <cell r="A31" t="str">
            <v>American Economic Review</v>
          </cell>
          <cell r="B31" t="str">
            <v>5* </v>
          </cell>
        </row>
        <row r="32">
          <cell r="A32" t="str">
            <v>American Journal of Agricultural Economics</v>
          </cell>
          <cell r="B32" t="str">
            <v>5 </v>
          </cell>
        </row>
        <row r="33">
          <cell r="A33" t="str">
            <v>American Law and Economics Review</v>
          </cell>
          <cell r="B33" t="str">
            <v>4 </v>
          </cell>
        </row>
        <row r="34">
          <cell r="A34" t="str">
            <v>Annual Review of Economics</v>
          </cell>
          <cell r="B34" t="str">
            <v>5 </v>
          </cell>
        </row>
        <row r="35">
          <cell r="A35" t="str">
            <v>Annual Review of Organizational Psychology and Organizational Behavior</v>
          </cell>
          <cell r="B35" t="str">
            <v>5 </v>
          </cell>
        </row>
        <row r="36">
          <cell r="A36" t="str">
            <v>Applied Economics</v>
          </cell>
          <cell r="B36" t="str">
            <v>4 </v>
          </cell>
        </row>
        <row r="37">
          <cell r="A37" t="str">
            <v>Applied Psychology: An International Review</v>
          </cell>
          <cell r="B37" t="str">
            <v>4 </v>
          </cell>
        </row>
        <row r="38">
          <cell r="A38" t="str">
            <v>Asia Pacific Journal of Human Resources</v>
          </cell>
          <cell r="B38">
            <v>4</v>
          </cell>
        </row>
        <row r="39">
          <cell r="A39" t="str">
            <v>Asia Pacific Journal of Management</v>
          </cell>
          <cell r="B39" t="str">
            <v>4 </v>
          </cell>
        </row>
        <row r="40">
          <cell r="A40" t="str">
            <v>Auditing: A Journal of Practice and Theory</v>
          </cell>
          <cell r="B40" t="str">
            <v>5 </v>
          </cell>
        </row>
        <row r="41">
          <cell r="A41" t="str">
            <v>Australian Accounting Review</v>
          </cell>
          <cell r="B41" t="str">
            <v>4 </v>
          </cell>
        </row>
        <row r="42">
          <cell r="A42" t="str">
            <v>Behaviour and Information Technology</v>
          </cell>
          <cell r="B42" t="str">
            <v>4 </v>
          </cell>
        </row>
        <row r="43">
          <cell r="A43" t="str">
            <v>Behavior Research Methods</v>
          </cell>
          <cell r="B43">
            <v>5</v>
          </cell>
        </row>
        <row r="44">
          <cell r="A44" t="str">
            <v>Behavioral Research in Accounting</v>
          </cell>
          <cell r="B44" t="str">
            <v>5 </v>
          </cell>
        </row>
        <row r="45">
          <cell r="A45" t="str">
            <v>British Journal of Management</v>
          </cell>
          <cell r="B45" t="str">
            <v>5 </v>
          </cell>
        </row>
        <row r="46">
          <cell r="A46" t="str">
            <v>British Tax Review</v>
          </cell>
          <cell r="B46" t="str">
            <v>4 </v>
          </cell>
        </row>
        <row r="47">
          <cell r="A47" t="str">
            <v>Business &amp; Information Systems Engineering</v>
          </cell>
          <cell r="B47" t="str">
            <v>5 </v>
          </cell>
        </row>
        <row r="48">
          <cell r="A48" t="str">
            <v>Business and Society</v>
          </cell>
          <cell r="B48" t="str">
            <v>5 </v>
          </cell>
        </row>
        <row r="49">
          <cell r="A49" t="str">
            <v>Business Ethics Quarterly</v>
          </cell>
          <cell r="B49" t="str">
            <v>5 </v>
          </cell>
        </row>
        <row r="50">
          <cell r="A50" t="str">
            <v>Business Horizons</v>
          </cell>
          <cell r="B50" t="str">
            <v>4 </v>
          </cell>
        </row>
        <row r="51">
          <cell r="A51" t="str">
            <v>Cambridge Journal of Economics</v>
          </cell>
          <cell r="B51" t="str">
            <v>5 </v>
          </cell>
        </row>
        <row r="52">
          <cell r="A52" t="str">
            <v>Canadian Journal of Economics Revue canadienne d`Economique</v>
          </cell>
          <cell r="B52" t="str">
            <v>5 </v>
          </cell>
        </row>
        <row r="53">
          <cell r="A53" t="str">
            <v>Communications of the ACM</v>
          </cell>
          <cell r="B53" t="str">
            <v>5 </v>
          </cell>
        </row>
        <row r="54">
          <cell r="A54" t="str">
            <v>Communications of the Association for Information Systems</v>
          </cell>
          <cell r="B54" t="str">
            <v>5 </v>
          </cell>
        </row>
        <row r="55">
          <cell r="A55" t="str">
            <v>Computers &amp; Industrial Engineering</v>
          </cell>
          <cell r="B55" t="str">
            <v>5 </v>
          </cell>
        </row>
        <row r="56">
          <cell r="A56" t="str">
            <v>Computers &amp; Operations Research</v>
          </cell>
          <cell r="B56" t="str">
            <v>5 </v>
          </cell>
        </row>
        <row r="57">
          <cell r="A57" t="str">
            <v>Constitutional Political Economy</v>
          </cell>
          <cell r="B57">
            <v>4</v>
          </cell>
        </row>
        <row r="58">
          <cell r="A58" t="str">
            <v>Contemporary Accounting Research</v>
          </cell>
          <cell r="B58" t="str">
            <v>5* </v>
          </cell>
        </row>
        <row r="59">
          <cell r="A59" t="str">
            <v>Contemporary Economic Policy</v>
          </cell>
          <cell r="B59" t="str">
            <v>4 </v>
          </cell>
        </row>
        <row r="60">
          <cell r="A60" t="str">
            <v>Corporate Governance: An International Review</v>
          </cell>
          <cell r="B60" t="str">
            <v>4 </v>
          </cell>
        </row>
        <row r="61">
          <cell r="A61" t="str">
            <v>Critical Finance Review</v>
          </cell>
          <cell r="B61" t="str">
            <v>5 </v>
          </cell>
        </row>
        <row r="62">
          <cell r="A62" t="str">
            <v>Critical Perspectives on Accounting</v>
          </cell>
          <cell r="B62" t="str">
            <v>5 </v>
          </cell>
        </row>
        <row r="63">
          <cell r="A63" t="str">
            <v>Current Issues in Auditing</v>
          </cell>
          <cell r="B63" t="str">
            <v>4 </v>
          </cell>
        </row>
        <row r="64">
          <cell r="A64" t="str">
            <v>Data Base for Advances in Information Systems</v>
          </cell>
          <cell r="B64" t="str">
            <v>5 </v>
          </cell>
        </row>
        <row r="65">
          <cell r="A65" t="str">
            <v>Decision Sciences</v>
          </cell>
          <cell r="B65" t="str">
            <v>5 </v>
          </cell>
        </row>
        <row r="66">
          <cell r="A66" t="str">
            <v>Decision Sciences Journal of Innovative Education</v>
          </cell>
          <cell r="B66" t="str">
            <v>4 </v>
          </cell>
        </row>
        <row r="67">
          <cell r="A67" t="str">
            <v>Decision Support Systems</v>
          </cell>
          <cell r="B67" t="str">
            <v>5 </v>
          </cell>
        </row>
        <row r="68">
          <cell r="A68" t="str">
            <v>Eastern Economic Journal</v>
          </cell>
          <cell r="B68" t="str">
            <v>4 </v>
          </cell>
        </row>
        <row r="69">
          <cell r="A69" t="str">
            <v>Ecological Economics</v>
          </cell>
          <cell r="B69" t="str">
            <v>5 </v>
          </cell>
        </row>
        <row r="70">
          <cell r="A70" t="str">
            <v>Econometrica</v>
          </cell>
          <cell r="B70" t="str">
            <v>5* </v>
          </cell>
        </row>
        <row r="71">
          <cell r="A71" t="str">
            <v>Economic Development and Cultural Change</v>
          </cell>
          <cell r="B71" t="str">
            <v>5 </v>
          </cell>
        </row>
        <row r="72">
          <cell r="A72" t="str">
            <v>Economic Development and Cultural Change</v>
          </cell>
          <cell r="B72" t="str">
            <v>4 </v>
          </cell>
        </row>
        <row r="73">
          <cell r="A73" t="str">
            <v>Economic Inquiry</v>
          </cell>
          <cell r="B73" t="str">
            <v>5 </v>
          </cell>
        </row>
        <row r="74">
          <cell r="A74" t="str">
            <v>Economic Theory</v>
          </cell>
          <cell r="B74" t="str">
            <v>5 </v>
          </cell>
        </row>
        <row r="75">
          <cell r="A75" t="str">
            <v>Economica</v>
          </cell>
          <cell r="B75" t="str">
            <v>5 </v>
          </cell>
        </row>
        <row r="76">
          <cell r="A76" t="str">
            <v>Economics Letters</v>
          </cell>
          <cell r="B76" t="str">
            <v>5 </v>
          </cell>
        </row>
        <row r="77">
          <cell r="A77" t="str">
            <v>Economics of Education Review</v>
          </cell>
          <cell r="B77" t="str">
            <v>4 </v>
          </cell>
        </row>
        <row r="78">
          <cell r="A78" t="str">
            <v>Electronic Commerce Research and Applications</v>
          </cell>
          <cell r="B78" t="str">
            <v>4 </v>
          </cell>
        </row>
        <row r="79">
          <cell r="A79" t="str">
            <v>Empirical Economics</v>
          </cell>
          <cell r="B79" t="str">
            <v>4 </v>
          </cell>
        </row>
        <row r="80">
          <cell r="A80" t="str">
            <v>Energy Policy</v>
          </cell>
          <cell r="B80" t="str">
            <v>5 </v>
          </cell>
        </row>
        <row r="81">
          <cell r="A81" t="str">
            <v>Engineering Economics</v>
          </cell>
          <cell r="B81" t="str">
            <v>4 </v>
          </cell>
        </row>
        <row r="82">
          <cell r="A82" t="str">
            <v>Entrepreneurship and Regional Development</v>
          </cell>
          <cell r="B82" t="str">
            <v>4 </v>
          </cell>
        </row>
        <row r="83">
          <cell r="A83" t="str">
            <v>Entrepreneurship Theory and Practice</v>
          </cell>
          <cell r="B83" t="str">
            <v>5 </v>
          </cell>
        </row>
        <row r="84">
          <cell r="A84" t="str">
            <v>Environmental and Resource Economics</v>
          </cell>
          <cell r="B84" t="str">
            <v>5 </v>
          </cell>
        </row>
        <row r="85">
          <cell r="A85" t="str">
            <v>Equality, Diversity, and Inclusion: An International Journal</v>
          </cell>
          <cell r="B85" t="str">
            <v>4 </v>
          </cell>
        </row>
        <row r="86">
          <cell r="A86" t="str">
            <v>European Accounting Review</v>
          </cell>
          <cell r="B86" t="str">
            <v>5 </v>
          </cell>
        </row>
        <row r="87">
          <cell r="A87" t="str">
            <v>European Economic Review</v>
          </cell>
          <cell r="B87" t="str">
            <v>5 </v>
          </cell>
        </row>
        <row r="88">
          <cell r="A88" t="str">
            <v>European Financial Management</v>
          </cell>
          <cell r="B88" t="str">
            <v>5 </v>
          </cell>
        </row>
        <row r="89">
          <cell r="A89" t="str">
            <v>European Journal of Information Systems</v>
          </cell>
          <cell r="B89" t="str">
            <v>5 </v>
          </cell>
        </row>
        <row r="90">
          <cell r="A90" t="str">
            <v>European Journal of Marketing</v>
          </cell>
          <cell r="B90">
            <v>5</v>
          </cell>
        </row>
        <row r="91">
          <cell r="A91" t="str">
            <v>European Journal of Operational Research</v>
          </cell>
          <cell r="B91" t="str">
            <v>5 </v>
          </cell>
        </row>
        <row r="92">
          <cell r="A92" t="str">
            <v>European Journal of Political Economy</v>
          </cell>
          <cell r="B92" t="str">
            <v>4 </v>
          </cell>
        </row>
        <row r="93">
          <cell r="A93" t="str">
            <v>European Journal of Work and Organizational Psychology</v>
          </cell>
          <cell r="B93" t="str">
            <v>4 </v>
          </cell>
        </row>
        <row r="94">
          <cell r="A94" t="str">
            <v>European Review of Agricultural Economics</v>
          </cell>
          <cell r="B94" t="str">
            <v>5 </v>
          </cell>
        </row>
        <row r="95">
          <cell r="A95" t="str">
            <v>Experimental Economics</v>
          </cell>
          <cell r="B95" t="str">
            <v>5 </v>
          </cell>
        </row>
        <row r="96">
          <cell r="A96" t="str">
            <v>Family Business Review</v>
          </cell>
          <cell r="B96" t="str">
            <v>5 </v>
          </cell>
        </row>
        <row r="97">
          <cell r="A97" t="str">
            <v>Financial Accountability and Management</v>
          </cell>
          <cell r="B97" t="str">
            <v>4 </v>
          </cell>
        </row>
        <row r="98">
          <cell r="A98" t="str">
            <v>Financial Analysts Journal</v>
          </cell>
          <cell r="B98" t="str">
            <v>5 </v>
          </cell>
        </row>
        <row r="99">
          <cell r="A99" t="str">
            <v>Financial Management</v>
          </cell>
          <cell r="B99" t="str">
            <v>5 </v>
          </cell>
        </row>
        <row r="100">
          <cell r="A100" t="str">
            <v>Financial Review</v>
          </cell>
          <cell r="B100" t="str">
            <v>5 </v>
          </cell>
        </row>
        <row r="101">
          <cell r="A101" t="str">
            <v>Foundations and Trends in Accounting</v>
          </cell>
          <cell r="B101" t="str">
            <v>4 </v>
          </cell>
        </row>
        <row r="102">
          <cell r="A102" t="str">
            <v>Games and Economic Behavior</v>
          </cell>
          <cell r="B102" t="str">
            <v>5 </v>
          </cell>
        </row>
        <row r="103">
          <cell r="A103" t="str">
            <v>Gender, Work and Organization</v>
          </cell>
          <cell r="B103" t="str">
            <v>4 </v>
          </cell>
        </row>
        <row r="104">
          <cell r="A104" t="str">
            <v>Global Strategy Journal</v>
          </cell>
          <cell r="B104" t="str">
            <v>5 </v>
          </cell>
        </row>
        <row r="105">
          <cell r="A105" t="str">
            <v>Group and Organization Management</v>
          </cell>
          <cell r="B105" t="str">
            <v>5 </v>
          </cell>
        </row>
        <row r="106">
          <cell r="A106" t="str">
            <v>Harvard Business Review</v>
          </cell>
          <cell r="B106" t="str">
            <v>5 </v>
          </cell>
        </row>
        <row r="107">
          <cell r="A107" t="str">
            <v>Health Care Management Review</v>
          </cell>
          <cell r="B107" t="str">
            <v>4 </v>
          </cell>
        </row>
        <row r="108">
          <cell r="A108" t="str">
            <v>Health Economics</v>
          </cell>
          <cell r="B108" t="str">
            <v>5 </v>
          </cell>
        </row>
        <row r="109">
          <cell r="A109" t="str">
            <v>Health Services Research</v>
          </cell>
          <cell r="B109" t="str">
            <v>5 </v>
          </cell>
        </row>
        <row r="110">
          <cell r="A110" t="str">
            <v>Human Performance</v>
          </cell>
          <cell r="B110" t="str">
            <v>4 </v>
          </cell>
        </row>
        <row r="111">
          <cell r="A111" t="str">
            <v>Human Relations</v>
          </cell>
          <cell r="B111" t="str">
            <v>5 </v>
          </cell>
        </row>
        <row r="112">
          <cell r="A112" t="str">
            <v>Human Resource Management (USA)</v>
          </cell>
          <cell r="B112" t="str">
            <v>5 </v>
          </cell>
        </row>
        <row r="113">
          <cell r="A113" t="str">
            <v>Human Resource Management Journal (UK)</v>
          </cell>
          <cell r="B113" t="str">
            <v>5 </v>
          </cell>
        </row>
        <row r="114">
          <cell r="A114" t="str">
            <v>Human Resource Management Review</v>
          </cell>
          <cell r="B114" t="str">
            <v>5 </v>
          </cell>
        </row>
        <row r="115">
          <cell r="A115" t="str">
            <v>Industrial and Organizational Psychology</v>
          </cell>
          <cell r="B115" t="str">
            <v>4 </v>
          </cell>
        </row>
        <row r="116">
          <cell r="A116" t="str">
            <v>Industrial Marketing Management</v>
          </cell>
          <cell r="B116">
            <v>5</v>
          </cell>
        </row>
        <row r="117">
          <cell r="A117" t="str">
            <v>Information and Management</v>
          </cell>
          <cell r="B117" t="str">
            <v>5 </v>
          </cell>
        </row>
        <row r="118">
          <cell r="A118" t="str">
            <v>Information Sciences</v>
          </cell>
          <cell r="B118" t="str">
            <v>4 </v>
          </cell>
        </row>
        <row r="119">
          <cell r="A119" t="str">
            <v>Information Systems Frontiers</v>
          </cell>
          <cell r="B119" t="str">
            <v>4 </v>
          </cell>
        </row>
        <row r="120">
          <cell r="A120" t="str">
            <v>Information Systems Journal</v>
          </cell>
          <cell r="B120" t="str">
            <v>5 </v>
          </cell>
        </row>
        <row r="121">
          <cell r="A121" t="str">
            <v>Information Systems Research</v>
          </cell>
          <cell r="B121" t="str">
            <v>5* </v>
          </cell>
        </row>
        <row r="122">
          <cell r="A122" t="str">
            <v>International Economic Review</v>
          </cell>
          <cell r="B122" t="str">
            <v>5 </v>
          </cell>
        </row>
        <row r="123">
          <cell r="A123" t="str">
            <v>International Journal of Accounting Information Systems</v>
          </cell>
          <cell r="B123" t="str">
            <v>4 </v>
          </cell>
        </row>
        <row r="124">
          <cell r="A124" t="str">
            <v>International Journal of Advertising</v>
          </cell>
          <cell r="B124">
            <v>5</v>
          </cell>
        </row>
        <row r="125">
          <cell r="A125" t="str">
            <v>International Journal of Auditing</v>
          </cell>
          <cell r="B125" t="str">
            <v>4 </v>
          </cell>
        </row>
        <row r="126">
          <cell r="A126" t="str">
            <v>International Journal of Electronic Business</v>
          </cell>
          <cell r="B126" t="str">
            <v>4 </v>
          </cell>
        </row>
        <row r="127">
          <cell r="A127" t="str">
            <v>International Journal of Electronic Commerce</v>
          </cell>
          <cell r="B127" t="str">
            <v>5 </v>
          </cell>
        </row>
        <row r="128">
          <cell r="A128" t="str">
            <v>International Journal of Game Theory</v>
          </cell>
          <cell r="B128" t="str">
            <v>4 </v>
          </cell>
        </row>
        <row r="129">
          <cell r="A129" t="str">
            <v>International Journal of Human-Computer Studies</v>
          </cell>
          <cell r="B129" t="str">
            <v>4 </v>
          </cell>
        </row>
        <row r="130">
          <cell r="A130" t="str">
            <v>International Journal of Industrial Organization</v>
          </cell>
          <cell r="B130" t="str">
            <v>5 </v>
          </cell>
        </row>
        <row r="131">
          <cell r="A131" t="str">
            <v>International Journal of Information and Operations Management Education</v>
          </cell>
          <cell r="B131" t="str">
            <v>4 </v>
          </cell>
        </row>
        <row r="132">
          <cell r="A132" t="str">
            <v>International Journal of Information Management</v>
          </cell>
          <cell r="B132" t="str">
            <v>5 </v>
          </cell>
        </row>
        <row r="133">
          <cell r="A133" t="str">
            <v>International Journal of Information Quality</v>
          </cell>
          <cell r="B133" t="str">
            <v>4 </v>
          </cell>
        </row>
        <row r="134">
          <cell r="A134" t="str">
            <v>International Journal of Information Technology &amp; Decision Making</v>
          </cell>
          <cell r="B134" t="str">
            <v>4 </v>
          </cell>
        </row>
        <row r="135">
          <cell r="A135" t="str">
            <v>International Journal of Logistics Management</v>
          </cell>
          <cell r="B135" t="str">
            <v>5 </v>
          </cell>
        </row>
        <row r="136">
          <cell r="A136" t="str">
            <v>International Journal of Operations and Production Management</v>
          </cell>
          <cell r="B136" t="str">
            <v>5 </v>
          </cell>
        </row>
        <row r="137">
          <cell r="A137" t="str">
            <v>International Journal of Physical Distribution &amp; Logistics Management</v>
          </cell>
          <cell r="B137" t="str">
            <v>5 </v>
          </cell>
        </row>
        <row r="138">
          <cell r="A138" t="str">
            <v>International Journal of Production Economics</v>
          </cell>
          <cell r="B138" t="str">
            <v>5 </v>
          </cell>
        </row>
        <row r="139">
          <cell r="A139" t="str">
            <v>International Journal of Project Management</v>
          </cell>
          <cell r="B139" t="str">
            <v>5 </v>
          </cell>
        </row>
        <row r="140">
          <cell r="A140" t="str">
            <v>International Journal of Research in Marketing</v>
          </cell>
          <cell r="B140">
            <v>5</v>
          </cell>
        </row>
        <row r="141">
          <cell r="A141" t="str">
            <v>International Journal of Services and Operations Management</v>
          </cell>
          <cell r="B141" t="str">
            <v>4 </v>
          </cell>
        </row>
        <row r="142">
          <cell r="A142" t="str">
            <v>International Marketing Review</v>
          </cell>
          <cell r="B142">
            <v>4</v>
          </cell>
        </row>
        <row r="143">
          <cell r="A143" t="str">
            <v>International Review of Economics and Finance</v>
          </cell>
          <cell r="B143" t="str">
            <v>4 </v>
          </cell>
        </row>
        <row r="144">
          <cell r="A144" t="str">
            <v>International Review of Law and Economics</v>
          </cell>
          <cell r="B144" t="str">
            <v>4 </v>
          </cell>
        </row>
        <row r="145">
          <cell r="A145" t="str">
            <v>Internet Research</v>
          </cell>
          <cell r="B145" t="str">
            <v>5 </v>
          </cell>
        </row>
        <row r="146">
          <cell r="A146" t="str">
            <v>Issues in Accounting Education</v>
          </cell>
          <cell r="B146" t="str">
            <v>5 </v>
          </cell>
        </row>
        <row r="147">
          <cell r="A147" t="str">
            <v>Journal of Accounting and Economics</v>
          </cell>
          <cell r="B147" t="str">
            <v>5* </v>
          </cell>
        </row>
        <row r="148">
          <cell r="A148" t="str">
            <v>Journal of Accounting and Public Policy</v>
          </cell>
          <cell r="B148" t="str">
            <v>5 </v>
          </cell>
        </row>
        <row r="149">
          <cell r="A149" t="str">
            <v>Journal of Accounting Education</v>
          </cell>
          <cell r="B149" t="str">
            <v>4 </v>
          </cell>
        </row>
        <row r="150">
          <cell r="A150" t="str">
            <v>Journal of Accounting Literature</v>
          </cell>
          <cell r="B150" t="str">
            <v>5 </v>
          </cell>
        </row>
        <row r="151">
          <cell r="A151" t="str">
            <v>Journal of Accounting Research</v>
          </cell>
          <cell r="B151" t="str">
            <v>5* </v>
          </cell>
        </row>
        <row r="152">
          <cell r="A152" t="str">
            <v>Journal of Accounting, Auditing, and Finance</v>
          </cell>
          <cell r="B152" t="str">
            <v>5 </v>
          </cell>
        </row>
        <row r="153">
          <cell r="A153" t="str">
            <v>Journal of Advertising</v>
          </cell>
          <cell r="B153">
            <v>5</v>
          </cell>
        </row>
        <row r="154">
          <cell r="A154" t="str">
            <v>Journal of Advertising Research</v>
          </cell>
          <cell r="B154">
            <v>5</v>
          </cell>
        </row>
        <row r="155">
          <cell r="A155" t="str">
            <v>Journal of Agricultural Economics</v>
          </cell>
          <cell r="B155" t="str">
            <v>5 </v>
          </cell>
        </row>
        <row r="156">
          <cell r="A156" t="str">
            <v>Journal of Applied Corporate Finance</v>
          </cell>
          <cell r="B156" t="str">
            <v>4 </v>
          </cell>
        </row>
        <row r="157">
          <cell r="A157" t="str">
            <v>Journal of Applied Finance</v>
          </cell>
          <cell r="B157" t="str">
            <v>4 </v>
          </cell>
        </row>
        <row r="158">
          <cell r="A158" t="str">
            <v>Journal of Applied Psychology</v>
          </cell>
          <cell r="B158" t="str">
            <v>5* </v>
          </cell>
        </row>
        <row r="159">
          <cell r="A159" t="str">
            <v>Journal of Banking and Finance</v>
          </cell>
          <cell r="B159" t="str">
            <v>5 </v>
          </cell>
        </row>
        <row r="160">
          <cell r="A160" t="str">
            <v>Journal of Behavioral and Experimental Economics</v>
          </cell>
          <cell r="B160" t="str">
            <v>4 </v>
          </cell>
        </row>
        <row r="161">
          <cell r="A161" t="str">
            <v>Journal of Behavioral Decision Making</v>
          </cell>
          <cell r="B161" t="str">
            <v>5 </v>
          </cell>
        </row>
        <row r="162">
          <cell r="A162" t="str">
            <v>Journal of Behavioral Finance</v>
          </cell>
          <cell r="B162" t="str">
            <v>4 </v>
          </cell>
        </row>
        <row r="163">
          <cell r="A163" t="str">
            <v>Journal of Brand Management</v>
          </cell>
          <cell r="B163">
            <v>4</v>
          </cell>
        </row>
        <row r="164">
          <cell r="A164" t="str">
            <v>Journal of Business &amp; Economic Statistics</v>
          </cell>
          <cell r="B164" t="str">
            <v>5 </v>
          </cell>
        </row>
        <row r="165">
          <cell r="A165" t="str">
            <v>Journal of Business &amp; Industrial Marketing</v>
          </cell>
          <cell r="B165">
            <v>4</v>
          </cell>
        </row>
        <row r="166">
          <cell r="A166" t="str">
            <v>Journal of Business and Psychology</v>
          </cell>
          <cell r="B166" t="str">
            <v>5 </v>
          </cell>
        </row>
        <row r="167">
          <cell r="A167" t="str">
            <v>Journal of Business Ethics</v>
          </cell>
          <cell r="B167" t="str">
            <v>5 </v>
          </cell>
        </row>
        <row r="168">
          <cell r="A168" t="str">
            <v>Journal of Business Finance and Accounting</v>
          </cell>
          <cell r="B168" t="str">
            <v>5 </v>
          </cell>
        </row>
        <row r="169">
          <cell r="A169" t="str">
            <v>Journal of Business Finance and Accounting</v>
          </cell>
          <cell r="B169" t="str">
            <v>5 </v>
          </cell>
        </row>
        <row r="170">
          <cell r="A170" t="str">
            <v>Journal of Business Logistics</v>
          </cell>
          <cell r="B170" t="str">
            <v>5* </v>
          </cell>
        </row>
        <row r="171">
          <cell r="A171" t="str">
            <v>Journal of Business Research</v>
          </cell>
          <cell r="B171" t="str">
            <v>5 </v>
          </cell>
        </row>
        <row r="172">
          <cell r="A172" t="str">
            <v>Journal of Business Valuation and Economic Loss Analysis</v>
          </cell>
          <cell r="B172" t="str">
            <v>4 </v>
          </cell>
        </row>
        <row r="173">
          <cell r="A173" t="str">
            <v>Journal of Business Venturing</v>
          </cell>
          <cell r="B173" t="str">
            <v>5* </v>
          </cell>
        </row>
        <row r="174">
          <cell r="A174" t="str">
            <v>Journal of Comparative Economics</v>
          </cell>
          <cell r="B174" t="str">
            <v>5* </v>
          </cell>
        </row>
        <row r="175">
          <cell r="A175" t="str">
            <v>Journal of Computer Information Systems</v>
          </cell>
          <cell r="B175" t="str">
            <v>4 </v>
          </cell>
        </row>
        <row r="176">
          <cell r="A176" t="str">
            <v>Journal of Consumer Affairs</v>
          </cell>
          <cell r="B176">
            <v>4</v>
          </cell>
        </row>
        <row r="177">
          <cell r="A177" t="str">
            <v>Journal of Consumer Behaviour</v>
          </cell>
          <cell r="B177">
            <v>4</v>
          </cell>
        </row>
        <row r="178">
          <cell r="A178" t="str">
            <v>Journal of Consumer Marketing</v>
          </cell>
          <cell r="B178">
            <v>4</v>
          </cell>
        </row>
        <row r="179">
          <cell r="A179" t="str">
            <v>Journal of Consumer Psychology</v>
          </cell>
          <cell r="B179" t="str">
            <v>5* </v>
          </cell>
        </row>
        <row r="180">
          <cell r="A180" t="str">
            <v>Journal of Consumer Research</v>
          </cell>
          <cell r="B180" t="str">
            <v>5* </v>
          </cell>
        </row>
        <row r="181">
          <cell r="A181" t="str">
            <v>Journal of Contemporary Accounting and Economics</v>
          </cell>
          <cell r="B181" t="str">
            <v>4 </v>
          </cell>
        </row>
        <row r="182">
          <cell r="A182" t="str">
            <v>Journal of Corporate Finance</v>
          </cell>
          <cell r="B182" t="str">
            <v>5 </v>
          </cell>
        </row>
        <row r="183">
          <cell r="A183" t="str">
            <v>Journal of Database Management</v>
          </cell>
          <cell r="B183" t="str">
            <v>4 </v>
          </cell>
        </row>
        <row r="184">
          <cell r="A184" t="str">
            <v>Journal of Development Economics</v>
          </cell>
          <cell r="B184" t="str">
            <v>5 </v>
          </cell>
        </row>
        <row r="185">
          <cell r="A185" t="str">
            <v>Journal of Economic Behavior &amp; Organization</v>
          </cell>
          <cell r="B185" t="str">
            <v>5* </v>
          </cell>
        </row>
        <row r="186">
          <cell r="A186" t="str">
            <v>Journal of Economic Dynamics and Control</v>
          </cell>
          <cell r="B186" t="str">
            <v>5 </v>
          </cell>
        </row>
        <row r="187">
          <cell r="A187" t="str">
            <v>Journal of Economic Growth</v>
          </cell>
          <cell r="B187" t="str">
            <v>5 </v>
          </cell>
        </row>
        <row r="188">
          <cell r="A188" t="str">
            <v>Journal of Economic Literature</v>
          </cell>
          <cell r="B188" t="str">
            <v>5* </v>
          </cell>
        </row>
        <row r="189">
          <cell r="A189" t="str">
            <v>Journal of Economic Perspectives</v>
          </cell>
          <cell r="B189" t="str">
            <v>5* </v>
          </cell>
        </row>
        <row r="190">
          <cell r="A190" t="str">
            <v>Journal of Economic Psychology</v>
          </cell>
          <cell r="B190" t="str">
            <v>4 </v>
          </cell>
        </row>
        <row r="191">
          <cell r="A191" t="str">
            <v>Journal of Economic Theory</v>
          </cell>
          <cell r="B191" t="str">
            <v>5 </v>
          </cell>
        </row>
        <row r="192">
          <cell r="A192" t="str">
            <v>Journal of Economics and Business</v>
          </cell>
          <cell r="B192" t="str">
            <v>4 </v>
          </cell>
        </row>
        <row r="193">
          <cell r="A193" t="str">
            <v>Journal of Economics and Management Strategy</v>
          </cell>
          <cell r="B193" t="str">
            <v>4 </v>
          </cell>
        </row>
        <row r="194">
          <cell r="A194" t="str">
            <v>Journal of Empirical Finance</v>
          </cell>
          <cell r="B194" t="str">
            <v>5 </v>
          </cell>
        </row>
        <row r="195">
          <cell r="A195" t="str">
            <v>Journal of Environmental Economics and Management</v>
          </cell>
          <cell r="B195" t="str">
            <v>5 </v>
          </cell>
        </row>
        <row r="196">
          <cell r="A196" t="str">
            <v>Journal of Family Business Strategy</v>
          </cell>
          <cell r="B196" t="str">
            <v>4 </v>
          </cell>
        </row>
        <row r="197">
          <cell r="A197" t="str">
            <v>Journal of Financial Economics</v>
          </cell>
          <cell r="B197" t="str">
            <v>5* </v>
          </cell>
        </row>
        <row r="198">
          <cell r="A198" t="str">
            <v>Journal of Financial Intermediation</v>
          </cell>
          <cell r="B198" t="str">
            <v>5 </v>
          </cell>
        </row>
        <row r="199">
          <cell r="A199" t="str">
            <v>Journal of Financial Markets</v>
          </cell>
          <cell r="B199" t="str">
            <v>5 </v>
          </cell>
        </row>
        <row r="200">
          <cell r="A200" t="str">
            <v>Journal of Financial Reporting</v>
          </cell>
          <cell r="B200" t="str">
            <v>5 </v>
          </cell>
        </row>
        <row r="201">
          <cell r="A201" t="str">
            <v>Journal of Financial Research</v>
          </cell>
          <cell r="B201" t="str">
            <v>5 </v>
          </cell>
        </row>
        <row r="202">
          <cell r="A202" t="str">
            <v>Journal of Financial Services Research</v>
          </cell>
          <cell r="B202" t="str">
            <v>5 </v>
          </cell>
        </row>
        <row r="203">
          <cell r="A203" t="str">
            <v>Journal of Futures Markets</v>
          </cell>
          <cell r="B203" t="str">
            <v>5 </v>
          </cell>
        </row>
        <row r="204">
          <cell r="A204" t="str">
            <v>Journal of Global Information Management</v>
          </cell>
          <cell r="B204" t="str">
            <v>4 </v>
          </cell>
        </row>
        <row r="205">
          <cell r="A205" t="str">
            <v>Journal of Governmental and Nonprofit Accounting</v>
          </cell>
          <cell r="B205" t="str">
            <v>4 </v>
          </cell>
        </row>
        <row r="206">
          <cell r="A206" t="str">
            <v>Journal of Health Economics</v>
          </cell>
          <cell r="B206" t="str">
            <v>5 </v>
          </cell>
        </row>
        <row r="207">
          <cell r="A207" t="str">
            <v xml:space="preserve">Journal of Housing Economics </v>
          </cell>
          <cell r="B207" t="str">
            <v>4 </v>
          </cell>
        </row>
        <row r="208">
          <cell r="A208" t="str">
            <v>Journal of Housing Research</v>
          </cell>
          <cell r="B208" t="str">
            <v>4 </v>
          </cell>
        </row>
        <row r="209">
          <cell r="A209" t="str">
            <v>Journal of Information Systems</v>
          </cell>
          <cell r="B209" t="str">
            <v>5 </v>
          </cell>
        </row>
        <row r="210">
          <cell r="A210" t="str">
            <v>Journal of Information Systems Education</v>
          </cell>
          <cell r="B210" t="str">
            <v>4 </v>
          </cell>
        </row>
        <row r="211">
          <cell r="A211" t="str">
            <v>Journal of Information Technology</v>
          </cell>
          <cell r="B211" t="str">
            <v>5 </v>
          </cell>
        </row>
        <row r="212">
          <cell r="A212" t="str">
            <v>Journal of Institutional and Theoretical Economics</v>
          </cell>
          <cell r="B212" t="str">
            <v>4 </v>
          </cell>
        </row>
        <row r="213">
          <cell r="A213" t="str">
            <v>Journal of Institutional Economics</v>
          </cell>
          <cell r="B213" t="str">
            <v>5 </v>
          </cell>
        </row>
        <row r="214">
          <cell r="A214" t="str">
            <v>Journal of Intelligent Information Systems</v>
          </cell>
          <cell r="B214" t="str">
            <v>4 </v>
          </cell>
        </row>
        <row r="215">
          <cell r="A215" t="str">
            <v>Journal of Interactive Marketing</v>
          </cell>
          <cell r="B215">
            <v>5</v>
          </cell>
        </row>
        <row r="216">
          <cell r="A216" t="str">
            <v>Journal of International Accounting Research</v>
          </cell>
          <cell r="B216" t="str">
            <v>5 </v>
          </cell>
        </row>
        <row r="217">
          <cell r="A217" t="str">
            <v>Journal of International Accounting, Auditing and Taxation</v>
          </cell>
          <cell r="B217" t="str">
            <v>4 </v>
          </cell>
        </row>
        <row r="218">
          <cell r="A218" t="str">
            <v>Journal of International Business Studies</v>
          </cell>
          <cell r="B218" t="str">
            <v>5* </v>
          </cell>
        </row>
        <row r="219">
          <cell r="A219" t="str">
            <v>Journal of International Economics</v>
          </cell>
          <cell r="B219" t="str">
            <v>5 </v>
          </cell>
        </row>
        <row r="220">
          <cell r="A220" t="str">
            <v>Journal of International Financial Markets, Institutions and Money</v>
          </cell>
          <cell r="B220" t="str">
            <v>5 </v>
          </cell>
        </row>
        <row r="221">
          <cell r="A221" t="str">
            <v>Journal of International Management</v>
          </cell>
          <cell r="B221" t="str">
            <v>5 </v>
          </cell>
        </row>
        <row r="222">
          <cell r="A222" t="str">
            <v>Journal of International Marketing</v>
          </cell>
          <cell r="B222">
            <v>5</v>
          </cell>
        </row>
        <row r="223">
          <cell r="A223" t="str">
            <v>Journal of Labor Economics</v>
          </cell>
          <cell r="B223" t="str">
            <v>5* </v>
          </cell>
        </row>
        <row r="224">
          <cell r="A224" t="str">
            <v>Journal of Law, Economics, &amp; Organization</v>
          </cell>
          <cell r="B224" t="str">
            <v>5 </v>
          </cell>
        </row>
        <row r="225">
          <cell r="A225" t="str">
            <v>Journal of Leadership &amp; Organizational Studies</v>
          </cell>
          <cell r="B225" t="str">
            <v>4 </v>
          </cell>
        </row>
        <row r="226">
          <cell r="A226" t="str">
            <v>Journal of Macroeconomics</v>
          </cell>
          <cell r="B226" t="str">
            <v>4 </v>
          </cell>
        </row>
        <row r="227">
          <cell r="A227" t="str">
            <v>Journal of Macromarketing</v>
          </cell>
          <cell r="B227">
            <v>5</v>
          </cell>
        </row>
        <row r="228">
          <cell r="A228" t="str">
            <v>Journal of Management</v>
          </cell>
          <cell r="B228" t="str">
            <v>5* </v>
          </cell>
        </row>
        <row r="229">
          <cell r="A229" t="str">
            <v>Journal of Management &amp; Organization</v>
          </cell>
          <cell r="B229">
            <v>4</v>
          </cell>
        </row>
        <row r="230">
          <cell r="A230" t="str">
            <v>Journal of Management Accounting Research</v>
          </cell>
          <cell r="B230" t="str">
            <v>5 </v>
          </cell>
        </row>
        <row r="231">
          <cell r="A231" t="str">
            <v>Journal of Management Control</v>
          </cell>
          <cell r="B231" t="str">
            <v>4 </v>
          </cell>
        </row>
        <row r="232">
          <cell r="A232" t="str">
            <v>Journal of Management Education</v>
          </cell>
          <cell r="B232" t="str">
            <v>4 </v>
          </cell>
        </row>
        <row r="233">
          <cell r="A233" t="str">
            <v>Journal of Management Information Systems</v>
          </cell>
          <cell r="B233" t="str">
            <v>5* </v>
          </cell>
        </row>
        <row r="234">
          <cell r="A234" t="str">
            <v>Journal of Management Inquiry</v>
          </cell>
          <cell r="B234" t="str">
            <v>4 </v>
          </cell>
        </row>
        <row r="235">
          <cell r="A235" t="str">
            <v>Journal of Management Scientific Reports</v>
          </cell>
          <cell r="B235" t="str">
            <v>4 </v>
          </cell>
        </row>
        <row r="236">
          <cell r="A236" t="str">
            <v>Journal of Management Studies</v>
          </cell>
          <cell r="B236" t="str">
            <v>5* </v>
          </cell>
        </row>
        <row r="237">
          <cell r="A237" t="str">
            <v>Journal of Marketing</v>
          </cell>
          <cell r="B237" t="str">
            <v>5* </v>
          </cell>
        </row>
        <row r="238">
          <cell r="A238" t="str">
            <v>Journal of Marketing Education</v>
          </cell>
          <cell r="B238">
            <v>4</v>
          </cell>
        </row>
        <row r="239">
          <cell r="A239" t="str">
            <v>Journal of Marketing Management</v>
          </cell>
          <cell r="B239">
            <v>4</v>
          </cell>
        </row>
        <row r="240">
          <cell r="A240" t="str">
            <v>Journal of Marketing Research</v>
          </cell>
          <cell r="B240" t="str">
            <v>5* </v>
          </cell>
        </row>
        <row r="241">
          <cell r="A241" t="str">
            <v>Journal of Marketing Theory and Practice</v>
          </cell>
          <cell r="B241">
            <v>4</v>
          </cell>
        </row>
        <row r="242">
          <cell r="A242" t="str">
            <v>Journal of Monetary Economics</v>
          </cell>
          <cell r="B242" t="str">
            <v>5* </v>
          </cell>
        </row>
        <row r="243">
          <cell r="A243" t="str">
            <v>Journal of Money, Credit &amp; Banking</v>
          </cell>
          <cell r="B243" t="str">
            <v>5 </v>
          </cell>
        </row>
        <row r="244">
          <cell r="A244" t="str">
            <v>Journal of Occupational and Organizational Psychology</v>
          </cell>
          <cell r="B244" t="str">
            <v>5 </v>
          </cell>
        </row>
        <row r="245">
          <cell r="A245" t="str">
            <v>Journal of Occupational Health Psychology</v>
          </cell>
          <cell r="B245" t="str">
            <v>5 </v>
          </cell>
        </row>
        <row r="246">
          <cell r="A246" t="str">
            <v>Journal of Operations Management</v>
          </cell>
          <cell r="B246" t="str">
            <v>5* </v>
          </cell>
        </row>
        <row r="247">
          <cell r="A247" t="str">
            <v>Journal of Organizational Behavior</v>
          </cell>
          <cell r="B247" t="str">
            <v>5 </v>
          </cell>
        </row>
        <row r="248">
          <cell r="A248" t="str">
            <v>Journal of Personal Selling &amp; Sales Management</v>
          </cell>
          <cell r="B248">
            <v>5</v>
          </cell>
        </row>
        <row r="249">
          <cell r="A249" t="str">
            <v>Journal of Political Economy</v>
          </cell>
          <cell r="B249" t="str">
            <v>5* </v>
          </cell>
        </row>
        <row r="250">
          <cell r="A250" t="str">
            <v>Journal of Population Economics</v>
          </cell>
          <cell r="B250" t="str">
            <v>5 </v>
          </cell>
        </row>
        <row r="251">
          <cell r="A251" t="str">
            <v>Journal of Product and Brand Management</v>
          </cell>
          <cell r="B251">
            <v>4</v>
          </cell>
        </row>
        <row r="252">
          <cell r="A252" t="str">
            <v>Journal of Product Innovation Management</v>
          </cell>
          <cell r="B252" t="str">
            <v>5 </v>
          </cell>
        </row>
        <row r="253">
          <cell r="A253" t="str">
            <v>Journal of Public Economic Theory</v>
          </cell>
          <cell r="B253" t="str">
            <v>4 </v>
          </cell>
        </row>
        <row r="254">
          <cell r="A254" t="str">
            <v>Journal of Public Economics</v>
          </cell>
          <cell r="B254" t="str">
            <v>5 </v>
          </cell>
        </row>
        <row r="255">
          <cell r="A255" t="str">
            <v>Journal of Public Policy &amp; Marketing</v>
          </cell>
          <cell r="B255">
            <v>5</v>
          </cell>
        </row>
        <row r="256">
          <cell r="A256" t="str">
            <v>Journal of Purchasing and Supply Management</v>
          </cell>
          <cell r="B256" t="str">
            <v>4 </v>
          </cell>
        </row>
        <row r="257">
          <cell r="A257" t="str">
            <v>Journal of Real Estate Literature</v>
          </cell>
          <cell r="B257" t="str">
            <v>4 </v>
          </cell>
        </row>
        <row r="258">
          <cell r="A258" t="str">
            <v>Journal of Real Estate Portfolio Management</v>
          </cell>
          <cell r="B258" t="str">
            <v>4 </v>
          </cell>
        </row>
        <row r="259">
          <cell r="A259" t="str">
            <v>Journal of Real Estate Research</v>
          </cell>
          <cell r="B259" t="str">
            <v>5 </v>
          </cell>
        </row>
        <row r="260">
          <cell r="A260" t="str">
            <v>Journal of Regional Science</v>
          </cell>
          <cell r="B260" t="str">
            <v>5 </v>
          </cell>
        </row>
        <row r="261">
          <cell r="A261" t="str">
            <v>Journal of Regulatory Economics</v>
          </cell>
          <cell r="B261" t="str">
            <v>4 </v>
          </cell>
        </row>
        <row r="262">
          <cell r="A262" t="str">
            <v>Journal of Research in Interactive Marketing</v>
          </cell>
          <cell r="B262">
            <v>4</v>
          </cell>
        </row>
        <row r="263">
          <cell r="A263" t="str">
            <v>Journal of Retailing</v>
          </cell>
          <cell r="B263" t="str">
            <v>5* </v>
          </cell>
        </row>
        <row r="264">
          <cell r="A264" t="str">
            <v>Journal of Retailing and Consumer Services</v>
          </cell>
          <cell r="B264">
            <v>5</v>
          </cell>
        </row>
        <row r="265">
          <cell r="A265" t="str">
            <v>Journal of Risk and Insurance</v>
          </cell>
          <cell r="B265" t="str">
            <v>4 </v>
          </cell>
        </row>
        <row r="266">
          <cell r="A266" t="str">
            <v>Journal of Risk and Uncertainty</v>
          </cell>
          <cell r="B266" t="str">
            <v>5 </v>
          </cell>
        </row>
        <row r="267">
          <cell r="A267" t="str">
            <v>Journal of Service Research</v>
          </cell>
          <cell r="B267" t="str">
            <v>5 </v>
          </cell>
        </row>
        <row r="268">
          <cell r="A268" t="str">
            <v>Journal of Services Marketing</v>
          </cell>
          <cell r="B268">
            <v>4</v>
          </cell>
        </row>
        <row r="269">
          <cell r="A269" t="str">
            <v>Journal of Small Business Management</v>
          </cell>
          <cell r="B269" t="str">
            <v>5 </v>
          </cell>
        </row>
        <row r="270">
          <cell r="A270" t="str">
            <v>Journal of Strategic Marketing</v>
          </cell>
          <cell r="B270">
            <v>4</v>
          </cell>
        </row>
        <row r="271">
          <cell r="A271" t="str">
            <v>Journal of Supply Chain Management</v>
          </cell>
          <cell r="B271" t="str">
            <v>5* </v>
          </cell>
        </row>
        <row r="272">
          <cell r="A272" t="str">
            <v>Journal of the Academy of Marketing Science</v>
          </cell>
          <cell r="B272" t="str">
            <v>5* </v>
          </cell>
        </row>
        <row r="273">
          <cell r="A273" t="str">
            <v>Journal of the Association for Information Systems</v>
          </cell>
          <cell r="B273" t="str">
            <v>5* </v>
          </cell>
        </row>
        <row r="274">
          <cell r="A274" t="str">
            <v>Journal of the Association of Environmental and Resource Economists</v>
          </cell>
          <cell r="B274" t="str">
            <v>5 </v>
          </cell>
        </row>
        <row r="275">
          <cell r="A275" t="str">
            <v>Journal of the European Economic Association</v>
          </cell>
          <cell r="B275" t="str">
            <v>5* </v>
          </cell>
        </row>
        <row r="276">
          <cell r="A276" t="str">
            <v>Journal of the History of Economic Thought</v>
          </cell>
          <cell r="B276" t="str">
            <v>4 </v>
          </cell>
        </row>
        <row r="277">
          <cell r="A277" t="str">
            <v>Journal of Transportation Management</v>
          </cell>
          <cell r="B277" t="str">
            <v>4 </v>
          </cell>
        </row>
        <row r="278">
          <cell r="A278" t="str">
            <v>Journal of Urban Economics</v>
          </cell>
          <cell r="B278" t="str">
            <v>5 </v>
          </cell>
        </row>
        <row r="279">
          <cell r="A279" t="str">
            <v>Journal of Urban Economics</v>
          </cell>
          <cell r="B279" t="str">
            <v>5 </v>
          </cell>
        </row>
        <row r="280">
          <cell r="A280" t="str">
            <v>Journal of Vocational Behavior</v>
          </cell>
          <cell r="B280" t="str">
            <v>5 </v>
          </cell>
        </row>
        <row r="281">
          <cell r="A281" t="str">
            <v>Journal of World Business</v>
          </cell>
          <cell r="B281" t="str">
            <v>5 </v>
          </cell>
        </row>
        <row r="282">
          <cell r="A282" t="str">
            <v>Kyklos</v>
          </cell>
          <cell r="B282" t="str">
            <v>5 </v>
          </cell>
        </row>
        <row r="283">
          <cell r="A283" t="str">
            <v>Labour Economics</v>
          </cell>
          <cell r="B283" t="str">
            <v>5 </v>
          </cell>
        </row>
        <row r="284">
          <cell r="A284" t="str">
            <v>Land Economics</v>
          </cell>
          <cell r="B284" t="str">
            <v>5 </v>
          </cell>
        </row>
        <row r="285">
          <cell r="A285" t="str">
            <v>Leadership and Organization Development Journal</v>
          </cell>
          <cell r="B285">
            <v>4</v>
          </cell>
        </row>
        <row r="286">
          <cell r="A286" t="str">
            <v>Management Accounting Research</v>
          </cell>
          <cell r="B286" t="str">
            <v>5 </v>
          </cell>
        </row>
        <row r="287">
          <cell r="A287" t="str">
            <v>Management and Organization Review</v>
          </cell>
          <cell r="B287" t="str">
            <v>4 </v>
          </cell>
        </row>
        <row r="288">
          <cell r="A288" t="str">
            <v>Management International Review</v>
          </cell>
          <cell r="B288" t="str">
            <v>4 </v>
          </cell>
        </row>
        <row r="289">
          <cell r="A289" t="str">
            <v>Management Science</v>
          </cell>
          <cell r="B289" t="str">
            <v>5* </v>
          </cell>
        </row>
        <row r="290">
          <cell r="A290" t="str">
            <v>Managerial Auditing Journal</v>
          </cell>
          <cell r="B290" t="str">
            <v>4 </v>
          </cell>
        </row>
        <row r="291">
          <cell r="A291" t="str">
            <v>Manufacturing and Service Operations Management</v>
          </cell>
          <cell r="B291" t="str">
            <v>5* </v>
          </cell>
        </row>
        <row r="292">
          <cell r="A292" t="str">
            <v xml:space="preserve">Marketing Education Review </v>
          </cell>
          <cell r="B292">
            <v>4</v>
          </cell>
        </row>
        <row r="293">
          <cell r="A293" t="str">
            <v xml:space="preserve">Marketing Intelligence &amp; Planning </v>
          </cell>
          <cell r="B293">
            <v>4</v>
          </cell>
        </row>
        <row r="294">
          <cell r="A294" t="str">
            <v>Marketing Letters</v>
          </cell>
          <cell r="B294">
            <v>5</v>
          </cell>
        </row>
        <row r="295">
          <cell r="A295" t="str">
            <v>Marketing Science</v>
          </cell>
          <cell r="B295" t="str">
            <v>5* </v>
          </cell>
        </row>
        <row r="296">
          <cell r="A296" t="str">
            <v>Meditari Accounting Research</v>
          </cell>
          <cell r="B296" t="str">
            <v>4 </v>
          </cell>
        </row>
        <row r="297">
          <cell r="A297" t="str">
            <v>MIS Quarterly</v>
          </cell>
          <cell r="B297" t="str">
            <v>5* </v>
          </cell>
        </row>
        <row r="298">
          <cell r="A298" t="str">
            <v>MIT Sloan Management Review</v>
          </cell>
          <cell r="B298" t="str">
            <v>5 </v>
          </cell>
        </row>
        <row r="299">
          <cell r="A299" t="str">
            <v>National Tax Journal</v>
          </cell>
          <cell r="B299" t="str">
            <v>5 </v>
          </cell>
        </row>
        <row r="300">
          <cell r="A300" t="str">
            <v>Naval Research Logistics</v>
          </cell>
          <cell r="B300" t="str">
            <v>4 </v>
          </cell>
        </row>
        <row r="301">
          <cell r="A301" t="str">
            <v>Occupational Health Science</v>
          </cell>
          <cell r="B301" t="str">
            <v>4 </v>
          </cell>
        </row>
        <row r="302">
          <cell r="A302" t="str">
            <v>Omega</v>
          </cell>
          <cell r="B302" t="str">
            <v>5 </v>
          </cell>
        </row>
        <row r="303">
          <cell r="A303" t="str">
            <v>Operations Research</v>
          </cell>
          <cell r="B303" t="str">
            <v>5* </v>
          </cell>
        </row>
        <row r="304">
          <cell r="A304" t="str">
            <v>Organization Dynamics</v>
          </cell>
          <cell r="B304" t="str">
            <v>4 </v>
          </cell>
        </row>
        <row r="305">
          <cell r="A305" t="str">
            <v>Organization Science</v>
          </cell>
          <cell r="B305" t="str">
            <v>5* </v>
          </cell>
        </row>
        <row r="306">
          <cell r="A306" t="str">
            <v>Organization Studies</v>
          </cell>
          <cell r="B306" t="str">
            <v>5 </v>
          </cell>
        </row>
        <row r="307">
          <cell r="A307" t="str">
            <v>Organizational Behavior and Human Decision Processes</v>
          </cell>
          <cell r="B307" t="str">
            <v>5* </v>
          </cell>
        </row>
        <row r="308">
          <cell r="A308" t="str">
            <v>Organizational Psychology Review</v>
          </cell>
          <cell r="B308" t="str">
            <v>4 </v>
          </cell>
        </row>
        <row r="309">
          <cell r="A309" t="str">
            <v>Organizational Research Methods</v>
          </cell>
          <cell r="B309" t="str">
            <v>5 </v>
          </cell>
        </row>
        <row r="310">
          <cell r="A310" t="str">
            <v>Oxford Economic Papers</v>
          </cell>
          <cell r="B310" t="str">
            <v>5 </v>
          </cell>
        </row>
        <row r="311">
          <cell r="A311" t="str">
            <v>Pacific Basin Finance Journal</v>
          </cell>
          <cell r="B311" t="str">
            <v>4 </v>
          </cell>
        </row>
        <row r="312">
          <cell r="A312" t="str">
            <v>Personnel Psychology</v>
          </cell>
          <cell r="B312" t="str">
            <v>5* </v>
          </cell>
        </row>
        <row r="313">
          <cell r="A313" t="str">
            <v>Production &amp; Operations Management Journal</v>
          </cell>
          <cell r="B313" t="str">
            <v>5* </v>
          </cell>
        </row>
        <row r="314">
          <cell r="A314" t="str">
            <v>Psychological Methods</v>
          </cell>
          <cell r="B314" t="str">
            <v>5* </v>
          </cell>
        </row>
        <row r="315">
          <cell r="A315" t="str">
            <v>Psychological Review</v>
          </cell>
          <cell r="B315" t="str">
            <v>5* </v>
          </cell>
        </row>
        <row r="316">
          <cell r="A316" t="str">
            <v xml:space="preserve">Psychology &amp; Marketing </v>
          </cell>
          <cell r="B316">
            <v>5</v>
          </cell>
        </row>
        <row r="317">
          <cell r="A317" t="str">
            <v>Public Choice</v>
          </cell>
          <cell r="B317" t="str">
            <v>5 </v>
          </cell>
        </row>
        <row r="318">
          <cell r="A318" t="str">
            <v>Qualitative Research in Accounting &amp; Management</v>
          </cell>
          <cell r="B318" t="str">
            <v>4 </v>
          </cell>
        </row>
        <row r="319">
          <cell r="A319" t="str">
            <v>Quality Engineering</v>
          </cell>
          <cell r="B319" t="str">
            <v>4 </v>
          </cell>
        </row>
        <row r="320">
          <cell r="A320" t="str">
            <v>Quantitative Economics</v>
          </cell>
          <cell r="B320" t="str">
            <v>5 </v>
          </cell>
        </row>
        <row r="321">
          <cell r="A321" t="str">
            <v>Quantitative Marketing and Economics</v>
          </cell>
          <cell r="B321">
            <v>5</v>
          </cell>
        </row>
        <row r="322">
          <cell r="A322" t="str">
            <v>Quarterly Journal of Finance and Accounting</v>
          </cell>
          <cell r="B322" t="str">
            <v>4 </v>
          </cell>
        </row>
        <row r="323">
          <cell r="A323" t="str">
            <v>R&amp;D Management</v>
          </cell>
          <cell r="B323" t="str">
            <v>5 </v>
          </cell>
        </row>
        <row r="324">
          <cell r="A324" t="str">
            <v>Real Estate Economics</v>
          </cell>
          <cell r="B324" t="str">
            <v>5 </v>
          </cell>
        </row>
        <row r="325">
          <cell r="A325" t="str">
            <v>Regional Science and Urban Economics</v>
          </cell>
          <cell r="B325" t="str">
            <v>5 </v>
          </cell>
        </row>
        <row r="326">
          <cell r="A326" t="str">
            <v>Research Policy</v>
          </cell>
          <cell r="B326" t="str">
            <v>5 </v>
          </cell>
        </row>
        <row r="327">
          <cell r="A327" t="str">
            <v>Resource and Energy Economics</v>
          </cell>
          <cell r="B327" t="str">
            <v>4 </v>
          </cell>
        </row>
        <row r="328">
          <cell r="A328" t="str">
            <v>Review of Accounting Studies</v>
          </cell>
          <cell r="B328" t="str">
            <v>5* </v>
          </cell>
        </row>
        <row r="329">
          <cell r="A329" t="str">
            <v>Review of Behavioral Economics</v>
          </cell>
          <cell r="B329" t="str">
            <v>4 </v>
          </cell>
        </row>
        <row r="330">
          <cell r="A330" t="str">
            <v>Review of Derivatives Research</v>
          </cell>
          <cell r="B330" t="str">
            <v>4 </v>
          </cell>
        </row>
        <row r="331">
          <cell r="A331" t="str">
            <v>Review of Economic Dynamics</v>
          </cell>
          <cell r="B331" t="str">
            <v>5 </v>
          </cell>
        </row>
        <row r="332">
          <cell r="A332" t="str">
            <v>Review of Finance</v>
          </cell>
          <cell r="B332" t="str">
            <v>5* </v>
          </cell>
        </row>
        <row r="333">
          <cell r="A333" t="str">
            <v>Review of Futures Markets</v>
          </cell>
          <cell r="B333" t="str">
            <v>4 </v>
          </cell>
        </row>
        <row r="334">
          <cell r="A334" t="str">
            <v>Review of Income and Wealth</v>
          </cell>
          <cell r="B334" t="str">
            <v>5 </v>
          </cell>
        </row>
        <row r="335">
          <cell r="A335" t="str">
            <v>Review of Law and Economics</v>
          </cell>
          <cell r="B335" t="str">
            <v>4 </v>
          </cell>
        </row>
        <row r="336">
          <cell r="A336" t="str">
            <v>Review of Pacific Basin Financial Markets and Policies</v>
          </cell>
          <cell r="B336" t="str">
            <v>4 </v>
          </cell>
        </row>
        <row r="337">
          <cell r="A337" t="str">
            <v>Review of Quantitative Finance and Accounting</v>
          </cell>
          <cell r="B337" t="str">
            <v>4 </v>
          </cell>
        </row>
        <row r="338">
          <cell r="A338" t="str">
            <v xml:space="preserve">Review of Quantitative Finance and Accounting </v>
          </cell>
          <cell r="B338">
            <v>4</v>
          </cell>
        </row>
        <row r="339">
          <cell r="A339" t="str">
            <v>Small Business Economics</v>
          </cell>
          <cell r="B339" t="str">
            <v>4 </v>
          </cell>
        </row>
        <row r="340">
          <cell r="A340" t="str">
            <v>Small Group Research</v>
          </cell>
          <cell r="B340" t="str">
            <v>4 </v>
          </cell>
        </row>
        <row r="341">
          <cell r="A341" t="str">
            <v>Social Choice and Welfare</v>
          </cell>
          <cell r="B341" t="str">
            <v>5 </v>
          </cell>
        </row>
        <row r="342">
          <cell r="A342" t="str">
            <v>Southern Economic Journal</v>
          </cell>
          <cell r="B342">
            <v>5</v>
          </cell>
        </row>
        <row r="343">
          <cell r="A343" t="str">
            <v>Strategic Entrepreneurship Journal</v>
          </cell>
          <cell r="B343" t="str">
            <v>5 </v>
          </cell>
        </row>
        <row r="344">
          <cell r="A344" t="str">
            <v>Strategic Management Journal</v>
          </cell>
          <cell r="B344" t="str">
            <v>5* </v>
          </cell>
        </row>
        <row r="345">
          <cell r="A345" t="str">
            <v>Strategic Organization</v>
          </cell>
          <cell r="B345" t="str">
            <v>5 </v>
          </cell>
        </row>
        <row r="346">
          <cell r="A346" t="str">
            <v>Structural Equation Modeling</v>
          </cell>
          <cell r="B346" t="str">
            <v>5 </v>
          </cell>
        </row>
        <row r="347">
          <cell r="A347" t="str">
            <v>Supply Chain Management Review</v>
          </cell>
          <cell r="B347" t="str">
            <v>4 </v>
          </cell>
        </row>
        <row r="348">
          <cell r="A348" t="str">
            <v>Supply Chain Management: An International Journal</v>
          </cell>
          <cell r="B348" t="str">
            <v>5 </v>
          </cell>
        </row>
        <row r="349">
          <cell r="A349" t="str">
            <v>Sustainability Accounting, Management and Policy Journal</v>
          </cell>
          <cell r="B349">
            <v>4</v>
          </cell>
        </row>
        <row r="350">
          <cell r="A350" t="str">
            <v>The Accounting Review</v>
          </cell>
          <cell r="B350" t="str">
            <v>5* </v>
          </cell>
        </row>
        <row r="351">
          <cell r="A351" t="str">
            <v>The ATA Journal of Legal Tax Research</v>
          </cell>
          <cell r="B351" t="str">
            <v>4 </v>
          </cell>
        </row>
        <row r="352">
          <cell r="A352" t="str">
            <v>The British Accounting Review</v>
          </cell>
          <cell r="B352" t="str">
            <v>5 </v>
          </cell>
        </row>
        <row r="353">
          <cell r="A353" t="str">
            <v>The Economic Journal</v>
          </cell>
          <cell r="B353" t="str">
            <v>5* </v>
          </cell>
        </row>
        <row r="354">
          <cell r="A354" t="str">
            <v>The International Journal of Accounting</v>
          </cell>
          <cell r="B354" t="str">
            <v>4 </v>
          </cell>
        </row>
        <row r="355">
          <cell r="A355" t="str">
            <v>The Journal of Derivatives</v>
          </cell>
          <cell r="B355" t="str">
            <v>4 </v>
          </cell>
        </row>
        <row r="356">
          <cell r="A356" t="str">
            <v>The Journal of Economic History</v>
          </cell>
          <cell r="B356" t="str">
            <v>5 </v>
          </cell>
        </row>
        <row r="357">
          <cell r="A357" t="str">
            <v>The Journal of Entrepreneurial Finance</v>
          </cell>
          <cell r="B357" t="str">
            <v>4 </v>
          </cell>
        </row>
        <row r="358">
          <cell r="A358" t="str">
            <v>The Journal of Finance</v>
          </cell>
          <cell r="B358" t="str">
            <v>5* </v>
          </cell>
        </row>
        <row r="359">
          <cell r="A359" t="str">
            <v>The Journal of Financial and Quantitative Analysis</v>
          </cell>
          <cell r="B359" t="str">
            <v>5* </v>
          </cell>
        </row>
        <row r="360">
          <cell r="A360" t="str">
            <v>The Journal of Fixed Income</v>
          </cell>
          <cell r="B360" t="str">
            <v>4 </v>
          </cell>
        </row>
        <row r="361">
          <cell r="A361" t="str">
            <v>The Journal of Human Resources</v>
          </cell>
          <cell r="B361" t="str">
            <v>5 </v>
          </cell>
        </row>
        <row r="362">
          <cell r="A362" t="str">
            <v>The Journal of Industrial Economics</v>
          </cell>
          <cell r="B362" t="str">
            <v>5 </v>
          </cell>
        </row>
        <row r="363">
          <cell r="A363" t="str">
            <v>The Journal of Investing</v>
          </cell>
          <cell r="B363" t="str">
            <v>4 </v>
          </cell>
        </row>
        <row r="364">
          <cell r="A364" t="str">
            <v>The Journal of Law and Economics</v>
          </cell>
          <cell r="B364" t="str">
            <v>5* </v>
          </cell>
        </row>
        <row r="365">
          <cell r="A365" t="str">
            <v>The Journal of Legal Studies</v>
          </cell>
          <cell r="B365" t="str">
            <v>5 </v>
          </cell>
        </row>
        <row r="366">
          <cell r="A366" t="str">
            <v>The Journal of Portfolio Management</v>
          </cell>
          <cell r="B366" t="str">
            <v>5 </v>
          </cell>
        </row>
        <row r="367">
          <cell r="A367" t="str">
            <v>The Journal of Real Estate Finance and Economics</v>
          </cell>
          <cell r="B367" t="str">
            <v>5 </v>
          </cell>
        </row>
        <row r="368">
          <cell r="A368" t="str">
            <v>The Journal of Strategic Information Systems</v>
          </cell>
          <cell r="B368" t="str">
            <v>5 </v>
          </cell>
        </row>
        <row r="369">
          <cell r="A369" t="str">
            <v>The Journal of the American Taxation Association</v>
          </cell>
          <cell r="B369" t="str">
            <v>5 </v>
          </cell>
        </row>
        <row r="370">
          <cell r="A370" t="str">
            <v>The Leadership Quarterly</v>
          </cell>
          <cell r="B370" t="str">
            <v>5 </v>
          </cell>
        </row>
        <row r="371">
          <cell r="A371" t="str">
            <v>The Quarterly Journal of Economics</v>
          </cell>
          <cell r="B371" t="str">
            <v>5* </v>
          </cell>
        </row>
        <row r="372">
          <cell r="A372" t="str">
            <v>The Quarterly Journal of Finance</v>
          </cell>
          <cell r="B372" t="str">
            <v>4 </v>
          </cell>
        </row>
        <row r="373">
          <cell r="A373" t="str">
            <v>The Quarterly Review of Economics and Finance</v>
          </cell>
          <cell r="B373" t="str">
            <v>4 </v>
          </cell>
        </row>
        <row r="374">
          <cell r="A374" t="str">
            <v>The Quarterly Review of Economics and Finance</v>
          </cell>
          <cell r="B374" t="str">
            <v>4 </v>
          </cell>
        </row>
        <row r="375">
          <cell r="A375" t="str">
            <v>The RAND Journal of Economics</v>
          </cell>
          <cell r="B375" t="str">
            <v>5 </v>
          </cell>
        </row>
        <row r="376">
          <cell r="A376" t="str">
            <v>The Review of Asset Pricing Studies</v>
          </cell>
          <cell r="B376" t="str">
            <v>5 </v>
          </cell>
        </row>
        <row r="377">
          <cell r="A377" t="str">
            <v>The Review of Corporate Finance Studies</v>
          </cell>
          <cell r="B377" t="str">
            <v>5 </v>
          </cell>
        </row>
        <row r="378">
          <cell r="A378" t="str">
            <v>The Review of Economic Studies</v>
          </cell>
          <cell r="B378" t="str">
            <v>5* </v>
          </cell>
        </row>
        <row r="379">
          <cell r="A379" t="str">
            <v>The Review of Economics and Statistics</v>
          </cell>
          <cell r="B379" t="str">
            <v>5* </v>
          </cell>
        </row>
        <row r="380">
          <cell r="A380" t="str">
            <v>The Review of Financial Studies</v>
          </cell>
          <cell r="B380" t="str">
            <v>5* </v>
          </cell>
        </row>
        <row r="381">
          <cell r="A381" t="str">
            <v>The Scandinavian Journal of Economics</v>
          </cell>
          <cell r="B381" t="str">
            <v>5 </v>
          </cell>
        </row>
        <row r="382">
          <cell r="A382" t="str">
            <v>The World Bank Economic Review</v>
          </cell>
          <cell r="B382" t="str">
            <v>5 </v>
          </cell>
        </row>
        <row r="383">
          <cell r="A383" t="str">
            <v>Theoretical Economics</v>
          </cell>
          <cell r="B383" t="str">
            <v>5 </v>
          </cell>
        </row>
        <row r="384">
          <cell r="A384" t="str">
            <v>Theory and Decision</v>
          </cell>
          <cell r="B384" t="str">
            <v>4 </v>
          </cell>
        </row>
        <row r="385">
          <cell r="A385" t="str">
            <v>Theory, Culture &amp; Society</v>
          </cell>
          <cell r="B385" t="str">
            <v>4 </v>
          </cell>
        </row>
        <row r="386">
          <cell r="A386" t="str">
            <v>Transportation Journal</v>
          </cell>
          <cell r="B386" t="str">
            <v>5 </v>
          </cell>
        </row>
        <row r="387">
          <cell r="A387" t="str">
            <v>Transportation Research Part A, added 9/14/2022</v>
          </cell>
          <cell r="B387">
            <v>5</v>
          </cell>
        </row>
        <row r="388">
          <cell r="A388" t="str">
            <v>Transportation Research Part E: Logistics &amp; Transportation Review</v>
          </cell>
          <cell r="B388" t="str">
            <v>5 </v>
          </cell>
        </row>
        <row r="389">
          <cell r="A389" t="str">
            <v>Work and Stress</v>
          </cell>
          <cell r="B389" t="str">
            <v>5 </v>
          </cell>
        </row>
        <row r="390">
          <cell r="A390" t="str">
            <v>World Development</v>
          </cell>
          <cell r="B390" t="str">
            <v>5 </v>
          </cell>
        </row>
        <row r="391">
          <cell r="A391" t="str">
            <v>Proceedings of the National Academy of Sciences</v>
          </cell>
          <cell r="B391" t="str">
            <v>5*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ne, Raunak Ajit" id="{56AA673F-EF5D-41B2-8CDE-DDA3D7C107ED}" userId="S::ramane@ttu.edu::c3709047-5fd0-444a-a2bc-6a2f6449023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FFD968-7F01-40D8-B5D5-1A393251E095}" name="Table1" displayName="Table1" ref="A1:AZ1054" totalsRowShown="0">
  <autoFilter ref="A1:AZ1054" xr:uid="{0CFFD968-7F01-40D8-B5D5-1A393251E095}"/>
  <sortState xmlns:xlrd2="http://schemas.microsoft.com/office/spreadsheetml/2017/richdata2" ref="A2:AZ1054">
    <sortCondition ref="A1:A1054"/>
  </sortState>
  <tableColumns count="52">
    <tableColumn id="1" xr3:uid="{3B2EA9AD-16B3-4A14-89C9-01D3087BB8D5}" name="Personname"/>
    <tableColumn id="53" xr3:uid="{24AFC367-0379-44B1-841C-C90123361DE7}" name="Start Date at Rawls" dataDxfId="12"/>
    <tableColumn id="54" xr3:uid="{1DF7718F-9900-44E9-8C70-08581C6EC135}" name="End date at Rawls" dataDxfId="11"/>
    <tableColumn id="56" xr3:uid="{59A000A7-D5D8-4F51-95A1-E4A16018D73E}" name="Position"/>
    <tableColumn id="55" xr3:uid="{F73C0B67-2656-4AE9-A482-B705CEA5AA61}" name="Area"/>
    <tableColumn id="6" xr3:uid="{912D8956-09B2-41A0-A9B4-A7F224753A09}" name="pubdate" dataDxfId="10"/>
    <tableColumn id="7" xr3:uid="{40BE0D62-E4A3-415B-A188-E1D21CFED473}" name="year"/>
    <tableColumn id="8" xr3:uid="{BD9174A7-FACE-4D11-9606-4BCB235C3F74}" name="articletitle"/>
    <tableColumn id="9" xr3:uid="{702F7EF5-7857-48D6-BA51-F772840E310A}" name="journalname "/>
    <tableColumn id="10" xr3:uid="{E4E1DCC5-9CFD-41CD-B7B3-0CEE68A9AD10}" name="Ranking - Updated"/>
    <tableColumn id="11" xr3:uid="{9A4F1AB1-DB23-4B2F-96DD-E55CD328A867}" name="UTD Journal"/>
    <tableColumn id="12" xr3:uid="{ACC3CE45-6191-4AFA-A77B-494686BB0CF9}" name="Financial Times Journal"/>
    <tableColumn id="13" xr3:uid="{17629C47-3A25-4B14-BC21-F66FBC5E970C}" name="openaccessurl"/>
    <tableColumn id="14" xr3:uid="{1D642906-063A-4D0D-AFC9-3FCB5D77F374}" name="authors"/>
    <tableColumn id="15" xr3:uid="{868A60FF-ABF0-4151-9F6B-E04470F9CE1B}" name="Abstracts/notes"/>
    <tableColumn id="16" xr3:uid="{CC7E0C03-F381-44F7-81C8-F6C9F6310AB7}" name="Non Rawls Affiliation"/>
    <tableColumn id="17" xr3:uid="{E9FC91E1-39CC-4009-9D1C-22D4C2482731}" name="articlematchid"/>
    <tableColumn id="18" xr3:uid="{DDC442A9-D6DC-4620-8AE9-0FCF551AA4DB}" name="volume"/>
    <tableColumn id="19" xr3:uid="{71C05ACD-89C8-411D-9189-6EA9C8FF59F7}" name="issue"/>
    <tableColumn id="20" xr3:uid="{D0ACD6ED-3C37-41F1-AB3D-B8F39065DEB1}" name="firstpage"/>
    <tableColumn id="21" xr3:uid="{C06679E2-8F4A-4E61-BD2C-3F7B5422490C}" name="lastpage"/>
    <tableColumn id="22" xr3:uid="{07DC7D28-79C9-4B04-8B6F-2E8B1C9CB031}" name="citations"/>
    <tableColumn id="23" xr3:uid="{FF1BBA64-55FF-4991-AA94-4AA10F3968CA}" name="AAUID"/>
    <tableColumn id="24" xr3:uid="{13FDF5F8-EDB9-4886-8525-521C76B82E67}" name="publisher"/>
    <tableColumn id="25" xr3:uid="{90C9F039-7981-481A-927A-4EAB3DD57E25}" name="articleclassificationname"/>
    <tableColumn id="26" xr3:uid="{E79C95B0-5827-4F69-A8B8-CBA397429D43}" name="Refereed"/>
    <tableColumn id="27" xr3:uid="{C0365F38-C2FD-414F-9B81-4EA40782D91A}" name="Column1"/>
    <tableColumn id="28" xr3:uid="{36A761AD-89D9-4027-BB20-1E3F0DC82114}" name="Column2"/>
    <tableColumn id="29" xr3:uid="{D768F65C-51C4-497E-BB1A-1A4DA7B245D3}" name="Column3"/>
    <tableColumn id="30" xr3:uid="{3C609B1B-CFB6-45C5-ACA4-66636F6CCDBA}" name="Column4"/>
    <tableColumn id="31" xr3:uid="{A2CEB3AD-565B-4CB2-8EC7-556437E7320B}" name="Column5"/>
    <tableColumn id="32" xr3:uid="{2E28A2FA-7641-47B2-9B4D-8F3EA395F8F4}" name="Column6"/>
    <tableColumn id="33" xr3:uid="{554B1F57-3458-4E9F-9153-29B8CC2EAED7}" name="Column7"/>
    <tableColumn id="34" xr3:uid="{71ED9811-1AD6-42BA-B597-402B7DE0578C}" name="Column8"/>
    <tableColumn id="35" xr3:uid="{AC523672-9AA1-47D6-B31D-956918CA4750}" name="Column9"/>
    <tableColumn id="36" xr3:uid="{B1A53A96-FD8D-4821-8671-EFE4994F1EA6}" name="Column10"/>
    <tableColumn id="37" xr3:uid="{A468FF63-13D4-4BB1-A9BD-0FA2BB266D63}" name="Column11"/>
    <tableColumn id="38" xr3:uid="{B15B232F-5D30-4C51-B69C-5EC8596A991A}" name="Column12"/>
    <tableColumn id="39" xr3:uid="{B7729DC5-3DDF-4AFE-BE59-2C2C4B8F30C8}" name="Column13"/>
    <tableColumn id="40" xr3:uid="{F83DB1A4-A1DE-4B3C-B2B7-D715873583B6}" name="Column14"/>
    <tableColumn id="41" xr3:uid="{BE0DE622-9B43-4388-A573-6F20BFB2060C}" name="Column15"/>
    <tableColumn id="42" xr3:uid="{76FBF280-EBF0-44AB-A743-230CAD15C6A0}" name="Column16"/>
    <tableColumn id="43" xr3:uid="{E5A6249A-EEB6-4EDB-B09A-436E98067AD9}" name="Column17"/>
    <tableColumn id="44" xr3:uid="{7811DBC3-9DA6-44B9-9588-4CB4DC640E10}" name="Column18"/>
    <tableColumn id="45" xr3:uid="{151C8457-D82B-4CA6-946D-DB9E0C5C6481}" name="Column19"/>
    <tableColumn id="46" xr3:uid="{A0A7D0B9-F328-43A0-97D5-19E9DC5A98A7}" name="Column20"/>
    <tableColumn id="47" xr3:uid="{7C0B2BDD-8963-40B2-BBE9-ED3CD19C708D}" name="Column21"/>
    <tableColumn id="48" xr3:uid="{782E560F-F10B-44C4-A5CD-6F3574203C90}" name="Column22"/>
    <tableColumn id="49" xr3:uid="{171504EA-7DDF-4F55-A7D8-206FBD04DB26}" name="Column23"/>
    <tableColumn id="50" xr3:uid="{921E7361-9C09-4C83-A455-665AF5B4AF70}" name="Column24"/>
    <tableColumn id="51" xr3:uid="{E310EB8A-5EDB-42F6-9BCC-5038B66708C8}" name="Column25"/>
    <tableColumn id="52" xr3:uid="{5FC3C563-B102-4FEF-AC0F-D79A033E4737}" name="Column26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BF4489-CC50-4E00-82FE-BC5FBBB1B3C9}" name="Table13" displayName="Table13" ref="A1:BA1276" totalsRowShown="0">
  <autoFilter ref="A1:BA1276" xr:uid="{0CFFD968-7F01-40D8-B5D5-1A393251E095}"/>
  <sortState xmlns:xlrd2="http://schemas.microsoft.com/office/spreadsheetml/2017/richdata2" ref="A2:BA1054">
    <sortCondition ref="A1:A1054"/>
  </sortState>
  <tableColumns count="53">
    <tableColumn id="1" xr3:uid="{5612117F-76F1-4336-B86B-858795ED14AC}" name="Firstname"/>
    <tableColumn id="2" xr3:uid="{AB47F866-D3E0-E64F-81A8-FDDF76CD2A3C}" name="Lastname"/>
    <tableColumn id="53" xr3:uid="{7596B83D-96E6-4A9E-8326-5F666A5AC293}" name="Start Date at Rawls" dataDxfId="9"/>
    <tableColumn id="54" xr3:uid="{12BC9055-CD35-4845-8B63-BF02D387DF7A}" name="End date at Rawls" dataDxfId="8"/>
    <tableColumn id="56" xr3:uid="{1FE8B860-5403-45C5-A1F2-77C3D49C573C}" name="Position"/>
    <tableColumn id="55" xr3:uid="{C40ADBDC-F29F-49EC-8E87-D59337D94E57}" name="Area"/>
    <tableColumn id="6" xr3:uid="{2252EF2E-D373-4CB3-B2CA-9E9E11881FC4}" name="pubdate" dataDxfId="7"/>
    <tableColumn id="7" xr3:uid="{B6345825-2136-4DEF-A8C5-06949ECB2B86}" name="year"/>
    <tableColumn id="8" xr3:uid="{5281A12D-0A67-4E3A-8016-9B98FBBD1896}" name="articletitle"/>
    <tableColumn id="9" xr3:uid="{9BAE0D62-07BC-4ABF-9699-0E6699B5A2E4}" name="journalname "/>
    <tableColumn id="10" xr3:uid="{3F854395-1A7A-424F-9C90-3195697760D8}" name="Ranking - Updated"/>
    <tableColumn id="11" xr3:uid="{9ABB99C1-886B-4322-B6C3-7CC98ADA9870}" name="UTD Journal"/>
    <tableColumn id="12" xr3:uid="{B8F61854-7BC5-431C-8ABF-914ED8656BBA}" name="Financial Times Journal"/>
    <tableColumn id="13" xr3:uid="{A01FC774-5380-4E94-B0B9-0F7A7E6639F0}" name="openaccessurl"/>
    <tableColumn id="14" xr3:uid="{AA0D55C9-2E07-4707-AB8E-30ECFAA27664}" name="authors"/>
    <tableColumn id="15" xr3:uid="{1A2F5037-CFB5-4F23-9CE0-9211AE508581}" name="Abstracts/notes"/>
    <tableColumn id="16" xr3:uid="{EE5048E2-B636-45C9-8E56-89F459D4F32A}" name="Non Rawls Affiliation"/>
    <tableColumn id="17" xr3:uid="{EA789B41-8399-436F-BCD6-3541DB6E3BAA}" name="articlematchid"/>
    <tableColumn id="18" xr3:uid="{F621F995-EC42-48C6-9046-6479F51C2362}" name="volume"/>
    <tableColumn id="19" xr3:uid="{CFA85175-D058-446A-8465-339CC870F7FB}" name="issue"/>
    <tableColumn id="20" xr3:uid="{EBD5257E-8C8C-41B2-93F0-53976C7D884C}" name="firstpage"/>
    <tableColumn id="21" xr3:uid="{3F762E56-8E74-4E50-B627-7C2E56ECF5EE}" name="lastpage"/>
    <tableColumn id="22" xr3:uid="{A2F7C093-175E-4F4B-8F63-29327CEF571B}" name="citations"/>
    <tableColumn id="23" xr3:uid="{FB0982B9-56CA-4DC0-A307-22EFB01D509F}" name="AAUID"/>
    <tableColumn id="24" xr3:uid="{83A0D4DA-D800-476A-BDE1-2249189C0128}" name="publisher"/>
    <tableColumn id="25" xr3:uid="{C2FAD094-EF8C-46CE-9D8B-9C27B7140C7D}" name="articleclassificationname"/>
    <tableColumn id="26" xr3:uid="{1DBDC982-C09C-47C0-8044-82B6F628B0E1}" name="Refereed"/>
    <tableColumn id="27" xr3:uid="{586538E4-836D-486B-A500-075081F953C3}" name="Column1"/>
    <tableColumn id="28" xr3:uid="{94FA09D4-EFBD-4024-A400-63A645A2C2DB}" name="Column2"/>
    <tableColumn id="29" xr3:uid="{D6909366-B286-47A0-A8DF-BF85A3E29AA3}" name="Column3"/>
    <tableColumn id="30" xr3:uid="{4E5D8824-55FF-4690-B6AD-8EF2BB3EE05F}" name="Column4"/>
    <tableColumn id="31" xr3:uid="{AB5D4B17-4F3F-4090-BF72-5F093F5247C4}" name="Column5"/>
    <tableColumn id="32" xr3:uid="{731A9FF3-7545-4F34-B680-2C985672B6F7}" name="Column6"/>
    <tableColumn id="33" xr3:uid="{0271578E-1EE2-413F-8820-F51B476973CA}" name="Column7"/>
    <tableColumn id="34" xr3:uid="{A58B907B-826B-4CE1-AF93-CED768F09EF2}" name="Column8"/>
    <tableColumn id="35" xr3:uid="{325A50E4-2EAB-4D58-835A-46B07C59EFE8}" name="Column9"/>
    <tableColumn id="36" xr3:uid="{2A818D0E-5C53-40AF-969E-99F94B7560A1}" name="Column10"/>
    <tableColumn id="37" xr3:uid="{47B455C9-DB04-4787-B62E-2B8FCD5D7CAD}" name="Column11"/>
    <tableColumn id="38" xr3:uid="{7D0D3B8E-8E99-4B9F-80DA-1289199D5032}" name="Column12"/>
    <tableColumn id="39" xr3:uid="{9CBB7722-1425-4678-8B11-24DE6C73717E}" name="Column13"/>
    <tableColumn id="40" xr3:uid="{60647DFA-8B8F-42F1-9721-8B98E18010A7}" name="Column14"/>
    <tableColumn id="41" xr3:uid="{25061DD0-A1EB-4A48-AF6B-0764119F7A64}" name="Column15"/>
    <tableColumn id="42" xr3:uid="{34CD0AEC-C833-4DD3-AC9B-9E67AB2E1E6C}" name="Column16"/>
    <tableColumn id="43" xr3:uid="{7C0A0E31-6B4C-4621-8242-C8FA9B3DDC1B}" name="Column17"/>
    <tableColumn id="44" xr3:uid="{F9408947-DCA5-4698-8640-6A9B260F7CCF}" name="Column18"/>
    <tableColumn id="45" xr3:uid="{CA787872-C269-410E-811B-9AD6A03AB91F}" name="Column19"/>
    <tableColumn id="46" xr3:uid="{9BB5F091-1217-4121-96D5-0FE0C1EE8C30}" name="Column20"/>
    <tableColumn id="47" xr3:uid="{8609DBE2-2FF1-44DB-8AAC-CDDAE0B584C7}" name="Column21"/>
    <tableColumn id="48" xr3:uid="{98BDD924-14A4-4BD2-A63D-81F7BA98DACA}" name="Column22"/>
    <tableColumn id="49" xr3:uid="{C10C6760-3B06-4785-9398-8286BB70F61C}" name="Column23"/>
    <tableColumn id="50" xr3:uid="{D05C7C61-7276-4798-B851-76D2CBA50BB7}" name="Column24"/>
    <tableColumn id="51" xr3:uid="{689FA866-13D9-427F-BDB3-69F6A84CEB22}" name="Column25"/>
    <tableColumn id="52" xr3:uid="{C618335D-635B-4E94-AB92-FD4972AF8212}" name="Column26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680" dT="2025-10-13T20:53:58.55" personId="{56AA673F-EF5D-41B2-8CDE-DDA3D7C107ED}" id="{FA2A5EAB-CBCA-42F7-A311-3C1D12FDCFC4}">
    <text>Registered under two journal (International Journal of Indian Culture and Business Management and International Journal of Business Innovation and research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634" dT="2025-10-17T17:11:34.82" personId="{56AA673F-EF5D-41B2-8CDE-DDA3D7C107ED}" id="{663E7FE6-D507-4A49-86FC-DB2DDDE4D240}">
    <text xml:space="preserve">Information Sciences
</text>
  </threadedComment>
  <threadedComment ref="I741" dT="2025-10-15T20:22:47.22" personId="{56AA673F-EF5D-41B2-8CDE-DDA3D7C107ED}" id="{674FC722-C158-4D0A-9247-CD29B69460CC}">
    <text xml:space="preserve">Journal of Applied Psychology </text>
  </threadedComment>
  <threadedComment ref="I1001" dT="2025-10-13T20:53:58.55" personId="{56AA673F-EF5D-41B2-8CDE-DDA3D7C107ED}" id="{7E4084B2-BD4E-48CD-B62C-EAD4946DEA59}">
    <text>Registered under two journal (International Journal of Indian Culture and Business Management and International Journal of Business Innovation and research</text>
  </threadedComment>
  <threadedComment ref="I1250" dT="2025-10-15T19:53:23.72" personId="{56AA673F-EF5D-41B2-8CDE-DDA3D7C107ED}" id="{B1A77EDD-6F97-4275-A639-E659C80034D6}">
    <text xml:space="preserve">International Journal of Electronic Business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80/26379112.2020.1730193" TargetMode="External"/><Relationship Id="rId13" Type="http://schemas.openxmlformats.org/officeDocument/2006/relationships/hyperlink" Target="https://www.mercatus.org/students/research/journal-articles/global-spread-think-tanks-and-economic-freedom" TargetMode="External"/><Relationship Id="rId18" Type="http://schemas.openxmlformats.org/officeDocument/2006/relationships/hyperlink" Target="https://www.jstor.org/stable/10.7312/mcna17814" TargetMode="External"/><Relationship Id="rId26" Type="http://schemas.openxmlformats.org/officeDocument/2006/relationships/comments" Target="../comments1.xml"/><Relationship Id="rId3" Type="http://schemas.openxmlformats.org/officeDocument/2006/relationships/hyperlink" Target="http://dx.doi.org/10.4236/nr.2015.61004" TargetMode="External"/><Relationship Id="rId21" Type="http://schemas.openxmlformats.org/officeDocument/2006/relationships/hyperlink" Target="https://www.inderscienceonline.com/doi/abs/10.1504/IJICBM.2016.076820" TargetMode="External"/><Relationship Id="rId7" Type="http://schemas.openxmlformats.org/officeDocument/2006/relationships/hyperlink" Target="https://onlinelibrary.wiley.com/journal/15360741" TargetMode="External"/><Relationship Id="rId12" Type="http://schemas.openxmlformats.org/officeDocument/2006/relationships/hyperlink" Target="https://www.proquest.com/docview/2883024380?sourcetype=Scholarly%20Journals" TargetMode="External"/><Relationship Id="rId17" Type="http://schemas.openxmlformats.org/officeDocument/2006/relationships/hyperlink" Target="https://ieeexplore.ieee.org/abstract/document/8970511" TargetMode="External"/><Relationship Id="rId25" Type="http://schemas.openxmlformats.org/officeDocument/2006/relationships/vmlDrawing" Target="../drawings/vmlDrawing1.vml"/><Relationship Id="rId2" Type="http://schemas.openxmlformats.org/officeDocument/2006/relationships/hyperlink" Target="https://doi.org/10.1080/13691066.2017.1345119" TargetMode="External"/><Relationship Id="rId16" Type="http://schemas.openxmlformats.org/officeDocument/2006/relationships/hyperlink" Target="https://www.jstor.org/stable/26314771?seq=1" TargetMode="External"/><Relationship Id="rId20" Type="http://schemas.openxmlformats.org/officeDocument/2006/relationships/hyperlink" Target="https://www.emerald.com/insight/content/doi/10.1108/JKM-11-2015-0438/full/html" TargetMode="External"/><Relationship Id="rId1" Type="http://schemas.openxmlformats.org/officeDocument/2006/relationships/hyperlink" Target="https://doi.org/10.1108/MD-11-2017-1195" TargetMode="External"/><Relationship Id="rId6" Type="http://schemas.openxmlformats.org/officeDocument/2006/relationships/hyperlink" Target="https://doi.org/10.1002/he.20357" TargetMode="External"/><Relationship Id="rId11" Type="http://schemas.openxmlformats.org/officeDocument/2006/relationships/hyperlink" Target="https://econjwatch.org/File+download/1188/BolognaPavlikEtAlMar2021.pdf?mimetype=pdf" TargetMode="External"/><Relationship Id="rId24" Type="http://schemas.openxmlformats.org/officeDocument/2006/relationships/printerSettings" Target="../printerSettings/printerSettings4.bin"/><Relationship Id="rId5" Type="http://schemas.openxmlformats.org/officeDocument/2006/relationships/hyperlink" Target="https://doi.org/10.1177/0972622520140103" TargetMode="External"/><Relationship Id="rId15" Type="http://schemas.openxmlformats.org/officeDocument/2006/relationships/hyperlink" Target="https://doi.org/10.1108/EEMCS-05-2020-0137" TargetMode="External"/><Relationship Id="rId23" Type="http://schemas.openxmlformats.org/officeDocument/2006/relationships/hyperlink" Target="https://www.emerald.com/jeim/article/37/2/381/1237687/Firm-performance-in-digitally-integrated-supply" TargetMode="External"/><Relationship Id="rId10" Type="http://schemas.openxmlformats.org/officeDocument/2006/relationships/hyperlink" Target="https://doi.org/10.1108/IJOPM-05-2022-0286" TargetMode="External"/><Relationship Id="rId19" Type="http://schemas.openxmlformats.org/officeDocument/2006/relationships/hyperlink" Target="https://elibrary.ru/item.asp?id=78303063" TargetMode="External"/><Relationship Id="rId4" Type="http://schemas.openxmlformats.org/officeDocument/2006/relationships/hyperlink" Target="https://pubmed.ncbi.nlm.nih.gov/29377156/" TargetMode="External"/><Relationship Id="rId9" Type="http://schemas.openxmlformats.org/officeDocument/2006/relationships/hyperlink" Target="https://arxiv.org/abs/2202.11206" TargetMode="External"/><Relationship Id="rId14" Type="http://schemas.openxmlformats.org/officeDocument/2006/relationships/hyperlink" Target="https://doi.org/10.1111/ajes.12512" TargetMode="External"/><Relationship Id="rId22" Type="http://schemas.openxmlformats.org/officeDocument/2006/relationships/hyperlink" Target="https://www.sciencedirect.com/science/article/pii/S0040162523002639" TargetMode="External"/><Relationship Id="rId27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80/26379112.2020.1730193" TargetMode="External"/><Relationship Id="rId13" Type="http://schemas.openxmlformats.org/officeDocument/2006/relationships/hyperlink" Target="https://www.mercatus.org/students/research/journal-articles/global-spread-think-tanks-and-economic-freedom" TargetMode="External"/><Relationship Id="rId18" Type="http://schemas.openxmlformats.org/officeDocument/2006/relationships/hyperlink" Target="https://www.jstor.org/stable/10.7312/mcna17814" TargetMode="External"/><Relationship Id="rId26" Type="http://schemas.openxmlformats.org/officeDocument/2006/relationships/comments" Target="../comments2.xml"/><Relationship Id="rId3" Type="http://schemas.openxmlformats.org/officeDocument/2006/relationships/hyperlink" Target="http://dx.doi.org/10.4236/nr.2015.61004" TargetMode="External"/><Relationship Id="rId21" Type="http://schemas.openxmlformats.org/officeDocument/2006/relationships/hyperlink" Target="https://www.inderscienceonline.com/doi/abs/10.1504/IJICBM.2016.076820" TargetMode="External"/><Relationship Id="rId7" Type="http://schemas.openxmlformats.org/officeDocument/2006/relationships/hyperlink" Target="https://onlinelibrary.wiley.com/journal/15360741" TargetMode="External"/><Relationship Id="rId12" Type="http://schemas.openxmlformats.org/officeDocument/2006/relationships/hyperlink" Target="https://www.proquest.com/docview/2883024380?sourcetype=Scholarly%20Journals" TargetMode="External"/><Relationship Id="rId17" Type="http://schemas.openxmlformats.org/officeDocument/2006/relationships/hyperlink" Target="https://ieeexplore.ieee.org/abstract/document/8970511" TargetMode="External"/><Relationship Id="rId25" Type="http://schemas.openxmlformats.org/officeDocument/2006/relationships/vmlDrawing" Target="../drawings/vmlDrawing2.vml"/><Relationship Id="rId2" Type="http://schemas.openxmlformats.org/officeDocument/2006/relationships/hyperlink" Target="https://doi.org/10.1080/13691066.2017.1345119" TargetMode="External"/><Relationship Id="rId16" Type="http://schemas.openxmlformats.org/officeDocument/2006/relationships/hyperlink" Target="https://www.jstor.org/stable/26314771?seq=1" TargetMode="External"/><Relationship Id="rId20" Type="http://schemas.openxmlformats.org/officeDocument/2006/relationships/hyperlink" Target="https://www.emerald.com/insight/content/doi/10.1108/JKM-11-2015-0438/full/html" TargetMode="External"/><Relationship Id="rId1" Type="http://schemas.openxmlformats.org/officeDocument/2006/relationships/hyperlink" Target="https://doi.org/10.1108/MD-11-2017-1195" TargetMode="External"/><Relationship Id="rId6" Type="http://schemas.openxmlformats.org/officeDocument/2006/relationships/hyperlink" Target="https://doi.org/10.1002/he.20357" TargetMode="External"/><Relationship Id="rId11" Type="http://schemas.openxmlformats.org/officeDocument/2006/relationships/hyperlink" Target="https://econjwatch.org/File+download/1188/BolognaPavlikEtAlMar2021.pdf?mimetype=pdf" TargetMode="External"/><Relationship Id="rId24" Type="http://schemas.openxmlformats.org/officeDocument/2006/relationships/printerSettings" Target="../printerSettings/printerSettings5.bin"/><Relationship Id="rId5" Type="http://schemas.openxmlformats.org/officeDocument/2006/relationships/hyperlink" Target="https://doi.org/10.1177/0972622520140103" TargetMode="External"/><Relationship Id="rId15" Type="http://schemas.openxmlformats.org/officeDocument/2006/relationships/hyperlink" Target="https://doi.org/10.1108/EEMCS-05-2020-0137" TargetMode="External"/><Relationship Id="rId23" Type="http://schemas.openxmlformats.org/officeDocument/2006/relationships/hyperlink" Target="https://www.emerald.com/jeim/article/37/2/381/1237687/Firm-performance-in-digitally-integrated-supply" TargetMode="External"/><Relationship Id="rId10" Type="http://schemas.openxmlformats.org/officeDocument/2006/relationships/hyperlink" Target="https://doi.org/10.1108/IJOPM-05-2022-0286" TargetMode="External"/><Relationship Id="rId19" Type="http://schemas.openxmlformats.org/officeDocument/2006/relationships/hyperlink" Target="https://elibrary.ru/item.asp?id=78303063" TargetMode="External"/><Relationship Id="rId4" Type="http://schemas.openxmlformats.org/officeDocument/2006/relationships/hyperlink" Target="https://pubmed.ncbi.nlm.nih.gov/29377156/" TargetMode="External"/><Relationship Id="rId9" Type="http://schemas.openxmlformats.org/officeDocument/2006/relationships/hyperlink" Target="https://arxiv.org/abs/2202.11206" TargetMode="External"/><Relationship Id="rId14" Type="http://schemas.openxmlformats.org/officeDocument/2006/relationships/hyperlink" Target="https://doi.org/10.1111/ajes.12512" TargetMode="External"/><Relationship Id="rId22" Type="http://schemas.openxmlformats.org/officeDocument/2006/relationships/hyperlink" Target="https://www.sciencedirect.com/science/article/pii/S0040162523002639" TargetMode="External"/><Relationship Id="rId27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onlinelibrary.wiley.com/journal/15360741" TargetMode="External"/><Relationship Id="rId2" Type="http://schemas.openxmlformats.org/officeDocument/2006/relationships/hyperlink" Target="https://doi.org/10.1002/he.20357" TargetMode="External"/><Relationship Id="rId1" Type="http://schemas.openxmlformats.org/officeDocument/2006/relationships/hyperlink" Target="https://doi.org/10.1080/13691066.2017.1345119" TargetMode="External"/><Relationship Id="rId6" Type="http://schemas.openxmlformats.org/officeDocument/2006/relationships/printerSettings" Target="../printerSettings/printerSettings6.bin"/><Relationship Id="rId5" Type="http://schemas.openxmlformats.org/officeDocument/2006/relationships/hyperlink" Target="https://doi.org/10.1108/IJOPM-05-2022-0286" TargetMode="External"/><Relationship Id="rId4" Type="http://schemas.openxmlformats.org/officeDocument/2006/relationships/hyperlink" Target="https://doi.org/10.1080/26379112.2020.1730193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onlinelibrary.wiley.com/journal/15360741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doi.org/10.1002/he.20357" TargetMode="External"/><Relationship Id="rId1" Type="http://schemas.openxmlformats.org/officeDocument/2006/relationships/hyperlink" Target="https://doi.org/10.1080/13691066.2017.1345119" TargetMode="External"/><Relationship Id="rId6" Type="http://schemas.openxmlformats.org/officeDocument/2006/relationships/printerSettings" Target="../printerSettings/printerSettings7.bin"/><Relationship Id="rId5" Type="http://schemas.openxmlformats.org/officeDocument/2006/relationships/hyperlink" Target="https://doi.org/10.1108/IJOPM-05-2022-0286" TargetMode="External"/><Relationship Id="rId4" Type="http://schemas.openxmlformats.org/officeDocument/2006/relationships/hyperlink" Target="https://doi.org/10.1080/26379112.2020.1730193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onlinelibrary.wiley.com/journal/15360741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doi.org/10.1002/he.20357" TargetMode="External"/><Relationship Id="rId1" Type="http://schemas.openxmlformats.org/officeDocument/2006/relationships/hyperlink" Target="https://doi.org/10.1080/13691066.2017.1345119" TargetMode="External"/><Relationship Id="rId6" Type="http://schemas.openxmlformats.org/officeDocument/2006/relationships/printerSettings" Target="../printerSettings/printerSettings8.bin"/><Relationship Id="rId5" Type="http://schemas.openxmlformats.org/officeDocument/2006/relationships/hyperlink" Target="https://doi.org/10.1108/IJOPM-05-2022-0286" TargetMode="External"/><Relationship Id="rId4" Type="http://schemas.openxmlformats.org/officeDocument/2006/relationships/hyperlink" Target="https://doi.org/10.1080/26379112.2020.17301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FEB0D-231D-43B7-BA85-A693586E9EE4}">
  <sheetPr filterMode="1"/>
  <dimension ref="A1:AQ1796"/>
  <sheetViews>
    <sheetView workbookViewId="0">
      <selection activeCell="I8" sqref="I8"/>
    </sheetView>
  </sheetViews>
  <sheetFormatPr baseColWidth="10" defaultColWidth="9.1640625" defaultRowHeight="15" x14ac:dyDescent="0.2"/>
  <cols>
    <col min="1" max="1" width="18.6640625" customWidth="1"/>
    <col min="2" max="2" width="21.6640625" hidden="1" customWidth="1"/>
    <col min="3" max="3" width="17.5" hidden="1" customWidth="1"/>
    <col min="4" max="4" width="16.5" hidden="1" customWidth="1"/>
    <col min="5" max="5" width="12.1640625" hidden="1" customWidth="1"/>
    <col min="6" max="6" width="15.33203125" hidden="1" customWidth="1"/>
    <col min="7" max="7" width="17" hidden="1" customWidth="1"/>
    <col min="8" max="18" width="21.6640625" hidden="1" customWidth="1"/>
    <col min="19" max="19" width="23.33203125" hidden="1" customWidth="1"/>
    <col min="20" max="20" width="17.1640625" hidden="1" customWidth="1"/>
    <col min="21" max="21" width="65.5" customWidth="1"/>
    <col min="22" max="22" width="29.83203125" customWidth="1"/>
    <col min="23" max="32" width="0" hidden="1" customWidth="1"/>
    <col min="33" max="33" width="44.6640625" customWidth="1"/>
    <col min="42" max="42" width="9.1640625" style="1"/>
  </cols>
  <sheetData>
    <row r="1" spans="1:43" ht="16" x14ac:dyDescent="0.2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2" t="s">
        <v>8</v>
      </c>
      <c r="K1" s="3" t="s">
        <v>9</v>
      </c>
      <c r="L1" s="3" t="s">
        <v>10</v>
      </c>
      <c r="M1" s="3" t="s">
        <v>11</v>
      </c>
      <c r="N1" s="4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s="1" t="s">
        <v>40</v>
      </c>
      <c r="AQ1" t="s">
        <v>12</v>
      </c>
    </row>
    <row r="2" spans="1:43" hidden="1" x14ac:dyDescent="0.2">
      <c r="A2" t="s">
        <v>41</v>
      </c>
      <c r="B2" t="s">
        <v>41</v>
      </c>
      <c r="S2" t="s">
        <v>42</v>
      </c>
      <c r="T2">
        <v>26550373</v>
      </c>
      <c r="U2" t="s">
        <v>43</v>
      </c>
      <c r="V2" t="s">
        <v>44</v>
      </c>
      <c r="W2">
        <v>2020</v>
      </c>
      <c r="X2">
        <v>33</v>
      </c>
      <c r="Y2">
        <v>1</v>
      </c>
      <c r="Z2">
        <v>38</v>
      </c>
      <c r="AA2">
        <v>63</v>
      </c>
      <c r="AB2">
        <v>76</v>
      </c>
      <c r="AC2">
        <v>1473071</v>
      </c>
      <c r="AD2">
        <v>11786004</v>
      </c>
      <c r="AF2">
        <v>0</v>
      </c>
      <c r="AG2" t="s">
        <v>45</v>
      </c>
      <c r="AH2">
        <v>29831</v>
      </c>
      <c r="AI2" t="s">
        <v>46</v>
      </c>
      <c r="AJ2">
        <v>1</v>
      </c>
      <c r="AK2" t="s">
        <v>47</v>
      </c>
      <c r="AL2">
        <v>8944865</v>
      </c>
      <c r="AM2">
        <v>17416248</v>
      </c>
      <c r="AN2" t="s">
        <v>48</v>
      </c>
      <c r="AO2">
        <v>1</v>
      </c>
      <c r="AP2" s="1">
        <v>43891</v>
      </c>
      <c r="AQ2" t="s">
        <v>49</v>
      </c>
    </row>
    <row r="3" spans="1:43" x14ac:dyDescent="0.2">
      <c r="A3" t="s">
        <v>41</v>
      </c>
      <c r="B3" t="s">
        <v>41</v>
      </c>
      <c r="S3" t="s">
        <v>42</v>
      </c>
      <c r="T3">
        <v>26550374</v>
      </c>
      <c r="U3" t="s">
        <v>50</v>
      </c>
      <c r="V3" t="s">
        <v>51</v>
      </c>
      <c r="W3">
        <v>2021</v>
      </c>
      <c r="X3">
        <v>15</v>
      </c>
      <c r="Y3">
        <v>3</v>
      </c>
      <c r="Z3">
        <v>352</v>
      </c>
      <c r="AA3">
        <v>376</v>
      </c>
      <c r="AB3">
        <v>25</v>
      </c>
      <c r="AC3">
        <v>1473071</v>
      </c>
      <c r="AD3">
        <v>11786004</v>
      </c>
      <c r="AF3">
        <v>0</v>
      </c>
      <c r="AG3" t="s">
        <v>52</v>
      </c>
      <c r="AH3">
        <v>6694</v>
      </c>
      <c r="AI3" t="s">
        <v>53</v>
      </c>
      <c r="AJ3">
        <v>1</v>
      </c>
      <c r="AK3" t="s">
        <v>47</v>
      </c>
      <c r="AL3">
        <v>19324391</v>
      </c>
      <c r="AM3" t="s">
        <v>54</v>
      </c>
      <c r="AN3" t="s">
        <v>55</v>
      </c>
      <c r="AO3">
        <v>1</v>
      </c>
      <c r="AP3" s="1">
        <v>44440</v>
      </c>
    </row>
    <row r="4" spans="1:43" x14ac:dyDescent="0.2">
      <c r="A4" t="s">
        <v>41</v>
      </c>
      <c r="B4" t="s">
        <v>41</v>
      </c>
      <c r="S4" t="s">
        <v>42</v>
      </c>
      <c r="T4">
        <v>26550377</v>
      </c>
      <c r="U4" t="s">
        <v>56</v>
      </c>
      <c r="V4" t="s">
        <v>57</v>
      </c>
      <c r="W4">
        <v>2021</v>
      </c>
      <c r="X4">
        <v>57</v>
      </c>
      <c r="Y4">
        <v>2</v>
      </c>
      <c r="Z4">
        <v>705</v>
      </c>
      <c r="AA4">
        <v>719</v>
      </c>
      <c r="AB4">
        <v>7</v>
      </c>
      <c r="AC4">
        <v>1473071</v>
      </c>
      <c r="AD4">
        <v>11786004</v>
      </c>
      <c r="AF4">
        <v>0</v>
      </c>
      <c r="AG4" t="s">
        <v>58</v>
      </c>
      <c r="AH4">
        <v>1182</v>
      </c>
      <c r="AI4" t="s">
        <v>59</v>
      </c>
      <c r="AJ4">
        <v>1</v>
      </c>
      <c r="AK4" t="s">
        <v>47</v>
      </c>
      <c r="AL4" t="s">
        <v>60</v>
      </c>
      <c r="AM4">
        <v>15730913</v>
      </c>
      <c r="AN4" t="s">
        <v>61</v>
      </c>
      <c r="AO4">
        <v>1</v>
      </c>
      <c r="AP4" s="1">
        <v>44409</v>
      </c>
    </row>
    <row r="5" spans="1:43" x14ac:dyDescent="0.2">
      <c r="A5" t="s">
        <v>41</v>
      </c>
      <c r="B5" t="s">
        <v>41</v>
      </c>
      <c r="S5" t="s">
        <v>42</v>
      </c>
      <c r="T5">
        <v>26566914</v>
      </c>
      <c r="U5" t="s">
        <v>62</v>
      </c>
      <c r="V5" t="s">
        <v>63</v>
      </c>
      <c r="W5">
        <v>2017</v>
      </c>
      <c r="X5">
        <v>2017</v>
      </c>
      <c r="Y5">
        <v>1</v>
      </c>
      <c r="Z5">
        <v>15721</v>
      </c>
      <c r="AB5">
        <v>0</v>
      </c>
      <c r="AC5">
        <v>1473071</v>
      </c>
      <c r="AD5">
        <v>11786004</v>
      </c>
      <c r="AF5">
        <v>1</v>
      </c>
      <c r="AG5" t="s">
        <v>64</v>
      </c>
      <c r="AH5">
        <v>50814</v>
      </c>
      <c r="AI5" t="s">
        <v>65</v>
      </c>
      <c r="AJ5">
        <v>1</v>
      </c>
      <c r="AK5" t="s">
        <v>47</v>
      </c>
      <c r="AL5">
        <v>650668</v>
      </c>
      <c r="AM5">
        <v>21516561</v>
      </c>
      <c r="AN5" t="s">
        <v>66</v>
      </c>
      <c r="AO5">
        <v>1</v>
      </c>
      <c r="AP5" s="1">
        <v>42948</v>
      </c>
    </row>
    <row r="6" spans="1:43" x14ac:dyDescent="0.2">
      <c r="A6" t="s">
        <v>41</v>
      </c>
      <c r="B6" t="s">
        <v>41</v>
      </c>
      <c r="S6" t="s">
        <v>42</v>
      </c>
      <c r="T6">
        <v>27296391</v>
      </c>
      <c r="U6" t="s">
        <v>67</v>
      </c>
      <c r="V6" t="s">
        <v>68</v>
      </c>
      <c r="W6">
        <v>2022</v>
      </c>
      <c r="X6">
        <v>37</v>
      </c>
      <c r="Y6">
        <v>2</v>
      </c>
      <c r="Z6">
        <v>106175</v>
      </c>
      <c r="AB6">
        <v>15</v>
      </c>
      <c r="AC6">
        <v>1473071</v>
      </c>
      <c r="AD6">
        <v>11786004</v>
      </c>
      <c r="AF6">
        <v>0</v>
      </c>
      <c r="AG6" t="s">
        <v>69</v>
      </c>
      <c r="AH6">
        <v>9245</v>
      </c>
      <c r="AI6" t="s">
        <v>70</v>
      </c>
      <c r="AJ6">
        <v>1</v>
      </c>
      <c r="AK6" t="s">
        <v>47</v>
      </c>
      <c r="AL6">
        <v>8839026</v>
      </c>
      <c r="AN6" t="s">
        <v>61</v>
      </c>
      <c r="AO6">
        <v>1</v>
      </c>
      <c r="AP6" s="1">
        <v>44621</v>
      </c>
    </row>
    <row r="7" spans="1:43" x14ac:dyDescent="0.2">
      <c r="A7" t="s">
        <v>41</v>
      </c>
      <c r="B7" t="s">
        <v>41</v>
      </c>
      <c r="S7" t="s">
        <v>42</v>
      </c>
      <c r="T7">
        <v>31560039</v>
      </c>
      <c r="U7" t="s">
        <v>71</v>
      </c>
      <c r="V7" t="s">
        <v>63</v>
      </c>
      <c r="W7">
        <v>2022</v>
      </c>
      <c r="X7">
        <v>2022</v>
      </c>
      <c r="Y7">
        <v>1</v>
      </c>
      <c r="AB7">
        <v>0</v>
      </c>
      <c r="AC7">
        <v>1473071</v>
      </c>
      <c r="AD7">
        <v>11786004</v>
      </c>
      <c r="AF7">
        <v>1</v>
      </c>
      <c r="AG7" t="s">
        <v>72</v>
      </c>
      <c r="AH7">
        <v>50814</v>
      </c>
      <c r="AI7" t="s">
        <v>65</v>
      </c>
      <c r="AJ7">
        <v>1</v>
      </c>
      <c r="AK7" t="s">
        <v>47</v>
      </c>
      <c r="AL7">
        <v>650668</v>
      </c>
      <c r="AM7">
        <v>21516561</v>
      </c>
      <c r="AN7" t="s">
        <v>73</v>
      </c>
      <c r="AO7">
        <v>1</v>
      </c>
      <c r="AP7" s="1">
        <v>44774</v>
      </c>
    </row>
    <row r="8" spans="1:43" x14ac:dyDescent="0.2">
      <c r="A8" t="s">
        <v>41</v>
      </c>
      <c r="B8" t="s">
        <v>41</v>
      </c>
      <c r="S8" t="s">
        <v>42</v>
      </c>
      <c r="T8">
        <v>32109487</v>
      </c>
      <c r="U8" t="s">
        <v>74</v>
      </c>
      <c r="V8" t="s">
        <v>63</v>
      </c>
      <c r="W8">
        <v>2023</v>
      </c>
      <c r="X8">
        <v>2023</v>
      </c>
      <c r="Y8">
        <v>1</v>
      </c>
      <c r="AB8">
        <v>0</v>
      </c>
      <c r="AC8">
        <v>1473071</v>
      </c>
      <c r="AD8">
        <v>11786004</v>
      </c>
      <c r="AF8">
        <v>1</v>
      </c>
      <c r="AG8" t="s">
        <v>75</v>
      </c>
      <c r="AH8">
        <v>50814</v>
      </c>
      <c r="AI8" t="s">
        <v>65</v>
      </c>
      <c r="AJ8">
        <v>1</v>
      </c>
      <c r="AK8" t="s">
        <v>47</v>
      </c>
      <c r="AL8">
        <v>650668</v>
      </c>
      <c r="AM8">
        <v>21516561</v>
      </c>
      <c r="AN8" t="s">
        <v>41</v>
      </c>
      <c r="AO8">
        <v>1</v>
      </c>
      <c r="AP8" s="1">
        <v>45139</v>
      </c>
    </row>
    <row r="9" spans="1:43" x14ac:dyDescent="0.2">
      <c r="A9" t="s">
        <v>41</v>
      </c>
      <c r="B9" t="s">
        <v>41</v>
      </c>
      <c r="S9" t="s">
        <v>42</v>
      </c>
      <c r="T9">
        <v>32109488</v>
      </c>
      <c r="U9" t="s">
        <v>76</v>
      </c>
      <c r="V9" t="s">
        <v>63</v>
      </c>
      <c r="W9">
        <v>2023</v>
      </c>
      <c r="X9">
        <v>2023</v>
      </c>
      <c r="Y9">
        <v>1</v>
      </c>
      <c r="AB9">
        <v>0</v>
      </c>
      <c r="AC9">
        <v>1473071</v>
      </c>
      <c r="AD9">
        <v>11786004</v>
      </c>
      <c r="AF9">
        <v>1</v>
      </c>
      <c r="AG9" t="s">
        <v>77</v>
      </c>
      <c r="AH9">
        <v>50814</v>
      </c>
      <c r="AI9" t="s">
        <v>65</v>
      </c>
      <c r="AJ9">
        <v>1</v>
      </c>
      <c r="AK9" t="s">
        <v>47</v>
      </c>
      <c r="AL9">
        <v>650668</v>
      </c>
      <c r="AM9">
        <v>21516561</v>
      </c>
      <c r="AN9" t="s">
        <v>78</v>
      </c>
      <c r="AO9">
        <v>1</v>
      </c>
      <c r="AP9" s="1">
        <v>45139</v>
      </c>
    </row>
    <row r="10" spans="1:43" x14ac:dyDescent="0.2">
      <c r="A10" t="s">
        <v>41</v>
      </c>
      <c r="B10" t="s">
        <v>41</v>
      </c>
      <c r="S10" t="s">
        <v>42</v>
      </c>
      <c r="T10">
        <v>34155259</v>
      </c>
      <c r="U10" t="s">
        <v>79</v>
      </c>
      <c r="V10" t="s">
        <v>80</v>
      </c>
      <c r="W10">
        <v>2024</v>
      </c>
      <c r="AB10">
        <v>1</v>
      </c>
      <c r="AC10">
        <v>1473071</v>
      </c>
      <c r="AD10">
        <v>11786004</v>
      </c>
      <c r="AF10">
        <v>0</v>
      </c>
      <c r="AG10" t="s">
        <v>81</v>
      </c>
      <c r="AH10">
        <v>1700</v>
      </c>
      <c r="AI10" t="s">
        <v>46</v>
      </c>
      <c r="AJ10">
        <v>1</v>
      </c>
      <c r="AK10" t="s">
        <v>47</v>
      </c>
      <c r="AL10">
        <v>1492063</v>
      </c>
      <c r="AM10">
        <v>15571211</v>
      </c>
      <c r="AN10" t="s">
        <v>82</v>
      </c>
      <c r="AO10">
        <v>1</v>
      </c>
      <c r="AP10" s="1">
        <v>45383</v>
      </c>
    </row>
    <row r="11" spans="1:43" x14ac:dyDescent="0.2">
      <c r="A11" t="s">
        <v>41</v>
      </c>
      <c r="B11" t="s">
        <v>41</v>
      </c>
      <c r="S11" t="s">
        <v>42</v>
      </c>
      <c r="T11">
        <v>34558990</v>
      </c>
      <c r="U11" t="s">
        <v>83</v>
      </c>
      <c r="V11" t="s">
        <v>84</v>
      </c>
      <c r="W11">
        <v>2023</v>
      </c>
      <c r="AB11">
        <v>0</v>
      </c>
      <c r="AC11">
        <v>1473071</v>
      </c>
      <c r="AD11">
        <v>11786004</v>
      </c>
      <c r="AF11">
        <v>0</v>
      </c>
      <c r="AG11" t="s">
        <v>85</v>
      </c>
      <c r="AH11">
        <v>110017</v>
      </c>
      <c r="AI11" t="s">
        <v>86</v>
      </c>
      <c r="AJ11">
        <v>1</v>
      </c>
      <c r="AK11" t="s">
        <v>47</v>
      </c>
      <c r="AN11" t="s">
        <v>87</v>
      </c>
      <c r="AO11">
        <v>1</v>
      </c>
      <c r="AP11" s="1">
        <v>44935</v>
      </c>
    </row>
    <row r="12" spans="1:43" x14ac:dyDescent="0.2">
      <c r="A12" t="s">
        <v>41</v>
      </c>
      <c r="B12" t="s">
        <v>41</v>
      </c>
      <c r="S12" t="s">
        <v>42</v>
      </c>
      <c r="T12">
        <v>35115064</v>
      </c>
      <c r="U12" t="s">
        <v>88</v>
      </c>
      <c r="V12" t="s">
        <v>63</v>
      </c>
      <c r="W12">
        <v>2024</v>
      </c>
      <c r="X12">
        <v>2024</v>
      </c>
      <c r="Y12">
        <v>1</v>
      </c>
      <c r="AB12">
        <v>0</v>
      </c>
      <c r="AC12">
        <v>1473071</v>
      </c>
      <c r="AD12">
        <v>11786004</v>
      </c>
      <c r="AF12">
        <v>1</v>
      </c>
      <c r="AG12" t="s">
        <v>89</v>
      </c>
      <c r="AH12">
        <v>50814</v>
      </c>
      <c r="AI12" t="s">
        <v>65</v>
      </c>
      <c r="AJ12">
        <v>1</v>
      </c>
      <c r="AK12" t="s">
        <v>47</v>
      </c>
      <c r="AL12">
        <v>650668</v>
      </c>
      <c r="AM12">
        <v>21516561</v>
      </c>
      <c r="AN12" t="s">
        <v>90</v>
      </c>
      <c r="AO12">
        <v>1</v>
      </c>
      <c r="AP12" s="1">
        <v>45505</v>
      </c>
    </row>
    <row r="13" spans="1:43" x14ac:dyDescent="0.2">
      <c r="A13" t="s">
        <v>41</v>
      </c>
      <c r="B13" t="s">
        <v>41</v>
      </c>
      <c r="S13" t="s">
        <v>42</v>
      </c>
      <c r="T13">
        <v>35115065</v>
      </c>
      <c r="U13" t="s">
        <v>91</v>
      </c>
      <c r="V13" t="s">
        <v>63</v>
      </c>
      <c r="W13">
        <v>2024</v>
      </c>
      <c r="X13">
        <v>2024</v>
      </c>
      <c r="Y13">
        <v>1</v>
      </c>
      <c r="AB13">
        <v>0</v>
      </c>
      <c r="AC13">
        <v>1473071</v>
      </c>
      <c r="AD13">
        <v>11786004</v>
      </c>
      <c r="AF13">
        <v>1</v>
      </c>
      <c r="AG13" t="s">
        <v>92</v>
      </c>
      <c r="AH13">
        <v>50814</v>
      </c>
      <c r="AI13" t="s">
        <v>65</v>
      </c>
      <c r="AJ13">
        <v>1</v>
      </c>
      <c r="AK13" t="s">
        <v>47</v>
      </c>
      <c r="AL13">
        <v>650668</v>
      </c>
      <c r="AM13">
        <v>21516561</v>
      </c>
      <c r="AN13" t="s">
        <v>93</v>
      </c>
      <c r="AO13">
        <v>1</v>
      </c>
      <c r="AP13" s="1">
        <v>45505</v>
      </c>
    </row>
    <row r="14" spans="1:43" x14ac:dyDescent="0.2">
      <c r="A14" t="s">
        <v>94</v>
      </c>
      <c r="B14" t="s">
        <v>94</v>
      </c>
      <c r="S14" t="s">
        <v>42</v>
      </c>
      <c r="T14">
        <v>34317788</v>
      </c>
      <c r="U14" t="s">
        <v>95</v>
      </c>
      <c r="V14" t="s">
        <v>96</v>
      </c>
      <c r="W14">
        <v>2024</v>
      </c>
      <c r="X14">
        <v>51</v>
      </c>
      <c r="Y14">
        <v>4</v>
      </c>
      <c r="Z14">
        <v>656</v>
      </c>
      <c r="AA14">
        <v>678</v>
      </c>
      <c r="AB14">
        <v>0</v>
      </c>
      <c r="AC14">
        <v>1977220</v>
      </c>
      <c r="AD14">
        <v>11913226</v>
      </c>
      <c r="AE14" t="s">
        <v>97</v>
      </c>
      <c r="AF14">
        <v>0</v>
      </c>
      <c r="AG14" t="s">
        <v>98</v>
      </c>
      <c r="AH14">
        <v>23481</v>
      </c>
      <c r="AI14" t="s">
        <v>99</v>
      </c>
      <c r="AJ14">
        <v>1</v>
      </c>
      <c r="AK14" t="s">
        <v>47</v>
      </c>
      <c r="AL14">
        <v>935301</v>
      </c>
      <c r="AM14">
        <v>15375277</v>
      </c>
      <c r="AN14" t="s">
        <v>100</v>
      </c>
      <c r="AO14">
        <v>1</v>
      </c>
      <c r="AP14" s="1">
        <v>45627</v>
      </c>
    </row>
    <row r="15" spans="1:43" x14ac:dyDescent="0.2">
      <c r="A15" t="s">
        <v>101</v>
      </c>
      <c r="B15" t="s">
        <v>101</v>
      </c>
      <c r="S15" t="s">
        <v>42</v>
      </c>
      <c r="T15">
        <v>21771905</v>
      </c>
      <c r="U15" t="s">
        <v>102</v>
      </c>
      <c r="V15" t="s">
        <v>103</v>
      </c>
      <c r="W15">
        <v>2017</v>
      </c>
      <c r="X15">
        <v>81</v>
      </c>
      <c r="Y15">
        <v>6</v>
      </c>
      <c r="Z15">
        <v>42</v>
      </c>
      <c r="AA15">
        <v>61</v>
      </c>
      <c r="AB15">
        <v>86</v>
      </c>
      <c r="AC15">
        <v>1176241</v>
      </c>
      <c r="AD15">
        <v>11692795</v>
      </c>
      <c r="AF15">
        <v>0</v>
      </c>
      <c r="AG15" t="s">
        <v>104</v>
      </c>
      <c r="AH15">
        <v>16583</v>
      </c>
      <c r="AI15" t="s">
        <v>46</v>
      </c>
      <c r="AJ15">
        <v>1</v>
      </c>
      <c r="AK15" t="s">
        <v>47</v>
      </c>
      <c r="AL15">
        <v>222429</v>
      </c>
      <c r="AM15">
        <v>15477185</v>
      </c>
      <c r="AN15" t="s">
        <v>105</v>
      </c>
      <c r="AO15">
        <v>1</v>
      </c>
      <c r="AP15" s="1">
        <v>43040</v>
      </c>
    </row>
    <row r="16" spans="1:43" x14ac:dyDescent="0.2">
      <c r="A16" t="s">
        <v>101</v>
      </c>
      <c r="B16" t="s">
        <v>101</v>
      </c>
      <c r="S16" t="s">
        <v>42</v>
      </c>
      <c r="T16">
        <v>21771906</v>
      </c>
      <c r="U16" t="s">
        <v>106</v>
      </c>
      <c r="V16" t="s">
        <v>107</v>
      </c>
      <c r="W16">
        <v>2017</v>
      </c>
      <c r="X16">
        <v>93</v>
      </c>
      <c r="Y16">
        <v>1</v>
      </c>
      <c r="Z16">
        <v>96</v>
      </c>
      <c r="AA16">
        <v>119</v>
      </c>
      <c r="AB16">
        <v>138</v>
      </c>
      <c r="AC16">
        <v>1176241</v>
      </c>
      <c r="AD16">
        <v>11692795</v>
      </c>
      <c r="AF16">
        <v>0</v>
      </c>
      <c r="AG16" t="s">
        <v>108</v>
      </c>
      <c r="AH16">
        <v>27126</v>
      </c>
      <c r="AI16" t="s">
        <v>70</v>
      </c>
      <c r="AJ16">
        <v>1</v>
      </c>
      <c r="AK16" t="s">
        <v>47</v>
      </c>
      <c r="AL16">
        <v>224359</v>
      </c>
      <c r="AN16" t="s">
        <v>101</v>
      </c>
      <c r="AO16">
        <v>1</v>
      </c>
      <c r="AP16" s="1">
        <v>42795</v>
      </c>
    </row>
    <row r="17" spans="1:43" x14ac:dyDescent="0.2">
      <c r="A17" t="s">
        <v>101</v>
      </c>
      <c r="B17" t="s">
        <v>101</v>
      </c>
      <c r="S17" t="s">
        <v>42</v>
      </c>
      <c r="T17">
        <v>33157875</v>
      </c>
      <c r="U17" t="s">
        <v>109</v>
      </c>
      <c r="V17" t="s">
        <v>110</v>
      </c>
      <c r="W17">
        <v>2024</v>
      </c>
      <c r="X17">
        <v>116</v>
      </c>
      <c r="Z17">
        <v>130</v>
      </c>
      <c r="AA17">
        <v>144</v>
      </c>
      <c r="AB17">
        <v>1</v>
      </c>
      <c r="AC17">
        <v>1176241</v>
      </c>
      <c r="AD17">
        <v>11692795</v>
      </c>
      <c r="AF17">
        <v>0</v>
      </c>
      <c r="AG17" t="s">
        <v>111</v>
      </c>
      <c r="AH17">
        <v>2621</v>
      </c>
      <c r="AI17" t="s">
        <v>70</v>
      </c>
      <c r="AJ17">
        <v>1</v>
      </c>
      <c r="AK17" t="s">
        <v>47</v>
      </c>
      <c r="AL17">
        <v>198501</v>
      </c>
      <c r="AN17" t="s">
        <v>101</v>
      </c>
      <c r="AO17">
        <v>1</v>
      </c>
      <c r="AP17" s="1">
        <v>45292</v>
      </c>
    </row>
    <row r="18" spans="1:43" x14ac:dyDescent="0.2">
      <c r="A18" t="s">
        <v>112</v>
      </c>
      <c r="B18" t="s">
        <v>112</v>
      </c>
      <c r="S18" t="s">
        <v>42</v>
      </c>
      <c r="T18">
        <v>2108115</v>
      </c>
      <c r="U18" t="s">
        <v>113</v>
      </c>
      <c r="V18" t="s">
        <v>114</v>
      </c>
      <c r="W18">
        <v>2006</v>
      </c>
      <c r="X18">
        <v>26</v>
      </c>
      <c r="Y18">
        <v>1</v>
      </c>
      <c r="Z18">
        <v>70</v>
      </c>
      <c r="AA18">
        <v>80</v>
      </c>
      <c r="AB18">
        <v>12</v>
      </c>
      <c r="AC18">
        <v>271602</v>
      </c>
      <c r="AD18">
        <v>910333</v>
      </c>
      <c r="AF18">
        <v>0</v>
      </c>
      <c r="AG18" t="s">
        <v>115</v>
      </c>
      <c r="AH18">
        <v>2697</v>
      </c>
      <c r="AI18" t="s">
        <v>70</v>
      </c>
      <c r="AJ18">
        <v>1</v>
      </c>
      <c r="AK18" t="s">
        <v>47</v>
      </c>
      <c r="AL18">
        <v>2684012</v>
      </c>
      <c r="AN18" t="s">
        <v>112</v>
      </c>
      <c r="AO18">
        <v>1</v>
      </c>
      <c r="AP18" s="1">
        <v>38749</v>
      </c>
    </row>
    <row r="19" spans="1:43" x14ac:dyDescent="0.2">
      <c r="A19" t="s">
        <v>112</v>
      </c>
      <c r="B19" t="s">
        <v>112</v>
      </c>
      <c r="S19" t="s">
        <v>42</v>
      </c>
      <c r="T19">
        <v>2108116</v>
      </c>
      <c r="U19" t="s">
        <v>116</v>
      </c>
      <c r="V19" t="s">
        <v>117</v>
      </c>
      <c r="W19">
        <v>2006</v>
      </c>
      <c r="X19">
        <v>42</v>
      </c>
      <c r="Y19">
        <v>3</v>
      </c>
      <c r="Z19">
        <v>1917</v>
      </c>
      <c r="AA19">
        <v>1930</v>
      </c>
      <c r="AB19">
        <v>9</v>
      </c>
      <c r="AC19">
        <v>271602</v>
      </c>
      <c r="AD19">
        <v>910333</v>
      </c>
      <c r="AF19">
        <v>0</v>
      </c>
      <c r="AG19" t="s">
        <v>118</v>
      </c>
      <c r="AH19">
        <v>9081</v>
      </c>
      <c r="AI19" t="s">
        <v>70</v>
      </c>
      <c r="AJ19">
        <v>1</v>
      </c>
      <c r="AK19" t="s">
        <v>47</v>
      </c>
      <c r="AL19">
        <v>1679236</v>
      </c>
      <c r="AN19" t="s">
        <v>112</v>
      </c>
      <c r="AO19">
        <v>1</v>
      </c>
      <c r="AP19" s="1">
        <v>39052</v>
      </c>
    </row>
    <row r="20" spans="1:43" x14ac:dyDescent="0.2">
      <c r="A20" t="s">
        <v>112</v>
      </c>
      <c r="B20" t="s">
        <v>112</v>
      </c>
      <c r="S20" t="s">
        <v>42</v>
      </c>
      <c r="T20">
        <v>2108117</v>
      </c>
      <c r="U20" t="s">
        <v>119</v>
      </c>
      <c r="V20" t="s">
        <v>120</v>
      </c>
      <c r="W20">
        <v>2007</v>
      </c>
      <c r="X20">
        <v>44</v>
      </c>
      <c r="Y20">
        <v>7</v>
      </c>
      <c r="Z20">
        <v>613</v>
      </c>
      <c r="AA20">
        <v>625</v>
      </c>
      <c r="AB20">
        <v>22</v>
      </c>
      <c r="AC20">
        <v>271602</v>
      </c>
      <c r="AD20">
        <v>910333</v>
      </c>
      <c r="AF20">
        <v>0</v>
      </c>
      <c r="AG20" t="s">
        <v>121</v>
      </c>
      <c r="AH20">
        <v>2625</v>
      </c>
      <c r="AI20" t="s">
        <v>70</v>
      </c>
      <c r="AJ20">
        <v>1</v>
      </c>
      <c r="AK20" t="s">
        <v>47</v>
      </c>
      <c r="AL20">
        <v>3787206</v>
      </c>
      <c r="AN20" t="s">
        <v>112</v>
      </c>
      <c r="AO20">
        <v>1</v>
      </c>
      <c r="AP20" s="1">
        <v>39356</v>
      </c>
    </row>
    <row r="21" spans="1:43" hidden="1" x14ac:dyDescent="0.2">
      <c r="A21" t="s">
        <v>112</v>
      </c>
      <c r="B21" t="s">
        <v>112</v>
      </c>
      <c r="S21" t="s">
        <v>42</v>
      </c>
      <c r="T21">
        <v>3826220</v>
      </c>
      <c r="U21" t="s">
        <v>122</v>
      </c>
      <c r="V21" t="s">
        <v>123</v>
      </c>
      <c r="W21">
        <v>2010</v>
      </c>
      <c r="X21">
        <v>33</v>
      </c>
      <c r="Y21">
        <v>7</v>
      </c>
      <c r="Z21">
        <v>715</v>
      </c>
      <c r="AA21">
        <v>733</v>
      </c>
      <c r="AB21">
        <v>3</v>
      </c>
      <c r="AC21">
        <v>271602</v>
      </c>
      <c r="AD21">
        <v>910333</v>
      </c>
      <c r="AF21">
        <v>0</v>
      </c>
      <c r="AG21" t="s">
        <v>124</v>
      </c>
      <c r="AH21">
        <v>3936</v>
      </c>
      <c r="AI21" t="s">
        <v>125</v>
      </c>
      <c r="AJ21">
        <v>1</v>
      </c>
      <c r="AK21" t="s">
        <v>47</v>
      </c>
      <c r="AL21">
        <v>20408269</v>
      </c>
      <c r="AN21" t="s">
        <v>126</v>
      </c>
      <c r="AO21">
        <v>1</v>
      </c>
      <c r="AP21" s="1">
        <v>40347</v>
      </c>
      <c r="AQ21" t="s">
        <v>127</v>
      </c>
    </row>
    <row r="22" spans="1:43" hidden="1" x14ac:dyDescent="0.2">
      <c r="A22" t="s">
        <v>112</v>
      </c>
      <c r="B22" t="s">
        <v>112</v>
      </c>
      <c r="S22" t="s">
        <v>42</v>
      </c>
      <c r="T22">
        <v>3826221</v>
      </c>
      <c r="U22" t="s">
        <v>128</v>
      </c>
      <c r="V22" t="s">
        <v>129</v>
      </c>
      <c r="W22">
        <v>2010</v>
      </c>
      <c r="X22">
        <v>27</v>
      </c>
      <c r="Y22">
        <v>2</v>
      </c>
      <c r="Z22">
        <v>186</v>
      </c>
      <c r="AA22">
        <v>202</v>
      </c>
      <c r="AB22">
        <v>17</v>
      </c>
      <c r="AC22">
        <v>271602</v>
      </c>
      <c r="AD22">
        <v>910333</v>
      </c>
      <c r="AF22">
        <v>0</v>
      </c>
      <c r="AG22" t="s">
        <v>130</v>
      </c>
      <c r="AH22">
        <v>11357</v>
      </c>
      <c r="AI22" t="s">
        <v>53</v>
      </c>
      <c r="AJ22">
        <v>1</v>
      </c>
      <c r="AK22" t="s">
        <v>47</v>
      </c>
      <c r="AL22">
        <v>7426046</v>
      </c>
      <c r="AM22">
        <v>15206793</v>
      </c>
      <c r="AN22" t="s">
        <v>126</v>
      </c>
      <c r="AO22">
        <v>1</v>
      </c>
      <c r="AP22" s="1">
        <v>40210</v>
      </c>
      <c r="AQ22" t="s">
        <v>131</v>
      </c>
    </row>
    <row r="23" spans="1:43" hidden="1" x14ac:dyDescent="0.2">
      <c r="A23" t="s">
        <v>112</v>
      </c>
      <c r="B23" t="s">
        <v>112</v>
      </c>
      <c r="S23" t="s">
        <v>42</v>
      </c>
      <c r="T23">
        <v>9532470</v>
      </c>
      <c r="U23" t="s">
        <v>132</v>
      </c>
      <c r="V23" t="s">
        <v>133</v>
      </c>
      <c r="W23">
        <v>2014</v>
      </c>
      <c r="X23">
        <v>4</v>
      </c>
      <c r="Y23">
        <v>45720</v>
      </c>
      <c r="Z23">
        <v>63</v>
      </c>
      <c r="AA23">
        <v>77</v>
      </c>
      <c r="AB23">
        <v>1</v>
      </c>
      <c r="AC23">
        <v>271602</v>
      </c>
      <c r="AD23">
        <v>910333</v>
      </c>
      <c r="AF23">
        <v>0</v>
      </c>
      <c r="AG23" t="s">
        <v>134</v>
      </c>
      <c r="AH23">
        <v>35297</v>
      </c>
      <c r="AI23" t="s">
        <v>135</v>
      </c>
      <c r="AJ23">
        <v>1</v>
      </c>
      <c r="AK23" t="s">
        <v>47</v>
      </c>
      <c r="AL23" t="s">
        <v>136</v>
      </c>
      <c r="AM23">
        <v>18698182</v>
      </c>
      <c r="AN23" t="s">
        <v>126</v>
      </c>
      <c r="AO23">
        <v>1</v>
      </c>
      <c r="AP23" s="1">
        <v>41974</v>
      </c>
      <c r="AQ23" t="s">
        <v>137</v>
      </c>
    </row>
    <row r="24" spans="1:43" x14ac:dyDescent="0.2">
      <c r="A24" t="s">
        <v>112</v>
      </c>
      <c r="B24" t="s">
        <v>112</v>
      </c>
      <c r="S24" t="s">
        <v>42</v>
      </c>
      <c r="T24">
        <v>9843117</v>
      </c>
      <c r="U24" t="s">
        <v>138</v>
      </c>
      <c r="V24" t="s">
        <v>139</v>
      </c>
      <c r="W24">
        <v>2015</v>
      </c>
      <c r="Z24">
        <v>25</v>
      </c>
      <c r="AA24">
        <v>25</v>
      </c>
      <c r="AB24">
        <v>1</v>
      </c>
      <c r="AC24">
        <v>271602</v>
      </c>
      <c r="AD24">
        <v>910333</v>
      </c>
      <c r="AF24">
        <v>1</v>
      </c>
      <c r="AG24" t="s">
        <v>140</v>
      </c>
      <c r="AH24">
        <v>70342</v>
      </c>
      <c r="AI24" t="s">
        <v>59</v>
      </c>
      <c r="AJ24">
        <v>1</v>
      </c>
      <c r="AK24" t="s">
        <v>47</v>
      </c>
      <c r="AN24" t="s">
        <v>126</v>
      </c>
      <c r="AO24">
        <v>1</v>
      </c>
      <c r="AP24" s="1">
        <v>42005</v>
      </c>
    </row>
    <row r="25" spans="1:43" x14ac:dyDescent="0.2">
      <c r="A25" t="s">
        <v>112</v>
      </c>
      <c r="B25" t="s">
        <v>112</v>
      </c>
      <c r="S25" t="s">
        <v>42</v>
      </c>
      <c r="T25">
        <v>13907942</v>
      </c>
      <c r="U25" t="s">
        <v>141</v>
      </c>
      <c r="V25" t="s">
        <v>142</v>
      </c>
      <c r="W25">
        <v>2017</v>
      </c>
      <c r="X25">
        <v>15</v>
      </c>
      <c r="Y25">
        <v>1</v>
      </c>
      <c r="Z25">
        <v>32</v>
      </c>
      <c r="AA25">
        <v>52</v>
      </c>
      <c r="AB25">
        <v>5</v>
      </c>
      <c r="AC25">
        <v>271602</v>
      </c>
      <c r="AD25">
        <v>910333</v>
      </c>
      <c r="AF25">
        <v>0</v>
      </c>
      <c r="AG25" t="s">
        <v>143</v>
      </c>
      <c r="AH25">
        <v>3891</v>
      </c>
      <c r="AI25" t="s">
        <v>125</v>
      </c>
      <c r="AJ25">
        <v>1</v>
      </c>
      <c r="AK25" t="s">
        <v>47</v>
      </c>
      <c r="AL25" t="s">
        <v>144</v>
      </c>
      <c r="AN25" t="s">
        <v>126</v>
      </c>
      <c r="AO25">
        <v>1</v>
      </c>
      <c r="AP25" s="1">
        <v>42807</v>
      </c>
    </row>
    <row r="26" spans="1:43" hidden="1" x14ac:dyDescent="0.2">
      <c r="A26" t="s">
        <v>112</v>
      </c>
      <c r="B26" t="s">
        <v>112</v>
      </c>
      <c r="S26" t="s">
        <v>42</v>
      </c>
      <c r="T26">
        <v>14046391</v>
      </c>
      <c r="U26" t="s">
        <v>145</v>
      </c>
      <c r="V26" t="s">
        <v>146</v>
      </c>
      <c r="W26">
        <v>2017</v>
      </c>
      <c r="Z26">
        <v>1121</v>
      </c>
      <c r="AA26">
        <v>1121</v>
      </c>
      <c r="AB26">
        <v>0</v>
      </c>
      <c r="AC26">
        <v>271602</v>
      </c>
      <c r="AD26">
        <v>910333</v>
      </c>
      <c r="AF26">
        <v>1</v>
      </c>
      <c r="AG26" t="s">
        <v>147</v>
      </c>
      <c r="AH26">
        <v>90956</v>
      </c>
      <c r="AI26" t="s">
        <v>59</v>
      </c>
      <c r="AJ26">
        <v>1</v>
      </c>
      <c r="AK26" t="s">
        <v>47</v>
      </c>
      <c r="AN26" t="s">
        <v>126</v>
      </c>
      <c r="AO26">
        <v>1</v>
      </c>
      <c r="AP26" s="1">
        <v>42736</v>
      </c>
      <c r="AQ26" t="s">
        <v>148</v>
      </c>
    </row>
    <row r="27" spans="1:43" x14ac:dyDescent="0.2">
      <c r="A27" t="s">
        <v>112</v>
      </c>
      <c r="B27" t="s">
        <v>112</v>
      </c>
      <c r="S27" t="s">
        <v>42</v>
      </c>
      <c r="T27">
        <v>14635203</v>
      </c>
      <c r="U27" t="s">
        <v>149</v>
      </c>
      <c r="V27" t="s">
        <v>150</v>
      </c>
      <c r="W27">
        <v>2017</v>
      </c>
      <c r="X27">
        <v>8</v>
      </c>
      <c r="Y27">
        <v>3</v>
      </c>
      <c r="Z27">
        <v>78</v>
      </c>
      <c r="AA27">
        <v>98</v>
      </c>
      <c r="AB27">
        <v>5</v>
      </c>
      <c r="AC27">
        <v>271602</v>
      </c>
      <c r="AD27">
        <v>910333</v>
      </c>
      <c r="AF27">
        <v>0</v>
      </c>
      <c r="AG27" t="s">
        <v>151</v>
      </c>
      <c r="AH27">
        <v>22025</v>
      </c>
      <c r="AI27" t="s">
        <v>152</v>
      </c>
      <c r="AJ27">
        <v>1</v>
      </c>
      <c r="AK27" t="s">
        <v>47</v>
      </c>
      <c r="AL27">
        <v>19478569</v>
      </c>
      <c r="AM27">
        <v>19478577</v>
      </c>
      <c r="AN27" t="s">
        <v>126</v>
      </c>
      <c r="AO27">
        <v>1</v>
      </c>
      <c r="AP27" s="1">
        <v>42917</v>
      </c>
    </row>
    <row r="28" spans="1:43" hidden="1" x14ac:dyDescent="0.2">
      <c r="A28" t="s">
        <v>112</v>
      </c>
      <c r="B28" t="s">
        <v>112</v>
      </c>
      <c r="S28" t="s">
        <v>42</v>
      </c>
      <c r="T28">
        <v>15227710</v>
      </c>
      <c r="U28" t="s">
        <v>153</v>
      </c>
      <c r="V28" t="s">
        <v>154</v>
      </c>
      <c r="W28">
        <v>2016</v>
      </c>
      <c r="X28">
        <v>39</v>
      </c>
      <c r="Z28">
        <v>214</v>
      </c>
      <c r="AA28">
        <v>241</v>
      </c>
      <c r="AB28">
        <v>4</v>
      </c>
      <c r="AC28">
        <v>271602</v>
      </c>
      <c r="AD28">
        <v>910333</v>
      </c>
      <c r="AF28">
        <v>0</v>
      </c>
      <c r="AG28" t="s">
        <v>155</v>
      </c>
      <c r="AH28">
        <v>25044</v>
      </c>
      <c r="AI28" t="s">
        <v>156</v>
      </c>
      <c r="AJ28">
        <v>1</v>
      </c>
      <c r="AK28" t="s">
        <v>47</v>
      </c>
      <c r="AL28">
        <v>15293181</v>
      </c>
      <c r="AN28" t="s">
        <v>157</v>
      </c>
      <c r="AO28">
        <v>1</v>
      </c>
      <c r="AP28" s="1">
        <v>42370</v>
      </c>
      <c r="AQ28" t="s">
        <v>158</v>
      </c>
    </row>
    <row r="29" spans="1:43" x14ac:dyDescent="0.2">
      <c r="A29" t="s">
        <v>112</v>
      </c>
      <c r="B29" t="s">
        <v>112</v>
      </c>
      <c r="S29" t="s">
        <v>42</v>
      </c>
      <c r="T29">
        <v>16690695</v>
      </c>
      <c r="U29" t="s">
        <v>159</v>
      </c>
      <c r="V29" t="s">
        <v>120</v>
      </c>
      <c r="W29">
        <v>2018</v>
      </c>
      <c r="X29">
        <v>55</v>
      </c>
      <c r="Y29">
        <v>8</v>
      </c>
      <c r="Z29">
        <v>1071</v>
      </c>
      <c r="AA29">
        <v>1083</v>
      </c>
      <c r="AB29">
        <v>3</v>
      </c>
      <c r="AC29">
        <v>271602</v>
      </c>
      <c r="AD29">
        <v>910333</v>
      </c>
      <c r="AF29">
        <v>0</v>
      </c>
      <c r="AG29" t="s">
        <v>160</v>
      </c>
      <c r="AH29">
        <v>2625</v>
      </c>
      <c r="AI29" t="s">
        <v>70</v>
      </c>
      <c r="AJ29">
        <v>1</v>
      </c>
      <c r="AK29" t="s">
        <v>47</v>
      </c>
      <c r="AL29">
        <v>3787206</v>
      </c>
      <c r="AN29" t="s">
        <v>161</v>
      </c>
      <c r="AO29">
        <v>1</v>
      </c>
      <c r="AP29" s="1">
        <v>43435</v>
      </c>
    </row>
    <row r="30" spans="1:43" x14ac:dyDescent="0.2">
      <c r="A30" t="s">
        <v>112</v>
      </c>
      <c r="B30" t="s">
        <v>112</v>
      </c>
      <c r="S30" t="s">
        <v>42</v>
      </c>
      <c r="T30">
        <v>19029290</v>
      </c>
      <c r="U30" t="s">
        <v>162</v>
      </c>
      <c r="V30" t="s">
        <v>163</v>
      </c>
      <c r="W30">
        <v>2010</v>
      </c>
      <c r="X30">
        <v>11</v>
      </c>
      <c r="Y30">
        <v>5</v>
      </c>
      <c r="Z30">
        <v>250</v>
      </c>
      <c r="AA30">
        <v>275</v>
      </c>
      <c r="AB30">
        <v>6</v>
      </c>
      <c r="AC30">
        <v>271602</v>
      </c>
      <c r="AD30">
        <v>910333</v>
      </c>
      <c r="AF30">
        <v>0</v>
      </c>
      <c r="AG30" t="s">
        <v>164</v>
      </c>
      <c r="AH30">
        <v>100045</v>
      </c>
      <c r="AI30" t="s">
        <v>156</v>
      </c>
      <c r="AJ30">
        <v>1</v>
      </c>
      <c r="AK30" t="s">
        <v>47</v>
      </c>
      <c r="AM30">
        <v>15369323</v>
      </c>
      <c r="AN30" t="s">
        <v>112</v>
      </c>
      <c r="AO30">
        <v>1</v>
      </c>
      <c r="AP30" s="1">
        <v>40299</v>
      </c>
    </row>
    <row r="31" spans="1:43" x14ac:dyDescent="0.2">
      <c r="A31" t="s">
        <v>112</v>
      </c>
      <c r="B31" t="s">
        <v>112</v>
      </c>
      <c r="S31" t="s">
        <v>42</v>
      </c>
      <c r="T31">
        <v>24652532</v>
      </c>
      <c r="U31" t="s">
        <v>165</v>
      </c>
      <c r="V31" t="s">
        <v>166</v>
      </c>
      <c r="W31">
        <v>2020</v>
      </c>
      <c r="Z31">
        <v>349</v>
      </c>
      <c r="AA31">
        <v>350</v>
      </c>
      <c r="AB31">
        <v>0</v>
      </c>
      <c r="AC31">
        <v>271602</v>
      </c>
      <c r="AD31">
        <v>910333</v>
      </c>
      <c r="AF31">
        <v>1</v>
      </c>
      <c r="AG31" t="s">
        <v>167</v>
      </c>
      <c r="AH31">
        <v>150395</v>
      </c>
      <c r="AJ31">
        <v>1</v>
      </c>
      <c r="AK31" t="s">
        <v>47</v>
      </c>
      <c r="AN31" t="s">
        <v>168</v>
      </c>
      <c r="AO31">
        <v>1</v>
      </c>
      <c r="AP31" s="1">
        <v>43831</v>
      </c>
    </row>
    <row r="32" spans="1:43" x14ac:dyDescent="0.2">
      <c r="A32" t="s">
        <v>112</v>
      </c>
      <c r="B32" t="s">
        <v>112</v>
      </c>
      <c r="S32" t="s">
        <v>42</v>
      </c>
      <c r="T32">
        <v>24652533</v>
      </c>
      <c r="U32" t="s">
        <v>169</v>
      </c>
      <c r="V32" t="s">
        <v>170</v>
      </c>
      <c r="W32">
        <v>2017</v>
      </c>
      <c r="X32">
        <v>34</v>
      </c>
      <c r="Y32">
        <v>2</v>
      </c>
      <c r="Z32">
        <v>137</v>
      </c>
      <c r="AA32">
        <v>156</v>
      </c>
      <c r="AB32">
        <v>10</v>
      </c>
      <c r="AC32">
        <v>271602</v>
      </c>
      <c r="AD32">
        <v>910333</v>
      </c>
      <c r="AF32">
        <v>0</v>
      </c>
      <c r="AG32" t="s">
        <v>171</v>
      </c>
      <c r="AH32">
        <v>4836</v>
      </c>
      <c r="AI32" t="s">
        <v>172</v>
      </c>
      <c r="AJ32">
        <v>1</v>
      </c>
      <c r="AK32" t="s">
        <v>47</v>
      </c>
      <c r="AL32">
        <v>10580530</v>
      </c>
      <c r="AM32">
        <v>19348703</v>
      </c>
      <c r="AN32" t="s">
        <v>173</v>
      </c>
      <c r="AO32">
        <v>1</v>
      </c>
      <c r="AP32" s="1">
        <v>42828</v>
      </c>
    </row>
    <row r="33" spans="1:43" x14ac:dyDescent="0.2">
      <c r="A33" t="s">
        <v>112</v>
      </c>
      <c r="B33" t="s">
        <v>112</v>
      </c>
      <c r="S33" t="s">
        <v>42</v>
      </c>
      <c r="T33">
        <v>27087229</v>
      </c>
      <c r="U33" t="s">
        <v>174</v>
      </c>
      <c r="V33" t="s">
        <v>175</v>
      </c>
      <c r="W33">
        <v>2022</v>
      </c>
      <c r="X33">
        <v>53</v>
      </c>
      <c r="Y33">
        <v>1</v>
      </c>
      <c r="Z33">
        <v>80</v>
      </c>
      <c r="AA33">
        <v>105</v>
      </c>
      <c r="AB33">
        <v>0</v>
      </c>
      <c r="AC33">
        <v>271602</v>
      </c>
      <c r="AD33">
        <v>910333</v>
      </c>
      <c r="AF33">
        <v>0</v>
      </c>
      <c r="AG33" t="s">
        <v>176</v>
      </c>
      <c r="AH33">
        <v>87845</v>
      </c>
      <c r="AI33" t="s">
        <v>177</v>
      </c>
      <c r="AJ33">
        <v>1</v>
      </c>
      <c r="AK33" t="s">
        <v>47</v>
      </c>
      <c r="AL33">
        <v>950033</v>
      </c>
      <c r="AN33" t="s">
        <v>126</v>
      </c>
      <c r="AO33">
        <v>1</v>
      </c>
      <c r="AP33" s="1">
        <v>44585</v>
      </c>
    </row>
    <row r="34" spans="1:43" x14ac:dyDescent="0.2">
      <c r="A34" t="s">
        <v>112</v>
      </c>
      <c r="B34" t="s">
        <v>112</v>
      </c>
      <c r="S34" t="s">
        <v>42</v>
      </c>
      <c r="T34">
        <v>29057915</v>
      </c>
      <c r="U34" t="s">
        <v>178</v>
      </c>
      <c r="V34" t="s">
        <v>120</v>
      </c>
      <c r="W34">
        <v>2022</v>
      </c>
      <c r="X34">
        <v>59</v>
      </c>
      <c r="Y34">
        <v>8</v>
      </c>
      <c r="Z34">
        <v>103702</v>
      </c>
      <c r="AB34">
        <v>10</v>
      </c>
      <c r="AC34">
        <v>271602</v>
      </c>
      <c r="AD34">
        <v>910333</v>
      </c>
      <c r="AF34">
        <v>0</v>
      </c>
      <c r="AG34" t="s">
        <v>179</v>
      </c>
      <c r="AH34">
        <v>2625</v>
      </c>
      <c r="AI34" t="s">
        <v>70</v>
      </c>
      <c r="AJ34">
        <v>1</v>
      </c>
      <c r="AK34" t="s">
        <v>47</v>
      </c>
      <c r="AL34">
        <v>3787206</v>
      </c>
      <c r="AN34" t="s">
        <v>180</v>
      </c>
      <c r="AO34">
        <v>1</v>
      </c>
      <c r="AP34" s="1">
        <v>44896</v>
      </c>
    </row>
    <row r="35" spans="1:43" x14ac:dyDescent="0.2">
      <c r="A35" t="s">
        <v>112</v>
      </c>
      <c r="B35" t="s">
        <v>112</v>
      </c>
      <c r="S35" t="s">
        <v>42</v>
      </c>
      <c r="T35">
        <v>29461406</v>
      </c>
      <c r="U35" t="s">
        <v>181</v>
      </c>
      <c r="V35" t="s">
        <v>120</v>
      </c>
      <c r="W35">
        <v>2023</v>
      </c>
      <c r="X35">
        <v>60</v>
      </c>
      <c r="Y35">
        <v>2</v>
      </c>
      <c r="Z35">
        <v>103744</v>
      </c>
      <c r="AB35">
        <v>3</v>
      </c>
      <c r="AC35">
        <v>271602</v>
      </c>
      <c r="AD35">
        <v>910333</v>
      </c>
      <c r="AF35">
        <v>0</v>
      </c>
      <c r="AG35" t="s">
        <v>182</v>
      </c>
      <c r="AH35">
        <v>2625</v>
      </c>
      <c r="AI35" t="s">
        <v>70</v>
      </c>
      <c r="AJ35">
        <v>1</v>
      </c>
      <c r="AK35" t="s">
        <v>47</v>
      </c>
      <c r="AL35">
        <v>3787206</v>
      </c>
      <c r="AN35" t="s">
        <v>183</v>
      </c>
      <c r="AO35">
        <v>1</v>
      </c>
      <c r="AP35" s="1">
        <v>44986</v>
      </c>
    </row>
    <row r="36" spans="1:43" x14ac:dyDescent="0.2">
      <c r="A36" t="s">
        <v>112</v>
      </c>
      <c r="B36" t="s">
        <v>112</v>
      </c>
      <c r="S36" t="s">
        <v>42</v>
      </c>
      <c r="T36">
        <v>31361037</v>
      </c>
      <c r="U36" t="s">
        <v>184</v>
      </c>
      <c r="V36" t="s">
        <v>185</v>
      </c>
      <c r="W36">
        <v>2006</v>
      </c>
      <c r="X36">
        <v>15</v>
      </c>
      <c r="Y36">
        <v>1</v>
      </c>
      <c r="AB36">
        <v>1</v>
      </c>
      <c r="AC36">
        <v>271602</v>
      </c>
      <c r="AD36">
        <v>910333</v>
      </c>
      <c r="AF36">
        <v>0</v>
      </c>
      <c r="AG36" t="s">
        <v>186</v>
      </c>
      <c r="AH36">
        <v>186402</v>
      </c>
      <c r="AI36" t="s">
        <v>187</v>
      </c>
      <c r="AJ36">
        <v>1</v>
      </c>
      <c r="AK36" t="s">
        <v>47</v>
      </c>
      <c r="AM36">
        <v>19416679</v>
      </c>
      <c r="AN36" t="s">
        <v>112</v>
      </c>
      <c r="AO36">
        <v>1</v>
      </c>
      <c r="AP36" s="1">
        <v>38718</v>
      </c>
    </row>
    <row r="37" spans="1:43" x14ac:dyDescent="0.2">
      <c r="A37" t="s">
        <v>112</v>
      </c>
      <c r="B37" t="s">
        <v>112</v>
      </c>
      <c r="S37" t="s">
        <v>42</v>
      </c>
      <c r="T37">
        <v>36452061</v>
      </c>
      <c r="U37" t="s">
        <v>188</v>
      </c>
      <c r="V37" t="s">
        <v>133</v>
      </c>
      <c r="W37">
        <v>2024</v>
      </c>
      <c r="X37">
        <v>14</v>
      </c>
      <c r="Y37">
        <v>45720</v>
      </c>
      <c r="Z37">
        <v>258</v>
      </c>
      <c r="AA37">
        <v>277</v>
      </c>
      <c r="AB37">
        <v>0</v>
      </c>
      <c r="AC37">
        <v>271602</v>
      </c>
      <c r="AD37">
        <v>910333</v>
      </c>
      <c r="AF37">
        <v>0</v>
      </c>
      <c r="AG37" t="s">
        <v>189</v>
      </c>
      <c r="AH37">
        <v>35297</v>
      </c>
      <c r="AI37" t="s">
        <v>59</v>
      </c>
      <c r="AJ37">
        <v>1</v>
      </c>
      <c r="AK37" t="s">
        <v>47</v>
      </c>
      <c r="AL37" t="s">
        <v>136</v>
      </c>
      <c r="AM37">
        <v>18698182</v>
      </c>
      <c r="AN37" t="s">
        <v>126</v>
      </c>
      <c r="AO37">
        <v>1</v>
      </c>
      <c r="AP37" s="1">
        <v>45627</v>
      </c>
    </row>
    <row r="38" spans="1:43" x14ac:dyDescent="0.2">
      <c r="A38" t="s">
        <v>112</v>
      </c>
      <c r="B38" t="s">
        <v>112</v>
      </c>
      <c r="S38" t="s">
        <v>42</v>
      </c>
      <c r="T38">
        <v>20505766</v>
      </c>
      <c r="U38" t="s">
        <v>190</v>
      </c>
      <c r="V38" t="s">
        <v>120</v>
      </c>
      <c r="W38">
        <v>2007</v>
      </c>
      <c r="X38">
        <v>44</v>
      </c>
      <c r="Y38">
        <v>8</v>
      </c>
      <c r="Z38">
        <v>692</v>
      </c>
      <c r="AB38">
        <v>0</v>
      </c>
      <c r="AC38">
        <v>271602</v>
      </c>
      <c r="AD38">
        <v>910333</v>
      </c>
      <c r="AF38">
        <v>0</v>
      </c>
      <c r="AG38" t="s">
        <v>191</v>
      </c>
      <c r="AH38">
        <v>2625</v>
      </c>
      <c r="AI38" t="s">
        <v>70</v>
      </c>
      <c r="AJ38">
        <v>4</v>
      </c>
      <c r="AK38" t="s">
        <v>192</v>
      </c>
      <c r="AL38">
        <v>3787206</v>
      </c>
      <c r="AN38" t="s">
        <v>112</v>
      </c>
      <c r="AO38">
        <v>1</v>
      </c>
      <c r="AP38" s="1">
        <v>39417</v>
      </c>
    </row>
    <row r="39" spans="1:43" x14ac:dyDescent="0.2">
      <c r="A39" t="s">
        <v>193</v>
      </c>
      <c r="B39" t="s">
        <v>193</v>
      </c>
      <c r="S39" t="s">
        <v>42</v>
      </c>
      <c r="T39">
        <v>6237723</v>
      </c>
      <c r="U39" t="s">
        <v>194</v>
      </c>
      <c r="V39" t="s">
        <v>195</v>
      </c>
      <c r="W39">
        <v>2012</v>
      </c>
      <c r="X39">
        <v>20</v>
      </c>
      <c r="Y39">
        <v>1</v>
      </c>
      <c r="Z39">
        <v>24</v>
      </c>
      <c r="AA39">
        <v>40</v>
      </c>
      <c r="AB39">
        <v>7</v>
      </c>
      <c r="AC39">
        <v>542688</v>
      </c>
      <c r="AD39">
        <v>10507246</v>
      </c>
      <c r="AE39" t="s">
        <v>196</v>
      </c>
      <c r="AF39">
        <v>0</v>
      </c>
      <c r="AG39" t="s">
        <v>197</v>
      </c>
      <c r="AH39">
        <v>9478</v>
      </c>
      <c r="AI39" t="s">
        <v>70</v>
      </c>
      <c r="AJ39">
        <v>1</v>
      </c>
      <c r="AK39" t="s">
        <v>47</v>
      </c>
      <c r="AL39" t="s">
        <v>198</v>
      </c>
      <c r="AN39" t="s">
        <v>199</v>
      </c>
      <c r="AO39">
        <v>1</v>
      </c>
      <c r="AP39" s="1">
        <v>40909</v>
      </c>
    </row>
    <row r="40" spans="1:43" x14ac:dyDescent="0.2">
      <c r="A40" t="s">
        <v>193</v>
      </c>
      <c r="B40" t="s">
        <v>193</v>
      </c>
      <c r="S40" t="s">
        <v>42</v>
      </c>
      <c r="T40">
        <v>11076773</v>
      </c>
      <c r="U40" t="s">
        <v>200</v>
      </c>
      <c r="V40" t="s">
        <v>201</v>
      </c>
      <c r="W40">
        <v>2015</v>
      </c>
      <c r="X40">
        <v>118</v>
      </c>
      <c r="Y40">
        <v>2</v>
      </c>
      <c r="Z40">
        <v>355</v>
      </c>
      <c r="AA40">
        <v>382</v>
      </c>
      <c r="AB40">
        <v>170</v>
      </c>
      <c r="AC40">
        <v>542688</v>
      </c>
      <c r="AD40">
        <v>10507246</v>
      </c>
      <c r="AE40" t="s">
        <v>196</v>
      </c>
      <c r="AF40">
        <v>0</v>
      </c>
      <c r="AG40" t="s">
        <v>202</v>
      </c>
      <c r="AH40">
        <v>9351</v>
      </c>
      <c r="AI40" t="s">
        <v>70</v>
      </c>
      <c r="AJ40">
        <v>1</v>
      </c>
      <c r="AK40" t="s">
        <v>47</v>
      </c>
      <c r="AL40" t="s">
        <v>203</v>
      </c>
      <c r="AM40">
        <v>18792774</v>
      </c>
      <c r="AN40" t="s">
        <v>204</v>
      </c>
      <c r="AO40">
        <v>1</v>
      </c>
      <c r="AP40" s="1">
        <v>42309</v>
      </c>
    </row>
    <row r="41" spans="1:43" x14ac:dyDescent="0.2">
      <c r="A41" t="s">
        <v>193</v>
      </c>
      <c r="B41" t="s">
        <v>193</v>
      </c>
      <c r="S41" t="s">
        <v>42</v>
      </c>
      <c r="T41">
        <v>12152778</v>
      </c>
      <c r="U41" t="s">
        <v>205</v>
      </c>
      <c r="V41" t="s">
        <v>206</v>
      </c>
      <c r="W41">
        <v>2016</v>
      </c>
      <c r="X41">
        <v>51</v>
      </c>
      <c r="Y41">
        <v>2</v>
      </c>
      <c r="Z41">
        <v>387</v>
      </c>
      <c r="AA41">
        <v>413</v>
      </c>
      <c r="AB41">
        <v>41</v>
      </c>
      <c r="AC41">
        <v>542688</v>
      </c>
      <c r="AD41">
        <v>10507246</v>
      </c>
      <c r="AE41" t="s">
        <v>196</v>
      </c>
      <c r="AF41">
        <v>0</v>
      </c>
      <c r="AG41" t="s">
        <v>207</v>
      </c>
      <c r="AH41">
        <v>3622</v>
      </c>
      <c r="AI41" t="s">
        <v>208</v>
      </c>
      <c r="AJ41">
        <v>1</v>
      </c>
      <c r="AK41" t="s">
        <v>47</v>
      </c>
      <c r="AL41">
        <v>221090</v>
      </c>
      <c r="AM41">
        <v>17566916</v>
      </c>
      <c r="AN41" t="s">
        <v>204</v>
      </c>
      <c r="AO41">
        <v>1</v>
      </c>
      <c r="AP41" s="1">
        <v>42461</v>
      </c>
    </row>
    <row r="42" spans="1:43" hidden="1" x14ac:dyDescent="0.2">
      <c r="A42" t="s">
        <v>193</v>
      </c>
      <c r="B42" t="s">
        <v>193</v>
      </c>
      <c r="S42" t="s">
        <v>42</v>
      </c>
      <c r="T42">
        <v>15267201</v>
      </c>
      <c r="U42" t="s">
        <v>209</v>
      </c>
      <c r="V42" t="s">
        <v>210</v>
      </c>
      <c r="W42">
        <v>2017</v>
      </c>
      <c r="AB42">
        <v>2</v>
      </c>
      <c r="AC42">
        <v>542688</v>
      </c>
      <c r="AD42">
        <v>10507246</v>
      </c>
      <c r="AE42" t="s">
        <v>196</v>
      </c>
      <c r="AF42">
        <v>0</v>
      </c>
      <c r="AG42" t="s">
        <v>211</v>
      </c>
      <c r="AH42">
        <v>17399</v>
      </c>
      <c r="AI42" t="s">
        <v>212</v>
      </c>
      <c r="AJ42">
        <v>1</v>
      </c>
      <c r="AK42" t="s">
        <v>47</v>
      </c>
      <c r="AL42">
        <v>251909</v>
      </c>
      <c r="AM42">
        <v>15265501</v>
      </c>
      <c r="AN42" t="s">
        <v>213</v>
      </c>
      <c r="AO42">
        <v>1</v>
      </c>
      <c r="AP42" s="1">
        <v>43091</v>
      </c>
      <c r="AQ42" t="s">
        <v>214</v>
      </c>
    </row>
    <row r="43" spans="1:43" x14ac:dyDescent="0.2">
      <c r="A43" t="s">
        <v>193</v>
      </c>
      <c r="B43" t="s">
        <v>193</v>
      </c>
      <c r="S43" t="s">
        <v>42</v>
      </c>
      <c r="T43">
        <v>17004402</v>
      </c>
      <c r="U43" t="s">
        <v>215</v>
      </c>
      <c r="V43" t="s">
        <v>216</v>
      </c>
      <c r="W43">
        <v>2018</v>
      </c>
      <c r="X43">
        <v>37</v>
      </c>
      <c r="Y43">
        <v>4</v>
      </c>
      <c r="Z43">
        <v>507</v>
      </c>
      <c r="AA43">
        <v>529</v>
      </c>
      <c r="AB43">
        <v>12</v>
      </c>
      <c r="AC43">
        <v>542688</v>
      </c>
      <c r="AD43">
        <v>10507246</v>
      </c>
      <c r="AE43" t="s">
        <v>196</v>
      </c>
      <c r="AF43">
        <v>0</v>
      </c>
      <c r="AG43" t="s">
        <v>217</v>
      </c>
      <c r="AH43">
        <v>17192</v>
      </c>
      <c r="AI43" t="s">
        <v>212</v>
      </c>
      <c r="AJ43">
        <v>1</v>
      </c>
      <c r="AK43" t="s">
        <v>47</v>
      </c>
      <c r="AL43">
        <v>7322399</v>
      </c>
      <c r="AM43" t="s">
        <v>218</v>
      </c>
      <c r="AN43" t="s">
        <v>219</v>
      </c>
      <c r="AO43">
        <v>1</v>
      </c>
      <c r="AP43" s="1">
        <v>43313</v>
      </c>
    </row>
    <row r="44" spans="1:43" x14ac:dyDescent="0.2">
      <c r="A44" t="s">
        <v>193</v>
      </c>
      <c r="B44" t="s">
        <v>193</v>
      </c>
      <c r="S44" t="s">
        <v>42</v>
      </c>
      <c r="T44">
        <v>23806538</v>
      </c>
      <c r="U44" t="s">
        <v>220</v>
      </c>
      <c r="V44" t="s">
        <v>201</v>
      </c>
      <c r="W44">
        <v>2021</v>
      </c>
      <c r="X44">
        <v>140</v>
      </c>
      <c r="Y44">
        <v>3</v>
      </c>
      <c r="Z44">
        <v>916</v>
      </c>
      <c r="AA44">
        <v>940</v>
      </c>
      <c r="AB44">
        <v>8</v>
      </c>
      <c r="AC44">
        <v>542688</v>
      </c>
      <c r="AD44">
        <v>10507246</v>
      </c>
      <c r="AE44" t="s">
        <v>196</v>
      </c>
      <c r="AF44">
        <v>0</v>
      </c>
      <c r="AG44" t="s">
        <v>221</v>
      </c>
      <c r="AH44">
        <v>9351</v>
      </c>
      <c r="AI44" t="s">
        <v>70</v>
      </c>
      <c r="AJ44">
        <v>1</v>
      </c>
      <c r="AK44" t="s">
        <v>47</v>
      </c>
      <c r="AL44" t="s">
        <v>203</v>
      </c>
      <c r="AM44">
        <v>18792774</v>
      </c>
      <c r="AN44" t="s">
        <v>222</v>
      </c>
      <c r="AO44">
        <v>1</v>
      </c>
      <c r="AP44" s="1">
        <v>44348</v>
      </c>
    </row>
    <row r="45" spans="1:43" x14ac:dyDescent="0.2">
      <c r="A45" t="s">
        <v>193</v>
      </c>
      <c r="B45" t="s">
        <v>193</v>
      </c>
      <c r="S45" t="s">
        <v>42</v>
      </c>
      <c r="T45">
        <v>16582383</v>
      </c>
      <c r="U45" t="s">
        <v>223</v>
      </c>
      <c r="V45" t="s">
        <v>224</v>
      </c>
      <c r="W45">
        <v>2014</v>
      </c>
      <c r="AB45">
        <v>3</v>
      </c>
      <c r="AC45">
        <v>542688</v>
      </c>
      <c r="AD45">
        <v>10507246</v>
      </c>
      <c r="AE45" t="s">
        <v>196</v>
      </c>
      <c r="AF45">
        <v>0</v>
      </c>
      <c r="AG45" t="s">
        <v>225</v>
      </c>
      <c r="AH45">
        <v>90527</v>
      </c>
      <c r="AI45" t="s">
        <v>70</v>
      </c>
      <c r="AJ45">
        <v>4</v>
      </c>
      <c r="AK45" t="s">
        <v>192</v>
      </c>
      <c r="AM45">
        <v>15565068</v>
      </c>
      <c r="AN45" t="s">
        <v>204</v>
      </c>
      <c r="AO45">
        <v>1</v>
      </c>
      <c r="AP45" s="1">
        <v>41640</v>
      </c>
    </row>
    <row r="46" spans="1:43" x14ac:dyDescent="0.2">
      <c r="A46" t="s">
        <v>193</v>
      </c>
      <c r="B46" t="s">
        <v>193</v>
      </c>
      <c r="S46" t="s">
        <v>42</v>
      </c>
      <c r="T46">
        <v>16582384</v>
      </c>
      <c r="U46" t="s">
        <v>226</v>
      </c>
      <c r="V46" t="s">
        <v>224</v>
      </c>
      <c r="W46">
        <v>2012</v>
      </c>
      <c r="AB46">
        <v>4</v>
      </c>
      <c r="AC46">
        <v>542688</v>
      </c>
      <c r="AD46">
        <v>10507246</v>
      </c>
      <c r="AE46" t="s">
        <v>196</v>
      </c>
      <c r="AF46">
        <v>0</v>
      </c>
      <c r="AG46" t="s">
        <v>227</v>
      </c>
      <c r="AH46">
        <v>90527</v>
      </c>
      <c r="AI46" t="s">
        <v>70</v>
      </c>
      <c r="AJ46">
        <v>4</v>
      </c>
      <c r="AK46" t="s">
        <v>192</v>
      </c>
      <c r="AM46">
        <v>15565068</v>
      </c>
      <c r="AN46" t="s">
        <v>228</v>
      </c>
      <c r="AO46">
        <v>1</v>
      </c>
      <c r="AP46" s="1">
        <v>40909</v>
      </c>
    </row>
    <row r="47" spans="1:43" x14ac:dyDescent="0.2">
      <c r="A47" t="s">
        <v>193</v>
      </c>
      <c r="B47" t="s">
        <v>193</v>
      </c>
      <c r="S47" t="s">
        <v>42</v>
      </c>
      <c r="T47">
        <v>16582386</v>
      </c>
      <c r="U47" t="s">
        <v>229</v>
      </c>
      <c r="V47" t="s">
        <v>224</v>
      </c>
      <c r="W47">
        <v>2011</v>
      </c>
      <c r="AB47">
        <v>8</v>
      </c>
      <c r="AC47">
        <v>542688</v>
      </c>
      <c r="AD47">
        <v>10507246</v>
      </c>
      <c r="AE47" t="s">
        <v>196</v>
      </c>
      <c r="AF47">
        <v>0</v>
      </c>
      <c r="AG47" t="s">
        <v>230</v>
      </c>
      <c r="AH47">
        <v>90527</v>
      </c>
      <c r="AI47" t="s">
        <v>70</v>
      </c>
      <c r="AJ47">
        <v>4</v>
      </c>
      <c r="AK47" t="s">
        <v>192</v>
      </c>
      <c r="AM47">
        <v>15565068</v>
      </c>
      <c r="AN47" t="s">
        <v>231</v>
      </c>
      <c r="AO47">
        <v>1</v>
      </c>
      <c r="AP47" s="1">
        <v>40544</v>
      </c>
    </row>
    <row r="48" spans="1:43" x14ac:dyDescent="0.2">
      <c r="A48" t="s">
        <v>193</v>
      </c>
      <c r="B48" t="s">
        <v>193</v>
      </c>
      <c r="S48" t="s">
        <v>42</v>
      </c>
      <c r="T48">
        <v>16582387</v>
      </c>
      <c r="U48" t="s">
        <v>232</v>
      </c>
      <c r="V48" t="s">
        <v>224</v>
      </c>
      <c r="W48">
        <v>2011</v>
      </c>
      <c r="AB48">
        <v>0</v>
      </c>
      <c r="AC48">
        <v>542688</v>
      </c>
      <c r="AD48">
        <v>10507246</v>
      </c>
      <c r="AE48" t="s">
        <v>196</v>
      </c>
      <c r="AF48">
        <v>0</v>
      </c>
      <c r="AG48" t="s">
        <v>233</v>
      </c>
      <c r="AH48">
        <v>90527</v>
      </c>
      <c r="AI48" t="s">
        <v>70</v>
      </c>
      <c r="AJ48">
        <v>4</v>
      </c>
      <c r="AK48" t="s">
        <v>192</v>
      </c>
      <c r="AM48">
        <v>15565068</v>
      </c>
      <c r="AN48" t="s">
        <v>193</v>
      </c>
      <c r="AO48">
        <v>1</v>
      </c>
      <c r="AP48" s="1">
        <v>40544</v>
      </c>
    </row>
    <row r="49" spans="1:43" x14ac:dyDescent="0.2">
      <c r="A49" t="s">
        <v>234</v>
      </c>
      <c r="B49" t="s">
        <v>234</v>
      </c>
      <c r="S49" t="s">
        <v>42</v>
      </c>
      <c r="T49">
        <v>6809741</v>
      </c>
      <c r="U49" t="s">
        <v>235</v>
      </c>
      <c r="V49" t="s">
        <v>236</v>
      </c>
      <c r="W49">
        <v>2014</v>
      </c>
      <c r="X49">
        <v>67</v>
      </c>
      <c r="Y49">
        <v>3</v>
      </c>
      <c r="Z49">
        <v>324</v>
      </c>
      <c r="AA49">
        <v>331</v>
      </c>
      <c r="AB49">
        <v>90</v>
      </c>
      <c r="AC49">
        <v>4033</v>
      </c>
      <c r="AD49">
        <v>904802</v>
      </c>
      <c r="AF49">
        <v>0</v>
      </c>
      <c r="AG49" t="s">
        <v>237</v>
      </c>
      <c r="AH49">
        <v>9244</v>
      </c>
      <c r="AI49" t="s">
        <v>70</v>
      </c>
      <c r="AJ49">
        <v>1</v>
      </c>
      <c r="AK49" t="s">
        <v>47</v>
      </c>
      <c r="AL49">
        <v>1482963</v>
      </c>
      <c r="AN49" t="s">
        <v>238</v>
      </c>
      <c r="AO49">
        <v>1</v>
      </c>
      <c r="AP49" s="1">
        <v>41699</v>
      </c>
    </row>
    <row r="50" spans="1:43" hidden="1" x14ac:dyDescent="0.2">
      <c r="A50" t="s">
        <v>234</v>
      </c>
      <c r="B50" t="s">
        <v>234</v>
      </c>
      <c r="S50" t="s">
        <v>42</v>
      </c>
      <c r="T50">
        <v>8508871</v>
      </c>
      <c r="U50" t="s">
        <v>239</v>
      </c>
      <c r="V50" t="s">
        <v>240</v>
      </c>
      <c r="W50">
        <v>2012</v>
      </c>
      <c r="X50">
        <v>27</v>
      </c>
      <c r="Y50">
        <v>7</v>
      </c>
      <c r="Z50">
        <v>572</v>
      </c>
      <c r="AA50">
        <v>581</v>
      </c>
      <c r="AB50">
        <v>4</v>
      </c>
      <c r="AC50">
        <v>4033</v>
      </c>
      <c r="AD50">
        <v>904802</v>
      </c>
      <c r="AF50">
        <v>0</v>
      </c>
      <c r="AG50" t="s">
        <v>241</v>
      </c>
      <c r="AH50">
        <v>3862</v>
      </c>
      <c r="AI50" t="s">
        <v>125</v>
      </c>
      <c r="AJ50">
        <v>1</v>
      </c>
      <c r="AK50" t="s">
        <v>47</v>
      </c>
      <c r="AL50">
        <v>8858624</v>
      </c>
      <c r="AN50" t="s">
        <v>242</v>
      </c>
      <c r="AO50">
        <v>1</v>
      </c>
      <c r="AP50" s="1">
        <v>41138</v>
      </c>
      <c r="AQ50" t="s">
        <v>243</v>
      </c>
    </row>
    <row r="51" spans="1:43" x14ac:dyDescent="0.2">
      <c r="A51" t="s">
        <v>234</v>
      </c>
      <c r="B51" t="s">
        <v>234</v>
      </c>
      <c r="S51" t="s">
        <v>42</v>
      </c>
      <c r="T51">
        <v>8508878</v>
      </c>
      <c r="U51" t="s">
        <v>244</v>
      </c>
      <c r="V51" t="s">
        <v>245</v>
      </c>
      <c r="W51">
        <v>2012</v>
      </c>
      <c r="X51">
        <v>40</v>
      </c>
      <c r="Y51">
        <v>4</v>
      </c>
      <c r="Z51">
        <v>80</v>
      </c>
      <c r="AA51">
        <v>90</v>
      </c>
      <c r="AB51">
        <v>4</v>
      </c>
      <c r="AC51">
        <v>4033</v>
      </c>
      <c r="AD51">
        <v>904802</v>
      </c>
      <c r="AF51">
        <v>0</v>
      </c>
      <c r="AG51" t="s">
        <v>246</v>
      </c>
      <c r="AH51">
        <v>8758</v>
      </c>
      <c r="AI51" t="s">
        <v>247</v>
      </c>
      <c r="AJ51">
        <v>1</v>
      </c>
      <c r="AK51" t="s">
        <v>47</v>
      </c>
      <c r="AL51">
        <v>3608581</v>
      </c>
      <c r="AN51" t="s">
        <v>248</v>
      </c>
      <c r="AO51">
        <v>1</v>
      </c>
      <c r="AP51" s="1">
        <v>41244</v>
      </c>
    </row>
    <row r="52" spans="1:43" x14ac:dyDescent="0.2">
      <c r="A52" t="s">
        <v>234</v>
      </c>
      <c r="B52" t="s">
        <v>234</v>
      </c>
      <c r="S52" t="s">
        <v>42</v>
      </c>
      <c r="T52">
        <v>9819729</v>
      </c>
      <c r="U52" t="s">
        <v>249</v>
      </c>
      <c r="V52" t="s">
        <v>250</v>
      </c>
      <c r="W52">
        <v>2015</v>
      </c>
      <c r="Z52">
        <v>109</v>
      </c>
      <c r="AA52">
        <v>109</v>
      </c>
      <c r="AB52">
        <v>0</v>
      </c>
      <c r="AC52">
        <v>4033</v>
      </c>
      <c r="AD52">
        <v>904802</v>
      </c>
      <c r="AF52">
        <v>1</v>
      </c>
      <c r="AG52" t="s">
        <v>251</v>
      </c>
      <c r="AH52">
        <v>70771</v>
      </c>
      <c r="AI52" t="s">
        <v>59</v>
      </c>
      <c r="AJ52">
        <v>1</v>
      </c>
      <c r="AK52" t="s">
        <v>47</v>
      </c>
      <c r="AN52" t="s">
        <v>248</v>
      </c>
      <c r="AO52">
        <v>1</v>
      </c>
      <c r="AP52" s="1">
        <v>42005</v>
      </c>
    </row>
    <row r="53" spans="1:43" x14ac:dyDescent="0.2">
      <c r="A53" t="s">
        <v>234</v>
      </c>
      <c r="B53" t="s">
        <v>234</v>
      </c>
      <c r="S53" t="s">
        <v>42</v>
      </c>
      <c r="T53">
        <v>11891363</v>
      </c>
      <c r="U53" t="s">
        <v>252</v>
      </c>
      <c r="V53" t="s">
        <v>240</v>
      </c>
      <c r="W53">
        <v>2016</v>
      </c>
      <c r="X53">
        <v>31</v>
      </c>
      <c r="Y53">
        <v>2</v>
      </c>
      <c r="Z53">
        <v>164</v>
      </c>
      <c r="AA53">
        <v>173</v>
      </c>
      <c r="AB53">
        <v>37</v>
      </c>
      <c r="AC53">
        <v>4033</v>
      </c>
      <c r="AD53">
        <v>904802</v>
      </c>
      <c r="AF53">
        <v>0</v>
      </c>
      <c r="AG53" t="s">
        <v>253</v>
      </c>
      <c r="AH53">
        <v>3862</v>
      </c>
      <c r="AI53" t="s">
        <v>125</v>
      </c>
      <c r="AJ53">
        <v>1</v>
      </c>
      <c r="AK53" t="s">
        <v>47</v>
      </c>
      <c r="AL53">
        <v>8858624</v>
      </c>
      <c r="AN53" t="s">
        <v>254</v>
      </c>
      <c r="AO53">
        <v>1</v>
      </c>
      <c r="AP53" s="1">
        <v>42436</v>
      </c>
    </row>
    <row r="54" spans="1:43" x14ac:dyDescent="0.2">
      <c r="A54" t="s">
        <v>234</v>
      </c>
      <c r="B54" t="s">
        <v>234</v>
      </c>
      <c r="S54" t="s">
        <v>42</v>
      </c>
      <c r="T54">
        <v>14108879</v>
      </c>
      <c r="U54" t="s">
        <v>255</v>
      </c>
      <c r="V54" t="s">
        <v>256</v>
      </c>
      <c r="W54">
        <v>2016</v>
      </c>
      <c r="X54">
        <v>20</v>
      </c>
      <c r="Y54">
        <v>4</v>
      </c>
      <c r="Z54">
        <v>318</v>
      </c>
      <c r="AA54">
        <v>331</v>
      </c>
      <c r="AB54">
        <v>1</v>
      </c>
      <c r="AC54">
        <v>4033</v>
      </c>
      <c r="AD54">
        <v>904802</v>
      </c>
      <c r="AF54">
        <v>0</v>
      </c>
      <c r="AG54" t="s">
        <v>257</v>
      </c>
      <c r="AH54">
        <v>82543</v>
      </c>
      <c r="AI54" t="s">
        <v>125</v>
      </c>
      <c r="AJ54">
        <v>1</v>
      </c>
      <c r="AK54" t="s">
        <v>47</v>
      </c>
      <c r="AL54" t="s">
        <v>258</v>
      </c>
      <c r="AN54" t="s">
        <v>234</v>
      </c>
      <c r="AO54">
        <v>1</v>
      </c>
      <c r="AP54" s="1">
        <v>42709</v>
      </c>
    </row>
    <row r="55" spans="1:43" x14ac:dyDescent="0.2">
      <c r="A55" t="s">
        <v>234</v>
      </c>
      <c r="B55" t="s">
        <v>234</v>
      </c>
      <c r="S55" t="s">
        <v>42</v>
      </c>
      <c r="T55">
        <v>15115384</v>
      </c>
      <c r="U55" t="s">
        <v>259</v>
      </c>
      <c r="V55" t="s">
        <v>236</v>
      </c>
      <c r="W55">
        <v>2018</v>
      </c>
      <c r="X55">
        <v>84</v>
      </c>
      <c r="Z55">
        <v>285</v>
      </c>
      <c r="AA55">
        <v>292</v>
      </c>
      <c r="AB55">
        <v>21</v>
      </c>
      <c r="AC55">
        <v>4033</v>
      </c>
      <c r="AD55">
        <v>904802</v>
      </c>
      <c r="AF55">
        <v>0</v>
      </c>
      <c r="AG55" t="s">
        <v>260</v>
      </c>
      <c r="AH55">
        <v>9244</v>
      </c>
      <c r="AI55" t="s">
        <v>70</v>
      </c>
      <c r="AJ55">
        <v>1</v>
      </c>
      <c r="AK55" t="s">
        <v>47</v>
      </c>
      <c r="AL55">
        <v>1482963</v>
      </c>
      <c r="AN55" t="s">
        <v>234</v>
      </c>
      <c r="AO55">
        <v>1</v>
      </c>
      <c r="AP55" s="1">
        <v>43160</v>
      </c>
    </row>
    <row r="56" spans="1:43" x14ac:dyDescent="0.2">
      <c r="A56" t="s">
        <v>234</v>
      </c>
      <c r="B56" t="s">
        <v>234</v>
      </c>
      <c r="S56" t="s">
        <v>42</v>
      </c>
      <c r="T56">
        <v>15808903</v>
      </c>
      <c r="U56" t="s">
        <v>261</v>
      </c>
      <c r="V56" t="s">
        <v>110</v>
      </c>
      <c r="W56">
        <v>2018</v>
      </c>
      <c r="X56">
        <v>72</v>
      </c>
      <c r="Z56">
        <v>17</v>
      </c>
      <c r="AA56">
        <v>25</v>
      </c>
      <c r="AB56">
        <v>72</v>
      </c>
      <c r="AC56">
        <v>4033</v>
      </c>
      <c r="AD56">
        <v>904802</v>
      </c>
      <c r="AF56">
        <v>0</v>
      </c>
      <c r="AG56" t="s">
        <v>262</v>
      </c>
      <c r="AH56">
        <v>2621</v>
      </c>
      <c r="AI56" t="s">
        <v>70</v>
      </c>
      <c r="AJ56">
        <v>1</v>
      </c>
      <c r="AK56" t="s">
        <v>47</v>
      </c>
      <c r="AL56">
        <v>198501</v>
      </c>
      <c r="AN56" t="s">
        <v>254</v>
      </c>
      <c r="AO56">
        <v>1</v>
      </c>
      <c r="AP56" s="1">
        <v>43282</v>
      </c>
    </row>
    <row r="57" spans="1:43" x14ac:dyDescent="0.2">
      <c r="A57" t="s">
        <v>234</v>
      </c>
      <c r="B57" t="s">
        <v>234</v>
      </c>
      <c r="S57" t="s">
        <v>42</v>
      </c>
      <c r="T57">
        <v>18768706</v>
      </c>
      <c r="U57" t="s">
        <v>263</v>
      </c>
      <c r="V57" t="s">
        <v>110</v>
      </c>
      <c r="W57">
        <v>2020</v>
      </c>
      <c r="X57">
        <v>84</v>
      </c>
      <c r="Z57">
        <v>151</v>
      </c>
      <c r="AA57">
        <v>164</v>
      </c>
      <c r="AB57">
        <v>33</v>
      </c>
      <c r="AC57">
        <v>4033</v>
      </c>
      <c r="AD57">
        <v>904802</v>
      </c>
      <c r="AF57">
        <v>0</v>
      </c>
      <c r="AG57" t="s">
        <v>264</v>
      </c>
      <c r="AH57">
        <v>2621</v>
      </c>
      <c r="AI57" t="s">
        <v>70</v>
      </c>
      <c r="AJ57">
        <v>1</v>
      </c>
      <c r="AK57" t="s">
        <v>47</v>
      </c>
      <c r="AL57">
        <v>198501</v>
      </c>
      <c r="AN57" t="s">
        <v>265</v>
      </c>
      <c r="AO57">
        <v>1</v>
      </c>
      <c r="AP57" s="1">
        <v>43831</v>
      </c>
    </row>
    <row r="58" spans="1:43" x14ac:dyDescent="0.2">
      <c r="A58" t="s">
        <v>234</v>
      </c>
      <c r="B58" t="s">
        <v>234</v>
      </c>
      <c r="S58" t="s">
        <v>42</v>
      </c>
      <c r="T58">
        <v>23869667</v>
      </c>
      <c r="U58" t="s">
        <v>266</v>
      </c>
      <c r="V58" t="s">
        <v>267</v>
      </c>
      <c r="W58">
        <v>2021</v>
      </c>
      <c r="X58">
        <v>31</v>
      </c>
      <c r="Y58">
        <v>2</v>
      </c>
      <c r="Z58">
        <v>189</v>
      </c>
      <c r="AA58">
        <v>199</v>
      </c>
      <c r="AB58">
        <v>4</v>
      </c>
      <c r="AC58">
        <v>4033</v>
      </c>
      <c r="AD58">
        <v>904802</v>
      </c>
      <c r="AF58">
        <v>0</v>
      </c>
      <c r="AG58" t="s">
        <v>268</v>
      </c>
      <c r="AH58">
        <v>40788</v>
      </c>
      <c r="AI58" t="s">
        <v>172</v>
      </c>
      <c r="AJ58">
        <v>1</v>
      </c>
      <c r="AK58" t="s">
        <v>47</v>
      </c>
      <c r="AL58">
        <v>21639159</v>
      </c>
      <c r="AM58">
        <v>21639167</v>
      </c>
      <c r="AN58" t="s">
        <v>269</v>
      </c>
      <c r="AO58">
        <v>1</v>
      </c>
      <c r="AP58" s="1">
        <v>44289</v>
      </c>
    </row>
    <row r="59" spans="1:43" x14ac:dyDescent="0.2">
      <c r="A59" t="s">
        <v>234</v>
      </c>
      <c r="B59" t="s">
        <v>234</v>
      </c>
      <c r="S59" t="s">
        <v>42</v>
      </c>
      <c r="T59">
        <v>23869668</v>
      </c>
      <c r="U59" t="s">
        <v>270</v>
      </c>
      <c r="V59" t="s">
        <v>110</v>
      </c>
      <c r="W59">
        <v>2021</v>
      </c>
      <c r="X59">
        <v>93</v>
      </c>
      <c r="Z59">
        <v>259</v>
      </c>
      <c r="AA59">
        <v>269</v>
      </c>
      <c r="AB59">
        <v>22</v>
      </c>
      <c r="AC59">
        <v>4033</v>
      </c>
      <c r="AD59">
        <v>904802</v>
      </c>
      <c r="AF59">
        <v>0</v>
      </c>
      <c r="AG59" t="s">
        <v>271</v>
      </c>
      <c r="AH59">
        <v>2621</v>
      </c>
      <c r="AI59" t="s">
        <v>70</v>
      </c>
      <c r="AJ59">
        <v>1</v>
      </c>
      <c r="AK59" t="s">
        <v>47</v>
      </c>
      <c r="AL59">
        <v>198501</v>
      </c>
      <c r="AN59" t="s">
        <v>272</v>
      </c>
      <c r="AO59">
        <v>1</v>
      </c>
      <c r="AP59" s="1">
        <v>44228</v>
      </c>
    </row>
    <row r="60" spans="1:43" x14ac:dyDescent="0.2">
      <c r="A60" t="s">
        <v>234</v>
      </c>
      <c r="B60" t="s">
        <v>234</v>
      </c>
      <c r="S60" t="s">
        <v>42</v>
      </c>
      <c r="T60">
        <v>31084047</v>
      </c>
      <c r="U60" t="s">
        <v>273</v>
      </c>
      <c r="V60" t="s">
        <v>274</v>
      </c>
      <c r="W60">
        <v>2024</v>
      </c>
      <c r="X60">
        <v>52</v>
      </c>
      <c r="Y60">
        <v>2</v>
      </c>
      <c r="Z60">
        <v>370</v>
      </c>
      <c r="AA60">
        <v>398</v>
      </c>
      <c r="AB60">
        <v>4</v>
      </c>
      <c r="AC60">
        <v>4033</v>
      </c>
      <c r="AD60">
        <v>904802</v>
      </c>
      <c r="AF60">
        <v>0</v>
      </c>
      <c r="AG60" t="s">
        <v>275</v>
      </c>
      <c r="AH60">
        <v>835</v>
      </c>
      <c r="AI60" t="s">
        <v>59</v>
      </c>
      <c r="AJ60">
        <v>1</v>
      </c>
      <c r="AK60" t="s">
        <v>47</v>
      </c>
      <c r="AL60">
        <v>920703</v>
      </c>
      <c r="AM60">
        <v>15527824</v>
      </c>
      <c r="AN60" t="s">
        <v>276</v>
      </c>
      <c r="AO60">
        <v>1</v>
      </c>
      <c r="AP60" s="1">
        <v>45352</v>
      </c>
    </row>
    <row r="61" spans="1:43" x14ac:dyDescent="0.2">
      <c r="A61" t="s">
        <v>234</v>
      </c>
      <c r="B61" t="s">
        <v>234</v>
      </c>
      <c r="S61" t="s">
        <v>42</v>
      </c>
      <c r="T61">
        <v>31900681</v>
      </c>
      <c r="U61" t="s">
        <v>277</v>
      </c>
      <c r="V61" t="s">
        <v>236</v>
      </c>
      <c r="W61">
        <v>2023</v>
      </c>
      <c r="X61">
        <v>167</v>
      </c>
      <c r="Z61">
        <v>114192</v>
      </c>
      <c r="AB61">
        <v>3</v>
      </c>
      <c r="AC61">
        <v>4033</v>
      </c>
      <c r="AD61">
        <v>904802</v>
      </c>
      <c r="AF61">
        <v>0</v>
      </c>
      <c r="AG61" t="s">
        <v>278</v>
      </c>
      <c r="AH61">
        <v>9244</v>
      </c>
      <c r="AI61" t="s">
        <v>70</v>
      </c>
      <c r="AJ61">
        <v>1</v>
      </c>
      <c r="AK61" t="s">
        <v>47</v>
      </c>
      <c r="AL61">
        <v>1482963</v>
      </c>
      <c r="AN61" t="s">
        <v>269</v>
      </c>
      <c r="AO61">
        <v>1</v>
      </c>
      <c r="AP61" s="1">
        <v>45231</v>
      </c>
    </row>
    <row r="62" spans="1:43" x14ac:dyDescent="0.2">
      <c r="A62" t="s">
        <v>234</v>
      </c>
      <c r="B62" t="s">
        <v>234</v>
      </c>
      <c r="S62" t="s">
        <v>42</v>
      </c>
      <c r="T62">
        <v>34946468</v>
      </c>
      <c r="U62" t="s">
        <v>279</v>
      </c>
      <c r="V62" t="s">
        <v>280</v>
      </c>
      <c r="W62">
        <v>2024</v>
      </c>
      <c r="X62">
        <v>40</v>
      </c>
      <c r="Y62" t="s">
        <v>281</v>
      </c>
      <c r="Z62">
        <v>1269</v>
      </c>
      <c r="AA62">
        <v>1285</v>
      </c>
      <c r="AB62">
        <v>0</v>
      </c>
      <c r="AC62">
        <v>4033</v>
      </c>
      <c r="AD62">
        <v>904802</v>
      </c>
      <c r="AF62">
        <v>0</v>
      </c>
      <c r="AG62" t="s">
        <v>282</v>
      </c>
      <c r="AH62">
        <v>4523</v>
      </c>
      <c r="AI62" t="s">
        <v>172</v>
      </c>
      <c r="AJ62">
        <v>1</v>
      </c>
      <c r="AK62" t="s">
        <v>47</v>
      </c>
      <c r="AL62" t="s">
        <v>283</v>
      </c>
      <c r="AM62">
        <v>14721376</v>
      </c>
      <c r="AN62" t="s">
        <v>234</v>
      </c>
      <c r="AO62">
        <v>1</v>
      </c>
      <c r="AP62" s="1">
        <v>45536</v>
      </c>
    </row>
    <row r="63" spans="1:43" x14ac:dyDescent="0.2">
      <c r="A63" t="s">
        <v>234</v>
      </c>
      <c r="B63" t="s">
        <v>234</v>
      </c>
      <c r="S63" t="s">
        <v>42</v>
      </c>
      <c r="T63">
        <v>36884368</v>
      </c>
      <c r="U63" t="s">
        <v>284</v>
      </c>
      <c r="V63" t="s">
        <v>285</v>
      </c>
      <c r="W63">
        <v>2005</v>
      </c>
      <c r="X63">
        <v>25</v>
      </c>
      <c r="Y63">
        <v>4</v>
      </c>
      <c r="Z63">
        <v>329</v>
      </c>
      <c r="AA63">
        <v>343</v>
      </c>
      <c r="AB63">
        <v>0</v>
      </c>
      <c r="AC63">
        <v>4033</v>
      </c>
      <c r="AD63">
        <v>904802</v>
      </c>
      <c r="AF63">
        <v>0</v>
      </c>
      <c r="AG63" t="s">
        <v>286</v>
      </c>
      <c r="AH63">
        <v>56621</v>
      </c>
      <c r="AI63" t="s">
        <v>172</v>
      </c>
      <c r="AJ63">
        <v>1</v>
      </c>
      <c r="AK63" t="s">
        <v>47</v>
      </c>
      <c r="AL63">
        <v>8853134</v>
      </c>
      <c r="AM63">
        <v>15577813</v>
      </c>
      <c r="AN63" t="s">
        <v>248</v>
      </c>
      <c r="AO63">
        <v>1</v>
      </c>
      <c r="AP63" s="1">
        <v>38596</v>
      </c>
    </row>
    <row r="64" spans="1:43" x14ac:dyDescent="0.2">
      <c r="A64" t="s">
        <v>234</v>
      </c>
      <c r="B64" t="s">
        <v>234</v>
      </c>
      <c r="S64" t="s">
        <v>42</v>
      </c>
      <c r="T64">
        <v>36884369</v>
      </c>
      <c r="U64" t="s">
        <v>287</v>
      </c>
      <c r="V64" t="s">
        <v>285</v>
      </c>
      <c r="W64">
        <v>2005</v>
      </c>
      <c r="X64">
        <v>25</v>
      </c>
      <c r="Y64">
        <v>1</v>
      </c>
      <c r="Z64">
        <v>27</v>
      </c>
      <c r="AA64">
        <v>42</v>
      </c>
      <c r="AB64">
        <v>0</v>
      </c>
      <c r="AC64">
        <v>4033</v>
      </c>
      <c r="AD64">
        <v>904802</v>
      </c>
      <c r="AF64">
        <v>0</v>
      </c>
      <c r="AG64" t="s">
        <v>288</v>
      </c>
      <c r="AH64">
        <v>56621</v>
      </c>
      <c r="AI64" t="s">
        <v>172</v>
      </c>
      <c r="AJ64">
        <v>1</v>
      </c>
      <c r="AK64" t="s">
        <v>47</v>
      </c>
      <c r="AL64">
        <v>8853134</v>
      </c>
      <c r="AM64">
        <v>15577813</v>
      </c>
      <c r="AN64" t="s">
        <v>234</v>
      </c>
      <c r="AO64">
        <v>1</v>
      </c>
      <c r="AP64" s="1">
        <v>38687</v>
      </c>
    </row>
    <row r="65" spans="1:42" x14ac:dyDescent="0.2">
      <c r="A65" t="s">
        <v>234</v>
      </c>
      <c r="B65" t="s">
        <v>234</v>
      </c>
      <c r="S65" t="s">
        <v>42</v>
      </c>
      <c r="T65">
        <v>39480</v>
      </c>
      <c r="U65" t="s">
        <v>289</v>
      </c>
      <c r="V65" t="s">
        <v>240</v>
      </c>
      <c r="W65">
        <v>2006</v>
      </c>
      <c r="X65">
        <v>21</v>
      </c>
      <c r="Y65">
        <v>2</v>
      </c>
      <c r="Z65">
        <v>72</v>
      </c>
      <c r="AA65">
        <v>87</v>
      </c>
      <c r="AB65">
        <v>189</v>
      </c>
      <c r="AC65">
        <v>4033</v>
      </c>
      <c r="AD65">
        <v>904802</v>
      </c>
      <c r="AF65">
        <v>0</v>
      </c>
      <c r="AG65" t="s">
        <v>290</v>
      </c>
      <c r="AH65">
        <v>3862</v>
      </c>
      <c r="AI65" t="s">
        <v>125</v>
      </c>
      <c r="AJ65">
        <v>1</v>
      </c>
      <c r="AK65" t="s">
        <v>47</v>
      </c>
      <c r="AL65">
        <v>8858624</v>
      </c>
      <c r="AN65" t="s">
        <v>242</v>
      </c>
      <c r="AO65">
        <v>1</v>
      </c>
      <c r="AP65" s="1">
        <v>38749</v>
      </c>
    </row>
    <row r="66" spans="1:42" x14ac:dyDescent="0.2">
      <c r="A66" t="s">
        <v>234</v>
      </c>
      <c r="B66" t="s">
        <v>234</v>
      </c>
      <c r="S66" t="s">
        <v>42</v>
      </c>
      <c r="T66">
        <v>39482</v>
      </c>
      <c r="U66" t="s">
        <v>291</v>
      </c>
      <c r="V66" t="s">
        <v>236</v>
      </c>
      <c r="W66">
        <v>2006</v>
      </c>
      <c r="X66">
        <v>59</v>
      </c>
      <c r="Y66">
        <v>7</v>
      </c>
      <c r="Z66">
        <v>820</v>
      </c>
      <c r="AA66">
        <v>828</v>
      </c>
      <c r="AB66">
        <v>37</v>
      </c>
      <c r="AC66">
        <v>4033</v>
      </c>
      <c r="AD66">
        <v>904802</v>
      </c>
      <c r="AF66">
        <v>0</v>
      </c>
      <c r="AG66" t="s">
        <v>292</v>
      </c>
      <c r="AH66">
        <v>9244</v>
      </c>
      <c r="AI66" t="s">
        <v>70</v>
      </c>
      <c r="AJ66">
        <v>1</v>
      </c>
      <c r="AK66" t="s">
        <v>47</v>
      </c>
      <c r="AL66">
        <v>1482963</v>
      </c>
      <c r="AN66" t="s">
        <v>234</v>
      </c>
      <c r="AO66">
        <v>1</v>
      </c>
      <c r="AP66" s="1">
        <v>38899</v>
      </c>
    </row>
    <row r="67" spans="1:42" x14ac:dyDescent="0.2">
      <c r="A67" t="s">
        <v>234</v>
      </c>
      <c r="B67" t="s">
        <v>234</v>
      </c>
      <c r="S67" t="s">
        <v>42</v>
      </c>
      <c r="T67">
        <v>39483</v>
      </c>
      <c r="U67" t="s">
        <v>293</v>
      </c>
      <c r="V67" t="s">
        <v>294</v>
      </c>
      <c r="W67">
        <v>2004</v>
      </c>
      <c r="X67">
        <v>12</v>
      </c>
      <c r="Y67">
        <v>1</v>
      </c>
      <c r="Z67">
        <v>7</v>
      </c>
      <c r="AA67">
        <v>25</v>
      </c>
      <c r="AB67">
        <v>72</v>
      </c>
      <c r="AC67">
        <v>4033</v>
      </c>
      <c r="AD67">
        <v>904802</v>
      </c>
      <c r="AF67">
        <v>0</v>
      </c>
      <c r="AG67" t="s">
        <v>295</v>
      </c>
      <c r="AH67">
        <v>2186</v>
      </c>
      <c r="AI67" t="s">
        <v>46</v>
      </c>
      <c r="AJ67">
        <v>1</v>
      </c>
      <c r="AK67" t="s">
        <v>47</v>
      </c>
      <c r="AL67">
        <v>14413582</v>
      </c>
      <c r="AN67" t="s">
        <v>234</v>
      </c>
      <c r="AO67">
        <v>1</v>
      </c>
      <c r="AP67" s="1">
        <v>38108</v>
      </c>
    </row>
    <row r="68" spans="1:42" x14ac:dyDescent="0.2">
      <c r="A68" t="s">
        <v>234</v>
      </c>
      <c r="B68" t="s">
        <v>234</v>
      </c>
      <c r="S68" t="s">
        <v>42</v>
      </c>
      <c r="T68">
        <v>39486</v>
      </c>
      <c r="U68" t="s">
        <v>244</v>
      </c>
      <c r="V68" t="s">
        <v>240</v>
      </c>
      <c r="W68">
        <v>2008</v>
      </c>
      <c r="X68">
        <v>23</v>
      </c>
      <c r="Y68">
        <v>4</v>
      </c>
      <c r="Z68">
        <v>242</v>
      </c>
      <c r="AA68">
        <v>248</v>
      </c>
      <c r="AB68">
        <v>45</v>
      </c>
      <c r="AC68">
        <v>4033</v>
      </c>
      <c r="AD68">
        <v>904802</v>
      </c>
      <c r="AF68">
        <v>0</v>
      </c>
      <c r="AG68" t="s">
        <v>296</v>
      </c>
      <c r="AH68">
        <v>3862</v>
      </c>
      <c r="AI68" t="s">
        <v>125</v>
      </c>
      <c r="AJ68">
        <v>1</v>
      </c>
      <c r="AK68" t="s">
        <v>47</v>
      </c>
      <c r="AL68">
        <v>8858624</v>
      </c>
      <c r="AN68" t="s">
        <v>248</v>
      </c>
      <c r="AO68">
        <v>1</v>
      </c>
      <c r="AP68" s="1">
        <v>39549</v>
      </c>
    </row>
    <row r="69" spans="1:42" x14ac:dyDescent="0.2">
      <c r="A69" t="s">
        <v>234</v>
      </c>
      <c r="B69" t="s">
        <v>234</v>
      </c>
      <c r="S69" t="s">
        <v>42</v>
      </c>
      <c r="T69">
        <v>39487</v>
      </c>
      <c r="U69" t="s">
        <v>297</v>
      </c>
      <c r="V69" t="s">
        <v>110</v>
      </c>
      <c r="W69">
        <v>2009</v>
      </c>
      <c r="X69">
        <v>38</v>
      </c>
      <c r="Y69">
        <v>7</v>
      </c>
      <c r="Z69">
        <v>743</v>
      </c>
      <c r="AA69">
        <v>756</v>
      </c>
      <c r="AB69">
        <v>131</v>
      </c>
      <c r="AC69">
        <v>4033</v>
      </c>
      <c r="AD69">
        <v>904802</v>
      </c>
      <c r="AF69">
        <v>0</v>
      </c>
      <c r="AG69" t="s">
        <v>298</v>
      </c>
      <c r="AH69">
        <v>2621</v>
      </c>
      <c r="AI69" t="s">
        <v>70</v>
      </c>
      <c r="AJ69">
        <v>1</v>
      </c>
      <c r="AK69" t="s">
        <v>47</v>
      </c>
      <c r="AL69">
        <v>198501</v>
      </c>
      <c r="AN69" t="s">
        <v>238</v>
      </c>
      <c r="AO69">
        <v>1</v>
      </c>
      <c r="AP69" s="1">
        <v>40087</v>
      </c>
    </row>
    <row r="70" spans="1:42" x14ac:dyDescent="0.2">
      <c r="A70" t="s">
        <v>234</v>
      </c>
      <c r="B70" t="s">
        <v>234</v>
      </c>
      <c r="S70" t="s">
        <v>42</v>
      </c>
      <c r="T70">
        <v>39488</v>
      </c>
      <c r="U70" t="s">
        <v>299</v>
      </c>
      <c r="V70" t="s">
        <v>300</v>
      </c>
      <c r="W70">
        <v>2011</v>
      </c>
      <c r="X70">
        <v>50</v>
      </c>
      <c r="Y70">
        <v>6</v>
      </c>
      <c r="Z70">
        <v>641</v>
      </c>
      <c r="AA70">
        <v>653</v>
      </c>
      <c r="AB70">
        <v>13</v>
      </c>
      <c r="AC70">
        <v>4033</v>
      </c>
      <c r="AD70">
        <v>904802</v>
      </c>
      <c r="AF70">
        <v>0</v>
      </c>
      <c r="AG70" t="s">
        <v>301</v>
      </c>
      <c r="AH70">
        <v>1744</v>
      </c>
      <c r="AI70" t="s">
        <v>46</v>
      </c>
      <c r="AJ70">
        <v>1</v>
      </c>
      <c r="AK70" t="s">
        <v>47</v>
      </c>
      <c r="AL70">
        <v>472875</v>
      </c>
      <c r="AM70">
        <v>15526763</v>
      </c>
      <c r="AN70" t="s">
        <v>234</v>
      </c>
      <c r="AO70">
        <v>1</v>
      </c>
      <c r="AP70" s="1">
        <v>40848</v>
      </c>
    </row>
    <row r="71" spans="1:42" x14ac:dyDescent="0.2">
      <c r="A71" t="s">
        <v>234</v>
      </c>
      <c r="B71" t="s">
        <v>234</v>
      </c>
      <c r="S71" t="s">
        <v>42</v>
      </c>
      <c r="T71">
        <v>3947214</v>
      </c>
      <c r="U71" t="s">
        <v>302</v>
      </c>
      <c r="V71" t="s">
        <v>303</v>
      </c>
      <c r="W71">
        <v>2004</v>
      </c>
      <c r="X71">
        <v>13</v>
      </c>
      <c r="Y71">
        <v>45659</v>
      </c>
      <c r="Z71">
        <v>127</v>
      </c>
      <c r="AA71">
        <v>157</v>
      </c>
      <c r="AB71">
        <v>13</v>
      </c>
      <c r="AC71">
        <v>4033</v>
      </c>
      <c r="AD71">
        <v>904802</v>
      </c>
      <c r="AF71">
        <v>0</v>
      </c>
      <c r="AG71" t="s">
        <v>304</v>
      </c>
      <c r="AH71">
        <v>4522</v>
      </c>
      <c r="AI71" t="s">
        <v>172</v>
      </c>
      <c r="AJ71">
        <v>1</v>
      </c>
      <c r="AK71" t="s">
        <v>47</v>
      </c>
      <c r="AL71">
        <v>8841241</v>
      </c>
      <c r="AM71">
        <v>15407144</v>
      </c>
      <c r="AN71" t="s">
        <v>238</v>
      </c>
      <c r="AO71">
        <v>1</v>
      </c>
      <c r="AP71" s="1">
        <v>38014</v>
      </c>
    </row>
    <row r="72" spans="1:42" x14ac:dyDescent="0.2">
      <c r="A72" t="s">
        <v>234</v>
      </c>
      <c r="B72" t="s">
        <v>234</v>
      </c>
      <c r="S72" t="s">
        <v>42</v>
      </c>
      <c r="T72">
        <v>4421221</v>
      </c>
      <c r="U72" t="s">
        <v>305</v>
      </c>
      <c r="V72" t="s">
        <v>280</v>
      </c>
      <c r="W72">
        <v>2010</v>
      </c>
      <c r="X72">
        <v>26</v>
      </c>
      <c r="Y72">
        <v>45659</v>
      </c>
      <c r="Z72">
        <v>5</v>
      </c>
      <c r="AA72">
        <v>27</v>
      </c>
      <c r="AB72">
        <v>31</v>
      </c>
      <c r="AC72">
        <v>4033</v>
      </c>
      <c r="AD72">
        <v>904802</v>
      </c>
      <c r="AF72">
        <v>0</v>
      </c>
      <c r="AG72" t="s">
        <v>306</v>
      </c>
      <c r="AH72">
        <v>4523</v>
      </c>
      <c r="AI72" t="s">
        <v>172</v>
      </c>
      <c r="AJ72">
        <v>1</v>
      </c>
      <c r="AK72" t="s">
        <v>47</v>
      </c>
      <c r="AL72" t="s">
        <v>283</v>
      </c>
      <c r="AM72">
        <v>14721376</v>
      </c>
      <c r="AN72" t="s">
        <v>307</v>
      </c>
      <c r="AO72">
        <v>1</v>
      </c>
      <c r="AP72" s="1">
        <v>40269</v>
      </c>
    </row>
    <row r="73" spans="1:42" x14ac:dyDescent="0.2">
      <c r="A73" t="s">
        <v>234</v>
      </c>
      <c r="B73" t="s">
        <v>234</v>
      </c>
      <c r="S73" t="s">
        <v>42</v>
      </c>
      <c r="T73">
        <v>4421223</v>
      </c>
      <c r="U73" t="s">
        <v>308</v>
      </c>
      <c r="V73" t="s">
        <v>294</v>
      </c>
      <c r="W73">
        <v>2004</v>
      </c>
      <c r="X73">
        <v>12</v>
      </c>
      <c r="Y73">
        <v>1</v>
      </c>
      <c r="Z73">
        <v>32</v>
      </c>
      <c r="AA73">
        <v>36</v>
      </c>
      <c r="AB73">
        <v>4</v>
      </c>
      <c r="AC73">
        <v>4033</v>
      </c>
      <c r="AD73">
        <v>904802</v>
      </c>
      <c r="AF73">
        <v>0</v>
      </c>
      <c r="AG73" t="s">
        <v>309</v>
      </c>
      <c r="AH73">
        <v>2186</v>
      </c>
      <c r="AI73" t="s">
        <v>46</v>
      </c>
      <c r="AJ73">
        <v>4</v>
      </c>
      <c r="AK73" t="s">
        <v>192</v>
      </c>
      <c r="AL73">
        <v>14413582</v>
      </c>
      <c r="AN73" t="s">
        <v>234</v>
      </c>
      <c r="AO73">
        <v>1</v>
      </c>
      <c r="AP73" s="1">
        <v>38108</v>
      </c>
    </row>
    <row r="74" spans="1:42" x14ac:dyDescent="0.2">
      <c r="A74" t="s">
        <v>234</v>
      </c>
      <c r="B74" t="s">
        <v>234</v>
      </c>
      <c r="S74" t="s">
        <v>42</v>
      </c>
      <c r="T74">
        <v>39479</v>
      </c>
      <c r="U74" t="s">
        <v>310</v>
      </c>
      <c r="V74" t="s">
        <v>240</v>
      </c>
      <c r="W74">
        <v>2006</v>
      </c>
      <c r="X74">
        <v>21</v>
      </c>
      <c r="Y74">
        <v>2</v>
      </c>
      <c r="Z74">
        <v>92</v>
      </c>
      <c r="AA74">
        <v>93</v>
      </c>
      <c r="AB74">
        <v>2</v>
      </c>
      <c r="AC74">
        <v>4033</v>
      </c>
      <c r="AD74">
        <v>904802</v>
      </c>
      <c r="AF74">
        <v>0</v>
      </c>
      <c r="AG74" t="s">
        <v>311</v>
      </c>
      <c r="AH74">
        <v>3862</v>
      </c>
      <c r="AI74" t="s">
        <v>125</v>
      </c>
      <c r="AJ74">
        <v>4</v>
      </c>
      <c r="AK74" t="s">
        <v>192</v>
      </c>
      <c r="AL74">
        <v>8858624</v>
      </c>
      <c r="AN74" t="s">
        <v>242</v>
      </c>
      <c r="AO74">
        <v>1</v>
      </c>
      <c r="AP74" s="1">
        <v>38749</v>
      </c>
    </row>
    <row r="75" spans="1:42" x14ac:dyDescent="0.2">
      <c r="A75" t="s">
        <v>312</v>
      </c>
      <c r="B75" t="s">
        <v>312</v>
      </c>
      <c r="S75" t="s">
        <v>42</v>
      </c>
      <c r="T75">
        <v>2116858</v>
      </c>
      <c r="U75" t="s">
        <v>244</v>
      </c>
      <c r="V75" t="s">
        <v>240</v>
      </c>
      <c r="W75">
        <v>2008</v>
      </c>
      <c r="X75">
        <v>23</v>
      </c>
      <c r="Y75">
        <v>4</v>
      </c>
      <c r="Z75">
        <v>242</v>
      </c>
      <c r="AA75">
        <v>248</v>
      </c>
      <c r="AB75">
        <v>45</v>
      </c>
      <c r="AC75">
        <v>273089</v>
      </c>
      <c r="AD75">
        <v>871460</v>
      </c>
      <c r="AE75" t="s">
        <v>313</v>
      </c>
      <c r="AF75">
        <v>0</v>
      </c>
      <c r="AG75" t="s">
        <v>296</v>
      </c>
      <c r="AH75">
        <v>3862</v>
      </c>
      <c r="AI75" t="s">
        <v>125</v>
      </c>
      <c r="AJ75">
        <v>1</v>
      </c>
      <c r="AK75" t="s">
        <v>47</v>
      </c>
      <c r="AL75">
        <v>8858624</v>
      </c>
      <c r="AN75" t="s">
        <v>248</v>
      </c>
      <c r="AO75">
        <v>1</v>
      </c>
      <c r="AP75" s="1">
        <v>39549</v>
      </c>
    </row>
    <row r="76" spans="1:42" x14ac:dyDescent="0.2">
      <c r="A76" t="s">
        <v>312</v>
      </c>
      <c r="B76" t="s">
        <v>312</v>
      </c>
      <c r="S76" t="s">
        <v>42</v>
      </c>
      <c r="T76">
        <v>4229973</v>
      </c>
      <c r="U76" t="s">
        <v>314</v>
      </c>
      <c r="V76" t="s">
        <v>285</v>
      </c>
      <c r="W76">
        <v>2008</v>
      </c>
      <c r="X76">
        <v>28</v>
      </c>
      <c r="Y76">
        <v>4</v>
      </c>
      <c r="Z76">
        <v>421</v>
      </c>
      <c r="AA76">
        <v>434</v>
      </c>
      <c r="AB76">
        <v>44</v>
      </c>
      <c r="AC76">
        <v>273089</v>
      </c>
      <c r="AD76">
        <v>871460</v>
      </c>
      <c r="AE76" t="s">
        <v>313</v>
      </c>
      <c r="AF76">
        <v>0</v>
      </c>
      <c r="AG76" t="s">
        <v>315</v>
      </c>
      <c r="AH76">
        <v>56621</v>
      </c>
      <c r="AI76" t="s">
        <v>172</v>
      </c>
      <c r="AJ76">
        <v>1</v>
      </c>
      <c r="AK76" t="s">
        <v>47</v>
      </c>
      <c r="AL76">
        <v>8853134</v>
      </c>
      <c r="AM76">
        <v>15577813</v>
      </c>
      <c r="AN76" t="s">
        <v>316</v>
      </c>
      <c r="AO76">
        <v>1</v>
      </c>
      <c r="AP76" s="1">
        <v>39692</v>
      </c>
    </row>
    <row r="77" spans="1:42" x14ac:dyDescent="0.2">
      <c r="A77" t="s">
        <v>312</v>
      </c>
      <c r="B77" t="s">
        <v>312</v>
      </c>
      <c r="S77" t="s">
        <v>42</v>
      </c>
      <c r="T77">
        <v>4229974</v>
      </c>
      <c r="U77" t="s">
        <v>317</v>
      </c>
      <c r="V77" t="s">
        <v>285</v>
      </c>
      <c r="W77">
        <v>2011</v>
      </c>
      <c r="X77">
        <v>31</v>
      </c>
      <c r="Y77">
        <v>2</v>
      </c>
      <c r="Z77">
        <v>123</v>
      </c>
      <c r="AA77">
        <v>140</v>
      </c>
      <c r="AB77">
        <v>52</v>
      </c>
      <c r="AC77">
        <v>273089</v>
      </c>
      <c r="AD77">
        <v>871460</v>
      </c>
      <c r="AE77" t="s">
        <v>313</v>
      </c>
      <c r="AF77">
        <v>0</v>
      </c>
      <c r="AG77" t="s">
        <v>318</v>
      </c>
      <c r="AH77">
        <v>56621</v>
      </c>
      <c r="AI77" t="s">
        <v>172</v>
      </c>
      <c r="AJ77">
        <v>1</v>
      </c>
      <c r="AK77" t="s">
        <v>47</v>
      </c>
      <c r="AL77">
        <v>8853134</v>
      </c>
      <c r="AM77">
        <v>15577813</v>
      </c>
      <c r="AN77" t="s">
        <v>319</v>
      </c>
      <c r="AO77">
        <v>1</v>
      </c>
      <c r="AP77" s="1">
        <v>40603</v>
      </c>
    </row>
    <row r="78" spans="1:42" x14ac:dyDescent="0.2">
      <c r="A78" t="s">
        <v>312</v>
      </c>
      <c r="B78" t="s">
        <v>312</v>
      </c>
      <c r="S78" t="s">
        <v>42</v>
      </c>
      <c r="T78">
        <v>4229975</v>
      </c>
      <c r="U78" t="s">
        <v>320</v>
      </c>
      <c r="V78" t="s">
        <v>285</v>
      </c>
      <c r="W78">
        <v>2011</v>
      </c>
      <c r="X78">
        <v>31</v>
      </c>
      <c r="Y78">
        <v>3</v>
      </c>
      <c r="Z78">
        <v>311</v>
      </c>
      <c r="AA78">
        <v>324</v>
      </c>
      <c r="AB78">
        <v>33</v>
      </c>
      <c r="AC78">
        <v>273089</v>
      </c>
      <c r="AD78">
        <v>871460</v>
      </c>
      <c r="AE78" t="s">
        <v>313</v>
      </c>
      <c r="AF78">
        <v>0</v>
      </c>
      <c r="AG78" t="s">
        <v>321</v>
      </c>
      <c r="AH78">
        <v>56621</v>
      </c>
      <c r="AI78" t="s">
        <v>172</v>
      </c>
      <c r="AJ78">
        <v>1</v>
      </c>
      <c r="AK78" t="s">
        <v>47</v>
      </c>
      <c r="AL78">
        <v>8853134</v>
      </c>
      <c r="AM78">
        <v>15577813</v>
      </c>
      <c r="AN78" t="s">
        <v>316</v>
      </c>
      <c r="AO78">
        <v>1</v>
      </c>
      <c r="AP78" s="1">
        <v>40695</v>
      </c>
    </row>
    <row r="79" spans="1:42" x14ac:dyDescent="0.2">
      <c r="A79" t="s">
        <v>312</v>
      </c>
      <c r="B79" t="s">
        <v>312</v>
      </c>
      <c r="S79" t="s">
        <v>42</v>
      </c>
      <c r="T79">
        <v>5671950</v>
      </c>
      <c r="U79" t="s">
        <v>244</v>
      </c>
      <c r="V79" t="s">
        <v>245</v>
      </c>
      <c r="W79">
        <v>2012</v>
      </c>
      <c r="X79">
        <v>40</v>
      </c>
      <c r="Y79">
        <v>4</v>
      </c>
      <c r="Z79">
        <v>80</v>
      </c>
      <c r="AA79">
        <v>90</v>
      </c>
      <c r="AB79">
        <v>4</v>
      </c>
      <c r="AC79">
        <v>273089</v>
      </c>
      <c r="AD79">
        <v>871460</v>
      </c>
      <c r="AE79" t="s">
        <v>313</v>
      </c>
      <c r="AF79">
        <v>0</v>
      </c>
      <c r="AG79" t="s">
        <v>246</v>
      </c>
      <c r="AH79">
        <v>8758</v>
      </c>
      <c r="AI79" t="s">
        <v>247</v>
      </c>
      <c r="AJ79">
        <v>1</v>
      </c>
      <c r="AK79" t="s">
        <v>47</v>
      </c>
      <c r="AL79">
        <v>3608581</v>
      </c>
      <c r="AN79" t="s">
        <v>248</v>
      </c>
      <c r="AO79">
        <v>1</v>
      </c>
      <c r="AP79" s="1">
        <v>41244</v>
      </c>
    </row>
    <row r="80" spans="1:42" x14ac:dyDescent="0.2">
      <c r="A80" t="s">
        <v>312</v>
      </c>
      <c r="B80" t="s">
        <v>312</v>
      </c>
      <c r="S80" t="s">
        <v>42</v>
      </c>
      <c r="T80">
        <v>5671951</v>
      </c>
      <c r="U80" t="s">
        <v>322</v>
      </c>
      <c r="V80" t="s">
        <v>240</v>
      </c>
      <c r="W80">
        <v>2011</v>
      </c>
      <c r="X80">
        <v>26</v>
      </c>
      <c r="Y80">
        <v>7</v>
      </c>
      <c r="Z80">
        <v>532</v>
      </c>
      <c r="AA80">
        <v>541</v>
      </c>
      <c r="AB80">
        <v>11</v>
      </c>
      <c r="AC80">
        <v>273089</v>
      </c>
      <c r="AD80">
        <v>871460</v>
      </c>
      <c r="AE80" t="s">
        <v>313</v>
      </c>
      <c r="AF80">
        <v>0</v>
      </c>
      <c r="AG80" t="s">
        <v>323</v>
      </c>
      <c r="AH80">
        <v>3862</v>
      </c>
      <c r="AI80" t="s">
        <v>125</v>
      </c>
      <c r="AJ80">
        <v>1</v>
      </c>
      <c r="AK80" t="s">
        <v>47</v>
      </c>
      <c r="AL80">
        <v>8858624</v>
      </c>
      <c r="AN80" t="s">
        <v>316</v>
      </c>
      <c r="AO80">
        <v>1</v>
      </c>
      <c r="AP80" s="1">
        <v>40778</v>
      </c>
    </row>
    <row r="81" spans="1:43" x14ac:dyDescent="0.2">
      <c r="A81" t="s">
        <v>312</v>
      </c>
      <c r="B81" t="s">
        <v>312</v>
      </c>
      <c r="S81" t="s">
        <v>42</v>
      </c>
      <c r="T81">
        <v>5671952</v>
      </c>
      <c r="U81" t="s">
        <v>324</v>
      </c>
      <c r="V81" t="s">
        <v>236</v>
      </c>
      <c r="W81">
        <v>2013</v>
      </c>
      <c r="X81">
        <v>66</v>
      </c>
      <c r="Y81">
        <v>3</v>
      </c>
      <c r="Z81">
        <v>336</v>
      </c>
      <c r="AA81">
        <v>344</v>
      </c>
      <c r="AB81">
        <v>12</v>
      </c>
      <c r="AC81">
        <v>273089</v>
      </c>
      <c r="AD81">
        <v>871460</v>
      </c>
      <c r="AE81" t="s">
        <v>313</v>
      </c>
      <c r="AF81">
        <v>0</v>
      </c>
      <c r="AG81" t="s">
        <v>325</v>
      </c>
      <c r="AH81">
        <v>9244</v>
      </c>
      <c r="AI81" t="s">
        <v>70</v>
      </c>
      <c r="AJ81">
        <v>1</v>
      </c>
      <c r="AK81" t="s">
        <v>47</v>
      </c>
      <c r="AL81">
        <v>1482963</v>
      </c>
      <c r="AN81" t="s">
        <v>326</v>
      </c>
      <c r="AO81">
        <v>1</v>
      </c>
      <c r="AP81" s="1">
        <v>41334</v>
      </c>
    </row>
    <row r="82" spans="1:43" hidden="1" x14ac:dyDescent="0.2">
      <c r="A82" t="s">
        <v>312</v>
      </c>
      <c r="B82" t="s">
        <v>312</v>
      </c>
      <c r="S82" t="s">
        <v>42</v>
      </c>
      <c r="T82">
        <v>6885730</v>
      </c>
      <c r="U82" t="s">
        <v>327</v>
      </c>
      <c r="V82" t="s">
        <v>274</v>
      </c>
      <c r="W82">
        <v>2012</v>
      </c>
      <c r="X82">
        <v>40</v>
      </c>
      <c r="Y82">
        <v>4</v>
      </c>
      <c r="Z82">
        <v>539</v>
      </c>
      <c r="AA82">
        <v>557</v>
      </c>
      <c r="AB82">
        <v>94</v>
      </c>
      <c r="AC82">
        <v>273089</v>
      </c>
      <c r="AD82">
        <v>871460</v>
      </c>
      <c r="AE82" t="s">
        <v>313</v>
      </c>
      <c r="AF82">
        <v>0</v>
      </c>
      <c r="AG82" t="s">
        <v>328</v>
      </c>
      <c r="AH82">
        <v>835</v>
      </c>
      <c r="AI82" t="s">
        <v>135</v>
      </c>
      <c r="AJ82">
        <v>1</v>
      </c>
      <c r="AK82" t="s">
        <v>47</v>
      </c>
      <c r="AL82">
        <v>920703</v>
      </c>
      <c r="AM82">
        <v>15527824</v>
      </c>
      <c r="AN82" t="s">
        <v>329</v>
      </c>
      <c r="AO82">
        <v>1</v>
      </c>
      <c r="AP82" s="1">
        <v>41091</v>
      </c>
      <c r="AQ82" t="s">
        <v>330</v>
      </c>
    </row>
    <row r="83" spans="1:43" x14ac:dyDescent="0.2">
      <c r="A83" t="s">
        <v>312</v>
      </c>
      <c r="B83" t="s">
        <v>312</v>
      </c>
      <c r="S83" t="s">
        <v>42</v>
      </c>
      <c r="T83">
        <v>8785460</v>
      </c>
      <c r="U83" t="s">
        <v>331</v>
      </c>
      <c r="V83" t="s">
        <v>332</v>
      </c>
      <c r="W83">
        <v>2005</v>
      </c>
      <c r="X83">
        <v>34</v>
      </c>
      <c r="Y83">
        <v>4</v>
      </c>
      <c r="Z83">
        <v>69</v>
      </c>
      <c r="AA83">
        <v>80</v>
      </c>
      <c r="AB83">
        <v>193</v>
      </c>
      <c r="AC83">
        <v>273089</v>
      </c>
      <c r="AD83">
        <v>871460</v>
      </c>
      <c r="AE83" t="s">
        <v>313</v>
      </c>
      <c r="AF83">
        <v>0</v>
      </c>
      <c r="AG83" t="s">
        <v>333</v>
      </c>
      <c r="AH83">
        <v>22153</v>
      </c>
      <c r="AI83" t="s">
        <v>172</v>
      </c>
      <c r="AJ83">
        <v>1</v>
      </c>
      <c r="AK83" t="s">
        <v>47</v>
      </c>
      <c r="AL83">
        <v>913367</v>
      </c>
      <c r="AM83">
        <v>15577805</v>
      </c>
      <c r="AN83" t="s">
        <v>316</v>
      </c>
      <c r="AO83">
        <v>1</v>
      </c>
      <c r="AP83" s="1">
        <v>38687</v>
      </c>
    </row>
    <row r="84" spans="1:43" x14ac:dyDescent="0.2">
      <c r="A84" t="s">
        <v>312</v>
      </c>
      <c r="B84" t="s">
        <v>312</v>
      </c>
      <c r="S84" t="s">
        <v>42</v>
      </c>
      <c r="T84">
        <v>8796450</v>
      </c>
      <c r="U84" t="s">
        <v>334</v>
      </c>
      <c r="V84" t="s">
        <v>335</v>
      </c>
      <c r="W84">
        <v>2013</v>
      </c>
      <c r="X84">
        <v>22</v>
      </c>
      <c r="Y84">
        <v>45783</v>
      </c>
      <c r="Z84">
        <v>371</v>
      </c>
      <c r="AA84">
        <v>383</v>
      </c>
      <c r="AB84">
        <v>188</v>
      </c>
      <c r="AC84">
        <v>273089</v>
      </c>
      <c r="AD84">
        <v>871460</v>
      </c>
      <c r="AE84" t="s">
        <v>313</v>
      </c>
      <c r="AF84">
        <v>0</v>
      </c>
      <c r="AG84" t="s">
        <v>336</v>
      </c>
      <c r="AH84">
        <v>3909</v>
      </c>
      <c r="AI84" t="s">
        <v>125</v>
      </c>
      <c r="AJ84">
        <v>1</v>
      </c>
      <c r="AK84" t="s">
        <v>47</v>
      </c>
      <c r="AL84">
        <v>10610421</v>
      </c>
      <c r="AN84" t="s">
        <v>326</v>
      </c>
      <c r="AO84">
        <v>1</v>
      </c>
      <c r="AP84" s="1">
        <v>41505</v>
      </c>
    </row>
    <row r="85" spans="1:43" x14ac:dyDescent="0.2">
      <c r="A85" t="s">
        <v>312</v>
      </c>
      <c r="B85" t="s">
        <v>312</v>
      </c>
      <c r="S85" t="s">
        <v>42</v>
      </c>
      <c r="T85">
        <v>8779672</v>
      </c>
      <c r="U85" t="s">
        <v>337</v>
      </c>
      <c r="V85" t="s">
        <v>338</v>
      </c>
      <c r="W85">
        <v>2013</v>
      </c>
      <c r="X85">
        <v>20</v>
      </c>
      <c r="Y85">
        <v>4</v>
      </c>
      <c r="Z85">
        <v>389</v>
      </c>
      <c r="AA85">
        <v>399</v>
      </c>
      <c r="AB85">
        <v>17</v>
      </c>
      <c r="AC85">
        <v>273089</v>
      </c>
      <c r="AD85">
        <v>871460</v>
      </c>
      <c r="AE85" t="s">
        <v>313</v>
      </c>
      <c r="AF85">
        <v>0</v>
      </c>
      <c r="AG85" t="s">
        <v>339</v>
      </c>
      <c r="AH85">
        <v>2811</v>
      </c>
      <c r="AI85" t="s">
        <v>70</v>
      </c>
      <c r="AJ85">
        <v>1</v>
      </c>
      <c r="AK85" t="s">
        <v>47</v>
      </c>
      <c r="AL85">
        <v>9696989</v>
      </c>
      <c r="AN85" t="s">
        <v>340</v>
      </c>
      <c r="AO85">
        <v>1</v>
      </c>
      <c r="AP85" s="1">
        <v>41456</v>
      </c>
    </row>
    <row r="86" spans="1:43" hidden="1" x14ac:dyDescent="0.2">
      <c r="A86" t="s">
        <v>312</v>
      </c>
      <c r="B86" t="s">
        <v>312</v>
      </c>
      <c r="S86" t="s">
        <v>42</v>
      </c>
      <c r="T86">
        <v>8689756</v>
      </c>
      <c r="U86" t="s">
        <v>341</v>
      </c>
      <c r="V86" t="s">
        <v>338</v>
      </c>
      <c r="W86">
        <v>2014</v>
      </c>
      <c r="X86">
        <v>21</v>
      </c>
      <c r="Y86">
        <v>6</v>
      </c>
      <c r="Z86">
        <v>1013</v>
      </c>
      <c r="AA86">
        <v>1020</v>
      </c>
      <c r="AB86">
        <v>42</v>
      </c>
      <c r="AC86">
        <v>273089</v>
      </c>
      <c r="AD86">
        <v>871460</v>
      </c>
      <c r="AE86" t="s">
        <v>313</v>
      </c>
      <c r="AF86">
        <v>0</v>
      </c>
      <c r="AG86" t="s">
        <v>342</v>
      </c>
      <c r="AH86">
        <v>2811</v>
      </c>
      <c r="AI86" t="s">
        <v>70</v>
      </c>
      <c r="AJ86">
        <v>1</v>
      </c>
      <c r="AK86" t="s">
        <v>47</v>
      </c>
      <c r="AL86">
        <v>9696989</v>
      </c>
      <c r="AN86" t="s">
        <v>329</v>
      </c>
      <c r="AO86">
        <v>1</v>
      </c>
      <c r="AP86" s="1">
        <v>41944</v>
      </c>
      <c r="AQ86" t="s">
        <v>343</v>
      </c>
    </row>
    <row r="87" spans="1:43" x14ac:dyDescent="0.2">
      <c r="A87" t="s">
        <v>312</v>
      </c>
      <c r="B87" t="s">
        <v>312</v>
      </c>
      <c r="S87" t="s">
        <v>42</v>
      </c>
      <c r="T87">
        <v>8682545</v>
      </c>
      <c r="U87" t="s">
        <v>344</v>
      </c>
      <c r="V87" t="s">
        <v>345</v>
      </c>
      <c r="W87">
        <v>2013</v>
      </c>
      <c r="X87">
        <v>21</v>
      </c>
      <c r="Y87">
        <v>1</v>
      </c>
      <c r="Z87">
        <v>57</v>
      </c>
      <c r="AA87">
        <v>70</v>
      </c>
      <c r="AB87">
        <v>17</v>
      </c>
      <c r="AC87">
        <v>273089</v>
      </c>
      <c r="AD87">
        <v>871460</v>
      </c>
      <c r="AE87" t="s">
        <v>313</v>
      </c>
      <c r="AF87">
        <v>0</v>
      </c>
      <c r="AG87" t="s">
        <v>346</v>
      </c>
      <c r="AH87">
        <v>20210</v>
      </c>
      <c r="AI87" t="s">
        <v>172</v>
      </c>
      <c r="AJ87">
        <v>1</v>
      </c>
      <c r="AK87" t="s">
        <v>47</v>
      </c>
      <c r="AL87">
        <v>10696679</v>
      </c>
      <c r="AM87">
        <v>19447175</v>
      </c>
      <c r="AN87" t="s">
        <v>319</v>
      </c>
      <c r="AO87">
        <v>1</v>
      </c>
      <c r="AP87" s="1">
        <v>41275</v>
      </c>
    </row>
    <row r="88" spans="1:43" hidden="1" x14ac:dyDescent="0.2">
      <c r="A88" t="s">
        <v>312</v>
      </c>
      <c r="B88" t="s">
        <v>312</v>
      </c>
      <c r="S88" t="s">
        <v>42</v>
      </c>
      <c r="T88">
        <v>9167042</v>
      </c>
      <c r="U88" t="s">
        <v>347</v>
      </c>
      <c r="V88" t="s">
        <v>240</v>
      </c>
      <c r="W88">
        <v>2014</v>
      </c>
      <c r="X88">
        <v>29</v>
      </c>
      <c r="Y88">
        <v>4</v>
      </c>
      <c r="Z88">
        <v>275</v>
      </c>
      <c r="AA88">
        <v>283</v>
      </c>
      <c r="AB88">
        <v>18</v>
      </c>
      <c r="AC88">
        <v>273089</v>
      </c>
      <c r="AD88">
        <v>871460</v>
      </c>
      <c r="AE88" t="s">
        <v>313</v>
      </c>
      <c r="AF88">
        <v>0</v>
      </c>
      <c r="AG88" t="s">
        <v>348</v>
      </c>
      <c r="AH88">
        <v>3862</v>
      </c>
      <c r="AI88" t="s">
        <v>125</v>
      </c>
      <c r="AJ88">
        <v>1</v>
      </c>
      <c r="AK88" t="s">
        <v>47</v>
      </c>
      <c r="AL88">
        <v>8858624</v>
      </c>
      <c r="AN88" t="s">
        <v>316</v>
      </c>
      <c r="AO88">
        <v>1</v>
      </c>
      <c r="AP88" s="1">
        <v>41730</v>
      </c>
      <c r="AQ88" t="s">
        <v>349</v>
      </c>
    </row>
    <row r="89" spans="1:43" x14ac:dyDescent="0.2">
      <c r="A89" t="s">
        <v>312</v>
      </c>
      <c r="B89" t="s">
        <v>312</v>
      </c>
      <c r="S89" t="s">
        <v>42</v>
      </c>
      <c r="T89">
        <v>9074646</v>
      </c>
      <c r="U89" t="s">
        <v>350</v>
      </c>
      <c r="V89" t="s">
        <v>351</v>
      </c>
      <c r="W89">
        <v>2014</v>
      </c>
      <c r="X89">
        <v>31</v>
      </c>
      <c r="Y89">
        <v>3</v>
      </c>
      <c r="Z89">
        <v>283</v>
      </c>
      <c r="AA89">
        <v>307</v>
      </c>
      <c r="AB89">
        <v>7</v>
      </c>
      <c r="AC89">
        <v>273089</v>
      </c>
      <c r="AD89">
        <v>871460</v>
      </c>
      <c r="AE89" t="s">
        <v>313</v>
      </c>
      <c r="AF89">
        <v>0</v>
      </c>
      <c r="AG89" t="s">
        <v>352</v>
      </c>
      <c r="AH89">
        <v>10248</v>
      </c>
      <c r="AI89" t="s">
        <v>125</v>
      </c>
      <c r="AJ89">
        <v>1</v>
      </c>
      <c r="AK89" t="s">
        <v>47</v>
      </c>
      <c r="AL89">
        <v>2651335</v>
      </c>
      <c r="AN89" t="s">
        <v>353</v>
      </c>
      <c r="AO89">
        <v>1</v>
      </c>
      <c r="AP89" s="1">
        <v>41765</v>
      </c>
    </row>
    <row r="90" spans="1:43" x14ac:dyDescent="0.2">
      <c r="A90" t="s">
        <v>312</v>
      </c>
      <c r="B90" t="s">
        <v>312</v>
      </c>
      <c r="S90" t="s">
        <v>42</v>
      </c>
      <c r="T90">
        <v>9074647</v>
      </c>
      <c r="U90" t="s">
        <v>354</v>
      </c>
      <c r="V90" t="s">
        <v>236</v>
      </c>
      <c r="W90">
        <v>2015</v>
      </c>
      <c r="X90">
        <v>68</v>
      </c>
      <c r="Y90">
        <v>5</v>
      </c>
      <c r="Z90">
        <v>1045</v>
      </c>
      <c r="AA90">
        <v>1052</v>
      </c>
      <c r="AB90">
        <v>89</v>
      </c>
      <c r="AC90">
        <v>273089</v>
      </c>
      <c r="AD90">
        <v>871460</v>
      </c>
      <c r="AE90" t="s">
        <v>313</v>
      </c>
      <c r="AF90">
        <v>0</v>
      </c>
      <c r="AG90" t="s">
        <v>355</v>
      </c>
      <c r="AH90">
        <v>9244</v>
      </c>
      <c r="AI90" t="s">
        <v>70</v>
      </c>
      <c r="AJ90">
        <v>1</v>
      </c>
      <c r="AK90" t="s">
        <v>47</v>
      </c>
      <c r="AL90">
        <v>1482963</v>
      </c>
      <c r="AN90" t="s">
        <v>340</v>
      </c>
      <c r="AO90">
        <v>1</v>
      </c>
      <c r="AP90" s="1">
        <v>42125</v>
      </c>
    </row>
    <row r="91" spans="1:43" x14ac:dyDescent="0.2">
      <c r="A91" t="s">
        <v>312</v>
      </c>
      <c r="B91" t="s">
        <v>312</v>
      </c>
      <c r="S91" t="s">
        <v>42</v>
      </c>
      <c r="T91">
        <v>9074648</v>
      </c>
      <c r="U91" t="s">
        <v>356</v>
      </c>
      <c r="V91" t="s">
        <v>129</v>
      </c>
      <c r="W91">
        <v>2014</v>
      </c>
      <c r="X91">
        <v>31</v>
      </c>
      <c r="Y91">
        <v>10</v>
      </c>
      <c r="Z91">
        <v>853</v>
      </c>
      <c r="AA91">
        <v>870</v>
      </c>
      <c r="AB91">
        <v>47</v>
      </c>
      <c r="AC91">
        <v>273089</v>
      </c>
      <c r="AD91">
        <v>871460</v>
      </c>
      <c r="AE91" t="s">
        <v>313</v>
      </c>
      <c r="AF91">
        <v>0</v>
      </c>
      <c r="AG91" t="s">
        <v>357</v>
      </c>
      <c r="AH91">
        <v>11357</v>
      </c>
      <c r="AI91" t="s">
        <v>53</v>
      </c>
      <c r="AJ91">
        <v>1</v>
      </c>
      <c r="AK91" t="s">
        <v>47</v>
      </c>
      <c r="AL91">
        <v>7426046</v>
      </c>
      <c r="AM91">
        <v>15206793</v>
      </c>
      <c r="AN91" t="s">
        <v>340</v>
      </c>
      <c r="AO91">
        <v>1</v>
      </c>
      <c r="AP91" s="1">
        <v>41913</v>
      </c>
    </row>
    <row r="92" spans="1:43" x14ac:dyDescent="0.2">
      <c r="A92" t="s">
        <v>312</v>
      </c>
      <c r="B92" t="s">
        <v>312</v>
      </c>
      <c r="S92" t="s">
        <v>42</v>
      </c>
      <c r="T92">
        <v>9843311</v>
      </c>
      <c r="U92" t="s">
        <v>358</v>
      </c>
      <c r="V92" t="s">
        <v>139</v>
      </c>
      <c r="W92">
        <v>2015</v>
      </c>
      <c r="Z92">
        <v>111</v>
      </c>
      <c r="AA92">
        <v>111</v>
      </c>
      <c r="AB92">
        <v>0</v>
      </c>
      <c r="AC92">
        <v>273089</v>
      </c>
      <c r="AD92">
        <v>871460</v>
      </c>
      <c r="AE92" t="s">
        <v>313</v>
      </c>
      <c r="AF92">
        <v>1</v>
      </c>
      <c r="AG92" t="s">
        <v>359</v>
      </c>
      <c r="AH92">
        <v>70342</v>
      </c>
      <c r="AI92" t="s">
        <v>59</v>
      </c>
      <c r="AJ92">
        <v>1</v>
      </c>
      <c r="AK92" t="s">
        <v>47</v>
      </c>
      <c r="AN92" t="s">
        <v>360</v>
      </c>
      <c r="AO92">
        <v>1</v>
      </c>
      <c r="AP92" s="1">
        <v>42005</v>
      </c>
    </row>
    <row r="93" spans="1:43" x14ac:dyDescent="0.2">
      <c r="A93" t="s">
        <v>312</v>
      </c>
      <c r="B93" t="s">
        <v>312</v>
      </c>
      <c r="S93" t="s">
        <v>42</v>
      </c>
      <c r="T93">
        <v>9843312</v>
      </c>
      <c r="U93" t="s">
        <v>249</v>
      </c>
      <c r="V93" t="s">
        <v>250</v>
      </c>
      <c r="W93">
        <v>2015</v>
      </c>
      <c r="Z93">
        <v>109</v>
      </c>
      <c r="AA93">
        <v>109</v>
      </c>
      <c r="AB93">
        <v>0</v>
      </c>
      <c r="AC93">
        <v>273089</v>
      </c>
      <c r="AD93">
        <v>871460</v>
      </c>
      <c r="AE93" t="s">
        <v>313</v>
      </c>
      <c r="AF93">
        <v>1</v>
      </c>
      <c r="AG93" t="s">
        <v>251</v>
      </c>
      <c r="AH93">
        <v>70771</v>
      </c>
      <c r="AI93" t="s">
        <v>59</v>
      </c>
      <c r="AJ93">
        <v>1</v>
      </c>
      <c r="AK93" t="s">
        <v>47</v>
      </c>
      <c r="AN93" t="s">
        <v>248</v>
      </c>
      <c r="AO93">
        <v>1</v>
      </c>
      <c r="AP93" s="1">
        <v>42005</v>
      </c>
    </row>
    <row r="94" spans="1:43" x14ac:dyDescent="0.2">
      <c r="A94" t="s">
        <v>312</v>
      </c>
      <c r="B94" t="s">
        <v>312</v>
      </c>
      <c r="S94" t="s">
        <v>42</v>
      </c>
      <c r="T94">
        <v>9843313</v>
      </c>
      <c r="U94" t="s">
        <v>361</v>
      </c>
      <c r="V94" t="s">
        <v>139</v>
      </c>
      <c r="W94">
        <v>2015</v>
      </c>
      <c r="Z94">
        <v>320</v>
      </c>
      <c r="AA94">
        <v>320</v>
      </c>
      <c r="AB94">
        <v>0</v>
      </c>
      <c r="AC94">
        <v>273089</v>
      </c>
      <c r="AD94">
        <v>871460</v>
      </c>
      <c r="AE94" t="s">
        <v>313</v>
      </c>
      <c r="AF94">
        <v>1</v>
      </c>
      <c r="AG94" t="s">
        <v>362</v>
      </c>
      <c r="AH94">
        <v>70342</v>
      </c>
      <c r="AI94" t="s">
        <v>59</v>
      </c>
      <c r="AJ94">
        <v>1</v>
      </c>
      <c r="AK94" t="s">
        <v>47</v>
      </c>
      <c r="AN94" t="s">
        <v>326</v>
      </c>
      <c r="AO94">
        <v>1</v>
      </c>
      <c r="AP94" s="1">
        <v>42005</v>
      </c>
    </row>
    <row r="95" spans="1:43" x14ac:dyDescent="0.2">
      <c r="A95" t="s">
        <v>312</v>
      </c>
      <c r="B95" t="s">
        <v>312</v>
      </c>
      <c r="S95" t="s">
        <v>42</v>
      </c>
      <c r="T95">
        <v>9843314</v>
      </c>
      <c r="U95" t="s">
        <v>363</v>
      </c>
      <c r="V95" t="s">
        <v>364</v>
      </c>
      <c r="W95">
        <v>2015</v>
      </c>
      <c r="Z95">
        <v>58</v>
      </c>
      <c r="AA95">
        <v>61</v>
      </c>
      <c r="AB95">
        <v>1</v>
      </c>
      <c r="AC95">
        <v>273089</v>
      </c>
      <c r="AD95">
        <v>871460</v>
      </c>
      <c r="AE95" t="s">
        <v>313</v>
      </c>
      <c r="AF95">
        <v>1</v>
      </c>
      <c r="AG95" t="s">
        <v>365</v>
      </c>
      <c r="AH95">
        <v>70696</v>
      </c>
      <c r="AI95" t="s">
        <v>59</v>
      </c>
      <c r="AJ95">
        <v>1</v>
      </c>
      <c r="AK95" t="s">
        <v>47</v>
      </c>
      <c r="AN95" t="s">
        <v>326</v>
      </c>
      <c r="AO95">
        <v>1</v>
      </c>
      <c r="AP95" s="1">
        <v>42005</v>
      </c>
    </row>
    <row r="96" spans="1:43" x14ac:dyDescent="0.2">
      <c r="A96" t="s">
        <v>312</v>
      </c>
      <c r="B96" t="s">
        <v>312</v>
      </c>
      <c r="S96" t="s">
        <v>42</v>
      </c>
      <c r="T96">
        <v>9843315</v>
      </c>
      <c r="U96" t="s">
        <v>366</v>
      </c>
      <c r="V96" t="s">
        <v>139</v>
      </c>
      <c r="W96">
        <v>2015</v>
      </c>
      <c r="Z96">
        <v>234</v>
      </c>
      <c r="AA96">
        <v>234</v>
      </c>
      <c r="AB96">
        <v>0</v>
      </c>
      <c r="AC96">
        <v>273089</v>
      </c>
      <c r="AD96">
        <v>871460</v>
      </c>
      <c r="AE96" t="s">
        <v>313</v>
      </c>
      <c r="AF96">
        <v>1</v>
      </c>
      <c r="AG96" t="s">
        <v>367</v>
      </c>
      <c r="AH96">
        <v>70342</v>
      </c>
      <c r="AI96" t="s">
        <v>59</v>
      </c>
      <c r="AJ96">
        <v>1</v>
      </c>
      <c r="AK96" t="s">
        <v>47</v>
      </c>
      <c r="AN96" t="s">
        <v>326</v>
      </c>
      <c r="AO96">
        <v>1</v>
      </c>
      <c r="AP96" s="1">
        <v>42005</v>
      </c>
    </row>
    <row r="97" spans="1:43" x14ac:dyDescent="0.2">
      <c r="A97" t="s">
        <v>312</v>
      </c>
      <c r="B97" t="s">
        <v>312</v>
      </c>
      <c r="S97" t="s">
        <v>42</v>
      </c>
      <c r="T97">
        <v>9843316</v>
      </c>
      <c r="U97" t="s">
        <v>368</v>
      </c>
      <c r="V97" t="s">
        <v>369</v>
      </c>
      <c r="W97">
        <v>2011</v>
      </c>
      <c r="Z97">
        <v>384</v>
      </c>
      <c r="AA97">
        <v>384</v>
      </c>
      <c r="AB97">
        <v>0</v>
      </c>
      <c r="AC97">
        <v>273089</v>
      </c>
      <c r="AD97">
        <v>871460</v>
      </c>
      <c r="AE97" t="s">
        <v>313</v>
      </c>
      <c r="AF97">
        <v>1</v>
      </c>
      <c r="AG97" t="s">
        <v>370</v>
      </c>
      <c r="AH97">
        <v>70815</v>
      </c>
      <c r="AI97" t="s">
        <v>59</v>
      </c>
      <c r="AJ97">
        <v>1</v>
      </c>
      <c r="AK97" t="s">
        <v>47</v>
      </c>
      <c r="AN97" t="s">
        <v>316</v>
      </c>
      <c r="AO97">
        <v>1</v>
      </c>
      <c r="AP97" s="1">
        <v>40544</v>
      </c>
    </row>
    <row r="98" spans="1:43" hidden="1" x14ac:dyDescent="0.2">
      <c r="A98" t="s">
        <v>312</v>
      </c>
      <c r="B98" t="s">
        <v>312</v>
      </c>
      <c r="S98" t="s">
        <v>42</v>
      </c>
      <c r="T98">
        <v>9843317</v>
      </c>
      <c r="U98" t="s">
        <v>371</v>
      </c>
      <c r="V98" t="s">
        <v>372</v>
      </c>
      <c r="W98">
        <v>2015</v>
      </c>
      <c r="Z98">
        <v>635</v>
      </c>
      <c r="AA98">
        <v>635</v>
      </c>
      <c r="AB98">
        <v>0</v>
      </c>
      <c r="AC98">
        <v>273089</v>
      </c>
      <c r="AD98">
        <v>871460</v>
      </c>
      <c r="AE98" t="s">
        <v>313</v>
      </c>
      <c r="AF98">
        <v>1</v>
      </c>
      <c r="AG98" t="s">
        <v>373</v>
      </c>
      <c r="AH98">
        <v>70520</v>
      </c>
      <c r="AI98" t="s">
        <v>59</v>
      </c>
      <c r="AJ98">
        <v>1</v>
      </c>
      <c r="AK98" t="s">
        <v>47</v>
      </c>
      <c r="AN98" t="s">
        <v>316</v>
      </c>
      <c r="AO98">
        <v>1</v>
      </c>
      <c r="AP98" s="1">
        <v>42005</v>
      </c>
      <c r="AQ98" t="s">
        <v>374</v>
      </c>
    </row>
    <row r="99" spans="1:43" x14ac:dyDescent="0.2">
      <c r="A99" t="s">
        <v>312</v>
      </c>
      <c r="B99" t="s">
        <v>312</v>
      </c>
      <c r="S99" t="s">
        <v>42</v>
      </c>
      <c r="T99">
        <v>9843318</v>
      </c>
      <c r="U99" t="s">
        <v>375</v>
      </c>
      <c r="V99" t="s">
        <v>364</v>
      </c>
      <c r="W99">
        <v>2015</v>
      </c>
      <c r="Z99">
        <v>520</v>
      </c>
      <c r="AA99">
        <v>520</v>
      </c>
      <c r="AB99">
        <v>0</v>
      </c>
      <c r="AC99">
        <v>273089</v>
      </c>
      <c r="AD99">
        <v>871460</v>
      </c>
      <c r="AE99" t="s">
        <v>313</v>
      </c>
      <c r="AF99">
        <v>1</v>
      </c>
      <c r="AG99" t="s">
        <v>376</v>
      </c>
      <c r="AH99">
        <v>70696</v>
      </c>
      <c r="AI99" t="s">
        <v>59</v>
      </c>
      <c r="AJ99">
        <v>1</v>
      </c>
      <c r="AK99" t="s">
        <v>47</v>
      </c>
      <c r="AN99" t="s">
        <v>340</v>
      </c>
      <c r="AO99">
        <v>1</v>
      </c>
      <c r="AP99" s="1">
        <v>42005</v>
      </c>
    </row>
    <row r="100" spans="1:43" x14ac:dyDescent="0.2">
      <c r="A100" t="s">
        <v>312</v>
      </c>
      <c r="B100" t="s">
        <v>312</v>
      </c>
      <c r="S100" t="s">
        <v>42</v>
      </c>
      <c r="T100">
        <v>10612047</v>
      </c>
      <c r="U100" t="s">
        <v>377</v>
      </c>
      <c r="V100" t="s">
        <v>378</v>
      </c>
      <c r="W100">
        <v>2015</v>
      </c>
      <c r="X100">
        <v>49</v>
      </c>
      <c r="Y100">
        <v>45846</v>
      </c>
      <c r="Z100">
        <v>1087</v>
      </c>
      <c r="AA100">
        <v>1113</v>
      </c>
      <c r="AB100">
        <v>15</v>
      </c>
      <c r="AC100">
        <v>273089</v>
      </c>
      <c r="AD100">
        <v>871460</v>
      </c>
      <c r="AE100" t="s">
        <v>313</v>
      </c>
      <c r="AF100">
        <v>0</v>
      </c>
      <c r="AG100" t="s">
        <v>379</v>
      </c>
      <c r="AH100">
        <v>10179</v>
      </c>
      <c r="AI100" t="s">
        <v>125</v>
      </c>
      <c r="AJ100">
        <v>1</v>
      </c>
      <c r="AK100" t="s">
        <v>47</v>
      </c>
      <c r="AL100">
        <v>3090566</v>
      </c>
      <c r="AN100" t="s">
        <v>380</v>
      </c>
      <c r="AO100">
        <v>1</v>
      </c>
      <c r="AP100" s="1">
        <v>42198</v>
      </c>
    </row>
    <row r="101" spans="1:43" x14ac:dyDescent="0.2">
      <c r="A101" t="s">
        <v>312</v>
      </c>
      <c r="B101" t="s">
        <v>312</v>
      </c>
      <c r="S101" t="s">
        <v>42</v>
      </c>
      <c r="T101">
        <v>11458889</v>
      </c>
      <c r="U101" t="s">
        <v>381</v>
      </c>
      <c r="V101" t="s">
        <v>382</v>
      </c>
      <c r="W101">
        <v>2016</v>
      </c>
      <c r="X101">
        <v>55</v>
      </c>
      <c r="Z101">
        <v>626</v>
      </c>
      <c r="AA101">
        <v>632</v>
      </c>
      <c r="AB101">
        <v>24</v>
      </c>
      <c r="AC101">
        <v>273089</v>
      </c>
      <c r="AD101">
        <v>871460</v>
      </c>
      <c r="AE101" t="s">
        <v>313</v>
      </c>
      <c r="AF101">
        <v>0</v>
      </c>
      <c r="AG101" t="s">
        <v>383</v>
      </c>
      <c r="AH101">
        <v>9014</v>
      </c>
      <c r="AI101" t="s">
        <v>70</v>
      </c>
      <c r="AJ101">
        <v>1</v>
      </c>
      <c r="AK101" t="s">
        <v>47</v>
      </c>
      <c r="AL101">
        <v>7475632</v>
      </c>
      <c r="AN101" t="s">
        <v>340</v>
      </c>
      <c r="AO101">
        <v>1</v>
      </c>
      <c r="AP101" s="1">
        <v>42401</v>
      </c>
    </row>
    <row r="102" spans="1:43" x14ac:dyDescent="0.2">
      <c r="A102" t="s">
        <v>312</v>
      </c>
      <c r="B102" t="s">
        <v>312</v>
      </c>
      <c r="S102" t="s">
        <v>42</v>
      </c>
      <c r="T102">
        <v>12044350</v>
      </c>
      <c r="U102" t="s">
        <v>384</v>
      </c>
      <c r="V102" t="s">
        <v>63</v>
      </c>
      <c r="W102">
        <v>2014</v>
      </c>
      <c r="X102">
        <v>2014</v>
      </c>
      <c r="Y102">
        <v>1</v>
      </c>
      <c r="Z102">
        <v>12514</v>
      </c>
      <c r="AB102">
        <v>0</v>
      </c>
      <c r="AC102">
        <v>273089</v>
      </c>
      <c r="AD102">
        <v>871460</v>
      </c>
      <c r="AE102" t="s">
        <v>313</v>
      </c>
      <c r="AF102">
        <v>1</v>
      </c>
      <c r="AG102" t="s">
        <v>385</v>
      </c>
      <c r="AH102">
        <v>50814</v>
      </c>
      <c r="AI102" t="s">
        <v>65</v>
      </c>
      <c r="AJ102">
        <v>1</v>
      </c>
      <c r="AK102" t="s">
        <v>47</v>
      </c>
      <c r="AL102">
        <v>650668</v>
      </c>
      <c r="AM102">
        <v>21516561</v>
      </c>
      <c r="AN102" t="s">
        <v>386</v>
      </c>
      <c r="AO102">
        <v>1</v>
      </c>
      <c r="AP102" s="1">
        <v>41640</v>
      </c>
    </row>
    <row r="103" spans="1:43" x14ac:dyDescent="0.2">
      <c r="A103" t="s">
        <v>312</v>
      </c>
      <c r="B103" t="s">
        <v>312</v>
      </c>
      <c r="S103" t="s">
        <v>42</v>
      </c>
      <c r="T103">
        <v>12044351</v>
      </c>
      <c r="U103" t="s">
        <v>387</v>
      </c>
      <c r="V103" t="s">
        <v>236</v>
      </c>
      <c r="W103">
        <v>2016</v>
      </c>
      <c r="X103">
        <v>69</v>
      </c>
      <c r="Y103">
        <v>10</v>
      </c>
      <c r="Z103">
        <v>3943</v>
      </c>
      <c r="AA103">
        <v>3950</v>
      </c>
      <c r="AB103">
        <v>39</v>
      </c>
      <c r="AC103">
        <v>273089</v>
      </c>
      <c r="AD103">
        <v>871460</v>
      </c>
      <c r="AE103" t="s">
        <v>313</v>
      </c>
      <c r="AF103">
        <v>0</v>
      </c>
      <c r="AG103" t="s">
        <v>388</v>
      </c>
      <c r="AH103">
        <v>9244</v>
      </c>
      <c r="AI103" t="s">
        <v>70</v>
      </c>
      <c r="AJ103">
        <v>1</v>
      </c>
      <c r="AK103" t="s">
        <v>47</v>
      </c>
      <c r="AL103">
        <v>1482963</v>
      </c>
      <c r="AN103" t="s">
        <v>353</v>
      </c>
      <c r="AO103">
        <v>1</v>
      </c>
      <c r="AP103" s="1">
        <v>42644</v>
      </c>
    </row>
    <row r="104" spans="1:43" x14ac:dyDescent="0.2">
      <c r="A104" t="s">
        <v>312</v>
      </c>
      <c r="B104" t="s">
        <v>312</v>
      </c>
      <c r="S104" t="s">
        <v>42</v>
      </c>
      <c r="T104">
        <v>14046063</v>
      </c>
      <c r="U104" t="s">
        <v>389</v>
      </c>
      <c r="V104" t="s">
        <v>146</v>
      </c>
      <c r="W104">
        <v>2017</v>
      </c>
      <c r="Z104">
        <v>485</v>
      </c>
      <c r="AA104">
        <v>486</v>
      </c>
      <c r="AB104">
        <v>0</v>
      </c>
      <c r="AC104">
        <v>273089</v>
      </c>
      <c r="AD104">
        <v>871460</v>
      </c>
      <c r="AE104" t="s">
        <v>313</v>
      </c>
      <c r="AF104">
        <v>1</v>
      </c>
      <c r="AG104" t="s">
        <v>390</v>
      </c>
      <c r="AH104">
        <v>90956</v>
      </c>
      <c r="AI104" t="s">
        <v>59</v>
      </c>
      <c r="AJ104">
        <v>1</v>
      </c>
      <c r="AK104" t="s">
        <v>47</v>
      </c>
      <c r="AN104" t="s">
        <v>326</v>
      </c>
      <c r="AO104">
        <v>1</v>
      </c>
      <c r="AP104" s="1">
        <v>42736</v>
      </c>
    </row>
    <row r="105" spans="1:43" x14ac:dyDescent="0.2">
      <c r="A105" t="s">
        <v>312</v>
      </c>
      <c r="B105" t="s">
        <v>312</v>
      </c>
      <c r="S105" t="s">
        <v>42</v>
      </c>
      <c r="T105">
        <v>14046064</v>
      </c>
      <c r="U105" t="s">
        <v>391</v>
      </c>
      <c r="V105" t="s">
        <v>146</v>
      </c>
      <c r="W105">
        <v>2017</v>
      </c>
      <c r="Z105">
        <v>1385</v>
      </c>
      <c r="AA105">
        <v>1386</v>
      </c>
      <c r="AB105">
        <v>0</v>
      </c>
      <c r="AC105">
        <v>273089</v>
      </c>
      <c r="AD105">
        <v>871460</v>
      </c>
      <c r="AE105" t="s">
        <v>313</v>
      </c>
      <c r="AF105">
        <v>1</v>
      </c>
      <c r="AG105" t="s">
        <v>392</v>
      </c>
      <c r="AH105">
        <v>90956</v>
      </c>
      <c r="AI105" t="s">
        <v>59</v>
      </c>
      <c r="AJ105">
        <v>1</v>
      </c>
      <c r="AK105" t="s">
        <v>47</v>
      </c>
      <c r="AN105" t="s">
        <v>386</v>
      </c>
      <c r="AO105">
        <v>1</v>
      </c>
      <c r="AP105" s="1">
        <v>42736</v>
      </c>
    </row>
    <row r="106" spans="1:43" x14ac:dyDescent="0.2">
      <c r="A106" t="s">
        <v>312</v>
      </c>
      <c r="B106" t="s">
        <v>312</v>
      </c>
      <c r="S106" t="s">
        <v>42</v>
      </c>
      <c r="T106">
        <v>14046065</v>
      </c>
      <c r="U106" t="s">
        <v>393</v>
      </c>
      <c r="V106" t="s">
        <v>146</v>
      </c>
      <c r="W106">
        <v>2017</v>
      </c>
      <c r="Z106">
        <v>903</v>
      </c>
      <c r="AA106">
        <v>904</v>
      </c>
      <c r="AB106">
        <v>0</v>
      </c>
      <c r="AC106">
        <v>273089</v>
      </c>
      <c r="AD106">
        <v>871460</v>
      </c>
      <c r="AE106" t="s">
        <v>313</v>
      </c>
      <c r="AF106">
        <v>1</v>
      </c>
      <c r="AG106" t="s">
        <v>394</v>
      </c>
      <c r="AH106">
        <v>90956</v>
      </c>
      <c r="AI106" t="s">
        <v>59</v>
      </c>
      <c r="AJ106">
        <v>1</v>
      </c>
      <c r="AK106" t="s">
        <v>47</v>
      </c>
      <c r="AN106" t="s">
        <v>395</v>
      </c>
      <c r="AO106">
        <v>1</v>
      </c>
      <c r="AP106" s="1">
        <v>42736</v>
      </c>
    </row>
    <row r="107" spans="1:43" x14ac:dyDescent="0.2">
      <c r="A107" t="s">
        <v>312</v>
      </c>
      <c r="B107" t="s">
        <v>312</v>
      </c>
      <c r="S107" t="s">
        <v>42</v>
      </c>
      <c r="T107">
        <v>14046066</v>
      </c>
      <c r="U107" t="s">
        <v>396</v>
      </c>
      <c r="V107" t="s">
        <v>397</v>
      </c>
      <c r="W107">
        <v>2016</v>
      </c>
      <c r="Z107">
        <v>335</v>
      </c>
      <c r="AA107">
        <v>336</v>
      </c>
      <c r="AB107">
        <v>0</v>
      </c>
      <c r="AC107">
        <v>273089</v>
      </c>
      <c r="AD107">
        <v>871460</v>
      </c>
      <c r="AE107" t="s">
        <v>313</v>
      </c>
      <c r="AF107">
        <v>1</v>
      </c>
      <c r="AG107" t="s">
        <v>398</v>
      </c>
      <c r="AH107">
        <v>90911</v>
      </c>
      <c r="AI107" t="s">
        <v>59</v>
      </c>
      <c r="AJ107">
        <v>1</v>
      </c>
      <c r="AK107" t="s">
        <v>47</v>
      </c>
      <c r="AN107" t="s">
        <v>360</v>
      </c>
      <c r="AO107">
        <v>1</v>
      </c>
      <c r="AP107" s="1">
        <v>42370</v>
      </c>
    </row>
    <row r="108" spans="1:43" x14ac:dyDescent="0.2">
      <c r="A108" t="s">
        <v>312</v>
      </c>
      <c r="B108" t="s">
        <v>312</v>
      </c>
      <c r="S108" t="s">
        <v>42</v>
      </c>
      <c r="T108">
        <v>14046067</v>
      </c>
      <c r="U108" t="s">
        <v>399</v>
      </c>
      <c r="V108" t="s">
        <v>397</v>
      </c>
      <c r="W108">
        <v>2016</v>
      </c>
      <c r="Z108">
        <v>987</v>
      </c>
      <c r="AA108">
        <v>988</v>
      </c>
      <c r="AB108">
        <v>0</v>
      </c>
      <c r="AC108">
        <v>273089</v>
      </c>
      <c r="AD108">
        <v>871460</v>
      </c>
      <c r="AE108" t="s">
        <v>313</v>
      </c>
      <c r="AF108">
        <v>1</v>
      </c>
      <c r="AG108" t="s">
        <v>400</v>
      </c>
      <c r="AH108">
        <v>90911</v>
      </c>
      <c r="AI108" t="s">
        <v>59</v>
      </c>
      <c r="AJ108">
        <v>1</v>
      </c>
      <c r="AK108" t="s">
        <v>47</v>
      </c>
      <c r="AN108" t="s">
        <v>316</v>
      </c>
      <c r="AO108">
        <v>1</v>
      </c>
      <c r="AP108" s="1">
        <v>42370</v>
      </c>
    </row>
    <row r="109" spans="1:43" x14ac:dyDescent="0.2">
      <c r="A109" t="s">
        <v>312</v>
      </c>
      <c r="B109" t="s">
        <v>312</v>
      </c>
      <c r="S109" t="s">
        <v>42</v>
      </c>
      <c r="T109">
        <v>14046068</v>
      </c>
      <c r="U109" t="s">
        <v>401</v>
      </c>
      <c r="V109" t="s">
        <v>397</v>
      </c>
      <c r="W109">
        <v>2016</v>
      </c>
      <c r="Z109">
        <v>543</v>
      </c>
      <c r="AA109">
        <v>544</v>
      </c>
      <c r="AB109">
        <v>0</v>
      </c>
      <c r="AC109">
        <v>273089</v>
      </c>
      <c r="AD109">
        <v>871460</v>
      </c>
      <c r="AE109" t="s">
        <v>313</v>
      </c>
      <c r="AF109">
        <v>1</v>
      </c>
      <c r="AG109" t="s">
        <v>402</v>
      </c>
      <c r="AH109">
        <v>90911</v>
      </c>
      <c r="AI109" t="s">
        <v>59</v>
      </c>
      <c r="AJ109">
        <v>1</v>
      </c>
      <c r="AK109" t="s">
        <v>47</v>
      </c>
      <c r="AN109" t="s">
        <v>340</v>
      </c>
      <c r="AO109">
        <v>1</v>
      </c>
      <c r="AP109" s="1">
        <v>42370</v>
      </c>
    </row>
    <row r="110" spans="1:43" x14ac:dyDescent="0.2">
      <c r="A110" t="s">
        <v>312</v>
      </c>
      <c r="B110" t="s">
        <v>312</v>
      </c>
      <c r="S110" t="s">
        <v>42</v>
      </c>
      <c r="T110">
        <v>14046069</v>
      </c>
      <c r="U110" t="s">
        <v>403</v>
      </c>
      <c r="V110" t="s">
        <v>397</v>
      </c>
      <c r="W110">
        <v>2016</v>
      </c>
      <c r="Z110">
        <v>525</v>
      </c>
      <c r="AA110">
        <v>526</v>
      </c>
      <c r="AB110">
        <v>1</v>
      </c>
      <c r="AC110">
        <v>273089</v>
      </c>
      <c r="AD110">
        <v>871460</v>
      </c>
      <c r="AE110" t="s">
        <v>313</v>
      </c>
      <c r="AF110">
        <v>1</v>
      </c>
      <c r="AG110" t="s">
        <v>404</v>
      </c>
      <c r="AH110">
        <v>90911</v>
      </c>
      <c r="AI110" t="s">
        <v>59</v>
      </c>
      <c r="AJ110">
        <v>1</v>
      </c>
      <c r="AK110" t="s">
        <v>47</v>
      </c>
      <c r="AN110" t="s">
        <v>326</v>
      </c>
      <c r="AO110">
        <v>1</v>
      </c>
      <c r="AP110" s="1">
        <v>42370</v>
      </c>
    </row>
    <row r="111" spans="1:43" x14ac:dyDescent="0.2">
      <c r="A111" t="s">
        <v>312</v>
      </c>
      <c r="B111" t="s">
        <v>312</v>
      </c>
      <c r="S111" t="s">
        <v>42</v>
      </c>
      <c r="T111">
        <v>14046070</v>
      </c>
      <c r="U111" t="s">
        <v>405</v>
      </c>
      <c r="V111" t="s">
        <v>406</v>
      </c>
      <c r="W111">
        <v>2016</v>
      </c>
      <c r="Z111">
        <v>641</v>
      </c>
      <c r="AA111">
        <v>642</v>
      </c>
      <c r="AB111">
        <v>0</v>
      </c>
      <c r="AC111">
        <v>273089</v>
      </c>
      <c r="AD111">
        <v>871460</v>
      </c>
      <c r="AE111" t="s">
        <v>313</v>
      </c>
      <c r="AF111">
        <v>1</v>
      </c>
      <c r="AG111" t="s">
        <v>407</v>
      </c>
      <c r="AH111">
        <v>91380</v>
      </c>
      <c r="AI111" t="s">
        <v>59</v>
      </c>
      <c r="AJ111">
        <v>1</v>
      </c>
      <c r="AK111" t="s">
        <v>47</v>
      </c>
      <c r="AN111" t="s">
        <v>386</v>
      </c>
      <c r="AO111">
        <v>1</v>
      </c>
      <c r="AP111" s="1">
        <v>42370</v>
      </c>
    </row>
    <row r="112" spans="1:43" x14ac:dyDescent="0.2">
      <c r="A112" t="s">
        <v>312</v>
      </c>
      <c r="B112" t="s">
        <v>312</v>
      </c>
      <c r="S112" t="s">
        <v>42</v>
      </c>
      <c r="T112">
        <v>15219702</v>
      </c>
      <c r="U112" t="s">
        <v>408</v>
      </c>
      <c r="V112" t="s">
        <v>63</v>
      </c>
      <c r="W112">
        <v>2017</v>
      </c>
      <c r="X112">
        <v>2017</v>
      </c>
      <c r="Y112">
        <v>1</v>
      </c>
      <c r="Z112">
        <v>14226</v>
      </c>
      <c r="AB112">
        <v>1</v>
      </c>
      <c r="AC112">
        <v>273089</v>
      </c>
      <c r="AD112">
        <v>871460</v>
      </c>
      <c r="AE112" t="s">
        <v>313</v>
      </c>
      <c r="AF112">
        <v>1</v>
      </c>
      <c r="AG112" t="s">
        <v>409</v>
      </c>
      <c r="AH112">
        <v>50814</v>
      </c>
      <c r="AI112" t="s">
        <v>65</v>
      </c>
      <c r="AJ112">
        <v>1</v>
      </c>
      <c r="AK112" t="s">
        <v>47</v>
      </c>
      <c r="AL112">
        <v>650668</v>
      </c>
      <c r="AM112">
        <v>21516561</v>
      </c>
      <c r="AN112" t="s">
        <v>386</v>
      </c>
      <c r="AO112">
        <v>1</v>
      </c>
      <c r="AP112" s="1">
        <v>42948</v>
      </c>
    </row>
    <row r="113" spans="1:43" x14ac:dyDescent="0.2">
      <c r="A113" t="s">
        <v>312</v>
      </c>
      <c r="B113" t="s">
        <v>312</v>
      </c>
      <c r="S113" t="s">
        <v>42</v>
      </c>
      <c r="T113">
        <v>15219703</v>
      </c>
      <c r="U113" t="s">
        <v>410</v>
      </c>
      <c r="V113" t="s">
        <v>240</v>
      </c>
      <c r="W113">
        <v>2018</v>
      </c>
      <c r="X113">
        <v>33</v>
      </c>
      <c r="Y113">
        <v>1</v>
      </c>
      <c r="Z113">
        <v>42</v>
      </c>
      <c r="AA113">
        <v>52</v>
      </c>
      <c r="AB113">
        <v>12</v>
      </c>
      <c r="AC113">
        <v>273089</v>
      </c>
      <c r="AD113">
        <v>871460</v>
      </c>
      <c r="AE113" t="s">
        <v>313</v>
      </c>
      <c r="AF113">
        <v>0</v>
      </c>
      <c r="AG113" t="s">
        <v>411</v>
      </c>
      <c r="AH113">
        <v>3862</v>
      </c>
      <c r="AI113" t="s">
        <v>125</v>
      </c>
      <c r="AJ113">
        <v>1</v>
      </c>
      <c r="AK113" t="s">
        <v>47</v>
      </c>
      <c r="AL113">
        <v>8858624</v>
      </c>
      <c r="AN113" t="s">
        <v>340</v>
      </c>
      <c r="AO113">
        <v>1</v>
      </c>
      <c r="AP113" s="1">
        <v>43136</v>
      </c>
    </row>
    <row r="114" spans="1:43" x14ac:dyDescent="0.2">
      <c r="A114" t="s">
        <v>312</v>
      </c>
      <c r="B114" t="s">
        <v>312</v>
      </c>
      <c r="S114" t="s">
        <v>42</v>
      </c>
      <c r="T114">
        <v>16138674</v>
      </c>
      <c r="U114" t="s">
        <v>412</v>
      </c>
      <c r="V114" t="s">
        <v>413</v>
      </c>
      <c r="W114">
        <v>2019</v>
      </c>
      <c r="X114">
        <v>159</v>
      </c>
      <c r="Y114">
        <v>3</v>
      </c>
      <c r="Z114">
        <v>897</v>
      </c>
      <c r="AA114">
        <v>912</v>
      </c>
      <c r="AB114">
        <v>38</v>
      </c>
      <c r="AC114">
        <v>273089</v>
      </c>
      <c r="AD114">
        <v>871460</v>
      </c>
      <c r="AE114" t="s">
        <v>313</v>
      </c>
      <c r="AF114">
        <v>0</v>
      </c>
      <c r="AG114" t="s">
        <v>414</v>
      </c>
      <c r="AH114">
        <v>7855</v>
      </c>
      <c r="AI114" t="s">
        <v>59</v>
      </c>
      <c r="AJ114">
        <v>1</v>
      </c>
      <c r="AK114" t="s">
        <v>47</v>
      </c>
      <c r="AL114">
        <v>1674544</v>
      </c>
      <c r="AM114">
        <v>15730697</v>
      </c>
      <c r="AN114" t="s">
        <v>395</v>
      </c>
      <c r="AO114">
        <v>1</v>
      </c>
      <c r="AP114" s="1">
        <v>43739</v>
      </c>
    </row>
    <row r="115" spans="1:43" x14ac:dyDescent="0.2">
      <c r="A115" t="s">
        <v>312</v>
      </c>
      <c r="B115" t="s">
        <v>312</v>
      </c>
      <c r="S115" t="s">
        <v>42</v>
      </c>
      <c r="T115">
        <v>16138675</v>
      </c>
      <c r="U115" t="s">
        <v>415</v>
      </c>
      <c r="V115" t="s">
        <v>416</v>
      </c>
      <c r="W115">
        <v>2018</v>
      </c>
      <c r="Z115">
        <v>653</v>
      </c>
      <c r="AA115">
        <v>654</v>
      </c>
      <c r="AB115">
        <v>1</v>
      </c>
      <c r="AC115">
        <v>273089</v>
      </c>
      <c r="AD115">
        <v>871460</v>
      </c>
      <c r="AE115" t="s">
        <v>313</v>
      </c>
      <c r="AF115">
        <v>1</v>
      </c>
      <c r="AG115" t="s">
        <v>417</v>
      </c>
      <c r="AH115">
        <v>102771</v>
      </c>
      <c r="AI115" t="s">
        <v>59</v>
      </c>
      <c r="AJ115">
        <v>1</v>
      </c>
      <c r="AK115" t="s">
        <v>47</v>
      </c>
      <c r="AN115" t="s">
        <v>326</v>
      </c>
      <c r="AO115">
        <v>1</v>
      </c>
      <c r="AP115" s="1">
        <v>43101</v>
      </c>
    </row>
    <row r="116" spans="1:43" hidden="1" x14ac:dyDescent="0.2">
      <c r="A116" t="s">
        <v>312</v>
      </c>
      <c r="B116" t="s">
        <v>312</v>
      </c>
      <c r="S116" t="s">
        <v>42</v>
      </c>
      <c r="T116">
        <v>16138676</v>
      </c>
      <c r="U116" t="s">
        <v>418</v>
      </c>
      <c r="V116" t="s">
        <v>416</v>
      </c>
      <c r="W116">
        <v>2018</v>
      </c>
      <c r="Z116">
        <v>481</v>
      </c>
      <c r="AA116">
        <v>481</v>
      </c>
      <c r="AB116">
        <v>0</v>
      </c>
      <c r="AC116">
        <v>273089</v>
      </c>
      <c r="AD116">
        <v>871460</v>
      </c>
      <c r="AE116" t="s">
        <v>313</v>
      </c>
      <c r="AF116">
        <v>1</v>
      </c>
      <c r="AG116" t="s">
        <v>419</v>
      </c>
      <c r="AH116">
        <v>102771</v>
      </c>
      <c r="AI116" t="s">
        <v>59</v>
      </c>
      <c r="AJ116">
        <v>1</v>
      </c>
      <c r="AK116" t="s">
        <v>47</v>
      </c>
      <c r="AN116" t="s">
        <v>316</v>
      </c>
      <c r="AO116">
        <v>1</v>
      </c>
      <c r="AP116" s="1">
        <v>43101</v>
      </c>
      <c r="AQ116" t="s">
        <v>420</v>
      </c>
    </row>
    <row r="117" spans="1:43" x14ac:dyDescent="0.2">
      <c r="A117" t="s">
        <v>312</v>
      </c>
      <c r="B117" t="s">
        <v>312</v>
      </c>
      <c r="S117" t="s">
        <v>42</v>
      </c>
      <c r="T117">
        <v>16138677</v>
      </c>
      <c r="U117" t="s">
        <v>421</v>
      </c>
      <c r="V117" t="s">
        <v>422</v>
      </c>
      <c r="W117">
        <v>2017</v>
      </c>
      <c r="Z117">
        <v>953</v>
      </c>
      <c r="AA117">
        <v>954</v>
      </c>
      <c r="AB117">
        <v>0</v>
      </c>
      <c r="AC117">
        <v>273089</v>
      </c>
      <c r="AD117">
        <v>871460</v>
      </c>
      <c r="AE117" t="s">
        <v>313</v>
      </c>
      <c r="AF117">
        <v>1</v>
      </c>
      <c r="AG117" t="s">
        <v>423</v>
      </c>
      <c r="AH117">
        <v>103337</v>
      </c>
      <c r="AI117" t="s">
        <v>59</v>
      </c>
      <c r="AJ117">
        <v>1</v>
      </c>
      <c r="AK117" t="s">
        <v>47</v>
      </c>
      <c r="AN117" t="s">
        <v>326</v>
      </c>
      <c r="AO117">
        <v>1</v>
      </c>
      <c r="AP117" s="1">
        <v>42736</v>
      </c>
    </row>
    <row r="118" spans="1:43" x14ac:dyDescent="0.2">
      <c r="A118" t="s">
        <v>312</v>
      </c>
      <c r="B118" t="s">
        <v>312</v>
      </c>
      <c r="S118" t="s">
        <v>42</v>
      </c>
      <c r="T118">
        <v>16739006</v>
      </c>
      <c r="U118" t="s">
        <v>424</v>
      </c>
      <c r="V118" t="s">
        <v>285</v>
      </c>
      <c r="W118">
        <v>2019</v>
      </c>
      <c r="X118">
        <v>39</v>
      </c>
      <c r="Y118">
        <v>1</v>
      </c>
      <c r="Z118">
        <v>23</v>
      </c>
      <c r="AA118">
        <v>41</v>
      </c>
      <c r="AB118">
        <v>33</v>
      </c>
      <c r="AC118">
        <v>273089</v>
      </c>
      <c r="AD118">
        <v>871460</v>
      </c>
      <c r="AE118" t="s">
        <v>313</v>
      </c>
      <c r="AF118">
        <v>0</v>
      </c>
      <c r="AG118" t="s">
        <v>425</v>
      </c>
      <c r="AH118">
        <v>56621</v>
      </c>
      <c r="AI118" t="s">
        <v>172</v>
      </c>
      <c r="AJ118">
        <v>1</v>
      </c>
      <c r="AK118" t="s">
        <v>47</v>
      </c>
      <c r="AL118">
        <v>8853134</v>
      </c>
      <c r="AM118">
        <v>15577813</v>
      </c>
      <c r="AN118" t="s">
        <v>395</v>
      </c>
      <c r="AO118">
        <v>1</v>
      </c>
      <c r="AP118" s="1">
        <v>43467</v>
      </c>
    </row>
    <row r="119" spans="1:43" x14ac:dyDescent="0.2">
      <c r="A119" t="s">
        <v>312</v>
      </c>
      <c r="B119" t="s">
        <v>312</v>
      </c>
      <c r="S119" t="s">
        <v>42</v>
      </c>
      <c r="T119">
        <v>16951267</v>
      </c>
      <c r="U119" t="s">
        <v>426</v>
      </c>
      <c r="V119" t="s">
        <v>427</v>
      </c>
      <c r="W119">
        <v>2018</v>
      </c>
      <c r="X119">
        <v>2018</v>
      </c>
      <c r="Z119">
        <v>1244</v>
      </c>
      <c r="AA119">
        <v>1244</v>
      </c>
      <c r="AB119">
        <v>0</v>
      </c>
      <c r="AC119">
        <v>273089</v>
      </c>
      <c r="AD119">
        <v>871460</v>
      </c>
      <c r="AE119" t="s">
        <v>313</v>
      </c>
      <c r="AF119">
        <v>0</v>
      </c>
      <c r="AG119" t="s">
        <v>428</v>
      </c>
      <c r="AH119">
        <v>73349</v>
      </c>
      <c r="AI119" t="s">
        <v>429</v>
      </c>
      <c r="AJ119">
        <v>1</v>
      </c>
      <c r="AK119" t="s">
        <v>47</v>
      </c>
      <c r="AL119" t="s">
        <v>430</v>
      </c>
      <c r="AN119" t="s">
        <v>326</v>
      </c>
      <c r="AO119">
        <v>1</v>
      </c>
      <c r="AP119" s="1">
        <v>43311</v>
      </c>
    </row>
    <row r="120" spans="1:43" x14ac:dyDescent="0.2">
      <c r="A120" t="s">
        <v>312</v>
      </c>
      <c r="B120" t="s">
        <v>312</v>
      </c>
      <c r="S120" t="s">
        <v>42</v>
      </c>
      <c r="T120">
        <v>16951268</v>
      </c>
      <c r="U120" t="s">
        <v>431</v>
      </c>
      <c r="V120" t="s">
        <v>338</v>
      </c>
      <c r="W120">
        <v>2019</v>
      </c>
      <c r="X120">
        <v>50</v>
      </c>
      <c r="Z120">
        <v>371</v>
      </c>
      <c r="AA120">
        <v>378</v>
      </c>
      <c r="AB120">
        <v>41</v>
      </c>
      <c r="AC120">
        <v>273089</v>
      </c>
      <c r="AD120">
        <v>871460</v>
      </c>
      <c r="AE120" t="s">
        <v>313</v>
      </c>
      <c r="AF120">
        <v>0</v>
      </c>
      <c r="AG120" t="s">
        <v>432</v>
      </c>
      <c r="AH120">
        <v>2811</v>
      </c>
      <c r="AI120" t="s">
        <v>70</v>
      </c>
      <c r="AJ120">
        <v>1</v>
      </c>
      <c r="AK120" t="s">
        <v>47</v>
      </c>
      <c r="AL120">
        <v>9696989</v>
      </c>
      <c r="AN120" t="s">
        <v>326</v>
      </c>
      <c r="AO120">
        <v>1</v>
      </c>
      <c r="AP120" s="1">
        <v>43709</v>
      </c>
    </row>
    <row r="121" spans="1:43" x14ac:dyDescent="0.2">
      <c r="A121" t="s">
        <v>312</v>
      </c>
      <c r="B121" t="s">
        <v>312</v>
      </c>
      <c r="S121" t="s">
        <v>42</v>
      </c>
      <c r="T121">
        <v>17257401</v>
      </c>
      <c r="U121" t="s">
        <v>433</v>
      </c>
      <c r="V121" t="s">
        <v>335</v>
      </c>
      <c r="W121">
        <v>2018</v>
      </c>
      <c r="X121">
        <v>27</v>
      </c>
      <c r="Y121">
        <v>4</v>
      </c>
      <c r="Z121">
        <v>363</v>
      </c>
      <c r="AA121">
        <v>374</v>
      </c>
      <c r="AB121">
        <v>19</v>
      </c>
      <c r="AC121">
        <v>273089</v>
      </c>
      <c r="AD121">
        <v>871460</v>
      </c>
      <c r="AE121" t="s">
        <v>313</v>
      </c>
      <c r="AF121">
        <v>0</v>
      </c>
      <c r="AG121" t="s">
        <v>434</v>
      </c>
      <c r="AH121">
        <v>3909</v>
      </c>
      <c r="AI121" t="s">
        <v>125</v>
      </c>
      <c r="AJ121">
        <v>1</v>
      </c>
      <c r="AK121" t="s">
        <v>47</v>
      </c>
      <c r="AL121">
        <v>10610421</v>
      </c>
      <c r="AN121" t="s">
        <v>340</v>
      </c>
      <c r="AO121">
        <v>1</v>
      </c>
      <c r="AP121" s="1">
        <v>43297</v>
      </c>
    </row>
    <row r="122" spans="1:43" x14ac:dyDescent="0.2">
      <c r="A122" t="s">
        <v>312</v>
      </c>
      <c r="B122" t="s">
        <v>312</v>
      </c>
      <c r="S122" t="s">
        <v>42</v>
      </c>
      <c r="T122">
        <v>18392802</v>
      </c>
      <c r="U122" t="s">
        <v>435</v>
      </c>
      <c r="V122" t="s">
        <v>436</v>
      </c>
      <c r="W122">
        <v>2018</v>
      </c>
      <c r="Z122">
        <v>557</v>
      </c>
      <c r="AA122">
        <v>558</v>
      </c>
      <c r="AB122">
        <v>0</v>
      </c>
      <c r="AC122">
        <v>273089</v>
      </c>
      <c r="AD122">
        <v>871460</v>
      </c>
      <c r="AE122" t="s">
        <v>313</v>
      </c>
      <c r="AF122">
        <v>1</v>
      </c>
      <c r="AG122" t="s">
        <v>437</v>
      </c>
      <c r="AH122">
        <v>116507</v>
      </c>
      <c r="AI122" t="s">
        <v>59</v>
      </c>
      <c r="AJ122">
        <v>1</v>
      </c>
      <c r="AK122" t="s">
        <v>47</v>
      </c>
      <c r="AN122" t="s">
        <v>395</v>
      </c>
      <c r="AO122">
        <v>1</v>
      </c>
      <c r="AP122" s="1">
        <v>43101</v>
      </c>
    </row>
    <row r="123" spans="1:43" x14ac:dyDescent="0.2">
      <c r="A123" t="s">
        <v>312</v>
      </c>
      <c r="B123" t="s">
        <v>312</v>
      </c>
      <c r="S123" t="s">
        <v>42</v>
      </c>
      <c r="T123">
        <v>18811528</v>
      </c>
      <c r="U123" t="s">
        <v>438</v>
      </c>
      <c r="V123" t="s">
        <v>439</v>
      </c>
      <c r="W123">
        <v>2019</v>
      </c>
      <c r="X123">
        <v>23</v>
      </c>
      <c r="Y123">
        <v>6</v>
      </c>
      <c r="Z123">
        <v>1136</v>
      </c>
      <c r="AA123">
        <v>1156</v>
      </c>
      <c r="AB123">
        <v>27</v>
      </c>
      <c r="AC123">
        <v>273089</v>
      </c>
      <c r="AD123">
        <v>871460</v>
      </c>
      <c r="AE123" t="s">
        <v>313</v>
      </c>
      <c r="AF123">
        <v>0</v>
      </c>
      <c r="AG123" t="s">
        <v>440</v>
      </c>
      <c r="AH123">
        <v>3898</v>
      </c>
      <c r="AI123" t="s">
        <v>125</v>
      </c>
      <c r="AJ123">
        <v>1</v>
      </c>
      <c r="AK123" t="s">
        <v>47</v>
      </c>
      <c r="AL123">
        <v>13673270</v>
      </c>
      <c r="AN123" t="s">
        <v>386</v>
      </c>
      <c r="AO123">
        <v>1</v>
      </c>
      <c r="AP123" s="1">
        <v>43689</v>
      </c>
    </row>
    <row r="124" spans="1:43" x14ac:dyDescent="0.2">
      <c r="A124" t="s">
        <v>312</v>
      </c>
      <c r="B124" t="s">
        <v>312</v>
      </c>
      <c r="S124" t="s">
        <v>42</v>
      </c>
      <c r="T124">
        <v>19182363</v>
      </c>
      <c r="U124" t="s">
        <v>441</v>
      </c>
      <c r="V124" t="s">
        <v>236</v>
      </c>
      <c r="W124">
        <v>2019</v>
      </c>
      <c r="X124">
        <v>105</v>
      </c>
      <c r="Z124">
        <v>189</v>
      </c>
      <c r="AA124">
        <v>200</v>
      </c>
      <c r="AB124">
        <v>2</v>
      </c>
      <c r="AC124">
        <v>273089</v>
      </c>
      <c r="AD124">
        <v>871460</v>
      </c>
      <c r="AE124" t="s">
        <v>313</v>
      </c>
      <c r="AF124">
        <v>0</v>
      </c>
      <c r="AG124" t="s">
        <v>442</v>
      </c>
      <c r="AH124">
        <v>9244</v>
      </c>
      <c r="AI124" t="s">
        <v>70</v>
      </c>
      <c r="AJ124">
        <v>1</v>
      </c>
      <c r="AK124" t="s">
        <v>47</v>
      </c>
      <c r="AL124">
        <v>1482963</v>
      </c>
      <c r="AN124" t="s">
        <v>326</v>
      </c>
      <c r="AO124">
        <v>1</v>
      </c>
      <c r="AP124" s="1">
        <v>43800</v>
      </c>
    </row>
    <row r="125" spans="1:43" x14ac:dyDescent="0.2">
      <c r="A125" t="s">
        <v>312</v>
      </c>
      <c r="B125" t="s">
        <v>312</v>
      </c>
      <c r="S125" t="s">
        <v>42</v>
      </c>
      <c r="T125">
        <v>19182364</v>
      </c>
      <c r="U125" t="s">
        <v>443</v>
      </c>
      <c r="V125" t="s">
        <v>63</v>
      </c>
      <c r="W125">
        <v>2019</v>
      </c>
      <c r="X125">
        <v>2019</v>
      </c>
      <c r="Y125">
        <v>1</v>
      </c>
      <c r="Z125">
        <v>16130</v>
      </c>
      <c r="AB125">
        <v>1</v>
      </c>
      <c r="AC125">
        <v>273089</v>
      </c>
      <c r="AD125">
        <v>871460</v>
      </c>
      <c r="AE125" t="s">
        <v>313</v>
      </c>
      <c r="AF125">
        <v>1</v>
      </c>
      <c r="AG125" t="s">
        <v>444</v>
      </c>
      <c r="AH125">
        <v>50814</v>
      </c>
      <c r="AI125" t="s">
        <v>65</v>
      </c>
      <c r="AJ125">
        <v>1</v>
      </c>
      <c r="AK125" t="s">
        <v>47</v>
      </c>
      <c r="AL125">
        <v>650668</v>
      </c>
      <c r="AM125">
        <v>21516561</v>
      </c>
      <c r="AN125" t="s">
        <v>386</v>
      </c>
      <c r="AO125">
        <v>1</v>
      </c>
      <c r="AP125" s="1">
        <v>43678</v>
      </c>
    </row>
    <row r="126" spans="1:43" x14ac:dyDescent="0.2">
      <c r="A126" t="s">
        <v>312</v>
      </c>
      <c r="B126" t="s">
        <v>312</v>
      </c>
      <c r="S126" t="s">
        <v>42</v>
      </c>
      <c r="T126">
        <v>20275962</v>
      </c>
      <c r="U126" t="s">
        <v>445</v>
      </c>
      <c r="V126" t="s">
        <v>446</v>
      </c>
      <c r="W126">
        <v>2019</v>
      </c>
      <c r="Z126">
        <v>385</v>
      </c>
      <c r="AA126">
        <v>386</v>
      </c>
      <c r="AB126">
        <v>2</v>
      </c>
      <c r="AC126">
        <v>273089</v>
      </c>
      <c r="AD126">
        <v>871460</v>
      </c>
      <c r="AE126" t="s">
        <v>313</v>
      </c>
      <c r="AF126">
        <v>1</v>
      </c>
      <c r="AG126" t="s">
        <v>447</v>
      </c>
      <c r="AH126">
        <v>132944</v>
      </c>
      <c r="AJ126">
        <v>1</v>
      </c>
      <c r="AK126" t="s">
        <v>47</v>
      </c>
      <c r="AN126" t="s">
        <v>386</v>
      </c>
      <c r="AO126">
        <v>1</v>
      </c>
      <c r="AP126" s="1">
        <v>43466</v>
      </c>
    </row>
    <row r="127" spans="1:43" hidden="1" x14ac:dyDescent="0.2">
      <c r="A127" t="s">
        <v>312</v>
      </c>
      <c r="B127" t="s">
        <v>312</v>
      </c>
      <c r="S127" t="s">
        <v>42</v>
      </c>
      <c r="T127">
        <v>21579618</v>
      </c>
      <c r="U127" t="s">
        <v>448</v>
      </c>
      <c r="V127" t="s">
        <v>285</v>
      </c>
      <c r="W127">
        <v>2021</v>
      </c>
      <c r="X127">
        <v>41</v>
      </c>
      <c r="Y127">
        <v>1</v>
      </c>
      <c r="Z127">
        <v>39</v>
      </c>
      <c r="AA127">
        <v>55</v>
      </c>
      <c r="AB127">
        <v>18</v>
      </c>
      <c r="AC127">
        <v>273089</v>
      </c>
      <c r="AD127">
        <v>871460</v>
      </c>
      <c r="AE127" t="s">
        <v>313</v>
      </c>
      <c r="AF127">
        <v>0</v>
      </c>
      <c r="AG127" t="s">
        <v>449</v>
      </c>
      <c r="AH127">
        <v>56621</v>
      </c>
      <c r="AI127" t="s">
        <v>172</v>
      </c>
      <c r="AJ127">
        <v>1</v>
      </c>
      <c r="AK127" t="s">
        <v>47</v>
      </c>
      <c r="AL127">
        <v>8853134</v>
      </c>
      <c r="AM127">
        <v>15577813</v>
      </c>
      <c r="AN127" t="s">
        <v>450</v>
      </c>
      <c r="AO127">
        <v>1</v>
      </c>
      <c r="AP127" s="1">
        <v>44198</v>
      </c>
      <c r="AQ127" t="s">
        <v>451</v>
      </c>
    </row>
    <row r="128" spans="1:43" x14ac:dyDescent="0.2">
      <c r="A128" t="s">
        <v>312</v>
      </c>
      <c r="B128" t="s">
        <v>312</v>
      </c>
      <c r="S128" t="s">
        <v>42</v>
      </c>
      <c r="T128">
        <v>23305678</v>
      </c>
      <c r="U128" t="s">
        <v>452</v>
      </c>
      <c r="V128" t="s">
        <v>236</v>
      </c>
      <c r="W128">
        <v>2021</v>
      </c>
      <c r="X128">
        <v>124</v>
      </c>
      <c r="Z128">
        <v>286</v>
      </c>
      <c r="AA128">
        <v>298</v>
      </c>
      <c r="AB128">
        <v>41</v>
      </c>
      <c r="AC128">
        <v>273089</v>
      </c>
      <c r="AD128">
        <v>871460</v>
      </c>
      <c r="AE128" t="s">
        <v>313</v>
      </c>
      <c r="AF128">
        <v>0</v>
      </c>
      <c r="AG128" t="s">
        <v>453</v>
      </c>
      <c r="AH128">
        <v>9244</v>
      </c>
      <c r="AI128" t="s">
        <v>70</v>
      </c>
      <c r="AJ128">
        <v>1</v>
      </c>
      <c r="AK128" t="s">
        <v>47</v>
      </c>
      <c r="AL128">
        <v>1482963</v>
      </c>
      <c r="AN128" t="s">
        <v>454</v>
      </c>
      <c r="AO128">
        <v>1</v>
      </c>
      <c r="AP128" s="1">
        <v>44197</v>
      </c>
    </row>
    <row r="129" spans="1:42" x14ac:dyDescent="0.2">
      <c r="A129" t="s">
        <v>312</v>
      </c>
      <c r="B129" t="s">
        <v>312</v>
      </c>
      <c r="S129" t="s">
        <v>42</v>
      </c>
      <c r="T129">
        <v>23842779</v>
      </c>
      <c r="U129" t="s">
        <v>455</v>
      </c>
      <c r="V129" t="s">
        <v>166</v>
      </c>
      <c r="W129">
        <v>2020</v>
      </c>
      <c r="Z129">
        <v>533</v>
      </c>
      <c r="AA129">
        <v>534</v>
      </c>
      <c r="AB129">
        <v>0</v>
      </c>
      <c r="AC129">
        <v>273089</v>
      </c>
      <c r="AD129">
        <v>871460</v>
      </c>
      <c r="AE129" t="s">
        <v>313</v>
      </c>
      <c r="AF129">
        <v>1</v>
      </c>
      <c r="AG129" t="s">
        <v>456</v>
      </c>
      <c r="AH129">
        <v>150395</v>
      </c>
      <c r="AJ129">
        <v>1</v>
      </c>
      <c r="AK129" t="s">
        <v>47</v>
      </c>
      <c r="AN129" t="s">
        <v>326</v>
      </c>
      <c r="AO129">
        <v>1</v>
      </c>
      <c r="AP129" s="1">
        <v>43831</v>
      </c>
    </row>
    <row r="130" spans="1:42" x14ac:dyDescent="0.2">
      <c r="A130" t="s">
        <v>312</v>
      </c>
      <c r="B130" t="s">
        <v>312</v>
      </c>
      <c r="S130" t="s">
        <v>42</v>
      </c>
      <c r="T130">
        <v>23842780</v>
      </c>
      <c r="U130" t="s">
        <v>165</v>
      </c>
      <c r="V130" t="s">
        <v>166</v>
      </c>
      <c r="W130">
        <v>2020</v>
      </c>
      <c r="Z130">
        <v>349</v>
      </c>
      <c r="AA130">
        <v>350</v>
      </c>
      <c r="AB130">
        <v>0</v>
      </c>
      <c r="AC130">
        <v>273089</v>
      </c>
      <c r="AD130">
        <v>871460</v>
      </c>
      <c r="AE130" t="s">
        <v>313</v>
      </c>
      <c r="AF130">
        <v>1</v>
      </c>
      <c r="AG130" t="s">
        <v>167</v>
      </c>
      <c r="AH130">
        <v>150395</v>
      </c>
      <c r="AJ130">
        <v>1</v>
      </c>
      <c r="AK130" t="s">
        <v>47</v>
      </c>
      <c r="AN130" t="s">
        <v>168</v>
      </c>
      <c r="AO130">
        <v>1</v>
      </c>
      <c r="AP130" s="1">
        <v>43831</v>
      </c>
    </row>
    <row r="131" spans="1:42" x14ac:dyDescent="0.2">
      <c r="A131" t="s">
        <v>312</v>
      </c>
      <c r="B131" t="s">
        <v>312</v>
      </c>
      <c r="S131" t="s">
        <v>42</v>
      </c>
      <c r="T131">
        <v>23842781</v>
      </c>
      <c r="U131" t="s">
        <v>457</v>
      </c>
      <c r="V131" t="s">
        <v>458</v>
      </c>
      <c r="W131">
        <v>2020</v>
      </c>
      <c r="Z131">
        <v>179</v>
      </c>
      <c r="AA131">
        <v>180</v>
      </c>
      <c r="AB131">
        <v>0</v>
      </c>
      <c r="AC131">
        <v>273089</v>
      </c>
      <c r="AD131">
        <v>871460</v>
      </c>
      <c r="AE131" t="s">
        <v>313</v>
      </c>
      <c r="AF131">
        <v>1</v>
      </c>
      <c r="AG131" t="s">
        <v>459</v>
      </c>
      <c r="AH131">
        <v>151018</v>
      </c>
      <c r="AJ131">
        <v>1</v>
      </c>
      <c r="AK131" t="s">
        <v>47</v>
      </c>
      <c r="AN131" t="s">
        <v>316</v>
      </c>
      <c r="AO131">
        <v>1</v>
      </c>
      <c r="AP131" s="1">
        <v>43831</v>
      </c>
    </row>
    <row r="132" spans="1:42" x14ac:dyDescent="0.2">
      <c r="A132" t="s">
        <v>312</v>
      </c>
      <c r="B132" t="s">
        <v>312</v>
      </c>
      <c r="S132" t="s">
        <v>42</v>
      </c>
      <c r="T132">
        <v>23842782</v>
      </c>
      <c r="U132" t="s">
        <v>460</v>
      </c>
      <c r="V132" t="s">
        <v>458</v>
      </c>
      <c r="W132">
        <v>2020</v>
      </c>
      <c r="Z132">
        <v>613</v>
      </c>
      <c r="AA132">
        <v>614</v>
      </c>
      <c r="AB132">
        <v>0</v>
      </c>
      <c r="AC132">
        <v>273089</v>
      </c>
      <c r="AD132">
        <v>871460</v>
      </c>
      <c r="AE132" t="s">
        <v>313</v>
      </c>
      <c r="AF132">
        <v>1</v>
      </c>
      <c r="AG132" t="s">
        <v>461</v>
      </c>
      <c r="AH132">
        <v>151018</v>
      </c>
      <c r="AJ132">
        <v>1</v>
      </c>
      <c r="AK132" t="s">
        <v>47</v>
      </c>
      <c r="AN132" t="s">
        <v>316</v>
      </c>
      <c r="AO132">
        <v>1</v>
      </c>
      <c r="AP132" s="1">
        <v>43831</v>
      </c>
    </row>
    <row r="133" spans="1:42" x14ac:dyDescent="0.2">
      <c r="A133" t="s">
        <v>312</v>
      </c>
      <c r="B133" t="s">
        <v>312</v>
      </c>
      <c r="S133" t="s">
        <v>42</v>
      </c>
      <c r="T133">
        <v>23842783</v>
      </c>
      <c r="U133" t="s">
        <v>462</v>
      </c>
      <c r="V133" t="s">
        <v>458</v>
      </c>
      <c r="W133">
        <v>2020</v>
      </c>
      <c r="Z133">
        <v>503</v>
      </c>
      <c r="AA133">
        <v>504</v>
      </c>
      <c r="AB133">
        <v>0</v>
      </c>
      <c r="AC133">
        <v>273089</v>
      </c>
      <c r="AD133">
        <v>871460</v>
      </c>
      <c r="AE133" t="s">
        <v>313</v>
      </c>
      <c r="AF133">
        <v>1</v>
      </c>
      <c r="AG133" t="s">
        <v>463</v>
      </c>
      <c r="AH133">
        <v>151018</v>
      </c>
      <c r="AJ133">
        <v>1</v>
      </c>
      <c r="AK133" t="s">
        <v>47</v>
      </c>
      <c r="AN133" t="s">
        <v>326</v>
      </c>
      <c r="AO133">
        <v>1</v>
      </c>
      <c r="AP133" s="1">
        <v>43831</v>
      </c>
    </row>
    <row r="134" spans="1:42" x14ac:dyDescent="0.2">
      <c r="A134" t="s">
        <v>312</v>
      </c>
      <c r="B134" t="s">
        <v>312</v>
      </c>
      <c r="S134" t="s">
        <v>42</v>
      </c>
      <c r="T134">
        <v>25347882</v>
      </c>
      <c r="U134" t="s">
        <v>464</v>
      </c>
      <c r="V134" t="s">
        <v>236</v>
      </c>
      <c r="W134">
        <v>2021</v>
      </c>
      <c r="X134">
        <v>133</v>
      </c>
      <c r="Z134">
        <v>66</v>
      </c>
      <c r="AA134">
        <v>78</v>
      </c>
      <c r="AB134">
        <v>25</v>
      </c>
      <c r="AC134">
        <v>273089</v>
      </c>
      <c r="AD134">
        <v>871460</v>
      </c>
      <c r="AE134" t="s">
        <v>313</v>
      </c>
      <c r="AF134">
        <v>0</v>
      </c>
      <c r="AG134" t="s">
        <v>465</v>
      </c>
      <c r="AH134">
        <v>9244</v>
      </c>
      <c r="AI134" t="s">
        <v>70</v>
      </c>
      <c r="AJ134">
        <v>1</v>
      </c>
      <c r="AK134" t="s">
        <v>47</v>
      </c>
      <c r="AL134">
        <v>1482963</v>
      </c>
      <c r="AN134" t="s">
        <v>466</v>
      </c>
      <c r="AO134">
        <v>1</v>
      </c>
      <c r="AP134" s="1">
        <v>44440</v>
      </c>
    </row>
    <row r="135" spans="1:42" x14ac:dyDescent="0.2">
      <c r="A135" t="s">
        <v>312</v>
      </c>
      <c r="B135" t="s">
        <v>312</v>
      </c>
      <c r="S135" t="s">
        <v>42</v>
      </c>
      <c r="T135">
        <v>27166728</v>
      </c>
      <c r="U135" t="s">
        <v>467</v>
      </c>
      <c r="V135" t="s">
        <v>240</v>
      </c>
      <c r="W135">
        <v>2022</v>
      </c>
      <c r="X135">
        <v>37</v>
      </c>
      <c r="Y135">
        <v>11</v>
      </c>
      <c r="Z135">
        <v>2361</v>
      </c>
      <c r="AA135">
        <v>2379</v>
      </c>
      <c r="AB135">
        <v>10</v>
      </c>
      <c r="AC135">
        <v>273089</v>
      </c>
      <c r="AD135">
        <v>871460</v>
      </c>
      <c r="AE135" t="s">
        <v>313</v>
      </c>
      <c r="AF135">
        <v>0</v>
      </c>
      <c r="AG135" t="s">
        <v>468</v>
      </c>
      <c r="AH135">
        <v>3862</v>
      </c>
      <c r="AI135" t="s">
        <v>125</v>
      </c>
      <c r="AJ135">
        <v>1</v>
      </c>
      <c r="AK135" t="s">
        <v>47</v>
      </c>
      <c r="AL135">
        <v>8858624</v>
      </c>
      <c r="AN135" t="s">
        <v>312</v>
      </c>
      <c r="AO135">
        <v>1</v>
      </c>
      <c r="AP135" s="1">
        <v>44880</v>
      </c>
    </row>
    <row r="136" spans="1:42" x14ac:dyDescent="0.2">
      <c r="A136" t="s">
        <v>312</v>
      </c>
      <c r="B136" t="s">
        <v>312</v>
      </c>
      <c r="S136" t="s">
        <v>42</v>
      </c>
      <c r="T136">
        <v>28750916</v>
      </c>
      <c r="U136" t="s">
        <v>469</v>
      </c>
      <c r="V136" t="s">
        <v>285</v>
      </c>
      <c r="W136">
        <v>2022</v>
      </c>
      <c r="X136">
        <v>42</v>
      </c>
      <c r="Y136">
        <v>4</v>
      </c>
      <c r="Z136">
        <v>358</v>
      </c>
      <c r="AA136">
        <v>376</v>
      </c>
      <c r="AB136">
        <v>10</v>
      </c>
      <c r="AC136">
        <v>273089</v>
      </c>
      <c r="AD136">
        <v>871460</v>
      </c>
      <c r="AE136" t="s">
        <v>313</v>
      </c>
      <c r="AF136">
        <v>0</v>
      </c>
      <c r="AG136" t="s">
        <v>470</v>
      </c>
      <c r="AH136">
        <v>56621</v>
      </c>
      <c r="AI136" t="s">
        <v>172</v>
      </c>
      <c r="AJ136">
        <v>1</v>
      </c>
      <c r="AK136" t="s">
        <v>47</v>
      </c>
      <c r="AL136">
        <v>8853134</v>
      </c>
      <c r="AM136">
        <v>15577813</v>
      </c>
      <c r="AN136" t="s">
        <v>471</v>
      </c>
      <c r="AO136">
        <v>1</v>
      </c>
      <c r="AP136" s="1">
        <v>44836</v>
      </c>
    </row>
    <row r="137" spans="1:42" x14ac:dyDescent="0.2">
      <c r="A137" t="s">
        <v>312</v>
      </c>
      <c r="B137" t="s">
        <v>312</v>
      </c>
      <c r="S137" t="s">
        <v>42</v>
      </c>
      <c r="T137">
        <v>29058316</v>
      </c>
      <c r="U137" t="s">
        <v>472</v>
      </c>
      <c r="V137" t="s">
        <v>378</v>
      </c>
      <c r="W137">
        <v>2023</v>
      </c>
      <c r="X137">
        <v>57</v>
      </c>
      <c r="Y137">
        <v>3</v>
      </c>
      <c r="Z137">
        <v>683</v>
      </c>
      <c r="AA137">
        <v>717</v>
      </c>
      <c r="AB137">
        <v>31</v>
      </c>
      <c r="AC137">
        <v>273089</v>
      </c>
      <c r="AD137">
        <v>871460</v>
      </c>
      <c r="AE137" t="s">
        <v>313</v>
      </c>
      <c r="AF137">
        <v>0</v>
      </c>
      <c r="AG137" t="s">
        <v>473</v>
      </c>
      <c r="AH137">
        <v>10179</v>
      </c>
      <c r="AI137" t="s">
        <v>125</v>
      </c>
      <c r="AJ137">
        <v>1</v>
      </c>
      <c r="AK137" t="s">
        <v>47</v>
      </c>
      <c r="AL137">
        <v>3090566</v>
      </c>
      <c r="AN137" t="s">
        <v>312</v>
      </c>
      <c r="AO137">
        <v>1</v>
      </c>
      <c r="AP137" s="1">
        <v>44970</v>
      </c>
    </row>
    <row r="138" spans="1:42" x14ac:dyDescent="0.2">
      <c r="A138" t="s">
        <v>312</v>
      </c>
      <c r="B138" t="s">
        <v>312</v>
      </c>
      <c r="S138" t="s">
        <v>42</v>
      </c>
      <c r="T138">
        <v>30582046</v>
      </c>
      <c r="U138" t="s">
        <v>474</v>
      </c>
      <c r="V138" t="s">
        <v>475</v>
      </c>
      <c r="W138">
        <v>2022</v>
      </c>
      <c r="Z138">
        <v>243</v>
      </c>
      <c r="AA138">
        <v>244</v>
      </c>
      <c r="AB138">
        <v>0</v>
      </c>
      <c r="AC138">
        <v>273089</v>
      </c>
      <c r="AD138">
        <v>871460</v>
      </c>
      <c r="AE138" t="s">
        <v>313</v>
      </c>
      <c r="AF138">
        <v>1</v>
      </c>
      <c r="AG138" t="s">
        <v>476</v>
      </c>
      <c r="AH138">
        <v>191390</v>
      </c>
      <c r="AJ138">
        <v>1</v>
      </c>
      <c r="AK138" t="s">
        <v>47</v>
      </c>
      <c r="AN138" t="s">
        <v>477</v>
      </c>
      <c r="AO138">
        <v>1</v>
      </c>
      <c r="AP138" s="1">
        <v>44562</v>
      </c>
    </row>
    <row r="139" spans="1:42" x14ac:dyDescent="0.2">
      <c r="A139" t="s">
        <v>312</v>
      </c>
      <c r="B139" t="s">
        <v>312</v>
      </c>
      <c r="S139" t="s">
        <v>42</v>
      </c>
      <c r="T139">
        <v>31091531</v>
      </c>
      <c r="U139" t="s">
        <v>273</v>
      </c>
      <c r="V139" t="s">
        <v>274</v>
      </c>
      <c r="W139">
        <v>2024</v>
      </c>
      <c r="X139">
        <v>52</v>
      </c>
      <c r="Y139">
        <v>2</v>
      </c>
      <c r="Z139">
        <v>370</v>
      </c>
      <c r="AA139">
        <v>398</v>
      </c>
      <c r="AB139">
        <v>4</v>
      </c>
      <c r="AC139">
        <v>273089</v>
      </c>
      <c r="AD139">
        <v>871460</v>
      </c>
      <c r="AE139" t="s">
        <v>313</v>
      </c>
      <c r="AF139">
        <v>0</v>
      </c>
      <c r="AG139" t="s">
        <v>275</v>
      </c>
      <c r="AH139">
        <v>835</v>
      </c>
      <c r="AI139" t="s">
        <v>59</v>
      </c>
      <c r="AJ139">
        <v>1</v>
      </c>
      <c r="AK139" t="s">
        <v>47</v>
      </c>
      <c r="AL139">
        <v>920703</v>
      </c>
      <c r="AM139">
        <v>15527824</v>
      </c>
      <c r="AN139" t="s">
        <v>276</v>
      </c>
      <c r="AO139">
        <v>1</v>
      </c>
      <c r="AP139" s="1">
        <v>45352</v>
      </c>
    </row>
    <row r="140" spans="1:42" x14ac:dyDescent="0.2">
      <c r="A140" t="s">
        <v>312</v>
      </c>
      <c r="B140" t="s">
        <v>312</v>
      </c>
      <c r="S140" t="s">
        <v>42</v>
      </c>
      <c r="T140">
        <v>31919575</v>
      </c>
      <c r="U140" t="s">
        <v>478</v>
      </c>
      <c r="V140" t="s">
        <v>63</v>
      </c>
      <c r="W140">
        <v>2023</v>
      </c>
      <c r="X140">
        <v>2023</v>
      </c>
      <c r="Y140">
        <v>1</v>
      </c>
      <c r="AB140">
        <v>0</v>
      </c>
      <c r="AC140">
        <v>273089</v>
      </c>
      <c r="AD140">
        <v>871460</v>
      </c>
      <c r="AE140" t="s">
        <v>313</v>
      </c>
      <c r="AF140">
        <v>1</v>
      </c>
      <c r="AG140" t="s">
        <v>479</v>
      </c>
      <c r="AH140">
        <v>50814</v>
      </c>
      <c r="AI140" t="s">
        <v>65</v>
      </c>
      <c r="AJ140">
        <v>1</v>
      </c>
      <c r="AK140" t="s">
        <v>47</v>
      </c>
      <c r="AL140">
        <v>650668</v>
      </c>
      <c r="AM140">
        <v>21516561</v>
      </c>
      <c r="AN140" t="s">
        <v>386</v>
      </c>
      <c r="AO140">
        <v>1</v>
      </c>
      <c r="AP140" s="1">
        <v>45139</v>
      </c>
    </row>
    <row r="141" spans="1:42" x14ac:dyDescent="0.2">
      <c r="A141" t="s">
        <v>312</v>
      </c>
      <c r="B141" t="s">
        <v>312</v>
      </c>
      <c r="S141" t="s">
        <v>42</v>
      </c>
      <c r="T141">
        <v>32487329</v>
      </c>
      <c r="U141" t="s">
        <v>480</v>
      </c>
      <c r="V141" t="s">
        <v>481</v>
      </c>
      <c r="W141">
        <v>2024</v>
      </c>
      <c r="X141">
        <v>39</v>
      </c>
      <c r="Y141">
        <v>5</v>
      </c>
      <c r="Z141">
        <v>949</v>
      </c>
      <c r="AA141">
        <v>966</v>
      </c>
      <c r="AB141">
        <v>0</v>
      </c>
      <c r="AC141">
        <v>273089</v>
      </c>
      <c r="AD141">
        <v>871460</v>
      </c>
      <c r="AE141" t="s">
        <v>313</v>
      </c>
      <c r="AF141">
        <v>0</v>
      </c>
      <c r="AG141" t="s">
        <v>482</v>
      </c>
      <c r="AH141">
        <v>202469</v>
      </c>
      <c r="AI141" t="s">
        <v>125</v>
      </c>
      <c r="AJ141">
        <v>1</v>
      </c>
      <c r="AK141" t="s">
        <v>47</v>
      </c>
      <c r="AL141">
        <v>8858624</v>
      </c>
      <c r="AM141">
        <v>8858624</v>
      </c>
      <c r="AN141" t="s">
        <v>312</v>
      </c>
      <c r="AO141">
        <v>1</v>
      </c>
      <c r="AP141" s="1">
        <v>45422</v>
      </c>
    </row>
    <row r="142" spans="1:42" x14ac:dyDescent="0.2">
      <c r="A142" t="s">
        <v>312</v>
      </c>
      <c r="B142" t="s">
        <v>312</v>
      </c>
      <c r="S142" t="s">
        <v>42</v>
      </c>
      <c r="T142">
        <v>32487330</v>
      </c>
      <c r="U142" t="s">
        <v>483</v>
      </c>
      <c r="V142" t="s">
        <v>484</v>
      </c>
      <c r="W142">
        <v>2024</v>
      </c>
      <c r="X142">
        <v>33</v>
      </c>
      <c r="Y142">
        <v>1</v>
      </c>
      <c r="Z142">
        <v>91</v>
      </c>
      <c r="AA142">
        <v>107</v>
      </c>
      <c r="AB142">
        <v>0</v>
      </c>
      <c r="AC142">
        <v>273089</v>
      </c>
      <c r="AD142">
        <v>871460</v>
      </c>
      <c r="AE142" t="s">
        <v>313</v>
      </c>
      <c r="AF142">
        <v>0</v>
      </c>
      <c r="AG142" t="s">
        <v>485</v>
      </c>
      <c r="AH142">
        <v>202986</v>
      </c>
      <c r="AJ142">
        <v>1</v>
      </c>
      <c r="AK142" t="s">
        <v>47</v>
      </c>
      <c r="AL142">
        <v>10610421</v>
      </c>
      <c r="AM142">
        <v>10610421</v>
      </c>
      <c r="AN142" t="s">
        <v>486</v>
      </c>
      <c r="AO142">
        <v>1</v>
      </c>
      <c r="AP142" s="1">
        <v>45306</v>
      </c>
    </row>
    <row r="143" spans="1:42" x14ac:dyDescent="0.2">
      <c r="A143" t="s">
        <v>312</v>
      </c>
      <c r="B143" t="s">
        <v>312</v>
      </c>
      <c r="S143" t="s">
        <v>42</v>
      </c>
      <c r="T143">
        <v>33230416</v>
      </c>
      <c r="U143" t="s">
        <v>487</v>
      </c>
      <c r="V143" t="s">
        <v>488</v>
      </c>
      <c r="W143">
        <v>2024</v>
      </c>
      <c r="X143">
        <v>45</v>
      </c>
      <c r="Y143">
        <v>1</v>
      </c>
      <c r="AB143">
        <v>1</v>
      </c>
      <c r="AC143">
        <v>273089</v>
      </c>
      <c r="AD143">
        <v>871460</v>
      </c>
      <c r="AE143" t="s">
        <v>313</v>
      </c>
      <c r="AF143">
        <v>0</v>
      </c>
      <c r="AG143" t="s">
        <v>489</v>
      </c>
      <c r="AH143">
        <v>16447</v>
      </c>
      <c r="AI143" t="s">
        <v>53</v>
      </c>
      <c r="AJ143">
        <v>1</v>
      </c>
      <c r="AK143" t="s">
        <v>47</v>
      </c>
      <c r="AL143">
        <v>7353766</v>
      </c>
      <c r="AN143" t="s">
        <v>490</v>
      </c>
      <c r="AO143">
        <v>1</v>
      </c>
      <c r="AP143" s="1">
        <v>45292</v>
      </c>
    </row>
    <row r="144" spans="1:42" x14ac:dyDescent="0.2">
      <c r="A144" t="s">
        <v>312</v>
      </c>
      <c r="B144" t="s">
        <v>312</v>
      </c>
      <c r="S144" t="s">
        <v>42</v>
      </c>
      <c r="T144">
        <v>34064812</v>
      </c>
      <c r="U144" t="s">
        <v>491</v>
      </c>
      <c r="V144" t="s">
        <v>236</v>
      </c>
      <c r="W144">
        <v>2024</v>
      </c>
      <c r="X144">
        <v>177</v>
      </c>
      <c r="Z144">
        <v>114644</v>
      </c>
      <c r="AB144">
        <v>2</v>
      </c>
      <c r="AC144">
        <v>273089</v>
      </c>
      <c r="AD144">
        <v>871460</v>
      </c>
      <c r="AE144" t="s">
        <v>313</v>
      </c>
      <c r="AF144">
        <v>0</v>
      </c>
      <c r="AG144" t="s">
        <v>492</v>
      </c>
      <c r="AH144">
        <v>9244</v>
      </c>
      <c r="AI144" t="s">
        <v>70</v>
      </c>
      <c r="AJ144">
        <v>1</v>
      </c>
      <c r="AK144" t="s">
        <v>47</v>
      </c>
      <c r="AL144">
        <v>1482963</v>
      </c>
      <c r="AN144" t="s">
        <v>386</v>
      </c>
      <c r="AO144">
        <v>1</v>
      </c>
      <c r="AP144" s="1">
        <v>45383</v>
      </c>
    </row>
    <row r="145" spans="1:43" x14ac:dyDescent="0.2">
      <c r="A145" t="s">
        <v>312</v>
      </c>
      <c r="B145" t="s">
        <v>312</v>
      </c>
      <c r="S145" t="s">
        <v>42</v>
      </c>
      <c r="T145">
        <v>34463436</v>
      </c>
      <c r="U145" t="s">
        <v>493</v>
      </c>
      <c r="V145" t="s">
        <v>413</v>
      </c>
      <c r="W145">
        <v>2025</v>
      </c>
      <c r="X145">
        <v>196</v>
      </c>
      <c r="Y145">
        <v>1</v>
      </c>
      <c r="Z145">
        <v>169</v>
      </c>
      <c r="AA145">
        <v>188</v>
      </c>
      <c r="AB145">
        <v>0</v>
      </c>
      <c r="AC145">
        <v>273089</v>
      </c>
      <c r="AD145">
        <v>871460</v>
      </c>
      <c r="AE145" t="s">
        <v>313</v>
      </c>
      <c r="AF145">
        <v>0</v>
      </c>
      <c r="AG145" t="s">
        <v>494</v>
      </c>
      <c r="AH145">
        <v>7855</v>
      </c>
      <c r="AI145" t="s">
        <v>59</v>
      </c>
      <c r="AJ145">
        <v>1</v>
      </c>
      <c r="AK145" t="s">
        <v>47</v>
      </c>
      <c r="AL145">
        <v>1674544</v>
      </c>
      <c r="AM145">
        <v>15730697</v>
      </c>
      <c r="AN145" t="s">
        <v>495</v>
      </c>
      <c r="AO145">
        <v>1</v>
      </c>
      <c r="AP145" s="1">
        <v>45658</v>
      </c>
    </row>
    <row r="146" spans="1:43" x14ac:dyDescent="0.2">
      <c r="A146" t="s">
        <v>312</v>
      </c>
      <c r="B146" t="s">
        <v>312</v>
      </c>
      <c r="S146" t="s">
        <v>42</v>
      </c>
      <c r="T146">
        <v>34986577</v>
      </c>
      <c r="U146" t="s">
        <v>496</v>
      </c>
      <c r="V146" t="s">
        <v>240</v>
      </c>
      <c r="W146">
        <v>2024</v>
      </c>
      <c r="AB146">
        <v>0</v>
      </c>
      <c r="AC146">
        <v>273089</v>
      </c>
      <c r="AD146">
        <v>871460</v>
      </c>
      <c r="AE146" t="s">
        <v>313</v>
      </c>
      <c r="AF146">
        <v>0</v>
      </c>
      <c r="AG146" t="s">
        <v>497</v>
      </c>
      <c r="AH146">
        <v>3862</v>
      </c>
      <c r="AI146" t="s">
        <v>125</v>
      </c>
      <c r="AJ146">
        <v>1</v>
      </c>
      <c r="AK146" t="s">
        <v>47</v>
      </c>
      <c r="AL146">
        <v>8858624</v>
      </c>
      <c r="AN146" t="s">
        <v>312</v>
      </c>
      <c r="AO146">
        <v>1</v>
      </c>
      <c r="AP146" s="1">
        <v>45520</v>
      </c>
    </row>
    <row r="147" spans="1:43" x14ac:dyDescent="0.2">
      <c r="A147" t="s">
        <v>312</v>
      </c>
      <c r="B147" t="s">
        <v>312</v>
      </c>
      <c r="S147" t="s">
        <v>42</v>
      </c>
      <c r="T147">
        <v>36872695</v>
      </c>
      <c r="U147" t="s">
        <v>284</v>
      </c>
      <c r="V147" t="s">
        <v>285</v>
      </c>
      <c r="W147">
        <v>2005</v>
      </c>
      <c r="X147">
        <v>25</v>
      </c>
      <c r="Y147">
        <v>4</v>
      </c>
      <c r="Z147">
        <v>329</v>
      </c>
      <c r="AA147">
        <v>343</v>
      </c>
      <c r="AB147">
        <v>0</v>
      </c>
      <c r="AC147">
        <v>273089</v>
      </c>
      <c r="AD147">
        <v>871460</v>
      </c>
      <c r="AE147" t="s">
        <v>313</v>
      </c>
      <c r="AF147">
        <v>0</v>
      </c>
      <c r="AG147" t="s">
        <v>286</v>
      </c>
      <c r="AH147">
        <v>56621</v>
      </c>
      <c r="AI147" t="s">
        <v>172</v>
      </c>
      <c r="AJ147">
        <v>1</v>
      </c>
      <c r="AK147" t="s">
        <v>47</v>
      </c>
      <c r="AL147">
        <v>8853134</v>
      </c>
      <c r="AM147">
        <v>15577813</v>
      </c>
      <c r="AN147" t="s">
        <v>248</v>
      </c>
      <c r="AO147">
        <v>1</v>
      </c>
      <c r="AP147" s="1">
        <v>38596</v>
      </c>
    </row>
    <row r="148" spans="1:43" x14ac:dyDescent="0.2">
      <c r="A148" t="s">
        <v>312</v>
      </c>
      <c r="B148" t="s">
        <v>312</v>
      </c>
      <c r="S148" t="s">
        <v>42</v>
      </c>
      <c r="T148">
        <v>23842784</v>
      </c>
      <c r="U148" t="s">
        <v>498</v>
      </c>
      <c r="V148" t="s">
        <v>267</v>
      </c>
      <c r="W148">
        <v>2021</v>
      </c>
      <c r="X148">
        <v>31</v>
      </c>
      <c r="Y148">
        <v>2</v>
      </c>
      <c r="Z148">
        <v>200</v>
      </c>
      <c r="AA148">
        <v>212</v>
      </c>
      <c r="AB148">
        <v>1</v>
      </c>
      <c r="AC148">
        <v>273089</v>
      </c>
      <c r="AD148">
        <v>871460</v>
      </c>
      <c r="AE148" t="s">
        <v>313</v>
      </c>
      <c r="AF148">
        <v>0</v>
      </c>
      <c r="AG148" t="s">
        <v>499</v>
      </c>
      <c r="AH148">
        <v>40788</v>
      </c>
      <c r="AI148" t="s">
        <v>172</v>
      </c>
      <c r="AJ148">
        <v>4</v>
      </c>
      <c r="AK148" t="s">
        <v>192</v>
      </c>
      <c r="AL148">
        <v>21639159</v>
      </c>
      <c r="AM148">
        <v>21639167</v>
      </c>
      <c r="AN148" t="s">
        <v>312</v>
      </c>
      <c r="AO148">
        <v>1</v>
      </c>
      <c r="AP148" s="1">
        <v>44289</v>
      </c>
    </row>
    <row r="149" spans="1:43" x14ac:dyDescent="0.2">
      <c r="A149" t="s">
        <v>500</v>
      </c>
      <c r="B149" t="s">
        <v>500</v>
      </c>
      <c r="S149" t="s">
        <v>42</v>
      </c>
      <c r="T149">
        <v>30365558</v>
      </c>
      <c r="U149" t="s">
        <v>501</v>
      </c>
      <c r="V149" t="s">
        <v>502</v>
      </c>
      <c r="W149">
        <v>2021</v>
      </c>
      <c r="X149">
        <v>68</v>
      </c>
      <c r="Y149">
        <v>11</v>
      </c>
      <c r="Z149">
        <v>1774</v>
      </c>
      <c r="AA149">
        <v>1784</v>
      </c>
      <c r="AB149">
        <v>21</v>
      </c>
      <c r="AC149">
        <v>1796070</v>
      </c>
      <c r="AD149">
        <v>11538006</v>
      </c>
      <c r="AF149">
        <v>0</v>
      </c>
      <c r="AG149" t="s">
        <v>503</v>
      </c>
      <c r="AH149">
        <v>4453</v>
      </c>
      <c r="AI149" t="s">
        <v>172</v>
      </c>
      <c r="AJ149">
        <v>1</v>
      </c>
      <c r="AK149" t="s">
        <v>47</v>
      </c>
      <c r="AL149">
        <v>918369</v>
      </c>
      <c r="AM149">
        <v>15403602</v>
      </c>
      <c r="AN149" t="s">
        <v>504</v>
      </c>
      <c r="AO149">
        <v>1</v>
      </c>
      <c r="AP149" s="1">
        <v>44458</v>
      </c>
    </row>
    <row r="150" spans="1:43" x14ac:dyDescent="0.2">
      <c r="A150" t="s">
        <v>500</v>
      </c>
      <c r="B150" t="s">
        <v>500</v>
      </c>
      <c r="S150" t="s">
        <v>42</v>
      </c>
      <c r="T150">
        <v>30365559</v>
      </c>
      <c r="U150" t="s">
        <v>505</v>
      </c>
      <c r="V150" t="s">
        <v>506</v>
      </c>
      <c r="W150">
        <v>2022</v>
      </c>
      <c r="X150">
        <v>33</v>
      </c>
      <c r="Y150">
        <v>1</v>
      </c>
      <c r="Z150">
        <v>101593</v>
      </c>
      <c r="AB150">
        <v>28</v>
      </c>
      <c r="AC150">
        <v>1796070</v>
      </c>
      <c r="AD150">
        <v>11538006</v>
      </c>
      <c r="AF150">
        <v>0</v>
      </c>
      <c r="AG150" t="s">
        <v>507</v>
      </c>
      <c r="AH150">
        <v>2917</v>
      </c>
      <c r="AI150" t="s">
        <v>70</v>
      </c>
      <c r="AJ150">
        <v>1</v>
      </c>
      <c r="AK150" t="s">
        <v>47</v>
      </c>
      <c r="AL150">
        <v>10489843</v>
      </c>
      <c r="AN150" t="s">
        <v>508</v>
      </c>
      <c r="AO150">
        <v>1</v>
      </c>
      <c r="AP150" s="1">
        <v>44593</v>
      </c>
    </row>
    <row r="151" spans="1:43" x14ac:dyDescent="0.2">
      <c r="A151" t="s">
        <v>500</v>
      </c>
      <c r="B151" t="s">
        <v>500</v>
      </c>
      <c r="S151" t="s">
        <v>42</v>
      </c>
      <c r="T151">
        <v>30365569</v>
      </c>
      <c r="U151" t="s">
        <v>509</v>
      </c>
      <c r="V151" t="s">
        <v>510</v>
      </c>
      <c r="W151">
        <v>2021</v>
      </c>
      <c r="X151">
        <v>93</v>
      </c>
      <c r="Y151">
        <v>1</v>
      </c>
      <c r="Z151">
        <v>257</v>
      </c>
      <c r="AA151">
        <v>269</v>
      </c>
      <c r="AB151">
        <v>108</v>
      </c>
      <c r="AC151">
        <v>1796070</v>
      </c>
      <c r="AD151">
        <v>11538006</v>
      </c>
      <c r="AF151">
        <v>0</v>
      </c>
      <c r="AG151" t="s">
        <v>511</v>
      </c>
      <c r="AH151">
        <v>9205</v>
      </c>
      <c r="AI151" t="s">
        <v>53</v>
      </c>
      <c r="AJ151">
        <v>1</v>
      </c>
      <c r="AK151" t="s">
        <v>47</v>
      </c>
      <c r="AL151">
        <v>1401971</v>
      </c>
      <c r="AN151" t="s">
        <v>504</v>
      </c>
      <c r="AO151">
        <v>1</v>
      </c>
      <c r="AP151" s="1">
        <v>44531</v>
      </c>
    </row>
    <row r="152" spans="1:43" x14ac:dyDescent="0.2">
      <c r="A152" t="s">
        <v>500</v>
      </c>
      <c r="B152" t="s">
        <v>500</v>
      </c>
      <c r="S152" t="s">
        <v>42</v>
      </c>
      <c r="T152">
        <v>30365564</v>
      </c>
      <c r="U152" t="s">
        <v>512</v>
      </c>
      <c r="V152" t="s">
        <v>513</v>
      </c>
      <c r="W152">
        <v>2021</v>
      </c>
      <c r="X152">
        <v>49</v>
      </c>
      <c r="Y152">
        <v>12</v>
      </c>
      <c r="Z152">
        <v>1623</v>
      </c>
      <c r="AA152">
        <v>1634</v>
      </c>
      <c r="AB152">
        <v>14</v>
      </c>
      <c r="AC152">
        <v>1796070</v>
      </c>
      <c r="AD152">
        <v>11538006</v>
      </c>
      <c r="AF152">
        <v>0</v>
      </c>
      <c r="AG152" t="s">
        <v>514</v>
      </c>
      <c r="AH152">
        <v>146070</v>
      </c>
      <c r="AI152" t="s">
        <v>59</v>
      </c>
      <c r="AJ152">
        <v>1</v>
      </c>
      <c r="AK152" t="s">
        <v>47</v>
      </c>
      <c r="AL152">
        <v>27307166</v>
      </c>
      <c r="AM152">
        <v>27307174</v>
      </c>
      <c r="AN152" t="s">
        <v>515</v>
      </c>
      <c r="AO152">
        <v>1</v>
      </c>
      <c r="AP152" s="1">
        <v>44531</v>
      </c>
    </row>
    <row r="153" spans="1:43" x14ac:dyDescent="0.2">
      <c r="A153" t="s">
        <v>500</v>
      </c>
      <c r="B153" t="s">
        <v>500</v>
      </c>
      <c r="S153" t="s">
        <v>42</v>
      </c>
      <c r="T153">
        <v>30365577</v>
      </c>
      <c r="U153" t="s">
        <v>516</v>
      </c>
      <c r="V153" t="s">
        <v>517</v>
      </c>
      <c r="W153">
        <v>2017</v>
      </c>
      <c r="X153">
        <v>8</v>
      </c>
      <c r="Y153">
        <v>5</v>
      </c>
      <c r="Z153">
        <v>592</v>
      </c>
      <c r="AA153">
        <v>600</v>
      </c>
      <c r="AB153">
        <v>28</v>
      </c>
      <c r="AC153">
        <v>1796070</v>
      </c>
      <c r="AD153">
        <v>11538006</v>
      </c>
      <c r="AF153">
        <v>0</v>
      </c>
      <c r="AG153" t="s">
        <v>518</v>
      </c>
      <c r="AH153">
        <v>1860</v>
      </c>
      <c r="AI153" t="s">
        <v>46</v>
      </c>
      <c r="AJ153">
        <v>1</v>
      </c>
      <c r="AK153" t="s">
        <v>47</v>
      </c>
      <c r="AL153">
        <v>19485506</v>
      </c>
      <c r="AM153">
        <v>19485514</v>
      </c>
      <c r="AN153" t="s">
        <v>500</v>
      </c>
      <c r="AO153">
        <v>1</v>
      </c>
      <c r="AP153" s="1">
        <v>42917</v>
      </c>
    </row>
    <row r="154" spans="1:43" x14ac:dyDescent="0.2">
      <c r="A154" t="s">
        <v>500</v>
      </c>
      <c r="B154" t="s">
        <v>500</v>
      </c>
      <c r="S154" t="s">
        <v>42</v>
      </c>
      <c r="T154">
        <v>30365584</v>
      </c>
      <c r="U154" t="s">
        <v>519</v>
      </c>
      <c r="V154" t="s">
        <v>51</v>
      </c>
      <c r="W154">
        <v>2023</v>
      </c>
      <c r="X154">
        <v>17</v>
      </c>
      <c r="Y154">
        <v>2</v>
      </c>
      <c r="Z154">
        <v>266</v>
      </c>
      <c r="AA154">
        <v>290</v>
      </c>
      <c r="AB154">
        <v>7</v>
      </c>
      <c r="AC154">
        <v>1796070</v>
      </c>
      <c r="AD154">
        <v>11538006</v>
      </c>
      <c r="AF154">
        <v>0</v>
      </c>
      <c r="AG154" t="s">
        <v>520</v>
      </c>
      <c r="AH154">
        <v>6694</v>
      </c>
      <c r="AI154" t="s">
        <v>53</v>
      </c>
      <c r="AJ154">
        <v>1</v>
      </c>
      <c r="AK154" t="s">
        <v>47</v>
      </c>
      <c r="AL154">
        <v>19324391</v>
      </c>
      <c r="AM154" t="s">
        <v>54</v>
      </c>
      <c r="AN154" t="s">
        <v>521</v>
      </c>
      <c r="AO154">
        <v>1</v>
      </c>
      <c r="AP154" s="1">
        <v>45078</v>
      </c>
    </row>
    <row r="155" spans="1:43" hidden="1" x14ac:dyDescent="0.2">
      <c r="A155" t="s">
        <v>500</v>
      </c>
      <c r="B155" t="s">
        <v>500</v>
      </c>
      <c r="S155" t="s">
        <v>42</v>
      </c>
      <c r="T155">
        <v>30365587</v>
      </c>
      <c r="U155" t="s">
        <v>522</v>
      </c>
      <c r="V155" t="s">
        <v>523</v>
      </c>
      <c r="W155">
        <v>2020</v>
      </c>
      <c r="X155">
        <v>36</v>
      </c>
      <c r="Y155">
        <v>6</v>
      </c>
      <c r="Z155">
        <v>959</v>
      </c>
      <c r="AA155">
        <v>972</v>
      </c>
      <c r="AB155">
        <v>10</v>
      </c>
      <c r="AC155">
        <v>1796070</v>
      </c>
      <c r="AD155">
        <v>11538006</v>
      </c>
      <c r="AF155">
        <v>0</v>
      </c>
      <c r="AG155" t="s">
        <v>524</v>
      </c>
      <c r="AH155">
        <v>2433</v>
      </c>
      <c r="AI155" t="s">
        <v>525</v>
      </c>
      <c r="AJ155">
        <v>1</v>
      </c>
      <c r="AK155" t="s">
        <v>47</v>
      </c>
      <c r="AL155">
        <v>10155759</v>
      </c>
      <c r="AM155">
        <v>21512426</v>
      </c>
      <c r="AN155" t="s">
        <v>500</v>
      </c>
      <c r="AO155">
        <v>1</v>
      </c>
      <c r="AP155" s="1">
        <v>44136</v>
      </c>
      <c r="AQ155" t="s">
        <v>526</v>
      </c>
    </row>
    <row r="156" spans="1:43" x14ac:dyDescent="0.2">
      <c r="A156" t="s">
        <v>500</v>
      </c>
      <c r="B156" t="s">
        <v>500</v>
      </c>
      <c r="S156" t="s">
        <v>42</v>
      </c>
      <c r="T156">
        <v>30365588</v>
      </c>
      <c r="U156" t="s">
        <v>527</v>
      </c>
      <c r="V156" t="s">
        <v>63</v>
      </c>
      <c r="W156">
        <v>2022</v>
      </c>
      <c r="X156">
        <v>2022</v>
      </c>
      <c r="Y156">
        <v>1</v>
      </c>
      <c r="AB156">
        <v>0</v>
      </c>
      <c r="AC156">
        <v>1796070</v>
      </c>
      <c r="AD156">
        <v>11538006</v>
      </c>
      <c r="AF156">
        <v>1</v>
      </c>
      <c r="AG156" t="s">
        <v>528</v>
      </c>
      <c r="AH156">
        <v>50814</v>
      </c>
      <c r="AI156" t="s">
        <v>65</v>
      </c>
      <c r="AJ156">
        <v>1</v>
      </c>
      <c r="AK156" t="s">
        <v>47</v>
      </c>
      <c r="AL156">
        <v>650668</v>
      </c>
      <c r="AM156">
        <v>21516561</v>
      </c>
      <c r="AN156" t="s">
        <v>529</v>
      </c>
      <c r="AO156">
        <v>1</v>
      </c>
      <c r="AP156" s="1">
        <v>44774</v>
      </c>
    </row>
    <row r="157" spans="1:43" x14ac:dyDescent="0.2">
      <c r="A157" t="s">
        <v>500</v>
      </c>
      <c r="B157" t="s">
        <v>500</v>
      </c>
      <c r="S157" t="s">
        <v>42</v>
      </c>
      <c r="T157">
        <v>30365589</v>
      </c>
      <c r="U157" t="s">
        <v>530</v>
      </c>
      <c r="V157" t="s">
        <v>63</v>
      </c>
      <c r="W157">
        <v>2022</v>
      </c>
      <c r="X157">
        <v>2022</v>
      </c>
      <c r="Y157">
        <v>1</v>
      </c>
      <c r="AB157">
        <v>1</v>
      </c>
      <c r="AC157">
        <v>1796070</v>
      </c>
      <c r="AD157">
        <v>11538006</v>
      </c>
      <c r="AF157">
        <v>1</v>
      </c>
      <c r="AG157" t="s">
        <v>531</v>
      </c>
      <c r="AH157">
        <v>50814</v>
      </c>
      <c r="AI157" t="s">
        <v>65</v>
      </c>
      <c r="AJ157">
        <v>1</v>
      </c>
      <c r="AK157" t="s">
        <v>47</v>
      </c>
      <c r="AL157">
        <v>650668</v>
      </c>
      <c r="AM157">
        <v>21516561</v>
      </c>
      <c r="AN157" t="s">
        <v>532</v>
      </c>
      <c r="AO157">
        <v>1</v>
      </c>
      <c r="AP157" s="1">
        <v>44774</v>
      </c>
    </row>
    <row r="158" spans="1:43" x14ac:dyDescent="0.2">
      <c r="A158" t="s">
        <v>500</v>
      </c>
      <c r="B158" t="s">
        <v>500</v>
      </c>
      <c r="S158" t="s">
        <v>42</v>
      </c>
      <c r="T158">
        <v>30365590</v>
      </c>
      <c r="U158" t="s">
        <v>533</v>
      </c>
      <c r="V158" t="s">
        <v>63</v>
      </c>
      <c r="W158">
        <v>2021</v>
      </c>
      <c r="X158">
        <v>2021</v>
      </c>
      <c r="Y158">
        <v>1</v>
      </c>
      <c r="Z158">
        <v>16052</v>
      </c>
      <c r="AB158">
        <v>0</v>
      </c>
      <c r="AC158">
        <v>1796070</v>
      </c>
      <c r="AD158">
        <v>11538006</v>
      </c>
      <c r="AF158">
        <v>1</v>
      </c>
      <c r="AG158" t="s">
        <v>534</v>
      </c>
      <c r="AH158">
        <v>50814</v>
      </c>
      <c r="AI158" t="s">
        <v>65</v>
      </c>
      <c r="AJ158">
        <v>1</v>
      </c>
      <c r="AK158" t="s">
        <v>47</v>
      </c>
      <c r="AL158">
        <v>650668</v>
      </c>
      <c r="AM158">
        <v>21516561</v>
      </c>
      <c r="AN158" t="s">
        <v>535</v>
      </c>
      <c r="AO158">
        <v>1</v>
      </c>
      <c r="AP158" s="1">
        <v>44409</v>
      </c>
    </row>
    <row r="159" spans="1:43" x14ac:dyDescent="0.2">
      <c r="A159" t="s">
        <v>500</v>
      </c>
      <c r="B159" t="s">
        <v>500</v>
      </c>
      <c r="S159" t="s">
        <v>42</v>
      </c>
      <c r="T159">
        <v>30365591</v>
      </c>
      <c r="U159" t="s">
        <v>536</v>
      </c>
      <c r="V159" t="s">
        <v>63</v>
      </c>
      <c r="W159">
        <v>2020</v>
      </c>
      <c r="X159">
        <v>2020</v>
      </c>
      <c r="Y159">
        <v>1</v>
      </c>
      <c r="Z159">
        <v>11633</v>
      </c>
      <c r="AB159">
        <v>0</v>
      </c>
      <c r="AC159">
        <v>1796070</v>
      </c>
      <c r="AD159">
        <v>11538006</v>
      </c>
      <c r="AF159">
        <v>1</v>
      </c>
      <c r="AG159" t="s">
        <v>537</v>
      </c>
      <c r="AH159">
        <v>50814</v>
      </c>
      <c r="AI159" t="s">
        <v>65</v>
      </c>
      <c r="AJ159">
        <v>1</v>
      </c>
      <c r="AK159" t="s">
        <v>47</v>
      </c>
      <c r="AL159">
        <v>650668</v>
      </c>
      <c r="AM159">
        <v>21516561</v>
      </c>
      <c r="AN159" t="s">
        <v>538</v>
      </c>
      <c r="AO159">
        <v>1</v>
      </c>
      <c r="AP159" s="1">
        <v>44044</v>
      </c>
    </row>
    <row r="160" spans="1:43" x14ac:dyDescent="0.2">
      <c r="A160" t="s">
        <v>500</v>
      </c>
      <c r="B160" t="s">
        <v>500</v>
      </c>
      <c r="S160" t="s">
        <v>42</v>
      </c>
      <c r="T160">
        <v>30365594</v>
      </c>
      <c r="U160" t="s">
        <v>539</v>
      </c>
      <c r="V160" t="s">
        <v>80</v>
      </c>
      <c r="W160">
        <v>2023</v>
      </c>
      <c r="X160">
        <v>49</v>
      </c>
      <c r="Y160">
        <v>3</v>
      </c>
      <c r="Z160">
        <v>875</v>
      </c>
      <c r="AA160">
        <v>880</v>
      </c>
      <c r="AB160">
        <v>3</v>
      </c>
      <c r="AC160">
        <v>1796070</v>
      </c>
      <c r="AD160">
        <v>11538006</v>
      </c>
      <c r="AF160">
        <v>0</v>
      </c>
      <c r="AG160" t="s">
        <v>540</v>
      </c>
      <c r="AH160">
        <v>1700</v>
      </c>
      <c r="AI160" t="s">
        <v>46</v>
      </c>
      <c r="AJ160">
        <v>1</v>
      </c>
      <c r="AK160" t="s">
        <v>47</v>
      </c>
      <c r="AL160">
        <v>1492063</v>
      </c>
      <c r="AM160">
        <v>15571211</v>
      </c>
      <c r="AN160" t="s">
        <v>541</v>
      </c>
      <c r="AO160">
        <v>1</v>
      </c>
      <c r="AP160" s="1">
        <v>44986</v>
      </c>
    </row>
    <row r="161" spans="1:43" x14ac:dyDescent="0.2">
      <c r="A161" t="s">
        <v>500</v>
      </c>
      <c r="B161" t="s">
        <v>500</v>
      </c>
      <c r="S161" t="s">
        <v>42</v>
      </c>
      <c r="T161">
        <v>32130190</v>
      </c>
      <c r="U161" t="s">
        <v>542</v>
      </c>
      <c r="V161" t="s">
        <v>63</v>
      </c>
      <c r="W161">
        <v>2023</v>
      </c>
      <c r="X161">
        <v>2023</v>
      </c>
      <c r="Y161">
        <v>1</v>
      </c>
      <c r="AB161">
        <v>0</v>
      </c>
      <c r="AC161">
        <v>1796070</v>
      </c>
      <c r="AD161">
        <v>11538006</v>
      </c>
      <c r="AF161">
        <v>1</v>
      </c>
      <c r="AG161" t="s">
        <v>543</v>
      </c>
      <c r="AH161">
        <v>50814</v>
      </c>
      <c r="AI161" t="s">
        <v>65</v>
      </c>
      <c r="AJ161">
        <v>1</v>
      </c>
      <c r="AK161" t="s">
        <v>47</v>
      </c>
      <c r="AL161">
        <v>650668</v>
      </c>
      <c r="AM161">
        <v>21516561</v>
      </c>
      <c r="AN161" t="s">
        <v>535</v>
      </c>
      <c r="AO161">
        <v>1</v>
      </c>
      <c r="AP161" s="1">
        <v>45139</v>
      </c>
    </row>
    <row r="162" spans="1:43" x14ac:dyDescent="0.2">
      <c r="A162" t="s">
        <v>500</v>
      </c>
      <c r="B162" t="s">
        <v>500</v>
      </c>
      <c r="S162" t="s">
        <v>42</v>
      </c>
      <c r="T162">
        <v>35080274</v>
      </c>
      <c r="U162" t="s">
        <v>544</v>
      </c>
      <c r="V162" t="s">
        <v>63</v>
      </c>
      <c r="W162">
        <v>2024</v>
      </c>
      <c r="X162">
        <v>2024</v>
      </c>
      <c r="Y162">
        <v>1</v>
      </c>
      <c r="AB162">
        <v>0</v>
      </c>
      <c r="AC162">
        <v>1796070</v>
      </c>
      <c r="AD162">
        <v>11538006</v>
      </c>
      <c r="AF162">
        <v>1</v>
      </c>
      <c r="AG162" t="s">
        <v>545</v>
      </c>
      <c r="AH162">
        <v>50814</v>
      </c>
      <c r="AI162" t="s">
        <v>65</v>
      </c>
      <c r="AJ162">
        <v>1</v>
      </c>
      <c r="AK162" t="s">
        <v>47</v>
      </c>
      <c r="AL162">
        <v>650668</v>
      </c>
      <c r="AM162">
        <v>21516561</v>
      </c>
      <c r="AN162" t="s">
        <v>546</v>
      </c>
      <c r="AO162">
        <v>1</v>
      </c>
      <c r="AP162" s="1">
        <v>45505</v>
      </c>
    </row>
    <row r="163" spans="1:43" hidden="1" x14ac:dyDescent="0.2">
      <c r="A163" t="s">
        <v>500</v>
      </c>
      <c r="B163" t="s">
        <v>500</v>
      </c>
      <c r="S163" t="s">
        <v>42</v>
      </c>
      <c r="T163">
        <v>30365562</v>
      </c>
      <c r="U163" t="s">
        <v>547</v>
      </c>
      <c r="V163" t="s">
        <v>548</v>
      </c>
      <c r="W163">
        <v>2020</v>
      </c>
      <c r="X163">
        <v>11</v>
      </c>
      <c r="AB163">
        <v>12</v>
      </c>
      <c r="AC163">
        <v>1796070</v>
      </c>
      <c r="AD163">
        <v>11538006</v>
      </c>
      <c r="AF163">
        <v>0</v>
      </c>
      <c r="AG163" t="s">
        <v>549</v>
      </c>
      <c r="AH163">
        <v>14110</v>
      </c>
      <c r="AI163" t="s">
        <v>550</v>
      </c>
      <c r="AJ163">
        <v>4</v>
      </c>
      <c r="AK163" t="s">
        <v>192</v>
      </c>
      <c r="AL163">
        <v>16641078</v>
      </c>
      <c r="AM163">
        <v>16641078</v>
      </c>
      <c r="AN163" t="s">
        <v>500</v>
      </c>
      <c r="AO163">
        <v>1</v>
      </c>
      <c r="AP163" s="1">
        <v>43879</v>
      </c>
      <c r="AQ163" t="s">
        <v>551</v>
      </c>
    </row>
    <row r="164" spans="1:43" x14ac:dyDescent="0.2">
      <c r="A164" t="s">
        <v>552</v>
      </c>
      <c r="B164" t="s">
        <v>552</v>
      </c>
      <c r="S164" t="s">
        <v>42</v>
      </c>
      <c r="T164">
        <v>3574272</v>
      </c>
      <c r="U164" t="s">
        <v>553</v>
      </c>
      <c r="V164" t="s">
        <v>554</v>
      </c>
      <c r="W164">
        <v>2009</v>
      </c>
      <c r="X164">
        <v>4</v>
      </c>
      <c r="Y164">
        <v>2</v>
      </c>
      <c r="Z164">
        <v>143</v>
      </c>
      <c r="AB164">
        <v>2</v>
      </c>
      <c r="AC164">
        <v>15671</v>
      </c>
      <c r="AD164">
        <v>902193</v>
      </c>
      <c r="AF164">
        <v>0</v>
      </c>
      <c r="AG164" t="s">
        <v>555</v>
      </c>
      <c r="AH164">
        <v>15030</v>
      </c>
      <c r="AI164" t="s">
        <v>556</v>
      </c>
      <c r="AJ164">
        <v>1</v>
      </c>
      <c r="AK164" t="s">
        <v>47</v>
      </c>
      <c r="AL164">
        <v>14793121</v>
      </c>
      <c r="AM164" t="s">
        <v>557</v>
      </c>
      <c r="AN164" t="s">
        <v>552</v>
      </c>
      <c r="AO164">
        <v>1</v>
      </c>
      <c r="AP164" s="1">
        <v>39814</v>
      </c>
    </row>
    <row r="165" spans="1:43" x14ac:dyDescent="0.2">
      <c r="A165" t="s">
        <v>552</v>
      </c>
      <c r="B165" t="s">
        <v>552</v>
      </c>
      <c r="S165" t="s">
        <v>42</v>
      </c>
      <c r="T165">
        <v>6808163</v>
      </c>
      <c r="U165" t="s">
        <v>558</v>
      </c>
      <c r="V165" t="s">
        <v>554</v>
      </c>
      <c r="W165">
        <v>2007</v>
      </c>
      <c r="X165">
        <v>2</v>
      </c>
      <c r="Y165">
        <v>4</v>
      </c>
      <c r="Z165">
        <v>350</v>
      </c>
      <c r="AB165">
        <v>5</v>
      </c>
      <c r="AC165">
        <v>15671</v>
      </c>
      <c r="AD165">
        <v>902193</v>
      </c>
      <c r="AF165">
        <v>0</v>
      </c>
      <c r="AG165" t="s">
        <v>559</v>
      </c>
      <c r="AH165">
        <v>15030</v>
      </c>
      <c r="AI165" t="s">
        <v>556</v>
      </c>
      <c r="AJ165">
        <v>1</v>
      </c>
      <c r="AK165" t="s">
        <v>47</v>
      </c>
      <c r="AL165">
        <v>14793121</v>
      </c>
      <c r="AM165" t="s">
        <v>557</v>
      </c>
      <c r="AN165" t="s">
        <v>560</v>
      </c>
      <c r="AO165">
        <v>1</v>
      </c>
      <c r="AP165" s="1">
        <v>39083</v>
      </c>
    </row>
    <row r="166" spans="1:43" x14ac:dyDescent="0.2">
      <c r="A166" t="s">
        <v>552</v>
      </c>
      <c r="B166" t="s">
        <v>552</v>
      </c>
      <c r="S166" t="s">
        <v>42</v>
      </c>
      <c r="T166">
        <v>6808164</v>
      </c>
      <c r="U166" t="s">
        <v>561</v>
      </c>
      <c r="V166" t="s">
        <v>554</v>
      </c>
      <c r="W166">
        <v>2007</v>
      </c>
      <c r="X166">
        <v>2</v>
      </c>
      <c r="Y166">
        <v>2</v>
      </c>
      <c r="Z166">
        <v>167</v>
      </c>
      <c r="AB166">
        <v>3</v>
      </c>
      <c r="AC166">
        <v>15671</v>
      </c>
      <c r="AD166">
        <v>902193</v>
      </c>
      <c r="AF166">
        <v>0</v>
      </c>
      <c r="AG166" t="s">
        <v>562</v>
      </c>
      <c r="AH166">
        <v>15030</v>
      </c>
      <c r="AI166" t="s">
        <v>556</v>
      </c>
      <c r="AJ166">
        <v>1</v>
      </c>
      <c r="AK166" t="s">
        <v>47</v>
      </c>
      <c r="AL166">
        <v>14793121</v>
      </c>
      <c r="AM166" t="s">
        <v>557</v>
      </c>
      <c r="AN166" t="s">
        <v>560</v>
      </c>
      <c r="AO166">
        <v>1</v>
      </c>
      <c r="AP166" s="1">
        <v>39083</v>
      </c>
    </row>
    <row r="167" spans="1:43" x14ac:dyDescent="0.2">
      <c r="A167" t="s">
        <v>552</v>
      </c>
      <c r="B167" t="s">
        <v>552</v>
      </c>
      <c r="S167" t="s">
        <v>42</v>
      </c>
      <c r="T167">
        <v>6808169</v>
      </c>
      <c r="U167" t="s">
        <v>563</v>
      </c>
      <c r="V167" t="s">
        <v>554</v>
      </c>
      <c r="W167">
        <v>2008</v>
      </c>
      <c r="X167">
        <v>3</v>
      </c>
      <c r="Y167">
        <v>2</v>
      </c>
      <c r="Z167">
        <v>171</v>
      </c>
      <c r="AB167">
        <v>2</v>
      </c>
      <c r="AC167">
        <v>15671</v>
      </c>
      <c r="AD167">
        <v>902193</v>
      </c>
      <c r="AF167">
        <v>0</v>
      </c>
      <c r="AG167" t="s">
        <v>564</v>
      </c>
      <c r="AH167">
        <v>15030</v>
      </c>
      <c r="AI167" t="s">
        <v>556</v>
      </c>
      <c r="AJ167">
        <v>1</v>
      </c>
      <c r="AK167" t="s">
        <v>47</v>
      </c>
      <c r="AL167">
        <v>14793121</v>
      </c>
      <c r="AM167" t="s">
        <v>557</v>
      </c>
      <c r="AN167" t="s">
        <v>560</v>
      </c>
      <c r="AO167">
        <v>1</v>
      </c>
      <c r="AP167" s="1">
        <v>39448</v>
      </c>
    </row>
    <row r="168" spans="1:43" x14ac:dyDescent="0.2">
      <c r="A168" t="s">
        <v>552</v>
      </c>
      <c r="B168" t="s">
        <v>552</v>
      </c>
      <c r="S168" t="s">
        <v>42</v>
      </c>
      <c r="T168">
        <v>6808227</v>
      </c>
      <c r="U168" t="s">
        <v>565</v>
      </c>
      <c r="V168" t="s">
        <v>566</v>
      </c>
      <c r="W168">
        <v>2011</v>
      </c>
      <c r="X168">
        <v>3</v>
      </c>
      <c r="Y168">
        <v>1</v>
      </c>
      <c r="Z168">
        <v>1</v>
      </c>
      <c r="AB168">
        <v>2</v>
      </c>
      <c r="AC168">
        <v>15671</v>
      </c>
      <c r="AD168">
        <v>902193</v>
      </c>
      <c r="AF168">
        <v>0</v>
      </c>
      <c r="AG168" t="s">
        <v>567</v>
      </c>
      <c r="AH168">
        <v>22003</v>
      </c>
      <c r="AI168" t="s">
        <v>556</v>
      </c>
      <c r="AJ168">
        <v>1</v>
      </c>
      <c r="AK168" t="s">
        <v>47</v>
      </c>
      <c r="AL168">
        <v>17402891</v>
      </c>
      <c r="AM168">
        <v>17402905</v>
      </c>
      <c r="AN168" t="s">
        <v>552</v>
      </c>
      <c r="AO168">
        <v>1</v>
      </c>
      <c r="AP168" s="1">
        <v>40544</v>
      </c>
    </row>
    <row r="169" spans="1:43" hidden="1" x14ac:dyDescent="0.2">
      <c r="A169" t="s">
        <v>552</v>
      </c>
      <c r="B169" t="s">
        <v>552</v>
      </c>
      <c r="S169" t="s">
        <v>42</v>
      </c>
      <c r="T169">
        <v>8509586</v>
      </c>
      <c r="U169" t="s">
        <v>568</v>
      </c>
      <c r="V169" t="s">
        <v>569</v>
      </c>
      <c r="W169">
        <v>2013</v>
      </c>
      <c r="X169">
        <v>2013</v>
      </c>
      <c r="Z169">
        <v>1</v>
      </c>
      <c r="AA169">
        <v>14</v>
      </c>
      <c r="AB169">
        <v>2</v>
      </c>
      <c r="AC169">
        <v>15671</v>
      </c>
      <c r="AD169">
        <v>902193</v>
      </c>
      <c r="AF169">
        <v>0</v>
      </c>
      <c r="AG169" t="s">
        <v>570</v>
      </c>
      <c r="AH169">
        <v>8401</v>
      </c>
      <c r="AI169" t="s">
        <v>571</v>
      </c>
      <c r="AJ169">
        <v>1</v>
      </c>
      <c r="AK169" t="s">
        <v>47</v>
      </c>
      <c r="AL169">
        <v>16875591</v>
      </c>
      <c r="AM169">
        <v>16875605</v>
      </c>
      <c r="AN169" t="s">
        <v>560</v>
      </c>
      <c r="AO169">
        <v>1</v>
      </c>
      <c r="AP169" s="1">
        <v>41275</v>
      </c>
      <c r="AQ169" t="s">
        <v>572</v>
      </c>
    </row>
    <row r="170" spans="1:43" x14ac:dyDescent="0.2">
      <c r="A170" t="s">
        <v>552</v>
      </c>
      <c r="B170" t="s">
        <v>552</v>
      </c>
      <c r="S170" t="s">
        <v>42</v>
      </c>
      <c r="T170">
        <v>9817362</v>
      </c>
      <c r="U170" t="s">
        <v>573</v>
      </c>
      <c r="V170" t="s">
        <v>574</v>
      </c>
      <c r="W170">
        <v>2013</v>
      </c>
      <c r="X170">
        <v>15</v>
      </c>
      <c r="Y170">
        <v>2</v>
      </c>
      <c r="Z170">
        <v>30</v>
      </c>
      <c r="AA170">
        <v>53</v>
      </c>
      <c r="AB170">
        <v>1</v>
      </c>
      <c r="AC170">
        <v>15671</v>
      </c>
      <c r="AD170">
        <v>902193</v>
      </c>
      <c r="AF170">
        <v>0</v>
      </c>
      <c r="AG170" t="s">
        <v>575</v>
      </c>
      <c r="AH170">
        <v>62550</v>
      </c>
      <c r="AI170" t="s">
        <v>172</v>
      </c>
      <c r="AJ170">
        <v>1</v>
      </c>
      <c r="AK170" t="s">
        <v>47</v>
      </c>
      <c r="AL170">
        <v>15228053</v>
      </c>
      <c r="AM170">
        <v>23336897</v>
      </c>
      <c r="AN170" t="s">
        <v>576</v>
      </c>
      <c r="AO170">
        <v>1</v>
      </c>
      <c r="AP170" s="1">
        <v>41365</v>
      </c>
    </row>
    <row r="171" spans="1:43" hidden="1" x14ac:dyDescent="0.2">
      <c r="A171" t="s">
        <v>552</v>
      </c>
      <c r="B171" t="s">
        <v>552</v>
      </c>
      <c r="S171" t="s">
        <v>42</v>
      </c>
      <c r="T171">
        <v>9817371</v>
      </c>
      <c r="U171" t="s">
        <v>577</v>
      </c>
      <c r="V171" t="s">
        <v>578</v>
      </c>
      <c r="W171">
        <v>2014</v>
      </c>
      <c r="X171">
        <v>1</v>
      </c>
      <c r="Y171">
        <v>1</v>
      </c>
      <c r="Z171">
        <v>13</v>
      </c>
      <c r="AB171">
        <v>5</v>
      </c>
      <c r="AC171">
        <v>15671</v>
      </c>
      <c r="AD171">
        <v>902193</v>
      </c>
      <c r="AF171">
        <v>0</v>
      </c>
      <c r="AG171" t="s">
        <v>579</v>
      </c>
      <c r="AH171">
        <v>66245</v>
      </c>
      <c r="AI171" t="s">
        <v>580</v>
      </c>
      <c r="AJ171">
        <v>1</v>
      </c>
      <c r="AK171" t="s">
        <v>47</v>
      </c>
      <c r="AL171">
        <v>22151370</v>
      </c>
      <c r="AN171" t="s">
        <v>581</v>
      </c>
      <c r="AO171">
        <v>1</v>
      </c>
      <c r="AP171" s="1">
        <v>41640</v>
      </c>
      <c r="AQ171" t="s">
        <v>582</v>
      </c>
    </row>
    <row r="172" spans="1:43" x14ac:dyDescent="0.2">
      <c r="A172" t="s">
        <v>552</v>
      </c>
      <c r="B172" t="s">
        <v>552</v>
      </c>
      <c r="S172" t="s">
        <v>42</v>
      </c>
      <c r="T172">
        <v>10209476</v>
      </c>
      <c r="U172" t="s">
        <v>583</v>
      </c>
      <c r="V172" t="s">
        <v>554</v>
      </c>
      <c r="W172">
        <v>2006</v>
      </c>
      <c r="X172">
        <v>1</v>
      </c>
      <c r="Y172">
        <v>2</v>
      </c>
      <c r="Z172">
        <v>115</v>
      </c>
      <c r="AB172">
        <v>0</v>
      </c>
      <c r="AC172">
        <v>15671</v>
      </c>
      <c r="AD172">
        <v>902193</v>
      </c>
      <c r="AF172">
        <v>0</v>
      </c>
      <c r="AG172" t="s">
        <v>584</v>
      </c>
      <c r="AH172">
        <v>15030</v>
      </c>
      <c r="AI172" t="s">
        <v>556</v>
      </c>
      <c r="AJ172">
        <v>1</v>
      </c>
      <c r="AK172" t="s">
        <v>47</v>
      </c>
      <c r="AL172">
        <v>14793121</v>
      </c>
      <c r="AM172" t="s">
        <v>557</v>
      </c>
      <c r="AN172" t="s">
        <v>560</v>
      </c>
      <c r="AO172">
        <v>1</v>
      </c>
      <c r="AP172" s="1">
        <v>38718</v>
      </c>
    </row>
    <row r="173" spans="1:43" x14ac:dyDescent="0.2">
      <c r="A173" t="s">
        <v>552</v>
      </c>
      <c r="B173" t="s">
        <v>552</v>
      </c>
      <c r="S173" t="s">
        <v>42</v>
      </c>
      <c r="T173">
        <v>10881643</v>
      </c>
      <c r="U173" t="s">
        <v>585</v>
      </c>
      <c r="V173" t="s">
        <v>586</v>
      </c>
      <c r="W173">
        <v>2009</v>
      </c>
      <c r="X173">
        <v>21</v>
      </c>
      <c r="Y173">
        <v>2</v>
      </c>
      <c r="Z173">
        <v>67</v>
      </c>
      <c r="AA173">
        <v>89</v>
      </c>
      <c r="AB173">
        <v>8</v>
      </c>
      <c r="AC173">
        <v>15671</v>
      </c>
      <c r="AD173">
        <v>902193</v>
      </c>
      <c r="AF173">
        <v>0</v>
      </c>
      <c r="AG173" t="s">
        <v>587</v>
      </c>
      <c r="AH173">
        <v>16432</v>
      </c>
      <c r="AI173" t="s">
        <v>152</v>
      </c>
      <c r="AJ173">
        <v>1</v>
      </c>
      <c r="AK173" t="s">
        <v>47</v>
      </c>
      <c r="AL173">
        <v>15462234</v>
      </c>
      <c r="AM173">
        <v>15465012</v>
      </c>
      <c r="AN173" t="s">
        <v>588</v>
      </c>
      <c r="AO173">
        <v>1</v>
      </c>
      <c r="AP173" s="1">
        <v>39904</v>
      </c>
    </row>
    <row r="174" spans="1:43" x14ac:dyDescent="0.2">
      <c r="A174" t="s">
        <v>552</v>
      </c>
      <c r="B174" t="s">
        <v>552</v>
      </c>
      <c r="S174" t="s">
        <v>42</v>
      </c>
      <c r="T174">
        <v>11083984</v>
      </c>
      <c r="U174" t="s">
        <v>589</v>
      </c>
      <c r="V174" t="s">
        <v>590</v>
      </c>
      <c r="W174">
        <v>2015</v>
      </c>
      <c r="X174">
        <v>27</v>
      </c>
      <c r="Y174">
        <v>3</v>
      </c>
      <c r="Z174">
        <v>131</v>
      </c>
      <c r="AA174">
        <v>140</v>
      </c>
      <c r="AB174">
        <v>3</v>
      </c>
      <c r="AC174">
        <v>15671</v>
      </c>
      <c r="AD174">
        <v>902193</v>
      </c>
      <c r="AF174">
        <v>0</v>
      </c>
      <c r="AG174" t="s">
        <v>591</v>
      </c>
      <c r="AH174">
        <v>71539</v>
      </c>
      <c r="AI174" t="s">
        <v>172</v>
      </c>
      <c r="AJ174">
        <v>1</v>
      </c>
      <c r="AK174" t="s">
        <v>47</v>
      </c>
      <c r="AL174">
        <v>10429247</v>
      </c>
      <c r="AM174">
        <v>23770643</v>
      </c>
      <c r="AN174" t="s">
        <v>581</v>
      </c>
      <c r="AO174">
        <v>1</v>
      </c>
      <c r="AP174" s="1">
        <v>42188</v>
      </c>
    </row>
    <row r="175" spans="1:43" hidden="1" x14ac:dyDescent="0.2">
      <c r="A175" t="s">
        <v>552</v>
      </c>
      <c r="B175" t="s">
        <v>552</v>
      </c>
      <c r="S175" t="s">
        <v>42</v>
      </c>
      <c r="T175">
        <v>11611139</v>
      </c>
      <c r="U175" t="s">
        <v>592</v>
      </c>
      <c r="V175" t="s">
        <v>593</v>
      </c>
      <c r="W175">
        <v>2016</v>
      </c>
      <c r="X175">
        <v>3</v>
      </c>
      <c r="Y175">
        <v>1</v>
      </c>
      <c r="Z175">
        <v>1139440</v>
      </c>
      <c r="AB175">
        <v>2</v>
      </c>
      <c r="AC175">
        <v>15671</v>
      </c>
      <c r="AD175">
        <v>902193</v>
      </c>
      <c r="AF175">
        <v>0</v>
      </c>
      <c r="AG175" t="s">
        <v>594</v>
      </c>
      <c r="AH175">
        <v>67754</v>
      </c>
      <c r="AI175" t="s">
        <v>172</v>
      </c>
      <c r="AJ175">
        <v>1</v>
      </c>
      <c r="AK175" t="s">
        <v>47</v>
      </c>
      <c r="AM175">
        <v>23311975</v>
      </c>
      <c r="AN175" t="s">
        <v>560</v>
      </c>
      <c r="AO175">
        <v>1</v>
      </c>
      <c r="AP175" s="1">
        <v>42735</v>
      </c>
      <c r="AQ175" t="s">
        <v>595</v>
      </c>
    </row>
    <row r="176" spans="1:43" x14ac:dyDescent="0.2">
      <c r="A176" t="s">
        <v>552</v>
      </c>
      <c r="B176" t="s">
        <v>552</v>
      </c>
      <c r="S176" t="s">
        <v>42</v>
      </c>
      <c r="T176">
        <v>12987422</v>
      </c>
      <c r="U176" t="s">
        <v>596</v>
      </c>
      <c r="V176" t="s">
        <v>597</v>
      </c>
      <c r="W176">
        <v>2016</v>
      </c>
      <c r="X176">
        <v>10</v>
      </c>
      <c r="Y176">
        <v>3</v>
      </c>
      <c r="Z176">
        <v>339</v>
      </c>
      <c r="AA176">
        <v>356</v>
      </c>
      <c r="AB176">
        <v>0</v>
      </c>
      <c r="AC176">
        <v>15671</v>
      </c>
      <c r="AD176">
        <v>902193</v>
      </c>
      <c r="AF176">
        <v>0</v>
      </c>
      <c r="AG176" t="s">
        <v>598</v>
      </c>
      <c r="AH176">
        <v>10231</v>
      </c>
      <c r="AI176" t="s">
        <v>125</v>
      </c>
      <c r="AJ176">
        <v>1</v>
      </c>
      <c r="AK176" t="s">
        <v>47</v>
      </c>
      <c r="AL176">
        <v>17506123</v>
      </c>
      <c r="AN176" t="s">
        <v>552</v>
      </c>
      <c r="AO176">
        <v>1</v>
      </c>
      <c r="AP176" s="1">
        <v>42618</v>
      </c>
    </row>
    <row r="177" spans="1:43" x14ac:dyDescent="0.2">
      <c r="A177" t="s">
        <v>552</v>
      </c>
      <c r="B177" t="s">
        <v>552</v>
      </c>
      <c r="S177" t="s">
        <v>42</v>
      </c>
      <c r="T177">
        <v>15119115</v>
      </c>
      <c r="U177" t="s">
        <v>599</v>
      </c>
      <c r="V177" t="s">
        <v>600</v>
      </c>
      <c r="W177">
        <v>2018</v>
      </c>
      <c r="X177">
        <v>36</v>
      </c>
      <c r="Y177">
        <v>2</v>
      </c>
      <c r="Z177">
        <v>287</v>
      </c>
      <c r="AA177">
        <v>300</v>
      </c>
      <c r="AB177">
        <v>85</v>
      </c>
      <c r="AC177">
        <v>15671</v>
      </c>
      <c r="AD177">
        <v>902193</v>
      </c>
      <c r="AF177">
        <v>0</v>
      </c>
      <c r="AG177" t="s">
        <v>601</v>
      </c>
      <c r="AH177">
        <v>9154</v>
      </c>
      <c r="AI177" t="s">
        <v>70</v>
      </c>
      <c r="AJ177">
        <v>1</v>
      </c>
      <c r="AK177" t="s">
        <v>47</v>
      </c>
      <c r="AL177">
        <v>2637863</v>
      </c>
      <c r="AN177" t="s">
        <v>552</v>
      </c>
      <c r="AO177">
        <v>1</v>
      </c>
      <c r="AP177" s="1">
        <v>43132</v>
      </c>
    </row>
    <row r="178" spans="1:43" x14ac:dyDescent="0.2">
      <c r="A178" t="s">
        <v>552</v>
      </c>
      <c r="B178" t="s">
        <v>552</v>
      </c>
      <c r="S178" t="s">
        <v>42</v>
      </c>
      <c r="T178">
        <v>29015552</v>
      </c>
      <c r="U178" t="s">
        <v>602</v>
      </c>
      <c r="V178" t="s">
        <v>566</v>
      </c>
      <c r="W178">
        <v>2022</v>
      </c>
      <c r="X178">
        <v>14</v>
      </c>
      <c r="Y178">
        <v>3</v>
      </c>
      <c r="Z178">
        <v>233</v>
      </c>
      <c r="AB178">
        <v>0</v>
      </c>
      <c r="AC178">
        <v>15671</v>
      </c>
      <c r="AD178">
        <v>902193</v>
      </c>
      <c r="AF178">
        <v>0</v>
      </c>
      <c r="AG178" t="s">
        <v>603</v>
      </c>
      <c r="AH178">
        <v>22003</v>
      </c>
      <c r="AI178" t="s">
        <v>556</v>
      </c>
      <c r="AJ178">
        <v>1</v>
      </c>
      <c r="AK178" t="s">
        <v>47</v>
      </c>
      <c r="AL178">
        <v>17402891</v>
      </c>
      <c r="AM178">
        <v>17402905</v>
      </c>
      <c r="AN178" t="s">
        <v>552</v>
      </c>
      <c r="AO178">
        <v>1</v>
      </c>
      <c r="AP178" s="1">
        <v>44562</v>
      </c>
    </row>
    <row r="179" spans="1:43" x14ac:dyDescent="0.2">
      <c r="A179" t="s">
        <v>552</v>
      </c>
      <c r="B179" t="s">
        <v>552</v>
      </c>
      <c r="S179" t="s">
        <v>42</v>
      </c>
      <c r="T179">
        <v>29015553</v>
      </c>
      <c r="U179" t="s">
        <v>602</v>
      </c>
      <c r="V179" t="s">
        <v>566</v>
      </c>
      <c r="W179">
        <v>2022</v>
      </c>
      <c r="X179">
        <v>14</v>
      </c>
      <c r="Y179">
        <v>3</v>
      </c>
      <c r="Z179">
        <v>233</v>
      </c>
      <c r="AB179">
        <v>0</v>
      </c>
      <c r="AC179">
        <v>15671</v>
      </c>
      <c r="AD179">
        <v>902193</v>
      </c>
      <c r="AF179">
        <v>0</v>
      </c>
      <c r="AG179" t="s">
        <v>604</v>
      </c>
      <c r="AH179">
        <v>22003</v>
      </c>
      <c r="AI179" t="s">
        <v>556</v>
      </c>
      <c r="AJ179">
        <v>1</v>
      </c>
      <c r="AK179" t="s">
        <v>47</v>
      </c>
      <c r="AL179">
        <v>17402891</v>
      </c>
      <c r="AM179">
        <v>17402905</v>
      </c>
      <c r="AN179" t="s">
        <v>552</v>
      </c>
      <c r="AO179">
        <v>1</v>
      </c>
      <c r="AP179" s="1">
        <v>44562</v>
      </c>
    </row>
    <row r="180" spans="1:43" x14ac:dyDescent="0.2">
      <c r="A180" t="s">
        <v>552</v>
      </c>
      <c r="B180" t="s">
        <v>552</v>
      </c>
      <c r="S180" t="s">
        <v>42</v>
      </c>
      <c r="T180">
        <v>29015555</v>
      </c>
      <c r="U180" t="s">
        <v>605</v>
      </c>
      <c r="V180" t="s">
        <v>606</v>
      </c>
      <c r="W180">
        <v>2022</v>
      </c>
      <c r="X180">
        <v>1</v>
      </c>
      <c r="Y180">
        <v>1</v>
      </c>
      <c r="Z180">
        <v>1</v>
      </c>
      <c r="AB180">
        <v>0</v>
      </c>
      <c r="AC180">
        <v>15671</v>
      </c>
      <c r="AD180">
        <v>902193</v>
      </c>
      <c r="AF180">
        <v>0</v>
      </c>
      <c r="AG180" t="s">
        <v>607</v>
      </c>
      <c r="AH180">
        <v>15220</v>
      </c>
      <c r="AI180" t="s">
        <v>556</v>
      </c>
      <c r="AJ180">
        <v>1</v>
      </c>
      <c r="AK180" t="s">
        <v>47</v>
      </c>
      <c r="AL180">
        <v>17427967</v>
      </c>
      <c r="AM180">
        <v>17427975</v>
      </c>
      <c r="AN180" t="s">
        <v>552</v>
      </c>
      <c r="AO180">
        <v>1</v>
      </c>
      <c r="AP180" s="1">
        <v>44562</v>
      </c>
    </row>
    <row r="181" spans="1:43" x14ac:dyDescent="0.2">
      <c r="A181" t="s">
        <v>552</v>
      </c>
      <c r="B181" t="s">
        <v>552</v>
      </c>
      <c r="S181" t="s">
        <v>42</v>
      </c>
      <c r="T181">
        <v>29528386</v>
      </c>
      <c r="U181" t="s">
        <v>608</v>
      </c>
      <c r="V181" t="s">
        <v>609</v>
      </c>
      <c r="W181">
        <v>2022</v>
      </c>
      <c r="X181">
        <v>9</v>
      </c>
      <c r="Y181">
        <v>1</v>
      </c>
      <c r="Z181">
        <v>1</v>
      </c>
      <c r="AA181">
        <v>22</v>
      </c>
      <c r="AB181">
        <v>0</v>
      </c>
      <c r="AC181">
        <v>15671</v>
      </c>
      <c r="AD181">
        <v>902193</v>
      </c>
      <c r="AF181">
        <v>0</v>
      </c>
      <c r="AG181" t="s">
        <v>610</v>
      </c>
      <c r="AH181">
        <v>62273</v>
      </c>
      <c r="AI181" t="s">
        <v>152</v>
      </c>
      <c r="AJ181">
        <v>1</v>
      </c>
      <c r="AK181" t="s">
        <v>47</v>
      </c>
      <c r="AL181">
        <v>23344547</v>
      </c>
      <c r="AM181">
        <v>23344555</v>
      </c>
      <c r="AN181" t="s">
        <v>552</v>
      </c>
      <c r="AO181">
        <v>1</v>
      </c>
      <c r="AP181" s="1">
        <v>44562</v>
      </c>
    </row>
    <row r="182" spans="1:43" x14ac:dyDescent="0.2">
      <c r="A182" t="s">
        <v>552</v>
      </c>
      <c r="B182" t="s">
        <v>552</v>
      </c>
      <c r="S182" t="s">
        <v>42</v>
      </c>
      <c r="T182">
        <v>30532440</v>
      </c>
      <c r="U182" t="s">
        <v>611</v>
      </c>
      <c r="V182" t="s">
        <v>612</v>
      </c>
      <c r="W182">
        <v>2023</v>
      </c>
      <c r="X182">
        <v>15</v>
      </c>
      <c r="Y182">
        <v>7</v>
      </c>
      <c r="Z182">
        <v>5629</v>
      </c>
      <c r="AB182">
        <v>3</v>
      </c>
      <c r="AC182">
        <v>15671</v>
      </c>
      <c r="AD182">
        <v>902193</v>
      </c>
      <c r="AF182">
        <v>0</v>
      </c>
      <c r="AG182" t="s">
        <v>613</v>
      </c>
      <c r="AH182">
        <v>67002</v>
      </c>
      <c r="AI182" t="s">
        <v>614</v>
      </c>
      <c r="AJ182">
        <v>1</v>
      </c>
      <c r="AK182" t="s">
        <v>47</v>
      </c>
      <c r="AM182">
        <v>20711050</v>
      </c>
      <c r="AN182" t="s">
        <v>552</v>
      </c>
      <c r="AO182">
        <v>1</v>
      </c>
      <c r="AP182" s="1">
        <v>45008</v>
      </c>
    </row>
    <row r="183" spans="1:43" x14ac:dyDescent="0.2">
      <c r="A183" t="s">
        <v>552</v>
      </c>
      <c r="B183" t="s">
        <v>552</v>
      </c>
      <c r="S183" t="s">
        <v>42</v>
      </c>
      <c r="T183">
        <v>30532441</v>
      </c>
      <c r="U183" t="s">
        <v>615</v>
      </c>
      <c r="V183" t="s">
        <v>616</v>
      </c>
      <c r="W183">
        <v>2023</v>
      </c>
      <c r="Z183">
        <v>36</v>
      </c>
      <c r="AA183">
        <v>46</v>
      </c>
      <c r="AB183">
        <v>0</v>
      </c>
      <c r="AC183">
        <v>15671</v>
      </c>
      <c r="AD183">
        <v>902193</v>
      </c>
      <c r="AF183">
        <v>0</v>
      </c>
      <c r="AG183" t="s">
        <v>617</v>
      </c>
      <c r="AH183">
        <v>104652</v>
      </c>
      <c r="AI183" t="s">
        <v>618</v>
      </c>
      <c r="AJ183">
        <v>1</v>
      </c>
      <c r="AK183" t="s">
        <v>47</v>
      </c>
      <c r="AL183">
        <v>25799363</v>
      </c>
      <c r="AN183" t="s">
        <v>552</v>
      </c>
      <c r="AO183">
        <v>1</v>
      </c>
      <c r="AP183" s="1">
        <v>45000</v>
      </c>
    </row>
    <row r="184" spans="1:43" x14ac:dyDescent="0.2">
      <c r="A184" t="s">
        <v>619</v>
      </c>
      <c r="B184" t="s">
        <v>619</v>
      </c>
      <c r="S184" t="s">
        <v>42</v>
      </c>
      <c r="T184">
        <v>10054586</v>
      </c>
      <c r="U184" t="s">
        <v>620</v>
      </c>
      <c r="V184" t="s">
        <v>621</v>
      </c>
      <c r="W184">
        <v>2012</v>
      </c>
      <c r="X184">
        <v>33</v>
      </c>
      <c r="Y184">
        <v>6</v>
      </c>
      <c r="Z184">
        <v>1070</v>
      </c>
      <c r="AA184">
        <v>1083</v>
      </c>
      <c r="AB184">
        <v>15</v>
      </c>
      <c r="AC184">
        <v>747899</v>
      </c>
      <c r="AD184">
        <v>11324107</v>
      </c>
      <c r="AE184" t="s">
        <v>622</v>
      </c>
      <c r="AF184">
        <v>0</v>
      </c>
      <c r="AG184" t="s">
        <v>623</v>
      </c>
      <c r="AH184">
        <v>9312</v>
      </c>
      <c r="AI184" t="s">
        <v>70</v>
      </c>
      <c r="AJ184">
        <v>1</v>
      </c>
      <c r="AK184" t="s">
        <v>47</v>
      </c>
      <c r="AL184">
        <v>1674870</v>
      </c>
      <c r="AN184" t="s">
        <v>619</v>
      </c>
      <c r="AO184">
        <v>1</v>
      </c>
      <c r="AP184" s="1">
        <v>41244</v>
      </c>
    </row>
    <row r="185" spans="1:43" x14ac:dyDescent="0.2">
      <c r="A185" t="s">
        <v>619</v>
      </c>
      <c r="B185" t="s">
        <v>619</v>
      </c>
      <c r="S185" t="s">
        <v>42</v>
      </c>
      <c r="T185">
        <v>10054587</v>
      </c>
      <c r="U185" t="s">
        <v>624</v>
      </c>
      <c r="V185" t="s">
        <v>625</v>
      </c>
      <c r="W185">
        <v>2012</v>
      </c>
      <c r="X185">
        <v>84</v>
      </c>
      <c r="Y185">
        <v>1</v>
      </c>
      <c r="Z185">
        <v>382</v>
      </c>
      <c r="AA185">
        <v>392</v>
      </c>
      <c r="AB185">
        <v>5</v>
      </c>
      <c r="AC185">
        <v>747899</v>
      </c>
      <c r="AD185">
        <v>11324107</v>
      </c>
      <c r="AE185" t="s">
        <v>622</v>
      </c>
      <c r="AF185">
        <v>0</v>
      </c>
      <c r="AG185" t="s">
        <v>626</v>
      </c>
      <c r="AH185">
        <v>9310</v>
      </c>
      <c r="AI185" t="s">
        <v>70</v>
      </c>
      <c r="AJ185">
        <v>1</v>
      </c>
      <c r="AK185" t="s">
        <v>47</v>
      </c>
      <c r="AL185">
        <v>1672681</v>
      </c>
      <c r="AN185" t="s">
        <v>619</v>
      </c>
      <c r="AO185">
        <v>1</v>
      </c>
      <c r="AP185" s="1">
        <v>41153</v>
      </c>
    </row>
    <row r="186" spans="1:43" x14ac:dyDescent="0.2">
      <c r="A186" t="s">
        <v>619</v>
      </c>
      <c r="B186" t="s">
        <v>619</v>
      </c>
      <c r="S186" t="s">
        <v>42</v>
      </c>
      <c r="T186">
        <v>10054588</v>
      </c>
      <c r="U186" t="s">
        <v>627</v>
      </c>
      <c r="V186" t="s">
        <v>628</v>
      </c>
      <c r="W186">
        <v>2014</v>
      </c>
      <c r="X186">
        <v>124</v>
      </c>
      <c r="Y186">
        <v>3</v>
      </c>
      <c r="Z186">
        <v>406</v>
      </c>
      <c r="AA186">
        <v>410</v>
      </c>
      <c r="AB186">
        <v>18</v>
      </c>
      <c r="AC186">
        <v>747899</v>
      </c>
      <c r="AD186">
        <v>11324107</v>
      </c>
      <c r="AE186" t="s">
        <v>622</v>
      </c>
      <c r="AF186">
        <v>0</v>
      </c>
      <c r="AG186" t="s">
        <v>629</v>
      </c>
      <c r="AH186">
        <v>2324</v>
      </c>
      <c r="AI186" t="s">
        <v>70</v>
      </c>
      <c r="AJ186">
        <v>1</v>
      </c>
      <c r="AK186" t="s">
        <v>47</v>
      </c>
      <c r="AL186">
        <v>1651765</v>
      </c>
      <c r="AN186" t="s">
        <v>630</v>
      </c>
      <c r="AO186">
        <v>1</v>
      </c>
      <c r="AP186" s="1">
        <v>41883</v>
      </c>
    </row>
    <row r="187" spans="1:43" hidden="1" x14ac:dyDescent="0.2">
      <c r="A187" t="s">
        <v>619</v>
      </c>
      <c r="B187" t="s">
        <v>619</v>
      </c>
      <c r="S187" t="s">
        <v>42</v>
      </c>
      <c r="T187">
        <v>11240992</v>
      </c>
      <c r="U187" t="s">
        <v>631</v>
      </c>
      <c r="V187" t="s">
        <v>621</v>
      </c>
      <c r="W187">
        <v>2016</v>
      </c>
      <c r="X187">
        <v>52</v>
      </c>
      <c r="Z187">
        <v>71</v>
      </c>
      <c r="AA187">
        <v>90</v>
      </c>
      <c r="AB187">
        <v>25</v>
      </c>
      <c r="AC187">
        <v>747899</v>
      </c>
      <c r="AD187">
        <v>11324107</v>
      </c>
      <c r="AE187" t="s">
        <v>622</v>
      </c>
      <c r="AF187">
        <v>0</v>
      </c>
      <c r="AG187" t="s">
        <v>632</v>
      </c>
      <c r="AH187">
        <v>9312</v>
      </c>
      <c r="AI187" t="s">
        <v>70</v>
      </c>
      <c r="AJ187">
        <v>1</v>
      </c>
      <c r="AK187" t="s">
        <v>47</v>
      </c>
      <c r="AL187">
        <v>1674870</v>
      </c>
      <c r="AN187" t="s">
        <v>633</v>
      </c>
      <c r="AO187">
        <v>1</v>
      </c>
      <c r="AP187" s="1">
        <v>42401</v>
      </c>
      <c r="AQ187" t="s">
        <v>634</v>
      </c>
    </row>
    <row r="188" spans="1:43" hidden="1" x14ac:dyDescent="0.2">
      <c r="A188" t="s">
        <v>619</v>
      </c>
      <c r="B188" t="s">
        <v>619</v>
      </c>
      <c r="S188" t="s">
        <v>42</v>
      </c>
      <c r="T188">
        <v>12347522</v>
      </c>
      <c r="U188" t="s">
        <v>635</v>
      </c>
      <c r="V188" t="s">
        <v>636</v>
      </c>
      <c r="W188">
        <v>2017</v>
      </c>
      <c r="X188">
        <v>62</v>
      </c>
      <c r="Z188">
        <v>428</v>
      </c>
      <c r="AA188">
        <v>437</v>
      </c>
      <c r="AB188">
        <v>22</v>
      </c>
      <c r="AC188">
        <v>747899</v>
      </c>
      <c r="AD188">
        <v>11324107</v>
      </c>
      <c r="AE188" t="s">
        <v>622</v>
      </c>
      <c r="AF188">
        <v>0</v>
      </c>
      <c r="AG188" t="s">
        <v>637</v>
      </c>
      <c r="AH188">
        <v>2375</v>
      </c>
      <c r="AI188" t="s">
        <v>70</v>
      </c>
      <c r="AJ188">
        <v>1</v>
      </c>
      <c r="AK188" t="s">
        <v>47</v>
      </c>
      <c r="AL188">
        <v>1409883</v>
      </c>
      <c r="AN188" t="s">
        <v>638</v>
      </c>
      <c r="AO188">
        <v>1</v>
      </c>
      <c r="AP188" s="1">
        <v>42767</v>
      </c>
      <c r="AQ188" t="s">
        <v>639</v>
      </c>
    </row>
    <row r="189" spans="1:43" x14ac:dyDescent="0.2">
      <c r="A189" t="s">
        <v>619</v>
      </c>
      <c r="B189" t="s">
        <v>619</v>
      </c>
      <c r="S189" t="s">
        <v>42</v>
      </c>
      <c r="T189">
        <v>13523227</v>
      </c>
      <c r="U189" t="s">
        <v>640</v>
      </c>
      <c r="V189" t="s">
        <v>641</v>
      </c>
      <c r="W189">
        <v>2016</v>
      </c>
      <c r="X189">
        <v>80</v>
      </c>
      <c r="Y189">
        <v>4</v>
      </c>
      <c r="Z189">
        <v>523</v>
      </c>
      <c r="AA189">
        <v>560</v>
      </c>
      <c r="AB189">
        <v>6</v>
      </c>
      <c r="AC189">
        <v>747899</v>
      </c>
      <c r="AD189">
        <v>11324107</v>
      </c>
      <c r="AE189" t="s">
        <v>622</v>
      </c>
      <c r="AF189">
        <v>0</v>
      </c>
      <c r="AG189" t="s">
        <v>642</v>
      </c>
      <c r="AH189">
        <v>1305</v>
      </c>
      <c r="AI189" t="s">
        <v>135</v>
      </c>
      <c r="AJ189">
        <v>1</v>
      </c>
      <c r="AK189" t="s">
        <v>47</v>
      </c>
      <c r="AL189">
        <v>405833</v>
      </c>
      <c r="AM189">
        <v>15737187</v>
      </c>
      <c r="AN189" t="s">
        <v>619</v>
      </c>
      <c r="AO189">
        <v>1</v>
      </c>
      <c r="AP189" s="1">
        <v>42461</v>
      </c>
    </row>
    <row r="190" spans="1:43" x14ac:dyDescent="0.2">
      <c r="A190" t="s">
        <v>619</v>
      </c>
      <c r="B190" t="s">
        <v>619</v>
      </c>
      <c r="S190" t="s">
        <v>42</v>
      </c>
      <c r="T190">
        <v>13879602</v>
      </c>
      <c r="U190" t="s">
        <v>643</v>
      </c>
      <c r="V190" t="s">
        <v>644</v>
      </c>
      <c r="W190">
        <v>2018</v>
      </c>
      <c r="X190">
        <v>19</v>
      </c>
      <c r="Y190">
        <v>2</v>
      </c>
      <c r="Z190">
        <v>195</v>
      </c>
      <c r="AA190">
        <v>202</v>
      </c>
      <c r="AB190">
        <v>14</v>
      </c>
      <c r="AC190">
        <v>747899</v>
      </c>
      <c r="AD190">
        <v>11324107</v>
      </c>
      <c r="AE190" t="s">
        <v>622</v>
      </c>
      <c r="AF190">
        <v>0</v>
      </c>
      <c r="AG190" t="s">
        <v>645</v>
      </c>
      <c r="AH190">
        <v>9659</v>
      </c>
      <c r="AI190" t="s">
        <v>646</v>
      </c>
      <c r="AJ190">
        <v>1</v>
      </c>
      <c r="AK190" t="s">
        <v>47</v>
      </c>
      <c r="AL190">
        <v>15249220</v>
      </c>
      <c r="AM190" t="s">
        <v>647</v>
      </c>
      <c r="AN190" t="s">
        <v>648</v>
      </c>
      <c r="AO190">
        <v>1</v>
      </c>
      <c r="AP190" s="1">
        <v>43191</v>
      </c>
    </row>
    <row r="191" spans="1:43" hidden="1" x14ac:dyDescent="0.2">
      <c r="A191" t="s">
        <v>619</v>
      </c>
      <c r="B191" t="s">
        <v>619</v>
      </c>
      <c r="S191" t="s">
        <v>42</v>
      </c>
      <c r="T191">
        <v>14920446</v>
      </c>
      <c r="U191" t="s">
        <v>649</v>
      </c>
      <c r="V191" t="s">
        <v>650</v>
      </c>
      <c r="W191">
        <v>2018</v>
      </c>
      <c r="X191">
        <v>52</v>
      </c>
      <c r="Z191">
        <v>64</v>
      </c>
      <c r="AA191">
        <v>89</v>
      </c>
      <c r="AB191">
        <v>4</v>
      </c>
      <c r="AC191">
        <v>747899</v>
      </c>
      <c r="AD191">
        <v>11324107</v>
      </c>
      <c r="AE191" t="s">
        <v>622</v>
      </c>
      <c r="AF191">
        <v>0</v>
      </c>
      <c r="AG191" t="s">
        <v>651</v>
      </c>
      <c r="AH191">
        <v>9394</v>
      </c>
      <c r="AI191" t="s">
        <v>70</v>
      </c>
      <c r="AJ191">
        <v>1</v>
      </c>
      <c r="AK191" t="s">
        <v>47</v>
      </c>
      <c r="AL191">
        <v>10424431</v>
      </c>
      <c r="AN191" t="s">
        <v>652</v>
      </c>
      <c r="AO191">
        <v>1</v>
      </c>
      <c r="AP191" s="1">
        <v>43101</v>
      </c>
      <c r="AQ191" t="s">
        <v>653</v>
      </c>
    </row>
    <row r="192" spans="1:43" x14ac:dyDescent="0.2">
      <c r="A192" t="s">
        <v>619</v>
      </c>
      <c r="B192" t="s">
        <v>619</v>
      </c>
      <c r="S192" t="s">
        <v>42</v>
      </c>
      <c r="T192">
        <v>15243203</v>
      </c>
      <c r="U192" t="s">
        <v>654</v>
      </c>
      <c r="V192" t="s">
        <v>655</v>
      </c>
      <c r="W192">
        <v>2018</v>
      </c>
      <c r="X192">
        <v>107</v>
      </c>
      <c r="Z192">
        <v>182</v>
      </c>
      <c r="AA192">
        <v>202</v>
      </c>
      <c r="AB192">
        <v>15</v>
      </c>
      <c r="AC192">
        <v>747899</v>
      </c>
      <c r="AD192">
        <v>11324107</v>
      </c>
      <c r="AE192" t="s">
        <v>622</v>
      </c>
      <c r="AF192">
        <v>0</v>
      </c>
      <c r="AG192" t="s">
        <v>656</v>
      </c>
      <c r="AH192">
        <v>2534</v>
      </c>
      <c r="AI192" t="s">
        <v>70</v>
      </c>
      <c r="AJ192">
        <v>1</v>
      </c>
      <c r="AK192" t="s">
        <v>47</v>
      </c>
      <c r="AL192">
        <v>8998256</v>
      </c>
      <c r="AN192" t="s">
        <v>630</v>
      </c>
      <c r="AO192">
        <v>1</v>
      </c>
      <c r="AP192" s="1">
        <v>43101</v>
      </c>
    </row>
    <row r="193" spans="1:43" x14ac:dyDescent="0.2">
      <c r="A193" t="s">
        <v>619</v>
      </c>
      <c r="B193" t="s">
        <v>619</v>
      </c>
      <c r="S193" t="s">
        <v>42</v>
      </c>
      <c r="T193">
        <v>15843756</v>
      </c>
      <c r="U193" t="s">
        <v>657</v>
      </c>
      <c r="V193" t="s">
        <v>658</v>
      </c>
      <c r="W193">
        <v>2017</v>
      </c>
      <c r="X193">
        <v>20</v>
      </c>
      <c r="Y193">
        <v>2</v>
      </c>
      <c r="Z193">
        <v>333</v>
      </c>
      <c r="AA193">
        <v>367</v>
      </c>
      <c r="AB193">
        <v>5</v>
      </c>
      <c r="AC193">
        <v>747899</v>
      </c>
      <c r="AD193">
        <v>11324107</v>
      </c>
      <c r="AE193" t="s">
        <v>622</v>
      </c>
      <c r="AF193">
        <v>0</v>
      </c>
      <c r="AG193" t="s">
        <v>659</v>
      </c>
      <c r="AH193">
        <v>412</v>
      </c>
      <c r="AI193" t="s">
        <v>660</v>
      </c>
      <c r="AJ193">
        <v>1</v>
      </c>
      <c r="AK193" t="s">
        <v>47</v>
      </c>
      <c r="AL193">
        <v>13864157</v>
      </c>
      <c r="AM193">
        <v>15736938</v>
      </c>
      <c r="AN193" t="s">
        <v>661</v>
      </c>
      <c r="AO193">
        <v>1</v>
      </c>
      <c r="AP193" s="1">
        <v>42887</v>
      </c>
    </row>
    <row r="194" spans="1:43" hidden="1" x14ac:dyDescent="0.2">
      <c r="A194" t="s">
        <v>619</v>
      </c>
      <c r="B194" t="s">
        <v>619</v>
      </c>
      <c r="S194" t="s">
        <v>42</v>
      </c>
      <c r="T194">
        <v>18853670</v>
      </c>
      <c r="U194" t="s">
        <v>662</v>
      </c>
      <c r="V194" t="s">
        <v>663</v>
      </c>
      <c r="W194">
        <v>2019</v>
      </c>
      <c r="X194">
        <v>32</v>
      </c>
      <c r="Y194">
        <v>5</v>
      </c>
      <c r="Z194">
        <v>579</v>
      </c>
      <c r="AA194">
        <v>598</v>
      </c>
      <c r="AB194">
        <v>10</v>
      </c>
      <c r="AC194">
        <v>747899</v>
      </c>
      <c r="AD194">
        <v>11324107</v>
      </c>
      <c r="AE194" t="s">
        <v>622</v>
      </c>
      <c r="AF194">
        <v>0</v>
      </c>
      <c r="AG194" t="s">
        <v>664</v>
      </c>
      <c r="AH194">
        <v>5898</v>
      </c>
      <c r="AI194" t="s">
        <v>53</v>
      </c>
      <c r="AJ194">
        <v>1</v>
      </c>
      <c r="AK194" t="s">
        <v>47</v>
      </c>
      <c r="AL194">
        <v>8943257</v>
      </c>
      <c r="AM194">
        <v>10990771</v>
      </c>
      <c r="AN194" t="s">
        <v>665</v>
      </c>
      <c r="AO194">
        <v>1</v>
      </c>
      <c r="AP194" s="1">
        <v>43800</v>
      </c>
      <c r="AQ194" t="s">
        <v>666</v>
      </c>
    </row>
    <row r="195" spans="1:43" x14ac:dyDescent="0.2">
      <c r="A195" t="s">
        <v>619</v>
      </c>
      <c r="B195" t="s">
        <v>619</v>
      </c>
      <c r="S195" t="s">
        <v>42</v>
      </c>
      <c r="T195">
        <v>24294267</v>
      </c>
      <c r="U195" t="s">
        <v>667</v>
      </c>
      <c r="V195" t="s">
        <v>668</v>
      </c>
      <c r="W195">
        <v>2022</v>
      </c>
      <c r="X195">
        <v>43</v>
      </c>
      <c r="Y195">
        <v>1</v>
      </c>
      <c r="Z195">
        <v>1</v>
      </c>
      <c r="AA195">
        <v>42</v>
      </c>
      <c r="AB195">
        <v>8</v>
      </c>
      <c r="AC195">
        <v>747899</v>
      </c>
      <c r="AD195">
        <v>11324107</v>
      </c>
      <c r="AE195" t="s">
        <v>622</v>
      </c>
      <c r="AF195">
        <v>0</v>
      </c>
      <c r="AG195" t="s">
        <v>669</v>
      </c>
      <c r="AH195">
        <v>19914</v>
      </c>
      <c r="AI195" t="s">
        <v>670</v>
      </c>
      <c r="AJ195">
        <v>1</v>
      </c>
      <c r="AK195" t="s">
        <v>47</v>
      </c>
      <c r="AL195">
        <v>1956574</v>
      </c>
      <c r="AN195" t="s">
        <v>638</v>
      </c>
      <c r="AO195">
        <v>1</v>
      </c>
      <c r="AP195" s="1">
        <v>44562</v>
      </c>
    </row>
    <row r="196" spans="1:43" hidden="1" x14ac:dyDescent="0.2">
      <c r="A196" t="s">
        <v>619</v>
      </c>
      <c r="B196" t="s">
        <v>619</v>
      </c>
      <c r="S196" t="s">
        <v>42</v>
      </c>
      <c r="T196">
        <v>26792236</v>
      </c>
      <c r="U196" t="s">
        <v>671</v>
      </c>
      <c r="V196" t="s">
        <v>672</v>
      </c>
      <c r="W196">
        <v>2023</v>
      </c>
      <c r="X196">
        <v>22</v>
      </c>
      <c r="Y196">
        <v>3</v>
      </c>
      <c r="Z196">
        <v>331</v>
      </c>
      <c r="AA196">
        <v>351</v>
      </c>
      <c r="AB196">
        <v>2</v>
      </c>
      <c r="AC196">
        <v>747899</v>
      </c>
      <c r="AD196">
        <v>11324107</v>
      </c>
      <c r="AE196" t="s">
        <v>622</v>
      </c>
      <c r="AF196">
        <v>0</v>
      </c>
      <c r="AG196" t="s">
        <v>673</v>
      </c>
      <c r="AH196">
        <v>3639</v>
      </c>
      <c r="AI196" t="s">
        <v>208</v>
      </c>
      <c r="AJ196">
        <v>1</v>
      </c>
      <c r="AK196" t="s">
        <v>47</v>
      </c>
      <c r="AL196">
        <v>14747472</v>
      </c>
      <c r="AM196">
        <v>14753022</v>
      </c>
      <c r="AN196" t="s">
        <v>648</v>
      </c>
      <c r="AO196">
        <v>1</v>
      </c>
      <c r="AP196" s="1">
        <v>45108</v>
      </c>
      <c r="AQ196" t="s">
        <v>674</v>
      </c>
    </row>
    <row r="197" spans="1:43" x14ac:dyDescent="0.2">
      <c r="A197" t="s">
        <v>619</v>
      </c>
      <c r="B197" t="s">
        <v>619</v>
      </c>
      <c r="S197" t="s">
        <v>42</v>
      </c>
      <c r="T197">
        <v>26792237</v>
      </c>
      <c r="U197" t="s">
        <v>675</v>
      </c>
      <c r="V197" t="s">
        <v>676</v>
      </c>
      <c r="W197">
        <v>2022</v>
      </c>
      <c r="X197">
        <v>96</v>
      </c>
      <c r="Z197">
        <v>101814</v>
      </c>
      <c r="AB197">
        <v>4</v>
      </c>
      <c r="AC197">
        <v>747899</v>
      </c>
      <c r="AD197">
        <v>11324107</v>
      </c>
      <c r="AE197" t="s">
        <v>622</v>
      </c>
      <c r="AF197">
        <v>0</v>
      </c>
      <c r="AG197" t="s">
        <v>677</v>
      </c>
      <c r="AH197">
        <v>56488</v>
      </c>
      <c r="AI197" t="s">
        <v>70</v>
      </c>
      <c r="AJ197">
        <v>1</v>
      </c>
      <c r="AK197" t="s">
        <v>47</v>
      </c>
      <c r="AL197">
        <v>22148043</v>
      </c>
      <c r="AN197" t="s">
        <v>619</v>
      </c>
      <c r="AO197">
        <v>1</v>
      </c>
      <c r="AP197" s="1">
        <v>44593</v>
      </c>
    </row>
    <row r="198" spans="1:43" hidden="1" x14ac:dyDescent="0.2">
      <c r="A198" t="s">
        <v>619</v>
      </c>
      <c r="B198" t="s">
        <v>619</v>
      </c>
      <c r="S198" t="s">
        <v>42</v>
      </c>
      <c r="T198">
        <v>29580836</v>
      </c>
      <c r="U198" t="s">
        <v>678</v>
      </c>
      <c r="V198" t="s">
        <v>679</v>
      </c>
      <c r="W198">
        <v>2023</v>
      </c>
      <c r="X198">
        <v>24</v>
      </c>
      <c r="Y198">
        <v>1</v>
      </c>
      <c r="AB198">
        <v>3</v>
      </c>
      <c r="AC198">
        <v>747899</v>
      </c>
      <c r="AD198">
        <v>11324107</v>
      </c>
      <c r="AE198" t="s">
        <v>622</v>
      </c>
      <c r="AF198">
        <v>0</v>
      </c>
      <c r="AG198" t="s">
        <v>680</v>
      </c>
      <c r="AH198">
        <v>22782</v>
      </c>
      <c r="AI198" t="s">
        <v>681</v>
      </c>
      <c r="AJ198">
        <v>1</v>
      </c>
      <c r="AK198" t="s">
        <v>47</v>
      </c>
      <c r="AL198">
        <v>15276988</v>
      </c>
      <c r="AM198">
        <v>15276996</v>
      </c>
      <c r="AN198" t="s">
        <v>682</v>
      </c>
      <c r="AO198">
        <v>1</v>
      </c>
      <c r="AP198" s="1">
        <v>44958</v>
      </c>
      <c r="AQ198" t="s">
        <v>683</v>
      </c>
    </row>
    <row r="199" spans="1:43" x14ac:dyDescent="0.2">
      <c r="A199" t="s">
        <v>619</v>
      </c>
      <c r="B199" t="s">
        <v>619</v>
      </c>
      <c r="S199" t="s">
        <v>42</v>
      </c>
      <c r="T199">
        <v>32626755</v>
      </c>
      <c r="U199" t="s">
        <v>684</v>
      </c>
      <c r="V199" t="s">
        <v>685</v>
      </c>
      <c r="W199">
        <v>2023</v>
      </c>
      <c r="X199">
        <v>120</v>
      </c>
      <c r="Y199">
        <v>23</v>
      </c>
      <c r="AB199">
        <v>7</v>
      </c>
      <c r="AC199">
        <v>747899</v>
      </c>
      <c r="AD199">
        <v>11324107</v>
      </c>
      <c r="AE199" t="s">
        <v>622</v>
      </c>
      <c r="AF199">
        <v>0</v>
      </c>
      <c r="AG199" t="s">
        <v>686</v>
      </c>
      <c r="AH199">
        <v>9988</v>
      </c>
      <c r="AI199" t="s">
        <v>687</v>
      </c>
      <c r="AJ199">
        <v>1</v>
      </c>
      <c r="AK199" t="s">
        <v>47</v>
      </c>
      <c r="AL199">
        <v>278424</v>
      </c>
      <c r="AM199">
        <v>10916490</v>
      </c>
      <c r="AN199" t="s">
        <v>688</v>
      </c>
      <c r="AO199">
        <v>1</v>
      </c>
      <c r="AP199" s="1">
        <v>45083</v>
      </c>
    </row>
    <row r="200" spans="1:43" x14ac:dyDescent="0.2">
      <c r="A200" t="s">
        <v>619</v>
      </c>
      <c r="B200" t="s">
        <v>619</v>
      </c>
      <c r="S200" t="s">
        <v>42</v>
      </c>
      <c r="T200">
        <v>34217251</v>
      </c>
      <c r="U200" t="s">
        <v>689</v>
      </c>
      <c r="V200" t="s">
        <v>690</v>
      </c>
      <c r="W200">
        <v>2024</v>
      </c>
      <c r="X200">
        <v>201</v>
      </c>
      <c r="Y200">
        <v>45659</v>
      </c>
      <c r="Z200">
        <v>263</v>
      </c>
      <c r="AA200">
        <v>285</v>
      </c>
      <c r="AB200">
        <v>0</v>
      </c>
      <c r="AC200">
        <v>747899</v>
      </c>
      <c r="AD200">
        <v>11324107</v>
      </c>
      <c r="AE200" t="s">
        <v>622</v>
      </c>
      <c r="AF200">
        <v>0</v>
      </c>
      <c r="AG200" t="s">
        <v>691</v>
      </c>
      <c r="AH200">
        <v>8215</v>
      </c>
      <c r="AI200" t="s">
        <v>59</v>
      </c>
      <c r="AJ200">
        <v>1</v>
      </c>
      <c r="AK200" t="s">
        <v>47</v>
      </c>
      <c r="AL200">
        <v>485829</v>
      </c>
      <c r="AM200">
        <v>15737101</v>
      </c>
      <c r="AN200" t="s">
        <v>692</v>
      </c>
      <c r="AO200">
        <v>1</v>
      </c>
      <c r="AP200" s="1">
        <v>45566</v>
      </c>
    </row>
    <row r="201" spans="1:43" x14ac:dyDescent="0.2">
      <c r="A201" t="s">
        <v>619</v>
      </c>
      <c r="B201" t="s">
        <v>619</v>
      </c>
      <c r="S201" t="s">
        <v>42</v>
      </c>
      <c r="T201">
        <v>34920366</v>
      </c>
      <c r="U201" t="s">
        <v>693</v>
      </c>
      <c r="V201" t="s">
        <v>224</v>
      </c>
      <c r="W201">
        <v>2016</v>
      </c>
      <c r="AB201">
        <v>1</v>
      </c>
      <c r="AC201">
        <v>747899</v>
      </c>
      <c r="AD201">
        <v>11324107</v>
      </c>
      <c r="AE201" t="s">
        <v>622</v>
      </c>
      <c r="AF201">
        <v>0</v>
      </c>
      <c r="AG201" t="s">
        <v>694</v>
      </c>
      <c r="AH201">
        <v>90527</v>
      </c>
      <c r="AI201" t="s">
        <v>70</v>
      </c>
      <c r="AJ201">
        <v>4</v>
      </c>
      <c r="AK201" t="s">
        <v>192</v>
      </c>
      <c r="AM201">
        <v>15565068</v>
      </c>
      <c r="AN201" t="s">
        <v>619</v>
      </c>
      <c r="AO201">
        <v>1</v>
      </c>
      <c r="AP201" s="1">
        <v>42370</v>
      </c>
    </row>
    <row r="202" spans="1:43" x14ac:dyDescent="0.2">
      <c r="A202" t="s">
        <v>619</v>
      </c>
      <c r="B202" t="s">
        <v>619</v>
      </c>
      <c r="S202" t="s">
        <v>42</v>
      </c>
      <c r="T202">
        <v>16598318</v>
      </c>
      <c r="U202" t="s">
        <v>695</v>
      </c>
      <c r="V202" t="s">
        <v>224</v>
      </c>
      <c r="W202">
        <v>2014</v>
      </c>
      <c r="AB202">
        <v>0</v>
      </c>
      <c r="AC202">
        <v>747899</v>
      </c>
      <c r="AD202">
        <v>11324107</v>
      </c>
      <c r="AE202" t="s">
        <v>622</v>
      </c>
      <c r="AF202">
        <v>0</v>
      </c>
      <c r="AG202" t="s">
        <v>696</v>
      </c>
      <c r="AH202">
        <v>90527</v>
      </c>
      <c r="AI202" t="s">
        <v>70</v>
      </c>
      <c r="AJ202">
        <v>4</v>
      </c>
      <c r="AK202" t="s">
        <v>192</v>
      </c>
      <c r="AM202">
        <v>15565068</v>
      </c>
      <c r="AN202" t="s">
        <v>619</v>
      </c>
      <c r="AO202">
        <v>1</v>
      </c>
      <c r="AP202" s="1">
        <v>41640</v>
      </c>
    </row>
    <row r="203" spans="1:43" x14ac:dyDescent="0.2">
      <c r="A203" t="s">
        <v>619</v>
      </c>
      <c r="B203" t="s">
        <v>619</v>
      </c>
      <c r="S203" t="s">
        <v>42</v>
      </c>
      <c r="T203">
        <v>16598319</v>
      </c>
      <c r="U203" t="s">
        <v>697</v>
      </c>
      <c r="V203" t="s">
        <v>224</v>
      </c>
      <c r="W203">
        <v>2014</v>
      </c>
      <c r="AB203">
        <v>0</v>
      </c>
      <c r="AC203">
        <v>747899</v>
      </c>
      <c r="AD203">
        <v>11324107</v>
      </c>
      <c r="AE203" t="s">
        <v>622</v>
      </c>
      <c r="AF203">
        <v>0</v>
      </c>
      <c r="AG203" t="s">
        <v>698</v>
      </c>
      <c r="AH203">
        <v>90527</v>
      </c>
      <c r="AI203" t="s">
        <v>70</v>
      </c>
      <c r="AJ203">
        <v>4</v>
      </c>
      <c r="AK203" t="s">
        <v>192</v>
      </c>
      <c r="AM203">
        <v>15565068</v>
      </c>
      <c r="AN203" t="s">
        <v>633</v>
      </c>
      <c r="AO203">
        <v>1</v>
      </c>
      <c r="AP203" s="1">
        <v>41640</v>
      </c>
    </row>
    <row r="204" spans="1:43" x14ac:dyDescent="0.2">
      <c r="A204" t="s">
        <v>619</v>
      </c>
      <c r="B204" t="s">
        <v>619</v>
      </c>
      <c r="S204" t="s">
        <v>42</v>
      </c>
      <c r="T204">
        <v>16598323</v>
      </c>
      <c r="U204" t="s">
        <v>699</v>
      </c>
      <c r="V204" t="s">
        <v>224</v>
      </c>
      <c r="W204">
        <v>2012</v>
      </c>
      <c r="AB204">
        <v>0</v>
      </c>
      <c r="AC204">
        <v>747899</v>
      </c>
      <c r="AD204">
        <v>11324107</v>
      </c>
      <c r="AE204" t="s">
        <v>622</v>
      </c>
      <c r="AF204">
        <v>0</v>
      </c>
      <c r="AG204" t="s">
        <v>700</v>
      </c>
      <c r="AH204">
        <v>90527</v>
      </c>
      <c r="AI204" t="s">
        <v>70</v>
      </c>
      <c r="AJ204">
        <v>4</v>
      </c>
      <c r="AK204" t="s">
        <v>192</v>
      </c>
      <c r="AM204">
        <v>15565068</v>
      </c>
      <c r="AN204" t="s">
        <v>619</v>
      </c>
      <c r="AO204">
        <v>1</v>
      </c>
      <c r="AP204" s="1">
        <v>40909</v>
      </c>
    </row>
    <row r="205" spans="1:43" x14ac:dyDescent="0.2">
      <c r="A205" t="s">
        <v>701</v>
      </c>
      <c r="B205" t="s">
        <v>701</v>
      </c>
      <c r="S205" t="s">
        <v>42</v>
      </c>
      <c r="T205">
        <v>26550434</v>
      </c>
      <c r="U205" t="s">
        <v>702</v>
      </c>
      <c r="V205" t="s">
        <v>703</v>
      </c>
      <c r="W205">
        <v>2021</v>
      </c>
      <c r="X205">
        <v>68</v>
      </c>
      <c r="Z205">
        <v>101924</v>
      </c>
      <c r="AB205">
        <v>18</v>
      </c>
      <c r="AC205">
        <v>542690</v>
      </c>
      <c r="AD205">
        <v>673254</v>
      </c>
      <c r="AF205">
        <v>0</v>
      </c>
      <c r="AG205" t="s">
        <v>704</v>
      </c>
      <c r="AH205">
        <v>9289</v>
      </c>
      <c r="AI205" t="s">
        <v>70</v>
      </c>
      <c r="AJ205">
        <v>1</v>
      </c>
      <c r="AK205" t="s">
        <v>47</v>
      </c>
      <c r="AL205">
        <v>9291199</v>
      </c>
      <c r="AN205" t="s">
        <v>705</v>
      </c>
      <c r="AO205">
        <v>1</v>
      </c>
      <c r="AP205" s="1">
        <v>44348</v>
      </c>
    </row>
    <row r="206" spans="1:43" x14ac:dyDescent="0.2">
      <c r="A206" t="s">
        <v>701</v>
      </c>
      <c r="B206" t="s">
        <v>701</v>
      </c>
      <c r="S206" t="s">
        <v>42</v>
      </c>
      <c r="T206">
        <v>26550435</v>
      </c>
      <c r="U206" t="s">
        <v>220</v>
      </c>
      <c r="V206" t="s">
        <v>201</v>
      </c>
      <c r="W206">
        <v>2021</v>
      </c>
      <c r="X206">
        <v>140</v>
      </c>
      <c r="Y206">
        <v>3</v>
      </c>
      <c r="Z206">
        <v>916</v>
      </c>
      <c r="AA206">
        <v>940</v>
      </c>
      <c r="AB206">
        <v>8</v>
      </c>
      <c r="AC206">
        <v>542690</v>
      </c>
      <c r="AD206">
        <v>673254</v>
      </c>
      <c r="AF206">
        <v>0</v>
      </c>
      <c r="AG206" t="s">
        <v>221</v>
      </c>
      <c r="AH206">
        <v>9351</v>
      </c>
      <c r="AI206" t="s">
        <v>70</v>
      </c>
      <c r="AJ206">
        <v>1</v>
      </c>
      <c r="AK206" t="s">
        <v>47</v>
      </c>
      <c r="AL206" t="s">
        <v>203</v>
      </c>
      <c r="AM206">
        <v>18792774</v>
      </c>
      <c r="AN206" t="s">
        <v>222</v>
      </c>
      <c r="AO206">
        <v>1</v>
      </c>
      <c r="AP206" s="1">
        <v>44348</v>
      </c>
    </row>
    <row r="207" spans="1:43" x14ac:dyDescent="0.2">
      <c r="A207" t="s">
        <v>701</v>
      </c>
      <c r="B207" t="s">
        <v>701</v>
      </c>
      <c r="S207" t="s">
        <v>42</v>
      </c>
      <c r="T207">
        <v>8508482</v>
      </c>
      <c r="U207" t="s">
        <v>706</v>
      </c>
      <c r="V207" t="s">
        <v>707</v>
      </c>
      <c r="W207">
        <v>2014</v>
      </c>
      <c r="X207">
        <v>49</v>
      </c>
      <c r="Y207">
        <v>2</v>
      </c>
      <c r="Z207">
        <v>231</v>
      </c>
      <c r="AA207">
        <v>243</v>
      </c>
      <c r="AB207">
        <v>11</v>
      </c>
      <c r="AC207">
        <v>542690</v>
      </c>
      <c r="AD207">
        <v>673254</v>
      </c>
      <c r="AF207">
        <v>0</v>
      </c>
      <c r="AG207" t="s">
        <v>708</v>
      </c>
      <c r="AH207">
        <v>6466</v>
      </c>
      <c r="AI207" t="s">
        <v>53</v>
      </c>
      <c r="AJ207">
        <v>1</v>
      </c>
      <c r="AK207" t="s">
        <v>47</v>
      </c>
      <c r="AL207">
        <v>7328516</v>
      </c>
      <c r="AM207">
        <v>15406288</v>
      </c>
      <c r="AN207" t="s">
        <v>709</v>
      </c>
      <c r="AO207">
        <v>1</v>
      </c>
      <c r="AP207" s="1">
        <v>41760</v>
      </c>
    </row>
    <row r="208" spans="1:43" x14ac:dyDescent="0.2">
      <c r="A208" t="s">
        <v>701</v>
      </c>
      <c r="B208" t="s">
        <v>701</v>
      </c>
      <c r="S208" t="s">
        <v>42</v>
      </c>
      <c r="T208">
        <v>16574322</v>
      </c>
      <c r="U208" t="s">
        <v>710</v>
      </c>
      <c r="V208" t="s">
        <v>224</v>
      </c>
      <c r="W208">
        <v>2012</v>
      </c>
      <c r="AB208">
        <v>4</v>
      </c>
      <c r="AC208">
        <v>542690</v>
      </c>
      <c r="AD208">
        <v>673254</v>
      </c>
      <c r="AF208">
        <v>0</v>
      </c>
      <c r="AG208" t="s">
        <v>711</v>
      </c>
      <c r="AH208">
        <v>90527</v>
      </c>
      <c r="AI208" t="s">
        <v>70</v>
      </c>
      <c r="AJ208">
        <v>4</v>
      </c>
      <c r="AK208" t="s">
        <v>192</v>
      </c>
      <c r="AM208">
        <v>15565068</v>
      </c>
      <c r="AN208" t="s">
        <v>701</v>
      </c>
      <c r="AO208">
        <v>1</v>
      </c>
      <c r="AP208" s="1">
        <v>40909</v>
      </c>
    </row>
    <row r="209" spans="1:43" x14ac:dyDescent="0.2">
      <c r="A209" t="s">
        <v>701</v>
      </c>
      <c r="B209" t="s">
        <v>701</v>
      </c>
      <c r="S209" t="s">
        <v>42</v>
      </c>
      <c r="T209">
        <v>16574323</v>
      </c>
      <c r="U209" t="s">
        <v>712</v>
      </c>
      <c r="V209" t="s">
        <v>224</v>
      </c>
      <c r="W209">
        <v>2010</v>
      </c>
      <c r="AB209">
        <v>5</v>
      </c>
      <c r="AC209">
        <v>542690</v>
      </c>
      <c r="AD209">
        <v>673254</v>
      </c>
      <c r="AF209">
        <v>0</v>
      </c>
      <c r="AG209" t="s">
        <v>713</v>
      </c>
      <c r="AH209">
        <v>90527</v>
      </c>
      <c r="AI209" t="s">
        <v>70</v>
      </c>
      <c r="AJ209">
        <v>4</v>
      </c>
      <c r="AK209" t="s">
        <v>192</v>
      </c>
      <c r="AM209">
        <v>15565068</v>
      </c>
      <c r="AN209" t="s">
        <v>701</v>
      </c>
      <c r="AO209">
        <v>1</v>
      </c>
      <c r="AP209" s="1">
        <v>40179</v>
      </c>
    </row>
    <row r="210" spans="1:43" x14ac:dyDescent="0.2">
      <c r="A210" t="s">
        <v>701</v>
      </c>
      <c r="B210" t="s">
        <v>701</v>
      </c>
      <c r="S210" t="s">
        <v>42</v>
      </c>
      <c r="T210">
        <v>26550436</v>
      </c>
      <c r="U210" t="s">
        <v>714</v>
      </c>
      <c r="V210" t="s">
        <v>224</v>
      </c>
      <c r="W210">
        <v>2014</v>
      </c>
      <c r="AB210">
        <v>8</v>
      </c>
      <c r="AC210">
        <v>542690</v>
      </c>
      <c r="AD210">
        <v>673254</v>
      </c>
      <c r="AF210">
        <v>0</v>
      </c>
      <c r="AG210" t="s">
        <v>715</v>
      </c>
      <c r="AH210">
        <v>90527</v>
      </c>
      <c r="AI210" t="s">
        <v>70</v>
      </c>
      <c r="AJ210">
        <v>4</v>
      </c>
      <c r="AK210" t="s">
        <v>192</v>
      </c>
      <c r="AM210">
        <v>15565068</v>
      </c>
      <c r="AN210" t="s">
        <v>701</v>
      </c>
      <c r="AO210">
        <v>1</v>
      </c>
      <c r="AP210" s="1">
        <v>41640</v>
      </c>
    </row>
    <row r="211" spans="1:43" x14ac:dyDescent="0.2">
      <c r="A211" t="s">
        <v>716</v>
      </c>
      <c r="B211" t="s">
        <v>716</v>
      </c>
      <c r="S211" t="s">
        <v>42</v>
      </c>
      <c r="T211">
        <v>36688762</v>
      </c>
      <c r="U211" t="s">
        <v>717</v>
      </c>
      <c r="V211" t="s">
        <v>718</v>
      </c>
      <c r="W211">
        <v>2025</v>
      </c>
      <c r="X211">
        <v>38</v>
      </c>
      <c r="Y211">
        <v>1</v>
      </c>
      <c r="Z211">
        <v>235</v>
      </c>
      <c r="AA211">
        <v>293</v>
      </c>
      <c r="AB211">
        <v>0</v>
      </c>
      <c r="AC211">
        <v>2098145</v>
      </c>
      <c r="AD211">
        <v>11973427</v>
      </c>
      <c r="AF211">
        <v>0</v>
      </c>
      <c r="AG211" t="s">
        <v>719</v>
      </c>
      <c r="AH211">
        <v>7357</v>
      </c>
      <c r="AI211" t="s">
        <v>99</v>
      </c>
      <c r="AJ211">
        <v>1</v>
      </c>
      <c r="AK211" t="s">
        <v>47</v>
      </c>
      <c r="AL211">
        <v>8939454</v>
      </c>
      <c r="AM211">
        <v>14657368</v>
      </c>
      <c r="AN211" t="s">
        <v>716</v>
      </c>
      <c r="AO211">
        <v>1</v>
      </c>
      <c r="AP211" s="1">
        <v>45658</v>
      </c>
    </row>
    <row r="212" spans="1:43" x14ac:dyDescent="0.2">
      <c r="A212" t="s">
        <v>716</v>
      </c>
      <c r="B212" t="s">
        <v>716</v>
      </c>
      <c r="S212" t="s">
        <v>42</v>
      </c>
      <c r="T212">
        <v>36688768</v>
      </c>
      <c r="U212" t="s">
        <v>720</v>
      </c>
      <c r="V212" t="s">
        <v>224</v>
      </c>
      <c r="W212">
        <v>2021</v>
      </c>
      <c r="AB212">
        <v>0</v>
      </c>
      <c r="AC212">
        <v>2098145</v>
      </c>
      <c r="AD212">
        <v>11973427</v>
      </c>
      <c r="AF212">
        <v>0</v>
      </c>
      <c r="AG212" t="s">
        <v>721</v>
      </c>
      <c r="AH212">
        <v>90527</v>
      </c>
      <c r="AI212" t="s">
        <v>70</v>
      </c>
      <c r="AJ212">
        <v>4</v>
      </c>
      <c r="AK212" t="s">
        <v>192</v>
      </c>
      <c r="AM212">
        <v>15565068</v>
      </c>
      <c r="AN212" t="s">
        <v>716</v>
      </c>
      <c r="AO212">
        <v>1</v>
      </c>
      <c r="AP212" s="1">
        <v>44197</v>
      </c>
    </row>
    <row r="213" spans="1:43" x14ac:dyDescent="0.2">
      <c r="A213" t="s">
        <v>716</v>
      </c>
      <c r="B213" t="s">
        <v>716</v>
      </c>
      <c r="S213" t="s">
        <v>42</v>
      </c>
      <c r="T213">
        <v>36688764</v>
      </c>
      <c r="U213" t="s">
        <v>722</v>
      </c>
      <c r="V213" t="s">
        <v>224</v>
      </c>
      <c r="W213">
        <v>2024</v>
      </c>
      <c r="AB213">
        <v>0</v>
      </c>
      <c r="AC213">
        <v>2098145</v>
      </c>
      <c r="AD213">
        <v>11973427</v>
      </c>
      <c r="AF213">
        <v>0</v>
      </c>
      <c r="AG213" t="s">
        <v>723</v>
      </c>
      <c r="AH213">
        <v>90527</v>
      </c>
      <c r="AI213" t="s">
        <v>70</v>
      </c>
      <c r="AJ213">
        <v>4</v>
      </c>
      <c r="AK213" t="s">
        <v>192</v>
      </c>
      <c r="AM213">
        <v>15565068</v>
      </c>
      <c r="AN213" t="s">
        <v>716</v>
      </c>
      <c r="AO213">
        <v>1</v>
      </c>
      <c r="AP213" s="1">
        <v>45292</v>
      </c>
    </row>
    <row r="214" spans="1:43" x14ac:dyDescent="0.2">
      <c r="A214" t="s">
        <v>716</v>
      </c>
      <c r="B214" t="s">
        <v>716</v>
      </c>
      <c r="S214" t="s">
        <v>42</v>
      </c>
      <c r="T214">
        <v>36688765</v>
      </c>
      <c r="U214" t="s">
        <v>724</v>
      </c>
      <c r="V214" t="s">
        <v>224</v>
      </c>
      <c r="W214">
        <v>2022</v>
      </c>
      <c r="AB214">
        <v>0</v>
      </c>
      <c r="AC214">
        <v>2098145</v>
      </c>
      <c r="AD214">
        <v>11973427</v>
      </c>
      <c r="AF214">
        <v>0</v>
      </c>
      <c r="AG214" t="s">
        <v>725</v>
      </c>
      <c r="AH214">
        <v>90527</v>
      </c>
      <c r="AI214" t="s">
        <v>70</v>
      </c>
      <c r="AJ214">
        <v>4</v>
      </c>
      <c r="AK214" t="s">
        <v>192</v>
      </c>
      <c r="AM214">
        <v>15565068</v>
      </c>
      <c r="AN214" t="s">
        <v>716</v>
      </c>
      <c r="AO214">
        <v>1</v>
      </c>
      <c r="AP214" s="1">
        <v>44562</v>
      </c>
    </row>
    <row r="215" spans="1:43" x14ac:dyDescent="0.2">
      <c r="A215" t="s">
        <v>716</v>
      </c>
      <c r="B215" t="s">
        <v>716</v>
      </c>
      <c r="S215" t="s">
        <v>42</v>
      </c>
      <c r="T215">
        <v>36688766</v>
      </c>
      <c r="U215" t="s">
        <v>726</v>
      </c>
      <c r="V215" t="s">
        <v>224</v>
      </c>
      <c r="W215">
        <v>2020</v>
      </c>
      <c r="AB215">
        <v>0</v>
      </c>
      <c r="AC215">
        <v>2098145</v>
      </c>
      <c r="AD215">
        <v>11973427</v>
      </c>
      <c r="AF215">
        <v>0</v>
      </c>
      <c r="AG215" t="s">
        <v>727</v>
      </c>
      <c r="AH215">
        <v>90527</v>
      </c>
      <c r="AI215" t="s">
        <v>70</v>
      </c>
      <c r="AJ215">
        <v>4</v>
      </c>
      <c r="AK215" t="s">
        <v>192</v>
      </c>
      <c r="AM215">
        <v>15565068</v>
      </c>
      <c r="AN215" t="s">
        <v>716</v>
      </c>
      <c r="AO215">
        <v>1</v>
      </c>
      <c r="AP215" s="1">
        <v>43831</v>
      </c>
    </row>
    <row r="216" spans="1:43" x14ac:dyDescent="0.2">
      <c r="A216" t="s">
        <v>728</v>
      </c>
      <c r="B216" t="s">
        <v>728</v>
      </c>
      <c r="S216" t="s">
        <v>42</v>
      </c>
      <c r="T216">
        <v>20427364</v>
      </c>
      <c r="U216" t="s">
        <v>729</v>
      </c>
      <c r="V216" t="s">
        <v>63</v>
      </c>
      <c r="W216">
        <v>2016</v>
      </c>
      <c r="X216">
        <v>2016</v>
      </c>
      <c r="Y216">
        <v>1</v>
      </c>
      <c r="Z216">
        <v>12687</v>
      </c>
      <c r="AB216">
        <v>0</v>
      </c>
      <c r="AC216">
        <v>1051919</v>
      </c>
      <c r="AD216">
        <v>11652608</v>
      </c>
      <c r="AE216" t="s">
        <v>730</v>
      </c>
      <c r="AF216">
        <v>1</v>
      </c>
      <c r="AG216" t="s">
        <v>731</v>
      </c>
      <c r="AH216">
        <v>50814</v>
      </c>
      <c r="AI216" t="s">
        <v>65</v>
      </c>
      <c r="AJ216">
        <v>1</v>
      </c>
      <c r="AK216" t="s">
        <v>47</v>
      </c>
      <c r="AL216">
        <v>650668</v>
      </c>
      <c r="AM216">
        <v>21516561</v>
      </c>
      <c r="AN216" t="s">
        <v>732</v>
      </c>
      <c r="AO216">
        <v>1</v>
      </c>
      <c r="AP216" s="1">
        <v>42370</v>
      </c>
    </row>
    <row r="217" spans="1:43" hidden="1" x14ac:dyDescent="0.2">
      <c r="A217" t="s">
        <v>728</v>
      </c>
      <c r="B217" t="s">
        <v>728</v>
      </c>
      <c r="S217" t="s">
        <v>42</v>
      </c>
      <c r="T217">
        <v>20427365</v>
      </c>
      <c r="U217" t="s">
        <v>733</v>
      </c>
      <c r="V217" t="s">
        <v>734</v>
      </c>
      <c r="W217">
        <v>2016</v>
      </c>
      <c r="X217">
        <v>2</v>
      </c>
      <c r="Z217">
        <v>1</v>
      </c>
      <c r="AA217">
        <v>18</v>
      </c>
      <c r="AB217">
        <v>1</v>
      </c>
      <c r="AC217">
        <v>1051919</v>
      </c>
      <c r="AD217">
        <v>11652608</v>
      </c>
      <c r="AE217" t="s">
        <v>730</v>
      </c>
      <c r="AF217">
        <v>0</v>
      </c>
      <c r="AG217" t="s">
        <v>735</v>
      </c>
      <c r="AH217">
        <v>96627</v>
      </c>
      <c r="AI217" t="s">
        <v>156</v>
      </c>
      <c r="AJ217">
        <v>1</v>
      </c>
      <c r="AK217" t="s">
        <v>47</v>
      </c>
      <c r="AM217">
        <v>24733458</v>
      </c>
      <c r="AN217" t="s">
        <v>728</v>
      </c>
      <c r="AO217">
        <v>1</v>
      </c>
      <c r="AP217" s="1">
        <v>42370</v>
      </c>
      <c r="AQ217" t="s">
        <v>736</v>
      </c>
    </row>
    <row r="218" spans="1:43" x14ac:dyDescent="0.2">
      <c r="A218" t="s">
        <v>728</v>
      </c>
      <c r="B218" t="s">
        <v>728</v>
      </c>
      <c r="S218" t="s">
        <v>42</v>
      </c>
      <c r="T218">
        <v>20488994</v>
      </c>
      <c r="U218" t="s">
        <v>737</v>
      </c>
      <c r="V218" t="s">
        <v>63</v>
      </c>
      <c r="W218">
        <v>2018</v>
      </c>
      <c r="X218">
        <v>2018</v>
      </c>
      <c r="Y218">
        <v>1</v>
      </c>
      <c r="Z218">
        <v>12199</v>
      </c>
      <c r="AB218">
        <v>0</v>
      </c>
      <c r="AC218">
        <v>1051919</v>
      </c>
      <c r="AD218">
        <v>11652608</v>
      </c>
      <c r="AE218" t="s">
        <v>730</v>
      </c>
      <c r="AF218">
        <v>1</v>
      </c>
      <c r="AG218" t="s">
        <v>738</v>
      </c>
      <c r="AH218">
        <v>50814</v>
      </c>
      <c r="AI218" t="s">
        <v>65</v>
      </c>
      <c r="AJ218">
        <v>1</v>
      </c>
      <c r="AK218" t="s">
        <v>47</v>
      </c>
      <c r="AL218">
        <v>650668</v>
      </c>
      <c r="AM218">
        <v>21516561</v>
      </c>
      <c r="AN218" t="s">
        <v>739</v>
      </c>
      <c r="AO218">
        <v>1</v>
      </c>
      <c r="AP218" s="1">
        <v>43313</v>
      </c>
    </row>
    <row r="219" spans="1:43" x14ac:dyDescent="0.2">
      <c r="A219" t="s">
        <v>728</v>
      </c>
      <c r="B219" t="s">
        <v>728</v>
      </c>
      <c r="S219" t="s">
        <v>42</v>
      </c>
      <c r="T219">
        <v>21418313</v>
      </c>
      <c r="U219" t="s">
        <v>740</v>
      </c>
      <c r="V219" t="s">
        <v>63</v>
      </c>
      <c r="W219">
        <v>2020</v>
      </c>
      <c r="X219">
        <v>2020</v>
      </c>
      <c r="Y219">
        <v>1</v>
      </c>
      <c r="Z219">
        <v>12048</v>
      </c>
      <c r="AB219">
        <v>0</v>
      </c>
      <c r="AC219">
        <v>1051919</v>
      </c>
      <c r="AD219">
        <v>11652608</v>
      </c>
      <c r="AE219" t="s">
        <v>730</v>
      </c>
      <c r="AF219">
        <v>1</v>
      </c>
      <c r="AG219" t="s">
        <v>741</v>
      </c>
      <c r="AH219">
        <v>50814</v>
      </c>
      <c r="AI219" t="s">
        <v>65</v>
      </c>
      <c r="AJ219">
        <v>1</v>
      </c>
      <c r="AK219" t="s">
        <v>47</v>
      </c>
      <c r="AL219">
        <v>650668</v>
      </c>
      <c r="AM219">
        <v>21516561</v>
      </c>
      <c r="AN219" t="s">
        <v>728</v>
      </c>
      <c r="AO219">
        <v>1</v>
      </c>
      <c r="AP219" s="1">
        <v>44044</v>
      </c>
    </row>
    <row r="220" spans="1:43" x14ac:dyDescent="0.2">
      <c r="A220" t="s">
        <v>728</v>
      </c>
      <c r="B220" t="s">
        <v>728</v>
      </c>
      <c r="S220" t="s">
        <v>42</v>
      </c>
      <c r="T220">
        <v>27226301</v>
      </c>
      <c r="U220" t="s">
        <v>742</v>
      </c>
      <c r="V220" t="s">
        <v>743</v>
      </c>
      <c r="W220">
        <v>2022</v>
      </c>
      <c r="X220">
        <v>31</v>
      </c>
      <c r="Y220">
        <v>6</v>
      </c>
      <c r="Z220">
        <v>653</v>
      </c>
      <c r="AA220">
        <v>661</v>
      </c>
      <c r="AB220">
        <v>15</v>
      </c>
      <c r="AC220">
        <v>1051919</v>
      </c>
      <c r="AD220">
        <v>11652608</v>
      </c>
      <c r="AE220" t="s">
        <v>730</v>
      </c>
      <c r="AF220">
        <v>0</v>
      </c>
      <c r="AG220" t="s">
        <v>744</v>
      </c>
      <c r="AH220">
        <v>14332</v>
      </c>
      <c r="AI220" t="s">
        <v>172</v>
      </c>
      <c r="AJ220">
        <v>1</v>
      </c>
      <c r="AK220" t="s">
        <v>47</v>
      </c>
      <c r="AL220" t="s">
        <v>745</v>
      </c>
      <c r="AM220">
        <v>14769344</v>
      </c>
      <c r="AN220" t="s">
        <v>728</v>
      </c>
      <c r="AO220">
        <v>1</v>
      </c>
      <c r="AP220" s="1">
        <v>44867</v>
      </c>
    </row>
    <row r="221" spans="1:43" x14ac:dyDescent="0.2">
      <c r="A221" t="s">
        <v>728</v>
      </c>
      <c r="B221" t="s">
        <v>728</v>
      </c>
      <c r="S221" t="s">
        <v>42</v>
      </c>
      <c r="T221">
        <v>28004722</v>
      </c>
      <c r="U221" t="s">
        <v>746</v>
      </c>
      <c r="V221" t="s">
        <v>747</v>
      </c>
      <c r="W221">
        <v>2021</v>
      </c>
      <c r="X221">
        <v>45</v>
      </c>
      <c r="Y221">
        <v>4</v>
      </c>
      <c r="Z221">
        <v>2175</v>
      </c>
      <c r="AA221">
        <v>2192</v>
      </c>
      <c r="AB221">
        <v>15</v>
      </c>
      <c r="AC221">
        <v>1051919</v>
      </c>
      <c r="AD221">
        <v>11652608</v>
      </c>
      <c r="AE221" t="s">
        <v>730</v>
      </c>
      <c r="AF221">
        <v>0</v>
      </c>
      <c r="AG221" t="s">
        <v>748</v>
      </c>
      <c r="AH221">
        <v>92425</v>
      </c>
      <c r="AI221" t="s">
        <v>749</v>
      </c>
      <c r="AJ221">
        <v>1</v>
      </c>
      <c r="AK221" t="s">
        <v>47</v>
      </c>
      <c r="AL221">
        <v>2767783</v>
      </c>
      <c r="AM221">
        <v>21629730</v>
      </c>
      <c r="AN221" t="s">
        <v>750</v>
      </c>
      <c r="AO221">
        <v>1</v>
      </c>
      <c r="AP221" s="1">
        <v>44531</v>
      </c>
    </row>
    <row r="222" spans="1:43" x14ac:dyDescent="0.2">
      <c r="A222" t="s">
        <v>728</v>
      </c>
      <c r="B222" t="s">
        <v>728</v>
      </c>
      <c r="S222" t="s">
        <v>42</v>
      </c>
      <c r="T222">
        <v>34574418</v>
      </c>
      <c r="U222" t="s">
        <v>751</v>
      </c>
      <c r="V222" t="s">
        <v>747</v>
      </c>
      <c r="W222">
        <v>2024</v>
      </c>
      <c r="X222">
        <v>48</v>
      </c>
      <c r="Y222">
        <v>1</v>
      </c>
      <c r="Z222">
        <v>409</v>
      </c>
      <c r="AA222">
        <v>426</v>
      </c>
      <c r="AB222">
        <v>2</v>
      </c>
      <c r="AC222">
        <v>1051919</v>
      </c>
      <c r="AD222">
        <v>11652608</v>
      </c>
      <c r="AE222" t="s">
        <v>730</v>
      </c>
      <c r="AF222">
        <v>0</v>
      </c>
      <c r="AG222" t="s">
        <v>752</v>
      </c>
      <c r="AH222">
        <v>92425</v>
      </c>
      <c r="AI222" t="s">
        <v>749</v>
      </c>
      <c r="AJ222">
        <v>1</v>
      </c>
      <c r="AK222" t="s">
        <v>47</v>
      </c>
      <c r="AL222">
        <v>2767783</v>
      </c>
      <c r="AM222">
        <v>21629730</v>
      </c>
      <c r="AN222" t="s">
        <v>753</v>
      </c>
      <c r="AO222">
        <v>1</v>
      </c>
      <c r="AP222" s="1">
        <v>45352</v>
      </c>
    </row>
    <row r="223" spans="1:43" x14ac:dyDescent="0.2">
      <c r="A223" t="s">
        <v>728</v>
      </c>
      <c r="B223" t="s">
        <v>728</v>
      </c>
      <c r="S223" t="s">
        <v>42</v>
      </c>
      <c r="T223">
        <v>35128467</v>
      </c>
      <c r="U223" t="s">
        <v>754</v>
      </c>
      <c r="V223" t="s">
        <v>63</v>
      </c>
      <c r="W223">
        <v>2024</v>
      </c>
      <c r="X223">
        <v>2024</v>
      </c>
      <c r="Y223">
        <v>1</v>
      </c>
      <c r="AB223">
        <v>0</v>
      </c>
      <c r="AC223">
        <v>1051919</v>
      </c>
      <c r="AD223">
        <v>11652608</v>
      </c>
      <c r="AE223" t="s">
        <v>730</v>
      </c>
      <c r="AF223">
        <v>1</v>
      </c>
      <c r="AG223" t="s">
        <v>755</v>
      </c>
      <c r="AH223">
        <v>50814</v>
      </c>
      <c r="AI223" t="s">
        <v>65</v>
      </c>
      <c r="AJ223">
        <v>1</v>
      </c>
      <c r="AK223" t="s">
        <v>47</v>
      </c>
      <c r="AL223">
        <v>650668</v>
      </c>
      <c r="AM223">
        <v>21516561</v>
      </c>
      <c r="AN223" t="s">
        <v>728</v>
      </c>
      <c r="AO223">
        <v>1</v>
      </c>
      <c r="AP223" s="1">
        <v>45505</v>
      </c>
    </row>
    <row r="224" spans="1:43" x14ac:dyDescent="0.2">
      <c r="A224" t="s">
        <v>728</v>
      </c>
      <c r="B224" t="s">
        <v>728</v>
      </c>
      <c r="S224" t="s">
        <v>42</v>
      </c>
      <c r="T224">
        <v>35128468</v>
      </c>
      <c r="U224" t="s">
        <v>756</v>
      </c>
      <c r="V224" t="s">
        <v>63</v>
      </c>
      <c r="W224">
        <v>2024</v>
      </c>
      <c r="X224">
        <v>2024</v>
      </c>
      <c r="Y224">
        <v>1</v>
      </c>
      <c r="AB224">
        <v>0</v>
      </c>
      <c r="AC224">
        <v>1051919</v>
      </c>
      <c r="AD224">
        <v>11652608</v>
      </c>
      <c r="AE224" t="s">
        <v>730</v>
      </c>
      <c r="AF224">
        <v>1</v>
      </c>
      <c r="AG224" t="s">
        <v>757</v>
      </c>
      <c r="AH224">
        <v>50814</v>
      </c>
      <c r="AI224" t="s">
        <v>65</v>
      </c>
      <c r="AJ224">
        <v>1</v>
      </c>
      <c r="AK224" t="s">
        <v>47</v>
      </c>
      <c r="AL224">
        <v>650668</v>
      </c>
      <c r="AM224">
        <v>21516561</v>
      </c>
      <c r="AN224" t="s">
        <v>758</v>
      </c>
      <c r="AO224">
        <v>1</v>
      </c>
      <c r="AP224" s="1">
        <v>45505</v>
      </c>
    </row>
    <row r="225" spans="1:42" x14ac:dyDescent="0.2">
      <c r="A225" t="s">
        <v>728</v>
      </c>
      <c r="B225" t="s">
        <v>728</v>
      </c>
      <c r="S225" t="s">
        <v>42</v>
      </c>
      <c r="T225">
        <v>36045471</v>
      </c>
      <c r="U225" t="s">
        <v>759</v>
      </c>
      <c r="V225" t="s">
        <v>760</v>
      </c>
      <c r="W225">
        <v>2025</v>
      </c>
      <c r="X225">
        <v>34</v>
      </c>
      <c r="Y225">
        <v>1</v>
      </c>
      <c r="Z225">
        <v>101875</v>
      </c>
      <c r="AB225">
        <v>0</v>
      </c>
      <c r="AC225">
        <v>1051919</v>
      </c>
      <c r="AD225">
        <v>11652608</v>
      </c>
      <c r="AE225" t="s">
        <v>730</v>
      </c>
      <c r="AF225">
        <v>0</v>
      </c>
      <c r="AG225" t="s">
        <v>761</v>
      </c>
      <c r="AH225">
        <v>3345</v>
      </c>
      <c r="AI225" t="s">
        <v>70</v>
      </c>
      <c r="AJ225">
        <v>1</v>
      </c>
      <c r="AK225" t="s">
        <v>47</v>
      </c>
      <c r="AL225">
        <v>9638687</v>
      </c>
      <c r="AN225" t="s">
        <v>762</v>
      </c>
      <c r="AO225">
        <v>1</v>
      </c>
      <c r="AP225" s="1">
        <v>45717</v>
      </c>
    </row>
    <row r="226" spans="1:42" x14ac:dyDescent="0.2">
      <c r="A226" t="s">
        <v>763</v>
      </c>
      <c r="B226" t="s">
        <v>763</v>
      </c>
      <c r="S226" t="s">
        <v>42</v>
      </c>
      <c r="T226">
        <v>16616889</v>
      </c>
      <c r="U226" t="s">
        <v>764</v>
      </c>
      <c r="V226" t="s">
        <v>224</v>
      </c>
      <c r="W226">
        <v>2018</v>
      </c>
      <c r="AB226">
        <v>6</v>
      </c>
      <c r="AC226">
        <v>841758</v>
      </c>
      <c r="AD226">
        <v>11544189</v>
      </c>
      <c r="AF226">
        <v>0</v>
      </c>
      <c r="AG226" t="s">
        <v>765</v>
      </c>
      <c r="AH226">
        <v>90527</v>
      </c>
      <c r="AI226" t="s">
        <v>70</v>
      </c>
      <c r="AJ226">
        <v>4</v>
      </c>
      <c r="AK226" t="s">
        <v>192</v>
      </c>
      <c r="AM226">
        <v>15565068</v>
      </c>
      <c r="AN226" t="s">
        <v>766</v>
      </c>
      <c r="AO226">
        <v>1</v>
      </c>
      <c r="AP226" s="1">
        <v>43101</v>
      </c>
    </row>
    <row r="227" spans="1:42" x14ac:dyDescent="0.2">
      <c r="A227" t="s">
        <v>767</v>
      </c>
      <c r="B227" t="s">
        <v>767</v>
      </c>
      <c r="S227" t="s">
        <v>42</v>
      </c>
      <c r="T227">
        <v>207272</v>
      </c>
      <c r="U227" t="s">
        <v>768</v>
      </c>
      <c r="V227" t="s">
        <v>506</v>
      </c>
      <c r="W227">
        <v>2004</v>
      </c>
      <c r="X227">
        <v>15</v>
      </c>
      <c r="Y227">
        <v>6</v>
      </c>
      <c r="Z227">
        <v>771</v>
      </c>
      <c r="AA227">
        <v>799</v>
      </c>
      <c r="AB227">
        <v>233</v>
      </c>
      <c r="AC227">
        <v>21121</v>
      </c>
      <c r="AD227">
        <v>865845</v>
      </c>
      <c r="AF227">
        <v>0</v>
      </c>
      <c r="AG227" t="s">
        <v>769</v>
      </c>
      <c r="AH227">
        <v>2917</v>
      </c>
      <c r="AI227" t="s">
        <v>70</v>
      </c>
      <c r="AJ227">
        <v>1</v>
      </c>
      <c r="AK227" t="s">
        <v>47</v>
      </c>
      <c r="AL227">
        <v>10489843</v>
      </c>
      <c r="AN227" t="s">
        <v>770</v>
      </c>
      <c r="AO227">
        <v>1</v>
      </c>
      <c r="AP227" s="1">
        <v>38322</v>
      </c>
    </row>
    <row r="228" spans="1:42" x14ac:dyDescent="0.2">
      <c r="A228" t="s">
        <v>767</v>
      </c>
      <c r="B228" t="s">
        <v>767</v>
      </c>
      <c r="S228" t="s">
        <v>42</v>
      </c>
      <c r="T228">
        <v>207273</v>
      </c>
      <c r="U228" t="s">
        <v>771</v>
      </c>
      <c r="V228" t="s">
        <v>772</v>
      </c>
      <c r="W228">
        <v>2009</v>
      </c>
      <c r="X228">
        <v>33</v>
      </c>
      <c r="Y228">
        <v>1</v>
      </c>
      <c r="Z228">
        <v>47</v>
      </c>
      <c r="AA228">
        <v>69</v>
      </c>
      <c r="AB228">
        <v>285</v>
      </c>
      <c r="AC228">
        <v>21121</v>
      </c>
      <c r="AD228">
        <v>865845</v>
      </c>
      <c r="AF228">
        <v>0</v>
      </c>
      <c r="AG228" t="s">
        <v>773</v>
      </c>
      <c r="AH228">
        <v>5869</v>
      </c>
      <c r="AI228" t="s">
        <v>46</v>
      </c>
      <c r="AJ228">
        <v>1</v>
      </c>
      <c r="AK228" t="s">
        <v>47</v>
      </c>
      <c r="AL228">
        <v>10422587</v>
      </c>
      <c r="AN228" t="s">
        <v>767</v>
      </c>
      <c r="AO228">
        <v>1</v>
      </c>
      <c r="AP228" s="1">
        <v>39814</v>
      </c>
    </row>
    <row r="229" spans="1:42" x14ac:dyDescent="0.2">
      <c r="A229" t="s">
        <v>767</v>
      </c>
      <c r="B229" t="s">
        <v>767</v>
      </c>
      <c r="S229" t="s">
        <v>42</v>
      </c>
      <c r="T229">
        <v>207274</v>
      </c>
      <c r="U229" t="s">
        <v>774</v>
      </c>
      <c r="V229" t="s">
        <v>775</v>
      </c>
      <c r="W229">
        <v>2009</v>
      </c>
      <c r="X229">
        <v>22</v>
      </c>
      <c r="Y229">
        <v>3</v>
      </c>
      <c r="Z229">
        <v>437</v>
      </c>
      <c r="AA229">
        <v>472</v>
      </c>
      <c r="AB229">
        <v>27</v>
      </c>
      <c r="AC229">
        <v>21121</v>
      </c>
      <c r="AD229">
        <v>865845</v>
      </c>
      <c r="AF229">
        <v>0</v>
      </c>
      <c r="AG229" t="s">
        <v>776</v>
      </c>
      <c r="AH229">
        <v>1762</v>
      </c>
      <c r="AI229" t="s">
        <v>46</v>
      </c>
      <c r="AJ229">
        <v>1</v>
      </c>
      <c r="AK229" t="s">
        <v>47</v>
      </c>
      <c r="AL229">
        <v>8933189</v>
      </c>
      <c r="AM229">
        <v>15526798</v>
      </c>
      <c r="AN229" t="s">
        <v>777</v>
      </c>
      <c r="AO229">
        <v>1</v>
      </c>
      <c r="AP229" s="1">
        <v>39845</v>
      </c>
    </row>
    <row r="230" spans="1:42" x14ac:dyDescent="0.2">
      <c r="A230" t="s">
        <v>767</v>
      </c>
      <c r="B230" t="s">
        <v>767</v>
      </c>
      <c r="S230" t="s">
        <v>42</v>
      </c>
      <c r="T230">
        <v>207275</v>
      </c>
      <c r="U230" t="s">
        <v>778</v>
      </c>
      <c r="V230" t="s">
        <v>506</v>
      </c>
      <c r="W230">
        <v>2009</v>
      </c>
      <c r="X230">
        <v>20</v>
      </c>
      <c r="Y230">
        <v>3</v>
      </c>
      <c r="Z230">
        <v>452</v>
      </c>
      <c r="AA230">
        <v>465</v>
      </c>
      <c r="AB230">
        <v>161</v>
      </c>
      <c r="AC230">
        <v>21121</v>
      </c>
      <c r="AD230">
        <v>865845</v>
      </c>
      <c r="AF230">
        <v>0</v>
      </c>
      <c r="AG230" t="s">
        <v>779</v>
      </c>
      <c r="AH230">
        <v>2917</v>
      </c>
      <c r="AI230" t="s">
        <v>70</v>
      </c>
      <c r="AJ230">
        <v>1</v>
      </c>
      <c r="AK230" t="s">
        <v>47</v>
      </c>
      <c r="AL230">
        <v>10489843</v>
      </c>
      <c r="AN230" t="s">
        <v>780</v>
      </c>
      <c r="AO230">
        <v>1</v>
      </c>
      <c r="AP230" s="1">
        <v>39965</v>
      </c>
    </row>
    <row r="231" spans="1:42" x14ac:dyDescent="0.2">
      <c r="A231" t="s">
        <v>767</v>
      </c>
      <c r="B231" t="s">
        <v>767</v>
      </c>
      <c r="S231" t="s">
        <v>42</v>
      </c>
      <c r="T231">
        <v>207276</v>
      </c>
      <c r="U231" t="s">
        <v>781</v>
      </c>
      <c r="V231" t="s">
        <v>506</v>
      </c>
      <c r="W231">
        <v>2009</v>
      </c>
      <c r="X231">
        <v>20</v>
      </c>
      <c r="Y231">
        <v>4</v>
      </c>
      <c r="Z231">
        <v>493</v>
      </c>
      <c r="AA231">
        <v>500</v>
      </c>
      <c r="AB231">
        <v>6</v>
      </c>
      <c r="AC231">
        <v>21121</v>
      </c>
      <c r="AD231">
        <v>865845</v>
      </c>
      <c r="AF231">
        <v>0</v>
      </c>
      <c r="AG231" t="s">
        <v>782</v>
      </c>
      <c r="AH231">
        <v>2917</v>
      </c>
      <c r="AI231" t="s">
        <v>70</v>
      </c>
      <c r="AJ231">
        <v>1</v>
      </c>
      <c r="AK231" t="s">
        <v>47</v>
      </c>
      <c r="AL231">
        <v>10489843</v>
      </c>
      <c r="AN231" t="s">
        <v>783</v>
      </c>
      <c r="AO231">
        <v>1</v>
      </c>
      <c r="AP231" s="1">
        <v>40026</v>
      </c>
    </row>
    <row r="232" spans="1:42" x14ac:dyDescent="0.2">
      <c r="A232" t="s">
        <v>767</v>
      </c>
      <c r="B232" t="s">
        <v>767</v>
      </c>
      <c r="S232" t="s">
        <v>42</v>
      </c>
      <c r="T232">
        <v>207277</v>
      </c>
      <c r="U232" t="s">
        <v>784</v>
      </c>
      <c r="V232" t="s">
        <v>506</v>
      </c>
      <c r="W232">
        <v>2009</v>
      </c>
      <c r="X232">
        <v>20</v>
      </c>
      <c r="Y232">
        <v>5</v>
      </c>
      <c r="Z232">
        <v>725</v>
      </c>
      <c r="AA232">
        <v>736</v>
      </c>
      <c r="AB232">
        <v>22</v>
      </c>
      <c r="AC232">
        <v>21121</v>
      </c>
      <c r="AD232">
        <v>865845</v>
      </c>
      <c r="AF232">
        <v>0</v>
      </c>
      <c r="AG232" t="s">
        <v>785</v>
      </c>
      <c r="AH232">
        <v>2917</v>
      </c>
      <c r="AI232" t="s">
        <v>70</v>
      </c>
      <c r="AJ232">
        <v>1</v>
      </c>
      <c r="AK232" t="s">
        <v>47</v>
      </c>
      <c r="AL232">
        <v>10489843</v>
      </c>
      <c r="AN232" t="s">
        <v>767</v>
      </c>
      <c r="AO232">
        <v>1</v>
      </c>
      <c r="AP232" s="1">
        <v>40087</v>
      </c>
    </row>
    <row r="233" spans="1:42" x14ac:dyDescent="0.2">
      <c r="A233" t="s">
        <v>767</v>
      </c>
      <c r="B233" t="s">
        <v>767</v>
      </c>
      <c r="S233" t="s">
        <v>42</v>
      </c>
      <c r="T233">
        <v>207278</v>
      </c>
      <c r="U233" t="s">
        <v>786</v>
      </c>
      <c r="V233" t="s">
        <v>787</v>
      </c>
      <c r="W233">
        <v>2010</v>
      </c>
      <c r="X233">
        <v>13</v>
      </c>
      <c r="Y233">
        <v>2</v>
      </c>
      <c r="Z233">
        <v>320</v>
      </c>
      <c r="AA233">
        <v>347</v>
      </c>
      <c r="AB233">
        <v>412</v>
      </c>
      <c r="AC233">
        <v>21121</v>
      </c>
      <c r="AD233">
        <v>865845</v>
      </c>
      <c r="AF233">
        <v>0</v>
      </c>
      <c r="AG233" t="s">
        <v>788</v>
      </c>
      <c r="AH233">
        <v>1795</v>
      </c>
      <c r="AI233" t="s">
        <v>46</v>
      </c>
      <c r="AJ233">
        <v>1</v>
      </c>
      <c r="AK233" t="s">
        <v>47</v>
      </c>
      <c r="AL233">
        <v>10944281</v>
      </c>
      <c r="AM233">
        <v>15527425</v>
      </c>
      <c r="AN233" t="s">
        <v>789</v>
      </c>
      <c r="AO233">
        <v>1</v>
      </c>
      <c r="AP233" s="1">
        <v>40269</v>
      </c>
    </row>
    <row r="234" spans="1:42" x14ac:dyDescent="0.2">
      <c r="A234" t="s">
        <v>767</v>
      </c>
      <c r="B234" t="s">
        <v>767</v>
      </c>
      <c r="S234" t="s">
        <v>42</v>
      </c>
      <c r="T234">
        <v>4421796</v>
      </c>
      <c r="U234" t="s">
        <v>790</v>
      </c>
      <c r="V234" t="s">
        <v>63</v>
      </c>
      <c r="W234">
        <v>2009</v>
      </c>
      <c r="X234">
        <v>2009</v>
      </c>
      <c r="Y234">
        <v>1</v>
      </c>
      <c r="Z234">
        <v>1</v>
      </c>
      <c r="AA234">
        <v>6</v>
      </c>
      <c r="AB234">
        <v>0</v>
      </c>
      <c r="AC234">
        <v>21121</v>
      </c>
      <c r="AD234">
        <v>865845</v>
      </c>
      <c r="AF234">
        <v>1</v>
      </c>
      <c r="AG234" t="s">
        <v>791</v>
      </c>
      <c r="AH234">
        <v>50814</v>
      </c>
      <c r="AI234" t="s">
        <v>65</v>
      </c>
      <c r="AJ234">
        <v>1</v>
      </c>
      <c r="AK234" t="s">
        <v>47</v>
      </c>
      <c r="AL234">
        <v>650668</v>
      </c>
      <c r="AM234">
        <v>21516561</v>
      </c>
      <c r="AN234" t="s">
        <v>770</v>
      </c>
      <c r="AO234">
        <v>1</v>
      </c>
      <c r="AP234" s="1">
        <v>40026</v>
      </c>
    </row>
    <row r="235" spans="1:42" x14ac:dyDescent="0.2">
      <c r="A235" t="s">
        <v>767</v>
      </c>
      <c r="B235" t="s">
        <v>767</v>
      </c>
      <c r="S235" t="s">
        <v>42</v>
      </c>
      <c r="T235">
        <v>4938768</v>
      </c>
      <c r="U235" t="s">
        <v>792</v>
      </c>
      <c r="V235" t="s">
        <v>506</v>
      </c>
      <c r="W235">
        <v>2011</v>
      </c>
      <c r="X235">
        <v>22</v>
      </c>
      <c r="Y235">
        <v>6</v>
      </c>
      <c r="Z235">
        <v>1120</v>
      </c>
      <c r="AA235">
        <v>1145</v>
      </c>
      <c r="AB235">
        <v>731</v>
      </c>
      <c r="AC235">
        <v>21121</v>
      </c>
      <c r="AD235">
        <v>865845</v>
      </c>
      <c r="AF235">
        <v>0</v>
      </c>
      <c r="AG235" t="s">
        <v>793</v>
      </c>
      <c r="AH235">
        <v>2917</v>
      </c>
      <c r="AI235" t="s">
        <v>70</v>
      </c>
      <c r="AJ235">
        <v>1</v>
      </c>
      <c r="AK235" t="s">
        <v>47</v>
      </c>
      <c r="AL235">
        <v>10489843</v>
      </c>
      <c r="AN235" t="s">
        <v>794</v>
      </c>
      <c r="AO235">
        <v>1</v>
      </c>
      <c r="AP235" s="1">
        <v>40878</v>
      </c>
    </row>
    <row r="236" spans="1:42" x14ac:dyDescent="0.2">
      <c r="A236" t="s">
        <v>767</v>
      </c>
      <c r="B236" t="s">
        <v>767</v>
      </c>
      <c r="S236" t="s">
        <v>42</v>
      </c>
      <c r="T236">
        <v>6671401</v>
      </c>
      <c r="U236" t="s">
        <v>795</v>
      </c>
      <c r="V236" t="s">
        <v>796</v>
      </c>
      <c r="W236">
        <v>2012</v>
      </c>
      <c r="X236">
        <v>37</v>
      </c>
      <c r="Y236">
        <v>6</v>
      </c>
      <c r="Z236">
        <v>752</v>
      </c>
      <c r="AA236">
        <v>784</v>
      </c>
      <c r="AB236">
        <v>77</v>
      </c>
      <c r="AC236">
        <v>21121</v>
      </c>
      <c r="AD236">
        <v>865845</v>
      </c>
      <c r="AF236">
        <v>0</v>
      </c>
      <c r="AG236" t="s">
        <v>797</v>
      </c>
      <c r="AH236">
        <v>1554</v>
      </c>
      <c r="AI236" t="s">
        <v>46</v>
      </c>
      <c r="AJ236">
        <v>1</v>
      </c>
      <c r="AK236" t="s">
        <v>47</v>
      </c>
      <c r="AL236">
        <v>10596011</v>
      </c>
      <c r="AM236">
        <v>15523993</v>
      </c>
      <c r="AN236" t="s">
        <v>798</v>
      </c>
      <c r="AO236">
        <v>1</v>
      </c>
      <c r="AP236" s="1">
        <v>41244</v>
      </c>
    </row>
    <row r="237" spans="1:42" x14ac:dyDescent="0.2">
      <c r="A237" t="s">
        <v>767</v>
      </c>
      <c r="B237" t="s">
        <v>767</v>
      </c>
      <c r="S237" t="s">
        <v>42</v>
      </c>
      <c r="T237">
        <v>6671402</v>
      </c>
      <c r="U237" t="s">
        <v>799</v>
      </c>
      <c r="V237" t="s">
        <v>800</v>
      </c>
      <c r="W237">
        <v>2013</v>
      </c>
      <c r="X237">
        <v>20</v>
      </c>
      <c r="Y237">
        <v>2</v>
      </c>
      <c r="Z237">
        <v>242</v>
      </c>
      <c r="AA237">
        <v>251</v>
      </c>
      <c r="AB237">
        <v>16</v>
      </c>
      <c r="AC237">
        <v>21121</v>
      </c>
      <c r="AD237">
        <v>865845</v>
      </c>
      <c r="AF237">
        <v>0</v>
      </c>
      <c r="AG237" t="s">
        <v>801</v>
      </c>
      <c r="AH237">
        <v>1696</v>
      </c>
      <c r="AI237" t="s">
        <v>46</v>
      </c>
      <c r="AJ237">
        <v>1</v>
      </c>
      <c r="AK237" t="s">
        <v>47</v>
      </c>
      <c r="AL237">
        <v>15480518</v>
      </c>
      <c r="AM237">
        <v>19397089</v>
      </c>
      <c r="AN237" t="s">
        <v>802</v>
      </c>
      <c r="AO237">
        <v>1</v>
      </c>
      <c r="AP237" s="1">
        <v>41395</v>
      </c>
    </row>
    <row r="238" spans="1:42" x14ac:dyDescent="0.2">
      <c r="A238" t="s">
        <v>767</v>
      </c>
      <c r="B238" t="s">
        <v>767</v>
      </c>
      <c r="S238" t="s">
        <v>42</v>
      </c>
      <c r="T238">
        <v>6671403</v>
      </c>
      <c r="U238" t="s">
        <v>803</v>
      </c>
      <c r="V238" t="s">
        <v>775</v>
      </c>
      <c r="W238">
        <v>2012</v>
      </c>
      <c r="X238">
        <v>26</v>
      </c>
      <c r="Y238">
        <v>4</v>
      </c>
      <c r="Z238">
        <v>585</v>
      </c>
      <c r="AA238">
        <v>622</v>
      </c>
      <c r="AB238">
        <v>39</v>
      </c>
      <c r="AC238">
        <v>21121</v>
      </c>
      <c r="AD238">
        <v>865845</v>
      </c>
      <c r="AF238">
        <v>0</v>
      </c>
      <c r="AG238" t="s">
        <v>804</v>
      </c>
      <c r="AH238">
        <v>1762</v>
      </c>
      <c r="AI238" t="s">
        <v>46</v>
      </c>
      <c r="AJ238">
        <v>1</v>
      </c>
      <c r="AK238" t="s">
        <v>47</v>
      </c>
      <c r="AL238">
        <v>8933189</v>
      </c>
      <c r="AM238">
        <v>15526798</v>
      </c>
      <c r="AN238" t="s">
        <v>777</v>
      </c>
      <c r="AO238">
        <v>1</v>
      </c>
      <c r="AP238" s="1">
        <v>41214</v>
      </c>
    </row>
    <row r="239" spans="1:42" x14ac:dyDescent="0.2">
      <c r="A239" t="s">
        <v>767</v>
      </c>
      <c r="B239" t="s">
        <v>767</v>
      </c>
      <c r="S239" t="s">
        <v>42</v>
      </c>
      <c r="T239">
        <v>6671404</v>
      </c>
      <c r="U239" t="s">
        <v>805</v>
      </c>
      <c r="V239" t="s">
        <v>806</v>
      </c>
      <c r="W239">
        <v>2011</v>
      </c>
      <c r="Z239">
        <v>1</v>
      </c>
      <c r="AA239">
        <v>10</v>
      </c>
      <c r="AB239">
        <v>0</v>
      </c>
      <c r="AC239">
        <v>21121</v>
      </c>
      <c r="AD239">
        <v>865845</v>
      </c>
      <c r="AF239">
        <v>1</v>
      </c>
      <c r="AG239" t="s">
        <v>807</v>
      </c>
      <c r="AH239">
        <v>48278</v>
      </c>
      <c r="AI239" t="s">
        <v>247</v>
      </c>
      <c r="AJ239">
        <v>1</v>
      </c>
      <c r="AK239" t="s">
        <v>47</v>
      </c>
      <c r="AN239" t="s">
        <v>767</v>
      </c>
      <c r="AO239">
        <v>1</v>
      </c>
      <c r="AP239" s="1">
        <v>40544</v>
      </c>
    </row>
    <row r="240" spans="1:42" x14ac:dyDescent="0.2">
      <c r="A240" t="s">
        <v>767</v>
      </c>
      <c r="B240" t="s">
        <v>767</v>
      </c>
      <c r="S240" t="s">
        <v>42</v>
      </c>
      <c r="T240">
        <v>11748052</v>
      </c>
      <c r="U240" t="s">
        <v>808</v>
      </c>
      <c r="V240" t="s">
        <v>63</v>
      </c>
      <c r="W240">
        <v>2015</v>
      </c>
      <c r="X240">
        <v>2015</v>
      </c>
      <c r="Y240">
        <v>1</v>
      </c>
      <c r="Z240">
        <v>18134</v>
      </c>
      <c r="AB240">
        <v>0</v>
      </c>
      <c r="AC240">
        <v>21121</v>
      </c>
      <c r="AD240">
        <v>865845</v>
      </c>
      <c r="AF240">
        <v>1</v>
      </c>
      <c r="AG240" t="s">
        <v>809</v>
      </c>
      <c r="AH240">
        <v>50814</v>
      </c>
      <c r="AI240" t="s">
        <v>65</v>
      </c>
      <c r="AJ240">
        <v>1</v>
      </c>
      <c r="AK240" t="s">
        <v>47</v>
      </c>
      <c r="AL240">
        <v>650668</v>
      </c>
      <c r="AM240">
        <v>21516561</v>
      </c>
      <c r="AN240" t="s">
        <v>810</v>
      </c>
      <c r="AO240">
        <v>1</v>
      </c>
      <c r="AP240" s="1">
        <v>42005</v>
      </c>
    </row>
    <row r="241" spans="1:43" x14ac:dyDescent="0.2">
      <c r="A241" t="s">
        <v>767</v>
      </c>
      <c r="B241" t="s">
        <v>767</v>
      </c>
      <c r="S241" t="s">
        <v>42</v>
      </c>
      <c r="T241">
        <v>12341691</v>
      </c>
      <c r="U241" t="s">
        <v>811</v>
      </c>
      <c r="V241" t="s">
        <v>812</v>
      </c>
      <c r="W241">
        <v>2016</v>
      </c>
      <c r="X241">
        <v>37</v>
      </c>
      <c r="Y241">
        <v>6</v>
      </c>
      <c r="Z241">
        <v>750</v>
      </c>
      <c r="AA241">
        <v>773</v>
      </c>
      <c r="AB241">
        <v>11</v>
      </c>
      <c r="AC241">
        <v>21121</v>
      </c>
      <c r="AD241">
        <v>865845</v>
      </c>
      <c r="AF241">
        <v>0</v>
      </c>
      <c r="AG241" t="s">
        <v>813</v>
      </c>
      <c r="AH241">
        <v>3924</v>
      </c>
      <c r="AI241" t="s">
        <v>125</v>
      </c>
      <c r="AJ241">
        <v>1</v>
      </c>
      <c r="AK241" t="s">
        <v>47</v>
      </c>
      <c r="AL241">
        <v>1437739</v>
      </c>
      <c r="AN241" t="s">
        <v>814</v>
      </c>
      <c r="AO241">
        <v>1</v>
      </c>
      <c r="AP241" s="1">
        <v>42583</v>
      </c>
    </row>
    <row r="242" spans="1:43" x14ac:dyDescent="0.2">
      <c r="A242" t="s">
        <v>767</v>
      </c>
      <c r="B242" t="s">
        <v>767</v>
      </c>
      <c r="S242" t="s">
        <v>42</v>
      </c>
      <c r="T242">
        <v>12633096</v>
      </c>
      <c r="U242" t="s">
        <v>815</v>
      </c>
      <c r="V242" t="s">
        <v>80</v>
      </c>
      <c r="W242">
        <v>2017</v>
      </c>
      <c r="X242">
        <v>43</v>
      </c>
      <c r="Y242">
        <v>1</v>
      </c>
      <c r="Z242">
        <v>170</v>
      </c>
      <c r="AA242">
        <v>199</v>
      </c>
      <c r="AB242">
        <v>136</v>
      </c>
      <c r="AC242">
        <v>21121</v>
      </c>
      <c r="AD242">
        <v>865845</v>
      </c>
      <c r="AF242">
        <v>0</v>
      </c>
      <c r="AG242" t="s">
        <v>816</v>
      </c>
      <c r="AH242">
        <v>1700</v>
      </c>
      <c r="AI242" t="s">
        <v>46</v>
      </c>
      <c r="AJ242">
        <v>1</v>
      </c>
      <c r="AK242" t="s">
        <v>47</v>
      </c>
      <c r="AL242">
        <v>1492063</v>
      </c>
      <c r="AM242">
        <v>15571211</v>
      </c>
      <c r="AN242" t="s">
        <v>817</v>
      </c>
      <c r="AO242">
        <v>1</v>
      </c>
      <c r="AP242" s="1">
        <v>42736</v>
      </c>
    </row>
    <row r="243" spans="1:43" hidden="1" x14ac:dyDescent="0.2">
      <c r="A243" t="s">
        <v>767</v>
      </c>
      <c r="B243" t="s">
        <v>767</v>
      </c>
      <c r="S243" t="s">
        <v>42</v>
      </c>
      <c r="T243">
        <v>15120890</v>
      </c>
      <c r="U243" t="s">
        <v>818</v>
      </c>
      <c r="V243" t="s">
        <v>63</v>
      </c>
      <c r="W243">
        <v>2017</v>
      </c>
      <c r="X243">
        <v>2017</v>
      </c>
      <c r="Y243">
        <v>1</v>
      </c>
      <c r="Z243">
        <v>12120</v>
      </c>
      <c r="AB243">
        <v>0</v>
      </c>
      <c r="AC243">
        <v>21121</v>
      </c>
      <c r="AD243">
        <v>865845</v>
      </c>
      <c r="AF243">
        <v>1</v>
      </c>
      <c r="AG243" t="s">
        <v>819</v>
      </c>
      <c r="AH243">
        <v>50814</v>
      </c>
      <c r="AI243" t="s">
        <v>65</v>
      </c>
      <c r="AJ243">
        <v>1</v>
      </c>
      <c r="AK243" t="s">
        <v>47</v>
      </c>
      <c r="AL243">
        <v>650668</v>
      </c>
      <c r="AM243">
        <v>21516561</v>
      </c>
      <c r="AN243" t="s">
        <v>820</v>
      </c>
      <c r="AO243">
        <v>1</v>
      </c>
      <c r="AP243" s="1">
        <v>42948</v>
      </c>
      <c r="AQ243" t="s">
        <v>821</v>
      </c>
    </row>
    <row r="244" spans="1:43" x14ac:dyDescent="0.2">
      <c r="A244" t="s">
        <v>767</v>
      </c>
      <c r="B244" t="s">
        <v>767</v>
      </c>
      <c r="S244" t="s">
        <v>42</v>
      </c>
      <c r="T244">
        <v>16455456</v>
      </c>
      <c r="U244" t="s">
        <v>822</v>
      </c>
      <c r="V244" t="s">
        <v>63</v>
      </c>
      <c r="W244">
        <v>2016</v>
      </c>
      <c r="X244">
        <v>2016</v>
      </c>
      <c r="Y244">
        <v>1</v>
      </c>
      <c r="Z244">
        <v>10604</v>
      </c>
      <c r="AB244">
        <v>0</v>
      </c>
      <c r="AC244">
        <v>21121</v>
      </c>
      <c r="AD244">
        <v>865845</v>
      </c>
      <c r="AF244">
        <v>1</v>
      </c>
      <c r="AG244" t="s">
        <v>823</v>
      </c>
      <c r="AH244">
        <v>50814</v>
      </c>
      <c r="AI244" t="s">
        <v>65</v>
      </c>
      <c r="AJ244">
        <v>1</v>
      </c>
      <c r="AK244" t="s">
        <v>47</v>
      </c>
      <c r="AL244">
        <v>650668</v>
      </c>
      <c r="AM244">
        <v>21516561</v>
      </c>
      <c r="AN244" t="s">
        <v>824</v>
      </c>
      <c r="AO244">
        <v>1</v>
      </c>
      <c r="AP244" s="1">
        <v>42370</v>
      </c>
    </row>
    <row r="245" spans="1:43" x14ac:dyDescent="0.2">
      <c r="A245" t="s">
        <v>767</v>
      </c>
      <c r="B245" t="s">
        <v>767</v>
      </c>
      <c r="S245" t="s">
        <v>42</v>
      </c>
      <c r="T245">
        <v>17226954</v>
      </c>
      <c r="U245" t="s">
        <v>825</v>
      </c>
      <c r="V245" t="s">
        <v>826</v>
      </c>
      <c r="W245">
        <v>2018</v>
      </c>
      <c r="Z245">
        <v>1</v>
      </c>
      <c r="AA245">
        <v>12</v>
      </c>
      <c r="AB245">
        <v>7</v>
      </c>
      <c r="AC245">
        <v>21121</v>
      </c>
      <c r="AD245">
        <v>865845</v>
      </c>
      <c r="AF245">
        <v>0</v>
      </c>
      <c r="AG245" t="s">
        <v>827</v>
      </c>
      <c r="AH245">
        <v>4715</v>
      </c>
      <c r="AI245" t="s">
        <v>172</v>
      </c>
      <c r="AJ245">
        <v>1</v>
      </c>
      <c r="AK245" t="s">
        <v>47</v>
      </c>
      <c r="AL245" t="s">
        <v>828</v>
      </c>
      <c r="AM245">
        <v>14640643</v>
      </c>
      <c r="AN245" t="s">
        <v>820</v>
      </c>
      <c r="AO245">
        <v>1</v>
      </c>
      <c r="AP245" s="1">
        <v>43360</v>
      </c>
    </row>
    <row r="246" spans="1:43" x14ac:dyDescent="0.2">
      <c r="A246" t="s">
        <v>767</v>
      </c>
      <c r="B246" t="s">
        <v>767</v>
      </c>
      <c r="S246" t="s">
        <v>42</v>
      </c>
      <c r="T246">
        <v>17578488</v>
      </c>
      <c r="U246" t="s">
        <v>829</v>
      </c>
      <c r="V246" t="s">
        <v>830</v>
      </c>
      <c r="W246">
        <v>2019</v>
      </c>
      <c r="X246">
        <v>40</v>
      </c>
      <c r="Y246">
        <v>5</v>
      </c>
      <c r="Z246">
        <v>554</v>
      </c>
      <c r="AA246">
        <v>569</v>
      </c>
      <c r="AB246">
        <v>22</v>
      </c>
      <c r="AC246">
        <v>21121</v>
      </c>
      <c r="AD246">
        <v>865845</v>
      </c>
      <c r="AF246">
        <v>0</v>
      </c>
      <c r="AG246" t="s">
        <v>831</v>
      </c>
      <c r="AH246">
        <v>5744</v>
      </c>
      <c r="AI246" t="s">
        <v>53</v>
      </c>
      <c r="AJ246">
        <v>1</v>
      </c>
      <c r="AK246" t="s">
        <v>47</v>
      </c>
      <c r="AL246">
        <v>8943796</v>
      </c>
      <c r="AM246">
        <v>10991379</v>
      </c>
      <c r="AN246" t="s">
        <v>832</v>
      </c>
      <c r="AO246">
        <v>1</v>
      </c>
      <c r="AP246" s="1">
        <v>43617</v>
      </c>
    </row>
    <row r="247" spans="1:43" x14ac:dyDescent="0.2">
      <c r="A247" t="s">
        <v>767</v>
      </c>
      <c r="B247" t="s">
        <v>767</v>
      </c>
      <c r="S247" t="s">
        <v>42</v>
      </c>
      <c r="T247">
        <v>20290206</v>
      </c>
      <c r="U247" t="s">
        <v>833</v>
      </c>
      <c r="V247" t="s">
        <v>506</v>
      </c>
      <c r="W247">
        <v>2020</v>
      </c>
      <c r="Z247">
        <v>101379</v>
      </c>
      <c r="AB247">
        <v>54</v>
      </c>
      <c r="AC247">
        <v>21121</v>
      </c>
      <c r="AD247">
        <v>865845</v>
      </c>
      <c r="AF247">
        <v>0</v>
      </c>
      <c r="AG247" t="s">
        <v>834</v>
      </c>
      <c r="AH247">
        <v>2917</v>
      </c>
      <c r="AI247" t="s">
        <v>70</v>
      </c>
      <c r="AJ247">
        <v>1</v>
      </c>
      <c r="AK247" t="s">
        <v>47</v>
      </c>
      <c r="AL247">
        <v>10489843</v>
      </c>
      <c r="AN247" t="s">
        <v>783</v>
      </c>
      <c r="AO247">
        <v>1</v>
      </c>
      <c r="AP247" s="1">
        <v>43862</v>
      </c>
    </row>
    <row r="248" spans="1:43" hidden="1" x14ac:dyDescent="0.2">
      <c r="A248" t="s">
        <v>767</v>
      </c>
      <c r="B248" t="s">
        <v>767</v>
      </c>
      <c r="S248" t="s">
        <v>42</v>
      </c>
      <c r="T248">
        <v>20600792</v>
      </c>
      <c r="U248" t="s">
        <v>835</v>
      </c>
      <c r="V248" t="s">
        <v>836</v>
      </c>
      <c r="W248">
        <v>2020</v>
      </c>
      <c r="X248">
        <v>13</v>
      </c>
      <c r="Y248">
        <v>2</v>
      </c>
      <c r="Z248">
        <v>221</v>
      </c>
      <c r="AA248">
        <v>240</v>
      </c>
      <c r="AB248">
        <v>8</v>
      </c>
      <c r="AC248">
        <v>21121</v>
      </c>
      <c r="AD248">
        <v>865845</v>
      </c>
      <c r="AF248">
        <v>0</v>
      </c>
      <c r="AG248" t="s">
        <v>837</v>
      </c>
      <c r="AH248">
        <v>3919</v>
      </c>
      <c r="AI248" t="s">
        <v>125</v>
      </c>
      <c r="AJ248">
        <v>1</v>
      </c>
      <c r="AK248" t="s">
        <v>47</v>
      </c>
      <c r="AL248" t="s">
        <v>838</v>
      </c>
      <c r="AN248" t="s">
        <v>839</v>
      </c>
      <c r="AO248">
        <v>1</v>
      </c>
      <c r="AP248" s="1">
        <v>43910</v>
      </c>
      <c r="AQ248" t="s">
        <v>840</v>
      </c>
    </row>
    <row r="249" spans="1:43" x14ac:dyDescent="0.2">
      <c r="A249" t="s">
        <v>767</v>
      </c>
      <c r="B249" t="s">
        <v>767</v>
      </c>
      <c r="S249" t="s">
        <v>42</v>
      </c>
      <c r="T249">
        <v>25664802</v>
      </c>
      <c r="U249" t="s">
        <v>841</v>
      </c>
      <c r="V249" t="s">
        <v>63</v>
      </c>
      <c r="W249">
        <v>2021</v>
      </c>
      <c r="X249">
        <v>2021</v>
      </c>
      <c r="Y249">
        <v>1</v>
      </c>
      <c r="Z249">
        <v>15760</v>
      </c>
      <c r="AB249">
        <v>0</v>
      </c>
      <c r="AC249">
        <v>21121</v>
      </c>
      <c r="AD249">
        <v>865845</v>
      </c>
      <c r="AF249">
        <v>1</v>
      </c>
      <c r="AG249" t="s">
        <v>842</v>
      </c>
      <c r="AH249">
        <v>50814</v>
      </c>
      <c r="AI249" t="s">
        <v>65</v>
      </c>
      <c r="AJ249">
        <v>1</v>
      </c>
      <c r="AK249" t="s">
        <v>47</v>
      </c>
      <c r="AL249">
        <v>650668</v>
      </c>
      <c r="AM249">
        <v>21516561</v>
      </c>
      <c r="AN249" t="s">
        <v>843</v>
      </c>
      <c r="AO249">
        <v>1</v>
      </c>
      <c r="AP249" s="1">
        <v>44409</v>
      </c>
    </row>
    <row r="250" spans="1:43" x14ac:dyDescent="0.2">
      <c r="A250" t="s">
        <v>767</v>
      </c>
      <c r="B250" t="s">
        <v>767</v>
      </c>
      <c r="S250" t="s">
        <v>42</v>
      </c>
      <c r="T250">
        <v>25664804</v>
      </c>
      <c r="U250" t="s">
        <v>844</v>
      </c>
      <c r="V250" t="s">
        <v>63</v>
      </c>
      <c r="W250">
        <v>2021</v>
      </c>
      <c r="X250">
        <v>2021</v>
      </c>
      <c r="Y250">
        <v>1</v>
      </c>
      <c r="Z250">
        <v>14026</v>
      </c>
      <c r="AB250">
        <v>0</v>
      </c>
      <c r="AC250">
        <v>21121</v>
      </c>
      <c r="AD250">
        <v>865845</v>
      </c>
      <c r="AF250">
        <v>1</v>
      </c>
      <c r="AG250" t="s">
        <v>845</v>
      </c>
      <c r="AH250">
        <v>50814</v>
      </c>
      <c r="AI250" t="s">
        <v>65</v>
      </c>
      <c r="AJ250">
        <v>1</v>
      </c>
      <c r="AK250" t="s">
        <v>47</v>
      </c>
      <c r="AL250">
        <v>650668</v>
      </c>
      <c r="AM250">
        <v>21516561</v>
      </c>
      <c r="AN250" t="s">
        <v>846</v>
      </c>
      <c r="AO250">
        <v>1</v>
      </c>
      <c r="AP250" s="1">
        <v>44409</v>
      </c>
    </row>
    <row r="251" spans="1:43" x14ac:dyDescent="0.2">
      <c r="A251" t="s">
        <v>767</v>
      </c>
      <c r="B251" t="s">
        <v>767</v>
      </c>
      <c r="S251" t="s">
        <v>42</v>
      </c>
      <c r="T251">
        <v>28719367</v>
      </c>
      <c r="U251" t="s">
        <v>847</v>
      </c>
      <c r="V251" t="s">
        <v>63</v>
      </c>
      <c r="W251">
        <v>2022</v>
      </c>
      <c r="X251">
        <v>2022</v>
      </c>
      <c r="Y251">
        <v>1</v>
      </c>
      <c r="AB251">
        <v>0</v>
      </c>
      <c r="AC251">
        <v>21121</v>
      </c>
      <c r="AD251">
        <v>865845</v>
      </c>
      <c r="AF251">
        <v>1</v>
      </c>
      <c r="AG251" t="s">
        <v>848</v>
      </c>
      <c r="AH251">
        <v>50814</v>
      </c>
      <c r="AI251" t="s">
        <v>65</v>
      </c>
      <c r="AJ251">
        <v>1</v>
      </c>
      <c r="AK251" t="s">
        <v>47</v>
      </c>
      <c r="AL251">
        <v>650668</v>
      </c>
      <c r="AM251">
        <v>21516561</v>
      </c>
      <c r="AN251" t="s">
        <v>849</v>
      </c>
      <c r="AO251">
        <v>1</v>
      </c>
      <c r="AP251" s="1">
        <v>44774</v>
      </c>
    </row>
    <row r="252" spans="1:43" x14ac:dyDescent="0.2">
      <c r="A252" t="s">
        <v>767</v>
      </c>
      <c r="B252" t="s">
        <v>767</v>
      </c>
      <c r="S252" t="s">
        <v>42</v>
      </c>
      <c r="T252">
        <v>28719368</v>
      </c>
      <c r="U252" t="s">
        <v>850</v>
      </c>
      <c r="V252" t="s">
        <v>851</v>
      </c>
      <c r="W252">
        <v>2023</v>
      </c>
      <c r="X252">
        <v>38</v>
      </c>
      <c r="Y252">
        <v>4</v>
      </c>
      <c r="Z252">
        <v>925</v>
      </c>
      <c r="AA252">
        <v>939</v>
      </c>
      <c r="AB252">
        <v>3</v>
      </c>
      <c r="AC252">
        <v>21121</v>
      </c>
      <c r="AD252">
        <v>865845</v>
      </c>
      <c r="AF252">
        <v>0</v>
      </c>
      <c r="AG252" t="s">
        <v>852</v>
      </c>
      <c r="AH252">
        <v>7854</v>
      </c>
      <c r="AI252" t="s">
        <v>59</v>
      </c>
      <c r="AJ252">
        <v>1</v>
      </c>
      <c r="AK252" t="s">
        <v>47</v>
      </c>
      <c r="AL252">
        <v>8893268</v>
      </c>
      <c r="AM252" t="s">
        <v>853</v>
      </c>
      <c r="AN252" t="s">
        <v>846</v>
      </c>
      <c r="AO252">
        <v>1</v>
      </c>
      <c r="AP252" s="1">
        <v>45139</v>
      </c>
    </row>
    <row r="253" spans="1:43" x14ac:dyDescent="0.2">
      <c r="A253" t="s">
        <v>767</v>
      </c>
      <c r="B253" t="s">
        <v>767</v>
      </c>
      <c r="S253" t="s">
        <v>42</v>
      </c>
      <c r="T253">
        <v>31915511</v>
      </c>
      <c r="U253" t="s">
        <v>854</v>
      </c>
      <c r="V253" t="s">
        <v>63</v>
      </c>
      <c r="W253">
        <v>2023</v>
      </c>
      <c r="X253">
        <v>2023</v>
      </c>
      <c r="Y253">
        <v>1</v>
      </c>
      <c r="AB253">
        <v>0</v>
      </c>
      <c r="AC253">
        <v>21121</v>
      </c>
      <c r="AD253">
        <v>865845</v>
      </c>
      <c r="AF253">
        <v>1</v>
      </c>
      <c r="AG253" t="s">
        <v>855</v>
      </c>
      <c r="AH253">
        <v>50814</v>
      </c>
      <c r="AI253" t="s">
        <v>65</v>
      </c>
      <c r="AJ253">
        <v>1</v>
      </c>
      <c r="AK253" t="s">
        <v>47</v>
      </c>
      <c r="AL253">
        <v>650668</v>
      </c>
      <c r="AM253">
        <v>21516561</v>
      </c>
      <c r="AN253" t="s">
        <v>856</v>
      </c>
      <c r="AO253">
        <v>1</v>
      </c>
      <c r="AP253" s="1">
        <v>45139</v>
      </c>
    </row>
    <row r="254" spans="1:43" x14ac:dyDescent="0.2">
      <c r="A254" t="s">
        <v>767</v>
      </c>
      <c r="B254" t="s">
        <v>767</v>
      </c>
      <c r="S254" t="s">
        <v>42</v>
      </c>
      <c r="T254">
        <v>31915514</v>
      </c>
      <c r="U254" t="s">
        <v>857</v>
      </c>
      <c r="V254" t="s">
        <v>830</v>
      </c>
      <c r="W254">
        <v>2024</v>
      </c>
      <c r="X254">
        <v>45</v>
      </c>
      <c r="Y254">
        <v>2</v>
      </c>
      <c r="Z254">
        <v>234</v>
      </c>
      <c r="AA254">
        <v>251</v>
      </c>
      <c r="AB254">
        <v>4</v>
      </c>
      <c r="AC254">
        <v>21121</v>
      </c>
      <c r="AD254">
        <v>865845</v>
      </c>
      <c r="AF254">
        <v>0</v>
      </c>
      <c r="AG254" t="s">
        <v>858</v>
      </c>
      <c r="AH254">
        <v>5744</v>
      </c>
      <c r="AI254" t="s">
        <v>53</v>
      </c>
      <c r="AJ254">
        <v>1</v>
      </c>
      <c r="AK254" t="s">
        <v>47</v>
      </c>
      <c r="AL254">
        <v>8943796</v>
      </c>
      <c r="AM254">
        <v>10991379</v>
      </c>
      <c r="AN254" t="s">
        <v>859</v>
      </c>
      <c r="AO254">
        <v>1</v>
      </c>
      <c r="AP254" s="1">
        <v>45323</v>
      </c>
    </row>
    <row r="255" spans="1:43" x14ac:dyDescent="0.2">
      <c r="A255" t="s">
        <v>767</v>
      </c>
      <c r="B255" t="s">
        <v>767</v>
      </c>
      <c r="S255" t="s">
        <v>42</v>
      </c>
      <c r="T255">
        <v>32417246</v>
      </c>
      <c r="U255" t="s">
        <v>860</v>
      </c>
      <c r="V255" t="s">
        <v>861</v>
      </c>
      <c r="W255">
        <v>2024</v>
      </c>
      <c r="X255">
        <v>11</v>
      </c>
      <c r="Y255">
        <v>1</v>
      </c>
      <c r="Z255">
        <v>139</v>
      </c>
      <c r="AA255">
        <v>164</v>
      </c>
      <c r="AB255">
        <v>2</v>
      </c>
      <c r="AC255">
        <v>21121</v>
      </c>
      <c r="AD255">
        <v>865845</v>
      </c>
      <c r="AF255">
        <v>0</v>
      </c>
      <c r="AG255" t="s">
        <v>862</v>
      </c>
      <c r="AH255">
        <v>51148</v>
      </c>
      <c r="AI255" t="s">
        <v>863</v>
      </c>
      <c r="AJ255">
        <v>1</v>
      </c>
      <c r="AK255" t="s">
        <v>47</v>
      </c>
      <c r="AL255">
        <v>23270608</v>
      </c>
      <c r="AM255">
        <v>23270616</v>
      </c>
      <c r="AN255" t="s">
        <v>783</v>
      </c>
      <c r="AO255">
        <v>1</v>
      </c>
      <c r="AP255" s="1">
        <v>45313</v>
      </c>
    </row>
    <row r="256" spans="1:43" x14ac:dyDescent="0.2">
      <c r="A256" t="s">
        <v>767</v>
      </c>
      <c r="B256" t="s">
        <v>767</v>
      </c>
      <c r="S256" t="s">
        <v>42</v>
      </c>
      <c r="T256">
        <v>35898834</v>
      </c>
      <c r="U256" t="s">
        <v>864</v>
      </c>
      <c r="V256" t="s">
        <v>865</v>
      </c>
      <c r="W256">
        <v>2024</v>
      </c>
      <c r="X256">
        <v>30</v>
      </c>
      <c r="Y256">
        <v>6</v>
      </c>
      <c r="Z256">
        <v>1642</v>
      </c>
      <c r="AA256">
        <v>1668</v>
      </c>
      <c r="AB256">
        <v>0</v>
      </c>
      <c r="AC256">
        <v>21121</v>
      </c>
      <c r="AD256">
        <v>865845</v>
      </c>
      <c r="AF256">
        <v>0</v>
      </c>
      <c r="AG256" t="s">
        <v>866</v>
      </c>
      <c r="AH256">
        <v>16374</v>
      </c>
      <c r="AI256" t="s">
        <v>208</v>
      </c>
      <c r="AJ256">
        <v>1</v>
      </c>
      <c r="AK256" t="s">
        <v>47</v>
      </c>
      <c r="AL256">
        <v>18333672</v>
      </c>
      <c r="AM256">
        <v>18393527</v>
      </c>
      <c r="AN256" t="s">
        <v>859</v>
      </c>
      <c r="AO256">
        <v>1</v>
      </c>
      <c r="AP256" s="1">
        <v>45597</v>
      </c>
    </row>
    <row r="257" spans="1:43" x14ac:dyDescent="0.2">
      <c r="A257" t="s">
        <v>767</v>
      </c>
      <c r="B257" t="s">
        <v>767</v>
      </c>
      <c r="S257" t="s">
        <v>42</v>
      </c>
      <c r="T257">
        <v>36871571</v>
      </c>
      <c r="U257" t="s">
        <v>867</v>
      </c>
      <c r="V257" t="s">
        <v>800</v>
      </c>
      <c r="W257">
        <v>2025</v>
      </c>
      <c r="AB257">
        <v>0</v>
      </c>
      <c r="AC257">
        <v>21121</v>
      </c>
      <c r="AD257">
        <v>865845</v>
      </c>
      <c r="AF257">
        <v>0</v>
      </c>
      <c r="AG257" t="s">
        <v>868</v>
      </c>
      <c r="AH257">
        <v>1696</v>
      </c>
      <c r="AI257" t="s">
        <v>46</v>
      </c>
      <c r="AJ257">
        <v>1</v>
      </c>
      <c r="AK257" t="s">
        <v>47</v>
      </c>
      <c r="AL257">
        <v>15480518</v>
      </c>
      <c r="AM257">
        <v>19397089</v>
      </c>
      <c r="AN257" t="s">
        <v>783</v>
      </c>
      <c r="AO257">
        <v>1</v>
      </c>
      <c r="AP257" s="1">
        <v>45694</v>
      </c>
    </row>
    <row r="258" spans="1:43" x14ac:dyDescent="0.2">
      <c r="A258" t="s">
        <v>767</v>
      </c>
      <c r="B258" t="s">
        <v>767</v>
      </c>
      <c r="S258" t="s">
        <v>42</v>
      </c>
      <c r="T258">
        <v>207280</v>
      </c>
      <c r="U258" t="s">
        <v>869</v>
      </c>
      <c r="V258" t="s">
        <v>506</v>
      </c>
      <c r="W258">
        <v>2010</v>
      </c>
      <c r="X258">
        <v>21</v>
      </c>
      <c r="Y258">
        <v>6</v>
      </c>
      <c r="Z258">
        <v>922</v>
      </c>
      <c r="AA258">
        <v>958</v>
      </c>
      <c r="AB258">
        <v>189</v>
      </c>
      <c r="AC258">
        <v>21121</v>
      </c>
      <c r="AD258">
        <v>865845</v>
      </c>
      <c r="AF258">
        <v>0</v>
      </c>
      <c r="AG258" t="s">
        <v>870</v>
      </c>
      <c r="AH258">
        <v>2917</v>
      </c>
      <c r="AI258" t="s">
        <v>70</v>
      </c>
      <c r="AJ258">
        <v>1</v>
      </c>
      <c r="AK258" t="s">
        <v>47</v>
      </c>
      <c r="AL258">
        <v>10489843</v>
      </c>
      <c r="AN258" t="s">
        <v>871</v>
      </c>
      <c r="AO258">
        <v>1</v>
      </c>
      <c r="AP258" s="1">
        <v>40513</v>
      </c>
    </row>
    <row r="259" spans="1:43" hidden="1" x14ac:dyDescent="0.2">
      <c r="A259" t="s">
        <v>767</v>
      </c>
      <c r="B259" t="s">
        <v>767</v>
      </c>
      <c r="S259" t="s">
        <v>42</v>
      </c>
      <c r="T259">
        <v>3965417</v>
      </c>
      <c r="U259" t="s">
        <v>872</v>
      </c>
      <c r="V259" t="s">
        <v>506</v>
      </c>
      <c r="W259">
        <v>2006</v>
      </c>
      <c r="X259">
        <v>17</v>
      </c>
      <c r="Y259">
        <v>4</v>
      </c>
      <c r="Z259">
        <v>416</v>
      </c>
      <c r="AA259">
        <v>417</v>
      </c>
      <c r="AB259">
        <v>2</v>
      </c>
      <c r="AC259">
        <v>21121</v>
      </c>
      <c r="AD259">
        <v>865845</v>
      </c>
      <c r="AF259">
        <v>0</v>
      </c>
      <c r="AG259" t="s">
        <v>873</v>
      </c>
      <c r="AH259">
        <v>2917</v>
      </c>
      <c r="AI259" t="s">
        <v>70</v>
      </c>
      <c r="AJ259">
        <v>4</v>
      </c>
      <c r="AK259" t="s">
        <v>192</v>
      </c>
      <c r="AL259">
        <v>10489843</v>
      </c>
      <c r="AN259" t="s">
        <v>783</v>
      </c>
      <c r="AO259">
        <v>1</v>
      </c>
      <c r="AP259" s="1">
        <v>38930</v>
      </c>
      <c r="AQ259" t="s">
        <v>874</v>
      </c>
    </row>
    <row r="260" spans="1:43" x14ac:dyDescent="0.2">
      <c r="A260" t="s">
        <v>767</v>
      </c>
      <c r="B260" t="s">
        <v>767</v>
      </c>
      <c r="S260" t="s">
        <v>42</v>
      </c>
      <c r="T260">
        <v>207279</v>
      </c>
      <c r="U260" t="s">
        <v>875</v>
      </c>
      <c r="V260" t="s">
        <v>506</v>
      </c>
      <c r="W260">
        <v>2009</v>
      </c>
      <c r="X260">
        <v>20</v>
      </c>
      <c r="Y260">
        <v>4</v>
      </c>
      <c r="Z260">
        <v>501</v>
      </c>
      <c r="AA260">
        <v>502</v>
      </c>
      <c r="AB260">
        <v>1</v>
      </c>
      <c r="AC260">
        <v>21121</v>
      </c>
      <c r="AD260">
        <v>865845</v>
      </c>
      <c r="AF260">
        <v>0</v>
      </c>
      <c r="AG260" t="s">
        <v>876</v>
      </c>
      <c r="AH260">
        <v>2917</v>
      </c>
      <c r="AI260" t="s">
        <v>70</v>
      </c>
      <c r="AJ260">
        <v>4</v>
      </c>
      <c r="AK260" t="s">
        <v>192</v>
      </c>
      <c r="AL260">
        <v>10489843</v>
      </c>
      <c r="AN260" t="s">
        <v>783</v>
      </c>
      <c r="AO260">
        <v>1</v>
      </c>
      <c r="AP260" s="1">
        <v>40026</v>
      </c>
    </row>
    <row r="261" spans="1:43" x14ac:dyDescent="0.2">
      <c r="A261" t="s">
        <v>877</v>
      </c>
      <c r="B261" t="s">
        <v>877</v>
      </c>
      <c r="S261" t="s">
        <v>42</v>
      </c>
      <c r="T261">
        <v>3628353</v>
      </c>
      <c r="U261" t="s">
        <v>878</v>
      </c>
      <c r="V261" t="s">
        <v>879</v>
      </c>
      <c r="W261">
        <v>2007</v>
      </c>
      <c r="X261">
        <v>50</v>
      </c>
      <c r="Y261">
        <v>1</v>
      </c>
      <c r="Z261">
        <v>17</v>
      </c>
      <c r="AA261">
        <v>28</v>
      </c>
      <c r="AB261">
        <v>12</v>
      </c>
      <c r="AC261">
        <v>465280</v>
      </c>
      <c r="AD261">
        <v>11836001</v>
      </c>
      <c r="AF261">
        <v>0</v>
      </c>
      <c r="AG261" t="s">
        <v>880</v>
      </c>
      <c r="AH261">
        <v>2279</v>
      </c>
      <c r="AI261" t="s">
        <v>70</v>
      </c>
      <c r="AJ261">
        <v>1</v>
      </c>
      <c r="AK261" t="s">
        <v>47</v>
      </c>
      <c r="AL261">
        <v>76813</v>
      </c>
      <c r="AN261" t="s">
        <v>881</v>
      </c>
      <c r="AO261">
        <v>1</v>
      </c>
      <c r="AP261" s="1">
        <v>39083</v>
      </c>
    </row>
    <row r="262" spans="1:43" x14ac:dyDescent="0.2">
      <c r="A262" t="s">
        <v>877</v>
      </c>
      <c r="B262" t="s">
        <v>877</v>
      </c>
      <c r="S262" t="s">
        <v>42</v>
      </c>
      <c r="T262">
        <v>3628368</v>
      </c>
      <c r="U262" t="s">
        <v>882</v>
      </c>
      <c r="V262" t="s">
        <v>883</v>
      </c>
      <c r="W262">
        <v>2011</v>
      </c>
      <c r="X262">
        <v>9</v>
      </c>
      <c r="Y262">
        <v>1</v>
      </c>
      <c r="Z262">
        <v>129</v>
      </c>
      <c r="AA262">
        <v>135</v>
      </c>
      <c r="AB262">
        <v>1</v>
      </c>
      <c r="AC262">
        <v>465280</v>
      </c>
      <c r="AD262">
        <v>11836001</v>
      </c>
      <c r="AF262">
        <v>0</v>
      </c>
      <c r="AG262" t="s">
        <v>884</v>
      </c>
      <c r="AH262">
        <v>13569</v>
      </c>
      <c r="AI262" t="s">
        <v>53</v>
      </c>
      <c r="AJ262">
        <v>1</v>
      </c>
      <c r="AK262" t="s">
        <v>47</v>
      </c>
      <c r="AL262">
        <v>15404595</v>
      </c>
      <c r="AM262">
        <v>15404609</v>
      </c>
      <c r="AN262" t="s">
        <v>885</v>
      </c>
      <c r="AO262">
        <v>1</v>
      </c>
      <c r="AP262" s="1">
        <v>40544</v>
      </c>
    </row>
    <row r="263" spans="1:43" x14ac:dyDescent="0.2">
      <c r="A263" t="s">
        <v>877</v>
      </c>
      <c r="B263" t="s">
        <v>877</v>
      </c>
      <c r="S263" t="s">
        <v>42</v>
      </c>
      <c r="T263">
        <v>3628342</v>
      </c>
      <c r="U263" t="s">
        <v>886</v>
      </c>
      <c r="V263" t="s">
        <v>879</v>
      </c>
      <c r="W263">
        <v>2009</v>
      </c>
      <c r="X263">
        <v>52</v>
      </c>
      <c r="Y263">
        <v>5</v>
      </c>
      <c r="Z263">
        <v>441</v>
      </c>
      <c r="AA263">
        <v>450</v>
      </c>
      <c r="AB263">
        <v>35</v>
      </c>
      <c r="AC263">
        <v>465280</v>
      </c>
      <c r="AD263">
        <v>11836001</v>
      </c>
      <c r="AF263">
        <v>0</v>
      </c>
      <c r="AG263" t="s">
        <v>887</v>
      </c>
      <c r="AH263">
        <v>2279</v>
      </c>
      <c r="AI263" t="s">
        <v>70</v>
      </c>
      <c r="AJ263">
        <v>1</v>
      </c>
      <c r="AK263" t="s">
        <v>47</v>
      </c>
      <c r="AL263">
        <v>76813</v>
      </c>
      <c r="AN263" t="s">
        <v>877</v>
      </c>
      <c r="AO263">
        <v>1</v>
      </c>
      <c r="AP263" s="1">
        <v>40057</v>
      </c>
    </row>
    <row r="264" spans="1:43" x14ac:dyDescent="0.2">
      <c r="A264" t="s">
        <v>877</v>
      </c>
      <c r="B264" t="s">
        <v>877</v>
      </c>
      <c r="S264" t="s">
        <v>42</v>
      </c>
      <c r="T264">
        <v>3628343</v>
      </c>
      <c r="U264" t="s">
        <v>888</v>
      </c>
      <c r="V264" t="s">
        <v>236</v>
      </c>
      <c r="W264">
        <v>2009</v>
      </c>
      <c r="X264">
        <v>62</v>
      </c>
      <c r="Y264">
        <v>12</v>
      </c>
      <c r="Z264">
        <v>1329</v>
      </c>
      <c r="AA264">
        <v>1334</v>
      </c>
      <c r="AB264">
        <v>158</v>
      </c>
      <c r="AC264">
        <v>465280</v>
      </c>
      <c r="AD264">
        <v>11836001</v>
      </c>
      <c r="AF264">
        <v>0</v>
      </c>
      <c r="AG264" t="s">
        <v>889</v>
      </c>
      <c r="AH264">
        <v>9244</v>
      </c>
      <c r="AI264" t="s">
        <v>70</v>
      </c>
      <c r="AJ264">
        <v>1</v>
      </c>
      <c r="AK264" t="s">
        <v>47</v>
      </c>
      <c r="AL264">
        <v>1482963</v>
      </c>
      <c r="AN264" t="s">
        <v>890</v>
      </c>
      <c r="AO264">
        <v>1</v>
      </c>
      <c r="AP264" s="1">
        <v>40148</v>
      </c>
    </row>
    <row r="265" spans="1:43" x14ac:dyDescent="0.2">
      <c r="A265" t="s">
        <v>877</v>
      </c>
      <c r="B265" t="s">
        <v>877</v>
      </c>
      <c r="S265" t="s">
        <v>42</v>
      </c>
      <c r="T265">
        <v>3628344</v>
      </c>
      <c r="U265" t="s">
        <v>891</v>
      </c>
      <c r="V265" t="s">
        <v>892</v>
      </c>
      <c r="W265">
        <v>2006</v>
      </c>
      <c r="X265">
        <v>23</v>
      </c>
      <c r="Y265">
        <v>3</v>
      </c>
      <c r="Z265">
        <v>147</v>
      </c>
      <c r="AA265">
        <v>167</v>
      </c>
      <c r="AB265">
        <v>160</v>
      </c>
      <c r="AC265">
        <v>465280</v>
      </c>
      <c r="AD265">
        <v>11836001</v>
      </c>
      <c r="AF265">
        <v>0</v>
      </c>
      <c r="AG265" t="s">
        <v>893</v>
      </c>
      <c r="AH265">
        <v>9325</v>
      </c>
      <c r="AI265" t="s">
        <v>70</v>
      </c>
      <c r="AJ265">
        <v>1</v>
      </c>
      <c r="AK265" t="s">
        <v>47</v>
      </c>
      <c r="AL265">
        <v>9234748</v>
      </c>
      <c r="AN265" t="s">
        <v>877</v>
      </c>
      <c r="AO265">
        <v>1</v>
      </c>
      <c r="AP265" s="1">
        <v>38961</v>
      </c>
    </row>
    <row r="266" spans="1:43" x14ac:dyDescent="0.2">
      <c r="A266" t="s">
        <v>877</v>
      </c>
      <c r="B266" t="s">
        <v>877</v>
      </c>
      <c r="S266" t="s">
        <v>42</v>
      </c>
      <c r="T266">
        <v>3628345</v>
      </c>
      <c r="U266" t="s">
        <v>894</v>
      </c>
      <c r="V266" t="s">
        <v>879</v>
      </c>
      <c r="W266">
        <v>2007</v>
      </c>
      <c r="X266">
        <v>50</v>
      </c>
      <c r="Y266">
        <v>5</v>
      </c>
      <c r="Z266">
        <v>353</v>
      </c>
      <c r="AA266">
        <v>357</v>
      </c>
      <c r="AB266">
        <v>18</v>
      </c>
      <c r="AC266">
        <v>465280</v>
      </c>
      <c r="AD266">
        <v>11836001</v>
      </c>
      <c r="AF266">
        <v>0</v>
      </c>
      <c r="AG266" t="s">
        <v>895</v>
      </c>
      <c r="AH266">
        <v>2279</v>
      </c>
      <c r="AI266" t="s">
        <v>70</v>
      </c>
      <c r="AJ266">
        <v>1</v>
      </c>
      <c r="AK266" t="s">
        <v>47</v>
      </c>
      <c r="AL266">
        <v>76813</v>
      </c>
      <c r="AN266" t="s">
        <v>877</v>
      </c>
      <c r="AO266">
        <v>1</v>
      </c>
      <c r="AP266" s="1">
        <v>39326</v>
      </c>
    </row>
    <row r="267" spans="1:43" x14ac:dyDescent="0.2">
      <c r="A267" t="s">
        <v>877</v>
      </c>
      <c r="B267" t="s">
        <v>877</v>
      </c>
      <c r="S267" t="s">
        <v>42</v>
      </c>
      <c r="T267">
        <v>3628377</v>
      </c>
      <c r="U267" t="s">
        <v>896</v>
      </c>
      <c r="V267" t="s">
        <v>123</v>
      </c>
      <c r="W267">
        <v>2010</v>
      </c>
      <c r="X267">
        <v>33</v>
      </c>
      <c r="Y267">
        <v>10</v>
      </c>
      <c r="Z267">
        <v>947</v>
      </c>
      <c r="AA267">
        <v>960</v>
      </c>
      <c r="AB267">
        <v>43</v>
      </c>
      <c r="AC267">
        <v>465280</v>
      </c>
      <c r="AD267">
        <v>11836001</v>
      </c>
      <c r="AF267">
        <v>0</v>
      </c>
      <c r="AG267" t="s">
        <v>897</v>
      </c>
      <c r="AH267">
        <v>3936</v>
      </c>
      <c r="AI267" t="s">
        <v>125</v>
      </c>
      <c r="AJ267">
        <v>1</v>
      </c>
      <c r="AK267" t="s">
        <v>47</v>
      </c>
      <c r="AL267">
        <v>20408269</v>
      </c>
      <c r="AN267" t="s">
        <v>898</v>
      </c>
      <c r="AO267">
        <v>1</v>
      </c>
      <c r="AP267" s="1">
        <v>40445</v>
      </c>
    </row>
    <row r="268" spans="1:43" x14ac:dyDescent="0.2">
      <c r="A268" t="s">
        <v>877</v>
      </c>
      <c r="B268" t="s">
        <v>877</v>
      </c>
      <c r="S268" t="s">
        <v>42</v>
      </c>
      <c r="T268">
        <v>3628348</v>
      </c>
      <c r="U268" t="s">
        <v>899</v>
      </c>
      <c r="V268" t="s">
        <v>413</v>
      </c>
      <c r="W268">
        <v>2009</v>
      </c>
      <c r="X268">
        <v>87</v>
      </c>
      <c r="Y268">
        <v>1</v>
      </c>
      <c r="Z268">
        <v>89</v>
      </c>
      <c r="AA268">
        <v>108</v>
      </c>
      <c r="AB268">
        <v>198</v>
      </c>
      <c r="AC268">
        <v>465280</v>
      </c>
      <c r="AD268">
        <v>11836001</v>
      </c>
      <c r="AF268">
        <v>0</v>
      </c>
      <c r="AG268" t="s">
        <v>900</v>
      </c>
      <c r="AH268">
        <v>7855</v>
      </c>
      <c r="AI268" t="s">
        <v>135</v>
      </c>
      <c r="AJ268">
        <v>1</v>
      </c>
      <c r="AK268" t="s">
        <v>47</v>
      </c>
      <c r="AL268">
        <v>1674544</v>
      </c>
      <c r="AM268">
        <v>15730697</v>
      </c>
      <c r="AN268" t="s">
        <v>877</v>
      </c>
      <c r="AO268">
        <v>1</v>
      </c>
      <c r="AP268" s="1">
        <v>39965</v>
      </c>
    </row>
    <row r="269" spans="1:43" x14ac:dyDescent="0.2">
      <c r="A269" t="s">
        <v>877</v>
      </c>
      <c r="B269" t="s">
        <v>877</v>
      </c>
      <c r="S269" t="s">
        <v>42</v>
      </c>
      <c r="T269">
        <v>6224213</v>
      </c>
      <c r="U269" t="s">
        <v>901</v>
      </c>
      <c r="V269" t="s">
        <v>902</v>
      </c>
      <c r="W269">
        <v>2008</v>
      </c>
      <c r="X269">
        <v>3</v>
      </c>
      <c r="Y269">
        <v>1</v>
      </c>
      <c r="Z269">
        <v>12</v>
      </c>
      <c r="AA269">
        <v>22</v>
      </c>
      <c r="AB269">
        <v>3</v>
      </c>
      <c r="AC269">
        <v>465280</v>
      </c>
      <c r="AD269">
        <v>11836001</v>
      </c>
      <c r="AF269">
        <v>0</v>
      </c>
      <c r="AG269" t="s">
        <v>903</v>
      </c>
      <c r="AH269">
        <v>3861</v>
      </c>
      <c r="AI269" t="s">
        <v>125</v>
      </c>
      <c r="AJ269">
        <v>1</v>
      </c>
      <c r="AK269" t="s">
        <v>47</v>
      </c>
      <c r="AL269">
        <v>15587894</v>
      </c>
      <c r="AN269" t="s">
        <v>904</v>
      </c>
      <c r="AO269">
        <v>1</v>
      </c>
      <c r="AP269" s="1">
        <v>39692</v>
      </c>
    </row>
    <row r="270" spans="1:43" x14ac:dyDescent="0.2">
      <c r="A270" t="s">
        <v>905</v>
      </c>
      <c r="B270" t="s">
        <v>905</v>
      </c>
      <c r="S270" t="s">
        <v>42</v>
      </c>
      <c r="T270">
        <v>10052880</v>
      </c>
      <c r="U270" t="s">
        <v>906</v>
      </c>
      <c r="V270" t="s">
        <v>907</v>
      </c>
      <c r="W270">
        <v>2015</v>
      </c>
      <c r="X270">
        <v>37</v>
      </c>
      <c r="Y270">
        <v>1</v>
      </c>
      <c r="Z270">
        <v>157</v>
      </c>
      <c r="AA270">
        <v>181</v>
      </c>
      <c r="AB270">
        <v>15</v>
      </c>
      <c r="AC270">
        <v>747901</v>
      </c>
      <c r="AD270">
        <v>566614</v>
      </c>
      <c r="AE270" t="s">
        <v>908</v>
      </c>
      <c r="AF270">
        <v>0</v>
      </c>
      <c r="AG270" t="s">
        <v>909</v>
      </c>
      <c r="AH270">
        <v>20229</v>
      </c>
      <c r="AI270" t="s">
        <v>910</v>
      </c>
      <c r="AJ270">
        <v>1</v>
      </c>
      <c r="AK270" t="s">
        <v>47</v>
      </c>
      <c r="AL270">
        <v>1989073</v>
      </c>
      <c r="AM270">
        <v>15588017</v>
      </c>
      <c r="AN270" t="s">
        <v>911</v>
      </c>
      <c r="AO270">
        <v>1</v>
      </c>
      <c r="AP270" s="1">
        <v>42095</v>
      </c>
    </row>
    <row r="271" spans="1:43" x14ac:dyDescent="0.2">
      <c r="A271" t="s">
        <v>905</v>
      </c>
      <c r="B271" t="s">
        <v>905</v>
      </c>
      <c r="S271" t="s">
        <v>42</v>
      </c>
      <c r="T271">
        <v>10052877</v>
      </c>
      <c r="U271" t="s">
        <v>912</v>
      </c>
      <c r="V271" t="s">
        <v>913</v>
      </c>
      <c r="W271">
        <v>2008</v>
      </c>
      <c r="X271">
        <v>25</v>
      </c>
      <c r="Y271">
        <v>2</v>
      </c>
      <c r="Z271">
        <v>447</v>
      </c>
      <c r="AA271">
        <v>471</v>
      </c>
      <c r="AB271">
        <v>99</v>
      </c>
      <c r="AC271">
        <v>747901</v>
      </c>
      <c r="AD271">
        <v>566614</v>
      </c>
      <c r="AE271" t="s">
        <v>908</v>
      </c>
      <c r="AF271">
        <v>0</v>
      </c>
      <c r="AG271" t="s">
        <v>914</v>
      </c>
      <c r="AH271">
        <v>13519</v>
      </c>
      <c r="AI271" t="s">
        <v>53</v>
      </c>
      <c r="AJ271">
        <v>1</v>
      </c>
      <c r="AK271" t="s">
        <v>47</v>
      </c>
      <c r="AL271">
        <v>8239150</v>
      </c>
      <c r="AM271">
        <v>19113846</v>
      </c>
      <c r="AN271" t="s">
        <v>915</v>
      </c>
      <c r="AO271">
        <v>1</v>
      </c>
      <c r="AP271" s="1">
        <v>39600</v>
      </c>
    </row>
    <row r="272" spans="1:43" x14ac:dyDescent="0.2">
      <c r="A272" t="s">
        <v>905</v>
      </c>
      <c r="B272" t="s">
        <v>905</v>
      </c>
      <c r="S272" t="s">
        <v>42</v>
      </c>
      <c r="T272">
        <v>10052878</v>
      </c>
      <c r="U272" t="s">
        <v>916</v>
      </c>
      <c r="V272" t="s">
        <v>907</v>
      </c>
      <c r="W272">
        <v>2013</v>
      </c>
      <c r="X272">
        <v>35</v>
      </c>
      <c r="Y272">
        <v>1</v>
      </c>
      <c r="Z272">
        <v>21</v>
      </c>
      <c r="AA272">
        <v>24</v>
      </c>
      <c r="AB272">
        <v>0</v>
      </c>
      <c r="AC272">
        <v>747901</v>
      </c>
      <c r="AD272">
        <v>566614</v>
      </c>
      <c r="AE272" t="s">
        <v>908</v>
      </c>
      <c r="AF272">
        <v>0</v>
      </c>
      <c r="AG272" t="s">
        <v>917</v>
      </c>
      <c r="AH272">
        <v>20229</v>
      </c>
      <c r="AI272" t="s">
        <v>910</v>
      </c>
      <c r="AJ272">
        <v>1</v>
      </c>
      <c r="AK272" t="s">
        <v>47</v>
      </c>
      <c r="AL272">
        <v>1989073</v>
      </c>
      <c r="AM272">
        <v>15588017</v>
      </c>
      <c r="AN272" t="s">
        <v>905</v>
      </c>
      <c r="AO272">
        <v>1</v>
      </c>
      <c r="AP272" s="1">
        <v>41334</v>
      </c>
    </row>
    <row r="273" spans="1:43" x14ac:dyDescent="0.2">
      <c r="A273" t="s">
        <v>905</v>
      </c>
      <c r="B273" t="s">
        <v>905</v>
      </c>
      <c r="S273" t="s">
        <v>42</v>
      </c>
      <c r="T273">
        <v>10052875</v>
      </c>
      <c r="U273" t="s">
        <v>918</v>
      </c>
      <c r="V273" t="s">
        <v>919</v>
      </c>
      <c r="W273">
        <v>2016</v>
      </c>
      <c r="X273">
        <v>31</v>
      </c>
      <c r="Y273">
        <v>2</v>
      </c>
      <c r="Z273">
        <v>211</v>
      </c>
      <c r="AA273">
        <v>218</v>
      </c>
      <c r="AB273">
        <v>5</v>
      </c>
      <c r="AC273">
        <v>747901</v>
      </c>
      <c r="AD273">
        <v>566614</v>
      </c>
      <c r="AE273" t="s">
        <v>908</v>
      </c>
      <c r="AF273">
        <v>0</v>
      </c>
      <c r="AG273" t="s">
        <v>920</v>
      </c>
      <c r="AH273">
        <v>15820</v>
      </c>
      <c r="AI273" t="s">
        <v>910</v>
      </c>
      <c r="AJ273">
        <v>1</v>
      </c>
      <c r="AK273" t="s">
        <v>47</v>
      </c>
      <c r="AL273">
        <v>7393172</v>
      </c>
      <c r="AM273">
        <v>15587983</v>
      </c>
      <c r="AN273" t="s">
        <v>921</v>
      </c>
      <c r="AO273">
        <v>1</v>
      </c>
      <c r="AP273" s="1">
        <v>42491</v>
      </c>
    </row>
    <row r="274" spans="1:43" x14ac:dyDescent="0.2">
      <c r="A274" t="s">
        <v>905</v>
      </c>
      <c r="B274" t="s">
        <v>905</v>
      </c>
      <c r="S274" t="s">
        <v>42</v>
      </c>
      <c r="T274">
        <v>12154329</v>
      </c>
      <c r="U274" t="s">
        <v>922</v>
      </c>
      <c r="V274" t="s">
        <v>923</v>
      </c>
      <c r="W274">
        <v>2015</v>
      </c>
      <c r="X274">
        <v>71</v>
      </c>
      <c r="Y274">
        <v>2</v>
      </c>
      <c r="Z274">
        <v>16</v>
      </c>
      <c r="AA274">
        <v>29</v>
      </c>
      <c r="AB274">
        <v>7</v>
      </c>
      <c r="AC274">
        <v>747901</v>
      </c>
      <c r="AD274">
        <v>566614</v>
      </c>
      <c r="AE274" t="s">
        <v>908</v>
      </c>
      <c r="AF274">
        <v>0</v>
      </c>
      <c r="AG274" t="s">
        <v>924</v>
      </c>
      <c r="AH274">
        <v>14365</v>
      </c>
      <c r="AI274" t="s">
        <v>172</v>
      </c>
      <c r="AJ274">
        <v>1</v>
      </c>
      <c r="AK274" t="s">
        <v>47</v>
      </c>
      <c r="AL274" t="s">
        <v>925</v>
      </c>
      <c r="AN274" t="s">
        <v>905</v>
      </c>
      <c r="AO274">
        <v>1</v>
      </c>
      <c r="AP274" s="1">
        <v>42064</v>
      </c>
    </row>
    <row r="275" spans="1:43" x14ac:dyDescent="0.2">
      <c r="A275" t="s">
        <v>905</v>
      </c>
      <c r="B275" t="s">
        <v>905</v>
      </c>
      <c r="S275" t="s">
        <v>42</v>
      </c>
      <c r="T275">
        <v>13523223</v>
      </c>
      <c r="U275" t="s">
        <v>926</v>
      </c>
      <c r="V275" t="s">
        <v>927</v>
      </c>
      <c r="W275">
        <v>2017</v>
      </c>
      <c r="X275">
        <v>31</v>
      </c>
      <c r="Y275">
        <v>3</v>
      </c>
      <c r="Z275">
        <v>1</v>
      </c>
      <c r="AA275">
        <v>20</v>
      </c>
      <c r="AB275">
        <v>9</v>
      </c>
      <c r="AC275">
        <v>747901</v>
      </c>
      <c r="AD275">
        <v>566614</v>
      </c>
      <c r="AE275" t="s">
        <v>908</v>
      </c>
      <c r="AF275">
        <v>0</v>
      </c>
      <c r="AG275" t="s">
        <v>928</v>
      </c>
      <c r="AH275">
        <v>12005</v>
      </c>
      <c r="AI275" t="s">
        <v>910</v>
      </c>
      <c r="AJ275">
        <v>1</v>
      </c>
      <c r="AK275" t="s">
        <v>47</v>
      </c>
      <c r="AL275">
        <v>8887993</v>
      </c>
      <c r="AM275">
        <v>15587975</v>
      </c>
      <c r="AN275" t="s">
        <v>929</v>
      </c>
      <c r="AO275">
        <v>1</v>
      </c>
      <c r="AP275" s="1">
        <v>42979</v>
      </c>
    </row>
    <row r="276" spans="1:43" x14ac:dyDescent="0.2">
      <c r="A276" t="s">
        <v>905</v>
      </c>
      <c r="B276" t="s">
        <v>905</v>
      </c>
      <c r="S276" t="s">
        <v>42</v>
      </c>
      <c r="T276">
        <v>13958315</v>
      </c>
      <c r="U276" t="s">
        <v>930</v>
      </c>
      <c r="V276" t="s">
        <v>931</v>
      </c>
      <c r="W276">
        <v>2017</v>
      </c>
      <c r="X276">
        <v>44</v>
      </c>
      <c r="Y276">
        <v>45846</v>
      </c>
      <c r="Z276">
        <v>1109</v>
      </c>
      <c r="AA276">
        <v>1136</v>
      </c>
      <c r="AB276">
        <v>68</v>
      </c>
      <c r="AC276">
        <v>747901</v>
      </c>
      <c r="AD276">
        <v>566614</v>
      </c>
      <c r="AE276" t="s">
        <v>908</v>
      </c>
      <c r="AF276">
        <v>0</v>
      </c>
      <c r="AG276" t="s">
        <v>932</v>
      </c>
      <c r="AH276">
        <v>11477</v>
      </c>
      <c r="AI276" t="s">
        <v>53</v>
      </c>
      <c r="AJ276">
        <v>1</v>
      </c>
      <c r="AK276" t="s">
        <v>47</v>
      </c>
      <c r="AL276" t="s">
        <v>933</v>
      </c>
      <c r="AM276">
        <v>14685957</v>
      </c>
      <c r="AN276" t="s">
        <v>934</v>
      </c>
      <c r="AO276">
        <v>1</v>
      </c>
      <c r="AP276" s="1">
        <v>42917</v>
      </c>
    </row>
    <row r="277" spans="1:43" hidden="1" x14ac:dyDescent="0.2">
      <c r="A277" t="s">
        <v>905</v>
      </c>
      <c r="B277" t="s">
        <v>905</v>
      </c>
      <c r="S277" t="s">
        <v>42</v>
      </c>
      <c r="T277">
        <v>14706755</v>
      </c>
      <c r="U277" t="s">
        <v>935</v>
      </c>
      <c r="V277" t="s">
        <v>936</v>
      </c>
      <c r="W277">
        <v>2018</v>
      </c>
      <c r="X277">
        <v>57</v>
      </c>
      <c r="Y277">
        <v>1</v>
      </c>
      <c r="Z277">
        <v>263</v>
      </c>
      <c r="AA277">
        <v>278</v>
      </c>
      <c r="AB277">
        <v>94</v>
      </c>
      <c r="AC277">
        <v>747901</v>
      </c>
      <c r="AD277">
        <v>566614</v>
      </c>
      <c r="AE277" t="s">
        <v>908</v>
      </c>
      <c r="AF277">
        <v>0</v>
      </c>
      <c r="AG277" t="s">
        <v>937</v>
      </c>
      <c r="AH277">
        <v>11384</v>
      </c>
      <c r="AI277" t="s">
        <v>53</v>
      </c>
      <c r="AJ277">
        <v>1</v>
      </c>
      <c r="AK277" t="s">
        <v>47</v>
      </c>
      <c r="AL277">
        <v>904848</v>
      </c>
      <c r="AM277" t="s">
        <v>938</v>
      </c>
      <c r="AN277" t="s">
        <v>939</v>
      </c>
      <c r="AO277">
        <v>1</v>
      </c>
      <c r="AP277" s="1">
        <v>43101</v>
      </c>
      <c r="AQ277" t="s">
        <v>940</v>
      </c>
    </row>
    <row r="278" spans="1:43" hidden="1" x14ac:dyDescent="0.2">
      <c r="A278" t="s">
        <v>905</v>
      </c>
      <c r="B278" t="s">
        <v>905</v>
      </c>
      <c r="S278" t="s">
        <v>42</v>
      </c>
      <c r="T278">
        <v>16429519</v>
      </c>
      <c r="U278" t="s">
        <v>941</v>
      </c>
      <c r="V278" t="s">
        <v>63</v>
      </c>
      <c r="W278">
        <v>2015</v>
      </c>
      <c r="X278">
        <v>2015</v>
      </c>
      <c r="Y278">
        <v>1</v>
      </c>
      <c r="Z278">
        <v>15078</v>
      </c>
      <c r="AB278">
        <v>2</v>
      </c>
      <c r="AC278">
        <v>747901</v>
      </c>
      <c r="AD278">
        <v>566614</v>
      </c>
      <c r="AE278" t="s">
        <v>908</v>
      </c>
      <c r="AF278">
        <v>1</v>
      </c>
      <c r="AG278" t="s">
        <v>942</v>
      </c>
      <c r="AH278">
        <v>50814</v>
      </c>
      <c r="AI278" t="s">
        <v>65</v>
      </c>
      <c r="AJ278">
        <v>1</v>
      </c>
      <c r="AK278" t="s">
        <v>47</v>
      </c>
      <c r="AL278">
        <v>650668</v>
      </c>
      <c r="AM278">
        <v>21516561</v>
      </c>
      <c r="AN278" t="s">
        <v>939</v>
      </c>
      <c r="AO278">
        <v>1</v>
      </c>
      <c r="AP278" s="1">
        <v>42005</v>
      </c>
      <c r="AQ278" t="s">
        <v>940</v>
      </c>
    </row>
    <row r="279" spans="1:43" x14ac:dyDescent="0.2">
      <c r="A279" t="s">
        <v>905</v>
      </c>
      <c r="B279" t="s">
        <v>905</v>
      </c>
      <c r="S279" t="s">
        <v>42</v>
      </c>
      <c r="T279">
        <v>17342244</v>
      </c>
      <c r="U279" t="s">
        <v>943</v>
      </c>
      <c r="V279" t="s">
        <v>944</v>
      </c>
      <c r="W279">
        <v>2018</v>
      </c>
      <c r="X279">
        <v>9</v>
      </c>
      <c r="Y279">
        <v>4</v>
      </c>
      <c r="Z279">
        <v>392</v>
      </c>
      <c r="AA279">
        <v>421</v>
      </c>
      <c r="AB279">
        <v>23</v>
      </c>
      <c r="AC279">
        <v>747901</v>
      </c>
      <c r="AD279">
        <v>566614</v>
      </c>
      <c r="AE279" t="s">
        <v>908</v>
      </c>
      <c r="AF279">
        <v>0</v>
      </c>
      <c r="AG279" t="s">
        <v>945</v>
      </c>
      <c r="AH279">
        <v>3981</v>
      </c>
      <c r="AI279" t="s">
        <v>125</v>
      </c>
      <c r="AJ279">
        <v>1</v>
      </c>
      <c r="AK279" t="s">
        <v>47</v>
      </c>
      <c r="AL279">
        <v>20408021</v>
      </c>
      <c r="AN279" t="s">
        <v>946</v>
      </c>
      <c r="AO279">
        <v>1</v>
      </c>
      <c r="AP279" s="1">
        <v>43346</v>
      </c>
    </row>
    <row r="280" spans="1:43" x14ac:dyDescent="0.2">
      <c r="A280" t="s">
        <v>905</v>
      </c>
      <c r="B280" t="s">
        <v>905</v>
      </c>
      <c r="S280" t="s">
        <v>42</v>
      </c>
      <c r="T280">
        <v>17736955</v>
      </c>
      <c r="U280" t="s">
        <v>947</v>
      </c>
      <c r="V280" t="s">
        <v>931</v>
      </c>
      <c r="W280">
        <v>2019</v>
      </c>
      <c r="X280">
        <v>46</v>
      </c>
      <c r="Y280">
        <v>45720</v>
      </c>
      <c r="Z280">
        <v>494</v>
      </c>
      <c r="AA280">
        <v>537</v>
      </c>
      <c r="AB280">
        <v>142</v>
      </c>
      <c r="AC280">
        <v>747901</v>
      </c>
      <c r="AD280">
        <v>566614</v>
      </c>
      <c r="AE280" t="s">
        <v>908</v>
      </c>
      <c r="AF280">
        <v>0</v>
      </c>
      <c r="AG280" t="s">
        <v>948</v>
      </c>
      <c r="AH280">
        <v>11477</v>
      </c>
      <c r="AI280" t="s">
        <v>53</v>
      </c>
      <c r="AJ280">
        <v>1</v>
      </c>
      <c r="AK280" t="s">
        <v>47</v>
      </c>
      <c r="AL280" t="s">
        <v>933</v>
      </c>
      <c r="AM280">
        <v>14685957</v>
      </c>
      <c r="AN280" t="s">
        <v>949</v>
      </c>
      <c r="AO280">
        <v>1</v>
      </c>
      <c r="AP280" s="1">
        <v>43525</v>
      </c>
    </row>
    <row r="281" spans="1:43" x14ac:dyDescent="0.2">
      <c r="A281" t="s">
        <v>905</v>
      </c>
      <c r="B281" t="s">
        <v>905</v>
      </c>
      <c r="S281" t="s">
        <v>42</v>
      </c>
      <c r="T281">
        <v>19834837</v>
      </c>
      <c r="U281" t="s">
        <v>950</v>
      </c>
      <c r="V281" t="s">
        <v>927</v>
      </c>
      <c r="W281">
        <v>2020</v>
      </c>
      <c r="X281">
        <v>34</v>
      </c>
      <c r="Y281">
        <v>2</v>
      </c>
      <c r="Z281">
        <v>83</v>
      </c>
      <c r="AA281">
        <v>107</v>
      </c>
      <c r="AB281">
        <v>24</v>
      </c>
      <c r="AC281">
        <v>747901</v>
      </c>
      <c r="AD281">
        <v>566614</v>
      </c>
      <c r="AE281" t="s">
        <v>908</v>
      </c>
      <c r="AF281">
        <v>0</v>
      </c>
      <c r="AG281" t="s">
        <v>951</v>
      </c>
      <c r="AH281">
        <v>12005</v>
      </c>
      <c r="AI281" t="s">
        <v>910</v>
      </c>
      <c r="AJ281">
        <v>1</v>
      </c>
      <c r="AK281" t="s">
        <v>47</v>
      </c>
      <c r="AL281">
        <v>8887993</v>
      </c>
      <c r="AM281">
        <v>15587975</v>
      </c>
      <c r="AN281" t="s">
        <v>905</v>
      </c>
      <c r="AO281">
        <v>1</v>
      </c>
      <c r="AP281" s="1">
        <v>43983</v>
      </c>
    </row>
    <row r="282" spans="1:43" x14ac:dyDescent="0.2">
      <c r="A282" t="s">
        <v>905</v>
      </c>
      <c r="B282" t="s">
        <v>905</v>
      </c>
      <c r="S282" t="s">
        <v>42</v>
      </c>
      <c r="T282">
        <v>20354147</v>
      </c>
      <c r="U282" t="s">
        <v>952</v>
      </c>
      <c r="V282" t="s">
        <v>953</v>
      </c>
      <c r="W282">
        <v>2021</v>
      </c>
      <c r="X282">
        <v>52</v>
      </c>
      <c r="Y282">
        <v>1</v>
      </c>
      <c r="Z282">
        <v>216</v>
      </c>
      <c r="AA282">
        <v>261</v>
      </c>
      <c r="AB282">
        <v>2</v>
      </c>
      <c r="AC282">
        <v>747901</v>
      </c>
      <c r="AD282">
        <v>566614</v>
      </c>
      <c r="AE282" t="s">
        <v>908</v>
      </c>
      <c r="AF282">
        <v>0</v>
      </c>
      <c r="AG282" t="s">
        <v>954</v>
      </c>
      <c r="AH282">
        <v>5851</v>
      </c>
      <c r="AI282" t="s">
        <v>53</v>
      </c>
      <c r="AJ282">
        <v>1</v>
      </c>
      <c r="AK282" t="s">
        <v>47</v>
      </c>
      <c r="AL282">
        <v>117315</v>
      </c>
      <c r="AM282">
        <v>15405915</v>
      </c>
      <c r="AN282" t="s">
        <v>955</v>
      </c>
      <c r="AO282">
        <v>1</v>
      </c>
      <c r="AP282" s="1">
        <v>44228</v>
      </c>
    </row>
    <row r="283" spans="1:43" hidden="1" x14ac:dyDescent="0.2">
      <c r="A283" t="s">
        <v>905</v>
      </c>
      <c r="B283" t="s">
        <v>905</v>
      </c>
      <c r="S283" t="s">
        <v>42</v>
      </c>
      <c r="T283">
        <v>25399463</v>
      </c>
      <c r="U283" t="s">
        <v>956</v>
      </c>
      <c r="V283" t="s">
        <v>957</v>
      </c>
      <c r="W283">
        <v>2021</v>
      </c>
      <c r="X283">
        <v>10</v>
      </c>
      <c r="Y283">
        <v>1</v>
      </c>
      <c r="Z283">
        <v>175</v>
      </c>
      <c r="AA283">
        <v>198</v>
      </c>
      <c r="AB283">
        <v>1</v>
      </c>
      <c r="AC283">
        <v>747901</v>
      </c>
      <c r="AD283">
        <v>566614</v>
      </c>
      <c r="AE283" t="s">
        <v>908</v>
      </c>
      <c r="AF283">
        <v>0</v>
      </c>
      <c r="AG283" t="s">
        <v>958</v>
      </c>
      <c r="AH283">
        <v>75609</v>
      </c>
      <c r="AI283" t="s">
        <v>910</v>
      </c>
      <c r="AJ283">
        <v>1</v>
      </c>
      <c r="AK283" t="s">
        <v>47</v>
      </c>
      <c r="AM283">
        <v>21553815</v>
      </c>
      <c r="AN283" t="s">
        <v>959</v>
      </c>
      <c r="AO283">
        <v>1</v>
      </c>
      <c r="AP283" s="1">
        <v>44197</v>
      </c>
      <c r="AQ283" t="s">
        <v>960</v>
      </c>
    </row>
    <row r="284" spans="1:43" x14ac:dyDescent="0.2">
      <c r="A284" t="s">
        <v>905</v>
      </c>
      <c r="B284" t="s">
        <v>905</v>
      </c>
      <c r="S284" t="s">
        <v>42</v>
      </c>
      <c r="T284">
        <v>26284472</v>
      </c>
      <c r="U284" t="s">
        <v>961</v>
      </c>
      <c r="V284" t="s">
        <v>962</v>
      </c>
      <c r="W284">
        <v>2022</v>
      </c>
      <c r="X284">
        <v>34</v>
      </c>
      <c r="Y284">
        <v>1</v>
      </c>
      <c r="Z284">
        <v>31</v>
      </c>
      <c r="AA284">
        <v>50</v>
      </c>
      <c r="AB284">
        <v>1</v>
      </c>
      <c r="AC284">
        <v>747901</v>
      </c>
      <c r="AD284">
        <v>566614</v>
      </c>
      <c r="AE284" t="s">
        <v>908</v>
      </c>
      <c r="AF284">
        <v>0</v>
      </c>
      <c r="AG284" t="s">
        <v>963</v>
      </c>
      <c r="AH284">
        <v>22384</v>
      </c>
      <c r="AI284" t="s">
        <v>910</v>
      </c>
      <c r="AJ284">
        <v>1</v>
      </c>
      <c r="AK284" t="s">
        <v>47</v>
      </c>
      <c r="AL284">
        <v>10492127</v>
      </c>
      <c r="AM284">
        <v>15588033</v>
      </c>
      <c r="AN284" t="s">
        <v>955</v>
      </c>
      <c r="AO284">
        <v>1</v>
      </c>
      <c r="AP284" s="1">
        <v>44621</v>
      </c>
    </row>
    <row r="285" spans="1:43" x14ac:dyDescent="0.2">
      <c r="A285" t="s">
        <v>905</v>
      </c>
      <c r="B285" t="s">
        <v>905</v>
      </c>
      <c r="S285" t="s">
        <v>42</v>
      </c>
      <c r="T285">
        <v>27990500</v>
      </c>
      <c r="U285" t="s">
        <v>964</v>
      </c>
      <c r="V285" t="s">
        <v>927</v>
      </c>
      <c r="W285">
        <v>2023</v>
      </c>
      <c r="X285">
        <v>37</v>
      </c>
      <c r="Y285">
        <v>2</v>
      </c>
      <c r="Z285">
        <v>189</v>
      </c>
      <c r="AA285">
        <v>216</v>
      </c>
      <c r="AB285">
        <v>1</v>
      </c>
      <c r="AC285">
        <v>747901</v>
      </c>
      <c r="AD285">
        <v>566614</v>
      </c>
      <c r="AE285" t="s">
        <v>908</v>
      </c>
      <c r="AF285">
        <v>0</v>
      </c>
      <c r="AG285" t="s">
        <v>965</v>
      </c>
      <c r="AH285">
        <v>12005</v>
      </c>
      <c r="AI285" t="s">
        <v>910</v>
      </c>
      <c r="AJ285">
        <v>1</v>
      </c>
      <c r="AK285" t="s">
        <v>47</v>
      </c>
      <c r="AL285">
        <v>8887993</v>
      </c>
      <c r="AM285">
        <v>15587975</v>
      </c>
      <c r="AN285" t="s">
        <v>966</v>
      </c>
      <c r="AO285">
        <v>1</v>
      </c>
      <c r="AP285" s="1">
        <v>45078</v>
      </c>
    </row>
    <row r="286" spans="1:43" x14ac:dyDescent="0.2">
      <c r="A286" t="s">
        <v>905</v>
      </c>
      <c r="B286" t="s">
        <v>905</v>
      </c>
      <c r="S286" t="s">
        <v>42</v>
      </c>
      <c r="T286">
        <v>28804891</v>
      </c>
      <c r="U286" t="s">
        <v>967</v>
      </c>
      <c r="V286" t="s">
        <v>919</v>
      </c>
      <c r="W286">
        <v>2023</v>
      </c>
      <c r="X286">
        <v>38</v>
      </c>
      <c r="Y286">
        <v>1</v>
      </c>
      <c r="Z286">
        <v>59</v>
      </c>
      <c r="AA286">
        <v>85</v>
      </c>
      <c r="AB286">
        <v>3</v>
      </c>
      <c r="AC286">
        <v>747901</v>
      </c>
      <c r="AD286">
        <v>566614</v>
      </c>
      <c r="AE286" t="s">
        <v>908</v>
      </c>
      <c r="AF286">
        <v>0</v>
      </c>
      <c r="AG286" t="s">
        <v>968</v>
      </c>
      <c r="AH286">
        <v>15820</v>
      </c>
      <c r="AI286" t="s">
        <v>910</v>
      </c>
      <c r="AJ286">
        <v>1</v>
      </c>
      <c r="AK286" t="s">
        <v>47</v>
      </c>
      <c r="AL286">
        <v>7393172</v>
      </c>
      <c r="AM286">
        <v>15587983</v>
      </c>
      <c r="AN286" t="s">
        <v>969</v>
      </c>
      <c r="AO286">
        <v>1</v>
      </c>
      <c r="AP286" s="1">
        <v>44958</v>
      </c>
    </row>
    <row r="287" spans="1:43" x14ac:dyDescent="0.2">
      <c r="A287" t="s">
        <v>905</v>
      </c>
      <c r="B287" t="s">
        <v>905</v>
      </c>
      <c r="S287" t="s">
        <v>42</v>
      </c>
      <c r="T287">
        <v>31997440</v>
      </c>
      <c r="U287" t="s">
        <v>970</v>
      </c>
      <c r="V287" t="s">
        <v>907</v>
      </c>
      <c r="W287">
        <v>2023</v>
      </c>
      <c r="X287">
        <v>45</v>
      </c>
      <c r="Y287">
        <v>2</v>
      </c>
      <c r="Z287">
        <v>147</v>
      </c>
      <c r="AA287">
        <v>173</v>
      </c>
      <c r="AB287">
        <v>2</v>
      </c>
      <c r="AC287">
        <v>747901</v>
      </c>
      <c r="AD287">
        <v>566614</v>
      </c>
      <c r="AE287" t="s">
        <v>908</v>
      </c>
      <c r="AF287">
        <v>0</v>
      </c>
      <c r="AG287" t="s">
        <v>971</v>
      </c>
      <c r="AH287">
        <v>20229</v>
      </c>
      <c r="AI287" t="s">
        <v>910</v>
      </c>
      <c r="AJ287">
        <v>1</v>
      </c>
      <c r="AK287" t="s">
        <v>47</v>
      </c>
      <c r="AL287">
        <v>1989073</v>
      </c>
      <c r="AM287">
        <v>15588017</v>
      </c>
      <c r="AN287" t="s">
        <v>972</v>
      </c>
      <c r="AO287">
        <v>1</v>
      </c>
      <c r="AP287" s="1">
        <v>45170</v>
      </c>
    </row>
    <row r="288" spans="1:43" x14ac:dyDescent="0.2">
      <c r="A288" t="s">
        <v>905</v>
      </c>
      <c r="B288" t="s">
        <v>905</v>
      </c>
      <c r="S288" t="s">
        <v>42</v>
      </c>
      <c r="T288">
        <v>33842979</v>
      </c>
      <c r="U288" t="s">
        <v>973</v>
      </c>
      <c r="V288" t="s">
        <v>224</v>
      </c>
      <c r="W288">
        <v>2017</v>
      </c>
      <c r="AB288">
        <v>0</v>
      </c>
      <c r="AC288">
        <v>747901</v>
      </c>
      <c r="AD288">
        <v>566614</v>
      </c>
      <c r="AE288" t="s">
        <v>908</v>
      </c>
      <c r="AF288">
        <v>0</v>
      </c>
      <c r="AG288" t="s">
        <v>974</v>
      </c>
      <c r="AH288">
        <v>90527</v>
      </c>
      <c r="AI288" t="s">
        <v>70</v>
      </c>
      <c r="AJ288">
        <v>4</v>
      </c>
      <c r="AK288" t="s">
        <v>192</v>
      </c>
      <c r="AM288">
        <v>15565068</v>
      </c>
      <c r="AN288" t="s">
        <v>975</v>
      </c>
      <c r="AO288">
        <v>1</v>
      </c>
      <c r="AP288" s="1">
        <v>42736</v>
      </c>
    </row>
    <row r="289" spans="1:43" x14ac:dyDescent="0.2">
      <c r="A289" t="s">
        <v>905</v>
      </c>
      <c r="B289" t="s">
        <v>905</v>
      </c>
      <c r="S289" t="s">
        <v>42</v>
      </c>
      <c r="T289">
        <v>16598328</v>
      </c>
      <c r="U289" t="s">
        <v>976</v>
      </c>
      <c r="V289" t="s">
        <v>224</v>
      </c>
      <c r="W289">
        <v>2012</v>
      </c>
      <c r="AB289">
        <v>5</v>
      </c>
      <c r="AC289">
        <v>747901</v>
      </c>
      <c r="AD289">
        <v>566614</v>
      </c>
      <c r="AE289" t="s">
        <v>908</v>
      </c>
      <c r="AF289">
        <v>0</v>
      </c>
      <c r="AG289" t="s">
        <v>977</v>
      </c>
      <c r="AH289">
        <v>90527</v>
      </c>
      <c r="AI289" t="s">
        <v>70</v>
      </c>
      <c r="AJ289">
        <v>4</v>
      </c>
      <c r="AK289" t="s">
        <v>192</v>
      </c>
      <c r="AM289">
        <v>15565068</v>
      </c>
      <c r="AN289" t="s">
        <v>915</v>
      </c>
      <c r="AO289">
        <v>1</v>
      </c>
      <c r="AP289" s="1">
        <v>40909</v>
      </c>
    </row>
    <row r="290" spans="1:43" x14ac:dyDescent="0.2">
      <c r="A290" t="s">
        <v>905</v>
      </c>
      <c r="B290" t="s">
        <v>905</v>
      </c>
      <c r="S290" t="s">
        <v>42</v>
      </c>
      <c r="T290">
        <v>16598329</v>
      </c>
      <c r="U290" t="s">
        <v>978</v>
      </c>
      <c r="V290" t="s">
        <v>224</v>
      </c>
      <c r="W290">
        <v>2006</v>
      </c>
      <c r="AB290">
        <v>1</v>
      </c>
      <c r="AC290">
        <v>747901</v>
      </c>
      <c r="AD290">
        <v>566614</v>
      </c>
      <c r="AE290" t="s">
        <v>908</v>
      </c>
      <c r="AF290">
        <v>0</v>
      </c>
      <c r="AG290" t="s">
        <v>979</v>
      </c>
      <c r="AH290">
        <v>90527</v>
      </c>
      <c r="AI290" t="s">
        <v>70</v>
      </c>
      <c r="AJ290">
        <v>4</v>
      </c>
      <c r="AK290" t="s">
        <v>192</v>
      </c>
      <c r="AM290">
        <v>15565068</v>
      </c>
      <c r="AN290" t="s">
        <v>915</v>
      </c>
      <c r="AO290">
        <v>1</v>
      </c>
      <c r="AP290" s="1">
        <v>38718</v>
      </c>
    </row>
    <row r="291" spans="1:43" x14ac:dyDescent="0.2">
      <c r="A291" t="s">
        <v>905</v>
      </c>
      <c r="B291" t="s">
        <v>905</v>
      </c>
      <c r="S291" t="s">
        <v>42</v>
      </c>
      <c r="T291">
        <v>16598333</v>
      </c>
      <c r="U291" t="s">
        <v>980</v>
      </c>
      <c r="V291" t="s">
        <v>224</v>
      </c>
      <c r="W291">
        <v>2014</v>
      </c>
      <c r="AB291">
        <v>0</v>
      </c>
      <c r="AC291">
        <v>747901</v>
      </c>
      <c r="AD291">
        <v>566614</v>
      </c>
      <c r="AE291" t="s">
        <v>908</v>
      </c>
      <c r="AF291">
        <v>0</v>
      </c>
      <c r="AG291" t="s">
        <v>981</v>
      </c>
      <c r="AH291">
        <v>90527</v>
      </c>
      <c r="AI291" t="s">
        <v>70</v>
      </c>
      <c r="AJ291">
        <v>4</v>
      </c>
      <c r="AK291" t="s">
        <v>192</v>
      </c>
      <c r="AM291">
        <v>15565068</v>
      </c>
      <c r="AN291" t="s">
        <v>921</v>
      </c>
      <c r="AO291">
        <v>1</v>
      </c>
      <c r="AP291" s="1">
        <v>41640</v>
      </c>
    </row>
    <row r="292" spans="1:43" x14ac:dyDescent="0.2">
      <c r="A292" t="s">
        <v>905</v>
      </c>
      <c r="B292" t="s">
        <v>905</v>
      </c>
      <c r="S292" t="s">
        <v>42</v>
      </c>
      <c r="T292">
        <v>16598334</v>
      </c>
      <c r="U292" t="s">
        <v>982</v>
      </c>
      <c r="V292" t="s">
        <v>224</v>
      </c>
      <c r="W292">
        <v>2013</v>
      </c>
      <c r="AB292">
        <v>2</v>
      </c>
      <c r="AC292">
        <v>747901</v>
      </c>
      <c r="AD292">
        <v>566614</v>
      </c>
      <c r="AE292" t="s">
        <v>908</v>
      </c>
      <c r="AF292">
        <v>0</v>
      </c>
      <c r="AG292" t="s">
        <v>983</v>
      </c>
      <c r="AH292">
        <v>90527</v>
      </c>
      <c r="AI292" t="s">
        <v>70</v>
      </c>
      <c r="AJ292">
        <v>4</v>
      </c>
      <c r="AK292" t="s">
        <v>192</v>
      </c>
      <c r="AM292">
        <v>15565068</v>
      </c>
      <c r="AN292" t="s">
        <v>934</v>
      </c>
      <c r="AO292">
        <v>1</v>
      </c>
      <c r="AP292" s="1">
        <v>41275</v>
      </c>
    </row>
    <row r="293" spans="1:43" x14ac:dyDescent="0.2">
      <c r="A293" t="s">
        <v>905</v>
      </c>
      <c r="B293" t="s">
        <v>905</v>
      </c>
      <c r="S293" t="s">
        <v>42</v>
      </c>
      <c r="T293">
        <v>16598335</v>
      </c>
      <c r="U293" t="s">
        <v>984</v>
      </c>
      <c r="V293" t="s">
        <v>224</v>
      </c>
      <c r="W293">
        <v>2013</v>
      </c>
      <c r="AB293">
        <v>4</v>
      </c>
      <c r="AC293">
        <v>747901</v>
      </c>
      <c r="AD293">
        <v>566614</v>
      </c>
      <c r="AE293" t="s">
        <v>908</v>
      </c>
      <c r="AF293">
        <v>0</v>
      </c>
      <c r="AG293" t="s">
        <v>985</v>
      </c>
      <c r="AH293">
        <v>90527</v>
      </c>
      <c r="AI293" t="s">
        <v>70</v>
      </c>
      <c r="AJ293">
        <v>4</v>
      </c>
      <c r="AK293" t="s">
        <v>192</v>
      </c>
      <c r="AM293">
        <v>15565068</v>
      </c>
      <c r="AN293" t="s">
        <v>986</v>
      </c>
      <c r="AO293">
        <v>1</v>
      </c>
      <c r="AP293" s="1">
        <v>41275</v>
      </c>
    </row>
    <row r="294" spans="1:43" x14ac:dyDescent="0.2">
      <c r="A294" t="s">
        <v>987</v>
      </c>
      <c r="B294" t="s">
        <v>987</v>
      </c>
      <c r="S294" t="s">
        <v>42</v>
      </c>
      <c r="T294">
        <v>3573961</v>
      </c>
      <c r="U294" t="s">
        <v>988</v>
      </c>
      <c r="V294" t="s">
        <v>989</v>
      </c>
      <c r="W294">
        <v>2004</v>
      </c>
      <c r="X294">
        <v>19</v>
      </c>
      <c r="Y294">
        <v>9</v>
      </c>
      <c r="Z294">
        <v>831</v>
      </c>
      <c r="AA294">
        <v>843</v>
      </c>
      <c r="AB294">
        <v>35</v>
      </c>
      <c r="AC294">
        <v>450134</v>
      </c>
      <c r="AD294">
        <v>1966980</v>
      </c>
      <c r="AE294" t="s">
        <v>990</v>
      </c>
      <c r="AF294">
        <v>0</v>
      </c>
      <c r="AG294" t="s">
        <v>991</v>
      </c>
      <c r="AH294">
        <v>2394</v>
      </c>
      <c r="AI294" t="s">
        <v>70</v>
      </c>
      <c r="AJ294">
        <v>1</v>
      </c>
      <c r="AK294" t="s">
        <v>47</v>
      </c>
      <c r="AL294">
        <v>13648152</v>
      </c>
      <c r="AN294" t="s">
        <v>987</v>
      </c>
      <c r="AO294">
        <v>1</v>
      </c>
      <c r="AP294" s="1">
        <v>38231</v>
      </c>
    </row>
    <row r="295" spans="1:43" hidden="1" x14ac:dyDescent="0.2">
      <c r="A295" t="s">
        <v>987</v>
      </c>
      <c r="B295" t="s">
        <v>987</v>
      </c>
      <c r="S295" t="s">
        <v>42</v>
      </c>
      <c r="T295">
        <v>3573962</v>
      </c>
      <c r="U295" t="s">
        <v>992</v>
      </c>
      <c r="V295" t="s">
        <v>993</v>
      </c>
      <c r="W295">
        <v>2006</v>
      </c>
      <c r="X295">
        <v>21</v>
      </c>
      <c r="Y295">
        <v>2</v>
      </c>
      <c r="Z295">
        <v>179</v>
      </c>
      <c r="AA295">
        <v>193</v>
      </c>
      <c r="AB295">
        <v>41</v>
      </c>
      <c r="AC295">
        <v>450134</v>
      </c>
      <c r="AD295">
        <v>1966980</v>
      </c>
      <c r="AE295" t="s">
        <v>990</v>
      </c>
      <c r="AF295">
        <v>0</v>
      </c>
      <c r="AG295" t="s">
        <v>994</v>
      </c>
      <c r="AH295">
        <v>19545</v>
      </c>
      <c r="AI295" t="s">
        <v>995</v>
      </c>
      <c r="AJ295">
        <v>1</v>
      </c>
      <c r="AK295" t="s">
        <v>47</v>
      </c>
      <c r="AL295">
        <v>8834237</v>
      </c>
      <c r="AN295" t="s">
        <v>987</v>
      </c>
      <c r="AO295">
        <v>1</v>
      </c>
      <c r="AP295" s="1">
        <v>38838</v>
      </c>
      <c r="AQ295" t="s">
        <v>996</v>
      </c>
    </row>
    <row r="296" spans="1:43" hidden="1" x14ac:dyDescent="0.2">
      <c r="A296" t="s">
        <v>987</v>
      </c>
      <c r="B296" t="s">
        <v>987</v>
      </c>
      <c r="S296" t="s">
        <v>42</v>
      </c>
      <c r="T296">
        <v>3573963</v>
      </c>
      <c r="U296" t="s">
        <v>997</v>
      </c>
      <c r="V296" t="s">
        <v>998</v>
      </c>
      <c r="W296">
        <v>2010</v>
      </c>
      <c r="X296">
        <v>2010</v>
      </c>
      <c r="Z296">
        <v>1</v>
      </c>
      <c r="AA296">
        <v>18</v>
      </c>
      <c r="AB296">
        <v>3</v>
      </c>
      <c r="AC296">
        <v>450134</v>
      </c>
      <c r="AD296">
        <v>1966980</v>
      </c>
      <c r="AE296" t="s">
        <v>990</v>
      </c>
      <c r="AF296">
        <v>0</v>
      </c>
      <c r="AG296" t="s">
        <v>999</v>
      </c>
      <c r="AH296">
        <v>8385</v>
      </c>
      <c r="AI296" t="s">
        <v>571</v>
      </c>
      <c r="AJ296">
        <v>1</v>
      </c>
      <c r="AK296" t="s">
        <v>47</v>
      </c>
      <c r="AL296" t="s">
        <v>1000</v>
      </c>
      <c r="AM296">
        <v>16879538</v>
      </c>
      <c r="AN296" t="s">
        <v>1001</v>
      </c>
      <c r="AO296">
        <v>1</v>
      </c>
      <c r="AP296" s="1">
        <v>40179</v>
      </c>
      <c r="AQ296" t="s">
        <v>1002</v>
      </c>
    </row>
    <row r="297" spans="1:43" x14ac:dyDescent="0.2">
      <c r="A297" t="s">
        <v>987</v>
      </c>
      <c r="B297" t="s">
        <v>987</v>
      </c>
      <c r="S297" t="s">
        <v>42</v>
      </c>
      <c r="T297">
        <v>5883180</v>
      </c>
      <c r="U297" t="s">
        <v>1003</v>
      </c>
      <c r="V297" t="s">
        <v>1004</v>
      </c>
      <c r="W297">
        <v>2011</v>
      </c>
      <c r="X297">
        <v>27</v>
      </c>
      <c r="Y297">
        <v>4</v>
      </c>
      <c r="Z297">
        <v>1259</v>
      </c>
      <c r="AA297">
        <v>1270</v>
      </c>
      <c r="AB297">
        <v>7</v>
      </c>
      <c r="AC297">
        <v>450134</v>
      </c>
      <c r="AD297">
        <v>1966980</v>
      </c>
      <c r="AE297" t="s">
        <v>990</v>
      </c>
      <c r="AF297">
        <v>0</v>
      </c>
      <c r="AG297" t="s">
        <v>1005</v>
      </c>
      <c r="AH297">
        <v>26421</v>
      </c>
      <c r="AI297" t="s">
        <v>70</v>
      </c>
      <c r="AJ297">
        <v>1</v>
      </c>
      <c r="AK297" t="s">
        <v>47</v>
      </c>
      <c r="AL297">
        <v>1692070</v>
      </c>
      <c r="AN297" t="s">
        <v>1006</v>
      </c>
      <c r="AO297">
        <v>1</v>
      </c>
      <c r="AP297" s="1">
        <v>40817</v>
      </c>
    </row>
    <row r="298" spans="1:43" x14ac:dyDescent="0.2">
      <c r="A298" t="s">
        <v>987</v>
      </c>
      <c r="B298" t="s">
        <v>987</v>
      </c>
      <c r="S298" t="s">
        <v>42</v>
      </c>
      <c r="T298">
        <v>6728474</v>
      </c>
      <c r="U298" t="s">
        <v>1007</v>
      </c>
      <c r="V298" t="s">
        <v>787</v>
      </c>
      <c r="W298">
        <v>2012</v>
      </c>
      <c r="X298">
        <v>15</v>
      </c>
      <c r="Y298">
        <v>4</v>
      </c>
      <c r="Z298">
        <v>693</v>
      </c>
      <c r="AA298">
        <v>721</v>
      </c>
      <c r="AB298">
        <v>13</v>
      </c>
      <c r="AC298">
        <v>450134</v>
      </c>
      <c r="AD298">
        <v>1966980</v>
      </c>
      <c r="AE298" t="s">
        <v>990</v>
      </c>
      <c r="AF298">
        <v>0</v>
      </c>
      <c r="AG298" t="s">
        <v>1008</v>
      </c>
      <c r="AH298">
        <v>1795</v>
      </c>
      <c r="AI298" t="s">
        <v>46</v>
      </c>
      <c r="AJ298">
        <v>1</v>
      </c>
      <c r="AK298" t="s">
        <v>47</v>
      </c>
      <c r="AL298">
        <v>10944281</v>
      </c>
      <c r="AM298">
        <v>15527425</v>
      </c>
      <c r="AN298" t="s">
        <v>1009</v>
      </c>
      <c r="AO298">
        <v>1</v>
      </c>
      <c r="AP298" s="1">
        <v>41183</v>
      </c>
    </row>
    <row r="299" spans="1:43" x14ac:dyDescent="0.2">
      <c r="A299" t="s">
        <v>987</v>
      </c>
      <c r="B299" t="s">
        <v>987</v>
      </c>
      <c r="S299" t="s">
        <v>42</v>
      </c>
      <c r="T299">
        <v>6728475</v>
      </c>
      <c r="U299" t="s">
        <v>1010</v>
      </c>
      <c r="V299" t="s">
        <v>1011</v>
      </c>
      <c r="W299">
        <v>2011</v>
      </c>
      <c r="X299">
        <v>131</v>
      </c>
      <c r="Y299">
        <v>2</v>
      </c>
      <c r="Z299">
        <v>587</v>
      </c>
      <c r="AA299">
        <v>594</v>
      </c>
      <c r="AB299">
        <v>12</v>
      </c>
      <c r="AC299">
        <v>450134</v>
      </c>
      <c r="AD299">
        <v>1966980</v>
      </c>
      <c r="AE299" t="s">
        <v>990</v>
      </c>
      <c r="AF299">
        <v>0</v>
      </c>
      <c r="AG299" t="s">
        <v>1012</v>
      </c>
      <c r="AH299">
        <v>9153</v>
      </c>
      <c r="AI299" t="s">
        <v>70</v>
      </c>
      <c r="AJ299">
        <v>1</v>
      </c>
      <c r="AK299" t="s">
        <v>47</v>
      </c>
      <c r="AL299">
        <v>9255273</v>
      </c>
      <c r="AN299" t="s">
        <v>987</v>
      </c>
      <c r="AO299">
        <v>1</v>
      </c>
      <c r="AP299" s="1">
        <v>40695</v>
      </c>
    </row>
    <row r="300" spans="1:43" x14ac:dyDescent="0.2">
      <c r="A300" t="s">
        <v>987</v>
      </c>
      <c r="B300" t="s">
        <v>987</v>
      </c>
      <c r="S300" t="s">
        <v>42</v>
      </c>
      <c r="T300">
        <v>6728476</v>
      </c>
      <c r="U300" t="s">
        <v>1013</v>
      </c>
      <c r="V300" t="s">
        <v>1014</v>
      </c>
      <c r="W300">
        <v>2012</v>
      </c>
      <c r="X300">
        <v>40</v>
      </c>
      <c r="Y300">
        <v>1</v>
      </c>
      <c r="Z300">
        <v>64</v>
      </c>
      <c r="AA300">
        <v>81</v>
      </c>
      <c r="AB300">
        <v>14</v>
      </c>
      <c r="AC300">
        <v>450134</v>
      </c>
      <c r="AD300">
        <v>1966980</v>
      </c>
      <c r="AE300" t="s">
        <v>990</v>
      </c>
      <c r="AF300">
        <v>0</v>
      </c>
      <c r="AG300" t="s">
        <v>1015</v>
      </c>
      <c r="AH300">
        <v>10237</v>
      </c>
      <c r="AI300" t="s">
        <v>125</v>
      </c>
      <c r="AJ300">
        <v>1</v>
      </c>
      <c r="AK300" t="s">
        <v>47</v>
      </c>
      <c r="AL300">
        <v>9590552</v>
      </c>
      <c r="AN300" t="s">
        <v>1016</v>
      </c>
      <c r="AO300">
        <v>1</v>
      </c>
      <c r="AP300" s="1">
        <v>40935</v>
      </c>
    </row>
    <row r="301" spans="1:43" x14ac:dyDescent="0.2">
      <c r="A301" t="s">
        <v>987</v>
      </c>
      <c r="B301" t="s">
        <v>987</v>
      </c>
      <c r="S301" t="s">
        <v>42</v>
      </c>
      <c r="T301">
        <v>6728477</v>
      </c>
      <c r="U301" t="s">
        <v>1017</v>
      </c>
      <c r="V301" t="s">
        <v>1018</v>
      </c>
      <c r="W301">
        <v>2012</v>
      </c>
      <c r="X301">
        <v>19</v>
      </c>
      <c r="Y301">
        <v>9</v>
      </c>
      <c r="Z301">
        <v>801</v>
      </c>
      <c r="AA301">
        <v>814</v>
      </c>
      <c r="AB301">
        <v>2</v>
      </c>
      <c r="AC301">
        <v>450134</v>
      </c>
      <c r="AD301">
        <v>1966980</v>
      </c>
      <c r="AE301" t="s">
        <v>990</v>
      </c>
      <c r="AF301">
        <v>0</v>
      </c>
      <c r="AG301" t="s">
        <v>1019</v>
      </c>
      <c r="AH301">
        <v>15910</v>
      </c>
      <c r="AI301" t="s">
        <v>135</v>
      </c>
      <c r="AJ301">
        <v>1</v>
      </c>
      <c r="AK301" t="s">
        <v>47</v>
      </c>
      <c r="AL301" t="s">
        <v>1020</v>
      </c>
      <c r="AM301">
        <v>14791803</v>
      </c>
      <c r="AN301" t="s">
        <v>1016</v>
      </c>
      <c r="AO301">
        <v>1</v>
      </c>
      <c r="AP301" s="1">
        <v>41122</v>
      </c>
    </row>
    <row r="302" spans="1:43" x14ac:dyDescent="0.2">
      <c r="A302" t="s">
        <v>987</v>
      </c>
      <c r="B302" t="s">
        <v>987</v>
      </c>
      <c r="S302" t="s">
        <v>42</v>
      </c>
      <c r="T302">
        <v>6728478</v>
      </c>
      <c r="U302" t="s">
        <v>1021</v>
      </c>
      <c r="V302" t="s">
        <v>1022</v>
      </c>
      <c r="W302">
        <v>2011</v>
      </c>
      <c r="X302">
        <v>5</v>
      </c>
      <c r="Y302">
        <v>1</v>
      </c>
      <c r="Z302">
        <v>13</v>
      </c>
      <c r="AA302">
        <v>27</v>
      </c>
      <c r="AB302">
        <v>10</v>
      </c>
      <c r="AC302">
        <v>450134</v>
      </c>
      <c r="AD302">
        <v>1966980</v>
      </c>
      <c r="AE302" t="s">
        <v>990</v>
      </c>
      <c r="AF302">
        <v>0</v>
      </c>
      <c r="AG302" t="s">
        <v>1023</v>
      </c>
      <c r="AH302">
        <v>1163</v>
      </c>
      <c r="AI302" t="s">
        <v>135</v>
      </c>
      <c r="AJ302">
        <v>1</v>
      </c>
      <c r="AK302" t="s">
        <v>47</v>
      </c>
      <c r="AL302">
        <v>18628516</v>
      </c>
      <c r="AM302">
        <v>18628508</v>
      </c>
      <c r="AN302" t="s">
        <v>1024</v>
      </c>
      <c r="AO302">
        <v>1</v>
      </c>
      <c r="AP302" s="1">
        <v>40603</v>
      </c>
    </row>
    <row r="303" spans="1:43" x14ac:dyDescent="0.2">
      <c r="A303" t="s">
        <v>987</v>
      </c>
      <c r="B303" t="s">
        <v>987</v>
      </c>
      <c r="S303" t="s">
        <v>42</v>
      </c>
      <c r="T303">
        <v>6728479</v>
      </c>
      <c r="U303" t="s">
        <v>1025</v>
      </c>
      <c r="V303" t="s">
        <v>1026</v>
      </c>
      <c r="W303">
        <v>2005</v>
      </c>
      <c r="X303">
        <v>49</v>
      </c>
      <c r="Y303">
        <v>1</v>
      </c>
      <c r="Z303">
        <v>44</v>
      </c>
      <c r="AA303">
        <v>59</v>
      </c>
      <c r="AB303">
        <v>6</v>
      </c>
      <c r="AC303">
        <v>450134</v>
      </c>
      <c r="AD303">
        <v>1966980</v>
      </c>
      <c r="AE303" t="s">
        <v>990</v>
      </c>
      <c r="AF303">
        <v>0</v>
      </c>
      <c r="AG303" t="s">
        <v>1027</v>
      </c>
      <c r="AH303">
        <v>9003</v>
      </c>
      <c r="AI303" t="s">
        <v>70</v>
      </c>
      <c r="AJ303">
        <v>1</v>
      </c>
      <c r="AK303" t="s">
        <v>47</v>
      </c>
      <c r="AL303">
        <v>1681699</v>
      </c>
      <c r="AN303" t="s">
        <v>987</v>
      </c>
      <c r="AO303">
        <v>1</v>
      </c>
      <c r="AP303" s="1">
        <v>38626</v>
      </c>
    </row>
    <row r="304" spans="1:43" x14ac:dyDescent="0.2">
      <c r="A304" t="s">
        <v>987</v>
      </c>
      <c r="B304" t="s">
        <v>987</v>
      </c>
      <c r="S304" t="s">
        <v>42</v>
      </c>
      <c r="T304">
        <v>6728480</v>
      </c>
      <c r="U304" t="s">
        <v>1028</v>
      </c>
      <c r="V304" t="s">
        <v>1026</v>
      </c>
      <c r="W304">
        <v>2005</v>
      </c>
      <c r="X304">
        <v>49</v>
      </c>
      <c r="Y304">
        <v>1</v>
      </c>
      <c r="Z304">
        <v>24</v>
      </c>
      <c r="AA304">
        <v>43</v>
      </c>
      <c r="AB304">
        <v>50</v>
      </c>
      <c r="AC304">
        <v>450134</v>
      </c>
      <c r="AD304">
        <v>1966980</v>
      </c>
      <c r="AE304" t="s">
        <v>990</v>
      </c>
      <c r="AF304">
        <v>0</v>
      </c>
      <c r="AG304" t="s">
        <v>1029</v>
      </c>
      <c r="AH304">
        <v>9003</v>
      </c>
      <c r="AI304" t="s">
        <v>70</v>
      </c>
      <c r="AJ304">
        <v>1</v>
      </c>
      <c r="AK304" t="s">
        <v>47</v>
      </c>
      <c r="AL304">
        <v>1681699</v>
      </c>
      <c r="AN304" t="s">
        <v>987</v>
      </c>
      <c r="AO304">
        <v>1</v>
      </c>
      <c r="AP304" s="1">
        <v>38626</v>
      </c>
    </row>
    <row r="305" spans="1:43" x14ac:dyDescent="0.2">
      <c r="A305" t="s">
        <v>987</v>
      </c>
      <c r="B305" t="s">
        <v>987</v>
      </c>
      <c r="S305" t="s">
        <v>42</v>
      </c>
      <c r="T305">
        <v>8508783</v>
      </c>
      <c r="U305" t="s">
        <v>1030</v>
      </c>
      <c r="V305" t="s">
        <v>107</v>
      </c>
      <c r="W305">
        <v>2014</v>
      </c>
      <c r="X305">
        <v>90</v>
      </c>
      <c r="Y305">
        <v>2</v>
      </c>
      <c r="Z305">
        <v>233</v>
      </c>
      <c r="AA305">
        <v>254</v>
      </c>
      <c r="AB305">
        <v>47</v>
      </c>
      <c r="AC305">
        <v>450134</v>
      </c>
      <c r="AD305">
        <v>1966980</v>
      </c>
      <c r="AE305" t="s">
        <v>990</v>
      </c>
      <c r="AF305">
        <v>0</v>
      </c>
      <c r="AG305" t="s">
        <v>1031</v>
      </c>
      <c r="AH305">
        <v>27126</v>
      </c>
      <c r="AI305" t="s">
        <v>70</v>
      </c>
      <c r="AJ305">
        <v>1</v>
      </c>
      <c r="AK305" t="s">
        <v>47</v>
      </c>
      <c r="AL305">
        <v>224359</v>
      </c>
      <c r="AN305" t="s">
        <v>987</v>
      </c>
      <c r="AO305">
        <v>1</v>
      </c>
      <c r="AP305" s="1">
        <v>41791</v>
      </c>
    </row>
    <row r="306" spans="1:43" x14ac:dyDescent="0.2">
      <c r="A306" t="s">
        <v>987</v>
      </c>
      <c r="B306" t="s">
        <v>987</v>
      </c>
      <c r="S306" t="s">
        <v>42</v>
      </c>
      <c r="T306">
        <v>8508781</v>
      </c>
      <c r="U306" t="s">
        <v>1032</v>
      </c>
      <c r="V306" t="s">
        <v>117</v>
      </c>
      <c r="W306">
        <v>2014</v>
      </c>
      <c r="X306">
        <v>61</v>
      </c>
      <c r="Z306">
        <v>34</v>
      </c>
      <c r="AA306">
        <v>46</v>
      </c>
      <c r="AB306">
        <v>130</v>
      </c>
      <c r="AC306">
        <v>450134</v>
      </c>
      <c r="AD306">
        <v>1966980</v>
      </c>
      <c r="AE306" t="s">
        <v>990</v>
      </c>
      <c r="AF306">
        <v>0</v>
      </c>
      <c r="AG306" t="s">
        <v>1033</v>
      </c>
      <c r="AH306">
        <v>9081</v>
      </c>
      <c r="AI306" t="s">
        <v>70</v>
      </c>
      <c r="AJ306">
        <v>1</v>
      </c>
      <c r="AK306" t="s">
        <v>47</v>
      </c>
      <c r="AL306">
        <v>1679236</v>
      </c>
      <c r="AN306" t="s">
        <v>987</v>
      </c>
      <c r="AO306">
        <v>1</v>
      </c>
      <c r="AP306" s="1">
        <v>41760</v>
      </c>
    </row>
    <row r="307" spans="1:43" x14ac:dyDescent="0.2">
      <c r="A307" t="s">
        <v>987</v>
      </c>
      <c r="B307" t="s">
        <v>987</v>
      </c>
      <c r="S307" t="s">
        <v>42</v>
      </c>
      <c r="T307">
        <v>8508779</v>
      </c>
      <c r="U307" t="s">
        <v>1034</v>
      </c>
      <c r="V307" t="s">
        <v>879</v>
      </c>
      <c r="W307">
        <v>2014</v>
      </c>
      <c r="X307">
        <v>57</v>
      </c>
      <c r="Y307">
        <v>2</v>
      </c>
      <c r="Z307">
        <v>225</v>
      </c>
      <c r="AA307">
        <v>234</v>
      </c>
      <c r="AB307">
        <v>17</v>
      </c>
      <c r="AC307">
        <v>450134</v>
      </c>
      <c r="AD307">
        <v>1966980</v>
      </c>
      <c r="AE307" t="s">
        <v>990</v>
      </c>
      <c r="AF307">
        <v>0</v>
      </c>
      <c r="AG307" t="s">
        <v>1035</v>
      </c>
      <c r="AH307">
        <v>2279</v>
      </c>
      <c r="AI307" t="s">
        <v>70</v>
      </c>
      <c r="AJ307">
        <v>1</v>
      </c>
      <c r="AK307" t="s">
        <v>47</v>
      </c>
      <c r="AL307">
        <v>76813</v>
      </c>
      <c r="AN307" t="s">
        <v>987</v>
      </c>
      <c r="AO307">
        <v>1</v>
      </c>
      <c r="AP307" s="1">
        <v>41699</v>
      </c>
    </row>
    <row r="308" spans="1:43" hidden="1" x14ac:dyDescent="0.2">
      <c r="A308" t="s">
        <v>987</v>
      </c>
      <c r="B308" t="s">
        <v>987</v>
      </c>
      <c r="S308" t="s">
        <v>42</v>
      </c>
      <c r="T308">
        <v>8508775</v>
      </c>
      <c r="U308" t="s">
        <v>1036</v>
      </c>
      <c r="V308" t="s">
        <v>1037</v>
      </c>
      <c r="W308">
        <v>2014</v>
      </c>
      <c r="X308">
        <v>37</v>
      </c>
      <c r="Z308">
        <v>14</v>
      </c>
      <c r="AA308">
        <v>28</v>
      </c>
      <c r="AB308">
        <v>10</v>
      </c>
      <c r="AC308">
        <v>450134</v>
      </c>
      <c r="AD308">
        <v>1966980</v>
      </c>
      <c r="AE308" t="s">
        <v>990</v>
      </c>
      <c r="AF308">
        <v>0</v>
      </c>
      <c r="AG308" t="s">
        <v>1038</v>
      </c>
      <c r="AH308">
        <v>3252</v>
      </c>
      <c r="AI308" t="s">
        <v>70</v>
      </c>
      <c r="AJ308">
        <v>1</v>
      </c>
      <c r="AK308" t="s">
        <v>47</v>
      </c>
      <c r="AL308">
        <v>3788733</v>
      </c>
      <c r="AN308" t="s">
        <v>1039</v>
      </c>
      <c r="AO308">
        <v>1</v>
      </c>
      <c r="AP308" s="1">
        <v>41760</v>
      </c>
      <c r="AQ308" t="s">
        <v>1040</v>
      </c>
    </row>
    <row r="309" spans="1:43" x14ac:dyDescent="0.2">
      <c r="A309" t="s">
        <v>987</v>
      </c>
      <c r="B309" t="s">
        <v>987</v>
      </c>
      <c r="S309" t="s">
        <v>42</v>
      </c>
      <c r="T309">
        <v>8508776</v>
      </c>
      <c r="U309" t="s">
        <v>1041</v>
      </c>
      <c r="V309" t="s">
        <v>280</v>
      </c>
      <c r="W309">
        <v>2013</v>
      </c>
      <c r="X309">
        <v>29</v>
      </c>
      <c r="Y309">
        <v>45846</v>
      </c>
      <c r="Z309">
        <v>735</v>
      </c>
      <c r="AA309">
        <v>754</v>
      </c>
      <c r="AB309">
        <v>3</v>
      </c>
      <c r="AC309">
        <v>450134</v>
      </c>
      <c r="AD309">
        <v>1966980</v>
      </c>
      <c r="AE309" t="s">
        <v>990</v>
      </c>
      <c r="AF309">
        <v>0</v>
      </c>
      <c r="AG309" t="s">
        <v>1042</v>
      </c>
      <c r="AH309">
        <v>4523</v>
      </c>
      <c r="AI309" t="s">
        <v>172</v>
      </c>
      <c r="AJ309">
        <v>1</v>
      </c>
      <c r="AK309" t="s">
        <v>47</v>
      </c>
      <c r="AL309" t="s">
        <v>283</v>
      </c>
      <c r="AM309">
        <v>14721376</v>
      </c>
      <c r="AN309" t="s">
        <v>1016</v>
      </c>
      <c r="AO309">
        <v>1</v>
      </c>
      <c r="AP309" s="1">
        <v>41395</v>
      </c>
    </row>
    <row r="310" spans="1:43" hidden="1" x14ac:dyDescent="0.2">
      <c r="A310" t="s">
        <v>987</v>
      </c>
      <c r="B310" t="s">
        <v>987</v>
      </c>
      <c r="S310" t="s">
        <v>42</v>
      </c>
      <c r="T310">
        <v>9080186</v>
      </c>
      <c r="U310" t="s">
        <v>1043</v>
      </c>
      <c r="V310" t="s">
        <v>107</v>
      </c>
      <c r="W310">
        <v>2014</v>
      </c>
      <c r="X310">
        <v>90</v>
      </c>
      <c r="Y310">
        <v>4</v>
      </c>
      <c r="Z310">
        <v>445</v>
      </c>
      <c r="AA310">
        <v>462</v>
      </c>
      <c r="AB310">
        <v>8</v>
      </c>
      <c r="AC310">
        <v>450134</v>
      </c>
      <c r="AD310">
        <v>1966980</v>
      </c>
      <c r="AE310" t="s">
        <v>990</v>
      </c>
      <c r="AF310">
        <v>0</v>
      </c>
      <c r="AG310" t="s">
        <v>1044</v>
      </c>
      <c r="AH310">
        <v>27126</v>
      </c>
      <c r="AI310" t="s">
        <v>70</v>
      </c>
      <c r="AJ310">
        <v>1</v>
      </c>
      <c r="AK310" t="s">
        <v>47</v>
      </c>
      <c r="AL310">
        <v>224359</v>
      </c>
      <c r="AN310" t="s">
        <v>1039</v>
      </c>
      <c r="AO310">
        <v>1</v>
      </c>
      <c r="AP310" s="1">
        <v>41974</v>
      </c>
      <c r="AQ310" t="s">
        <v>1045</v>
      </c>
    </row>
    <row r="311" spans="1:43" x14ac:dyDescent="0.2">
      <c r="A311" t="s">
        <v>987</v>
      </c>
      <c r="B311" t="s">
        <v>987</v>
      </c>
      <c r="S311" t="s">
        <v>42</v>
      </c>
      <c r="T311">
        <v>9818082</v>
      </c>
      <c r="U311" t="s">
        <v>1046</v>
      </c>
      <c r="V311" t="s">
        <v>139</v>
      </c>
      <c r="W311">
        <v>2015</v>
      </c>
      <c r="Z311">
        <v>118</v>
      </c>
      <c r="AA311">
        <v>118</v>
      </c>
      <c r="AB311">
        <v>0</v>
      </c>
      <c r="AC311">
        <v>450134</v>
      </c>
      <c r="AD311">
        <v>1966980</v>
      </c>
      <c r="AE311" t="s">
        <v>990</v>
      </c>
      <c r="AF311">
        <v>1</v>
      </c>
      <c r="AG311" t="s">
        <v>1047</v>
      </c>
      <c r="AH311">
        <v>70342</v>
      </c>
      <c r="AI311" t="s">
        <v>59</v>
      </c>
      <c r="AJ311">
        <v>1</v>
      </c>
      <c r="AK311" t="s">
        <v>47</v>
      </c>
      <c r="AN311" t="s">
        <v>987</v>
      </c>
      <c r="AO311">
        <v>1</v>
      </c>
      <c r="AP311" s="1">
        <v>42005</v>
      </c>
    </row>
    <row r="312" spans="1:43" x14ac:dyDescent="0.2">
      <c r="A312" t="s">
        <v>987</v>
      </c>
      <c r="B312" t="s">
        <v>987</v>
      </c>
      <c r="S312" t="s">
        <v>42</v>
      </c>
      <c r="T312">
        <v>9818083</v>
      </c>
      <c r="U312" t="s">
        <v>1048</v>
      </c>
      <c r="V312" t="s">
        <v>372</v>
      </c>
      <c r="W312">
        <v>2015</v>
      </c>
      <c r="Z312">
        <v>328</v>
      </c>
      <c r="AA312">
        <v>328</v>
      </c>
      <c r="AB312">
        <v>0</v>
      </c>
      <c r="AC312">
        <v>450134</v>
      </c>
      <c r="AD312">
        <v>1966980</v>
      </c>
      <c r="AE312" t="s">
        <v>990</v>
      </c>
      <c r="AF312">
        <v>1</v>
      </c>
      <c r="AG312" t="s">
        <v>1049</v>
      </c>
      <c r="AH312">
        <v>70520</v>
      </c>
      <c r="AI312" t="s">
        <v>59</v>
      </c>
      <c r="AJ312">
        <v>1</v>
      </c>
      <c r="AK312" t="s">
        <v>47</v>
      </c>
      <c r="AN312" t="s">
        <v>1050</v>
      </c>
      <c r="AO312">
        <v>1</v>
      </c>
      <c r="AP312" s="1">
        <v>42005</v>
      </c>
    </row>
    <row r="313" spans="1:43" x14ac:dyDescent="0.2">
      <c r="A313" t="s">
        <v>987</v>
      </c>
      <c r="B313" t="s">
        <v>987</v>
      </c>
      <c r="S313" t="s">
        <v>42</v>
      </c>
      <c r="T313">
        <v>9818100</v>
      </c>
      <c r="U313" t="s">
        <v>1051</v>
      </c>
      <c r="V313" t="s">
        <v>1052</v>
      </c>
      <c r="W313">
        <v>2014</v>
      </c>
      <c r="X313">
        <v>17</v>
      </c>
      <c r="Y313">
        <v>4</v>
      </c>
      <c r="Z313">
        <v>367</v>
      </c>
      <c r="AA313">
        <v>380</v>
      </c>
      <c r="AB313">
        <v>15</v>
      </c>
      <c r="AC313">
        <v>450134</v>
      </c>
      <c r="AD313">
        <v>1966980</v>
      </c>
      <c r="AE313" t="s">
        <v>990</v>
      </c>
      <c r="AF313">
        <v>0</v>
      </c>
      <c r="AG313" t="s">
        <v>1053</v>
      </c>
      <c r="AH313">
        <v>1726</v>
      </c>
      <c r="AI313" t="s">
        <v>46</v>
      </c>
      <c r="AJ313">
        <v>1</v>
      </c>
      <c r="AK313" t="s">
        <v>47</v>
      </c>
      <c r="AL313">
        <v>10946705</v>
      </c>
      <c r="AM313">
        <v>15527379</v>
      </c>
      <c r="AN313" t="s">
        <v>1024</v>
      </c>
      <c r="AO313">
        <v>1</v>
      </c>
      <c r="AP313" s="1">
        <v>41944</v>
      </c>
    </row>
    <row r="314" spans="1:43" x14ac:dyDescent="0.2">
      <c r="A314" t="s">
        <v>987</v>
      </c>
      <c r="B314" t="s">
        <v>987</v>
      </c>
      <c r="S314" t="s">
        <v>42</v>
      </c>
      <c r="T314">
        <v>9818085</v>
      </c>
      <c r="U314" t="s">
        <v>1054</v>
      </c>
      <c r="V314" t="s">
        <v>236</v>
      </c>
      <c r="W314">
        <v>2014</v>
      </c>
      <c r="X314">
        <v>67</v>
      </c>
      <c r="Y314">
        <v>12</v>
      </c>
      <c r="Z314">
        <v>2504</v>
      </c>
      <c r="AA314">
        <v>2511</v>
      </c>
      <c r="AB314">
        <v>26</v>
      </c>
      <c r="AC314">
        <v>450134</v>
      </c>
      <c r="AD314">
        <v>1966980</v>
      </c>
      <c r="AE314" t="s">
        <v>990</v>
      </c>
      <c r="AF314">
        <v>0</v>
      </c>
      <c r="AG314" t="s">
        <v>1055</v>
      </c>
      <c r="AH314">
        <v>9244</v>
      </c>
      <c r="AI314" t="s">
        <v>70</v>
      </c>
      <c r="AJ314">
        <v>1</v>
      </c>
      <c r="AK314" t="s">
        <v>47</v>
      </c>
      <c r="AL314">
        <v>1482963</v>
      </c>
      <c r="AN314" t="s">
        <v>1016</v>
      </c>
      <c r="AO314">
        <v>1</v>
      </c>
      <c r="AP314" s="1">
        <v>41974</v>
      </c>
    </row>
    <row r="315" spans="1:43" x14ac:dyDescent="0.2">
      <c r="A315" t="s">
        <v>987</v>
      </c>
      <c r="B315" t="s">
        <v>987</v>
      </c>
      <c r="S315" t="s">
        <v>42</v>
      </c>
      <c r="T315">
        <v>9818086</v>
      </c>
      <c r="U315" t="s">
        <v>1056</v>
      </c>
      <c r="V315" t="s">
        <v>1057</v>
      </c>
      <c r="W315">
        <v>2015</v>
      </c>
      <c r="X315">
        <v>32</v>
      </c>
      <c r="Y315">
        <v>1</v>
      </c>
      <c r="Z315">
        <v>1</v>
      </c>
      <c r="AA315">
        <v>14</v>
      </c>
      <c r="AB315">
        <v>22</v>
      </c>
      <c r="AC315">
        <v>450134</v>
      </c>
      <c r="AD315">
        <v>1966980</v>
      </c>
      <c r="AE315" t="s">
        <v>990</v>
      </c>
      <c r="AF315">
        <v>0</v>
      </c>
      <c r="AG315" t="s">
        <v>1058</v>
      </c>
      <c r="AH315">
        <v>3868</v>
      </c>
      <c r="AI315" t="s">
        <v>125</v>
      </c>
      <c r="AJ315">
        <v>1</v>
      </c>
      <c r="AK315" t="s">
        <v>47</v>
      </c>
      <c r="AL315">
        <v>7363761</v>
      </c>
      <c r="AN315" t="s">
        <v>1050</v>
      </c>
      <c r="AO315">
        <v>1</v>
      </c>
      <c r="AP315" s="1">
        <v>42016</v>
      </c>
    </row>
    <row r="316" spans="1:43" x14ac:dyDescent="0.2">
      <c r="A316" t="s">
        <v>987</v>
      </c>
      <c r="B316" t="s">
        <v>987</v>
      </c>
      <c r="S316" t="s">
        <v>42</v>
      </c>
      <c r="T316">
        <v>10719705</v>
      </c>
      <c r="U316" t="s">
        <v>1059</v>
      </c>
      <c r="V316" t="s">
        <v>879</v>
      </c>
      <c r="W316">
        <v>2015</v>
      </c>
      <c r="X316">
        <v>58</v>
      </c>
      <c r="Y316">
        <v>4</v>
      </c>
      <c r="Z316">
        <v>469</v>
      </c>
      <c r="AA316">
        <v>481</v>
      </c>
      <c r="AB316">
        <v>16</v>
      </c>
      <c r="AC316">
        <v>450134</v>
      </c>
      <c r="AD316">
        <v>1966980</v>
      </c>
      <c r="AE316" t="s">
        <v>990</v>
      </c>
      <c r="AF316">
        <v>0</v>
      </c>
      <c r="AG316" t="s">
        <v>1060</v>
      </c>
      <c r="AH316">
        <v>2279</v>
      </c>
      <c r="AI316" t="s">
        <v>70</v>
      </c>
      <c r="AJ316">
        <v>1</v>
      </c>
      <c r="AK316" t="s">
        <v>47</v>
      </c>
      <c r="AL316">
        <v>76813</v>
      </c>
      <c r="AN316" t="s">
        <v>1016</v>
      </c>
      <c r="AO316">
        <v>1</v>
      </c>
      <c r="AP316" s="1">
        <v>42186</v>
      </c>
    </row>
    <row r="317" spans="1:43" hidden="1" x14ac:dyDescent="0.2">
      <c r="A317" t="s">
        <v>987</v>
      </c>
      <c r="B317" t="s">
        <v>987</v>
      </c>
      <c r="S317" t="s">
        <v>42</v>
      </c>
      <c r="T317">
        <v>11725050</v>
      </c>
      <c r="U317" t="s">
        <v>1061</v>
      </c>
      <c r="V317" t="s">
        <v>1062</v>
      </c>
      <c r="W317">
        <v>2011</v>
      </c>
      <c r="X317">
        <v>9</v>
      </c>
      <c r="Y317">
        <v>2</v>
      </c>
      <c r="AB317">
        <v>1</v>
      </c>
      <c r="AC317">
        <v>450134</v>
      </c>
      <c r="AD317">
        <v>1966980</v>
      </c>
      <c r="AE317" t="s">
        <v>990</v>
      </c>
      <c r="AF317">
        <v>0</v>
      </c>
      <c r="AG317" t="s">
        <v>1063</v>
      </c>
      <c r="AH317">
        <v>78708</v>
      </c>
      <c r="AI317" t="s">
        <v>1064</v>
      </c>
      <c r="AJ317">
        <v>1</v>
      </c>
      <c r="AK317" t="s">
        <v>47</v>
      </c>
      <c r="AL317">
        <v>15424448</v>
      </c>
      <c r="AM317">
        <v>21578893</v>
      </c>
      <c r="AN317" t="s">
        <v>1016</v>
      </c>
      <c r="AO317">
        <v>1</v>
      </c>
      <c r="AP317" s="1">
        <v>40570</v>
      </c>
      <c r="AQ317" t="s">
        <v>1065</v>
      </c>
    </row>
    <row r="318" spans="1:43" x14ac:dyDescent="0.2">
      <c r="A318" t="s">
        <v>987</v>
      </c>
      <c r="B318" t="s">
        <v>987</v>
      </c>
      <c r="S318" t="s">
        <v>42</v>
      </c>
      <c r="T318">
        <v>11748219</v>
      </c>
      <c r="U318" t="s">
        <v>1066</v>
      </c>
      <c r="V318" t="s">
        <v>63</v>
      </c>
      <c r="W318">
        <v>2015</v>
      </c>
      <c r="X318">
        <v>2015</v>
      </c>
      <c r="Y318">
        <v>1</v>
      </c>
      <c r="Z318">
        <v>13374</v>
      </c>
      <c r="AB318">
        <v>0</v>
      </c>
      <c r="AC318">
        <v>450134</v>
      </c>
      <c r="AD318">
        <v>1966980</v>
      </c>
      <c r="AE318" t="s">
        <v>990</v>
      </c>
      <c r="AF318">
        <v>1</v>
      </c>
      <c r="AG318" t="s">
        <v>1067</v>
      </c>
      <c r="AH318">
        <v>50814</v>
      </c>
      <c r="AI318" t="s">
        <v>65</v>
      </c>
      <c r="AJ318">
        <v>1</v>
      </c>
      <c r="AK318" t="s">
        <v>47</v>
      </c>
      <c r="AL318">
        <v>650668</v>
      </c>
      <c r="AM318">
        <v>21516561</v>
      </c>
      <c r="AN318" t="s">
        <v>987</v>
      </c>
      <c r="AO318">
        <v>1</v>
      </c>
      <c r="AP318" s="1">
        <v>42005</v>
      </c>
    </row>
    <row r="319" spans="1:43" hidden="1" x14ac:dyDescent="0.2">
      <c r="A319" t="s">
        <v>987</v>
      </c>
      <c r="B319" t="s">
        <v>987</v>
      </c>
      <c r="S319" t="s">
        <v>42</v>
      </c>
      <c r="T319">
        <v>13531281</v>
      </c>
      <c r="U319" t="s">
        <v>1068</v>
      </c>
      <c r="V319" t="s">
        <v>274</v>
      </c>
      <c r="W319">
        <v>2016</v>
      </c>
      <c r="X319">
        <v>44</v>
      </c>
      <c r="Y319">
        <v>1</v>
      </c>
      <c r="Z319">
        <v>24</v>
      </c>
      <c r="AA319">
        <v>45</v>
      </c>
      <c r="AB319">
        <v>141</v>
      </c>
      <c r="AC319">
        <v>450134</v>
      </c>
      <c r="AD319">
        <v>1966980</v>
      </c>
      <c r="AE319" t="s">
        <v>990</v>
      </c>
      <c r="AF319">
        <v>0</v>
      </c>
      <c r="AG319" t="s">
        <v>1069</v>
      </c>
      <c r="AH319">
        <v>835</v>
      </c>
      <c r="AI319" t="s">
        <v>135</v>
      </c>
      <c r="AJ319">
        <v>1</v>
      </c>
      <c r="AK319" t="s">
        <v>47</v>
      </c>
      <c r="AL319">
        <v>920703</v>
      </c>
      <c r="AM319">
        <v>15527824</v>
      </c>
      <c r="AN319" t="s">
        <v>1070</v>
      </c>
      <c r="AO319">
        <v>1</v>
      </c>
      <c r="AP319" s="1">
        <v>42370</v>
      </c>
      <c r="AQ319" t="s">
        <v>1071</v>
      </c>
    </row>
    <row r="320" spans="1:43" x14ac:dyDescent="0.2">
      <c r="A320" t="s">
        <v>987</v>
      </c>
      <c r="B320" t="s">
        <v>987</v>
      </c>
      <c r="S320" t="s">
        <v>42</v>
      </c>
      <c r="T320">
        <v>14051169</v>
      </c>
      <c r="U320" t="s">
        <v>1072</v>
      </c>
      <c r="V320" t="s">
        <v>146</v>
      </c>
      <c r="W320">
        <v>2017</v>
      </c>
      <c r="Z320">
        <v>611</v>
      </c>
      <c r="AA320">
        <v>615</v>
      </c>
      <c r="AB320">
        <v>2</v>
      </c>
      <c r="AC320">
        <v>450134</v>
      </c>
      <c r="AD320">
        <v>1966980</v>
      </c>
      <c r="AE320" t="s">
        <v>990</v>
      </c>
      <c r="AF320">
        <v>1</v>
      </c>
      <c r="AG320" t="s">
        <v>1073</v>
      </c>
      <c r="AH320">
        <v>90956</v>
      </c>
      <c r="AI320" t="s">
        <v>59</v>
      </c>
      <c r="AJ320">
        <v>1</v>
      </c>
      <c r="AK320" t="s">
        <v>47</v>
      </c>
      <c r="AN320" t="s">
        <v>1074</v>
      </c>
      <c r="AO320">
        <v>1</v>
      </c>
      <c r="AP320" s="1">
        <v>42736</v>
      </c>
    </row>
    <row r="321" spans="1:43" x14ac:dyDescent="0.2">
      <c r="A321" t="s">
        <v>987</v>
      </c>
      <c r="B321" t="s">
        <v>987</v>
      </c>
      <c r="S321" t="s">
        <v>42</v>
      </c>
      <c r="T321">
        <v>13954802</v>
      </c>
      <c r="U321" t="s">
        <v>1075</v>
      </c>
      <c r="V321" t="s">
        <v>1057</v>
      </c>
      <c r="W321">
        <v>2017</v>
      </c>
      <c r="X321">
        <v>34</v>
      </c>
      <c r="Y321">
        <v>3</v>
      </c>
      <c r="Z321">
        <v>226</v>
      </c>
      <c r="AA321">
        <v>240</v>
      </c>
      <c r="AB321">
        <v>15</v>
      </c>
      <c r="AC321">
        <v>450134</v>
      </c>
      <c r="AD321">
        <v>1966980</v>
      </c>
      <c r="AE321" t="s">
        <v>990</v>
      </c>
      <c r="AF321">
        <v>0</v>
      </c>
      <c r="AG321" t="s">
        <v>1076</v>
      </c>
      <c r="AH321">
        <v>3868</v>
      </c>
      <c r="AI321" t="s">
        <v>125</v>
      </c>
      <c r="AJ321">
        <v>1</v>
      </c>
      <c r="AK321" t="s">
        <v>47</v>
      </c>
      <c r="AL321">
        <v>7363761</v>
      </c>
      <c r="AN321" t="s">
        <v>1077</v>
      </c>
      <c r="AO321">
        <v>1</v>
      </c>
      <c r="AP321" s="1">
        <v>42863</v>
      </c>
    </row>
    <row r="322" spans="1:43" x14ac:dyDescent="0.2">
      <c r="A322" t="s">
        <v>987</v>
      </c>
      <c r="B322" t="s">
        <v>987</v>
      </c>
      <c r="S322" t="s">
        <v>42</v>
      </c>
      <c r="T322">
        <v>13954803</v>
      </c>
      <c r="U322" t="s">
        <v>1078</v>
      </c>
      <c r="V322" t="s">
        <v>236</v>
      </c>
      <c r="W322">
        <v>2017</v>
      </c>
      <c r="X322">
        <v>77</v>
      </c>
      <c r="Z322">
        <v>23</v>
      </c>
      <c r="AA322">
        <v>29</v>
      </c>
      <c r="AB322">
        <v>9</v>
      </c>
      <c r="AC322">
        <v>450134</v>
      </c>
      <c r="AD322">
        <v>1966980</v>
      </c>
      <c r="AE322" t="s">
        <v>990</v>
      </c>
      <c r="AF322">
        <v>0</v>
      </c>
      <c r="AG322" t="s">
        <v>1079</v>
      </c>
      <c r="AH322">
        <v>9244</v>
      </c>
      <c r="AI322" t="s">
        <v>70</v>
      </c>
      <c r="AJ322">
        <v>1</v>
      </c>
      <c r="AK322" t="s">
        <v>47</v>
      </c>
      <c r="AL322">
        <v>1482963</v>
      </c>
      <c r="AN322" t="s">
        <v>1024</v>
      </c>
      <c r="AO322">
        <v>1</v>
      </c>
      <c r="AP322" s="1">
        <v>42948</v>
      </c>
    </row>
    <row r="323" spans="1:43" x14ac:dyDescent="0.2">
      <c r="A323" t="s">
        <v>987</v>
      </c>
      <c r="B323" t="s">
        <v>987</v>
      </c>
      <c r="S323" t="s">
        <v>42</v>
      </c>
      <c r="T323">
        <v>13954804</v>
      </c>
      <c r="U323" t="s">
        <v>1080</v>
      </c>
      <c r="V323" t="s">
        <v>236</v>
      </c>
      <c r="W323">
        <v>2017</v>
      </c>
      <c r="X323">
        <v>76</v>
      </c>
      <c r="Z323">
        <v>127</v>
      </c>
      <c r="AA323">
        <v>135</v>
      </c>
      <c r="AB323">
        <v>93</v>
      </c>
      <c r="AC323">
        <v>450134</v>
      </c>
      <c r="AD323">
        <v>1966980</v>
      </c>
      <c r="AE323" t="s">
        <v>990</v>
      </c>
      <c r="AF323">
        <v>0</v>
      </c>
      <c r="AG323" t="s">
        <v>1081</v>
      </c>
      <c r="AH323">
        <v>9244</v>
      </c>
      <c r="AI323" t="s">
        <v>70</v>
      </c>
      <c r="AJ323">
        <v>1</v>
      </c>
      <c r="AK323" t="s">
        <v>47</v>
      </c>
      <c r="AL323">
        <v>1482963</v>
      </c>
      <c r="AN323" t="s">
        <v>1082</v>
      </c>
      <c r="AO323">
        <v>1</v>
      </c>
      <c r="AP323" s="1">
        <v>42917</v>
      </c>
    </row>
    <row r="324" spans="1:43" x14ac:dyDescent="0.2">
      <c r="A324" t="s">
        <v>987</v>
      </c>
      <c r="B324" t="s">
        <v>987</v>
      </c>
      <c r="S324" t="s">
        <v>42</v>
      </c>
      <c r="T324">
        <v>15740178</v>
      </c>
      <c r="U324" t="s">
        <v>1083</v>
      </c>
      <c r="V324" t="s">
        <v>236</v>
      </c>
      <c r="W324">
        <v>2018</v>
      </c>
      <c r="X324">
        <v>87</v>
      </c>
      <c r="Z324">
        <v>36</v>
      </c>
      <c r="AA324">
        <v>45</v>
      </c>
      <c r="AB324">
        <v>79</v>
      </c>
      <c r="AC324">
        <v>450134</v>
      </c>
      <c r="AD324">
        <v>1966980</v>
      </c>
      <c r="AE324" t="s">
        <v>990</v>
      </c>
      <c r="AF324">
        <v>0</v>
      </c>
      <c r="AG324" t="s">
        <v>1084</v>
      </c>
      <c r="AH324">
        <v>9244</v>
      </c>
      <c r="AI324" t="s">
        <v>70</v>
      </c>
      <c r="AJ324">
        <v>1</v>
      </c>
      <c r="AK324" t="s">
        <v>47</v>
      </c>
      <c r="AL324">
        <v>1482963</v>
      </c>
      <c r="AN324" t="s">
        <v>1016</v>
      </c>
      <c r="AO324">
        <v>1</v>
      </c>
      <c r="AP324" s="1">
        <v>43252</v>
      </c>
    </row>
    <row r="325" spans="1:43" x14ac:dyDescent="0.2">
      <c r="A325" t="s">
        <v>987</v>
      </c>
      <c r="B325" t="s">
        <v>987</v>
      </c>
      <c r="S325" t="s">
        <v>42</v>
      </c>
      <c r="T325">
        <v>16198477</v>
      </c>
      <c r="U325" t="s">
        <v>1085</v>
      </c>
      <c r="V325" t="s">
        <v>1086</v>
      </c>
      <c r="W325">
        <v>2018</v>
      </c>
      <c r="X325">
        <v>59</v>
      </c>
      <c r="Y325">
        <v>4</v>
      </c>
      <c r="Z325">
        <v>376</v>
      </c>
      <c r="AA325">
        <v>389</v>
      </c>
      <c r="AB325">
        <v>13</v>
      </c>
      <c r="AC325">
        <v>450134</v>
      </c>
      <c r="AD325">
        <v>1966980</v>
      </c>
      <c r="AE325" t="s">
        <v>990</v>
      </c>
      <c r="AF325">
        <v>0</v>
      </c>
      <c r="AG325" t="s">
        <v>1087</v>
      </c>
      <c r="AH325">
        <v>8529</v>
      </c>
      <c r="AI325" t="s">
        <v>46</v>
      </c>
      <c r="AJ325">
        <v>1</v>
      </c>
      <c r="AK325" t="s">
        <v>47</v>
      </c>
      <c r="AL325">
        <v>19389655</v>
      </c>
      <c r="AM325">
        <v>19389663</v>
      </c>
      <c r="AN325" t="s">
        <v>1016</v>
      </c>
      <c r="AO325">
        <v>1</v>
      </c>
      <c r="AP325" s="1">
        <v>43405</v>
      </c>
    </row>
    <row r="326" spans="1:43" x14ac:dyDescent="0.2">
      <c r="A326" t="s">
        <v>987</v>
      </c>
      <c r="B326" t="s">
        <v>987</v>
      </c>
      <c r="S326" t="s">
        <v>42</v>
      </c>
      <c r="T326">
        <v>16972483</v>
      </c>
      <c r="U326" t="s">
        <v>1088</v>
      </c>
      <c r="V326" t="s">
        <v>427</v>
      </c>
      <c r="W326">
        <v>2018</v>
      </c>
      <c r="X326">
        <v>2018</v>
      </c>
      <c r="Z326">
        <v>70</v>
      </c>
      <c r="AA326">
        <v>70</v>
      </c>
      <c r="AB326">
        <v>0</v>
      </c>
      <c r="AC326">
        <v>450134</v>
      </c>
      <c r="AD326">
        <v>1966980</v>
      </c>
      <c r="AE326" t="s">
        <v>990</v>
      </c>
      <c r="AF326">
        <v>0</v>
      </c>
      <c r="AG326" t="s">
        <v>1089</v>
      </c>
      <c r="AH326">
        <v>73349</v>
      </c>
      <c r="AI326" t="s">
        <v>429</v>
      </c>
      <c r="AJ326">
        <v>1</v>
      </c>
      <c r="AK326" t="s">
        <v>47</v>
      </c>
      <c r="AL326" t="s">
        <v>430</v>
      </c>
      <c r="AN326" t="s">
        <v>1016</v>
      </c>
      <c r="AO326">
        <v>1</v>
      </c>
      <c r="AP326" s="1">
        <v>43311</v>
      </c>
    </row>
    <row r="327" spans="1:43" hidden="1" x14ac:dyDescent="0.2">
      <c r="A327" t="s">
        <v>987</v>
      </c>
      <c r="B327" t="s">
        <v>987</v>
      </c>
      <c r="S327" t="s">
        <v>42</v>
      </c>
      <c r="T327">
        <v>18038744</v>
      </c>
      <c r="U327" t="s">
        <v>1090</v>
      </c>
      <c r="V327" t="s">
        <v>274</v>
      </c>
      <c r="W327">
        <v>2020</v>
      </c>
      <c r="X327">
        <v>48</v>
      </c>
      <c r="Y327">
        <v>5</v>
      </c>
      <c r="Z327">
        <v>826</v>
      </c>
      <c r="AA327">
        <v>847</v>
      </c>
      <c r="AB327">
        <v>18</v>
      </c>
      <c r="AC327">
        <v>450134</v>
      </c>
      <c r="AD327">
        <v>1966980</v>
      </c>
      <c r="AE327" t="s">
        <v>990</v>
      </c>
      <c r="AF327">
        <v>0</v>
      </c>
      <c r="AG327" t="s">
        <v>1091</v>
      </c>
      <c r="AH327">
        <v>835</v>
      </c>
      <c r="AI327" t="s">
        <v>59</v>
      </c>
      <c r="AJ327">
        <v>1</v>
      </c>
      <c r="AK327" t="s">
        <v>47</v>
      </c>
      <c r="AL327">
        <v>920703</v>
      </c>
      <c r="AM327">
        <v>15527824</v>
      </c>
      <c r="AN327" t="s">
        <v>1092</v>
      </c>
      <c r="AO327">
        <v>1</v>
      </c>
      <c r="AP327" s="1">
        <v>44075</v>
      </c>
      <c r="AQ327" t="s">
        <v>1093</v>
      </c>
    </row>
    <row r="328" spans="1:43" x14ac:dyDescent="0.2">
      <c r="A328" t="s">
        <v>987</v>
      </c>
      <c r="B328" t="s">
        <v>987</v>
      </c>
      <c r="S328" t="s">
        <v>42</v>
      </c>
      <c r="T328">
        <v>18845028</v>
      </c>
      <c r="U328" t="s">
        <v>1094</v>
      </c>
      <c r="V328" t="s">
        <v>953</v>
      </c>
      <c r="W328">
        <v>2021</v>
      </c>
      <c r="X328">
        <v>52</v>
      </c>
      <c r="Y328">
        <v>3</v>
      </c>
      <c r="Z328">
        <v>749</v>
      </c>
      <c r="AA328">
        <v>775</v>
      </c>
      <c r="AB328">
        <v>36</v>
      </c>
      <c r="AC328">
        <v>450134</v>
      </c>
      <c r="AD328">
        <v>1966980</v>
      </c>
      <c r="AE328" t="s">
        <v>990</v>
      </c>
      <c r="AF328">
        <v>0</v>
      </c>
      <c r="AG328" t="s">
        <v>1095</v>
      </c>
      <c r="AH328">
        <v>5851</v>
      </c>
      <c r="AI328" t="s">
        <v>53</v>
      </c>
      <c r="AJ328">
        <v>1</v>
      </c>
      <c r="AK328" t="s">
        <v>47</v>
      </c>
      <c r="AL328">
        <v>117315</v>
      </c>
      <c r="AM328">
        <v>15405915</v>
      </c>
      <c r="AN328" t="s">
        <v>1096</v>
      </c>
      <c r="AO328">
        <v>1</v>
      </c>
      <c r="AP328" s="1">
        <v>44348</v>
      </c>
    </row>
    <row r="329" spans="1:43" x14ac:dyDescent="0.2">
      <c r="A329" t="s">
        <v>987</v>
      </c>
      <c r="B329" t="s">
        <v>987</v>
      </c>
      <c r="S329" t="s">
        <v>42</v>
      </c>
      <c r="T329">
        <v>18845029</v>
      </c>
      <c r="U329" t="s">
        <v>1097</v>
      </c>
      <c r="V329" t="s">
        <v>236</v>
      </c>
      <c r="W329">
        <v>2019</v>
      </c>
      <c r="X329">
        <v>103</v>
      </c>
      <c r="Z329">
        <v>45</v>
      </c>
      <c r="AA329">
        <v>55</v>
      </c>
      <c r="AB329">
        <v>0</v>
      </c>
      <c r="AC329">
        <v>450134</v>
      </c>
      <c r="AD329">
        <v>1966980</v>
      </c>
      <c r="AE329" t="s">
        <v>990</v>
      </c>
      <c r="AF329">
        <v>0</v>
      </c>
      <c r="AG329" t="s">
        <v>1098</v>
      </c>
      <c r="AH329">
        <v>9244</v>
      </c>
      <c r="AI329" t="s">
        <v>70</v>
      </c>
      <c r="AJ329">
        <v>1</v>
      </c>
      <c r="AK329" t="s">
        <v>47</v>
      </c>
      <c r="AL329">
        <v>1482963</v>
      </c>
      <c r="AN329" t="s">
        <v>987</v>
      </c>
      <c r="AO329">
        <v>1</v>
      </c>
      <c r="AP329" s="1">
        <v>43739</v>
      </c>
    </row>
    <row r="330" spans="1:43" x14ac:dyDescent="0.2">
      <c r="A330" t="s">
        <v>987</v>
      </c>
      <c r="B330" t="s">
        <v>987</v>
      </c>
      <c r="S330" t="s">
        <v>42</v>
      </c>
      <c r="T330">
        <v>18845030</v>
      </c>
      <c r="U330" t="s">
        <v>263</v>
      </c>
      <c r="V330" t="s">
        <v>110</v>
      </c>
      <c r="W330">
        <v>2020</v>
      </c>
      <c r="X330">
        <v>84</v>
      </c>
      <c r="Z330">
        <v>151</v>
      </c>
      <c r="AA330">
        <v>164</v>
      </c>
      <c r="AB330">
        <v>33</v>
      </c>
      <c r="AC330">
        <v>450134</v>
      </c>
      <c r="AD330">
        <v>1966980</v>
      </c>
      <c r="AE330" t="s">
        <v>990</v>
      </c>
      <c r="AF330">
        <v>0</v>
      </c>
      <c r="AG330" t="s">
        <v>264</v>
      </c>
      <c r="AH330">
        <v>2621</v>
      </c>
      <c r="AI330" t="s">
        <v>70</v>
      </c>
      <c r="AJ330">
        <v>1</v>
      </c>
      <c r="AK330" t="s">
        <v>47</v>
      </c>
      <c r="AL330">
        <v>198501</v>
      </c>
      <c r="AN330" t="s">
        <v>265</v>
      </c>
      <c r="AO330">
        <v>1</v>
      </c>
      <c r="AP330" s="1">
        <v>43831</v>
      </c>
    </row>
    <row r="331" spans="1:43" x14ac:dyDescent="0.2">
      <c r="A331" t="s">
        <v>987</v>
      </c>
      <c r="B331" t="s">
        <v>987</v>
      </c>
      <c r="S331" t="s">
        <v>42</v>
      </c>
      <c r="T331">
        <v>21007452</v>
      </c>
      <c r="U331" t="s">
        <v>1099</v>
      </c>
      <c r="V331" t="s">
        <v>236</v>
      </c>
      <c r="W331">
        <v>2020</v>
      </c>
      <c r="X331">
        <v>116</v>
      </c>
      <c r="Z331">
        <v>163</v>
      </c>
      <c r="AA331">
        <v>175</v>
      </c>
      <c r="AB331">
        <v>23</v>
      </c>
      <c r="AC331">
        <v>450134</v>
      </c>
      <c r="AD331">
        <v>1966980</v>
      </c>
      <c r="AE331" t="s">
        <v>990</v>
      </c>
      <c r="AF331">
        <v>0</v>
      </c>
      <c r="AG331" t="s">
        <v>1100</v>
      </c>
      <c r="AH331">
        <v>9244</v>
      </c>
      <c r="AI331" t="s">
        <v>70</v>
      </c>
      <c r="AJ331">
        <v>1</v>
      </c>
      <c r="AK331" t="s">
        <v>47</v>
      </c>
      <c r="AL331">
        <v>1482963</v>
      </c>
      <c r="AN331" t="s">
        <v>1101</v>
      </c>
      <c r="AO331">
        <v>1</v>
      </c>
      <c r="AP331" s="1">
        <v>44044</v>
      </c>
    </row>
    <row r="332" spans="1:43" x14ac:dyDescent="0.2">
      <c r="A332" t="s">
        <v>987</v>
      </c>
      <c r="B332" t="s">
        <v>987</v>
      </c>
      <c r="S332" t="s">
        <v>42</v>
      </c>
      <c r="T332">
        <v>23294237</v>
      </c>
      <c r="U332" t="s">
        <v>1102</v>
      </c>
      <c r="V332" t="s">
        <v>107</v>
      </c>
      <c r="W332">
        <v>2021</v>
      </c>
      <c r="X332">
        <v>97</v>
      </c>
      <c r="Y332">
        <v>3</v>
      </c>
      <c r="Z332">
        <v>394</v>
      </c>
      <c r="AA332">
        <v>404</v>
      </c>
      <c r="AB332">
        <v>0</v>
      </c>
      <c r="AC332">
        <v>450134</v>
      </c>
      <c r="AD332">
        <v>1966980</v>
      </c>
      <c r="AE332" t="s">
        <v>990</v>
      </c>
      <c r="AF332">
        <v>0</v>
      </c>
      <c r="AG332" t="s">
        <v>1103</v>
      </c>
      <c r="AH332">
        <v>27126</v>
      </c>
      <c r="AI332" t="s">
        <v>70</v>
      </c>
      <c r="AJ332">
        <v>1</v>
      </c>
      <c r="AK332" t="s">
        <v>47</v>
      </c>
      <c r="AL332">
        <v>224359</v>
      </c>
      <c r="AN332" t="s">
        <v>1024</v>
      </c>
      <c r="AO332">
        <v>1</v>
      </c>
      <c r="AP332" s="1">
        <v>44440</v>
      </c>
    </row>
    <row r="333" spans="1:43" x14ac:dyDescent="0.2">
      <c r="A333" t="s">
        <v>987</v>
      </c>
      <c r="B333" t="s">
        <v>987</v>
      </c>
      <c r="S333" t="s">
        <v>42</v>
      </c>
      <c r="T333">
        <v>23845390</v>
      </c>
      <c r="U333" t="s">
        <v>266</v>
      </c>
      <c r="V333" t="s">
        <v>267</v>
      </c>
      <c r="W333">
        <v>2021</v>
      </c>
      <c r="X333">
        <v>31</v>
      </c>
      <c r="Y333">
        <v>2</v>
      </c>
      <c r="Z333">
        <v>189</v>
      </c>
      <c r="AA333">
        <v>199</v>
      </c>
      <c r="AB333">
        <v>4</v>
      </c>
      <c r="AC333">
        <v>450134</v>
      </c>
      <c r="AD333">
        <v>1966980</v>
      </c>
      <c r="AE333" t="s">
        <v>990</v>
      </c>
      <c r="AF333">
        <v>0</v>
      </c>
      <c r="AG333" t="s">
        <v>268</v>
      </c>
      <c r="AH333">
        <v>40788</v>
      </c>
      <c r="AI333" t="s">
        <v>172</v>
      </c>
      <c r="AJ333">
        <v>1</v>
      </c>
      <c r="AK333" t="s">
        <v>47</v>
      </c>
      <c r="AL333">
        <v>21639159</v>
      </c>
      <c r="AM333">
        <v>21639167</v>
      </c>
      <c r="AN333" t="s">
        <v>269</v>
      </c>
      <c r="AO333">
        <v>1</v>
      </c>
      <c r="AP333" s="1">
        <v>44289</v>
      </c>
    </row>
    <row r="334" spans="1:43" x14ac:dyDescent="0.2">
      <c r="A334" t="s">
        <v>987</v>
      </c>
      <c r="B334" t="s">
        <v>987</v>
      </c>
      <c r="S334" t="s">
        <v>42</v>
      </c>
      <c r="T334">
        <v>25441249</v>
      </c>
      <c r="U334" t="s">
        <v>1104</v>
      </c>
      <c r="V334" t="s">
        <v>236</v>
      </c>
      <c r="W334">
        <v>2021</v>
      </c>
      <c r="X334">
        <v>135</v>
      </c>
      <c r="Z334">
        <v>295</v>
      </c>
      <c r="AA334">
        <v>303</v>
      </c>
      <c r="AB334">
        <v>7</v>
      </c>
      <c r="AC334">
        <v>450134</v>
      </c>
      <c r="AD334">
        <v>1966980</v>
      </c>
      <c r="AE334" t="s">
        <v>990</v>
      </c>
      <c r="AF334">
        <v>0</v>
      </c>
      <c r="AG334" t="s">
        <v>1105</v>
      </c>
      <c r="AH334">
        <v>9244</v>
      </c>
      <c r="AI334" t="s">
        <v>70</v>
      </c>
      <c r="AJ334">
        <v>1</v>
      </c>
      <c r="AK334" t="s">
        <v>47</v>
      </c>
      <c r="AL334">
        <v>1482963</v>
      </c>
      <c r="AN334" t="s">
        <v>987</v>
      </c>
      <c r="AO334">
        <v>1</v>
      </c>
      <c r="AP334" s="1">
        <v>44470</v>
      </c>
    </row>
    <row r="335" spans="1:43" x14ac:dyDescent="0.2">
      <c r="A335" t="s">
        <v>987</v>
      </c>
      <c r="B335" t="s">
        <v>987</v>
      </c>
      <c r="S335" t="s">
        <v>42</v>
      </c>
      <c r="T335">
        <v>28381429</v>
      </c>
      <c r="U335" t="s">
        <v>1106</v>
      </c>
      <c r="V335" t="s">
        <v>1107</v>
      </c>
      <c r="W335">
        <v>2023</v>
      </c>
      <c r="X335">
        <v>11</v>
      </c>
      <c r="Y335">
        <v>3</v>
      </c>
      <c r="Z335">
        <v>385</v>
      </c>
      <c r="AA335">
        <v>408</v>
      </c>
      <c r="AB335">
        <v>1</v>
      </c>
      <c r="AC335">
        <v>450134</v>
      </c>
      <c r="AD335">
        <v>1966980</v>
      </c>
      <c r="AE335" t="s">
        <v>990</v>
      </c>
      <c r="AF335">
        <v>0</v>
      </c>
      <c r="AG335" t="s">
        <v>1108</v>
      </c>
      <c r="AH335">
        <v>42874</v>
      </c>
      <c r="AI335" t="s">
        <v>59</v>
      </c>
      <c r="AJ335">
        <v>1</v>
      </c>
      <c r="AK335" t="s">
        <v>47</v>
      </c>
      <c r="AL335">
        <v>20503318</v>
      </c>
      <c r="AM335">
        <v>20503326</v>
      </c>
      <c r="AN335" t="s">
        <v>1109</v>
      </c>
      <c r="AO335">
        <v>1</v>
      </c>
      <c r="AP335" s="1">
        <v>45170</v>
      </c>
    </row>
    <row r="336" spans="1:43" x14ac:dyDescent="0.2">
      <c r="A336" t="s">
        <v>987</v>
      </c>
      <c r="B336" t="s">
        <v>987</v>
      </c>
      <c r="S336" t="s">
        <v>42</v>
      </c>
      <c r="T336">
        <v>29092090</v>
      </c>
      <c r="U336" t="s">
        <v>1110</v>
      </c>
      <c r="V336" t="s">
        <v>110</v>
      </c>
      <c r="W336">
        <v>2022</v>
      </c>
      <c r="X336">
        <v>107</v>
      </c>
      <c r="Z336">
        <v>300</v>
      </c>
      <c r="AA336">
        <v>314</v>
      </c>
      <c r="AB336">
        <v>27</v>
      </c>
      <c r="AC336">
        <v>450134</v>
      </c>
      <c r="AD336">
        <v>1966980</v>
      </c>
      <c r="AE336" t="s">
        <v>990</v>
      </c>
      <c r="AF336">
        <v>0</v>
      </c>
      <c r="AG336" t="s">
        <v>1111</v>
      </c>
      <c r="AH336">
        <v>2621</v>
      </c>
      <c r="AI336" t="s">
        <v>70</v>
      </c>
      <c r="AJ336">
        <v>1</v>
      </c>
      <c r="AK336" t="s">
        <v>47</v>
      </c>
      <c r="AL336">
        <v>198501</v>
      </c>
      <c r="AN336" t="s">
        <v>1074</v>
      </c>
      <c r="AO336">
        <v>1</v>
      </c>
      <c r="AP336" s="1">
        <v>44866</v>
      </c>
    </row>
    <row r="337" spans="1:43" x14ac:dyDescent="0.2">
      <c r="A337" t="s">
        <v>987</v>
      </c>
      <c r="B337" t="s">
        <v>987</v>
      </c>
      <c r="S337" t="s">
        <v>42</v>
      </c>
      <c r="T337">
        <v>29092091</v>
      </c>
      <c r="U337" t="s">
        <v>1112</v>
      </c>
      <c r="V337" t="s">
        <v>236</v>
      </c>
      <c r="W337">
        <v>2023</v>
      </c>
      <c r="X337">
        <v>154</v>
      </c>
      <c r="Z337">
        <v>113361</v>
      </c>
      <c r="AB337">
        <v>9</v>
      </c>
      <c r="AC337">
        <v>450134</v>
      </c>
      <c r="AD337">
        <v>1966980</v>
      </c>
      <c r="AE337" t="s">
        <v>990</v>
      </c>
      <c r="AF337">
        <v>0</v>
      </c>
      <c r="AG337" t="s">
        <v>1113</v>
      </c>
      <c r="AH337">
        <v>9244</v>
      </c>
      <c r="AI337" t="s">
        <v>70</v>
      </c>
      <c r="AJ337">
        <v>1</v>
      </c>
      <c r="AK337" t="s">
        <v>47</v>
      </c>
      <c r="AL337">
        <v>1482963</v>
      </c>
      <c r="AN337" t="s">
        <v>1074</v>
      </c>
      <c r="AO337">
        <v>1</v>
      </c>
      <c r="AP337" s="1">
        <v>44927</v>
      </c>
    </row>
    <row r="338" spans="1:43" x14ac:dyDescent="0.2">
      <c r="A338" t="s">
        <v>987</v>
      </c>
      <c r="B338" t="s">
        <v>987</v>
      </c>
      <c r="S338" t="s">
        <v>42</v>
      </c>
      <c r="T338">
        <v>29460320</v>
      </c>
      <c r="U338" t="s">
        <v>1114</v>
      </c>
      <c r="V338" t="s">
        <v>1115</v>
      </c>
      <c r="W338">
        <v>2022</v>
      </c>
      <c r="Z338">
        <v>1</v>
      </c>
      <c r="AA338">
        <v>19</v>
      </c>
      <c r="AB338">
        <v>1</v>
      </c>
      <c r="AC338">
        <v>450134</v>
      </c>
      <c r="AD338">
        <v>1966980</v>
      </c>
      <c r="AE338" t="s">
        <v>990</v>
      </c>
      <c r="AF338">
        <v>0</v>
      </c>
      <c r="AG338" t="s">
        <v>1116</v>
      </c>
      <c r="AH338">
        <v>10517</v>
      </c>
      <c r="AI338" t="s">
        <v>172</v>
      </c>
      <c r="AJ338">
        <v>1</v>
      </c>
      <c r="AK338" t="s">
        <v>47</v>
      </c>
      <c r="AL338" t="s">
        <v>1117</v>
      </c>
      <c r="AM338">
        <v>14664488</v>
      </c>
      <c r="AN338" t="s">
        <v>1109</v>
      </c>
      <c r="AO338">
        <v>1</v>
      </c>
      <c r="AP338" s="1">
        <v>44924</v>
      </c>
    </row>
    <row r="339" spans="1:43" x14ac:dyDescent="0.2">
      <c r="A339" t="s">
        <v>987</v>
      </c>
      <c r="B339" t="s">
        <v>987</v>
      </c>
      <c r="S339" t="s">
        <v>42</v>
      </c>
      <c r="T339">
        <v>29460321</v>
      </c>
      <c r="U339" t="s">
        <v>1118</v>
      </c>
      <c r="V339" t="s">
        <v>107</v>
      </c>
      <c r="W339">
        <v>2023</v>
      </c>
      <c r="X339">
        <v>99</v>
      </c>
      <c r="Y339">
        <v>1</v>
      </c>
      <c r="Z339">
        <v>115</v>
      </c>
      <c r="AA339">
        <v>135</v>
      </c>
      <c r="AB339">
        <v>2</v>
      </c>
      <c r="AC339">
        <v>450134</v>
      </c>
      <c r="AD339">
        <v>1966980</v>
      </c>
      <c r="AE339" t="s">
        <v>990</v>
      </c>
      <c r="AF339">
        <v>0</v>
      </c>
      <c r="AG339" t="s">
        <v>1119</v>
      </c>
      <c r="AH339">
        <v>27126</v>
      </c>
      <c r="AI339" t="s">
        <v>70</v>
      </c>
      <c r="AJ339">
        <v>1</v>
      </c>
      <c r="AK339" t="s">
        <v>47</v>
      </c>
      <c r="AL339">
        <v>224359</v>
      </c>
      <c r="AN339" t="s">
        <v>1120</v>
      </c>
      <c r="AO339">
        <v>1</v>
      </c>
      <c r="AP339" s="1">
        <v>44986</v>
      </c>
    </row>
    <row r="340" spans="1:43" x14ac:dyDescent="0.2">
      <c r="A340" t="s">
        <v>987</v>
      </c>
      <c r="B340" t="s">
        <v>987</v>
      </c>
      <c r="S340" t="s">
        <v>42</v>
      </c>
      <c r="T340">
        <v>30047980</v>
      </c>
      <c r="U340" t="s">
        <v>1121</v>
      </c>
      <c r="V340" t="s">
        <v>1122</v>
      </c>
      <c r="W340">
        <v>2023</v>
      </c>
      <c r="X340">
        <v>63</v>
      </c>
      <c r="Y340">
        <v>1</v>
      </c>
      <c r="Z340">
        <v>43</v>
      </c>
      <c r="AA340">
        <v>60</v>
      </c>
      <c r="AB340">
        <v>5</v>
      </c>
      <c r="AC340">
        <v>450134</v>
      </c>
      <c r="AD340">
        <v>1966980</v>
      </c>
      <c r="AE340" t="s">
        <v>990</v>
      </c>
      <c r="AF340">
        <v>0</v>
      </c>
      <c r="AG340" t="s">
        <v>1123</v>
      </c>
      <c r="AH340">
        <v>15655</v>
      </c>
      <c r="AI340" t="s">
        <v>1124</v>
      </c>
      <c r="AJ340">
        <v>1</v>
      </c>
      <c r="AK340" t="s">
        <v>47</v>
      </c>
      <c r="AL340">
        <v>218499</v>
      </c>
      <c r="AM340">
        <v>218499</v>
      </c>
      <c r="AN340" t="s">
        <v>987</v>
      </c>
      <c r="AO340">
        <v>1</v>
      </c>
      <c r="AP340" s="1">
        <v>44986</v>
      </c>
    </row>
    <row r="341" spans="1:43" x14ac:dyDescent="0.2">
      <c r="A341" t="s">
        <v>987</v>
      </c>
      <c r="B341" t="s">
        <v>987</v>
      </c>
      <c r="S341" t="s">
        <v>42</v>
      </c>
      <c r="T341">
        <v>31112002</v>
      </c>
      <c r="U341" t="s">
        <v>273</v>
      </c>
      <c r="V341" t="s">
        <v>274</v>
      </c>
      <c r="W341">
        <v>2024</v>
      </c>
      <c r="X341">
        <v>52</v>
      </c>
      <c r="Y341">
        <v>2</v>
      </c>
      <c r="Z341">
        <v>370</v>
      </c>
      <c r="AA341">
        <v>398</v>
      </c>
      <c r="AB341">
        <v>4</v>
      </c>
      <c r="AC341">
        <v>450134</v>
      </c>
      <c r="AD341">
        <v>1966980</v>
      </c>
      <c r="AE341" t="s">
        <v>990</v>
      </c>
      <c r="AF341">
        <v>0</v>
      </c>
      <c r="AG341" t="s">
        <v>275</v>
      </c>
      <c r="AH341">
        <v>835</v>
      </c>
      <c r="AI341" t="s">
        <v>59</v>
      </c>
      <c r="AJ341">
        <v>1</v>
      </c>
      <c r="AK341" t="s">
        <v>47</v>
      </c>
      <c r="AL341">
        <v>920703</v>
      </c>
      <c r="AM341">
        <v>15527824</v>
      </c>
      <c r="AN341" t="s">
        <v>276</v>
      </c>
      <c r="AO341">
        <v>1</v>
      </c>
      <c r="AP341" s="1">
        <v>45352</v>
      </c>
    </row>
    <row r="342" spans="1:43" x14ac:dyDescent="0.2">
      <c r="A342" t="s">
        <v>987</v>
      </c>
      <c r="B342" t="s">
        <v>987</v>
      </c>
      <c r="S342" t="s">
        <v>42</v>
      </c>
      <c r="T342">
        <v>31975236</v>
      </c>
      <c r="U342" t="s">
        <v>277</v>
      </c>
      <c r="V342" t="s">
        <v>236</v>
      </c>
      <c r="W342">
        <v>2023</v>
      </c>
      <c r="X342">
        <v>167</v>
      </c>
      <c r="Z342">
        <v>114192</v>
      </c>
      <c r="AB342">
        <v>3</v>
      </c>
      <c r="AC342">
        <v>450134</v>
      </c>
      <c r="AD342">
        <v>1966980</v>
      </c>
      <c r="AE342" t="s">
        <v>990</v>
      </c>
      <c r="AF342">
        <v>0</v>
      </c>
      <c r="AG342" t="s">
        <v>278</v>
      </c>
      <c r="AH342">
        <v>9244</v>
      </c>
      <c r="AI342" t="s">
        <v>70</v>
      </c>
      <c r="AJ342">
        <v>1</v>
      </c>
      <c r="AK342" t="s">
        <v>47</v>
      </c>
      <c r="AL342">
        <v>1482963</v>
      </c>
      <c r="AN342" t="s">
        <v>269</v>
      </c>
      <c r="AO342">
        <v>1</v>
      </c>
      <c r="AP342" s="1">
        <v>45231</v>
      </c>
    </row>
    <row r="343" spans="1:43" x14ac:dyDescent="0.2">
      <c r="A343" t="s">
        <v>987</v>
      </c>
      <c r="B343" t="s">
        <v>987</v>
      </c>
      <c r="S343" t="s">
        <v>42</v>
      </c>
      <c r="T343">
        <v>32509534</v>
      </c>
      <c r="U343" t="s">
        <v>1125</v>
      </c>
      <c r="V343" t="s">
        <v>236</v>
      </c>
      <c r="W343">
        <v>2023</v>
      </c>
      <c r="X343">
        <v>169</v>
      </c>
      <c r="Z343">
        <v>114299</v>
      </c>
      <c r="AB343">
        <v>0</v>
      </c>
      <c r="AC343">
        <v>450134</v>
      </c>
      <c r="AD343">
        <v>1966980</v>
      </c>
      <c r="AE343" t="s">
        <v>990</v>
      </c>
      <c r="AF343">
        <v>0</v>
      </c>
      <c r="AG343" t="s">
        <v>1126</v>
      </c>
      <c r="AH343">
        <v>9244</v>
      </c>
      <c r="AI343" t="s">
        <v>70</v>
      </c>
      <c r="AJ343">
        <v>1</v>
      </c>
      <c r="AK343" t="s">
        <v>47</v>
      </c>
      <c r="AL343">
        <v>1482963</v>
      </c>
      <c r="AN343" t="s">
        <v>1127</v>
      </c>
      <c r="AO343">
        <v>1</v>
      </c>
      <c r="AP343" s="1">
        <v>45261</v>
      </c>
    </row>
    <row r="344" spans="1:43" x14ac:dyDescent="0.2">
      <c r="A344" t="s">
        <v>987</v>
      </c>
      <c r="B344" t="s">
        <v>987</v>
      </c>
      <c r="S344" t="s">
        <v>42</v>
      </c>
      <c r="T344">
        <v>35031550</v>
      </c>
      <c r="U344" t="s">
        <v>1128</v>
      </c>
      <c r="V344" t="s">
        <v>236</v>
      </c>
      <c r="W344">
        <v>2024</v>
      </c>
      <c r="X344">
        <v>182</v>
      </c>
      <c r="Z344">
        <v>114798</v>
      </c>
      <c r="AB344">
        <v>0</v>
      </c>
      <c r="AC344">
        <v>450134</v>
      </c>
      <c r="AD344">
        <v>1966980</v>
      </c>
      <c r="AE344" t="s">
        <v>990</v>
      </c>
      <c r="AF344">
        <v>0</v>
      </c>
      <c r="AG344" t="s">
        <v>1129</v>
      </c>
      <c r="AH344">
        <v>9244</v>
      </c>
      <c r="AI344" t="s">
        <v>70</v>
      </c>
      <c r="AJ344">
        <v>1</v>
      </c>
      <c r="AK344" t="s">
        <v>47</v>
      </c>
      <c r="AL344">
        <v>1482963</v>
      </c>
      <c r="AN344" t="s">
        <v>1016</v>
      </c>
      <c r="AO344">
        <v>1</v>
      </c>
      <c r="AP344" s="1">
        <v>45536</v>
      </c>
    </row>
    <row r="345" spans="1:43" x14ac:dyDescent="0.2">
      <c r="A345" t="s">
        <v>987</v>
      </c>
      <c r="B345" t="s">
        <v>987</v>
      </c>
      <c r="S345" t="s">
        <v>42</v>
      </c>
      <c r="T345">
        <v>16567618</v>
      </c>
      <c r="U345" t="s">
        <v>1130</v>
      </c>
      <c r="V345" t="s">
        <v>224</v>
      </c>
      <c r="W345">
        <v>2007</v>
      </c>
      <c r="AB345">
        <v>1</v>
      </c>
      <c r="AC345">
        <v>450134</v>
      </c>
      <c r="AD345">
        <v>1966980</v>
      </c>
      <c r="AE345" t="s">
        <v>990</v>
      </c>
      <c r="AF345">
        <v>0</v>
      </c>
      <c r="AG345" t="s">
        <v>1131</v>
      </c>
      <c r="AH345">
        <v>90527</v>
      </c>
      <c r="AI345" t="s">
        <v>70</v>
      </c>
      <c r="AJ345">
        <v>4</v>
      </c>
      <c r="AK345" t="s">
        <v>192</v>
      </c>
      <c r="AM345">
        <v>15565068</v>
      </c>
      <c r="AN345" t="s">
        <v>987</v>
      </c>
      <c r="AO345">
        <v>1</v>
      </c>
      <c r="AP345" s="1">
        <v>39083</v>
      </c>
    </row>
    <row r="346" spans="1:43" hidden="1" x14ac:dyDescent="0.2">
      <c r="A346" t="s">
        <v>987</v>
      </c>
      <c r="B346" t="s">
        <v>987</v>
      </c>
      <c r="S346" t="s">
        <v>42</v>
      </c>
      <c r="T346">
        <v>16567619</v>
      </c>
      <c r="U346" t="s">
        <v>1132</v>
      </c>
      <c r="V346" t="s">
        <v>224</v>
      </c>
      <c r="W346">
        <v>2010</v>
      </c>
      <c r="AB346">
        <v>0</v>
      </c>
      <c r="AC346">
        <v>450134</v>
      </c>
      <c r="AD346">
        <v>1966980</v>
      </c>
      <c r="AE346" t="s">
        <v>990</v>
      </c>
      <c r="AF346">
        <v>0</v>
      </c>
      <c r="AG346" t="s">
        <v>1133</v>
      </c>
      <c r="AH346">
        <v>90527</v>
      </c>
      <c r="AI346" t="s">
        <v>70</v>
      </c>
      <c r="AJ346">
        <v>4</v>
      </c>
      <c r="AK346" t="s">
        <v>192</v>
      </c>
      <c r="AM346">
        <v>15565068</v>
      </c>
      <c r="AN346" t="s">
        <v>1006</v>
      </c>
      <c r="AO346">
        <v>1</v>
      </c>
      <c r="AP346" s="1">
        <v>40179</v>
      </c>
      <c r="AQ346" t="s">
        <v>1134</v>
      </c>
    </row>
    <row r="347" spans="1:43" x14ac:dyDescent="0.2">
      <c r="A347" t="s">
        <v>1135</v>
      </c>
      <c r="B347" t="s">
        <v>1135</v>
      </c>
      <c r="S347" t="s">
        <v>42</v>
      </c>
      <c r="T347">
        <v>1816360</v>
      </c>
      <c r="U347" t="s">
        <v>1136</v>
      </c>
      <c r="V347" t="s">
        <v>1137</v>
      </c>
      <c r="W347">
        <v>2004</v>
      </c>
      <c r="X347">
        <v>51</v>
      </c>
      <c r="Y347">
        <v>1</v>
      </c>
      <c r="Z347">
        <v>31</v>
      </c>
      <c r="AA347">
        <v>46</v>
      </c>
      <c r="AB347">
        <v>294</v>
      </c>
      <c r="AC347">
        <v>202082</v>
      </c>
      <c r="AD347">
        <v>11315378</v>
      </c>
      <c r="AE347" t="s">
        <v>1138</v>
      </c>
      <c r="AF347">
        <v>0</v>
      </c>
      <c r="AG347" t="s">
        <v>1139</v>
      </c>
      <c r="AH347">
        <v>8819</v>
      </c>
      <c r="AI347" t="s">
        <v>247</v>
      </c>
      <c r="AJ347">
        <v>1</v>
      </c>
      <c r="AK347" t="s">
        <v>47</v>
      </c>
      <c r="AL347">
        <v>189391</v>
      </c>
      <c r="AM347">
        <v>15580040</v>
      </c>
      <c r="AN347" t="s">
        <v>1140</v>
      </c>
      <c r="AO347">
        <v>1</v>
      </c>
      <c r="AP347" s="1">
        <v>38018</v>
      </c>
    </row>
    <row r="348" spans="1:43" x14ac:dyDescent="0.2">
      <c r="A348" t="s">
        <v>1135</v>
      </c>
      <c r="B348" t="s">
        <v>1135</v>
      </c>
      <c r="S348" t="s">
        <v>42</v>
      </c>
      <c r="T348">
        <v>1816361</v>
      </c>
      <c r="U348" t="s">
        <v>1141</v>
      </c>
      <c r="V348" t="s">
        <v>1142</v>
      </c>
      <c r="W348">
        <v>2006</v>
      </c>
      <c r="X348">
        <v>169</v>
      </c>
      <c r="Y348">
        <v>1</v>
      </c>
      <c r="Z348">
        <v>273</v>
      </c>
      <c r="AA348">
        <v>285</v>
      </c>
      <c r="AB348">
        <v>43</v>
      </c>
      <c r="AC348">
        <v>202082</v>
      </c>
      <c r="AD348">
        <v>11315378</v>
      </c>
      <c r="AE348" t="s">
        <v>1138</v>
      </c>
      <c r="AF348">
        <v>0</v>
      </c>
      <c r="AG348" t="s">
        <v>1143</v>
      </c>
      <c r="AH348">
        <v>2424</v>
      </c>
      <c r="AI348" t="s">
        <v>70</v>
      </c>
      <c r="AJ348">
        <v>1</v>
      </c>
      <c r="AK348" t="s">
        <v>47</v>
      </c>
      <c r="AL348">
        <v>3772217</v>
      </c>
      <c r="AN348" t="s">
        <v>1144</v>
      </c>
      <c r="AO348">
        <v>1</v>
      </c>
      <c r="AP348" s="1">
        <v>38749</v>
      </c>
    </row>
    <row r="349" spans="1:43" x14ac:dyDescent="0.2">
      <c r="A349" t="s">
        <v>1135</v>
      </c>
      <c r="B349" t="s">
        <v>1135</v>
      </c>
      <c r="S349" t="s">
        <v>42</v>
      </c>
      <c r="T349">
        <v>1816362</v>
      </c>
      <c r="U349" t="s">
        <v>1145</v>
      </c>
      <c r="V349" t="s">
        <v>1146</v>
      </c>
      <c r="W349">
        <v>2004</v>
      </c>
      <c r="X349">
        <v>89</v>
      </c>
      <c r="Y349">
        <v>3</v>
      </c>
      <c r="Z349">
        <v>509</v>
      </c>
      <c r="AA349">
        <v>523</v>
      </c>
      <c r="AB349">
        <v>76</v>
      </c>
      <c r="AC349">
        <v>202082</v>
      </c>
      <c r="AD349">
        <v>11315378</v>
      </c>
      <c r="AE349" t="s">
        <v>1138</v>
      </c>
      <c r="AF349">
        <v>0</v>
      </c>
      <c r="AG349" t="s">
        <v>1147</v>
      </c>
      <c r="AH349">
        <v>9226</v>
      </c>
      <c r="AI349" t="s">
        <v>646</v>
      </c>
      <c r="AJ349">
        <v>1</v>
      </c>
      <c r="AK349" t="s">
        <v>47</v>
      </c>
      <c r="AL349">
        <v>219010</v>
      </c>
      <c r="AM349">
        <v>19391854</v>
      </c>
      <c r="AN349" t="s">
        <v>1135</v>
      </c>
      <c r="AO349">
        <v>1</v>
      </c>
      <c r="AP349" s="1">
        <v>38139</v>
      </c>
    </row>
    <row r="350" spans="1:43" x14ac:dyDescent="0.2">
      <c r="A350" t="s">
        <v>1135</v>
      </c>
      <c r="B350" t="s">
        <v>1135</v>
      </c>
      <c r="S350" t="s">
        <v>42</v>
      </c>
      <c r="T350">
        <v>1816365</v>
      </c>
      <c r="U350" t="s">
        <v>1148</v>
      </c>
      <c r="V350" t="s">
        <v>1149</v>
      </c>
      <c r="W350">
        <v>2006</v>
      </c>
      <c r="X350">
        <v>101</v>
      </c>
      <c r="Y350">
        <v>1</v>
      </c>
      <c r="Z350">
        <v>59</v>
      </c>
      <c r="AA350">
        <v>73</v>
      </c>
      <c r="AB350">
        <v>23</v>
      </c>
      <c r="AC350">
        <v>202082</v>
      </c>
      <c r="AD350">
        <v>11315378</v>
      </c>
      <c r="AE350" t="s">
        <v>1138</v>
      </c>
      <c r="AF350">
        <v>0</v>
      </c>
      <c r="AG350" t="s">
        <v>1150</v>
      </c>
      <c r="AH350">
        <v>9467</v>
      </c>
      <c r="AI350" t="s">
        <v>70</v>
      </c>
      <c r="AJ350">
        <v>1</v>
      </c>
      <c r="AK350" t="s">
        <v>47</v>
      </c>
      <c r="AL350">
        <v>7495978</v>
      </c>
      <c r="AN350" t="s">
        <v>1144</v>
      </c>
      <c r="AO350">
        <v>1</v>
      </c>
      <c r="AP350" s="1">
        <v>38961</v>
      </c>
    </row>
    <row r="351" spans="1:43" x14ac:dyDescent="0.2">
      <c r="A351" t="s">
        <v>1135</v>
      </c>
      <c r="B351" t="s">
        <v>1135</v>
      </c>
      <c r="S351" t="s">
        <v>42</v>
      </c>
      <c r="T351">
        <v>1816367</v>
      </c>
      <c r="U351" t="s">
        <v>1151</v>
      </c>
      <c r="V351" t="s">
        <v>1152</v>
      </c>
      <c r="W351">
        <v>2009</v>
      </c>
      <c r="X351">
        <v>39</v>
      </c>
      <c r="Y351">
        <v>1</v>
      </c>
      <c r="Z351">
        <v>57</v>
      </c>
      <c r="AA351">
        <v>65</v>
      </c>
      <c r="AB351">
        <v>4</v>
      </c>
      <c r="AC351">
        <v>202082</v>
      </c>
      <c r="AD351">
        <v>11315378</v>
      </c>
      <c r="AE351" t="s">
        <v>1138</v>
      </c>
      <c r="AF351">
        <v>0</v>
      </c>
      <c r="AG351" t="s">
        <v>1153</v>
      </c>
      <c r="AH351">
        <v>40204</v>
      </c>
      <c r="AI351" t="s">
        <v>247</v>
      </c>
      <c r="AJ351">
        <v>1</v>
      </c>
      <c r="AK351" t="s">
        <v>47</v>
      </c>
      <c r="AL351">
        <v>21682216</v>
      </c>
      <c r="AM351">
        <v>21682232</v>
      </c>
      <c r="AN351" t="s">
        <v>1135</v>
      </c>
      <c r="AO351">
        <v>1</v>
      </c>
      <c r="AP351" s="1">
        <v>39814</v>
      </c>
    </row>
    <row r="352" spans="1:43" x14ac:dyDescent="0.2">
      <c r="A352" t="s">
        <v>1135</v>
      </c>
      <c r="B352" t="s">
        <v>1135</v>
      </c>
      <c r="S352" t="s">
        <v>42</v>
      </c>
      <c r="T352">
        <v>8947187</v>
      </c>
      <c r="U352" t="s">
        <v>1154</v>
      </c>
      <c r="V352" t="s">
        <v>1155</v>
      </c>
      <c r="W352">
        <v>2014</v>
      </c>
      <c r="X352">
        <v>30</v>
      </c>
      <c r="Y352">
        <v>4</v>
      </c>
      <c r="Z352">
        <v>83</v>
      </c>
      <c r="AA352">
        <v>114</v>
      </c>
      <c r="AB352">
        <v>95</v>
      </c>
      <c r="AC352">
        <v>202082</v>
      </c>
      <c r="AD352">
        <v>11315378</v>
      </c>
      <c r="AE352" t="s">
        <v>1138</v>
      </c>
      <c r="AF352">
        <v>0</v>
      </c>
      <c r="AG352" t="s">
        <v>1156</v>
      </c>
      <c r="AH352">
        <v>16376</v>
      </c>
      <c r="AI352" t="s">
        <v>172</v>
      </c>
      <c r="AJ352">
        <v>1</v>
      </c>
      <c r="AK352" t="s">
        <v>47</v>
      </c>
      <c r="AL352">
        <v>7421222</v>
      </c>
      <c r="AN352" t="s">
        <v>1135</v>
      </c>
      <c r="AO352">
        <v>1</v>
      </c>
      <c r="AP352" s="1">
        <v>41730</v>
      </c>
    </row>
    <row r="353" spans="1:43" x14ac:dyDescent="0.2">
      <c r="A353" t="s">
        <v>1135</v>
      </c>
      <c r="B353" t="s">
        <v>1135</v>
      </c>
      <c r="S353" t="s">
        <v>42</v>
      </c>
      <c r="T353">
        <v>8947185</v>
      </c>
      <c r="U353" t="s">
        <v>1157</v>
      </c>
      <c r="V353" t="s">
        <v>382</v>
      </c>
      <c r="W353">
        <v>2014</v>
      </c>
      <c r="X353">
        <v>34</v>
      </c>
      <c r="Z353">
        <v>273</v>
      </c>
      <c r="AA353">
        <v>283</v>
      </c>
      <c r="AB353">
        <v>81</v>
      </c>
      <c r="AC353">
        <v>202082</v>
      </c>
      <c r="AD353">
        <v>11315378</v>
      </c>
      <c r="AE353" t="s">
        <v>1138</v>
      </c>
      <c r="AF353">
        <v>0</v>
      </c>
      <c r="AG353" t="s">
        <v>1158</v>
      </c>
      <c r="AH353">
        <v>9014</v>
      </c>
      <c r="AI353" t="s">
        <v>70</v>
      </c>
      <c r="AJ353">
        <v>1</v>
      </c>
      <c r="AK353" t="s">
        <v>47</v>
      </c>
      <c r="AL353">
        <v>7475632</v>
      </c>
      <c r="AN353" t="s">
        <v>1135</v>
      </c>
      <c r="AO353">
        <v>1</v>
      </c>
      <c r="AP353" s="1">
        <v>41760</v>
      </c>
    </row>
    <row r="354" spans="1:43" x14ac:dyDescent="0.2">
      <c r="A354" t="s">
        <v>1135</v>
      </c>
      <c r="B354" t="s">
        <v>1135</v>
      </c>
      <c r="S354" t="s">
        <v>42</v>
      </c>
      <c r="T354">
        <v>10598916</v>
      </c>
      <c r="U354" t="s">
        <v>1159</v>
      </c>
      <c r="V354" t="s">
        <v>1160</v>
      </c>
      <c r="W354">
        <v>2015</v>
      </c>
      <c r="X354">
        <v>25</v>
      </c>
      <c r="Y354">
        <v>4</v>
      </c>
      <c r="Z354">
        <v>403</v>
      </c>
      <c r="AA354">
        <v>427</v>
      </c>
      <c r="AB354">
        <v>139</v>
      </c>
      <c r="AC354">
        <v>202082</v>
      </c>
      <c r="AD354">
        <v>11315378</v>
      </c>
      <c r="AE354" t="s">
        <v>1138</v>
      </c>
      <c r="AF354">
        <v>0</v>
      </c>
      <c r="AG354" t="s">
        <v>1161</v>
      </c>
      <c r="AH354">
        <v>6018</v>
      </c>
      <c r="AI354" t="s">
        <v>53</v>
      </c>
      <c r="AJ354">
        <v>1</v>
      </c>
      <c r="AK354" t="s">
        <v>47</v>
      </c>
      <c r="AL354">
        <v>13501917</v>
      </c>
      <c r="AN354" t="s">
        <v>1162</v>
      </c>
      <c r="AO354">
        <v>1</v>
      </c>
      <c r="AP354" s="1">
        <v>42186</v>
      </c>
    </row>
    <row r="355" spans="1:43" x14ac:dyDescent="0.2">
      <c r="A355" t="s">
        <v>1135</v>
      </c>
      <c r="B355" t="s">
        <v>1135</v>
      </c>
      <c r="S355" t="s">
        <v>42</v>
      </c>
      <c r="T355">
        <v>11980676</v>
      </c>
      <c r="U355" t="s">
        <v>1163</v>
      </c>
      <c r="V355" t="s">
        <v>1164</v>
      </c>
      <c r="W355">
        <v>2005</v>
      </c>
      <c r="Z355">
        <v>507</v>
      </c>
      <c r="AA355">
        <v>511</v>
      </c>
      <c r="AB355">
        <v>2</v>
      </c>
      <c r="AC355">
        <v>202082</v>
      </c>
      <c r="AD355">
        <v>11315378</v>
      </c>
      <c r="AE355" t="s">
        <v>1138</v>
      </c>
      <c r="AF355">
        <v>1</v>
      </c>
      <c r="AG355" t="s">
        <v>1165</v>
      </c>
      <c r="AH355">
        <v>54527</v>
      </c>
      <c r="AI355" t="s">
        <v>247</v>
      </c>
      <c r="AJ355">
        <v>1</v>
      </c>
      <c r="AK355" t="s">
        <v>47</v>
      </c>
      <c r="AN355" t="s">
        <v>1166</v>
      </c>
      <c r="AO355">
        <v>1</v>
      </c>
      <c r="AP355" s="1">
        <v>38353</v>
      </c>
    </row>
    <row r="356" spans="1:43" x14ac:dyDescent="0.2">
      <c r="A356" t="s">
        <v>1135</v>
      </c>
      <c r="B356" t="s">
        <v>1135</v>
      </c>
      <c r="S356" t="s">
        <v>42</v>
      </c>
      <c r="T356">
        <v>11980677</v>
      </c>
      <c r="U356" t="s">
        <v>1167</v>
      </c>
      <c r="V356" t="s">
        <v>806</v>
      </c>
      <c r="W356">
        <v>2011</v>
      </c>
      <c r="Z356">
        <v>1</v>
      </c>
      <c r="AA356">
        <v>10</v>
      </c>
      <c r="AB356">
        <v>2</v>
      </c>
      <c r="AC356">
        <v>202082</v>
      </c>
      <c r="AD356">
        <v>11315378</v>
      </c>
      <c r="AE356" t="s">
        <v>1138</v>
      </c>
      <c r="AF356">
        <v>1</v>
      </c>
      <c r="AG356" t="s">
        <v>1168</v>
      </c>
      <c r="AH356">
        <v>48278</v>
      </c>
      <c r="AI356" t="s">
        <v>247</v>
      </c>
      <c r="AJ356">
        <v>1</v>
      </c>
      <c r="AK356" t="s">
        <v>47</v>
      </c>
      <c r="AN356" t="s">
        <v>1135</v>
      </c>
      <c r="AO356">
        <v>1</v>
      </c>
      <c r="AP356" s="1">
        <v>40544</v>
      </c>
    </row>
    <row r="357" spans="1:43" hidden="1" x14ac:dyDescent="0.2">
      <c r="A357" t="s">
        <v>1135</v>
      </c>
      <c r="B357" t="s">
        <v>1135</v>
      </c>
      <c r="S357" t="s">
        <v>42</v>
      </c>
      <c r="T357">
        <v>11980678</v>
      </c>
      <c r="U357" t="s">
        <v>1169</v>
      </c>
      <c r="V357" t="s">
        <v>1170</v>
      </c>
      <c r="W357">
        <v>2010</v>
      </c>
      <c r="X357">
        <v>2</v>
      </c>
      <c r="Y357">
        <v>6</v>
      </c>
      <c r="Z357">
        <v>395</v>
      </c>
      <c r="AA357">
        <v>401</v>
      </c>
      <c r="AB357">
        <v>46</v>
      </c>
      <c r="AC357">
        <v>202082</v>
      </c>
      <c r="AD357">
        <v>11315378</v>
      </c>
      <c r="AE357" t="s">
        <v>1138</v>
      </c>
      <c r="AF357">
        <v>0</v>
      </c>
      <c r="AG357" t="s">
        <v>1171</v>
      </c>
      <c r="AH357">
        <v>7429</v>
      </c>
      <c r="AI357" t="s">
        <v>59</v>
      </c>
      <c r="AJ357">
        <v>1</v>
      </c>
      <c r="AK357" t="s">
        <v>47</v>
      </c>
      <c r="AL357">
        <v>18670202</v>
      </c>
      <c r="AM357">
        <v>18670202</v>
      </c>
      <c r="AN357" t="s">
        <v>1135</v>
      </c>
      <c r="AO357">
        <v>1</v>
      </c>
      <c r="AP357" s="1">
        <v>40513</v>
      </c>
      <c r="AQ357" t="s">
        <v>1172</v>
      </c>
    </row>
    <row r="358" spans="1:43" x14ac:dyDescent="0.2">
      <c r="A358" t="s">
        <v>1135</v>
      </c>
      <c r="B358" t="s">
        <v>1135</v>
      </c>
      <c r="S358" t="s">
        <v>42</v>
      </c>
      <c r="T358">
        <v>11980673</v>
      </c>
      <c r="U358" t="s">
        <v>1173</v>
      </c>
      <c r="V358" t="s">
        <v>806</v>
      </c>
      <c r="W358">
        <v>2014</v>
      </c>
      <c r="Z358">
        <v>3004</v>
      </c>
      <c r="AA358">
        <v>3012</v>
      </c>
      <c r="AB358">
        <v>0</v>
      </c>
      <c r="AC358">
        <v>202082</v>
      </c>
      <c r="AD358">
        <v>11315378</v>
      </c>
      <c r="AE358" t="s">
        <v>1138</v>
      </c>
      <c r="AF358">
        <v>1</v>
      </c>
      <c r="AG358" t="s">
        <v>1174</v>
      </c>
      <c r="AH358">
        <v>48278</v>
      </c>
      <c r="AI358" t="s">
        <v>247</v>
      </c>
      <c r="AJ358">
        <v>1</v>
      </c>
      <c r="AK358" t="s">
        <v>47</v>
      </c>
      <c r="AN358" t="s">
        <v>1135</v>
      </c>
      <c r="AO358">
        <v>1</v>
      </c>
      <c r="AP358" s="1">
        <v>41640</v>
      </c>
    </row>
    <row r="359" spans="1:43" x14ac:dyDescent="0.2">
      <c r="A359" t="s">
        <v>1135</v>
      </c>
      <c r="B359" t="s">
        <v>1135</v>
      </c>
      <c r="S359" t="s">
        <v>42</v>
      </c>
      <c r="T359">
        <v>12344467</v>
      </c>
      <c r="U359" t="s">
        <v>1175</v>
      </c>
      <c r="V359" t="s">
        <v>1176</v>
      </c>
      <c r="W359">
        <v>2010</v>
      </c>
      <c r="X359">
        <v>52</v>
      </c>
      <c r="Y359">
        <v>6</v>
      </c>
      <c r="Z359">
        <v>391</v>
      </c>
      <c r="AA359">
        <v>399</v>
      </c>
      <c r="AB359">
        <v>1</v>
      </c>
      <c r="AC359">
        <v>202082</v>
      </c>
      <c r="AD359">
        <v>11315378</v>
      </c>
      <c r="AE359" t="s">
        <v>1138</v>
      </c>
      <c r="AF359">
        <v>0</v>
      </c>
      <c r="AG359" t="s">
        <v>1177</v>
      </c>
      <c r="AH359">
        <v>1384</v>
      </c>
      <c r="AI359" t="s">
        <v>660</v>
      </c>
      <c r="AJ359">
        <v>1</v>
      </c>
      <c r="AK359" t="s">
        <v>47</v>
      </c>
      <c r="AL359">
        <v>9376429</v>
      </c>
      <c r="AM359">
        <v>18618936</v>
      </c>
      <c r="AN359" t="s">
        <v>1135</v>
      </c>
      <c r="AO359">
        <v>1</v>
      </c>
      <c r="AP359" s="1">
        <v>40513</v>
      </c>
    </row>
    <row r="360" spans="1:43" x14ac:dyDescent="0.2">
      <c r="A360" t="s">
        <v>1135</v>
      </c>
      <c r="B360" t="s">
        <v>1135</v>
      </c>
      <c r="S360" t="s">
        <v>42</v>
      </c>
      <c r="T360">
        <v>15674206</v>
      </c>
      <c r="U360" t="s">
        <v>1178</v>
      </c>
      <c r="V360" t="s">
        <v>163</v>
      </c>
      <c r="W360">
        <v>2014</v>
      </c>
      <c r="X360">
        <v>15</v>
      </c>
      <c r="Y360">
        <v>10</v>
      </c>
      <c r="Z360" t="s">
        <v>1179</v>
      </c>
      <c r="AA360" t="s">
        <v>1180</v>
      </c>
      <c r="AB360">
        <v>71</v>
      </c>
      <c r="AC360">
        <v>202082</v>
      </c>
      <c r="AD360">
        <v>11315378</v>
      </c>
      <c r="AE360" t="s">
        <v>1138</v>
      </c>
      <c r="AF360">
        <v>0</v>
      </c>
      <c r="AG360" t="s">
        <v>1181</v>
      </c>
      <c r="AH360">
        <v>100045</v>
      </c>
      <c r="AI360" t="s">
        <v>156</v>
      </c>
      <c r="AJ360">
        <v>1</v>
      </c>
      <c r="AK360" t="s">
        <v>47</v>
      </c>
      <c r="AM360">
        <v>15369323</v>
      </c>
      <c r="AN360" t="s">
        <v>1182</v>
      </c>
      <c r="AO360">
        <v>1</v>
      </c>
      <c r="AP360" s="1">
        <v>41913</v>
      </c>
    </row>
    <row r="361" spans="1:43" x14ac:dyDescent="0.2">
      <c r="A361" t="s">
        <v>1135</v>
      </c>
      <c r="B361" t="s">
        <v>1135</v>
      </c>
      <c r="S361" t="s">
        <v>42</v>
      </c>
      <c r="T361">
        <v>15674207</v>
      </c>
      <c r="U361" t="s">
        <v>1183</v>
      </c>
      <c r="V361" t="s">
        <v>163</v>
      </c>
      <c r="W361">
        <v>2007</v>
      </c>
      <c r="X361">
        <v>8</v>
      </c>
      <c r="Y361">
        <v>4</v>
      </c>
      <c r="Z361">
        <v>267</v>
      </c>
      <c r="AA361">
        <v>286</v>
      </c>
      <c r="AB361">
        <v>350</v>
      </c>
      <c r="AC361">
        <v>202082</v>
      </c>
      <c r="AD361">
        <v>11315378</v>
      </c>
      <c r="AE361" t="s">
        <v>1138</v>
      </c>
      <c r="AF361">
        <v>0</v>
      </c>
      <c r="AG361" t="s">
        <v>1184</v>
      </c>
      <c r="AH361">
        <v>100045</v>
      </c>
      <c r="AI361" t="s">
        <v>156</v>
      </c>
      <c r="AJ361">
        <v>1</v>
      </c>
      <c r="AK361" t="s">
        <v>47</v>
      </c>
      <c r="AM361">
        <v>15369323</v>
      </c>
      <c r="AN361" t="s">
        <v>1140</v>
      </c>
      <c r="AO361">
        <v>1</v>
      </c>
      <c r="AP361" s="1">
        <v>39173</v>
      </c>
    </row>
    <row r="362" spans="1:43" x14ac:dyDescent="0.2">
      <c r="A362" t="s">
        <v>1135</v>
      </c>
      <c r="B362" t="s">
        <v>1135</v>
      </c>
      <c r="S362" t="s">
        <v>42</v>
      </c>
      <c r="T362">
        <v>16116448</v>
      </c>
      <c r="U362" t="s">
        <v>1185</v>
      </c>
      <c r="V362" t="s">
        <v>382</v>
      </c>
      <c r="W362">
        <v>2018</v>
      </c>
      <c r="X362">
        <v>86</v>
      </c>
      <c r="Z362">
        <v>18</v>
      </c>
      <c r="AA362">
        <v>33</v>
      </c>
      <c r="AB362">
        <v>29</v>
      </c>
      <c r="AC362">
        <v>202082</v>
      </c>
      <c r="AD362">
        <v>11315378</v>
      </c>
      <c r="AE362" t="s">
        <v>1138</v>
      </c>
      <c r="AF362">
        <v>0</v>
      </c>
      <c r="AG362" t="s">
        <v>1186</v>
      </c>
      <c r="AH362">
        <v>9014</v>
      </c>
      <c r="AI362" t="s">
        <v>70</v>
      </c>
      <c r="AJ362">
        <v>1</v>
      </c>
      <c r="AK362" t="s">
        <v>47</v>
      </c>
      <c r="AL362">
        <v>7475632</v>
      </c>
      <c r="AN362" t="s">
        <v>1187</v>
      </c>
      <c r="AO362">
        <v>1</v>
      </c>
      <c r="AP362" s="1">
        <v>43344</v>
      </c>
    </row>
    <row r="363" spans="1:43" hidden="1" x14ac:dyDescent="0.2">
      <c r="A363" t="s">
        <v>1135</v>
      </c>
      <c r="B363" t="s">
        <v>1135</v>
      </c>
      <c r="S363" t="s">
        <v>42</v>
      </c>
      <c r="T363">
        <v>18056264</v>
      </c>
      <c r="U363" t="s">
        <v>1188</v>
      </c>
      <c r="V363" t="s">
        <v>154</v>
      </c>
      <c r="W363">
        <v>2010</v>
      </c>
      <c r="X363">
        <v>27</v>
      </c>
      <c r="AB363">
        <v>37</v>
      </c>
      <c r="AC363">
        <v>202082</v>
      </c>
      <c r="AD363">
        <v>11315378</v>
      </c>
      <c r="AE363" t="s">
        <v>1138</v>
      </c>
      <c r="AF363">
        <v>0</v>
      </c>
      <c r="AG363" t="s">
        <v>1189</v>
      </c>
      <c r="AH363">
        <v>25044</v>
      </c>
      <c r="AI363" t="s">
        <v>156</v>
      </c>
      <c r="AJ363">
        <v>1</v>
      </c>
      <c r="AK363" t="s">
        <v>47</v>
      </c>
      <c r="AL363">
        <v>15293181</v>
      </c>
      <c r="AN363" t="s">
        <v>1190</v>
      </c>
      <c r="AO363">
        <v>1</v>
      </c>
      <c r="AP363" s="1">
        <v>40179</v>
      </c>
      <c r="AQ363" t="s">
        <v>1191</v>
      </c>
    </row>
    <row r="364" spans="1:43" x14ac:dyDescent="0.2">
      <c r="A364" t="s">
        <v>1135</v>
      </c>
      <c r="B364" t="s">
        <v>1135</v>
      </c>
      <c r="S364" t="s">
        <v>42</v>
      </c>
      <c r="T364">
        <v>18342904</v>
      </c>
      <c r="U364" t="s">
        <v>1192</v>
      </c>
      <c r="V364" t="s">
        <v>1193</v>
      </c>
      <c r="W364">
        <v>2019</v>
      </c>
      <c r="X364">
        <v>29</v>
      </c>
      <c r="Z364">
        <v>1</v>
      </c>
      <c r="AA364">
        <v>10</v>
      </c>
      <c r="AB364">
        <v>11</v>
      </c>
      <c r="AC364">
        <v>202082</v>
      </c>
      <c r="AD364">
        <v>11315378</v>
      </c>
      <c r="AE364" t="s">
        <v>1138</v>
      </c>
      <c r="AF364">
        <v>1</v>
      </c>
      <c r="AG364" t="s">
        <v>1194</v>
      </c>
      <c r="AH364">
        <v>117840</v>
      </c>
      <c r="AI364" t="s">
        <v>59</v>
      </c>
      <c r="AJ364">
        <v>1</v>
      </c>
      <c r="AK364" t="s">
        <v>47</v>
      </c>
      <c r="AN364" t="s">
        <v>1135</v>
      </c>
      <c r="AO364">
        <v>1</v>
      </c>
      <c r="AP364" s="1">
        <v>43466</v>
      </c>
    </row>
    <row r="365" spans="1:43" x14ac:dyDescent="0.2">
      <c r="A365" t="s">
        <v>1135</v>
      </c>
      <c r="B365" t="s">
        <v>1135</v>
      </c>
      <c r="S365" t="s">
        <v>42</v>
      </c>
      <c r="T365">
        <v>18342905</v>
      </c>
      <c r="U365" t="s">
        <v>1195</v>
      </c>
      <c r="V365" t="s">
        <v>1196</v>
      </c>
      <c r="W365">
        <v>2018</v>
      </c>
      <c r="X365">
        <v>25</v>
      </c>
      <c r="Z365">
        <v>55</v>
      </c>
      <c r="AA365">
        <v>63</v>
      </c>
      <c r="AB365">
        <v>2</v>
      </c>
      <c r="AC365">
        <v>202082</v>
      </c>
      <c r="AD365">
        <v>11315378</v>
      </c>
      <c r="AE365" t="s">
        <v>1138</v>
      </c>
      <c r="AF365">
        <v>1</v>
      </c>
      <c r="AG365" t="s">
        <v>1197</v>
      </c>
      <c r="AH365">
        <v>117839</v>
      </c>
      <c r="AI365" t="s">
        <v>59</v>
      </c>
      <c r="AJ365">
        <v>1</v>
      </c>
      <c r="AK365" t="s">
        <v>47</v>
      </c>
      <c r="AN365" t="s">
        <v>1135</v>
      </c>
      <c r="AO365">
        <v>1</v>
      </c>
      <c r="AP365" s="1">
        <v>43101</v>
      </c>
    </row>
    <row r="366" spans="1:43" x14ac:dyDescent="0.2">
      <c r="A366" t="s">
        <v>1135</v>
      </c>
      <c r="B366" t="s">
        <v>1135</v>
      </c>
      <c r="S366" t="s">
        <v>42</v>
      </c>
      <c r="T366">
        <v>21247378</v>
      </c>
      <c r="U366" t="s">
        <v>1198</v>
      </c>
      <c r="V366" t="s">
        <v>175</v>
      </c>
      <c r="W366">
        <v>2020</v>
      </c>
      <c r="X366">
        <v>51</v>
      </c>
      <c r="Y366">
        <v>3</v>
      </c>
      <c r="Z366">
        <v>13</v>
      </c>
      <c r="AA366">
        <v>54</v>
      </c>
      <c r="AB366">
        <v>58</v>
      </c>
      <c r="AC366">
        <v>202082</v>
      </c>
      <c r="AD366">
        <v>11315378</v>
      </c>
      <c r="AE366" t="s">
        <v>1138</v>
      </c>
      <c r="AF366">
        <v>0</v>
      </c>
      <c r="AG366" t="s">
        <v>1199</v>
      </c>
      <c r="AH366">
        <v>87845</v>
      </c>
      <c r="AI366" t="s">
        <v>177</v>
      </c>
      <c r="AJ366">
        <v>1</v>
      </c>
      <c r="AK366" t="s">
        <v>47</v>
      </c>
      <c r="AL366">
        <v>950033</v>
      </c>
      <c r="AN366" t="s">
        <v>1135</v>
      </c>
      <c r="AO366">
        <v>1</v>
      </c>
      <c r="AP366" s="1">
        <v>44032</v>
      </c>
    </row>
    <row r="367" spans="1:43" hidden="1" x14ac:dyDescent="0.2">
      <c r="A367" t="s">
        <v>1135</v>
      </c>
      <c r="B367" t="s">
        <v>1135</v>
      </c>
      <c r="S367" t="s">
        <v>42</v>
      </c>
      <c r="T367">
        <v>23958478</v>
      </c>
      <c r="U367" t="s">
        <v>1200</v>
      </c>
      <c r="V367" t="s">
        <v>1201</v>
      </c>
      <c r="W367">
        <v>2020</v>
      </c>
      <c r="AB367">
        <v>9</v>
      </c>
      <c r="AC367">
        <v>202082</v>
      </c>
      <c r="AD367">
        <v>11315378</v>
      </c>
      <c r="AE367" t="s">
        <v>1138</v>
      </c>
      <c r="AF367">
        <v>1</v>
      </c>
      <c r="AG367" t="s">
        <v>1202</v>
      </c>
      <c r="AH367">
        <v>92955</v>
      </c>
      <c r="AI367" t="s">
        <v>1203</v>
      </c>
      <c r="AJ367">
        <v>1</v>
      </c>
      <c r="AK367" t="s">
        <v>47</v>
      </c>
      <c r="AN367" t="s">
        <v>1204</v>
      </c>
      <c r="AO367">
        <v>1</v>
      </c>
      <c r="AP367" s="1">
        <v>43831</v>
      </c>
      <c r="AQ367" t="s">
        <v>1205</v>
      </c>
    </row>
    <row r="368" spans="1:43" hidden="1" x14ac:dyDescent="0.2">
      <c r="A368" t="s">
        <v>1135</v>
      </c>
      <c r="B368" t="s">
        <v>1135</v>
      </c>
      <c r="S368" t="s">
        <v>42</v>
      </c>
      <c r="T368">
        <v>26615408</v>
      </c>
      <c r="U368" t="s">
        <v>1206</v>
      </c>
      <c r="V368" t="s">
        <v>236</v>
      </c>
      <c r="W368">
        <v>2022</v>
      </c>
      <c r="X368">
        <v>140</v>
      </c>
      <c r="Z368">
        <v>202</v>
      </c>
      <c r="AA368">
        <v>219</v>
      </c>
      <c r="AB368">
        <v>16</v>
      </c>
      <c r="AC368">
        <v>202082</v>
      </c>
      <c r="AD368">
        <v>11315378</v>
      </c>
      <c r="AE368" t="s">
        <v>1138</v>
      </c>
      <c r="AF368">
        <v>0</v>
      </c>
      <c r="AG368" t="s">
        <v>1207</v>
      </c>
      <c r="AH368">
        <v>9244</v>
      </c>
      <c r="AI368" t="s">
        <v>70</v>
      </c>
      <c r="AJ368">
        <v>1</v>
      </c>
      <c r="AK368" t="s">
        <v>47</v>
      </c>
      <c r="AL368">
        <v>1482963</v>
      </c>
      <c r="AN368" t="s">
        <v>1208</v>
      </c>
      <c r="AO368">
        <v>1</v>
      </c>
      <c r="AP368" s="1">
        <v>44593</v>
      </c>
      <c r="AQ368" t="s">
        <v>1209</v>
      </c>
    </row>
    <row r="369" spans="1:43" x14ac:dyDescent="0.2">
      <c r="A369" t="s">
        <v>1135</v>
      </c>
      <c r="B369" t="s">
        <v>1135</v>
      </c>
      <c r="S369" t="s">
        <v>42</v>
      </c>
      <c r="T369">
        <v>26615409</v>
      </c>
      <c r="U369" t="s">
        <v>1210</v>
      </c>
      <c r="V369" t="s">
        <v>1211</v>
      </c>
      <c r="W369">
        <v>2022</v>
      </c>
      <c r="X369">
        <v>32</v>
      </c>
      <c r="Y369">
        <v>3</v>
      </c>
      <c r="Z369">
        <v>657</v>
      </c>
      <c r="AA369">
        <v>679</v>
      </c>
      <c r="AB369">
        <v>3</v>
      </c>
      <c r="AC369">
        <v>202082</v>
      </c>
      <c r="AD369">
        <v>11315378</v>
      </c>
      <c r="AE369" t="s">
        <v>1138</v>
      </c>
      <c r="AF369">
        <v>0</v>
      </c>
      <c r="AG369" t="s">
        <v>1212</v>
      </c>
      <c r="AH369">
        <v>10249</v>
      </c>
      <c r="AI369" t="s">
        <v>125</v>
      </c>
      <c r="AJ369">
        <v>1</v>
      </c>
      <c r="AK369" t="s">
        <v>47</v>
      </c>
      <c r="AL369">
        <v>10662243</v>
      </c>
      <c r="AN369" t="s">
        <v>1135</v>
      </c>
      <c r="AO369">
        <v>1</v>
      </c>
      <c r="AP369" s="1">
        <v>44690</v>
      </c>
    </row>
    <row r="370" spans="1:43" x14ac:dyDescent="0.2">
      <c r="A370" t="s">
        <v>1135</v>
      </c>
      <c r="B370" t="s">
        <v>1135</v>
      </c>
      <c r="S370" t="s">
        <v>42</v>
      </c>
      <c r="T370">
        <v>29049973</v>
      </c>
      <c r="U370" t="s">
        <v>1213</v>
      </c>
      <c r="V370" t="s">
        <v>747</v>
      </c>
      <c r="W370">
        <v>2022</v>
      </c>
      <c r="X370">
        <v>46</v>
      </c>
      <c r="Y370">
        <v>2</v>
      </c>
      <c r="Z370">
        <v>813</v>
      </c>
      <c r="AA370">
        <v>880</v>
      </c>
      <c r="AB370">
        <v>4</v>
      </c>
      <c r="AC370">
        <v>202082</v>
      </c>
      <c r="AD370">
        <v>11315378</v>
      </c>
      <c r="AE370" t="s">
        <v>1138</v>
      </c>
      <c r="AF370">
        <v>0</v>
      </c>
      <c r="AG370" t="s">
        <v>1214</v>
      </c>
      <c r="AH370">
        <v>92425</v>
      </c>
      <c r="AI370" t="s">
        <v>749</v>
      </c>
      <c r="AJ370">
        <v>1</v>
      </c>
      <c r="AK370" t="s">
        <v>47</v>
      </c>
      <c r="AL370">
        <v>2767783</v>
      </c>
      <c r="AM370">
        <v>21629730</v>
      </c>
      <c r="AN370" t="s">
        <v>1215</v>
      </c>
      <c r="AO370">
        <v>1</v>
      </c>
      <c r="AP370" s="1">
        <v>44705</v>
      </c>
    </row>
    <row r="371" spans="1:43" x14ac:dyDescent="0.2">
      <c r="A371" t="s">
        <v>1135</v>
      </c>
      <c r="B371" t="s">
        <v>1135</v>
      </c>
      <c r="S371" t="s">
        <v>42</v>
      </c>
      <c r="T371">
        <v>29564816</v>
      </c>
      <c r="U371" t="s">
        <v>1216</v>
      </c>
      <c r="V371" t="s">
        <v>1217</v>
      </c>
      <c r="W371">
        <v>2022</v>
      </c>
      <c r="X371">
        <v>17</v>
      </c>
      <c r="Y371">
        <v>12</v>
      </c>
      <c r="Z371" t="s">
        <v>1218</v>
      </c>
      <c r="AB371">
        <v>0</v>
      </c>
      <c r="AC371">
        <v>202082</v>
      </c>
      <c r="AD371">
        <v>11315378</v>
      </c>
      <c r="AE371" t="s">
        <v>1138</v>
      </c>
      <c r="AF371">
        <v>0</v>
      </c>
      <c r="AG371" t="s">
        <v>1219</v>
      </c>
      <c r="AH371">
        <v>7055</v>
      </c>
      <c r="AI371" t="s">
        <v>1220</v>
      </c>
      <c r="AJ371">
        <v>1</v>
      </c>
      <c r="AK371" t="s">
        <v>47</v>
      </c>
      <c r="AL371">
        <v>19326203</v>
      </c>
      <c r="AM371">
        <v>19326203</v>
      </c>
      <c r="AN371" t="s">
        <v>1221</v>
      </c>
      <c r="AO371">
        <v>1</v>
      </c>
      <c r="AP371" s="1">
        <v>44902</v>
      </c>
    </row>
    <row r="372" spans="1:43" x14ac:dyDescent="0.2">
      <c r="A372" t="s">
        <v>1135</v>
      </c>
      <c r="B372" t="s">
        <v>1135</v>
      </c>
      <c r="S372" t="s">
        <v>42</v>
      </c>
      <c r="T372">
        <v>30603892</v>
      </c>
      <c r="U372" t="s">
        <v>1222</v>
      </c>
      <c r="V372" t="s">
        <v>114</v>
      </c>
      <c r="W372">
        <v>2023</v>
      </c>
      <c r="X372">
        <v>71</v>
      </c>
      <c r="Z372">
        <v>102644</v>
      </c>
      <c r="AB372">
        <v>11</v>
      </c>
      <c r="AC372">
        <v>202082</v>
      </c>
      <c r="AD372">
        <v>11315378</v>
      </c>
      <c r="AE372" t="s">
        <v>1138</v>
      </c>
      <c r="AF372">
        <v>0</v>
      </c>
      <c r="AG372" t="s">
        <v>1223</v>
      </c>
      <c r="AH372">
        <v>2697</v>
      </c>
      <c r="AI372" t="s">
        <v>70</v>
      </c>
      <c r="AJ372">
        <v>1</v>
      </c>
      <c r="AK372" t="s">
        <v>47</v>
      </c>
      <c r="AL372">
        <v>2684012</v>
      </c>
      <c r="AN372" t="s">
        <v>1208</v>
      </c>
      <c r="AO372">
        <v>1</v>
      </c>
      <c r="AP372" s="1">
        <v>45139</v>
      </c>
    </row>
    <row r="373" spans="1:43" x14ac:dyDescent="0.2">
      <c r="A373" t="s">
        <v>1135</v>
      </c>
      <c r="B373" t="s">
        <v>1135</v>
      </c>
      <c r="S373" t="s">
        <v>42</v>
      </c>
      <c r="T373">
        <v>31009945</v>
      </c>
      <c r="U373" t="s">
        <v>1224</v>
      </c>
      <c r="V373" t="s">
        <v>1225</v>
      </c>
      <c r="W373">
        <v>2024</v>
      </c>
      <c r="X373">
        <v>64</v>
      </c>
      <c r="Y373">
        <v>4</v>
      </c>
      <c r="Z373">
        <v>486</v>
      </c>
      <c r="AA373">
        <v>500</v>
      </c>
      <c r="AB373">
        <v>0</v>
      </c>
      <c r="AC373">
        <v>202082</v>
      </c>
      <c r="AD373">
        <v>11315378</v>
      </c>
      <c r="AE373" t="s">
        <v>1138</v>
      </c>
      <c r="AF373">
        <v>0</v>
      </c>
      <c r="AG373" t="s">
        <v>1226</v>
      </c>
      <c r="AH373">
        <v>26817</v>
      </c>
      <c r="AI373" t="s">
        <v>172</v>
      </c>
      <c r="AJ373">
        <v>1</v>
      </c>
      <c r="AK373" t="s">
        <v>47</v>
      </c>
      <c r="AL373">
        <v>8874417</v>
      </c>
      <c r="AN373" t="s">
        <v>1227</v>
      </c>
      <c r="AO373">
        <v>1</v>
      </c>
      <c r="AP373" s="1">
        <v>45476</v>
      </c>
    </row>
    <row r="374" spans="1:43" x14ac:dyDescent="0.2">
      <c r="A374" t="s">
        <v>1135</v>
      </c>
      <c r="B374" t="s">
        <v>1135</v>
      </c>
      <c r="S374" t="s">
        <v>42</v>
      </c>
      <c r="T374">
        <v>31009946</v>
      </c>
      <c r="U374" t="s">
        <v>1228</v>
      </c>
      <c r="V374" t="s">
        <v>747</v>
      </c>
      <c r="W374">
        <v>2023</v>
      </c>
      <c r="X374">
        <v>47</v>
      </c>
      <c r="Y374">
        <v>1</v>
      </c>
      <c r="Z374">
        <v>281</v>
      </c>
      <c r="AA374">
        <v>316</v>
      </c>
      <c r="AB374">
        <v>11</v>
      </c>
      <c r="AC374">
        <v>202082</v>
      </c>
      <c r="AD374">
        <v>11315378</v>
      </c>
      <c r="AE374" t="s">
        <v>1138</v>
      </c>
      <c r="AF374">
        <v>0</v>
      </c>
      <c r="AG374" t="s">
        <v>1229</v>
      </c>
      <c r="AH374">
        <v>92425</v>
      </c>
      <c r="AI374" t="s">
        <v>749</v>
      </c>
      <c r="AJ374">
        <v>1</v>
      </c>
      <c r="AK374" t="s">
        <v>47</v>
      </c>
      <c r="AL374">
        <v>2767783</v>
      </c>
      <c r="AM374">
        <v>21629730</v>
      </c>
      <c r="AN374" t="s">
        <v>1140</v>
      </c>
      <c r="AO374">
        <v>1</v>
      </c>
      <c r="AP374" s="1">
        <v>44986</v>
      </c>
    </row>
    <row r="375" spans="1:43" x14ac:dyDescent="0.2">
      <c r="A375" t="s">
        <v>1135</v>
      </c>
      <c r="B375" t="s">
        <v>1135</v>
      </c>
      <c r="S375" t="s">
        <v>42</v>
      </c>
      <c r="T375">
        <v>31362913</v>
      </c>
      <c r="U375" t="s">
        <v>1230</v>
      </c>
      <c r="V375" t="s">
        <v>114</v>
      </c>
      <c r="W375">
        <v>2022</v>
      </c>
      <c r="X375">
        <v>66</v>
      </c>
      <c r="Z375">
        <v>102531</v>
      </c>
      <c r="AB375">
        <v>2</v>
      </c>
      <c r="AC375">
        <v>202082</v>
      </c>
      <c r="AD375">
        <v>11315378</v>
      </c>
      <c r="AE375" t="s">
        <v>1138</v>
      </c>
      <c r="AF375">
        <v>0</v>
      </c>
      <c r="AG375" t="s">
        <v>1231</v>
      </c>
      <c r="AH375">
        <v>2697</v>
      </c>
      <c r="AI375" t="s">
        <v>70</v>
      </c>
      <c r="AJ375">
        <v>1</v>
      </c>
      <c r="AK375" t="s">
        <v>47</v>
      </c>
      <c r="AL375">
        <v>2684012</v>
      </c>
      <c r="AN375" t="s">
        <v>1232</v>
      </c>
      <c r="AO375">
        <v>1</v>
      </c>
      <c r="AP375" s="1">
        <v>44835</v>
      </c>
    </row>
    <row r="376" spans="1:43" hidden="1" x14ac:dyDescent="0.2">
      <c r="A376" t="s">
        <v>1135</v>
      </c>
      <c r="B376" t="s">
        <v>1135</v>
      </c>
      <c r="S376" t="s">
        <v>42</v>
      </c>
      <c r="T376">
        <v>31362914</v>
      </c>
      <c r="U376" t="s">
        <v>1233</v>
      </c>
      <c r="V376" t="s">
        <v>1155</v>
      </c>
      <c r="W376">
        <v>2018</v>
      </c>
      <c r="X376">
        <v>35</v>
      </c>
      <c r="Y376">
        <v>4</v>
      </c>
      <c r="Z376">
        <v>1060</v>
      </c>
      <c r="AA376">
        <v>1091</v>
      </c>
      <c r="AB376">
        <v>45</v>
      </c>
      <c r="AC376">
        <v>202082</v>
      </c>
      <c r="AD376">
        <v>11315378</v>
      </c>
      <c r="AE376" t="s">
        <v>1138</v>
      </c>
      <c r="AF376">
        <v>0</v>
      </c>
      <c r="AG376" t="s">
        <v>1234</v>
      </c>
      <c r="AH376">
        <v>16376</v>
      </c>
      <c r="AI376" t="s">
        <v>172</v>
      </c>
      <c r="AJ376">
        <v>1</v>
      </c>
      <c r="AK376" t="s">
        <v>47</v>
      </c>
      <c r="AL376">
        <v>7421222</v>
      </c>
      <c r="AN376" t="s">
        <v>1140</v>
      </c>
      <c r="AO376">
        <v>1</v>
      </c>
      <c r="AP376" s="1">
        <v>43375</v>
      </c>
      <c r="AQ376" t="s">
        <v>1235</v>
      </c>
    </row>
    <row r="377" spans="1:43" x14ac:dyDescent="0.2">
      <c r="A377" t="s">
        <v>1135</v>
      </c>
      <c r="B377" t="s">
        <v>1135</v>
      </c>
      <c r="S377" t="s">
        <v>42</v>
      </c>
      <c r="T377">
        <v>35007650</v>
      </c>
      <c r="U377" t="s">
        <v>1236</v>
      </c>
      <c r="V377" t="s">
        <v>1211</v>
      </c>
      <c r="W377">
        <v>2024</v>
      </c>
      <c r="X377">
        <v>35</v>
      </c>
      <c r="Y377">
        <v>2</v>
      </c>
      <c r="Z377">
        <v>860</v>
      </c>
      <c r="AA377">
        <v>881</v>
      </c>
      <c r="AB377">
        <v>0</v>
      </c>
      <c r="AC377">
        <v>202082</v>
      </c>
      <c r="AD377">
        <v>11315378</v>
      </c>
      <c r="AE377" t="s">
        <v>1138</v>
      </c>
      <c r="AF377">
        <v>0</v>
      </c>
      <c r="AG377" t="s">
        <v>1237</v>
      </c>
      <c r="AH377">
        <v>10249</v>
      </c>
      <c r="AI377" t="s">
        <v>125</v>
      </c>
      <c r="AJ377">
        <v>1</v>
      </c>
      <c r="AK377" t="s">
        <v>47</v>
      </c>
      <c r="AL377">
        <v>10662243</v>
      </c>
      <c r="AN377" t="s">
        <v>1135</v>
      </c>
      <c r="AO377">
        <v>1</v>
      </c>
      <c r="AP377" s="1">
        <v>45734</v>
      </c>
    </row>
    <row r="378" spans="1:43" x14ac:dyDescent="0.2">
      <c r="A378" t="s">
        <v>1135</v>
      </c>
      <c r="B378" t="s">
        <v>1135</v>
      </c>
      <c r="S378" t="s">
        <v>42</v>
      </c>
      <c r="T378">
        <v>16506431</v>
      </c>
      <c r="U378" t="s">
        <v>1238</v>
      </c>
      <c r="V378" t="s">
        <v>224</v>
      </c>
      <c r="W378">
        <v>2010</v>
      </c>
      <c r="AB378">
        <v>10</v>
      </c>
      <c r="AC378">
        <v>202082</v>
      </c>
      <c r="AD378">
        <v>11315378</v>
      </c>
      <c r="AE378" t="s">
        <v>1138</v>
      </c>
      <c r="AF378">
        <v>0</v>
      </c>
      <c r="AG378" t="s">
        <v>1239</v>
      </c>
      <c r="AH378">
        <v>90527</v>
      </c>
      <c r="AI378" t="s">
        <v>70</v>
      </c>
      <c r="AJ378">
        <v>4</v>
      </c>
      <c r="AK378" t="s">
        <v>192</v>
      </c>
      <c r="AM378">
        <v>15565068</v>
      </c>
      <c r="AN378" t="s">
        <v>1240</v>
      </c>
      <c r="AO378">
        <v>1</v>
      </c>
      <c r="AP378" s="1">
        <v>40179</v>
      </c>
    </row>
    <row r="379" spans="1:43" hidden="1" x14ac:dyDescent="0.2">
      <c r="A379" t="s">
        <v>1135</v>
      </c>
      <c r="B379" t="s">
        <v>1135</v>
      </c>
      <c r="S379" t="s">
        <v>42</v>
      </c>
      <c r="T379">
        <v>11980667</v>
      </c>
      <c r="U379" t="s">
        <v>1241</v>
      </c>
      <c r="V379" t="s">
        <v>1242</v>
      </c>
      <c r="W379">
        <v>2015</v>
      </c>
      <c r="X379">
        <v>17</v>
      </c>
      <c r="Y379">
        <v>3</v>
      </c>
      <c r="Z379">
        <v>471</v>
      </c>
      <c r="AA379">
        <v>474</v>
      </c>
      <c r="AB379">
        <v>1</v>
      </c>
      <c r="AC379">
        <v>202082</v>
      </c>
      <c r="AD379">
        <v>11315378</v>
      </c>
      <c r="AE379" t="s">
        <v>1138</v>
      </c>
      <c r="AF379">
        <v>0</v>
      </c>
      <c r="AG379" t="s">
        <v>1243</v>
      </c>
      <c r="AH379">
        <v>621</v>
      </c>
      <c r="AI379" t="s">
        <v>135</v>
      </c>
      <c r="AJ379">
        <v>4</v>
      </c>
      <c r="AK379" t="s">
        <v>192</v>
      </c>
      <c r="AL379">
        <v>13873326</v>
      </c>
      <c r="AM379">
        <v>15729419</v>
      </c>
      <c r="AN379" t="s">
        <v>1244</v>
      </c>
      <c r="AO379">
        <v>1</v>
      </c>
      <c r="AP379" s="1">
        <v>42156</v>
      </c>
      <c r="AQ379" t="s">
        <v>1245</v>
      </c>
    </row>
    <row r="380" spans="1:43" x14ac:dyDescent="0.2">
      <c r="A380" t="s">
        <v>1135</v>
      </c>
      <c r="B380" t="s">
        <v>1135</v>
      </c>
      <c r="S380" t="s">
        <v>42</v>
      </c>
      <c r="T380">
        <v>6981761</v>
      </c>
      <c r="U380" t="s">
        <v>1246</v>
      </c>
      <c r="V380" t="s">
        <v>1247</v>
      </c>
      <c r="W380">
        <v>2011</v>
      </c>
      <c r="X380">
        <v>22</v>
      </c>
      <c r="Y380">
        <v>4</v>
      </c>
      <c r="Z380">
        <v>687</v>
      </c>
      <c r="AA380">
        <v>702</v>
      </c>
      <c r="AB380">
        <v>169</v>
      </c>
      <c r="AC380">
        <v>202082</v>
      </c>
      <c r="AD380">
        <v>11315378</v>
      </c>
      <c r="AE380" t="s">
        <v>1138</v>
      </c>
      <c r="AF380">
        <v>0</v>
      </c>
      <c r="AG380" t="s">
        <v>1248</v>
      </c>
      <c r="AH380">
        <v>14674</v>
      </c>
      <c r="AI380" t="s">
        <v>212</v>
      </c>
      <c r="AJ380">
        <v>4</v>
      </c>
      <c r="AK380" t="s">
        <v>192</v>
      </c>
      <c r="AL380">
        <v>10477047</v>
      </c>
      <c r="AM380">
        <v>15265536</v>
      </c>
      <c r="AN380" t="s">
        <v>1135</v>
      </c>
      <c r="AO380">
        <v>1</v>
      </c>
      <c r="AP380" s="1">
        <v>40878</v>
      </c>
    </row>
    <row r="381" spans="1:43" x14ac:dyDescent="0.2">
      <c r="A381" t="s">
        <v>1249</v>
      </c>
      <c r="B381" t="s">
        <v>1249</v>
      </c>
      <c r="S381" t="s">
        <v>42</v>
      </c>
      <c r="T381">
        <v>250063</v>
      </c>
      <c r="U381" t="s">
        <v>1250</v>
      </c>
      <c r="V381" t="s">
        <v>1251</v>
      </c>
      <c r="W381">
        <v>2007</v>
      </c>
      <c r="X381">
        <v>41</v>
      </c>
      <c r="Y381">
        <v>3</v>
      </c>
      <c r="Z381">
        <v>513</v>
      </c>
      <c r="AA381">
        <v>529</v>
      </c>
      <c r="AB381">
        <v>1</v>
      </c>
      <c r="AC381">
        <v>25836</v>
      </c>
      <c r="AD381">
        <v>885887</v>
      </c>
      <c r="AF381">
        <v>0</v>
      </c>
      <c r="AG381" t="s">
        <v>1252</v>
      </c>
      <c r="AH381">
        <v>8225</v>
      </c>
      <c r="AI381" t="s">
        <v>59</v>
      </c>
      <c r="AJ381">
        <v>1</v>
      </c>
      <c r="AK381" t="s">
        <v>47</v>
      </c>
      <c r="AL381">
        <v>335177</v>
      </c>
      <c r="AM381">
        <v>15737845</v>
      </c>
      <c r="AN381" t="s">
        <v>1253</v>
      </c>
      <c r="AO381">
        <v>1</v>
      </c>
      <c r="AP381" s="1">
        <v>39234</v>
      </c>
    </row>
    <row r="382" spans="1:43" x14ac:dyDescent="0.2">
      <c r="A382" t="s">
        <v>1249</v>
      </c>
      <c r="B382" t="s">
        <v>1249</v>
      </c>
      <c r="S382" t="s">
        <v>42</v>
      </c>
      <c r="T382">
        <v>6883726</v>
      </c>
      <c r="U382" t="s">
        <v>1254</v>
      </c>
      <c r="V382" t="s">
        <v>1251</v>
      </c>
      <c r="W382">
        <v>2010</v>
      </c>
      <c r="X382">
        <v>44</v>
      </c>
      <c r="Y382">
        <v>3</v>
      </c>
      <c r="Z382">
        <v>595</v>
      </c>
      <c r="AA382">
        <v>605</v>
      </c>
      <c r="AB382">
        <v>2</v>
      </c>
      <c r="AC382">
        <v>25836</v>
      </c>
      <c r="AD382">
        <v>885887</v>
      </c>
      <c r="AF382">
        <v>0</v>
      </c>
      <c r="AG382" t="s">
        <v>1255</v>
      </c>
      <c r="AH382">
        <v>8225</v>
      </c>
      <c r="AI382" t="s">
        <v>135</v>
      </c>
      <c r="AJ382">
        <v>1</v>
      </c>
      <c r="AK382" t="s">
        <v>47</v>
      </c>
      <c r="AL382">
        <v>335177</v>
      </c>
      <c r="AM382">
        <v>15737845</v>
      </c>
      <c r="AN382" t="s">
        <v>1249</v>
      </c>
      <c r="AO382">
        <v>1</v>
      </c>
      <c r="AP382" s="1">
        <v>40269</v>
      </c>
    </row>
    <row r="383" spans="1:43" x14ac:dyDescent="0.2">
      <c r="A383" t="s">
        <v>1249</v>
      </c>
      <c r="B383" t="s">
        <v>1249</v>
      </c>
      <c r="S383" t="s">
        <v>42</v>
      </c>
      <c r="T383">
        <v>8509440</v>
      </c>
      <c r="U383" t="s">
        <v>1256</v>
      </c>
      <c r="V383" t="s">
        <v>1257</v>
      </c>
      <c r="W383">
        <v>2008</v>
      </c>
      <c r="X383">
        <v>2</v>
      </c>
      <c r="Y383">
        <v>3</v>
      </c>
      <c r="Z383">
        <v>255</v>
      </c>
      <c r="AB383">
        <v>1</v>
      </c>
      <c r="AC383">
        <v>25836</v>
      </c>
      <c r="AD383">
        <v>885887</v>
      </c>
      <c r="AF383">
        <v>0</v>
      </c>
      <c r="AG383" t="s">
        <v>1258</v>
      </c>
      <c r="AH383">
        <v>15198</v>
      </c>
      <c r="AI383" t="s">
        <v>556</v>
      </c>
      <c r="AJ383">
        <v>1</v>
      </c>
      <c r="AK383" t="s">
        <v>47</v>
      </c>
      <c r="AL383">
        <v>17442303</v>
      </c>
      <c r="AM383">
        <v>17442311</v>
      </c>
      <c r="AN383" t="s">
        <v>1259</v>
      </c>
      <c r="AO383">
        <v>1</v>
      </c>
      <c r="AP383" s="1">
        <v>39448</v>
      </c>
    </row>
    <row r="384" spans="1:43" x14ac:dyDescent="0.2">
      <c r="A384" t="s">
        <v>1260</v>
      </c>
      <c r="B384" t="s">
        <v>1260</v>
      </c>
      <c r="S384" t="s">
        <v>42</v>
      </c>
      <c r="T384">
        <v>288110</v>
      </c>
      <c r="U384" t="s">
        <v>1261</v>
      </c>
      <c r="V384" t="s">
        <v>1262</v>
      </c>
      <c r="W384">
        <v>2009</v>
      </c>
      <c r="X384">
        <v>28</v>
      </c>
      <c r="Y384">
        <v>5</v>
      </c>
      <c r="Z384">
        <v>761</v>
      </c>
      <c r="AA384">
        <v>782</v>
      </c>
      <c r="AB384">
        <v>42</v>
      </c>
      <c r="AC384">
        <v>29790</v>
      </c>
      <c r="AD384">
        <v>866573</v>
      </c>
      <c r="AF384">
        <v>0</v>
      </c>
      <c r="AG384" t="s">
        <v>1263</v>
      </c>
      <c r="AH384">
        <v>14954</v>
      </c>
      <c r="AI384" t="s">
        <v>172</v>
      </c>
      <c r="AJ384">
        <v>1</v>
      </c>
      <c r="AK384" t="s">
        <v>47</v>
      </c>
      <c r="AL384">
        <v>2650487</v>
      </c>
      <c r="AM384">
        <v>2650487</v>
      </c>
      <c r="AN384" t="s">
        <v>1260</v>
      </c>
      <c r="AO384">
        <v>1</v>
      </c>
      <c r="AP384" s="1">
        <v>39814</v>
      </c>
    </row>
    <row r="385" spans="1:43" x14ac:dyDescent="0.2">
      <c r="A385" t="s">
        <v>1260</v>
      </c>
      <c r="B385" t="s">
        <v>1260</v>
      </c>
      <c r="S385" t="s">
        <v>42</v>
      </c>
      <c r="T385">
        <v>4423189</v>
      </c>
      <c r="U385" t="s">
        <v>1264</v>
      </c>
      <c r="V385" t="s">
        <v>1262</v>
      </c>
      <c r="W385">
        <v>2009</v>
      </c>
      <c r="X385">
        <v>28</v>
      </c>
      <c r="Y385">
        <v>5</v>
      </c>
      <c r="Z385">
        <v>881</v>
      </c>
      <c r="AA385">
        <v>919</v>
      </c>
      <c r="AB385">
        <v>25</v>
      </c>
      <c r="AC385">
        <v>29790</v>
      </c>
      <c r="AD385">
        <v>866573</v>
      </c>
      <c r="AF385">
        <v>0</v>
      </c>
      <c r="AG385" t="s">
        <v>1265</v>
      </c>
      <c r="AH385">
        <v>14954</v>
      </c>
      <c r="AI385" t="s">
        <v>172</v>
      </c>
      <c r="AJ385">
        <v>1</v>
      </c>
      <c r="AK385" t="s">
        <v>47</v>
      </c>
      <c r="AL385">
        <v>2650487</v>
      </c>
      <c r="AM385">
        <v>2650487</v>
      </c>
      <c r="AN385" t="s">
        <v>1260</v>
      </c>
      <c r="AO385">
        <v>1</v>
      </c>
      <c r="AP385" s="1">
        <v>39814</v>
      </c>
    </row>
    <row r="386" spans="1:43" x14ac:dyDescent="0.2">
      <c r="A386" t="s">
        <v>1260</v>
      </c>
      <c r="B386" t="s">
        <v>1260</v>
      </c>
      <c r="S386" t="s">
        <v>42</v>
      </c>
      <c r="T386">
        <v>4423190</v>
      </c>
      <c r="U386" t="s">
        <v>1266</v>
      </c>
      <c r="V386" t="s">
        <v>1267</v>
      </c>
      <c r="W386">
        <v>2008</v>
      </c>
      <c r="X386">
        <v>20</v>
      </c>
      <c r="Y386">
        <v>4</v>
      </c>
      <c r="Z386">
        <v>321</v>
      </c>
      <c r="AA386">
        <v>334</v>
      </c>
      <c r="AB386">
        <v>47</v>
      </c>
      <c r="AC386">
        <v>29790</v>
      </c>
      <c r="AD386">
        <v>866573</v>
      </c>
      <c r="AF386">
        <v>0</v>
      </c>
      <c r="AG386" t="s">
        <v>1268</v>
      </c>
      <c r="AH386">
        <v>10244</v>
      </c>
      <c r="AI386" t="s">
        <v>125</v>
      </c>
      <c r="AJ386">
        <v>1</v>
      </c>
      <c r="AK386" t="s">
        <v>47</v>
      </c>
      <c r="AL386">
        <v>17511062</v>
      </c>
      <c r="AN386" t="s">
        <v>1269</v>
      </c>
      <c r="AO386">
        <v>1</v>
      </c>
      <c r="AP386" s="1">
        <v>39759</v>
      </c>
    </row>
    <row r="387" spans="1:43" x14ac:dyDescent="0.2">
      <c r="A387" t="s">
        <v>1260</v>
      </c>
      <c r="B387" t="s">
        <v>1260</v>
      </c>
      <c r="S387" t="s">
        <v>42</v>
      </c>
      <c r="T387">
        <v>4423191</v>
      </c>
      <c r="U387" t="s">
        <v>1270</v>
      </c>
      <c r="V387" t="s">
        <v>1267</v>
      </c>
      <c r="W387">
        <v>2008</v>
      </c>
      <c r="X387">
        <v>20</v>
      </c>
      <c r="Y387">
        <v>3</v>
      </c>
      <c r="Z387">
        <v>202</v>
      </c>
      <c r="AA387">
        <v>214</v>
      </c>
      <c r="AB387">
        <v>15</v>
      </c>
      <c r="AC387">
        <v>29790</v>
      </c>
      <c r="AD387">
        <v>866573</v>
      </c>
      <c r="AF387">
        <v>0</v>
      </c>
      <c r="AG387" t="s">
        <v>1271</v>
      </c>
      <c r="AH387">
        <v>10244</v>
      </c>
      <c r="AI387" t="s">
        <v>125</v>
      </c>
      <c r="AJ387">
        <v>1</v>
      </c>
      <c r="AK387" t="s">
        <v>47</v>
      </c>
      <c r="AL387">
        <v>17511062</v>
      </c>
      <c r="AN387" t="s">
        <v>1272</v>
      </c>
      <c r="AO387">
        <v>1</v>
      </c>
      <c r="AP387" s="1">
        <v>39682</v>
      </c>
    </row>
    <row r="388" spans="1:43" x14ac:dyDescent="0.2">
      <c r="A388" t="s">
        <v>1260</v>
      </c>
      <c r="B388" t="s">
        <v>1260</v>
      </c>
      <c r="S388" t="s">
        <v>42</v>
      </c>
      <c r="T388">
        <v>8509397</v>
      </c>
      <c r="U388" t="s">
        <v>1273</v>
      </c>
      <c r="V388" t="s">
        <v>1086</v>
      </c>
      <c r="W388">
        <v>2014</v>
      </c>
      <c r="X388">
        <v>55</v>
      </c>
      <c r="Y388">
        <v>2</v>
      </c>
      <c r="Z388">
        <v>165</v>
      </c>
      <c r="AA388">
        <v>185</v>
      </c>
      <c r="AB388">
        <v>47</v>
      </c>
      <c r="AC388">
        <v>29790</v>
      </c>
      <c r="AD388">
        <v>866573</v>
      </c>
      <c r="AF388">
        <v>0</v>
      </c>
      <c r="AG388" t="s">
        <v>1274</v>
      </c>
      <c r="AH388">
        <v>8529</v>
      </c>
      <c r="AI388" t="s">
        <v>46</v>
      </c>
      <c r="AJ388">
        <v>1</v>
      </c>
      <c r="AK388" t="s">
        <v>47</v>
      </c>
      <c r="AL388">
        <v>19389655</v>
      </c>
      <c r="AM388">
        <v>19389663</v>
      </c>
      <c r="AN388" t="s">
        <v>1260</v>
      </c>
      <c r="AO388">
        <v>1</v>
      </c>
      <c r="AP388" s="1">
        <v>41760</v>
      </c>
    </row>
    <row r="389" spans="1:43" hidden="1" x14ac:dyDescent="0.2">
      <c r="A389" t="s">
        <v>1260</v>
      </c>
      <c r="B389" t="s">
        <v>1260</v>
      </c>
      <c r="S389" t="s">
        <v>42</v>
      </c>
      <c r="T389">
        <v>9818945</v>
      </c>
      <c r="U389" t="s">
        <v>1275</v>
      </c>
      <c r="V389" t="s">
        <v>372</v>
      </c>
      <c r="W389">
        <v>2015</v>
      </c>
      <c r="Z389">
        <v>653</v>
      </c>
      <c r="AA389">
        <v>653</v>
      </c>
      <c r="AB389">
        <v>1</v>
      </c>
      <c r="AC389">
        <v>29790</v>
      </c>
      <c r="AD389">
        <v>866573</v>
      </c>
      <c r="AF389">
        <v>1</v>
      </c>
      <c r="AG389" t="s">
        <v>1276</v>
      </c>
      <c r="AH389">
        <v>70520</v>
      </c>
      <c r="AI389" t="s">
        <v>59</v>
      </c>
      <c r="AJ389">
        <v>1</v>
      </c>
      <c r="AK389" t="s">
        <v>47</v>
      </c>
      <c r="AN389" t="s">
        <v>1277</v>
      </c>
      <c r="AO389">
        <v>1</v>
      </c>
      <c r="AP389" s="1">
        <v>42005</v>
      </c>
      <c r="AQ389" t="s">
        <v>1278</v>
      </c>
    </row>
    <row r="390" spans="1:43" x14ac:dyDescent="0.2">
      <c r="A390" t="s">
        <v>1260</v>
      </c>
      <c r="B390" t="s">
        <v>1260</v>
      </c>
      <c r="S390" t="s">
        <v>42</v>
      </c>
      <c r="T390">
        <v>9818947</v>
      </c>
      <c r="U390" t="s">
        <v>1279</v>
      </c>
      <c r="V390" t="s">
        <v>139</v>
      </c>
      <c r="W390">
        <v>2015</v>
      </c>
      <c r="Z390">
        <v>53</v>
      </c>
      <c r="AA390">
        <v>53</v>
      </c>
      <c r="AB390">
        <v>0</v>
      </c>
      <c r="AC390">
        <v>29790</v>
      </c>
      <c r="AD390">
        <v>866573</v>
      </c>
      <c r="AF390">
        <v>1</v>
      </c>
      <c r="AG390" t="s">
        <v>1280</v>
      </c>
      <c r="AH390">
        <v>70342</v>
      </c>
      <c r="AI390" t="s">
        <v>59</v>
      </c>
      <c r="AJ390">
        <v>1</v>
      </c>
      <c r="AK390" t="s">
        <v>47</v>
      </c>
      <c r="AN390" t="s">
        <v>1281</v>
      </c>
      <c r="AO390">
        <v>1</v>
      </c>
      <c r="AP390" s="1">
        <v>42005</v>
      </c>
    </row>
    <row r="391" spans="1:43" x14ac:dyDescent="0.2">
      <c r="A391" t="s">
        <v>1260</v>
      </c>
      <c r="B391" t="s">
        <v>1260</v>
      </c>
      <c r="S391" t="s">
        <v>42</v>
      </c>
      <c r="T391">
        <v>15309014</v>
      </c>
      <c r="U391" t="s">
        <v>1282</v>
      </c>
      <c r="V391" t="s">
        <v>1267</v>
      </c>
      <c r="W391">
        <v>2014</v>
      </c>
      <c r="X391">
        <v>26</v>
      </c>
      <c r="Y391">
        <v>3</v>
      </c>
      <c r="Z391">
        <v>208</v>
      </c>
      <c r="AA391">
        <v>223</v>
      </c>
      <c r="AB391">
        <v>9</v>
      </c>
      <c r="AC391">
        <v>29790</v>
      </c>
      <c r="AD391">
        <v>866573</v>
      </c>
      <c r="AF391">
        <v>0</v>
      </c>
      <c r="AG391" t="s">
        <v>1283</v>
      </c>
      <c r="AH391">
        <v>10244</v>
      </c>
      <c r="AI391" t="s">
        <v>125</v>
      </c>
      <c r="AJ391">
        <v>1</v>
      </c>
      <c r="AK391" t="s">
        <v>47</v>
      </c>
      <c r="AL391">
        <v>17511062</v>
      </c>
      <c r="AN391" t="s">
        <v>1269</v>
      </c>
      <c r="AO391">
        <v>1</v>
      </c>
      <c r="AP391" s="1">
        <v>41863</v>
      </c>
    </row>
    <row r="392" spans="1:43" x14ac:dyDescent="0.2">
      <c r="A392" t="s">
        <v>1260</v>
      </c>
      <c r="B392" t="s">
        <v>1260</v>
      </c>
      <c r="S392" t="s">
        <v>42</v>
      </c>
      <c r="T392">
        <v>15786096</v>
      </c>
      <c r="U392" t="s">
        <v>1284</v>
      </c>
      <c r="V392" t="s">
        <v>1285</v>
      </c>
      <c r="W392">
        <v>2010</v>
      </c>
      <c r="X392">
        <v>11</v>
      </c>
      <c r="Y392">
        <v>1</v>
      </c>
      <c r="Z392">
        <v>28</v>
      </c>
      <c r="AA392">
        <v>40</v>
      </c>
      <c r="AB392">
        <v>11</v>
      </c>
      <c r="AC392">
        <v>29790</v>
      </c>
      <c r="AD392">
        <v>866573</v>
      </c>
      <c r="AF392">
        <v>0</v>
      </c>
      <c r="AG392" t="s">
        <v>1286</v>
      </c>
      <c r="AH392">
        <v>57030</v>
      </c>
      <c r="AI392" t="s">
        <v>172</v>
      </c>
      <c r="AJ392">
        <v>1</v>
      </c>
      <c r="AK392" t="s">
        <v>47</v>
      </c>
      <c r="AL392">
        <v>16258312</v>
      </c>
      <c r="AN392" t="s">
        <v>1272</v>
      </c>
      <c r="AO392">
        <v>1</v>
      </c>
      <c r="AP392" s="1">
        <v>40179</v>
      </c>
    </row>
    <row r="393" spans="1:43" x14ac:dyDescent="0.2">
      <c r="A393" t="s">
        <v>1260</v>
      </c>
      <c r="B393" t="s">
        <v>1260</v>
      </c>
      <c r="S393" t="s">
        <v>42</v>
      </c>
      <c r="T393">
        <v>16443210</v>
      </c>
      <c r="U393" t="s">
        <v>1287</v>
      </c>
      <c r="V393" t="s">
        <v>1288</v>
      </c>
      <c r="W393">
        <v>2005</v>
      </c>
      <c r="X393">
        <v>29</v>
      </c>
      <c r="Y393">
        <v>1</v>
      </c>
      <c r="Z393">
        <v>3</v>
      </c>
      <c r="AA393">
        <v>19</v>
      </c>
      <c r="AB393">
        <v>222</v>
      </c>
      <c r="AC393">
        <v>29790</v>
      </c>
      <c r="AD393">
        <v>866573</v>
      </c>
      <c r="AF393">
        <v>0</v>
      </c>
      <c r="AG393" t="s">
        <v>1289</v>
      </c>
      <c r="AH393">
        <v>1683</v>
      </c>
      <c r="AI393" t="s">
        <v>46</v>
      </c>
      <c r="AJ393">
        <v>1</v>
      </c>
      <c r="AK393" t="s">
        <v>47</v>
      </c>
      <c r="AL393">
        <v>10963480</v>
      </c>
      <c r="AM393">
        <v>15577554</v>
      </c>
      <c r="AN393" t="s">
        <v>1290</v>
      </c>
      <c r="AO393">
        <v>1</v>
      </c>
      <c r="AP393" s="1">
        <v>38384</v>
      </c>
    </row>
    <row r="394" spans="1:43" x14ac:dyDescent="0.2">
      <c r="A394" t="s">
        <v>1260</v>
      </c>
      <c r="B394" t="s">
        <v>1260</v>
      </c>
      <c r="S394" t="s">
        <v>42</v>
      </c>
      <c r="T394">
        <v>18385349</v>
      </c>
      <c r="U394" t="s">
        <v>1291</v>
      </c>
      <c r="V394" t="s">
        <v>1267</v>
      </c>
      <c r="W394">
        <v>2019</v>
      </c>
      <c r="X394">
        <v>31</v>
      </c>
      <c r="Y394">
        <v>1</v>
      </c>
      <c r="Z394">
        <v>68</v>
      </c>
      <c r="AA394">
        <v>88</v>
      </c>
      <c r="AB394">
        <v>10</v>
      </c>
      <c r="AC394">
        <v>29790</v>
      </c>
      <c r="AD394">
        <v>866573</v>
      </c>
      <c r="AF394">
        <v>0</v>
      </c>
      <c r="AG394" t="s">
        <v>1292</v>
      </c>
      <c r="AH394">
        <v>10244</v>
      </c>
      <c r="AI394" t="s">
        <v>125</v>
      </c>
      <c r="AJ394">
        <v>1</v>
      </c>
      <c r="AK394" t="s">
        <v>47</v>
      </c>
      <c r="AL394">
        <v>17511062</v>
      </c>
      <c r="AN394" t="s">
        <v>1269</v>
      </c>
      <c r="AO394">
        <v>1</v>
      </c>
      <c r="AP394" s="1">
        <v>43535</v>
      </c>
    </row>
    <row r="395" spans="1:43" x14ac:dyDescent="0.2">
      <c r="A395" t="s">
        <v>1260</v>
      </c>
      <c r="B395" t="s">
        <v>1260</v>
      </c>
      <c r="S395" t="s">
        <v>42</v>
      </c>
      <c r="T395">
        <v>20873407</v>
      </c>
      <c r="U395" t="s">
        <v>1099</v>
      </c>
      <c r="V395" t="s">
        <v>236</v>
      </c>
      <c r="W395">
        <v>2020</v>
      </c>
      <c r="X395">
        <v>116</v>
      </c>
      <c r="Z395">
        <v>163</v>
      </c>
      <c r="AA395">
        <v>175</v>
      </c>
      <c r="AB395">
        <v>23</v>
      </c>
      <c r="AC395">
        <v>29790</v>
      </c>
      <c r="AD395">
        <v>866573</v>
      </c>
      <c r="AF395">
        <v>0</v>
      </c>
      <c r="AG395" t="s">
        <v>1100</v>
      </c>
      <c r="AH395">
        <v>9244</v>
      </c>
      <c r="AI395" t="s">
        <v>70</v>
      </c>
      <c r="AJ395">
        <v>1</v>
      </c>
      <c r="AK395" t="s">
        <v>47</v>
      </c>
      <c r="AL395">
        <v>1482963</v>
      </c>
      <c r="AN395" t="s">
        <v>1101</v>
      </c>
      <c r="AO395">
        <v>1</v>
      </c>
      <c r="AP395" s="1">
        <v>44044</v>
      </c>
    </row>
    <row r="396" spans="1:43" x14ac:dyDescent="0.2">
      <c r="A396" t="s">
        <v>1260</v>
      </c>
      <c r="B396" t="s">
        <v>1260</v>
      </c>
      <c r="S396" t="s">
        <v>42</v>
      </c>
      <c r="T396">
        <v>20873408</v>
      </c>
      <c r="U396" t="s">
        <v>1293</v>
      </c>
      <c r="V396" t="s">
        <v>1294</v>
      </c>
      <c r="W396">
        <v>2020</v>
      </c>
      <c r="X396">
        <v>40</v>
      </c>
      <c r="Y396">
        <v>3</v>
      </c>
      <c r="Z396">
        <v>339</v>
      </c>
      <c r="AA396">
        <v>354</v>
      </c>
      <c r="AB396">
        <v>7</v>
      </c>
      <c r="AC396">
        <v>29790</v>
      </c>
      <c r="AD396">
        <v>866573</v>
      </c>
      <c r="AF396">
        <v>0</v>
      </c>
      <c r="AG396" t="s">
        <v>1295</v>
      </c>
      <c r="AH396">
        <v>1699</v>
      </c>
      <c r="AI396" t="s">
        <v>46</v>
      </c>
      <c r="AJ396">
        <v>1</v>
      </c>
      <c r="AK396" t="s">
        <v>47</v>
      </c>
      <c r="AL396">
        <v>2761467</v>
      </c>
      <c r="AM396">
        <v>15526534</v>
      </c>
      <c r="AN396" t="s">
        <v>1296</v>
      </c>
      <c r="AO396">
        <v>1</v>
      </c>
      <c r="AP396" s="1">
        <v>44075</v>
      </c>
    </row>
    <row r="397" spans="1:43" x14ac:dyDescent="0.2">
      <c r="A397" t="s">
        <v>1260</v>
      </c>
      <c r="B397" t="s">
        <v>1260</v>
      </c>
      <c r="S397" t="s">
        <v>42</v>
      </c>
      <c r="T397">
        <v>24100437</v>
      </c>
      <c r="U397" t="s">
        <v>1297</v>
      </c>
      <c r="V397" t="s">
        <v>458</v>
      </c>
      <c r="W397">
        <v>2020</v>
      </c>
      <c r="Z397">
        <v>349</v>
      </c>
      <c r="AA397">
        <v>350</v>
      </c>
      <c r="AB397">
        <v>0</v>
      </c>
      <c r="AC397">
        <v>29790</v>
      </c>
      <c r="AD397">
        <v>866573</v>
      </c>
      <c r="AF397">
        <v>1</v>
      </c>
      <c r="AG397" t="s">
        <v>1298</v>
      </c>
      <c r="AH397">
        <v>151018</v>
      </c>
      <c r="AJ397">
        <v>1</v>
      </c>
      <c r="AK397" t="s">
        <v>47</v>
      </c>
      <c r="AN397" t="s">
        <v>1260</v>
      </c>
      <c r="AO397">
        <v>1</v>
      </c>
      <c r="AP397" s="1">
        <v>43831</v>
      </c>
    </row>
    <row r="398" spans="1:43" x14ac:dyDescent="0.2">
      <c r="A398" t="s">
        <v>1260</v>
      </c>
      <c r="B398" t="s">
        <v>1260</v>
      </c>
      <c r="S398" t="s">
        <v>42</v>
      </c>
      <c r="T398">
        <v>29547972</v>
      </c>
      <c r="U398" t="s">
        <v>1299</v>
      </c>
      <c r="V398" t="s">
        <v>103</v>
      </c>
      <c r="W398">
        <v>2023</v>
      </c>
      <c r="X398">
        <v>87</v>
      </c>
      <c r="Y398">
        <v>5</v>
      </c>
      <c r="Z398">
        <v>679</v>
      </c>
      <c r="AA398">
        <v>697</v>
      </c>
      <c r="AB398">
        <v>1</v>
      </c>
      <c r="AC398">
        <v>29790</v>
      </c>
      <c r="AD398">
        <v>866573</v>
      </c>
      <c r="AF398">
        <v>0</v>
      </c>
      <c r="AG398" t="s">
        <v>1300</v>
      </c>
      <c r="AH398">
        <v>16583</v>
      </c>
      <c r="AI398" t="s">
        <v>46</v>
      </c>
      <c r="AJ398">
        <v>1</v>
      </c>
      <c r="AK398" t="s">
        <v>47</v>
      </c>
      <c r="AL398">
        <v>222429</v>
      </c>
      <c r="AM398">
        <v>15477185</v>
      </c>
      <c r="AN398" t="s">
        <v>1301</v>
      </c>
      <c r="AO398">
        <v>1</v>
      </c>
      <c r="AP398" s="1">
        <v>45170</v>
      </c>
    </row>
    <row r="399" spans="1:43" x14ac:dyDescent="0.2">
      <c r="A399" t="s">
        <v>1260</v>
      </c>
      <c r="B399" t="s">
        <v>1260</v>
      </c>
      <c r="S399" t="s">
        <v>42</v>
      </c>
      <c r="T399">
        <v>29547973</v>
      </c>
      <c r="U399" t="s">
        <v>1118</v>
      </c>
      <c r="V399" t="s">
        <v>107</v>
      </c>
      <c r="W399">
        <v>2023</v>
      </c>
      <c r="X399">
        <v>99</v>
      </c>
      <c r="Y399">
        <v>1</v>
      </c>
      <c r="Z399">
        <v>115</v>
      </c>
      <c r="AA399">
        <v>135</v>
      </c>
      <c r="AB399">
        <v>2</v>
      </c>
      <c r="AC399">
        <v>29790</v>
      </c>
      <c r="AD399">
        <v>866573</v>
      </c>
      <c r="AF399">
        <v>0</v>
      </c>
      <c r="AG399" t="s">
        <v>1119</v>
      </c>
      <c r="AH399">
        <v>27126</v>
      </c>
      <c r="AI399" t="s">
        <v>70</v>
      </c>
      <c r="AJ399">
        <v>1</v>
      </c>
      <c r="AK399" t="s">
        <v>47</v>
      </c>
      <c r="AL399">
        <v>224359</v>
      </c>
      <c r="AN399" t="s">
        <v>1120</v>
      </c>
      <c r="AO399">
        <v>1</v>
      </c>
      <c r="AP399" s="1">
        <v>44986</v>
      </c>
    </row>
    <row r="400" spans="1:43" x14ac:dyDescent="0.2">
      <c r="A400" t="s">
        <v>1302</v>
      </c>
      <c r="B400" t="s">
        <v>1302</v>
      </c>
      <c r="S400" t="s">
        <v>42</v>
      </c>
      <c r="T400">
        <v>296323</v>
      </c>
      <c r="U400" t="s">
        <v>1303</v>
      </c>
      <c r="V400" t="s">
        <v>236</v>
      </c>
      <c r="W400">
        <v>2005</v>
      </c>
      <c r="X400">
        <v>58</v>
      </c>
      <c r="Y400">
        <v>3</v>
      </c>
      <c r="Z400">
        <v>293</v>
      </c>
      <c r="AA400">
        <v>300</v>
      </c>
      <c r="AB400">
        <v>74</v>
      </c>
      <c r="AC400">
        <v>30767</v>
      </c>
      <c r="AD400">
        <v>868223</v>
      </c>
      <c r="AE400" t="s">
        <v>1304</v>
      </c>
      <c r="AF400">
        <v>0</v>
      </c>
      <c r="AG400" t="s">
        <v>1305</v>
      </c>
      <c r="AH400">
        <v>9244</v>
      </c>
      <c r="AI400" t="s">
        <v>70</v>
      </c>
      <c r="AJ400">
        <v>1</v>
      </c>
      <c r="AK400" t="s">
        <v>47</v>
      </c>
      <c r="AL400">
        <v>1482963</v>
      </c>
      <c r="AN400" t="s">
        <v>1306</v>
      </c>
      <c r="AO400">
        <v>1</v>
      </c>
      <c r="AP400" s="1">
        <v>38412</v>
      </c>
    </row>
    <row r="401" spans="1:43" x14ac:dyDescent="0.2">
      <c r="A401" t="s">
        <v>1302</v>
      </c>
      <c r="B401" t="s">
        <v>1302</v>
      </c>
      <c r="S401" t="s">
        <v>42</v>
      </c>
      <c r="T401">
        <v>296324</v>
      </c>
      <c r="U401" t="s">
        <v>1307</v>
      </c>
      <c r="V401" t="s">
        <v>1308</v>
      </c>
      <c r="W401">
        <v>2005</v>
      </c>
      <c r="X401">
        <v>12</v>
      </c>
      <c r="Y401">
        <v>3</v>
      </c>
      <c r="Z401">
        <v>187</v>
      </c>
      <c r="AA401">
        <v>190</v>
      </c>
      <c r="AB401">
        <v>17</v>
      </c>
      <c r="AC401">
        <v>30767</v>
      </c>
      <c r="AD401">
        <v>868223</v>
      </c>
      <c r="AE401" t="s">
        <v>1304</v>
      </c>
      <c r="AF401">
        <v>0</v>
      </c>
      <c r="AG401" t="s">
        <v>1309</v>
      </c>
      <c r="AH401">
        <v>4989</v>
      </c>
      <c r="AI401" t="s">
        <v>172</v>
      </c>
      <c r="AJ401">
        <v>1</v>
      </c>
      <c r="AK401" t="s">
        <v>47</v>
      </c>
      <c r="AL401">
        <v>13504851</v>
      </c>
      <c r="AM401">
        <v>14664291</v>
      </c>
      <c r="AN401" t="s">
        <v>1302</v>
      </c>
      <c r="AO401">
        <v>1</v>
      </c>
      <c r="AP401" s="1">
        <v>38403</v>
      </c>
    </row>
    <row r="402" spans="1:43" x14ac:dyDescent="0.2">
      <c r="A402" t="s">
        <v>1302</v>
      </c>
      <c r="B402" t="s">
        <v>1302</v>
      </c>
      <c r="S402" t="s">
        <v>42</v>
      </c>
      <c r="T402">
        <v>296325</v>
      </c>
      <c r="U402" t="s">
        <v>1310</v>
      </c>
      <c r="V402" t="s">
        <v>57</v>
      </c>
      <c r="W402">
        <v>2004</v>
      </c>
      <c r="X402">
        <v>23</v>
      </c>
      <c r="Y402">
        <v>5</v>
      </c>
      <c r="Z402">
        <v>453</v>
      </c>
      <c r="AA402">
        <v>460</v>
      </c>
      <c r="AB402">
        <v>5</v>
      </c>
      <c r="AC402">
        <v>30767</v>
      </c>
      <c r="AD402">
        <v>868223</v>
      </c>
      <c r="AE402" t="s">
        <v>1304</v>
      </c>
      <c r="AF402">
        <v>0</v>
      </c>
      <c r="AG402" t="s">
        <v>1311</v>
      </c>
      <c r="AH402">
        <v>1182</v>
      </c>
      <c r="AI402" t="s">
        <v>135</v>
      </c>
      <c r="AJ402">
        <v>1</v>
      </c>
      <c r="AK402" t="s">
        <v>47</v>
      </c>
      <c r="AL402" t="s">
        <v>60</v>
      </c>
      <c r="AM402">
        <v>15730913</v>
      </c>
      <c r="AN402" t="s">
        <v>1302</v>
      </c>
      <c r="AO402">
        <v>1</v>
      </c>
      <c r="AP402" s="1">
        <v>38322</v>
      </c>
    </row>
    <row r="403" spans="1:43" x14ac:dyDescent="0.2">
      <c r="A403" t="s">
        <v>1302</v>
      </c>
      <c r="B403" t="s">
        <v>1302</v>
      </c>
      <c r="S403" t="s">
        <v>42</v>
      </c>
      <c r="T403">
        <v>296326</v>
      </c>
      <c r="U403" t="s">
        <v>1312</v>
      </c>
      <c r="V403" t="s">
        <v>1313</v>
      </c>
      <c r="W403">
        <v>2005</v>
      </c>
      <c r="X403">
        <v>29</v>
      </c>
      <c r="Y403">
        <v>10</v>
      </c>
      <c r="Z403">
        <v>2655</v>
      </c>
      <c r="AA403">
        <v>2673</v>
      </c>
      <c r="AB403">
        <v>68</v>
      </c>
      <c r="AC403">
        <v>30767</v>
      </c>
      <c r="AD403">
        <v>868223</v>
      </c>
      <c r="AE403" t="s">
        <v>1304</v>
      </c>
      <c r="AF403">
        <v>0</v>
      </c>
      <c r="AG403" t="s">
        <v>1314</v>
      </c>
      <c r="AH403">
        <v>9235</v>
      </c>
      <c r="AI403" t="s">
        <v>70</v>
      </c>
      <c r="AJ403">
        <v>1</v>
      </c>
      <c r="AK403" t="s">
        <v>47</v>
      </c>
      <c r="AL403">
        <v>3784266</v>
      </c>
      <c r="AN403" t="s">
        <v>1302</v>
      </c>
      <c r="AO403">
        <v>1</v>
      </c>
      <c r="AP403" s="1">
        <v>38626</v>
      </c>
    </row>
    <row r="404" spans="1:43" x14ac:dyDescent="0.2">
      <c r="A404" t="s">
        <v>1302</v>
      </c>
      <c r="B404" t="s">
        <v>1302</v>
      </c>
      <c r="S404" t="s">
        <v>42</v>
      </c>
      <c r="T404">
        <v>296327</v>
      </c>
      <c r="U404" t="s">
        <v>1315</v>
      </c>
      <c r="V404" t="s">
        <v>1316</v>
      </c>
      <c r="W404">
        <v>2005</v>
      </c>
      <c r="X404">
        <v>38</v>
      </c>
      <c r="Y404">
        <v>3</v>
      </c>
      <c r="Z404">
        <v>1037</v>
      </c>
      <c r="AA404">
        <v>1056</v>
      </c>
      <c r="AB404">
        <v>39</v>
      </c>
      <c r="AC404">
        <v>30767</v>
      </c>
      <c r="AD404">
        <v>868223</v>
      </c>
      <c r="AE404" t="s">
        <v>1304</v>
      </c>
      <c r="AF404">
        <v>0</v>
      </c>
      <c r="AG404" t="s">
        <v>1317</v>
      </c>
      <c r="AH404">
        <v>12802</v>
      </c>
      <c r="AI404" t="s">
        <v>53</v>
      </c>
      <c r="AJ404">
        <v>1</v>
      </c>
      <c r="AK404" t="s">
        <v>47</v>
      </c>
      <c r="AL404">
        <v>84085</v>
      </c>
      <c r="AM404">
        <v>15405982</v>
      </c>
      <c r="AN404" t="s">
        <v>1306</v>
      </c>
      <c r="AO404">
        <v>1</v>
      </c>
      <c r="AP404" s="1">
        <v>38565</v>
      </c>
    </row>
    <row r="405" spans="1:43" x14ac:dyDescent="0.2">
      <c r="A405" t="s">
        <v>1302</v>
      </c>
      <c r="B405" t="s">
        <v>1302</v>
      </c>
      <c r="S405" t="s">
        <v>42</v>
      </c>
      <c r="T405">
        <v>296328</v>
      </c>
      <c r="U405" t="s">
        <v>1318</v>
      </c>
      <c r="V405" t="s">
        <v>679</v>
      </c>
      <c r="W405">
        <v>2005</v>
      </c>
      <c r="X405">
        <v>6</v>
      </c>
      <c r="Y405">
        <v>4</v>
      </c>
      <c r="Z405">
        <v>191</v>
      </c>
      <c r="AA405">
        <v>196</v>
      </c>
      <c r="AB405">
        <v>35</v>
      </c>
      <c r="AC405">
        <v>30767</v>
      </c>
      <c r="AD405">
        <v>868223</v>
      </c>
      <c r="AE405" t="s">
        <v>1304</v>
      </c>
      <c r="AF405">
        <v>0</v>
      </c>
      <c r="AG405" t="s">
        <v>1319</v>
      </c>
      <c r="AH405">
        <v>22782</v>
      </c>
      <c r="AI405" t="s">
        <v>681</v>
      </c>
      <c r="AJ405">
        <v>1</v>
      </c>
      <c r="AK405" t="s">
        <v>47</v>
      </c>
      <c r="AL405">
        <v>15276988</v>
      </c>
      <c r="AM405">
        <v>15276996</v>
      </c>
      <c r="AN405" t="s">
        <v>1320</v>
      </c>
      <c r="AO405">
        <v>1</v>
      </c>
      <c r="AP405" s="1">
        <v>38657</v>
      </c>
    </row>
    <row r="406" spans="1:43" x14ac:dyDescent="0.2">
      <c r="A406" t="s">
        <v>1302</v>
      </c>
      <c r="B406" t="s">
        <v>1302</v>
      </c>
      <c r="S406" t="s">
        <v>42</v>
      </c>
      <c r="T406">
        <v>296329</v>
      </c>
      <c r="U406" t="s">
        <v>1321</v>
      </c>
      <c r="V406" t="s">
        <v>931</v>
      </c>
      <c r="W406">
        <v>2005</v>
      </c>
      <c r="X406">
        <v>32</v>
      </c>
      <c r="Y406">
        <v>45846</v>
      </c>
      <c r="Z406">
        <v>1587</v>
      </c>
      <c r="AA406">
        <v>1611</v>
      </c>
      <c r="AB406">
        <v>11</v>
      </c>
      <c r="AC406">
        <v>30767</v>
      </c>
      <c r="AD406">
        <v>868223</v>
      </c>
      <c r="AE406" t="s">
        <v>1304</v>
      </c>
      <c r="AF406">
        <v>0</v>
      </c>
      <c r="AG406" t="s">
        <v>1322</v>
      </c>
      <c r="AH406">
        <v>11477</v>
      </c>
      <c r="AI406" t="s">
        <v>53</v>
      </c>
      <c r="AJ406">
        <v>1</v>
      </c>
      <c r="AK406" t="s">
        <v>47</v>
      </c>
      <c r="AL406" t="s">
        <v>933</v>
      </c>
      <c r="AM406">
        <v>14685957</v>
      </c>
      <c r="AN406" t="s">
        <v>1320</v>
      </c>
      <c r="AO406">
        <v>1</v>
      </c>
      <c r="AP406" s="1">
        <v>38596</v>
      </c>
    </row>
    <row r="407" spans="1:43" x14ac:dyDescent="0.2">
      <c r="A407" t="s">
        <v>1302</v>
      </c>
      <c r="B407" t="s">
        <v>1302</v>
      </c>
      <c r="S407" t="s">
        <v>42</v>
      </c>
      <c r="T407">
        <v>296332</v>
      </c>
      <c r="U407" t="s">
        <v>1323</v>
      </c>
      <c r="V407" t="s">
        <v>1324</v>
      </c>
      <c r="W407">
        <v>2006</v>
      </c>
      <c r="X407">
        <v>17</v>
      </c>
      <c r="Y407">
        <v>2</v>
      </c>
      <c r="Z407">
        <v>119</v>
      </c>
      <c r="AA407">
        <v>127</v>
      </c>
      <c r="AB407">
        <v>31</v>
      </c>
      <c r="AC407">
        <v>30767</v>
      </c>
      <c r="AD407">
        <v>868223</v>
      </c>
      <c r="AE407" t="s">
        <v>1304</v>
      </c>
      <c r="AF407">
        <v>0</v>
      </c>
      <c r="AG407" t="s">
        <v>1325</v>
      </c>
      <c r="AH407">
        <v>5858</v>
      </c>
      <c r="AI407" t="s">
        <v>53</v>
      </c>
      <c r="AJ407">
        <v>1</v>
      </c>
      <c r="AK407" t="s">
        <v>47</v>
      </c>
      <c r="AL407">
        <v>11804009</v>
      </c>
      <c r="AM407" t="s">
        <v>1326</v>
      </c>
      <c r="AN407" t="s">
        <v>1327</v>
      </c>
      <c r="AO407">
        <v>1</v>
      </c>
      <c r="AP407" s="1">
        <v>38777</v>
      </c>
    </row>
    <row r="408" spans="1:43" x14ac:dyDescent="0.2">
      <c r="A408" t="s">
        <v>1302</v>
      </c>
      <c r="B408" t="s">
        <v>1302</v>
      </c>
      <c r="S408" t="s">
        <v>42</v>
      </c>
      <c r="T408">
        <v>296333</v>
      </c>
      <c r="U408" t="s">
        <v>1328</v>
      </c>
      <c r="V408" t="s">
        <v>1329</v>
      </c>
      <c r="W408">
        <v>2006</v>
      </c>
      <c r="X408">
        <v>369</v>
      </c>
      <c r="Y408">
        <v>2</v>
      </c>
      <c r="Z408">
        <v>737</v>
      </c>
      <c r="AA408">
        <v>744</v>
      </c>
      <c r="AB408">
        <v>12</v>
      </c>
      <c r="AC408">
        <v>30767</v>
      </c>
      <c r="AD408">
        <v>868223</v>
      </c>
      <c r="AE408" t="s">
        <v>1304</v>
      </c>
      <c r="AF408">
        <v>0</v>
      </c>
      <c r="AG408" t="s">
        <v>1330</v>
      </c>
      <c r="AH408">
        <v>9528</v>
      </c>
      <c r="AI408" t="s">
        <v>70</v>
      </c>
      <c r="AJ408">
        <v>1</v>
      </c>
      <c r="AK408" t="s">
        <v>47</v>
      </c>
      <c r="AL408">
        <v>3784371</v>
      </c>
      <c r="AN408" t="s">
        <v>1331</v>
      </c>
      <c r="AO408">
        <v>1</v>
      </c>
      <c r="AP408" s="1">
        <v>38961</v>
      </c>
    </row>
    <row r="409" spans="1:43" hidden="1" x14ac:dyDescent="0.2">
      <c r="A409" t="s">
        <v>1302</v>
      </c>
      <c r="B409" t="s">
        <v>1302</v>
      </c>
      <c r="S409" t="s">
        <v>42</v>
      </c>
      <c r="T409">
        <v>296334</v>
      </c>
      <c r="U409" t="s">
        <v>1332</v>
      </c>
      <c r="V409" t="s">
        <v>1333</v>
      </c>
      <c r="W409">
        <v>2006</v>
      </c>
      <c r="X409">
        <v>21</v>
      </c>
      <c r="Y409">
        <v>3</v>
      </c>
      <c r="Z409">
        <v>395</v>
      </c>
      <c r="AA409">
        <v>407</v>
      </c>
      <c r="AB409">
        <v>24</v>
      </c>
      <c r="AC409">
        <v>30767</v>
      </c>
      <c r="AD409">
        <v>868223</v>
      </c>
      <c r="AE409" t="s">
        <v>1304</v>
      </c>
      <c r="AF409">
        <v>0</v>
      </c>
      <c r="AG409" t="s">
        <v>1334</v>
      </c>
      <c r="AH409">
        <v>4009</v>
      </c>
      <c r="AI409" t="s">
        <v>1335</v>
      </c>
      <c r="AJ409">
        <v>1</v>
      </c>
      <c r="AK409" t="s">
        <v>47</v>
      </c>
      <c r="AL409">
        <v>8828156</v>
      </c>
      <c r="AM409">
        <v>15200434</v>
      </c>
      <c r="AN409" t="s">
        <v>1336</v>
      </c>
      <c r="AO409">
        <v>1</v>
      </c>
      <c r="AP409" s="1">
        <v>38869</v>
      </c>
      <c r="AQ409" t="s">
        <v>1337</v>
      </c>
    </row>
    <row r="410" spans="1:43" x14ac:dyDescent="0.2">
      <c r="A410" t="s">
        <v>1302</v>
      </c>
      <c r="B410" t="s">
        <v>1302</v>
      </c>
      <c r="S410" t="s">
        <v>42</v>
      </c>
      <c r="T410">
        <v>296335</v>
      </c>
      <c r="U410" t="s">
        <v>1338</v>
      </c>
      <c r="V410" t="s">
        <v>668</v>
      </c>
      <c r="W410">
        <v>2006</v>
      </c>
      <c r="X410">
        <v>27</v>
      </c>
      <c r="Y410">
        <v>3</v>
      </c>
      <c r="Z410">
        <v>9</v>
      </c>
      <c r="AA410">
        <v>24</v>
      </c>
      <c r="AB410">
        <v>35</v>
      </c>
      <c r="AC410">
        <v>30767</v>
      </c>
      <c r="AD410">
        <v>868223</v>
      </c>
      <c r="AE410" t="s">
        <v>1304</v>
      </c>
      <c r="AF410">
        <v>0</v>
      </c>
      <c r="AG410" t="s">
        <v>1339</v>
      </c>
      <c r="AH410">
        <v>19914</v>
      </c>
      <c r="AI410" t="s">
        <v>670</v>
      </c>
      <c r="AJ410">
        <v>1</v>
      </c>
      <c r="AK410" t="s">
        <v>47</v>
      </c>
      <c r="AL410">
        <v>1956574</v>
      </c>
      <c r="AN410" t="s">
        <v>1340</v>
      </c>
      <c r="AO410">
        <v>1</v>
      </c>
      <c r="AP410" s="1">
        <v>38899</v>
      </c>
    </row>
    <row r="411" spans="1:43" x14ac:dyDescent="0.2">
      <c r="A411" t="s">
        <v>1302</v>
      </c>
      <c r="B411" t="s">
        <v>1302</v>
      </c>
      <c r="S411" t="s">
        <v>42</v>
      </c>
      <c r="T411">
        <v>296337</v>
      </c>
      <c r="U411" t="s">
        <v>1341</v>
      </c>
      <c r="V411" t="s">
        <v>1342</v>
      </c>
      <c r="W411">
        <v>2006</v>
      </c>
      <c r="X411">
        <v>2</v>
      </c>
      <c r="Y411">
        <v>5</v>
      </c>
      <c r="Z411">
        <v>504</v>
      </c>
      <c r="AA411">
        <v>508</v>
      </c>
      <c r="AB411">
        <v>25</v>
      </c>
      <c r="AC411">
        <v>30767</v>
      </c>
      <c r="AD411">
        <v>868223</v>
      </c>
      <c r="AE411" t="s">
        <v>1304</v>
      </c>
      <c r="AF411">
        <v>0</v>
      </c>
      <c r="AG411" t="s">
        <v>1343</v>
      </c>
      <c r="AH411">
        <v>3296</v>
      </c>
      <c r="AI411" t="s">
        <v>70</v>
      </c>
      <c r="AJ411">
        <v>1</v>
      </c>
      <c r="AK411" t="s">
        <v>47</v>
      </c>
      <c r="AL411">
        <v>15507289</v>
      </c>
      <c r="AN411" t="s">
        <v>1302</v>
      </c>
      <c r="AO411">
        <v>1</v>
      </c>
      <c r="AP411" s="1">
        <v>38961</v>
      </c>
    </row>
    <row r="412" spans="1:43" hidden="1" x14ac:dyDescent="0.2">
      <c r="A412" t="s">
        <v>1302</v>
      </c>
      <c r="B412" t="s">
        <v>1302</v>
      </c>
      <c r="S412" t="s">
        <v>42</v>
      </c>
      <c r="T412">
        <v>296338</v>
      </c>
      <c r="U412" t="s">
        <v>1344</v>
      </c>
      <c r="V412" t="s">
        <v>1345</v>
      </c>
      <c r="W412">
        <v>2006</v>
      </c>
      <c r="X412">
        <v>5</v>
      </c>
      <c r="Y412">
        <v>4</v>
      </c>
      <c r="Z412">
        <v>655</v>
      </c>
      <c r="AA412">
        <v>660</v>
      </c>
      <c r="AB412">
        <v>0</v>
      </c>
      <c r="AC412">
        <v>30767</v>
      </c>
      <c r="AD412">
        <v>868223</v>
      </c>
      <c r="AE412" t="s">
        <v>1304</v>
      </c>
      <c r="AF412">
        <v>0</v>
      </c>
      <c r="AG412" t="s">
        <v>1346</v>
      </c>
      <c r="AH412">
        <v>15065</v>
      </c>
      <c r="AI412" t="s">
        <v>1347</v>
      </c>
      <c r="AJ412">
        <v>1</v>
      </c>
      <c r="AK412" t="s">
        <v>47</v>
      </c>
      <c r="AL412">
        <v>18125638</v>
      </c>
      <c r="AM412">
        <v>18125646</v>
      </c>
      <c r="AN412" t="s">
        <v>1302</v>
      </c>
      <c r="AO412">
        <v>1</v>
      </c>
      <c r="AP412" s="1">
        <v>38883</v>
      </c>
      <c r="AQ412" t="s">
        <v>1348</v>
      </c>
    </row>
    <row r="413" spans="1:43" x14ac:dyDescent="0.2">
      <c r="A413" t="s">
        <v>1302</v>
      </c>
      <c r="B413" t="s">
        <v>1302</v>
      </c>
      <c r="S413" t="s">
        <v>42</v>
      </c>
      <c r="T413">
        <v>296339</v>
      </c>
      <c r="U413" t="s">
        <v>1349</v>
      </c>
      <c r="V413" t="s">
        <v>1350</v>
      </c>
      <c r="W413">
        <v>2005</v>
      </c>
      <c r="X413">
        <v>6</v>
      </c>
      <c r="Y413">
        <v>4</v>
      </c>
      <c r="Z413">
        <v>181</v>
      </c>
      <c r="AA413">
        <v>188</v>
      </c>
      <c r="AB413">
        <v>2</v>
      </c>
      <c r="AC413">
        <v>30767</v>
      </c>
      <c r="AD413">
        <v>868223</v>
      </c>
      <c r="AE413" t="s">
        <v>1304</v>
      </c>
      <c r="AF413">
        <v>0</v>
      </c>
      <c r="AG413" t="s">
        <v>1351</v>
      </c>
      <c r="AH413">
        <v>2392</v>
      </c>
      <c r="AI413" t="s">
        <v>172</v>
      </c>
      <c r="AJ413">
        <v>1</v>
      </c>
      <c r="AK413" t="s">
        <v>47</v>
      </c>
      <c r="AL413">
        <v>17477891</v>
      </c>
      <c r="AM413">
        <v>18780059</v>
      </c>
      <c r="AN413" t="s">
        <v>1320</v>
      </c>
      <c r="AO413">
        <v>1</v>
      </c>
      <c r="AP413" s="1">
        <v>38353</v>
      </c>
    </row>
    <row r="414" spans="1:43" x14ac:dyDescent="0.2">
      <c r="A414" t="s">
        <v>1302</v>
      </c>
      <c r="B414" t="s">
        <v>1302</v>
      </c>
      <c r="S414" t="s">
        <v>42</v>
      </c>
      <c r="T414">
        <v>296340</v>
      </c>
      <c r="U414" t="s">
        <v>1352</v>
      </c>
      <c r="V414" t="s">
        <v>1353</v>
      </c>
      <c r="W414">
        <v>2007</v>
      </c>
      <c r="X414">
        <v>35</v>
      </c>
      <c r="Y414">
        <v>2</v>
      </c>
      <c r="Z414">
        <v>1274</v>
      </c>
      <c r="AA414">
        <v>1281</v>
      </c>
      <c r="AB414">
        <v>179</v>
      </c>
      <c r="AC414">
        <v>30767</v>
      </c>
      <c r="AD414">
        <v>868223</v>
      </c>
      <c r="AE414" t="s">
        <v>1304</v>
      </c>
      <c r="AF414">
        <v>0</v>
      </c>
      <c r="AG414" t="s">
        <v>1354</v>
      </c>
      <c r="AH414">
        <v>2377</v>
      </c>
      <c r="AI414" t="s">
        <v>70</v>
      </c>
      <c r="AJ414">
        <v>1</v>
      </c>
      <c r="AK414" t="s">
        <v>47</v>
      </c>
      <c r="AL414">
        <v>3014215</v>
      </c>
      <c r="AN414" t="s">
        <v>1302</v>
      </c>
      <c r="AO414">
        <v>1</v>
      </c>
      <c r="AP414" s="1">
        <v>39114</v>
      </c>
    </row>
    <row r="415" spans="1:43" x14ac:dyDescent="0.2">
      <c r="A415" t="s">
        <v>1302</v>
      </c>
      <c r="B415" t="s">
        <v>1302</v>
      </c>
      <c r="S415" t="s">
        <v>42</v>
      </c>
      <c r="T415">
        <v>296341</v>
      </c>
      <c r="U415" t="s">
        <v>1355</v>
      </c>
      <c r="V415" t="s">
        <v>1356</v>
      </c>
      <c r="W415">
        <v>2007</v>
      </c>
      <c r="X415">
        <v>60</v>
      </c>
      <c r="Y415">
        <v>3</v>
      </c>
      <c r="Z415">
        <v>605</v>
      </c>
      <c r="AA415">
        <v>612</v>
      </c>
      <c r="AB415">
        <v>15</v>
      </c>
      <c r="AC415">
        <v>30767</v>
      </c>
      <c r="AD415">
        <v>868223</v>
      </c>
      <c r="AE415" t="s">
        <v>1304</v>
      </c>
      <c r="AF415">
        <v>0</v>
      </c>
      <c r="AG415" t="s">
        <v>1357</v>
      </c>
      <c r="AH415">
        <v>2316</v>
      </c>
      <c r="AI415" t="s">
        <v>70</v>
      </c>
      <c r="AJ415">
        <v>1</v>
      </c>
      <c r="AK415" t="s">
        <v>47</v>
      </c>
      <c r="AL415">
        <v>9218009</v>
      </c>
      <c r="AN415" t="s">
        <v>1358</v>
      </c>
      <c r="AO415">
        <v>1</v>
      </c>
      <c r="AP415" s="1">
        <v>39083</v>
      </c>
    </row>
    <row r="416" spans="1:43" x14ac:dyDescent="0.2">
      <c r="A416" t="s">
        <v>1302</v>
      </c>
      <c r="B416" t="s">
        <v>1302</v>
      </c>
      <c r="S416" t="s">
        <v>42</v>
      </c>
      <c r="T416">
        <v>296342</v>
      </c>
      <c r="U416" t="s">
        <v>1359</v>
      </c>
      <c r="V416" t="s">
        <v>1360</v>
      </c>
      <c r="W416">
        <v>2007</v>
      </c>
      <c r="X416">
        <v>40</v>
      </c>
      <c r="Y416">
        <v>2</v>
      </c>
      <c r="Z416">
        <v>463</v>
      </c>
      <c r="AA416">
        <v>483</v>
      </c>
      <c r="AB416">
        <v>37</v>
      </c>
      <c r="AC416">
        <v>30767</v>
      </c>
      <c r="AD416">
        <v>868223</v>
      </c>
      <c r="AE416" t="s">
        <v>1304</v>
      </c>
      <c r="AF416">
        <v>0</v>
      </c>
      <c r="AG416" t="s">
        <v>1361</v>
      </c>
      <c r="AH416">
        <v>1068</v>
      </c>
      <c r="AI416" t="s">
        <v>135</v>
      </c>
      <c r="AJ416">
        <v>1</v>
      </c>
      <c r="AK416" t="s">
        <v>47</v>
      </c>
      <c r="AL416" t="s">
        <v>1362</v>
      </c>
      <c r="AM416">
        <v>15730840</v>
      </c>
      <c r="AN416" t="s">
        <v>1336</v>
      </c>
      <c r="AO416">
        <v>1</v>
      </c>
      <c r="AP416" s="1">
        <v>39084</v>
      </c>
    </row>
    <row r="417" spans="1:42" x14ac:dyDescent="0.2">
      <c r="A417" t="s">
        <v>1302</v>
      </c>
      <c r="B417" t="s">
        <v>1302</v>
      </c>
      <c r="S417" t="s">
        <v>42</v>
      </c>
      <c r="T417">
        <v>296343</v>
      </c>
      <c r="U417" t="s">
        <v>1363</v>
      </c>
      <c r="V417" t="s">
        <v>1364</v>
      </c>
      <c r="W417">
        <v>2007</v>
      </c>
      <c r="X417">
        <v>95</v>
      </c>
      <c r="Y417">
        <v>3</v>
      </c>
      <c r="Z417">
        <v>209</v>
      </c>
      <c r="AA417">
        <v>219</v>
      </c>
      <c r="AB417">
        <v>19</v>
      </c>
      <c r="AC417">
        <v>30767</v>
      </c>
      <c r="AD417">
        <v>868223</v>
      </c>
      <c r="AE417" t="s">
        <v>1304</v>
      </c>
      <c r="AF417">
        <v>0</v>
      </c>
      <c r="AG417" t="s">
        <v>1365</v>
      </c>
      <c r="AH417">
        <v>2888</v>
      </c>
      <c r="AI417" t="s">
        <v>70</v>
      </c>
      <c r="AJ417">
        <v>1</v>
      </c>
      <c r="AK417" t="s">
        <v>47</v>
      </c>
      <c r="AL417">
        <v>1676105</v>
      </c>
      <c r="AN417" t="s">
        <v>1327</v>
      </c>
      <c r="AO417">
        <v>1</v>
      </c>
      <c r="AP417" s="1">
        <v>39142</v>
      </c>
    </row>
    <row r="418" spans="1:42" x14ac:dyDescent="0.2">
      <c r="A418" t="s">
        <v>1302</v>
      </c>
      <c r="B418" t="s">
        <v>1302</v>
      </c>
      <c r="S418" t="s">
        <v>42</v>
      </c>
      <c r="T418">
        <v>296344</v>
      </c>
      <c r="U418" t="s">
        <v>1366</v>
      </c>
      <c r="V418" t="s">
        <v>1367</v>
      </c>
      <c r="W418">
        <v>2006</v>
      </c>
      <c r="X418">
        <v>33</v>
      </c>
      <c r="Y418">
        <v>10</v>
      </c>
      <c r="Z418">
        <v>1121</v>
      </c>
      <c r="AA418">
        <v>1129</v>
      </c>
      <c r="AB418">
        <v>2</v>
      </c>
      <c r="AC418">
        <v>30767</v>
      </c>
      <c r="AD418">
        <v>868223</v>
      </c>
      <c r="AE418" t="s">
        <v>1304</v>
      </c>
      <c r="AF418">
        <v>0</v>
      </c>
      <c r="AG418" t="s">
        <v>1368</v>
      </c>
      <c r="AH418">
        <v>10703</v>
      </c>
      <c r="AI418" t="s">
        <v>172</v>
      </c>
      <c r="AJ418">
        <v>1</v>
      </c>
      <c r="AK418" t="s">
        <v>47</v>
      </c>
      <c r="AL418">
        <v>2664763</v>
      </c>
      <c r="AM418">
        <v>13600532</v>
      </c>
      <c r="AN418" t="s">
        <v>1331</v>
      </c>
      <c r="AO418">
        <v>1</v>
      </c>
      <c r="AP418" s="1">
        <v>39052</v>
      </c>
    </row>
    <row r="419" spans="1:42" x14ac:dyDescent="0.2">
      <c r="A419" t="s">
        <v>1302</v>
      </c>
      <c r="B419" t="s">
        <v>1302</v>
      </c>
      <c r="S419" t="s">
        <v>42</v>
      </c>
      <c r="T419">
        <v>296345</v>
      </c>
      <c r="U419" t="s">
        <v>1369</v>
      </c>
      <c r="V419" t="s">
        <v>1356</v>
      </c>
      <c r="W419">
        <v>2007</v>
      </c>
      <c r="X419">
        <v>62</v>
      </c>
      <c r="Y419">
        <v>45720</v>
      </c>
      <c r="Z419">
        <v>482</v>
      </c>
      <c r="AA419">
        <v>489</v>
      </c>
      <c r="AB419">
        <v>963</v>
      </c>
      <c r="AC419">
        <v>30767</v>
      </c>
      <c r="AD419">
        <v>868223</v>
      </c>
      <c r="AE419" t="s">
        <v>1304</v>
      </c>
      <c r="AF419">
        <v>0</v>
      </c>
      <c r="AG419" t="s">
        <v>1370</v>
      </c>
      <c r="AH419">
        <v>2316</v>
      </c>
      <c r="AI419" t="s">
        <v>70</v>
      </c>
      <c r="AJ419">
        <v>1</v>
      </c>
      <c r="AK419" t="s">
        <v>47</v>
      </c>
      <c r="AL419">
        <v>9218009</v>
      </c>
      <c r="AN419" t="s">
        <v>1302</v>
      </c>
      <c r="AO419">
        <v>1</v>
      </c>
      <c r="AP419" s="1">
        <v>39203</v>
      </c>
    </row>
    <row r="420" spans="1:42" x14ac:dyDescent="0.2">
      <c r="A420" t="s">
        <v>1302</v>
      </c>
      <c r="B420" t="s">
        <v>1302</v>
      </c>
      <c r="S420" t="s">
        <v>42</v>
      </c>
      <c r="T420">
        <v>296348</v>
      </c>
      <c r="U420" t="s">
        <v>1371</v>
      </c>
      <c r="V420" t="s">
        <v>1372</v>
      </c>
      <c r="W420">
        <v>2007</v>
      </c>
      <c r="X420">
        <v>17</v>
      </c>
      <c r="Y420">
        <v>4</v>
      </c>
      <c r="Z420">
        <v>239</v>
      </c>
      <c r="AA420">
        <v>244</v>
      </c>
      <c r="AB420">
        <v>6</v>
      </c>
      <c r="AC420">
        <v>30767</v>
      </c>
      <c r="AD420">
        <v>868223</v>
      </c>
      <c r="AE420" t="s">
        <v>1304</v>
      </c>
      <c r="AF420">
        <v>0</v>
      </c>
      <c r="AG420" t="s">
        <v>1373</v>
      </c>
      <c r="AH420">
        <v>11353</v>
      </c>
      <c r="AI420" t="s">
        <v>1374</v>
      </c>
      <c r="AJ420">
        <v>1</v>
      </c>
      <c r="AK420" t="s">
        <v>47</v>
      </c>
      <c r="AL420">
        <v>15304515</v>
      </c>
      <c r="AN420" t="s">
        <v>1302</v>
      </c>
      <c r="AO420">
        <v>1</v>
      </c>
      <c r="AP420" s="1">
        <v>39083</v>
      </c>
    </row>
    <row r="421" spans="1:42" x14ac:dyDescent="0.2">
      <c r="A421" t="s">
        <v>1302</v>
      </c>
      <c r="B421" t="s">
        <v>1302</v>
      </c>
      <c r="S421" t="s">
        <v>42</v>
      </c>
      <c r="T421">
        <v>296349</v>
      </c>
      <c r="U421" t="s">
        <v>1375</v>
      </c>
      <c r="V421" t="s">
        <v>1353</v>
      </c>
      <c r="W421">
        <v>2007</v>
      </c>
      <c r="X421">
        <v>35</v>
      </c>
      <c r="Y421">
        <v>11</v>
      </c>
      <c r="Z421">
        <v>5535</v>
      </c>
      <c r="AA421">
        <v>5540</v>
      </c>
      <c r="AB421">
        <v>109</v>
      </c>
      <c r="AC421">
        <v>30767</v>
      </c>
      <c r="AD421">
        <v>868223</v>
      </c>
      <c r="AE421" t="s">
        <v>1304</v>
      </c>
      <c r="AF421">
        <v>0</v>
      </c>
      <c r="AG421" t="s">
        <v>1376</v>
      </c>
      <c r="AH421">
        <v>2377</v>
      </c>
      <c r="AI421" t="s">
        <v>70</v>
      </c>
      <c r="AJ421">
        <v>1</v>
      </c>
      <c r="AK421" t="s">
        <v>47</v>
      </c>
      <c r="AL421">
        <v>3014215</v>
      </c>
      <c r="AN421" t="s">
        <v>1331</v>
      </c>
      <c r="AO421">
        <v>1</v>
      </c>
      <c r="AP421" s="1">
        <v>39387</v>
      </c>
    </row>
    <row r="422" spans="1:42" x14ac:dyDescent="0.2">
      <c r="A422" t="s">
        <v>1302</v>
      </c>
      <c r="B422" t="s">
        <v>1302</v>
      </c>
      <c r="S422" t="s">
        <v>42</v>
      </c>
      <c r="T422">
        <v>296350</v>
      </c>
      <c r="U422" t="s">
        <v>1377</v>
      </c>
      <c r="V422" t="s">
        <v>1378</v>
      </c>
      <c r="W422">
        <v>2007</v>
      </c>
      <c r="X422">
        <v>3</v>
      </c>
      <c r="Y422">
        <v>4</v>
      </c>
      <c r="Z422">
        <v>411</v>
      </c>
      <c r="AB422">
        <v>2</v>
      </c>
      <c r="AC422">
        <v>30767</v>
      </c>
      <c r="AD422">
        <v>868223</v>
      </c>
      <c r="AE422" t="s">
        <v>1304</v>
      </c>
      <c r="AF422">
        <v>0</v>
      </c>
      <c r="AG422" t="s">
        <v>1379</v>
      </c>
      <c r="AH422">
        <v>15758</v>
      </c>
      <c r="AI422" t="s">
        <v>556</v>
      </c>
      <c r="AJ422">
        <v>1</v>
      </c>
      <c r="AK422" t="s">
        <v>47</v>
      </c>
      <c r="AL422">
        <v>17442370</v>
      </c>
      <c r="AM422">
        <v>17442389</v>
      </c>
      <c r="AN422" t="s">
        <v>1331</v>
      </c>
      <c r="AO422">
        <v>1</v>
      </c>
      <c r="AP422" s="1">
        <v>39083</v>
      </c>
    </row>
    <row r="423" spans="1:42" x14ac:dyDescent="0.2">
      <c r="A423" t="s">
        <v>1302</v>
      </c>
      <c r="B423" t="s">
        <v>1302</v>
      </c>
      <c r="S423" t="s">
        <v>42</v>
      </c>
      <c r="T423">
        <v>296351</v>
      </c>
      <c r="U423" t="s">
        <v>1380</v>
      </c>
      <c r="V423" t="s">
        <v>1308</v>
      </c>
      <c r="W423">
        <v>2007</v>
      </c>
      <c r="X423">
        <v>14</v>
      </c>
      <c r="Y423">
        <v>13</v>
      </c>
      <c r="Z423">
        <v>935</v>
      </c>
      <c r="AA423">
        <v>938</v>
      </c>
      <c r="AB423">
        <v>3</v>
      </c>
      <c r="AC423">
        <v>30767</v>
      </c>
      <c r="AD423">
        <v>868223</v>
      </c>
      <c r="AE423" t="s">
        <v>1304</v>
      </c>
      <c r="AF423">
        <v>0</v>
      </c>
      <c r="AG423" t="s">
        <v>1381</v>
      </c>
      <c r="AH423">
        <v>4989</v>
      </c>
      <c r="AI423" t="s">
        <v>172</v>
      </c>
      <c r="AJ423">
        <v>1</v>
      </c>
      <c r="AK423" t="s">
        <v>47</v>
      </c>
      <c r="AL423">
        <v>13504851</v>
      </c>
      <c r="AM423">
        <v>14664291</v>
      </c>
      <c r="AN423" t="s">
        <v>1331</v>
      </c>
      <c r="AO423">
        <v>1</v>
      </c>
      <c r="AP423" s="1">
        <v>39356</v>
      </c>
    </row>
    <row r="424" spans="1:42" x14ac:dyDescent="0.2">
      <c r="A424" t="s">
        <v>1302</v>
      </c>
      <c r="B424" t="s">
        <v>1302</v>
      </c>
      <c r="S424" t="s">
        <v>42</v>
      </c>
      <c r="T424">
        <v>296352</v>
      </c>
      <c r="U424" t="s">
        <v>1382</v>
      </c>
      <c r="V424" t="s">
        <v>1383</v>
      </c>
      <c r="W424">
        <v>2007</v>
      </c>
      <c r="X424">
        <v>17</v>
      </c>
      <c r="Y424">
        <v>14</v>
      </c>
      <c r="Z424">
        <v>1123</v>
      </c>
      <c r="AA424">
        <v>1128</v>
      </c>
      <c r="AB424">
        <v>2</v>
      </c>
      <c r="AC424">
        <v>30767</v>
      </c>
      <c r="AD424">
        <v>868223</v>
      </c>
      <c r="AE424" t="s">
        <v>1304</v>
      </c>
      <c r="AF424">
        <v>0</v>
      </c>
      <c r="AG424" t="s">
        <v>1384</v>
      </c>
      <c r="AH424">
        <v>4991</v>
      </c>
      <c r="AI424" t="s">
        <v>172</v>
      </c>
      <c r="AJ424">
        <v>1</v>
      </c>
      <c r="AK424" t="s">
        <v>47</v>
      </c>
      <c r="AL424">
        <v>9603107</v>
      </c>
      <c r="AM424">
        <v>14664305</v>
      </c>
      <c r="AN424" t="s">
        <v>1385</v>
      </c>
      <c r="AO424">
        <v>1</v>
      </c>
      <c r="AP424" s="1">
        <v>39356</v>
      </c>
    </row>
    <row r="425" spans="1:42" x14ac:dyDescent="0.2">
      <c r="A425" t="s">
        <v>1302</v>
      </c>
      <c r="B425" t="s">
        <v>1302</v>
      </c>
      <c r="S425" t="s">
        <v>42</v>
      </c>
      <c r="T425">
        <v>296353</v>
      </c>
      <c r="U425" t="s">
        <v>1386</v>
      </c>
      <c r="V425" t="s">
        <v>1387</v>
      </c>
      <c r="W425">
        <v>2007</v>
      </c>
      <c r="X425">
        <v>43</v>
      </c>
      <c r="Y425">
        <v>5</v>
      </c>
      <c r="Z425">
        <v>5</v>
      </c>
      <c r="AA425">
        <v>19</v>
      </c>
      <c r="AB425">
        <v>31</v>
      </c>
      <c r="AC425">
        <v>30767</v>
      </c>
      <c r="AD425">
        <v>868223</v>
      </c>
      <c r="AE425" t="s">
        <v>1304</v>
      </c>
      <c r="AF425">
        <v>0</v>
      </c>
      <c r="AG425" t="s">
        <v>1388</v>
      </c>
      <c r="AH425">
        <v>13978</v>
      </c>
      <c r="AI425" t="s">
        <v>172</v>
      </c>
      <c r="AJ425">
        <v>1</v>
      </c>
      <c r="AK425" t="s">
        <v>47</v>
      </c>
      <c r="AL425" t="s">
        <v>1389</v>
      </c>
      <c r="AN425" t="s">
        <v>1302</v>
      </c>
      <c r="AO425">
        <v>1</v>
      </c>
      <c r="AP425" s="1">
        <v>39356</v>
      </c>
    </row>
    <row r="426" spans="1:42" x14ac:dyDescent="0.2">
      <c r="A426" t="s">
        <v>1302</v>
      </c>
      <c r="B426" t="s">
        <v>1302</v>
      </c>
      <c r="S426" t="s">
        <v>42</v>
      </c>
      <c r="T426">
        <v>296355</v>
      </c>
      <c r="U426" t="s">
        <v>1390</v>
      </c>
      <c r="V426" t="s">
        <v>1391</v>
      </c>
      <c r="W426">
        <v>2007</v>
      </c>
      <c r="X426">
        <v>52</v>
      </c>
      <c r="Y426">
        <v>4</v>
      </c>
      <c r="Z426">
        <v>355</v>
      </c>
      <c r="AA426">
        <v>365</v>
      </c>
      <c r="AB426">
        <v>1</v>
      </c>
      <c r="AC426">
        <v>30767</v>
      </c>
      <c r="AD426">
        <v>868223</v>
      </c>
      <c r="AE426" t="s">
        <v>1304</v>
      </c>
      <c r="AF426">
        <v>0</v>
      </c>
      <c r="AG426" t="s">
        <v>1392</v>
      </c>
      <c r="AH426">
        <v>4094</v>
      </c>
      <c r="AI426" t="s">
        <v>172</v>
      </c>
      <c r="AJ426">
        <v>1</v>
      </c>
      <c r="AK426" t="s">
        <v>47</v>
      </c>
      <c r="AL426" t="s">
        <v>1393</v>
      </c>
      <c r="AM426">
        <v>15472701</v>
      </c>
      <c r="AN426" t="s">
        <v>1331</v>
      </c>
      <c r="AO426">
        <v>1</v>
      </c>
      <c r="AP426" s="1">
        <v>39412</v>
      </c>
    </row>
    <row r="427" spans="1:42" x14ac:dyDescent="0.2">
      <c r="A427" t="s">
        <v>1302</v>
      </c>
      <c r="B427" t="s">
        <v>1302</v>
      </c>
      <c r="S427" t="s">
        <v>42</v>
      </c>
      <c r="T427">
        <v>296356</v>
      </c>
      <c r="U427" t="s">
        <v>1394</v>
      </c>
      <c r="V427" t="s">
        <v>1395</v>
      </c>
      <c r="W427">
        <v>2008</v>
      </c>
      <c r="X427">
        <v>4</v>
      </c>
      <c r="Y427">
        <v>1</v>
      </c>
      <c r="Z427">
        <v>71</v>
      </c>
      <c r="AA427">
        <v>75</v>
      </c>
      <c r="AB427">
        <v>1</v>
      </c>
      <c r="AC427">
        <v>30767</v>
      </c>
      <c r="AD427">
        <v>868223</v>
      </c>
      <c r="AE427" t="s">
        <v>1304</v>
      </c>
      <c r="AF427">
        <v>0</v>
      </c>
      <c r="AG427" t="s">
        <v>1396</v>
      </c>
      <c r="AH427">
        <v>4992</v>
      </c>
      <c r="AI427" t="s">
        <v>172</v>
      </c>
      <c r="AJ427">
        <v>1</v>
      </c>
      <c r="AK427" t="s">
        <v>47</v>
      </c>
      <c r="AL427">
        <v>17446546</v>
      </c>
      <c r="AM427">
        <v>17446554</v>
      </c>
      <c r="AN427" t="s">
        <v>1320</v>
      </c>
      <c r="AO427">
        <v>1</v>
      </c>
      <c r="AP427" s="1">
        <v>39448</v>
      </c>
    </row>
    <row r="428" spans="1:42" x14ac:dyDescent="0.2">
      <c r="A428" t="s">
        <v>1302</v>
      </c>
      <c r="B428" t="s">
        <v>1302</v>
      </c>
      <c r="S428" t="s">
        <v>42</v>
      </c>
      <c r="T428">
        <v>296357</v>
      </c>
      <c r="U428" t="s">
        <v>1397</v>
      </c>
      <c r="V428" t="s">
        <v>1329</v>
      </c>
      <c r="W428">
        <v>2008</v>
      </c>
      <c r="X428">
        <v>387</v>
      </c>
      <c r="Y428">
        <v>11</v>
      </c>
      <c r="Z428">
        <v>2575</v>
      </c>
      <c r="AA428">
        <v>2583</v>
      </c>
      <c r="AB428">
        <v>4</v>
      </c>
      <c r="AC428">
        <v>30767</v>
      </c>
      <c r="AD428">
        <v>868223</v>
      </c>
      <c r="AE428" t="s">
        <v>1304</v>
      </c>
      <c r="AF428">
        <v>0</v>
      </c>
      <c r="AG428" t="s">
        <v>1398</v>
      </c>
      <c r="AH428">
        <v>9528</v>
      </c>
      <c r="AI428" t="s">
        <v>70</v>
      </c>
      <c r="AJ428">
        <v>1</v>
      </c>
      <c r="AK428" t="s">
        <v>47</v>
      </c>
      <c r="AL428">
        <v>3784371</v>
      </c>
      <c r="AN428" t="s">
        <v>1331</v>
      </c>
      <c r="AO428">
        <v>1</v>
      </c>
      <c r="AP428" s="1">
        <v>39539</v>
      </c>
    </row>
    <row r="429" spans="1:42" x14ac:dyDescent="0.2">
      <c r="A429" t="s">
        <v>1302</v>
      </c>
      <c r="B429" t="s">
        <v>1302</v>
      </c>
      <c r="S429" t="s">
        <v>42</v>
      </c>
      <c r="T429">
        <v>296359</v>
      </c>
      <c r="U429" t="s">
        <v>1399</v>
      </c>
      <c r="V429" t="s">
        <v>636</v>
      </c>
      <c r="W429">
        <v>2008</v>
      </c>
      <c r="X429">
        <v>30</v>
      </c>
      <c r="Y429">
        <v>5</v>
      </c>
      <c r="Z429">
        <v>2302</v>
      </c>
      <c r="AA429">
        <v>2313</v>
      </c>
      <c r="AB429">
        <v>278</v>
      </c>
      <c r="AC429">
        <v>30767</v>
      </c>
      <c r="AD429">
        <v>868223</v>
      </c>
      <c r="AE429" t="s">
        <v>1304</v>
      </c>
      <c r="AF429">
        <v>0</v>
      </c>
      <c r="AG429" t="s">
        <v>1400</v>
      </c>
      <c r="AH429">
        <v>2375</v>
      </c>
      <c r="AI429" t="s">
        <v>70</v>
      </c>
      <c r="AJ429">
        <v>1</v>
      </c>
      <c r="AK429" t="s">
        <v>47</v>
      </c>
      <c r="AL429">
        <v>1409883</v>
      </c>
      <c r="AN429" t="s">
        <v>1302</v>
      </c>
      <c r="AO429">
        <v>1</v>
      </c>
      <c r="AP429" s="1">
        <v>39692</v>
      </c>
    </row>
    <row r="430" spans="1:42" x14ac:dyDescent="0.2">
      <c r="A430" t="s">
        <v>1302</v>
      </c>
      <c r="B430" t="s">
        <v>1302</v>
      </c>
      <c r="S430" t="s">
        <v>42</v>
      </c>
      <c r="T430">
        <v>296360</v>
      </c>
      <c r="U430" t="s">
        <v>1401</v>
      </c>
      <c r="V430" t="s">
        <v>1402</v>
      </c>
      <c r="W430">
        <v>2008</v>
      </c>
      <c r="X430">
        <v>3</v>
      </c>
      <c r="Y430">
        <v>4</v>
      </c>
      <c r="Z430">
        <v>340</v>
      </c>
      <c r="AA430">
        <v>347</v>
      </c>
      <c r="AB430">
        <v>11</v>
      </c>
      <c r="AC430">
        <v>30767</v>
      </c>
      <c r="AD430">
        <v>868223</v>
      </c>
      <c r="AE430" t="s">
        <v>1304</v>
      </c>
      <c r="AF430">
        <v>0</v>
      </c>
      <c r="AG430" t="s">
        <v>1403</v>
      </c>
      <c r="AH430">
        <v>5051</v>
      </c>
      <c r="AI430" t="s">
        <v>172</v>
      </c>
      <c r="AJ430">
        <v>1</v>
      </c>
      <c r="AK430" t="s">
        <v>47</v>
      </c>
      <c r="AL430">
        <v>15567249</v>
      </c>
      <c r="AM430">
        <v>15567257</v>
      </c>
      <c r="AN430" t="s">
        <v>1320</v>
      </c>
      <c r="AO430">
        <v>1</v>
      </c>
      <c r="AP430" s="1">
        <v>39721</v>
      </c>
    </row>
    <row r="431" spans="1:42" x14ac:dyDescent="0.2">
      <c r="A431" t="s">
        <v>1302</v>
      </c>
      <c r="B431" t="s">
        <v>1302</v>
      </c>
      <c r="S431" t="s">
        <v>42</v>
      </c>
      <c r="T431">
        <v>296361</v>
      </c>
      <c r="U431" t="s">
        <v>1404</v>
      </c>
      <c r="V431" t="s">
        <v>668</v>
      </c>
      <c r="W431">
        <v>2008</v>
      </c>
      <c r="X431">
        <v>29</v>
      </c>
      <c r="Y431">
        <v>4</v>
      </c>
      <c r="Z431">
        <v>79</v>
      </c>
      <c r="AA431">
        <v>96</v>
      </c>
      <c r="AB431">
        <v>75</v>
      </c>
      <c r="AC431">
        <v>30767</v>
      </c>
      <c r="AD431">
        <v>868223</v>
      </c>
      <c r="AE431" t="s">
        <v>1304</v>
      </c>
      <c r="AF431">
        <v>0</v>
      </c>
      <c r="AG431" t="s">
        <v>1405</v>
      </c>
      <c r="AH431">
        <v>19914</v>
      </c>
      <c r="AI431" t="s">
        <v>670</v>
      </c>
      <c r="AJ431">
        <v>1</v>
      </c>
      <c r="AK431" t="s">
        <v>47</v>
      </c>
      <c r="AL431">
        <v>1956574</v>
      </c>
      <c r="AN431" t="s">
        <v>1340</v>
      </c>
      <c r="AO431">
        <v>1</v>
      </c>
      <c r="AP431" s="1">
        <v>39722</v>
      </c>
    </row>
    <row r="432" spans="1:42" x14ac:dyDescent="0.2">
      <c r="A432" t="s">
        <v>1302</v>
      </c>
      <c r="B432" t="s">
        <v>1302</v>
      </c>
      <c r="S432" t="s">
        <v>42</v>
      </c>
      <c r="T432">
        <v>296362</v>
      </c>
      <c r="U432" t="s">
        <v>1406</v>
      </c>
      <c r="V432" t="s">
        <v>1011</v>
      </c>
      <c r="W432">
        <v>2008</v>
      </c>
      <c r="X432">
        <v>115</v>
      </c>
      <c r="Y432">
        <v>2</v>
      </c>
      <c r="Z432">
        <v>553</v>
      </c>
      <c r="AA432">
        <v>558</v>
      </c>
      <c r="AB432">
        <v>5</v>
      </c>
      <c r="AC432">
        <v>30767</v>
      </c>
      <c r="AD432">
        <v>868223</v>
      </c>
      <c r="AE432" t="s">
        <v>1304</v>
      </c>
      <c r="AF432">
        <v>0</v>
      </c>
      <c r="AG432" t="s">
        <v>1407</v>
      </c>
      <c r="AH432">
        <v>9153</v>
      </c>
      <c r="AI432" t="s">
        <v>70</v>
      </c>
      <c r="AJ432">
        <v>1</v>
      </c>
      <c r="AK432" t="s">
        <v>47</v>
      </c>
      <c r="AL432">
        <v>9255273</v>
      </c>
      <c r="AN432" t="s">
        <v>1331</v>
      </c>
      <c r="AO432">
        <v>1</v>
      </c>
      <c r="AP432" s="1">
        <v>39722</v>
      </c>
    </row>
    <row r="433" spans="1:42" x14ac:dyDescent="0.2">
      <c r="A433" t="s">
        <v>1302</v>
      </c>
      <c r="B433" t="s">
        <v>1302</v>
      </c>
      <c r="S433" t="s">
        <v>42</v>
      </c>
      <c r="T433">
        <v>296363</v>
      </c>
      <c r="U433" t="s">
        <v>1408</v>
      </c>
      <c r="V433" t="s">
        <v>1409</v>
      </c>
      <c r="W433">
        <v>2009</v>
      </c>
      <c r="X433">
        <v>19</v>
      </c>
      <c r="Y433">
        <v>1</v>
      </c>
      <c r="Z433">
        <v>74</v>
      </c>
      <c r="AB433">
        <v>0</v>
      </c>
      <c r="AC433">
        <v>30767</v>
      </c>
      <c r="AD433">
        <v>868223</v>
      </c>
      <c r="AE433" t="s">
        <v>1304</v>
      </c>
      <c r="AF433">
        <v>0</v>
      </c>
      <c r="AG433" t="s">
        <v>1410</v>
      </c>
      <c r="AH433">
        <v>15136</v>
      </c>
      <c r="AI433" t="s">
        <v>556</v>
      </c>
      <c r="AJ433">
        <v>1</v>
      </c>
      <c r="AK433" t="s">
        <v>47</v>
      </c>
      <c r="AL433">
        <v>15604624</v>
      </c>
      <c r="AM433">
        <v>17415055</v>
      </c>
      <c r="AN433" t="s">
        <v>1320</v>
      </c>
      <c r="AO433">
        <v>1</v>
      </c>
      <c r="AP433" s="1">
        <v>39814</v>
      </c>
    </row>
    <row r="434" spans="1:42" x14ac:dyDescent="0.2">
      <c r="A434" t="s">
        <v>1302</v>
      </c>
      <c r="B434" t="s">
        <v>1302</v>
      </c>
      <c r="S434" t="s">
        <v>42</v>
      </c>
      <c r="T434">
        <v>296364</v>
      </c>
      <c r="U434" t="s">
        <v>1411</v>
      </c>
      <c r="V434" t="s">
        <v>1412</v>
      </c>
      <c r="W434">
        <v>2009</v>
      </c>
      <c r="X434">
        <v>41</v>
      </c>
      <c r="Y434">
        <v>6</v>
      </c>
      <c r="Z434">
        <v>691</v>
      </c>
      <c r="AA434">
        <v>702</v>
      </c>
      <c r="AB434">
        <v>40</v>
      </c>
      <c r="AC434">
        <v>30767</v>
      </c>
      <c r="AD434">
        <v>868223</v>
      </c>
      <c r="AE434" t="s">
        <v>1304</v>
      </c>
      <c r="AF434">
        <v>0</v>
      </c>
      <c r="AG434" t="s">
        <v>1413</v>
      </c>
      <c r="AH434">
        <v>4988</v>
      </c>
      <c r="AI434" t="s">
        <v>172</v>
      </c>
      <c r="AJ434">
        <v>1</v>
      </c>
      <c r="AK434" t="s">
        <v>47</v>
      </c>
      <c r="AL434">
        <v>36846</v>
      </c>
      <c r="AM434">
        <v>14664283</v>
      </c>
      <c r="AN434" t="s">
        <v>1320</v>
      </c>
      <c r="AO434">
        <v>1</v>
      </c>
      <c r="AP434" s="1">
        <v>39873</v>
      </c>
    </row>
    <row r="435" spans="1:42" x14ac:dyDescent="0.2">
      <c r="A435" t="s">
        <v>1302</v>
      </c>
      <c r="B435" t="s">
        <v>1302</v>
      </c>
      <c r="S435" t="s">
        <v>42</v>
      </c>
      <c r="T435">
        <v>296365</v>
      </c>
      <c r="U435" t="s">
        <v>1414</v>
      </c>
      <c r="V435" t="s">
        <v>1415</v>
      </c>
      <c r="W435">
        <v>2009</v>
      </c>
      <c r="X435">
        <v>61</v>
      </c>
      <c r="Y435">
        <v>5</v>
      </c>
      <c r="Z435">
        <v>404</v>
      </c>
      <c r="AA435">
        <v>414</v>
      </c>
      <c r="AB435">
        <v>2</v>
      </c>
      <c r="AC435">
        <v>30767</v>
      </c>
      <c r="AD435">
        <v>868223</v>
      </c>
      <c r="AE435" t="s">
        <v>1304</v>
      </c>
      <c r="AF435">
        <v>0</v>
      </c>
      <c r="AG435" t="s">
        <v>1416</v>
      </c>
      <c r="AH435">
        <v>9314</v>
      </c>
      <c r="AI435" t="s">
        <v>70</v>
      </c>
      <c r="AJ435">
        <v>1</v>
      </c>
      <c r="AK435" t="s">
        <v>47</v>
      </c>
      <c r="AL435">
        <v>1486195</v>
      </c>
      <c r="AN435" t="s">
        <v>1336</v>
      </c>
      <c r="AO435">
        <v>1</v>
      </c>
      <c r="AP435" s="1">
        <v>40057</v>
      </c>
    </row>
    <row r="436" spans="1:42" x14ac:dyDescent="0.2">
      <c r="A436" t="s">
        <v>1302</v>
      </c>
      <c r="B436" t="s">
        <v>1302</v>
      </c>
      <c r="S436" t="s">
        <v>42</v>
      </c>
      <c r="T436">
        <v>296366</v>
      </c>
      <c r="U436" t="s">
        <v>1417</v>
      </c>
      <c r="V436" t="s">
        <v>1418</v>
      </c>
      <c r="W436">
        <v>2009</v>
      </c>
      <c r="X436">
        <v>18</v>
      </c>
      <c r="Y436">
        <v>3</v>
      </c>
      <c r="Z436">
        <v>95</v>
      </c>
      <c r="AA436">
        <v>100</v>
      </c>
      <c r="AB436">
        <v>247</v>
      </c>
      <c r="AC436">
        <v>30767</v>
      </c>
      <c r="AD436">
        <v>868223</v>
      </c>
      <c r="AE436" t="s">
        <v>1304</v>
      </c>
      <c r="AF436">
        <v>0</v>
      </c>
      <c r="AG436" t="s">
        <v>1419</v>
      </c>
      <c r="AH436">
        <v>9169</v>
      </c>
      <c r="AI436" t="s">
        <v>70</v>
      </c>
      <c r="AJ436">
        <v>1</v>
      </c>
      <c r="AK436" t="s">
        <v>47</v>
      </c>
      <c r="AL436">
        <v>10575219</v>
      </c>
      <c r="AN436" t="s">
        <v>1302</v>
      </c>
      <c r="AO436">
        <v>1</v>
      </c>
      <c r="AP436" s="1">
        <v>39965</v>
      </c>
    </row>
    <row r="437" spans="1:42" x14ac:dyDescent="0.2">
      <c r="A437" t="s">
        <v>1302</v>
      </c>
      <c r="B437" t="s">
        <v>1302</v>
      </c>
      <c r="S437" t="s">
        <v>42</v>
      </c>
      <c r="T437">
        <v>296367</v>
      </c>
      <c r="U437" t="s">
        <v>1420</v>
      </c>
      <c r="V437" t="s">
        <v>1421</v>
      </c>
      <c r="W437">
        <v>2009</v>
      </c>
      <c r="X437">
        <v>34</v>
      </c>
      <c r="Y437">
        <v>4</v>
      </c>
      <c r="Z437">
        <v>355</v>
      </c>
      <c r="AA437">
        <v>363</v>
      </c>
      <c r="AB437">
        <v>2</v>
      </c>
      <c r="AC437">
        <v>30767</v>
      </c>
      <c r="AD437">
        <v>868223</v>
      </c>
      <c r="AE437" t="s">
        <v>1304</v>
      </c>
      <c r="AF437">
        <v>0</v>
      </c>
      <c r="AG437" t="s">
        <v>1422</v>
      </c>
      <c r="AH437">
        <v>11252</v>
      </c>
      <c r="AI437" t="s">
        <v>1374</v>
      </c>
      <c r="AJ437">
        <v>1</v>
      </c>
      <c r="AK437" t="s">
        <v>47</v>
      </c>
      <c r="AL437">
        <v>3616274</v>
      </c>
      <c r="AN437" t="s">
        <v>1423</v>
      </c>
      <c r="AO437">
        <v>1</v>
      </c>
      <c r="AP437" s="1">
        <v>39814</v>
      </c>
    </row>
    <row r="438" spans="1:42" x14ac:dyDescent="0.2">
      <c r="A438" t="s">
        <v>1302</v>
      </c>
      <c r="B438" t="s">
        <v>1302</v>
      </c>
      <c r="S438" t="s">
        <v>42</v>
      </c>
      <c r="T438">
        <v>296368</v>
      </c>
      <c r="U438" t="s">
        <v>1424</v>
      </c>
      <c r="V438" t="s">
        <v>1425</v>
      </c>
      <c r="W438">
        <v>2009</v>
      </c>
      <c r="X438">
        <v>23</v>
      </c>
      <c r="Y438">
        <v>4</v>
      </c>
      <c r="Z438">
        <v>511</v>
      </c>
      <c r="AA438">
        <v>525</v>
      </c>
      <c r="AB438">
        <v>1</v>
      </c>
      <c r="AC438">
        <v>30767</v>
      </c>
      <c r="AD438">
        <v>868223</v>
      </c>
      <c r="AE438" t="s">
        <v>1304</v>
      </c>
      <c r="AF438">
        <v>0</v>
      </c>
      <c r="AG438" t="s">
        <v>1426</v>
      </c>
      <c r="AH438">
        <v>15087</v>
      </c>
      <c r="AI438" t="s">
        <v>172</v>
      </c>
      <c r="AJ438">
        <v>1</v>
      </c>
      <c r="AK438" t="s">
        <v>47</v>
      </c>
      <c r="AL438">
        <v>10168737</v>
      </c>
      <c r="AM438" t="s">
        <v>1427</v>
      </c>
      <c r="AN438" t="s">
        <v>1302</v>
      </c>
      <c r="AO438">
        <v>1</v>
      </c>
      <c r="AP438" s="1">
        <v>40148</v>
      </c>
    </row>
    <row r="439" spans="1:42" x14ac:dyDescent="0.2">
      <c r="A439" t="s">
        <v>1302</v>
      </c>
      <c r="B439" t="s">
        <v>1302</v>
      </c>
      <c r="S439" t="s">
        <v>42</v>
      </c>
      <c r="T439">
        <v>296369</v>
      </c>
      <c r="U439" t="s">
        <v>1428</v>
      </c>
      <c r="V439" t="s">
        <v>1429</v>
      </c>
      <c r="W439">
        <v>2004</v>
      </c>
      <c r="X439">
        <v>28</v>
      </c>
      <c r="Y439">
        <v>2</v>
      </c>
      <c r="Z439">
        <v>186</v>
      </c>
      <c r="AA439">
        <v>197</v>
      </c>
      <c r="AB439">
        <v>1</v>
      </c>
      <c r="AC439">
        <v>30767</v>
      </c>
      <c r="AD439">
        <v>868223</v>
      </c>
      <c r="AE439" t="s">
        <v>1304</v>
      </c>
      <c r="AF439">
        <v>0</v>
      </c>
      <c r="AG439" t="s">
        <v>1430</v>
      </c>
      <c r="AH439">
        <v>7927</v>
      </c>
      <c r="AI439" t="s">
        <v>135</v>
      </c>
      <c r="AJ439">
        <v>1</v>
      </c>
      <c r="AK439" t="s">
        <v>47</v>
      </c>
      <c r="AL439">
        <v>10550925</v>
      </c>
      <c r="AM439">
        <v>19389744</v>
      </c>
      <c r="AN439" t="s">
        <v>1302</v>
      </c>
      <c r="AO439">
        <v>1</v>
      </c>
      <c r="AP439" s="1">
        <v>38139</v>
      </c>
    </row>
    <row r="440" spans="1:42" x14ac:dyDescent="0.2">
      <c r="A440" t="s">
        <v>1302</v>
      </c>
      <c r="B440" t="s">
        <v>1302</v>
      </c>
      <c r="S440" t="s">
        <v>42</v>
      </c>
      <c r="T440">
        <v>296370</v>
      </c>
      <c r="U440" t="s">
        <v>1431</v>
      </c>
      <c r="V440" t="s">
        <v>1432</v>
      </c>
      <c r="W440">
        <v>2003</v>
      </c>
      <c r="X440">
        <v>5</v>
      </c>
      <c r="Y440">
        <v>45720</v>
      </c>
      <c r="Z440">
        <v>83</v>
      </c>
      <c r="AA440">
        <v>91</v>
      </c>
      <c r="AB440">
        <v>41</v>
      </c>
      <c r="AC440">
        <v>30767</v>
      </c>
      <c r="AD440">
        <v>868223</v>
      </c>
      <c r="AE440" t="s">
        <v>1304</v>
      </c>
      <c r="AF440">
        <v>0</v>
      </c>
      <c r="AG440" t="s">
        <v>1433</v>
      </c>
      <c r="AH440">
        <v>52718</v>
      </c>
      <c r="AI440" t="s">
        <v>172</v>
      </c>
      <c r="AJ440">
        <v>1</v>
      </c>
      <c r="AK440" t="s">
        <v>47</v>
      </c>
      <c r="AL440">
        <v>14642867</v>
      </c>
      <c r="AN440" t="s">
        <v>1320</v>
      </c>
      <c r="AO440">
        <v>1</v>
      </c>
      <c r="AP440" s="1">
        <v>37622</v>
      </c>
    </row>
    <row r="441" spans="1:42" x14ac:dyDescent="0.2">
      <c r="A441" t="s">
        <v>1302</v>
      </c>
      <c r="B441" t="s">
        <v>1302</v>
      </c>
      <c r="S441" t="s">
        <v>42</v>
      </c>
      <c r="T441">
        <v>296371</v>
      </c>
      <c r="U441" t="s">
        <v>1434</v>
      </c>
      <c r="V441" t="s">
        <v>1435</v>
      </c>
      <c r="W441">
        <v>2009</v>
      </c>
      <c r="X441">
        <v>4</v>
      </c>
      <c r="Y441">
        <v>2</v>
      </c>
      <c r="AB441">
        <v>0</v>
      </c>
      <c r="AC441">
        <v>30767</v>
      </c>
      <c r="AD441">
        <v>868223</v>
      </c>
      <c r="AE441" t="s">
        <v>1304</v>
      </c>
      <c r="AF441">
        <v>0</v>
      </c>
      <c r="AG441" t="s">
        <v>1436</v>
      </c>
      <c r="AH441">
        <v>66148</v>
      </c>
      <c r="AI441" t="s">
        <v>1437</v>
      </c>
      <c r="AJ441">
        <v>1</v>
      </c>
      <c r="AK441" t="s">
        <v>47</v>
      </c>
      <c r="AL441">
        <v>21945861</v>
      </c>
      <c r="AM441">
        <v>19329156</v>
      </c>
      <c r="AN441" t="s">
        <v>1302</v>
      </c>
      <c r="AO441">
        <v>1</v>
      </c>
      <c r="AP441" s="1">
        <v>39828</v>
      </c>
    </row>
    <row r="442" spans="1:42" x14ac:dyDescent="0.2">
      <c r="A442" t="s">
        <v>1302</v>
      </c>
      <c r="B442" t="s">
        <v>1302</v>
      </c>
      <c r="S442" t="s">
        <v>42</v>
      </c>
      <c r="T442">
        <v>296372</v>
      </c>
      <c r="U442" t="s">
        <v>1438</v>
      </c>
      <c r="V442" t="s">
        <v>707</v>
      </c>
      <c r="W442">
        <v>2010</v>
      </c>
      <c r="X442">
        <v>45</v>
      </c>
      <c r="Y442">
        <v>4</v>
      </c>
      <c r="Z442">
        <v>1011</v>
      </c>
      <c r="AA442">
        <v>1023</v>
      </c>
      <c r="AB442">
        <v>55</v>
      </c>
      <c r="AC442">
        <v>30767</v>
      </c>
      <c r="AD442">
        <v>868223</v>
      </c>
      <c r="AE442" t="s">
        <v>1304</v>
      </c>
      <c r="AF442">
        <v>0</v>
      </c>
      <c r="AG442" t="s">
        <v>1439</v>
      </c>
      <c r="AH442">
        <v>6466</v>
      </c>
      <c r="AI442" t="s">
        <v>53</v>
      </c>
      <c r="AJ442">
        <v>1</v>
      </c>
      <c r="AK442" t="s">
        <v>47</v>
      </c>
      <c r="AL442">
        <v>7328516</v>
      </c>
      <c r="AM442">
        <v>15406288</v>
      </c>
      <c r="AN442" t="s">
        <v>1302</v>
      </c>
      <c r="AO442">
        <v>1</v>
      </c>
      <c r="AP442" s="1">
        <v>40483</v>
      </c>
    </row>
    <row r="443" spans="1:42" x14ac:dyDescent="0.2">
      <c r="A443" t="s">
        <v>1302</v>
      </c>
      <c r="B443" t="s">
        <v>1302</v>
      </c>
      <c r="S443" t="s">
        <v>42</v>
      </c>
      <c r="T443">
        <v>296373</v>
      </c>
      <c r="U443" t="s">
        <v>1440</v>
      </c>
      <c r="V443" t="s">
        <v>1441</v>
      </c>
      <c r="W443">
        <v>2010</v>
      </c>
      <c r="X443">
        <v>18</v>
      </c>
      <c r="Y443">
        <v>4</v>
      </c>
      <c r="Z443">
        <v>423</v>
      </c>
      <c r="AA443">
        <v>434</v>
      </c>
      <c r="AB443">
        <v>6</v>
      </c>
      <c r="AC443">
        <v>30767</v>
      </c>
      <c r="AD443">
        <v>868223</v>
      </c>
      <c r="AE443" t="s">
        <v>1304</v>
      </c>
      <c r="AF443">
        <v>0</v>
      </c>
      <c r="AG443" t="s">
        <v>1442</v>
      </c>
      <c r="AH443">
        <v>11044</v>
      </c>
      <c r="AI443" t="s">
        <v>172</v>
      </c>
      <c r="AJ443">
        <v>1</v>
      </c>
      <c r="AK443" t="s">
        <v>47</v>
      </c>
      <c r="AL443">
        <v>9645292</v>
      </c>
      <c r="AM443">
        <v>14695782</v>
      </c>
      <c r="AN443" t="s">
        <v>1302</v>
      </c>
      <c r="AO443">
        <v>1</v>
      </c>
      <c r="AP443" s="1">
        <v>40513</v>
      </c>
    </row>
    <row r="444" spans="1:42" x14ac:dyDescent="0.2">
      <c r="A444" t="s">
        <v>1302</v>
      </c>
      <c r="B444" t="s">
        <v>1302</v>
      </c>
      <c r="S444" t="s">
        <v>42</v>
      </c>
      <c r="T444">
        <v>4423196</v>
      </c>
      <c r="U444" t="s">
        <v>1443</v>
      </c>
      <c r="V444" t="s">
        <v>1391</v>
      </c>
      <c r="W444">
        <v>2010</v>
      </c>
      <c r="X444">
        <v>55</v>
      </c>
      <c r="Y444">
        <v>2</v>
      </c>
      <c r="Z444">
        <v>118</v>
      </c>
      <c r="AA444">
        <v>130</v>
      </c>
      <c r="AB444">
        <v>0</v>
      </c>
      <c r="AC444">
        <v>30767</v>
      </c>
      <c r="AD444">
        <v>868223</v>
      </c>
      <c r="AE444" t="s">
        <v>1304</v>
      </c>
      <c r="AF444">
        <v>0</v>
      </c>
      <c r="AG444" t="s">
        <v>1444</v>
      </c>
      <c r="AH444">
        <v>4094</v>
      </c>
      <c r="AI444" t="s">
        <v>172</v>
      </c>
      <c r="AJ444">
        <v>1</v>
      </c>
      <c r="AK444" t="s">
        <v>47</v>
      </c>
      <c r="AL444" t="s">
        <v>1393</v>
      </c>
      <c r="AM444">
        <v>15472701</v>
      </c>
      <c r="AN444" t="s">
        <v>1331</v>
      </c>
      <c r="AO444">
        <v>1</v>
      </c>
      <c r="AP444" s="1">
        <v>40326</v>
      </c>
    </row>
    <row r="445" spans="1:42" x14ac:dyDescent="0.2">
      <c r="A445" t="s">
        <v>1302</v>
      </c>
      <c r="B445" t="s">
        <v>1302</v>
      </c>
      <c r="S445" t="s">
        <v>42</v>
      </c>
      <c r="T445">
        <v>4423197</v>
      </c>
      <c r="U445" t="s">
        <v>1445</v>
      </c>
      <c r="V445" t="s">
        <v>1446</v>
      </c>
      <c r="W445">
        <v>2004</v>
      </c>
      <c r="X445">
        <v>35</v>
      </c>
      <c r="Y445">
        <v>3</v>
      </c>
      <c r="Z445">
        <v>243</v>
      </c>
      <c r="AA445">
        <v>250</v>
      </c>
      <c r="AB445">
        <v>5</v>
      </c>
      <c r="AC445">
        <v>30767</v>
      </c>
      <c r="AD445">
        <v>868223</v>
      </c>
      <c r="AE445" t="s">
        <v>1304</v>
      </c>
      <c r="AF445">
        <v>0</v>
      </c>
      <c r="AG445" t="s">
        <v>1447</v>
      </c>
      <c r="AH445">
        <v>4114</v>
      </c>
      <c r="AI445" t="s">
        <v>172</v>
      </c>
      <c r="AJ445">
        <v>1</v>
      </c>
      <c r="AK445" t="s">
        <v>47</v>
      </c>
      <c r="AL445">
        <v>220485</v>
      </c>
      <c r="AM445">
        <v>21524068</v>
      </c>
      <c r="AN445" t="s">
        <v>1320</v>
      </c>
      <c r="AO445">
        <v>1</v>
      </c>
      <c r="AP445" s="1">
        <v>38169</v>
      </c>
    </row>
    <row r="446" spans="1:42" x14ac:dyDescent="0.2">
      <c r="A446" t="s">
        <v>1302</v>
      </c>
      <c r="B446" t="s">
        <v>1302</v>
      </c>
      <c r="S446" t="s">
        <v>42</v>
      </c>
      <c r="T446">
        <v>4423198</v>
      </c>
      <c r="U446" t="s">
        <v>1448</v>
      </c>
      <c r="V446" t="s">
        <v>1435</v>
      </c>
      <c r="W446">
        <v>2008</v>
      </c>
      <c r="X446">
        <v>2</v>
      </c>
      <c r="Y446">
        <v>2</v>
      </c>
      <c r="AB446">
        <v>0</v>
      </c>
      <c r="AC446">
        <v>30767</v>
      </c>
      <c r="AD446">
        <v>868223</v>
      </c>
      <c r="AE446" t="s">
        <v>1304</v>
      </c>
      <c r="AF446">
        <v>0</v>
      </c>
      <c r="AG446" t="s">
        <v>1449</v>
      </c>
      <c r="AH446">
        <v>66148</v>
      </c>
      <c r="AI446" t="s">
        <v>1437</v>
      </c>
      <c r="AJ446">
        <v>1</v>
      </c>
      <c r="AK446" t="s">
        <v>47</v>
      </c>
      <c r="AL446">
        <v>21945861</v>
      </c>
      <c r="AM446">
        <v>19329156</v>
      </c>
      <c r="AN446" t="s">
        <v>1450</v>
      </c>
      <c r="AO446">
        <v>1</v>
      </c>
      <c r="AP446" s="1">
        <v>39450</v>
      </c>
    </row>
    <row r="447" spans="1:42" x14ac:dyDescent="0.2">
      <c r="A447" t="s">
        <v>1302</v>
      </c>
      <c r="B447" t="s">
        <v>1302</v>
      </c>
      <c r="S447" t="s">
        <v>42</v>
      </c>
      <c r="T447">
        <v>4423203</v>
      </c>
      <c r="U447" t="s">
        <v>1256</v>
      </c>
      <c r="V447" t="s">
        <v>1257</v>
      </c>
      <c r="W447">
        <v>2008</v>
      </c>
      <c r="X447">
        <v>2</v>
      </c>
      <c r="Y447">
        <v>3</v>
      </c>
      <c r="Z447">
        <v>255</v>
      </c>
      <c r="AB447">
        <v>1</v>
      </c>
      <c r="AC447">
        <v>30767</v>
      </c>
      <c r="AD447">
        <v>868223</v>
      </c>
      <c r="AE447" t="s">
        <v>1304</v>
      </c>
      <c r="AF447">
        <v>0</v>
      </c>
      <c r="AG447" t="s">
        <v>1258</v>
      </c>
      <c r="AH447">
        <v>15198</v>
      </c>
      <c r="AI447" t="s">
        <v>556</v>
      </c>
      <c r="AJ447">
        <v>1</v>
      </c>
      <c r="AK447" t="s">
        <v>47</v>
      </c>
      <c r="AL447">
        <v>17442303</v>
      </c>
      <c r="AM447">
        <v>17442311</v>
      </c>
      <c r="AN447" t="s">
        <v>1259</v>
      </c>
      <c r="AO447">
        <v>1</v>
      </c>
      <c r="AP447" s="1">
        <v>39448</v>
      </c>
    </row>
    <row r="448" spans="1:42" x14ac:dyDescent="0.2">
      <c r="A448" t="s">
        <v>1302</v>
      </c>
      <c r="B448" t="s">
        <v>1302</v>
      </c>
      <c r="S448" t="s">
        <v>42</v>
      </c>
      <c r="T448">
        <v>5311372</v>
      </c>
      <c r="U448" t="s">
        <v>1451</v>
      </c>
      <c r="V448" t="s">
        <v>1452</v>
      </c>
      <c r="W448">
        <v>2011</v>
      </c>
      <c r="X448">
        <v>21</v>
      </c>
      <c r="Y448">
        <v>5</v>
      </c>
      <c r="Z448">
        <v>644</v>
      </c>
      <c r="AA448">
        <v>649</v>
      </c>
      <c r="AB448">
        <v>19</v>
      </c>
      <c r="AC448">
        <v>30767</v>
      </c>
      <c r="AD448">
        <v>868223</v>
      </c>
      <c r="AE448" t="s">
        <v>1304</v>
      </c>
      <c r="AF448">
        <v>0</v>
      </c>
      <c r="AG448" t="s">
        <v>1453</v>
      </c>
      <c r="AH448">
        <v>8046</v>
      </c>
      <c r="AI448" t="s">
        <v>660</v>
      </c>
      <c r="AJ448">
        <v>1</v>
      </c>
      <c r="AK448" t="s">
        <v>47</v>
      </c>
      <c r="AL448">
        <v>9608923</v>
      </c>
      <c r="AM448">
        <v>17080428</v>
      </c>
      <c r="AN448" t="s">
        <v>1331</v>
      </c>
      <c r="AO448">
        <v>1</v>
      </c>
      <c r="AP448" s="1">
        <v>40664</v>
      </c>
    </row>
    <row r="449" spans="1:42" x14ac:dyDescent="0.2">
      <c r="A449" t="s">
        <v>1302</v>
      </c>
      <c r="B449" t="s">
        <v>1302</v>
      </c>
      <c r="S449" t="s">
        <v>42</v>
      </c>
      <c r="T449">
        <v>6684604</v>
      </c>
      <c r="U449" t="s">
        <v>1454</v>
      </c>
      <c r="V449" t="s">
        <v>1142</v>
      </c>
      <c r="W449">
        <v>2012</v>
      </c>
      <c r="X449">
        <v>221</v>
      </c>
      <c r="Y449">
        <v>1</v>
      </c>
      <c r="Z449">
        <v>148</v>
      </c>
      <c r="AA449">
        <v>154</v>
      </c>
      <c r="AB449">
        <v>198</v>
      </c>
      <c r="AC449">
        <v>30767</v>
      </c>
      <c r="AD449">
        <v>868223</v>
      </c>
      <c r="AE449" t="s">
        <v>1304</v>
      </c>
      <c r="AF449">
        <v>0</v>
      </c>
      <c r="AG449" t="s">
        <v>1455</v>
      </c>
      <c r="AH449">
        <v>2424</v>
      </c>
      <c r="AI449" t="s">
        <v>70</v>
      </c>
      <c r="AJ449">
        <v>1</v>
      </c>
      <c r="AK449" t="s">
        <v>47</v>
      </c>
      <c r="AL449">
        <v>3772217</v>
      </c>
      <c r="AN449" t="s">
        <v>1331</v>
      </c>
      <c r="AO449">
        <v>1</v>
      </c>
      <c r="AP449" s="1">
        <v>41122</v>
      </c>
    </row>
    <row r="450" spans="1:42" x14ac:dyDescent="0.2">
      <c r="A450" t="s">
        <v>1302</v>
      </c>
      <c r="B450" t="s">
        <v>1302</v>
      </c>
      <c r="S450" t="s">
        <v>42</v>
      </c>
      <c r="T450">
        <v>6684605</v>
      </c>
      <c r="U450" t="s">
        <v>1456</v>
      </c>
      <c r="V450" t="s">
        <v>1457</v>
      </c>
      <c r="W450">
        <v>2013</v>
      </c>
      <c r="X450">
        <v>25</v>
      </c>
      <c r="Z450">
        <v>113</v>
      </c>
      <c r="AA450">
        <v>121</v>
      </c>
      <c r="AB450">
        <v>217</v>
      </c>
      <c r="AC450">
        <v>30767</v>
      </c>
      <c r="AD450">
        <v>868223</v>
      </c>
      <c r="AE450" t="s">
        <v>1304</v>
      </c>
      <c r="AF450">
        <v>0</v>
      </c>
      <c r="AG450" t="s">
        <v>1458</v>
      </c>
      <c r="AH450">
        <v>9168</v>
      </c>
      <c r="AI450" t="s">
        <v>70</v>
      </c>
      <c r="AJ450">
        <v>1</v>
      </c>
      <c r="AK450" t="s">
        <v>47</v>
      </c>
      <c r="AL450">
        <v>10590560</v>
      </c>
      <c r="AN450" t="s">
        <v>1302</v>
      </c>
      <c r="AO450">
        <v>1</v>
      </c>
      <c r="AP450" s="1">
        <v>41275</v>
      </c>
    </row>
    <row r="451" spans="1:42" x14ac:dyDescent="0.2">
      <c r="A451" t="s">
        <v>1302</v>
      </c>
      <c r="B451" t="s">
        <v>1302</v>
      </c>
      <c r="S451" t="s">
        <v>42</v>
      </c>
      <c r="T451">
        <v>6684606</v>
      </c>
      <c r="U451" t="s">
        <v>1459</v>
      </c>
      <c r="V451" t="s">
        <v>1435</v>
      </c>
      <c r="W451">
        <v>2012</v>
      </c>
      <c r="X451">
        <v>7</v>
      </c>
      <c r="Y451">
        <v>1</v>
      </c>
      <c r="AB451">
        <v>0</v>
      </c>
      <c r="AC451">
        <v>30767</v>
      </c>
      <c r="AD451">
        <v>868223</v>
      </c>
      <c r="AE451" t="s">
        <v>1304</v>
      </c>
      <c r="AF451">
        <v>0</v>
      </c>
      <c r="AG451" t="s">
        <v>1460</v>
      </c>
      <c r="AH451">
        <v>66148</v>
      </c>
      <c r="AI451" t="s">
        <v>1437</v>
      </c>
      <c r="AJ451">
        <v>1</v>
      </c>
      <c r="AK451" t="s">
        <v>47</v>
      </c>
      <c r="AL451">
        <v>21945861</v>
      </c>
      <c r="AM451">
        <v>19329156</v>
      </c>
      <c r="AN451" t="s">
        <v>1331</v>
      </c>
      <c r="AO451">
        <v>1</v>
      </c>
      <c r="AP451" s="1">
        <v>40923</v>
      </c>
    </row>
    <row r="452" spans="1:42" x14ac:dyDescent="0.2">
      <c r="A452" t="s">
        <v>1302</v>
      </c>
      <c r="B452" t="s">
        <v>1302</v>
      </c>
      <c r="S452" t="s">
        <v>42</v>
      </c>
      <c r="T452">
        <v>6684607</v>
      </c>
      <c r="U452" t="s">
        <v>1461</v>
      </c>
      <c r="V452" t="s">
        <v>1308</v>
      </c>
      <c r="W452">
        <v>2013</v>
      </c>
      <c r="X452">
        <v>20</v>
      </c>
      <c r="Y452">
        <v>12</v>
      </c>
      <c r="Z452">
        <v>1150</v>
      </c>
      <c r="AA452">
        <v>1154</v>
      </c>
      <c r="AB452">
        <v>2</v>
      </c>
      <c r="AC452">
        <v>30767</v>
      </c>
      <c r="AD452">
        <v>868223</v>
      </c>
      <c r="AE452" t="s">
        <v>1304</v>
      </c>
      <c r="AF452">
        <v>0</v>
      </c>
      <c r="AG452" t="s">
        <v>1462</v>
      </c>
      <c r="AH452">
        <v>4989</v>
      </c>
      <c r="AI452" t="s">
        <v>172</v>
      </c>
      <c r="AJ452">
        <v>1</v>
      </c>
      <c r="AK452" t="s">
        <v>47</v>
      </c>
      <c r="AL452">
        <v>13504851</v>
      </c>
      <c r="AM452">
        <v>14664291</v>
      </c>
      <c r="AN452" t="s">
        <v>1331</v>
      </c>
      <c r="AO452">
        <v>1</v>
      </c>
      <c r="AP452" s="1">
        <v>41487</v>
      </c>
    </row>
    <row r="453" spans="1:42" x14ac:dyDescent="0.2">
      <c r="A453" t="s">
        <v>1302</v>
      </c>
      <c r="B453" t="s">
        <v>1302</v>
      </c>
      <c r="S453" t="s">
        <v>42</v>
      </c>
      <c r="T453">
        <v>6684608</v>
      </c>
      <c r="U453" t="s">
        <v>1463</v>
      </c>
      <c r="V453" t="s">
        <v>117</v>
      </c>
      <c r="W453">
        <v>2012</v>
      </c>
      <c r="X453">
        <v>53</v>
      </c>
      <c r="Y453">
        <v>1</v>
      </c>
      <c r="Z453">
        <v>154</v>
      </c>
      <c r="AA453">
        <v>160</v>
      </c>
      <c r="AB453">
        <v>15</v>
      </c>
      <c r="AC453">
        <v>30767</v>
      </c>
      <c r="AD453">
        <v>868223</v>
      </c>
      <c r="AE453" t="s">
        <v>1304</v>
      </c>
      <c r="AF453">
        <v>0</v>
      </c>
      <c r="AG453" t="s">
        <v>1464</v>
      </c>
      <c r="AH453">
        <v>9081</v>
      </c>
      <c r="AI453" t="s">
        <v>70</v>
      </c>
      <c r="AJ453">
        <v>1</v>
      </c>
      <c r="AK453" t="s">
        <v>47</v>
      </c>
      <c r="AL453">
        <v>1679236</v>
      </c>
      <c r="AN453" t="s">
        <v>1331</v>
      </c>
      <c r="AO453">
        <v>1</v>
      </c>
      <c r="AP453" s="1">
        <v>41000</v>
      </c>
    </row>
    <row r="454" spans="1:42" x14ac:dyDescent="0.2">
      <c r="A454" t="s">
        <v>1302</v>
      </c>
      <c r="B454" t="s">
        <v>1302</v>
      </c>
      <c r="S454" t="s">
        <v>42</v>
      </c>
      <c r="T454">
        <v>6684609</v>
      </c>
      <c r="U454" t="s">
        <v>1465</v>
      </c>
      <c r="V454" t="s">
        <v>1257</v>
      </c>
      <c r="W454">
        <v>2012</v>
      </c>
      <c r="X454">
        <v>5</v>
      </c>
      <c r="Y454">
        <v>1</v>
      </c>
      <c r="Z454">
        <v>24</v>
      </c>
      <c r="AB454">
        <v>0</v>
      </c>
      <c r="AC454">
        <v>30767</v>
      </c>
      <c r="AD454">
        <v>868223</v>
      </c>
      <c r="AE454" t="s">
        <v>1304</v>
      </c>
      <c r="AF454">
        <v>0</v>
      </c>
      <c r="AG454" t="s">
        <v>1466</v>
      </c>
      <c r="AH454">
        <v>15198</v>
      </c>
      <c r="AI454" t="s">
        <v>556</v>
      </c>
      <c r="AJ454">
        <v>1</v>
      </c>
      <c r="AK454" t="s">
        <v>47</v>
      </c>
      <c r="AL454">
        <v>17442303</v>
      </c>
      <c r="AM454">
        <v>17442311</v>
      </c>
      <c r="AN454" t="s">
        <v>1331</v>
      </c>
      <c r="AO454">
        <v>1</v>
      </c>
      <c r="AP454" s="1">
        <v>40909</v>
      </c>
    </row>
    <row r="455" spans="1:42" x14ac:dyDescent="0.2">
      <c r="A455" t="s">
        <v>1302</v>
      </c>
      <c r="B455" t="s">
        <v>1302</v>
      </c>
      <c r="S455" t="s">
        <v>42</v>
      </c>
      <c r="T455">
        <v>6684610</v>
      </c>
      <c r="U455" t="s">
        <v>1467</v>
      </c>
      <c r="V455" t="s">
        <v>1468</v>
      </c>
      <c r="W455">
        <v>2006</v>
      </c>
      <c r="X455">
        <v>73</v>
      </c>
      <c r="Y455">
        <v>1</v>
      </c>
      <c r="Z455">
        <v>190</v>
      </c>
      <c r="AB455">
        <v>29</v>
      </c>
      <c r="AC455">
        <v>30767</v>
      </c>
      <c r="AD455">
        <v>868223</v>
      </c>
      <c r="AE455" t="s">
        <v>1304</v>
      </c>
      <c r="AF455">
        <v>0</v>
      </c>
      <c r="AG455" t="s">
        <v>1469</v>
      </c>
      <c r="AH455">
        <v>23325</v>
      </c>
      <c r="AI455" t="s">
        <v>53</v>
      </c>
      <c r="AJ455">
        <v>1</v>
      </c>
      <c r="AK455" t="s">
        <v>47</v>
      </c>
      <c r="AL455">
        <v>384038</v>
      </c>
      <c r="AN455" t="s">
        <v>1470</v>
      </c>
      <c r="AO455">
        <v>1</v>
      </c>
      <c r="AP455" s="1">
        <v>38899</v>
      </c>
    </row>
    <row r="456" spans="1:42" x14ac:dyDescent="0.2">
      <c r="A456" t="s">
        <v>1302</v>
      </c>
      <c r="B456" t="s">
        <v>1302</v>
      </c>
      <c r="S456" t="s">
        <v>42</v>
      </c>
      <c r="T456">
        <v>8229303</v>
      </c>
      <c r="U456" t="s">
        <v>1471</v>
      </c>
      <c r="V456" t="s">
        <v>1472</v>
      </c>
      <c r="W456">
        <v>2014</v>
      </c>
      <c r="X456">
        <v>73</v>
      </c>
      <c r="Y456">
        <v>2</v>
      </c>
      <c r="Z456">
        <v>369</v>
      </c>
      <c r="AA456">
        <v>391</v>
      </c>
      <c r="AB456">
        <v>6</v>
      </c>
      <c r="AC456">
        <v>30767</v>
      </c>
      <c r="AD456">
        <v>868223</v>
      </c>
      <c r="AE456" t="s">
        <v>1304</v>
      </c>
      <c r="AF456">
        <v>0</v>
      </c>
      <c r="AG456" t="s">
        <v>1473</v>
      </c>
      <c r="AH456">
        <v>11453</v>
      </c>
      <c r="AI456" t="s">
        <v>53</v>
      </c>
      <c r="AJ456">
        <v>1</v>
      </c>
      <c r="AK456" t="s">
        <v>47</v>
      </c>
      <c r="AL456">
        <v>29246</v>
      </c>
      <c r="AN456" t="s">
        <v>1474</v>
      </c>
      <c r="AO456">
        <v>1</v>
      </c>
      <c r="AP456" s="1">
        <v>41730</v>
      </c>
    </row>
    <row r="457" spans="1:42" x14ac:dyDescent="0.2">
      <c r="A457" t="s">
        <v>1302</v>
      </c>
      <c r="B457" t="s">
        <v>1302</v>
      </c>
      <c r="S457" t="s">
        <v>42</v>
      </c>
      <c r="T457">
        <v>10216082</v>
      </c>
      <c r="U457" t="s">
        <v>1475</v>
      </c>
      <c r="V457" t="s">
        <v>679</v>
      </c>
      <c r="W457">
        <v>2015</v>
      </c>
      <c r="X457">
        <v>16</v>
      </c>
      <c r="Y457">
        <v>4</v>
      </c>
      <c r="Z457">
        <v>4015009</v>
      </c>
      <c r="AB457">
        <v>8</v>
      </c>
      <c r="AC457">
        <v>30767</v>
      </c>
      <c r="AD457">
        <v>868223</v>
      </c>
      <c r="AE457" t="s">
        <v>1304</v>
      </c>
      <c r="AF457">
        <v>0</v>
      </c>
      <c r="AG457" t="s">
        <v>1476</v>
      </c>
      <c r="AH457">
        <v>22782</v>
      </c>
      <c r="AI457" t="s">
        <v>681</v>
      </c>
      <c r="AJ457">
        <v>1</v>
      </c>
      <c r="AK457" t="s">
        <v>47</v>
      </c>
      <c r="AL457">
        <v>15276988</v>
      </c>
      <c r="AM457">
        <v>15276996</v>
      </c>
      <c r="AN457" t="s">
        <v>1474</v>
      </c>
      <c r="AO457">
        <v>1</v>
      </c>
      <c r="AP457" s="1">
        <v>42309</v>
      </c>
    </row>
    <row r="458" spans="1:42" x14ac:dyDescent="0.2">
      <c r="A458" t="s">
        <v>1302</v>
      </c>
      <c r="B458" t="s">
        <v>1302</v>
      </c>
      <c r="S458" t="s">
        <v>42</v>
      </c>
      <c r="T458">
        <v>10216083</v>
      </c>
      <c r="U458" t="s">
        <v>1477</v>
      </c>
      <c r="V458" t="s">
        <v>1478</v>
      </c>
      <c r="W458">
        <v>2016</v>
      </c>
      <c r="X458">
        <v>29</v>
      </c>
      <c r="Z458">
        <v>12</v>
      </c>
      <c r="AA458">
        <v>23</v>
      </c>
      <c r="AB458">
        <v>139</v>
      </c>
      <c r="AC458">
        <v>30767</v>
      </c>
      <c r="AD458">
        <v>868223</v>
      </c>
      <c r="AE458" t="s">
        <v>1304</v>
      </c>
      <c r="AF458">
        <v>0</v>
      </c>
      <c r="AG458" t="s">
        <v>1479</v>
      </c>
      <c r="AH458">
        <v>2564</v>
      </c>
      <c r="AI458" t="s">
        <v>70</v>
      </c>
      <c r="AJ458">
        <v>1</v>
      </c>
      <c r="AK458" t="s">
        <v>47</v>
      </c>
      <c r="AL458">
        <v>10440283</v>
      </c>
      <c r="AN458" t="s">
        <v>1302</v>
      </c>
      <c r="AO458">
        <v>1</v>
      </c>
      <c r="AP458" s="1">
        <v>42401</v>
      </c>
    </row>
    <row r="459" spans="1:42" x14ac:dyDescent="0.2">
      <c r="A459" t="s">
        <v>1302</v>
      </c>
      <c r="B459" t="s">
        <v>1302</v>
      </c>
      <c r="S459" t="s">
        <v>42</v>
      </c>
      <c r="T459">
        <v>11611286</v>
      </c>
      <c r="U459" t="s">
        <v>1480</v>
      </c>
      <c r="V459" t="s">
        <v>1481</v>
      </c>
      <c r="W459">
        <v>2016</v>
      </c>
      <c r="X459">
        <v>97</v>
      </c>
      <c r="Z459">
        <v>339</v>
      </c>
      <c r="AA459">
        <v>349</v>
      </c>
      <c r="AB459">
        <v>22</v>
      </c>
      <c r="AC459">
        <v>30767</v>
      </c>
      <c r="AD459">
        <v>868223</v>
      </c>
      <c r="AE459" t="s">
        <v>1304</v>
      </c>
      <c r="AF459">
        <v>0</v>
      </c>
      <c r="AG459" t="s">
        <v>1482</v>
      </c>
      <c r="AH459">
        <v>2372</v>
      </c>
      <c r="AI459" t="s">
        <v>70</v>
      </c>
      <c r="AJ459">
        <v>1</v>
      </c>
      <c r="AK459" t="s">
        <v>47</v>
      </c>
      <c r="AL459">
        <v>3605442</v>
      </c>
      <c r="AN459" t="s">
        <v>1306</v>
      </c>
      <c r="AO459">
        <v>1</v>
      </c>
      <c r="AP459" s="1">
        <v>42401</v>
      </c>
    </row>
    <row r="460" spans="1:42" x14ac:dyDescent="0.2">
      <c r="A460" t="s">
        <v>1302</v>
      </c>
      <c r="B460" t="s">
        <v>1302</v>
      </c>
      <c r="S460" t="s">
        <v>42</v>
      </c>
      <c r="T460">
        <v>11611287</v>
      </c>
      <c r="U460" t="s">
        <v>1483</v>
      </c>
      <c r="V460" t="s">
        <v>636</v>
      </c>
      <c r="W460">
        <v>2016</v>
      </c>
      <c r="X460">
        <v>55</v>
      </c>
      <c r="Z460">
        <v>266</v>
      </c>
      <c r="AA460">
        <v>271</v>
      </c>
      <c r="AB460">
        <v>10</v>
      </c>
      <c r="AC460">
        <v>30767</v>
      </c>
      <c r="AD460">
        <v>868223</v>
      </c>
      <c r="AE460" t="s">
        <v>1304</v>
      </c>
      <c r="AF460">
        <v>0</v>
      </c>
      <c r="AG460" t="s">
        <v>1484</v>
      </c>
      <c r="AH460">
        <v>2375</v>
      </c>
      <c r="AI460" t="s">
        <v>70</v>
      </c>
      <c r="AJ460">
        <v>1</v>
      </c>
      <c r="AK460" t="s">
        <v>47</v>
      </c>
      <c r="AL460">
        <v>1409883</v>
      </c>
      <c r="AN460" t="s">
        <v>1306</v>
      </c>
      <c r="AO460">
        <v>1</v>
      </c>
      <c r="AP460" s="1">
        <v>42430</v>
      </c>
    </row>
    <row r="461" spans="1:42" x14ac:dyDescent="0.2">
      <c r="A461" t="s">
        <v>1302</v>
      </c>
      <c r="B461" t="s">
        <v>1302</v>
      </c>
      <c r="S461" t="s">
        <v>42</v>
      </c>
      <c r="T461">
        <v>11611288</v>
      </c>
      <c r="U461" t="s">
        <v>1485</v>
      </c>
      <c r="V461" t="s">
        <v>1435</v>
      </c>
      <c r="W461">
        <v>2016</v>
      </c>
      <c r="X461">
        <v>11</v>
      </c>
      <c r="Y461">
        <v>1</v>
      </c>
      <c r="AB461">
        <v>0</v>
      </c>
      <c r="AC461">
        <v>30767</v>
      </c>
      <c r="AD461">
        <v>868223</v>
      </c>
      <c r="AE461" t="s">
        <v>1304</v>
      </c>
      <c r="AF461">
        <v>0</v>
      </c>
      <c r="AG461" t="s">
        <v>1486</v>
      </c>
      <c r="AH461">
        <v>66148</v>
      </c>
      <c r="AI461" t="s">
        <v>1437</v>
      </c>
      <c r="AJ461">
        <v>1</v>
      </c>
      <c r="AK461" t="s">
        <v>47</v>
      </c>
      <c r="AL461">
        <v>21945861</v>
      </c>
      <c r="AM461">
        <v>19329156</v>
      </c>
      <c r="AN461" t="s">
        <v>1302</v>
      </c>
      <c r="AO461">
        <v>1</v>
      </c>
      <c r="AP461" s="1">
        <v>42370</v>
      </c>
    </row>
    <row r="462" spans="1:42" x14ac:dyDescent="0.2">
      <c r="A462" t="s">
        <v>1302</v>
      </c>
      <c r="B462" t="s">
        <v>1302</v>
      </c>
      <c r="S462" t="s">
        <v>42</v>
      </c>
      <c r="T462">
        <v>4423205</v>
      </c>
      <c r="U462" t="s">
        <v>1487</v>
      </c>
      <c r="V462" t="s">
        <v>1435</v>
      </c>
      <c r="W462">
        <v>2008</v>
      </c>
      <c r="X462">
        <v>3</v>
      </c>
      <c r="Y462">
        <v>1</v>
      </c>
      <c r="AB462">
        <v>1</v>
      </c>
      <c r="AC462">
        <v>30767</v>
      </c>
      <c r="AD462">
        <v>868223</v>
      </c>
      <c r="AE462" t="s">
        <v>1304</v>
      </c>
      <c r="AF462">
        <v>0</v>
      </c>
      <c r="AG462" t="s">
        <v>1488</v>
      </c>
      <c r="AH462">
        <v>66148</v>
      </c>
      <c r="AI462" t="s">
        <v>1437</v>
      </c>
      <c r="AJ462">
        <v>1</v>
      </c>
      <c r="AK462" t="s">
        <v>47</v>
      </c>
      <c r="AL462">
        <v>21945861</v>
      </c>
      <c r="AM462">
        <v>19329156</v>
      </c>
      <c r="AN462" t="s">
        <v>1489</v>
      </c>
      <c r="AO462">
        <v>1</v>
      </c>
      <c r="AP462" s="1">
        <v>39450</v>
      </c>
    </row>
    <row r="463" spans="1:42" x14ac:dyDescent="0.2">
      <c r="A463" t="s">
        <v>1302</v>
      </c>
      <c r="B463" t="s">
        <v>1302</v>
      </c>
      <c r="S463" t="s">
        <v>42</v>
      </c>
      <c r="T463">
        <v>4423206</v>
      </c>
      <c r="U463" t="s">
        <v>1490</v>
      </c>
      <c r="V463" t="s">
        <v>1435</v>
      </c>
      <c r="W463">
        <v>2009</v>
      </c>
      <c r="X463">
        <v>4</v>
      </c>
      <c r="Y463">
        <v>2</v>
      </c>
      <c r="AB463">
        <v>4</v>
      </c>
      <c r="AC463">
        <v>30767</v>
      </c>
      <c r="AD463">
        <v>868223</v>
      </c>
      <c r="AE463" t="s">
        <v>1304</v>
      </c>
      <c r="AF463">
        <v>0</v>
      </c>
      <c r="AG463" t="s">
        <v>1491</v>
      </c>
      <c r="AH463">
        <v>66148</v>
      </c>
      <c r="AI463" t="s">
        <v>1437</v>
      </c>
      <c r="AJ463">
        <v>1</v>
      </c>
      <c r="AK463" t="s">
        <v>47</v>
      </c>
      <c r="AL463">
        <v>21945861</v>
      </c>
      <c r="AM463">
        <v>19329156</v>
      </c>
      <c r="AN463" t="s">
        <v>1336</v>
      </c>
      <c r="AO463">
        <v>1</v>
      </c>
      <c r="AP463" s="1">
        <v>39828</v>
      </c>
    </row>
    <row r="464" spans="1:42" x14ac:dyDescent="0.2">
      <c r="A464" t="s">
        <v>1302</v>
      </c>
      <c r="B464" t="s">
        <v>1302</v>
      </c>
      <c r="S464" t="s">
        <v>42</v>
      </c>
      <c r="T464">
        <v>4423207</v>
      </c>
      <c r="U464" t="s">
        <v>1492</v>
      </c>
      <c r="V464" t="s">
        <v>1435</v>
      </c>
      <c r="W464">
        <v>2010</v>
      </c>
      <c r="X464">
        <v>5</v>
      </c>
      <c r="Y464">
        <v>1</v>
      </c>
      <c r="AB464">
        <v>3</v>
      </c>
      <c r="AC464">
        <v>30767</v>
      </c>
      <c r="AD464">
        <v>868223</v>
      </c>
      <c r="AE464" t="s">
        <v>1304</v>
      </c>
      <c r="AF464">
        <v>0</v>
      </c>
      <c r="AG464" t="s">
        <v>1493</v>
      </c>
      <c r="AH464">
        <v>66148</v>
      </c>
      <c r="AI464" t="s">
        <v>1437</v>
      </c>
      <c r="AJ464">
        <v>1</v>
      </c>
      <c r="AK464" t="s">
        <v>47</v>
      </c>
      <c r="AL464">
        <v>21945861</v>
      </c>
      <c r="AM464">
        <v>19329156</v>
      </c>
      <c r="AN464" t="s">
        <v>1336</v>
      </c>
      <c r="AO464">
        <v>1</v>
      </c>
      <c r="AP464" s="1">
        <v>40199</v>
      </c>
    </row>
    <row r="465" spans="1:43" x14ac:dyDescent="0.2">
      <c r="A465" t="s">
        <v>1302</v>
      </c>
      <c r="B465" t="s">
        <v>1302</v>
      </c>
      <c r="S465" t="s">
        <v>42</v>
      </c>
      <c r="T465">
        <v>4423212</v>
      </c>
      <c r="U465" t="s">
        <v>1494</v>
      </c>
      <c r="V465" t="s">
        <v>1495</v>
      </c>
      <c r="W465">
        <v>2009</v>
      </c>
      <c r="X465">
        <v>27</v>
      </c>
      <c r="Y465">
        <v>2</v>
      </c>
      <c r="Z465">
        <v>251</v>
      </c>
      <c r="AA465">
        <v>264</v>
      </c>
      <c r="AB465">
        <v>45</v>
      </c>
      <c r="AC465">
        <v>30767</v>
      </c>
      <c r="AD465">
        <v>868223</v>
      </c>
      <c r="AE465" t="s">
        <v>1304</v>
      </c>
      <c r="AF465">
        <v>0</v>
      </c>
      <c r="AG465" t="s">
        <v>1496</v>
      </c>
      <c r="AH465">
        <v>13334</v>
      </c>
      <c r="AI465" t="s">
        <v>53</v>
      </c>
      <c r="AJ465">
        <v>1</v>
      </c>
      <c r="AK465" t="s">
        <v>47</v>
      </c>
      <c r="AL465">
        <v>10743529</v>
      </c>
      <c r="AM465">
        <v>14657287</v>
      </c>
      <c r="AN465" t="s">
        <v>1497</v>
      </c>
      <c r="AO465">
        <v>1</v>
      </c>
      <c r="AP465" s="1">
        <v>39904</v>
      </c>
    </row>
    <row r="466" spans="1:43" x14ac:dyDescent="0.2">
      <c r="A466" t="s">
        <v>1302</v>
      </c>
      <c r="B466" t="s">
        <v>1302</v>
      </c>
      <c r="S466" t="s">
        <v>42</v>
      </c>
      <c r="T466">
        <v>4423213</v>
      </c>
      <c r="U466" t="s">
        <v>1498</v>
      </c>
      <c r="V466" t="s">
        <v>1499</v>
      </c>
      <c r="W466">
        <v>2012</v>
      </c>
      <c r="X466">
        <v>64</v>
      </c>
      <c r="Y466">
        <v>3</v>
      </c>
      <c r="Z466">
        <v>367</v>
      </c>
      <c r="AA466">
        <v>376</v>
      </c>
      <c r="AB466">
        <v>3</v>
      </c>
      <c r="AC466">
        <v>30767</v>
      </c>
      <c r="AD466">
        <v>868223</v>
      </c>
      <c r="AE466" t="s">
        <v>1304</v>
      </c>
      <c r="AF466">
        <v>0</v>
      </c>
      <c r="AG466" t="s">
        <v>1500</v>
      </c>
      <c r="AH466">
        <v>6324</v>
      </c>
      <c r="AI466" t="s">
        <v>53</v>
      </c>
      <c r="AJ466">
        <v>1</v>
      </c>
      <c r="AK466" t="s">
        <v>47</v>
      </c>
      <c r="AL466">
        <v>3073378</v>
      </c>
      <c r="AN466" t="s">
        <v>1331</v>
      </c>
      <c r="AO466">
        <v>1</v>
      </c>
      <c r="AP466" s="1">
        <v>41091</v>
      </c>
    </row>
    <row r="467" spans="1:43" x14ac:dyDescent="0.2">
      <c r="A467" t="s">
        <v>1302</v>
      </c>
      <c r="B467" t="s">
        <v>1302</v>
      </c>
      <c r="S467" t="s">
        <v>42</v>
      </c>
      <c r="T467">
        <v>4423225</v>
      </c>
      <c r="U467" t="s">
        <v>1501</v>
      </c>
      <c r="V467" t="s">
        <v>1502</v>
      </c>
      <c r="W467">
        <v>2007</v>
      </c>
      <c r="X467">
        <v>8</v>
      </c>
      <c r="Y467">
        <v>3</v>
      </c>
      <c r="Z467">
        <v>255</v>
      </c>
      <c r="AA467">
        <v>265</v>
      </c>
      <c r="AB467">
        <v>34</v>
      </c>
      <c r="AC467">
        <v>30767</v>
      </c>
      <c r="AD467">
        <v>868223</v>
      </c>
      <c r="AE467" t="s">
        <v>1304</v>
      </c>
      <c r="AF467">
        <v>0</v>
      </c>
      <c r="AG467" t="s">
        <v>1503</v>
      </c>
      <c r="AH467">
        <v>1734</v>
      </c>
      <c r="AI467" t="s">
        <v>46</v>
      </c>
      <c r="AJ467">
        <v>1</v>
      </c>
      <c r="AK467" t="s">
        <v>47</v>
      </c>
      <c r="AL467">
        <v>15270025</v>
      </c>
      <c r="AM467">
        <v>15527794</v>
      </c>
      <c r="AN467" t="s">
        <v>1302</v>
      </c>
      <c r="AO467">
        <v>1</v>
      </c>
      <c r="AP467" s="1">
        <v>39234</v>
      </c>
    </row>
    <row r="468" spans="1:43" x14ac:dyDescent="0.2">
      <c r="A468" t="s">
        <v>1302</v>
      </c>
      <c r="B468" t="s">
        <v>1302</v>
      </c>
      <c r="S468" t="s">
        <v>42</v>
      </c>
      <c r="T468">
        <v>11611290</v>
      </c>
      <c r="U468" t="s">
        <v>1504</v>
      </c>
      <c r="V468" t="s">
        <v>1435</v>
      </c>
      <c r="W468">
        <v>2016</v>
      </c>
      <c r="X468">
        <v>11</v>
      </c>
      <c r="Y468">
        <v>1</v>
      </c>
      <c r="AB468">
        <v>0</v>
      </c>
      <c r="AC468">
        <v>30767</v>
      </c>
      <c r="AD468">
        <v>868223</v>
      </c>
      <c r="AE468" t="s">
        <v>1304</v>
      </c>
      <c r="AF468">
        <v>0</v>
      </c>
      <c r="AG468" t="s">
        <v>1505</v>
      </c>
      <c r="AH468">
        <v>66148</v>
      </c>
      <c r="AI468" t="s">
        <v>1437</v>
      </c>
      <c r="AJ468">
        <v>1</v>
      </c>
      <c r="AK468" t="s">
        <v>47</v>
      </c>
      <c r="AL468">
        <v>21945861</v>
      </c>
      <c r="AM468">
        <v>19329156</v>
      </c>
      <c r="AN468" t="s">
        <v>1474</v>
      </c>
      <c r="AO468">
        <v>1</v>
      </c>
      <c r="AP468" s="1">
        <v>42370</v>
      </c>
    </row>
    <row r="469" spans="1:43" x14ac:dyDescent="0.2">
      <c r="A469" t="s">
        <v>1302</v>
      </c>
      <c r="B469" t="s">
        <v>1302</v>
      </c>
      <c r="S469" t="s">
        <v>42</v>
      </c>
      <c r="T469">
        <v>11611291</v>
      </c>
      <c r="U469" t="s">
        <v>1506</v>
      </c>
      <c r="V469" t="s">
        <v>1507</v>
      </c>
      <c r="W469">
        <v>1998</v>
      </c>
      <c r="X469">
        <v>14</v>
      </c>
      <c r="Y469">
        <v>2</v>
      </c>
      <c r="Z469">
        <v>75</v>
      </c>
      <c r="AB469">
        <v>1</v>
      </c>
      <c r="AC469">
        <v>30767</v>
      </c>
      <c r="AD469">
        <v>868223</v>
      </c>
      <c r="AE469" t="s">
        <v>1304</v>
      </c>
      <c r="AF469">
        <v>0</v>
      </c>
      <c r="AG469" t="s">
        <v>1508</v>
      </c>
      <c r="AH469">
        <v>78700</v>
      </c>
      <c r="AI469" t="s">
        <v>1064</v>
      </c>
      <c r="AJ469">
        <v>1</v>
      </c>
      <c r="AK469" t="s">
        <v>47</v>
      </c>
      <c r="AL469">
        <v>8927626</v>
      </c>
      <c r="AM469">
        <v>21578834</v>
      </c>
      <c r="AN469" t="s">
        <v>1306</v>
      </c>
      <c r="AO469">
        <v>1</v>
      </c>
      <c r="AP469" s="1">
        <v>36039</v>
      </c>
    </row>
    <row r="470" spans="1:43" x14ac:dyDescent="0.2">
      <c r="A470" t="s">
        <v>1302</v>
      </c>
      <c r="B470" t="s">
        <v>1302</v>
      </c>
      <c r="S470" t="s">
        <v>42</v>
      </c>
      <c r="T470">
        <v>12135297</v>
      </c>
      <c r="U470" t="s">
        <v>1509</v>
      </c>
      <c r="V470" t="s">
        <v>1510</v>
      </c>
      <c r="W470">
        <v>2005</v>
      </c>
      <c r="X470">
        <v>59</v>
      </c>
      <c r="Y470">
        <v>1</v>
      </c>
      <c r="Z470">
        <v>17</v>
      </c>
      <c r="AA470">
        <v>33</v>
      </c>
      <c r="AB470">
        <v>2</v>
      </c>
      <c r="AC470">
        <v>30767</v>
      </c>
      <c r="AD470">
        <v>868223</v>
      </c>
      <c r="AE470" t="s">
        <v>1304</v>
      </c>
      <c r="AF470">
        <v>0</v>
      </c>
      <c r="AG470" t="s">
        <v>1511</v>
      </c>
      <c r="AH470">
        <v>62210</v>
      </c>
      <c r="AI470" t="s">
        <v>46</v>
      </c>
      <c r="AJ470">
        <v>1</v>
      </c>
      <c r="AK470" t="s">
        <v>47</v>
      </c>
      <c r="AL470">
        <v>197939</v>
      </c>
      <c r="AM470" t="s">
        <v>1512</v>
      </c>
      <c r="AN470" t="s">
        <v>1513</v>
      </c>
      <c r="AO470">
        <v>1</v>
      </c>
      <c r="AP470" s="1">
        <v>38626</v>
      </c>
    </row>
    <row r="471" spans="1:43" x14ac:dyDescent="0.2">
      <c r="A471" t="s">
        <v>1302</v>
      </c>
      <c r="B471" t="s">
        <v>1302</v>
      </c>
      <c r="S471" t="s">
        <v>42</v>
      </c>
      <c r="T471">
        <v>12341821</v>
      </c>
      <c r="U471" t="s">
        <v>1514</v>
      </c>
      <c r="V471" t="s">
        <v>1515</v>
      </c>
      <c r="W471">
        <v>2016</v>
      </c>
      <c r="X471">
        <v>38</v>
      </c>
      <c r="Y471">
        <v>14</v>
      </c>
      <c r="Z471">
        <v>2058</v>
      </c>
      <c r="AA471">
        <v>2064</v>
      </c>
      <c r="AB471">
        <v>3</v>
      </c>
      <c r="AC471">
        <v>30767</v>
      </c>
      <c r="AD471">
        <v>868223</v>
      </c>
      <c r="AE471" t="s">
        <v>1304</v>
      </c>
      <c r="AF471">
        <v>0</v>
      </c>
      <c r="AG471" t="s">
        <v>1516</v>
      </c>
      <c r="AH471">
        <v>5050</v>
      </c>
      <c r="AI471" t="s">
        <v>172</v>
      </c>
      <c r="AJ471">
        <v>1</v>
      </c>
      <c r="AK471" t="s">
        <v>47</v>
      </c>
      <c r="AL471">
        <v>15567036</v>
      </c>
      <c r="AM471">
        <v>15567230</v>
      </c>
      <c r="AN471" t="s">
        <v>1306</v>
      </c>
      <c r="AO471">
        <v>1</v>
      </c>
      <c r="AP471" s="1">
        <v>42568</v>
      </c>
    </row>
    <row r="472" spans="1:43" hidden="1" x14ac:dyDescent="0.2">
      <c r="A472" t="s">
        <v>1302</v>
      </c>
      <c r="B472" t="s">
        <v>1302</v>
      </c>
      <c r="S472" t="s">
        <v>42</v>
      </c>
      <c r="T472">
        <v>12341822</v>
      </c>
      <c r="U472" t="s">
        <v>635</v>
      </c>
      <c r="V472" t="s">
        <v>636</v>
      </c>
      <c r="W472">
        <v>2017</v>
      </c>
      <c r="X472">
        <v>62</v>
      </c>
      <c r="Z472">
        <v>428</v>
      </c>
      <c r="AA472">
        <v>437</v>
      </c>
      <c r="AB472">
        <v>22</v>
      </c>
      <c r="AC472">
        <v>30767</v>
      </c>
      <c r="AD472">
        <v>868223</v>
      </c>
      <c r="AE472" t="s">
        <v>1304</v>
      </c>
      <c r="AF472">
        <v>0</v>
      </c>
      <c r="AG472" t="s">
        <v>637</v>
      </c>
      <c r="AH472">
        <v>2375</v>
      </c>
      <c r="AI472" t="s">
        <v>70</v>
      </c>
      <c r="AJ472">
        <v>1</v>
      </c>
      <c r="AK472" t="s">
        <v>47</v>
      </c>
      <c r="AL472">
        <v>1409883</v>
      </c>
      <c r="AN472" t="s">
        <v>638</v>
      </c>
      <c r="AO472">
        <v>1</v>
      </c>
      <c r="AP472" s="1">
        <v>42767</v>
      </c>
      <c r="AQ472" t="s">
        <v>639</v>
      </c>
    </row>
    <row r="473" spans="1:43" x14ac:dyDescent="0.2">
      <c r="A473" t="s">
        <v>1302</v>
      </c>
      <c r="B473" t="s">
        <v>1302</v>
      </c>
      <c r="S473" t="s">
        <v>42</v>
      </c>
      <c r="T473">
        <v>12633257</v>
      </c>
      <c r="U473" t="s">
        <v>1517</v>
      </c>
      <c r="V473" t="s">
        <v>1353</v>
      </c>
      <c r="W473">
        <v>2016</v>
      </c>
      <c r="X473">
        <v>98</v>
      </c>
      <c r="Z473">
        <v>576</v>
      </c>
      <c r="AA473">
        <v>581</v>
      </c>
      <c r="AB473">
        <v>18</v>
      </c>
      <c r="AC473">
        <v>30767</v>
      </c>
      <c r="AD473">
        <v>868223</v>
      </c>
      <c r="AE473" t="s">
        <v>1304</v>
      </c>
      <c r="AF473">
        <v>0</v>
      </c>
      <c r="AG473" t="s">
        <v>1518</v>
      </c>
      <c r="AH473">
        <v>2377</v>
      </c>
      <c r="AI473" t="s">
        <v>70</v>
      </c>
      <c r="AJ473">
        <v>1</v>
      </c>
      <c r="AK473" t="s">
        <v>47</v>
      </c>
      <c r="AL473">
        <v>3014215</v>
      </c>
      <c r="AN473" t="s">
        <v>1331</v>
      </c>
      <c r="AO473">
        <v>1</v>
      </c>
      <c r="AP473" s="1">
        <v>42675</v>
      </c>
    </row>
    <row r="474" spans="1:43" x14ac:dyDescent="0.2">
      <c r="A474" t="s">
        <v>1302</v>
      </c>
      <c r="B474" t="s">
        <v>1302</v>
      </c>
      <c r="S474" t="s">
        <v>42</v>
      </c>
      <c r="T474">
        <v>12820265</v>
      </c>
      <c r="U474" t="s">
        <v>1519</v>
      </c>
      <c r="V474" t="s">
        <v>1308</v>
      </c>
      <c r="W474">
        <v>2017</v>
      </c>
      <c r="X474">
        <v>24</v>
      </c>
      <c r="Y474">
        <v>15</v>
      </c>
      <c r="Z474">
        <v>1065</v>
      </c>
      <c r="AA474">
        <v>1069</v>
      </c>
      <c r="AB474">
        <v>0</v>
      </c>
      <c r="AC474">
        <v>30767</v>
      </c>
      <c r="AD474">
        <v>868223</v>
      </c>
      <c r="AE474" t="s">
        <v>1304</v>
      </c>
      <c r="AF474">
        <v>0</v>
      </c>
      <c r="AG474" t="s">
        <v>1520</v>
      </c>
      <c r="AH474">
        <v>4989</v>
      </c>
      <c r="AI474" t="s">
        <v>172</v>
      </c>
      <c r="AJ474">
        <v>1</v>
      </c>
      <c r="AK474" t="s">
        <v>47</v>
      </c>
      <c r="AL474">
        <v>13504851</v>
      </c>
      <c r="AM474">
        <v>14664291</v>
      </c>
      <c r="AN474" t="s">
        <v>1521</v>
      </c>
      <c r="AO474">
        <v>1</v>
      </c>
      <c r="AP474" s="1">
        <v>42980</v>
      </c>
    </row>
    <row r="475" spans="1:43" x14ac:dyDescent="0.2">
      <c r="A475" t="s">
        <v>1302</v>
      </c>
      <c r="B475" t="s">
        <v>1302</v>
      </c>
      <c r="S475" t="s">
        <v>42</v>
      </c>
      <c r="T475">
        <v>13529376</v>
      </c>
      <c r="U475" t="s">
        <v>1522</v>
      </c>
      <c r="V475" t="s">
        <v>1523</v>
      </c>
      <c r="W475">
        <v>2016</v>
      </c>
      <c r="X475">
        <v>9</v>
      </c>
      <c r="Y475">
        <v>3</v>
      </c>
      <c r="Z475">
        <v>201</v>
      </c>
      <c r="AA475">
        <v>207</v>
      </c>
      <c r="AB475">
        <v>1</v>
      </c>
      <c r="AC475">
        <v>30767</v>
      </c>
      <c r="AD475">
        <v>868223</v>
      </c>
      <c r="AE475" t="s">
        <v>1304</v>
      </c>
      <c r="AF475">
        <v>0</v>
      </c>
      <c r="AG475" t="s">
        <v>1524</v>
      </c>
      <c r="AH475">
        <v>16205</v>
      </c>
      <c r="AI475" t="s">
        <v>172</v>
      </c>
      <c r="AJ475">
        <v>1</v>
      </c>
      <c r="AK475" t="s">
        <v>47</v>
      </c>
      <c r="AL475" t="s">
        <v>1525</v>
      </c>
      <c r="AM475">
        <v>21604746</v>
      </c>
      <c r="AN475" t="s">
        <v>1331</v>
      </c>
      <c r="AO475">
        <v>1</v>
      </c>
      <c r="AP475" s="1">
        <v>42614</v>
      </c>
    </row>
    <row r="476" spans="1:43" x14ac:dyDescent="0.2">
      <c r="A476" t="s">
        <v>1302</v>
      </c>
      <c r="B476" t="s">
        <v>1302</v>
      </c>
      <c r="S476" t="s">
        <v>42</v>
      </c>
      <c r="T476">
        <v>13529377</v>
      </c>
      <c r="U476" t="s">
        <v>1526</v>
      </c>
      <c r="V476" t="s">
        <v>1360</v>
      </c>
      <c r="W476">
        <v>2016</v>
      </c>
      <c r="X476">
        <v>82</v>
      </c>
      <c r="Y476">
        <v>3</v>
      </c>
      <c r="Z476">
        <v>2149</v>
      </c>
      <c r="AA476">
        <v>2165</v>
      </c>
      <c r="AB476">
        <v>6</v>
      </c>
      <c r="AC476">
        <v>30767</v>
      </c>
      <c r="AD476">
        <v>868223</v>
      </c>
      <c r="AE476" t="s">
        <v>1304</v>
      </c>
      <c r="AF476">
        <v>0</v>
      </c>
      <c r="AG476" t="s">
        <v>1527</v>
      </c>
      <c r="AH476">
        <v>1068</v>
      </c>
      <c r="AI476" t="s">
        <v>135</v>
      </c>
      <c r="AJ476">
        <v>1</v>
      </c>
      <c r="AK476" t="s">
        <v>47</v>
      </c>
      <c r="AL476" t="s">
        <v>1362</v>
      </c>
      <c r="AM476">
        <v>15730840</v>
      </c>
      <c r="AN476" t="s">
        <v>1528</v>
      </c>
      <c r="AO476">
        <v>1</v>
      </c>
      <c r="AP476" s="1">
        <v>42552</v>
      </c>
    </row>
    <row r="477" spans="1:43" x14ac:dyDescent="0.2">
      <c r="A477" t="s">
        <v>1302</v>
      </c>
      <c r="B477" t="s">
        <v>1302</v>
      </c>
      <c r="S477" t="s">
        <v>42</v>
      </c>
      <c r="T477">
        <v>13921749</v>
      </c>
      <c r="U477" t="s">
        <v>1529</v>
      </c>
      <c r="V477" t="s">
        <v>1402</v>
      </c>
      <c r="W477">
        <v>2017</v>
      </c>
      <c r="X477">
        <v>12</v>
      </c>
      <c r="Y477">
        <v>9</v>
      </c>
      <c r="Z477">
        <v>800</v>
      </c>
      <c r="AA477">
        <v>807</v>
      </c>
      <c r="AB477">
        <v>9</v>
      </c>
      <c r="AC477">
        <v>30767</v>
      </c>
      <c r="AD477">
        <v>868223</v>
      </c>
      <c r="AE477" t="s">
        <v>1304</v>
      </c>
      <c r="AF477">
        <v>0</v>
      </c>
      <c r="AG477" t="s">
        <v>1530</v>
      </c>
      <c r="AH477">
        <v>5051</v>
      </c>
      <c r="AI477" t="s">
        <v>172</v>
      </c>
      <c r="AJ477">
        <v>1</v>
      </c>
      <c r="AK477" t="s">
        <v>47</v>
      </c>
      <c r="AL477">
        <v>15567249</v>
      </c>
      <c r="AM477">
        <v>15567257</v>
      </c>
      <c r="AN477" t="s">
        <v>1306</v>
      </c>
      <c r="AO477">
        <v>1</v>
      </c>
      <c r="AP477" s="1">
        <v>42980</v>
      </c>
    </row>
    <row r="478" spans="1:43" x14ac:dyDescent="0.2">
      <c r="A478" t="s">
        <v>1302</v>
      </c>
      <c r="B478" t="s">
        <v>1302</v>
      </c>
      <c r="S478" t="s">
        <v>42</v>
      </c>
      <c r="T478">
        <v>13921750</v>
      </c>
      <c r="U478" t="s">
        <v>1531</v>
      </c>
      <c r="V478" t="s">
        <v>1402</v>
      </c>
      <c r="W478">
        <v>2017</v>
      </c>
      <c r="X478">
        <v>12</v>
      </c>
      <c r="Y478">
        <v>5</v>
      </c>
      <c r="Z478">
        <v>452</v>
      </c>
      <c r="AA478">
        <v>459</v>
      </c>
      <c r="AB478">
        <v>3</v>
      </c>
      <c r="AC478">
        <v>30767</v>
      </c>
      <c r="AD478">
        <v>868223</v>
      </c>
      <c r="AE478" t="s">
        <v>1304</v>
      </c>
      <c r="AF478">
        <v>0</v>
      </c>
      <c r="AG478" t="s">
        <v>1532</v>
      </c>
      <c r="AH478">
        <v>5051</v>
      </c>
      <c r="AI478" t="s">
        <v>172</v>
      </c>
      <c r="AJ478">
        <v>1</v>
      </c>
      <c r="AK478" t="s">
        <v>47</v>
      </c>
      <c r="AL478">
        <v>15567249</v>
      </c>
      <c r="AM478">
        <v>15567257</v>
      </c>
      <c r="AN478" t="s">
        <v>1302</v>
      </c>
      <c r="AO478">
        <v>1</v>
      </c>
      <c r="AP478" s="1">
        <v>42859</v>
      </c>
    </row>
    <row r="479" spans="1:43" x14ac:dyDescent="0.2">
      <c r="A479" t="s">
        <v>1302</v>
      </c>
      <c r="B479" t="s">
        <v>1302</v>
      </c>
      <c r="S479" t="s">
        <v>42</v>
      </c>
      <c r="T479">
        <v>13921751</v>
      </c>
      <c r="U479" t="s">
        <v>1533</v>
      </c>
      <c r="V479" t="s">
        <v>636</v>
      </c>
      <c r="W479">
        <v>2017</v>
      </c>
      <c r="X479">
        <v>63</v>
      </c>
      <c r="Z479">
        <v>227</v>
      </c>
      <c r="AA479">
        <v>233</v>
      </c>
      <c r="AB479">
        <v>61</v>
      </c>
      <c r="AC479">
        <v>30767</v>
      </c>
      <c r="AD479">
        <v>868223</v>
      </c>
      <c r="AE479" t="s">
        <v>1304</v>
      </c>
      <c r="AF479">
        <v>0</v>
      </c>
      <c r="AG479" t="s">
        <v>1534</v>
      </c>
      <c r="AH479">
        <v>2375</v>
      </c>
      <c r="AI479" t="s">
        <v>70</v>
      </c>
      <c r="AJ479">
        <v>1</v>
      </c>
      <c r="AK479" t="s">
        <v>47</v>
      </c>
      <c r="AL479">
        <v>1409883</v>
      </c>
      <c r="AN479" t="s">
        <v>1302</v>
      </c>
      <c r="AO479">
        <v>1</v>
      </c>
      <c r="AP479" s="1">
        <v>42795</v>
      </c>
    </row>
    <row r="480" spans="1:43" x14ac:dyDescent="0.2">
      <c r="A480" t="s">
        <v>1302</v>
      </c>
      <c r="B480" t="s">
        <v>1302</v>
      </c>
      <c r="S480" t="s">
        <v>42</v>
      </c>
      <c r="T480">
        <v>14194917</v>
      </c>
      <c r="U480" t="s">
        <v>1535</v>
      </c>
      <c r="V480" t="s">
        <v>1435</v>
      </c>
      <c r="W480">
        <v>2017</v>
      </c>
      <c r="X480">
        <v>12</v>
      </c>
      <c r="Y480" t="s">
        <v>1536</v>
      </c>
      <c r="AB480">
        <v>0</v>
      </c>
      <c r="AC480">
        <v>30767</v>
      </c>
      <c r="AD480">
        <v>868223</v>
      </c>
      <c r="AE480" t="s">
        <v>1304</v>
      </c>
      <c r="AF480">
        <v>0</v>
      </c>
      <c r="AG480" t="s">
        <v>1537</v>
      </c>
      <c r="AH480">
        <v>66148</v>
      </c>
      <c r="AI480" t="s">
        <v>1437</v>
      </c>
      <c r="AJ480">
        <v>1</v>
      </c>
      <c r="AK480" t="s">
        <v>47</v>
      </c>
      <c r="AL480">
        <v>21945861</v>
      </c>
      <c r="AM480">
        <v>19329156</v>
      </c>
      <c r="AN480" t="s">
        <v>1538</v>
      </c>
      <c r="AO480">
        <v>1</v>
      </c>
      <c r="AP480" s="1">
        <v>42861</v>
      </c>
    </row>
    <row r="481" spans="1:43" x14ac:dyDescent="0.2">
      <c r="A481" t="s">
        <v>1302</v>
      </c>
      <c r="B481" t="s">
        <v>1302</v>
      </c>
      <c r="S481" t="s">
        <v>42</v>
      </c>
      <c r="T481">
        <v>15123685</v>
      </c>
      <c r="U481" t="s">
        <v>1539</v>
      </c>
      <c r="V481" t="s">
        <v>1387</v>
      </c>
      <c r="W481">
        <v>2018</v>
      </c>
      <c r="X481">
        <v>54</v>
      </c>
      <c r="Y481">
        <v>8</v>
      </c>
      <c r="Z481">
        <v>1827</v>
      </c>
      <c r="AA481">
        <v>1836</v>
      </c>
      <c r="AB481">
        <v>3</v>
      </c>
      <c r="AC481">
        <v>30767</v>
      </c>
      <c r="AD481">
        <v>868223</v>
      </c>
      <c r="AE481" t="s">
        <v>1304</v>
      </c>
      <c r="AF481">
        <v>0</v>
      </c>
      <c r="AG481" t="s">
        <v>1540</v>
      </c>
      <c r="AH481">
        <v>13978</v>
      </c>
      <c r="AI481" t="s">
        <v>172</v>
      </c>
      <c r="AJ481">
        <v>1</v>
      </c>
      <c r="AK481" t="s">
        <v>47</v>
      </c>
      <c r="AL481" t="s">
        <v>1389</v>
      </c>
      <c r="AN481" t="s">
        <v>1541</v>
      </c>
      <c r="AO481">
        <v>1</v>
      </c>
      <c r="AP481" s="1">
        <v>43272</v>
      </c>
    </row>
    <row r="482" spans="1:43" hidden="1" x14ac:dyDescent="0.2">
      <c r="A482" t="s">
        <v>1302</v>
      </c>
      <c r="B482" t="s">
        <v>1302</v>
      </c>
      <c r="S482" t="s">
        <v>42</v>
      </c>
      <c r="T482">
        <v>20179286</v>
      </c>
      <c r="U482" t="s">
        <v>1542</v>
      </c>
      <c r="V482" t="s">
        <v>1543</v>
      </c>
      <c r="W482">
        <v>2020</v>
      </c>
      <c r="X482">
        <v>20</v>
      </c>
      <c r="Y482">
        <v>2</v>
      </c>
      <c r="Z482">
        <v>413</v>
      </c>
      <c r="AA482">
        <v>424</v>
      </c>
      <c r="AB482">
        <v>5</v>
      </c>
      <c r="AC482">
        <v>30767</v>
      </c>
      <c r="AD482">
        <v>868223</v>
      </c>
      <c r="AE482" t="s">
        <v>1304</v>
      </c>
      <c r="AF482">
        <v>0</v>
      </c>
      <c r="AG482" t="s">
        <v>1544</v>
      </c>
      <c r="AH482">
        <v>77532</v>
      </c>
      <c r="AI482" t="s">
        <v>1545</v>
      </c>
      <c r="AJ482">
        <v>1</v>
      </c>
      <c r="AK482" t="s">
        <v>47</v>
      </c>
      <c r="AL482">
        <v>16849981</v>
      </c>
      <c r="AM482">
        <v>16849981</v>
      </c>
      <c r="AN482" t="s">
        <v>1474</v>
      </c>
      <c r="AO482">
        <v>1</v>
      </c>
      <c r="AP482" s="1">
        <v>43868</v>
      </c>
      <c r="AQ482" t="s">
        <v>1546</v>
      </c>
    </row>
    <row r="483" spans="1:43" hidden="1" x14ac:dyDescent="0.2">
      <c r="A483" t="s">
        <v>1302</v>
      </c>
      <c r="B483" t="s">
        <v>1302</v>
      </c>
      <c r="S483" t="s">
        <v>42</v>
      </c>
      <c r="T483">
        <v>21502023</v>
      </c>
      <c r="U483" t="s">
        <v>1547</v>
      </c>
      <c r="V483" t="s">
        <v>1548</v>
      </c>
      <c r="W483">
        <v>2020</v>
      </c>
      <c r="X483">
        <v>1</v>
      </c>
      <c r="Y483">
        <v>3</v>
      </c>
      <c r="AB483">
        <v>1</v>
      </c>
      <c r="AC483">
        <v>30767</v>
      </c>
      <c r="AD483">
        <v>868223</v>
      </c>
      <c r="AE483" t="s">
        <v>1304</v>
      </c>
      <c r="AF483">
        <v>0</v>
      </c>
      <c r="AG483" t="s">
        <v>1549</v>
      </c>
      <c r="AH483">
        <v>137143</v>
      </c>
      <c r="AI483" t="s">
        <v>1550</v>
      </c>
      <c r="AJ483">
        <v>1</v>
      </c>
      <c r="AK483" t="s">
        <v>47</v>
      </c>
      <c r="AL483">
        <v>26526514</v>
      </c>
      <c r="AM483">
        <v>26526433</v>
      </c>
      <c r="AN483" t="s">
        <v>1302</v>
      </c>
      <c r="AO483">
        <v>1</v>
      </c>
      <c r="AP483" s="1">
        <v>44089</v>
      </c>
      <c r="AQ483" t="s">
        <v>1551</v>
      </c>
    </row>
    <row r="484" spans="1:43" hidden="1" x14ac:dyDescent="0.2">
      <c r="A484" t="s">
        <v>1302</v>
      </c>
      <c r="B484" t="s">
        <v>1302</v>
      </c>
      <c r="S484" t="s">
        <v>42</v>
      </c>
      <c r="T484">
        <v>23737264</v>
      </c>
      <c r="U484" t="s">
        <v>1552</v>
      </c>
      <c r="V484" t="s">
        <v>1553</v>
      </c>
      <c r="W484">
        <v>2016</v>
      </c>
      <c r="X484">
        <v>5</v>
      </c>
      <c r="Y484">
        <v>3</v>
      </c>
      <c r="AB484">
        <v>0</v>
      </c>
      <c r="AC484">
        <v>30767</v>
      </c>
      <c r="AD484">
        <v>868223</v>
      </c>
      <c r="AE484" t="s">
        <v>1304</v>
      </c>
      <c r="AF484">
        <v>0</v>
      </c>
      <c r="AG484" t="s">
        <v>1554</v>
      </c>
      <c r="AH484">
        <v>82585</v>
      </c>
      <c r="AI484" t="s">
        <v>1555</v>
      </c>
      <c r="AJ484">
        <v>1</v>
      </c>
      <c r="AK484" t="s">
        <v>47</v>
      </c>
      <c r="AM484">
        <v>24719773</v>
      </c>
      <c r="AN484" t="s">
        <v>1556</v>
      </c>
      <c r="AO484">
        <v>1</v>
      </c>
      <c r="AP484" s="1">
        <v>42461</v>
      </c>
      <c r="AQ484" t="s">
        <v>1557</v>
      </c>
    </row>
    <row r="485" spans="1:43" x14ac:dyDescent="0.2">
      <c r="A485" t="s">
        <v>1302</v>
      </c>
      <c r="B485" t="s">
        <v>1302</v>
      </c>
      <c r="S485" t="s">
        <v>42</v>
      </c>
      <c r="T485">
        <v>23737265</v>
      </c>
      <c r="U485" t="s">
        <v>1558</v>
      </c>
      <c r="V485" t="s">
        <v>1559</v>
      </c>
      <c r="W485">
        <v>2021</v>
      </c>
      <c r="X485">
        <v>71</v>
      </c>
      <c r="Z485">
        <v>101990</v>
      </c>
      <c r="AB485">
        <v>15</v>
      </c>
      <c r="AC485">
        <v>30767</v>
      </c>
      <c r="AD485">
        <v>868223</v>
      </c>
      <c r="AE485" t="s">
        <v>1304</v>
      </c>
      <c r="AF485">
        <v>0</v>
      </c>
      <c r="AG485" t="s">
        <v>1560</v>
      </c>
      <c r="AH485">
        <v>3117</v>
      </c>
      <c r="AI485" t="s">
        <v>70</v>
      </c>
      <c r="AJ485">
        <v>1</v>
      </c>
      <c r="AK485" t="s">
        <v>47</v>
      </c>
      <c r="AL485">
        <v>3014207</v>
      </c>
      <c r="AN485" t="s">
        <v>1306</v>
      </c>
      <c r="AO485">
        <v>1</v>
      </c>
      <c r="AP485" s="1">
        <v>44348</v>
      </c>
    </row>
    <row r="486" spans="1:43" x14ac:dyDescent="0.2">
      <c r="A486" t="s">
        <v>1302</v>
      </c>
      <c r="B486" t="s">
        <v>1302</v>
      </c>
      <c r="S486" t="s">
        <v>42</v>
      </c>
      <c r="T486">
        <v>24189406</v>
      </c>
      <c r="U486" t="s">
        <v>667</v>
      </c>
      <c r="V486" t="s">
        <v>668</v>
      </c>
      <c r="W486">
        <v>2022</v>
      </c>
      <c r="X486">
        <v>43</v>
      </c>
      <c r="Y486">
        <v>1</v>
      </c>
      <c r="Z486">
        <v>1</v>
      </c>
      <c r="AA486">
        <v>42</v>
      </c>
      <c r="AB486">
        <v>8</v>
      </c>
      <c r="AC486">
        <v>30767</v>
      </c>
      <c r="AD486">
        <v>868223</v>
      </c>
      <c r="AE486" t="s">
        <v>1304</v>
      </c>
      <c r="AF486">
        <v>0</v>
      </c>
      <c r="AG486" t="s">
        <v>669</v>
      </c>
      <c r="AH486">
        <v>19914</v>
      </c>
      <c r="AI486" t="s">
        <v>670</v>
      </c>
      <c r="AJ486">
        <v>1</v>
      </c>
      <c r="AK486" t="s">
        <v>47</v>
      </c>
      <c r="AL486">
        <v>1956574</v>
      </c>
      <c r="AN486" t="s">
        <v>638</v>
      </c>
      <c r="AO486">
        <v>1</v>
      </c>
      <c r="AP486" s="1">
        <v>44562</v>
      </c>
    </row>
    <row r="487" spans="1:43" hidden="1" x14ac:dyDescent="0.2">
      <c r="A487" t="s">
        <v>1302</v>
      </c>
      <c r="B487" t="s">
        <v>1302</v>
      </c>
      <c r="S487" t="s">
        <v>42</v>
      </c>
      <c r="T487">
        <v>25090034</v>
      </c>
      <c r="U487" t="s">
        <v>1561</v>
      </c>
      <c r="V487" t="s">
        <v>612</v>
      </c>
      <c r="W487">
        <v>2021</v>
      </c>
      <c r="X487">
        <v>13</v>
      </c>
      <c r="Y487">
        <v>13</v>
      </c>
      <c r="Z487">
        <v>7260</v>
      </c>
      <c r="AB487">
        <v>2</v>
      </c>
      <c r="AC487">
        <v>30767</v>
      </c>
      <c r="AD487">
        <v>868223</v>
      </c>
      <c r="AE487" t="s">
        <v>1304</v>
      </c>
      <c r="AF487">
        <v>0</v>
      </c>
      <c r="AG487" t="s">
        <v>1562</v>
      </c>
      <c r="AH487">
        <v>67002</v>
      </c>
      <c r="AI487" t="s">
        <v>614</v>
      </c>
      <c r="AJ487">
        <v>1</v>
      </c>
      <c r="AK487" t="s">
        <v>47</v>
      </c>
      <c r="AM487">
        <v>20711050</v>
      </c>
      <c r="AN487" t="s">
        <v>1563</v>
      </c>
      <c r="AO487">
        <v>1</v>
      </c>
      <c r="AP487" s="1">
        <v>44376</v>
      </c>
      <c r="AQ487" t="s">
        <v>1564</v>
      </c>
    </row>
    <row r="488" spans="1:43" x14ac:dyDescent="0.2">
      <c r="A488" t="s">
        <v>1302</v>
      </c>
      <c r="B488" t="s">
        <v>1302</v>
      </c>
      <c r="S488" t="s">
        <v>42</v>
      </c>
      <c r="T488">
        <v>25602031</v>
      </c>
      <c r="U488" t="s">
        <v>1565</v>
      </c>
      <c r="V488" t="s">
        <v>1468</v>
      </c>
      <c r="W488">
        <v>2007</v>
      </c>
      <c r="X488">
        <v>74</v>
      </c>
      <c r="Y488">
        <v>2</v>
      </c>
      <c r="Z488">
        <v>315</v>
      </c>
      <c r="AA488">
        <v>325</v>
      </c>
      <c r="AB488">
        <v>15</v>
      </c>
      <c r="AC488">
        <v>30767</v>
      </c>
      <c r="AD488">
        <v>868223</v>
      </c>
      <c r="AE488" t="s">
        <v>1304</v>
      </c>
      <c r="AF488">
        <v>0</v>
      </c>
      <c r="AG488" t="s">
        <v>1566</v>
      </c>
      <c r="AH488">
        <v>23325</v>
      </c>
      <c r="AI488" t="s">
        <v>53</v>
      </c>
      <c r="AJ488">
        <v>1</v>
      </c>
      <c r="AK488" t="s">
        <v>47</v>
      </c>
      <c r="AL488">
        <v>384038</v>
      </c>
      <c r="AN488" t="s">
        <v>1336</v>
      </c>
      <c r="AO488">
        <v>1</v>
      </c>
      <c r="AP488" s="1">
        <v>39356</v>
      </c>
    </row>
    <row r="489" spans="1:43" x14ac:dyDescent="0.2">
      <c r="A489" t="s">
        <v>1302</v>
      </c>
      <c r="B489" t="s">
        <v>1302</v>
      </c>
      <c r="S489" t="s">
        <v>42</v>
      </c>
      <c r="T489">
        <v>25602032</v>
      </c>
      <c r="U489" t="s">
        <v>1467</v>
      </c>
      <c r="V489" t="s">
        <v>1468</v>
      </c>
      <c r="W489">
        <v>2006</v>
      </c>
      <c r="X489">
        <v>73</v>
      </c>
      <c r="Y489">
        <v>1</v>
      </c>
      <c r="Z489">
        <v>190</v>
      </c>
      <c r="AA489">
        <v>200</v>
      </c>
      <c r="AB489">
        <v>7</v>
      </c>
      <c r="AC489">
        <v>30767</v>
      </c>
      <c r="AD489">
        <v>868223</v>
      </c>
      <c r="AE489" t="s">
        <v>1304</v>
      </c>
      <c r="AF489">
        <v>0</v>
      </c>
      <c r="AG489" t="s">
        <v>1567</v>
      </c>
      <c r="AH489">
        <v>23325</v>
      </c>
      <c r="AI489" t="s">
        <v>53</v>
      </c>
      <c r="AJ489">
        <v>1</v>
      </c>
      <c r="AK489" t="s">
        <v>47</v>
      </c>
      <c r="AL489">
        <v>384038</v>
      </c>
      <c r="AN489" t="s">
        <v>1306</v>
      </c>
      <c r="AO489">
        <v>1</v>
      </c>
      <c r="AP489" s="1">
        <v>38899</v>
      </c>
    </row>
    <row r="490" spans="1:43" x14ac:dyDescent="0.2">
      <c r="A490" t="s">
        <v>1302</v>
      </c>
      <c r="B490" t="s">
        <v>1302</v>
      </c>
      <c r="S490" t="s">
        <v>42</v>
      </c>
      <c r="T490">
        <v>27741546</v>
      </c>
      <c r="U490" t="s">
        <v>1568</v>
      </c>
      <c r="V490" t="s">
        <v>1569</v>
      </c>
      <c r="W490">
        <v>2022</v>
      </c>
      <c r="X490">
        <v>39</v>
      </c>
      <c r="Y490">
        <v>2</v>
      </c>
      <c r="Z490">
        <v>123</v>
      </c>
      <c r="AA490">
        <v>143</v>
      </c>
      <c r="AB490">
        <v>4</v>
      </c>
      <c r="AC490">
        <v>30767</v>
      </c>
      <c r="AD490">
        <v>868223</v>
      </c>
      <c r="AE490" t="s">
        <v>1304</v>
      </c>
      <c r="AF490">
        <v>0</v>
      </c>
      <c r="AG490" t="s">
        <v>1570</v>
      </c>
      <c r="AH490">
        <v>10881</v>
      </c>
      <c r="AI490" t="s">
        <v>172</v>
      </c>
      <c r="AJ490">
        <v>1</v>
      </c>
      <c r="AK490" t="s">
        <v>47</v>
      </c>
      <c r="AL490">
        <v>10286608</v>
      </c>
      <c r="AM490">
        <v>10290249</v>
      </c>
      <c r="AN490" t="s">
        <v>1571</v>
      </c>
      <c r="AO490">
        <v>1</v>
      </c>
      <c r="AP490" s="1">
        <v>44654</v>
      </c>
    </row>
    <row r="491" spans="1:43" x14ac:dyDescent="0.2">
      <c r="A491" t="s">
        <v>1302</v>
      </c>
      <c r="B491" t="s">
        <v>1302</v>
      </c>
      <c r="S491" t="s">
        <v>42</v>
      </c>
      <c r="T491">
        <v>28185678</v>
      </c>
      <c r="U491" t="s">
        <v>1572</v>
      </c>
      <c r="V491" t="s">
        <v>1481</v>
      </c>
      <c r="W491">
        <v>2022</v>
      </c>
      <c r="X491">
        <v>254</v>
      </c>
      <c r="Z491">
        <v>124298</v>
      </c>
      <c r="AB491">
        <v>1</v>
      </c>
      <c r="AC491">
        <v>30767</v>
      </c>
      <c r="AD491">
        <v>868223</v>
      </c>
      <c r="AE491" t="s">
        <v>1304</v>
      </c>
      <c r="AF491">
        <v>0</v>
      </c>
      <c r="AG491" t="s">
        <v>1573</v>
      </c>
      <c r="AH491">
        <v>2372</v>
      </c>
      <c r="AI491" t="s">
        <v>70</v>
      </c>
      <c r="AJ491">
        <v>1</v>
      </c>
      <c r="AK491" t="s">
        <v>47</v>
      </c>
      <c r="AL491">
        <v>3605442</v>
      </c>
      <c r="AN491" t="s">
        <v>1302</v>
      </c>
      <c r="AO491">
        <v>1</v>
      </c>
      <c r="AP491" s="1">
        <v>44805</v>
      </c>
    </row>
    <row r="492" spans="1:43" x14ac:dyDescent="0.2">
      <c r="A492" t="s">
        <v>1302</v>
      </c>
      <c r="B492" t="s">
        <v>1302</v>
      </c>
      <c r="S492" t="s">
        <v>42</v>
      </c>
      <c r="T492">
        <v>28185679</v>
      </c>
      <c r="U492" t="s">
        <v>1574</v>
      </c>
      <c r="V492" t="s">
        <v>1360</v>
      </c>
      <c r="W492">
        <v>2022</v>
      </c>
      <c r="X492">
        <v>114</v>
      </c>
      <c r="Y492">
        <v>1</v>
      </c>
      <c r="Z492">
        <v>629</v>
      </c>
      <c r="AA492">
        <v>643</v>
      </c>
      <c r="AB492">
        <v>0</v>
      </c>
      <c r="AC492">
        <v>30767</v>
      </c>
      <c r="AD492">
        <v>868223</v>
      </c>
      <c r="AE492" t="s">
        <v>1304</v>
      </c>
      <c r="AF492">
        <v>0</v>
      </c>
      <c r="AG492" t="s">
        <v>1575</v>
      </c>
      <c r="AH492">
        <v>1068</v>
      </c>
      <c r="AI492" t="s">
        <v>59</v>
      </c>
      <c r="AJ492">
        <v>1</v>
      </c>
      <c r="AK492" t="s">
        <v>47</v>
      </c>
      <c r="AL492" t="s">
        <v>1362</v>
      </c>
      <c r="AM492">
        <v>15730840</v>
      </c>
      <c r="AN492" t="s">
        <v>1302</v>
      </c>
      <c r="AO492">
        <v>1</v>
      </c>
      <c r="AP492" s="1">
        <v>44835</v>
      </c>
    </row>
    <row r="493" spans="1:43" x14ac:dyDescent="0.2">
      <c r="A493" t="s">
        <v>1302</v>
      </c>
      <c r="B493" t="s">
        <v>1302</v>
      </c>
      <c r="S493" t="s">
        <v>42</v>
      </c>
      <c r="T493">
        <v>28719858</v>
      </c>
      <c r="U493" t="s">
        <v>1576</v>
      </c>
      <c r="V493" t="s">
        <v>636</v>
      </c>
      <c r="W493">
        <v>2022</v>
      </c>
      <c r="X493">
        <v>114</v>
      </c>
      <c r="Z493">
        <v>106259</v>
      </c>
      <c r="AB493">
        <v>1</v>
      </c>
      <c r="AC493">
        <v>30767</v>
      </c>
      <c r="AD493">
        <v>868223</v>
      </c>
      <c r="AE493" t="s">
        <v>1304</v>
      </c>
      <c r="AF493">
        <v>0</v>
      </c>
      <c r="AG493" t="s">
        <v>1577</v>
      </c>
      <c r="AH493">
        <v>2375</v>
      </c>
      <c r="AI493" t="s">
        <v>70</v>
      </c>
      <c r="AJ493">
        <v>1</v>
      </c>
      <c r="AK493" t="s">
        <v>47</v>
      </c>
      <c r="AL493">
        <v>1409883</v>
      </c>
      <c r="AN493" t="s">
        <v>1302</v>
      </c>
      <c r="AO493">
        <v>1</v>
      </c>
      <c r="AP493" s="1">
        <v>44835</v>
      </c>
    </row>
    <row r="494" spans="1:43" x14ac:dyDescent="0.2">
      <c r="A494" t="s">
        <v>1302</v>
      </c>
      <c r="B494" t="s">
        <v>1302</v>
      </c>
      <c r="S494" t="s">
        <v>42</v>
      </c>
      <c r="T494">
        <v>29015928</v>
      </c>
      <c r="U494" t="s">
        <v>1578</v>
      </c>
      <c r="V494" t="s">
        <v>1579</v>
      </c>
      <c r="W494">
        <v>2022</v>
      </c>
      <c r="X494">
        <v>28</v>
      </c>
      <c r="Y494">
        <v>4</v>
      </c>
      <c r="AB494">
        <v>7</v>
      </c>
      <c r="AC494">
        <v>30767</v>
      </c>
      <c r="AD494">
        <v>868223</v>
      </c>
      <c r="AE494" t="s">
        <v>1304</v>
      </c>
      <c r="AF494">
        <v>0</v>
      </c>
      <c r="AG494" t="s">
        <v>1580</v>
      </c>
      <c r="AH494">
        <v>16566</v>
      </c>
      <c r="AI494" t="s">
        <v>681</v>
      </c>
      <c r="AJ494">
        <v>1</v>
      </c>
      <c r="AK494" t="s">
        <v>47</v>
      </c>
      <c r="AL494">
        <v>10760342</v>
      </c>
      <c r="AM494" t="s">
        <v>1581</v>
      </c>
      <c r="AN494" t="s">
        <v>1582</v>
      </c>
      <c r="AO494">
        <v>1</v>
      </c>
      <c r="AP494" s="1">
        <v>44896</v>
      </c>
    </row>
    <row r="495" spans="1:43" x14ac:dyDescent="0.2">
      <c r="A495" t="s">
        <v>1302</v>
      </c>
      <c r="B495" t="s">
        <v>1302</v>
      </c>
      <c r="S495" t="s">
        <v>42</v>
      </c>
      <c r="T495">
        <v>29015929</v>
      </c>
      <c r="U495" t="s">
        <v>1583</v>
      </c>
      <c r="V495" t="s">
        <v>1559</v>
      </c>
      <c r="W495">
        <v>2022</v>
      </c>
      <c r="X495">
        <v>79</v>
      </c>
      <c r="Z495">
        <v>103052</v>
      </c>
      <c r="AB495">
        <v>1</v>
      </c>
      <c r="AC495">
        <v>30767</v>
      </c>
      <c r="AD495">
        <v>868223</v>
      </c>
      <c r="AE495" t="s">
        <v>1304</v>
      </c>
      <c r="AF495">
        <v>0</v>
      </c>
      <c r="AG495" t="s">
        <v>1584</v>
      </c>
      <c r="AH495">
        <v>3117</v>
      </c>
      <c r="AI495" t="s">
        <v>70</v>
      </c>
      <c r="AJ495">
        <v>1</v>
      </c>
      <c r="AK495" t="s">
        <v>47</v>
      </c>
      <c r="AL495">
        <v>3014207</v>
      </c>
      <c r="AN495" t="s">
        <v>1306</v>
      </c>
      <c r="AO495">
        <v>1</v>
      </c>
      <c r="AP495" s="1">
        <v>44896</v>
      </c>
    </row>
    <row r="496" spans="1:43" hidden="1" x14ac:dyDescent="0.2">
      <c r="A496" t="s">
        <v>1302</v>
      </c>
      <c r="B496" t="s">
        <v>1302</v>
      </c>
      <c r="S496" t="s">
        <v>42</v>
      </c>
      <c r="T496">
        <v>29549097</v>
      </c>
      <c r="U496" t="s">
        <v>678</v>
      </c>
      <c r="V496" t="s">
        <v>679</v>
      </c>
      <c r="W496">
        <v>2023</v>
      </c>
      <c r="X496">
        <v>24</v>
      </c>
      <c r="Y496">
        <v>1</v>
      </c>
      <c r="AB496">
        <v>3</v>
      </c>
      <c r="AC496">
        <v>30767</v>
      </c>
      <c r="AD496">
        <v>868223</v>
      </c>
      <c r="AE496" t="s">
        <v>1304</v>
      </c>
      <c r="AF496">
        <v>0</v>
      </c>
      <c r="AG496" t="s">
        <v>680</v>
      </c>
      <c r="AH496">
        <v>22782</v>
      </c>
      <c r="AI496" t="s">
        <v>681</v>
      </c>
      <c r="AJ496">
        <v>1</v>
      </c>
      <c r="AK496" t="s">
        <v>47</v>
      </c>
      <c r="AL496">
        <v>15276988</v>
      </c>
      <c r="AM496">
        <v>15276996</v>
      </c>
      <c r="AN496" t="s">
        <v>682</v>
      </c>
      <c r="AO496">
        <v>1</v>
      </c>
      <c r="AP496" s="1">
        <v>44958</v>
      </c>
      <c r="AQ496" t="s">
        <v>683</v>
      </c>
    </row>
    <row r="497" spans="1:43" hidden="1" x14ac:dyDescent="0.2">
      <c r="A497" t="s">
        <v>1302</v>
      </c>
      <c r="B497" t="s">
        <v>1302</v>
      </c>
      <c r="S497" t="s">
        <v>42</v>
      </c>
      <c r="T497">
        <v>29549098</v>
      </c>
      <c r="U497" t="s">
        <v>1585</v>
      </c>
      <c r="V497" t="s">
        <v>1360</v>
      </c>
      <c r="W497">
        <v>2023</v>
      </c>
      <c r="X497">
        <v>115</v>
      </c>
      <c r="Y497">
        <v>3</v>
      </c>
      <c r="Z497">
        <v>2279</v>
      </c>
      <c r="AA497">
        <v>2306</v>
      </c>
      <c r="AB497">
        <v>10</v>
      </c>
      <c r="AC497">
        <v>30767</v>
      </c>
      <c r="AD497">
        <v>868223</v>
      </c>
      <c r="AE497" t="s">
        <v>1304</v>
      </c>
      <c r="AF497">
        <v>0</v>
      </c>
      <c r="AG497" t="s">
        <v>1586</v>
      </c>
      <c r="AH497">
        <v>1068</v>
      </c>
      <c r="AI497" t="s">
        <v>59</v>
      </c>
      <c r="AJ497">
        <v>1</v>
      </c>
      <c r="AK497" t="s">
        <v>47</v>
      </c>
      <c r="AL497" t="s">
        <v>1362</v>
      </c>
      <c r="AM497">
        <v>15730840</v>
      </c>
      <c r="AN497" t="s">
        <v>1571</v>
      </c>
      <c r="AO497">
        <v>1</v>
      </c>
      <c r="AP497" s="1">
        <v>44958</v>
      </c>
      <c r="AQ497" t="s">
        <v>1587</v>
      </c>
    </row>
    <row r="498" spans="1:43" x14ac:dyDescent="0.2">
      <c r="A498" t="s">
        <v>1302</v>
      </c>
      <c r="B498" t="s">
        <v>1302</v>
      </c>
      <c r="S498" t="s">
        <v>42</v>
      </c>
      <c r="T498">
        <v>31889688</v>
      </c>
      <c r="U498" t="s">
        <v>1588</v>
      </c>
      <c r="V498" t="s">
        <v>679</v>
      </c>
      <c r="W498">
        <v>2023</v>
      </c>
      <c r="X498">
        <v>24</v>
      </c>
      <c r="Y498">
        <v>4</v>
      </c>
      <c r="AB498">
        <v>1</v>
      </c>
      <c r="AC498">
        <v>30767</v>
      </c>
      <c r="AD498">
        <v>868223</v>
      </c>
      <c r="AE498" t="s">
        <v>1304</v>
      </c>
      <c r="AF498">
        <v>0</v>
      </c>
      <c r="AG498" t="s">
        <v>1589</v>
      </c>
      <c r="AH498">
        <v>22782</v>
      </c>
      <c r="AI498" t="s">
        <v>681</v>
      </c>
      <c r="AJ498">
        <v>1</v>
      </c>
      <c r="AK498" t="s">
        <v>47</v>
      </c>
      <c r="AL498">
        <v>15276988</v>
      </c>
      <c r="AM498">
        <v>15276996</v>
      </c>
      <c r="AN498" t="s">
        <v>1582</v>
      </c>
      <c r="AO498">
        <v>1</v>
      </c>
      <c r="AP498" s="1">
        <v>45231</v>
      </c>
    </row>
    <row r="499" spans="1:43" x14ac:dyDescent="0.2">
      <c r="A499" t="s">
        <v>1302</v>
      </c>
      <c r="B499" t="s">
        <v>1302</v>
      </c>
      <c r="S499" t="s">
        <v>42</v>
      </c>
      <c r="T499">
        <v>32502711</v>
      </c>
      <c r="U499" t="s">
        <v>1590</v>
      </c>
      <c r="V499" t="s">
        <v>1591</v>
      </c>
      <c r="W499">
        <v>2023</v>
      </c>
      <c r="X499">
        <v>97</v>
      </c>
      <c r="Z499">
        <v>103974</v>
      </c>
      <c r="AB499">
        <v>0</v>
      </c>
      <c r="AC499">
        <v>30767</v>
      </c>
      <c r="AD499">
        <v>868223</v>
      </c>
      <c r="AE499" t="s">
        <v>1304</v>
      </c>
      <c r="AF499">
        <v>0</v>
      </c>
      <c r="AG499" t="s">
        <v>1592</v>
      </c>
      <c r="AH499">
        <v>40338</v>
      </c>
      <c r="AI499" t="s">
        <v>70</v>
      </c>
      <c r="AJ499">
        <v>1</v>
      </c>
      <c r="AK499" t="s">
        <v>47</v>
      </c>
      <c r="AL499">
        <v>22124209</v>
      </c>
      <c r="AN499" t="s">
        <v>1571</v>
      </c>
      <c r="AO499">
        <v>1</v>
      </c>
      <c r="AP499" s="1">
        <v>45200</v>
      </c>
    </row>
    <row r="500" spans="1:43" x14ac:dyDescent="0.2">
      <c r="A500" t="s">
        <v>1302</v>
      </c>
      <c r="B500" t="s">
        <v>1302</v>
      </c>
      <c r="S500" t="s">
        <v>42</v>
      </c>
      <c r="T500">
        <v>33632917</v>
      </c>
      <c r="U500" t="s">
        <v>1593</v>
      </c>
      <c r="V500" t="s">
        <v>1457</v>
      </c>
      <c r="W500">
        <v>2024</v>
      </c>
      <c r="X500">
        <v>92</v>
      </c>
      <c r="Z500">
        <v>1191</v>
      </c>
      <c r="AA500">
        <v>1199</v>
      </c>
      <c r="AB500">
        <v>0</v>
      </c>
      <c r="AC500">
        <v>30767</v>
      </c>
      <c r="AD500">
        <v>868223</v>
      </c>
      <c r="AE500" t="s">
        <v>1304</v>
      </c>
      <c r="AF500">
        <v>0</v>
      </c>
      <c r="AG500" t="s">
        <v>1594</v>
      </c>
      <c r="AH500">
        <v>9168</v>
      </c>
      <c r="AI500" t="s">
        <v>70</v>
      </c>
      <c r="AJ500">
        <v>1</v>
      </c>
      <c r="AK500" t="s">
        <v>47</v>
      </c>
      <c r="AL500">
        <v>10590560</v>
      </c>
      <c r="AN500" t="s">
        <v>1306</v>
      </c>
      <c r="AO500">
        <v>1</v>
      </c>
      <c r="AP500" s="1">
        <v>45383</v>
      </c>
    </row>
    <row r="501" spans="1:43" x14ac:dyDescent="0.2">
      <c r="A501" t="s">
        <v>1302</v>
      </c>
      <c r="B501" t="s">
        <v>1302</v>
      </c>
      <c r="S501" t="s">
        <v>42</v>
      </c>
      <c r="T501">
        <v>16680928</v>
      </c>
      <c r="U501" t="s">
        <v>1595</v>
      </c>
      <c r="V501" t="s">
        <v>636</v>
      </c>
      <c r="W501">
        <v>2018</v>
      </c>
      <c r="X501">
        <v>72</v>
      </c>
      <c r="Z501">
        <v>505</v>
      </c>
      <c r="AA501">
        <v>516</v>
      </c>
      <c r="AB501">
        <v>31</v>
      </c>
      <c r="AC501">
        <v>30767</v>
      </c>
      <c r="AD501">
        <v>868223</v>
      </c>
      <c r="AE501" t="s">
        <v>1304</v>
      </c>
      <c r="AF501">
        <v>0</v>
      </c>
      <c r="AG501" t="s">
        <v>1596</v>
      </c>
      <c r="AH501">
        <v>2375</v>
      </c>
      <c r="AI501" t="s">
        <v>70</v>
      </c>
      <c r="AJ501">
        <v>1</v>
      </c>
      <c r="AK501" t="s">
        <v>47</v>
      </c>
      <c r="AL501">
        <v>1409883</v>
      </c>
      <c r="AN501" t="s">
        <v>1302</v>
      </c>
      <c r="AO501">
        <v>1</v>
      </c>
      <c r="AP501" s="1">
        <v>43221</v>
      </c>
    </row>
    <row r="502" spans="1:43" x14ac:dyDescent="0.2">
      <c r="A502" t="s">
        <v>1302</v>
      </c>
      <c r="B502" t="s">
        <v>1302</v>
      </c>
      <c r="S502" t="s">
        <v>42</v>
      </c>
      <c r="T502">
        <v>16680929</v>
      </c>
      <c r="U502" t="s">
        <v>1597</v>
      </c>
      <c r="V502" t="s">
        <v>1598</v>
      </c>
      <c r="W502">
        <v>2018</v>
      </c>
      <c r="X502">
        <v>46</v>
      </c>
      <c r="Y502">
        <v>2</v>
      </c>
      <c r="Z502">
        <v>203</v>
      </c>
      <c r="AA502">
        <v>213</v>
      </c>
      <c r="AB502">
        <v>3</v>
      </c>
      <c r="AC502">
        <v>30767</v>
      </c>
      <c r="AD502">
        <v>868223</v>
      </c>
      <c r="AE502" t="s">
        <v>1304</v>
      </c>
      <c r="AF502">
        <v>0</v>
      </c>
      <c r="AG502" t="s">
        <v>1599</v>
      </c>
      <c r="AH502">
        <v>182</v>
      </c>
      <c r="AI502" t="s">
        <v>135</v>
      </c>
      <c r="AJ502">
        <v>1</v>
      </c>
      <c r="AK502" t="s">
        <v>47</v>
      </c>
      <c r="AL502">
        <v>1974254</v>
      </c>
      <c r="AM502">
        <v>15739678</v>
      </c>
      <c r="AN502" t="s">
        <v>1331</v>
      </c>
      <c r="AO502">
        <v>1</v>
      </c>
      <c r="AP502" s="1">
        <v>43252</v>
      </c>
    </row>
    <row r="503" spans="1:43" x14ac:dyDescent="0.2">
      <c r="A503" t="s">
        <v>1302</v>
      </c>
      <c r="B503" t="s">
        <v>1302</v>
      </c>
      <c r="S503" t="s">
        <v>42</v>
      </c>
      <c r="T503">
        <v>17194603</v>
      </c>
      <c r="U503" t="s">
        <v>1600</v>
      </c>
      <c r="V503" t="s">
        <v>679</v>
      </c>
      <c r="W503">
        <v>2019</v>
      </c>
      <c r="X503">
        <v>20</v>
      </c>
      <c r="Y503">
        <v>1</v>
      </c>
      <c r="Z503">
        <v>4018025</v>
      </c>
      <c r="AB503">
        <v>1</v>
      </c>
      <c r="AC503">
        <v>30767</v>
      </c>
      <c r="AD503">
        <v>868223</v>
      </c>
      <c r="AE503" t="s">
        <v>1304</v>
      </c>
      <c r="AF503">
        <v>0</v>
      </c>
      <c r="AG503" t="s">
        <v>1601</v>
      </c>
      <c r="AH503">
        <v>22782</v>
      </c>
      <c r="AI503" t="s">
        <v>681</v>
      </c>
      <c r="AJ503">
        <v>1</v>
      </c>
      <c r="AK503" t="s">
        <v>47</v>
      </c>
      <c r="AL503">
        <v>15276988</v>
      </c>
      <c r="AM503">
        <v>15276996</v>
      </c>
      <c r="AN503" t="s">
        <v>1474</v>
      </c>
      <c r="AO503">
        <v>1</v>
      </c>
      <c r="AP503" s="1">
        <v>43497</v>
      </c>
    </row>
    <row r="504" spans="1:43" hidden="1" x14ac:dyDescent="0.2">
      <c r="A504" t="s">
        <v>1302</v>
      </c>
      <c r="B504" t="s">
        <v>1302</v>
      </c>
      <c r="S504" t="s">
        <v>42</v>
      </c>
      <c r="T504">
        <v>17544413</v>
      </c>
      <c r="U504" t="s">
        <v>1602</v>
      </c>
      <c r="V504" t="s">
        <v>84</v>
      </c>
      <c r="W504">
        <v>2014</v>
      </c>
      <c r="AB504">
        <v>0</v>
      </c>
      <c r="AC504">
        <v>30767</v>
      </c>
      <c r="AD504">
        <v>868223</v>
      </c>
      <c r="AE504" t="s">
        <v>1304</v>
      </c>
      <c r="AF504">
        <v>0</v>
      </c>
      <c r="AG504" t="s">
        <v>1603</v>
      </c>
      <c r="AH504">
        <v>110017</v>
      </c>
      <c r="AI504" t="s">
        <v>86</v>
      </c>
      <c r="AJ504">
        <v>1</v>
      </c>
      <c r="AK504" t="s">
        <v>47</v>
      </c>
      <c r="AN504" t="s">
        <v>1450</v>
      </c>
      <c r="AO504">
        <v>1</v>
      </c>
      <c r="AP504" s="1">
        <v>41890</v>
      </c>
      <c r="AQ504" t="s">
        <v>1604</v>
      </c>
    </row>
    <row r="505" spans="1:43" x14ac:dyDescent="0.2">
      <c r="A505" t="s">
        <v>1302</v>
      </c>
      <c r="B505" t="s">
        <v>1302</v>
      </c>
      <c r="S505" t="s">
        <v>42</v>
      </c>
      <c r="T505">
        <v>17544414</v>
      </c>
      <c r="U505" t="s">
        <v>1605</v>
      </c>
      <c r="V505" t="s">
        <v>1606</v>
      </c>
      <c r="W505">
        <v>2019</v>
      </c>
      <c r="X505">
        <v>37</v>
      </c>
      <c r="Y505">
        <v>3</v>
      </c>
      <c r="Z505">
        <v>341</v>
      </c>
      <c r="AA505">
        <v>350</v>
      </c>
      <c r="AB505">
        <v>11</v>
      </c>
      <c r="AC505">
        <v>30767</v>
      </c>
      <c r="AD505">
        <v>868223</v>
      </c>
      <c r="AE505" t="s">
        <v>1304</v>
      </c>
      <c r="AF505">
        <v>0</v>
      </c>
      <c r="AG505" t="s">
        <v>1607</v>
      </c>
      <c r="AH505">
        <v>3128</v>
      </c>
      <c r="AI505" t="s">
        <v>53</v>
      </c>
      <c r="AJ505">
        <v>1</v>
      </c>
      <c r="AK505" t="s">
        <v>47</v>
      </c>
      <c r="AL505">
        <v>10583300</v>
      </c>
      <c r="AN505" t="s">
        <v>1302</v>
      </c>
      <c r="AO505">
        <v>1</v>
      </c>
      <c r="AP505" s="1">
        <v>43647</v>
      </c>
    </row>
    <row r="506" spans="1:43" x14ac:dyDescent="0.2">
      <c r="A506" t="s">
        <v>1302</v>
      </c>
      <c r="B506" t="s">
        <v>1302</v>
      </c>
      <c r="S506" t="s">
        <v>42</v>
      </c>
      <c r="T506">
        <v>19115391</v>
      </c>
      <c r="U506" t="s">
        <v>1608</v>
      </c>
      <c r="V506" t="s">
        <v>1609</v>
      </c>
      <c r="W506">
        <v>2019</v>
      </c>
      <c r="Z506">
        <v>1</v>
      </c>
      <c r="AA506">
        <v>16</v>
      </c>
      <c r="AB506">
        <v>0</v>
      </c>
      <c r="AC506">
        <v>30767</v>
      </c>
      <c r="AD506">
        <v>868223</v>
      </c>
      <c r="AE506" t="s">
        <v>1304</v>
      </c>
      <c r="AF506">
        <v>0</v>
      </c>
      <c r="AG506" t="s">
        <v>1610</v>
      </c>
      <c r="AH506">
        <v>52204</v>
      </c>
      <c r="AI506" t="s">
        <v>1545</v>
      </c>
      <c r="AJ506">
        <v>4</v>
      </c>
      <c r="AK506" t="s">
        <v>192</v>
      </c>
      <c r="AM506">
        <v>21959269</v>
      </c>
      <c r="AN506" t="s">
        <v>1474</v>
      </c>
      <c r="AO506">
        <v>1</v>
      </c>
      <c r="AP506" s="1">
        <v>43655</v>
      </c>
    </row>
    <row r="507" spans="1:43" x14ac:dyDescent="0.2">
      <c r="A507" t="s">
        <v>1302</v>
      </c>
      <c r="B507" t="s">
        <v>1302</v>
      </c>
      <c r="S507" t="s">
        <v>42</v>
      </c>
      <c r="T507">
        <v>16455175</v>
      </c>
      <c r="U507" t="s">
        <v>1611</v>
      </c>
      <c r="V507" t="s">
        <v>224</v>
      </c>
      <c r="W507">
        <v>2005</v>
      </c>
      <c r="AB507">
        <v>0</v>
      </c>
      <c r="AC507">
        <v>30767</v>
      </c>
      <c r="AD507">
        <v>868223</v>
      </c>
      <c r="AE507" t="s">
        <v>1304</v>
      </c>
      <c r="AF507">
        <v>0</v>
      </c>
      <c r="AG507" t="s">
        <v>1612</v>
      </c>
      <c r="AH507">
        <v>90527</v>
      </c>
      <c r="AI507" t="s">
        <v>70</v>
      </c>
      <c r="AJ507">
        <v>4</v>
      </c>
      <c r="AK507" t="s">
        <v>192</v>
      </c>
      <c r="AM507">
        <v>15565068</v>
      </c>
      <c r="AN507" t="s">
        <v>1331</v>
      </c>
      <c r="AO507">
        <v>1</v>
      </c>
      <c r="AP507" s="1">
        <v>38353</v>
      </c>
    </row>
    <row r="508" spans="1:43" x14ac:dyDescent="0.2">
      <c r="A508" t="s">
        <v>1302</v>
      </c>
      <c r="B508" t="s">
        <v>1302</v>
      </c>
      <c r="S508" t="s">
        <v>42</v>
      </c>
      <c r="T508">
        <v>12633258</v>
      </c>
      <c r="U508" t="s">
        <v>1613</v>
      </c>
      <c r="V508" t="s">
        <v>636</v>
      </c>
      <c r="W508">
        <v>2017</v>
      </c>
      <c r="X508">
        <v>62</v>
      </c>
      <c r="Z508">
        <v>335</v>
      </c>
      <c r="AA508">
        <v>337</v>
      </c>
      <c r="AB508">
        <v>4</v>
      </c>
      <c r="AC508">
        <v>30767</v>
      </c>
      <c r="AD508">
        <v>868223</v>
      </c>
      <c r="AE508" t="s">
        <v>1304</v>
      </c>
      <c r="AF508">
        <v>0</v>
      </c>
      <c r="AG508" t="s">
        <v>1614</v>
      </c>
      <c r="AH508">
        <v>2375</v>
      </c>
      <c r="AI508" t="s">
        <v>70</v>
      </c>
      <c r="AJ508">
        <v>4</v>
      </c>
      <c r="AK508" t="s">
        <v>192</v>
      </c>
      <c r="AL508">
        <v>1409883</v>
      </c>
      <c r="AN508" t="s">
        <v>1306</v>
      </c>
      <c r="AO508">
        <v>1</v>
      </c>
      <c r="AP508" s="1">
        <v>42767</v>
      </c>
    </row>
    <row r="509" spans="1:43" x14ac:dyDescent="0.2">
      <c r="A509" t="s">
        <v>1302</v>
      </c>
      <c r="B509" t="s">
        <v>1302</v>
      </c>
      <c r="S509" t="s">
        <v>42</v>
      </c>
      <c r="T509">
        <v>4423226</v>
      </c>
      <c r="U509" t="s">
        <v>1615</v>
      </c>
      <c r="V509" t="s">
        <v>1616</v>
      </c>
      <c r="W509">
        <v>2004</v>
      </c>
      <c r="X509">
        <v>71</v>
      </c>
      <c r="Y509">
        <v>3</v>
      </c>
      <c r="Z509">
        <v>557</v>
      </c>
      <c r="AA509">
        <v>557</v>
      </c>
      <c r="AB509">
        <v>2</v>
      </c>
      <c r="AC509">
        <v>30767</v>
      </c>
      <c r="AD509">
        <v>868223</v>
      </c>
      <c r="AE509" t="s">
        <v>1304</v>
      </c>
      <c r="AF509">
        <v>0</v>
      </c>
      <c r="AG509" t="s">
        <v>1617</v>
      </c>
      <c r="AH509">
        <v>11434</v>
      </c>
      <c r="AI509" t="s">
        <v>53</v>
      </c>
      <c r="AJ509">
        <v>4</v>
      </c>
      <c r="AK509" t="s">
        <v>192</v>
      </c>
      <c r="AL509">
        <v>224367</v>
      </c>
      <c r="AM509">
        <v>15396975</v>
      </c>
      <c r="AN509" t="s">
        <v>1306</v>
      </c>
      <c r="AO509">
        <v>1</v>
      </c>
      <c r="AP509" s="1">
        <v>38231</v>
      </c>
    </row>
    <row r="510" spans="1:43" x14ac:dyDescent="0.2">
      <c r="A510" t="s">
        <v>1302</v>
      </c>
      <c r="B510" t="s">
        <v>1302</v>
      </c>
      <c r="S510" t="s">
        <v>42</v>
      </c>
      <c r="T510">
        <v>11611289</v>
      </c>
      <c r="U510" t="s">
        <v>1618</v>
      </c>
      <c r="V510" t="s">
        <v>1435</v>
      </c>
      <c r="W510">
        <v>2016</v>
      </c>
      <c r="X510">
        <v>11</v>
      </c>
      <c r="Y510">
        <v>1</v>
      </c>
      <c r="Z510">
        <v>1</v>
      </c>
      <c r="AB510">
        <v>0</v>
      </c>
      <c r="AC510">
        <v>30767</v>
      </c>
      <c r="AD510">
        <v>868223</v>
      </c>
      <c r="AE510" t="s">
        <v>1304</v>
      </c>
      <c r="AF510">
        <v>0</v>
      </c>
      <c r="AG510" t="s">
        <v>1619</v>
      </c>
      <c r="AH510">
        <v>66148</v>
      </c>
      <c r="AI510" t="s">
        <v>1437</v>
      </c>
      <c r="AJ510">
        <v>4</v>
      </c>
      <c r="AK510" t="s">
        <v>192</v>
      </c>
      <c r="AL510">
        <v>21945861</v>
      </c>
      <c r="AM510">
        <v>19329156</v>
      </c>
      <c r="AN510" t="s">
        <v>1474</v>
      </c>
      <c r="AO510">
        <v>1</v>
      </c>
      <c r="AP510" s="1">
        <v>42370</v>
      </c>
    </row>
    <row r="511" spans="1:43" x14ac:dyDescent="0.2">
      <c r="A511" t="s">
        <v>1302</v>
      </c>
      <c r="B511" t="s">
        <v>1302</v>
      </c>
      <c r="S511" t="s">
        <v>42</v>
      </c>
      <c r="T511">
        <v>4423199</v>
      </c>
      <c r="U511" t="s">
        <v>1620</v>
      </c>
      <c r="V511" t="s">
        <v>1435</v>
      </c>
      <c r="W511">
        <v>2006</v>
      </c>
      <c r="X511">
        <v>1</v>
      </c>
      <c r="Y511">
        <v>1</v>
      </c>
      <c r="AB511">
        <v>0</v>
      </c>
      <c r="AC511">
        <v>30767</v>
      </c>
      <c r="AD511">
        <v>868223</v>
      </c>
      <c r="AE511" t="s">
        <v>1304</v>
      </c>
      <c r="AF511">
        <v>0</v>
      </c>
      <c r="AG511" t="s">
        <v>1621</v>
      </c>
      <c r="AH511">
        <v>66148</v>
      </c>
      <c r="AI511" t="s">
        <v>1437</v>
      </c>
      <c r="AJ511">
        <v>4</v>
      </c>
      <c r="AK511" t="s">
        <v>192</v>
      </c>
      <c r="AL511">
        <v>21945861</v>
      </c>
      <c r="AM511">
        <v>19329156</v>
      </c>
      <c r="AN511" t="s">
        <v>1423</v>
      </c>
      <c r="AO511">
        <v>1</v>
      </c>
      <c r="AP511" s="1">
        <v>38723</v>
      </c>
    </row>
    <row r="512" spans="1:43" x14ac:dyDescent="0.2">
      <c r="A512" t="s">
        <v>1622</v>
      </c>
      <c r="B512" t="s">
        <v>1622</v>
      </c>
      <c r="S512" t="s">
        <v>42</v>
      </c>
      <c r="T512">
        <v>8509228</v>
      </c>
      <c r="U512" t="s">
        <v>1256</v>
      </c>
      <c r="V512" t="s">
        <v>1257</v>
      </c>
      <c r="W512">
        <v>2008</v>
      </c>
      <c r="X512">
        <v>2</v>
      </c>
      <c r="Y512">
        <v>3</v>
      </c>
      <c r="Z512">
        <v>255</v>
      </c>
      <c r="AB512">
        <v>1</v>
      </c>
      <c r="AC512">
        <v>542828</v>
      </c>
      <c r="AD512">
        <v>895046</v>
      </c>
      <c r="AF512">
        <v>0</v>
      </c>
      <c r="AG512" t="s">
        <v>1258</v>
      </c>
      <c r="AH512">
        <v>15198</v>
      </c>
      <c r="AI512" t="s">
        <v>556</v>
      </c>
      <c r="AJ512">
        <v>1</v>
      </c>
      <c r="AK512" t="s">
        <v>47</v>
      </c>
      <c r="AL512">
        <v>17442303</v>
      </c>
      <c r="AM512">
        <v>17442311</v>
      </c>
      <c r="AN512" t="s">
        <v>1259</v>
      </c>
      <c r="AO512">
        <v>1</v>
      </c>
      <c r="AP512" s="1">
        <v>39448</v>
      </c>
    </row>
    <row r="513" spans="1:43" x14ac:dyDescent="0.2">
      <c r="A513" t="s">
        <v>1623</v>
      </c>
      <c r="B513" t="s">
        <v>1623</v>
      </c>
      <c r="S513" t="s">
        <v>42</v>
      </c>
      <c r="T513">
        <v>10054636</v>
      </c>
      <c r="U513" t="s">
        <v>1624</v>
      </c>
      <c r="V513" t="s">
        <v>1625</v>
      </c>
      <c r="W513">
        <v>2006</v>
      </c>
      <c r="X513">
        <v>15</v>
      </c>
      <c r="Y513">
        <v>1</v>
      </c>
      <c r="Z513">
        <v>76</v>
      </c>
      <c r="AA513">
        <v>85</v>
      </c>
      <c r="AB513">
        <v>8</v>
      </c>
      <c r="AC513">
        <v>747904</v>
      </c>
      <c r="AD513">
        <v>633051</v>
      </c>
      <c r="AE513" t="s">
        <v>1626</v>
      </c>
      <c r="AF513">
        <v>0</v>
      </c>
      <c r="AG513" t="s">
        <v>1627</v>
      </c>
      <c r="AH513">
        <v>6408</v>
      </c>
      <c r="AI513" t="s">
        <v>53</v>
      </c>
      <c r="AJ513">
        <v>1</v>
      </c>
      <c r="AK513" t="s">
        <v>47</v>
      </c>
      <c r="AL513">
        <v>9628770</v>
      </c>
      <c r="AM513">
        <v>14678608</v>
      </c>
      <c r="AN513" t="s">
        <v>1628</v>
      </c>
      <c r="AO513">
        <v>1</v>
      </c>
      <c r="AP513" s="1">
        <v>38718</v>
      </c>
    </row>
    <row r="514" spans="1:43" x14ac:dyDescent="0.2">
      <c r="A514" t="s">
        <v>1623</v>
      </c>
      <c r="B514" t="s">
        <v>1623</v>
      </c>
      <c r="S514" t="s">
        <v>42</v>
      </c>
      <c r="T514">
        <v>10054637</v>
      </c>
      <c r="U514" t="s">
        <v>1629</v>
      </c>
      <c r="V514" t="s">
        <v>1630</v>
      </c>
      <c r="W514">
        <v>2005</v>
      </c>
      <c r="X514">
        <v>40</v>
      </c>
      <c r="Y514">
        <v>1</v>
      </c>
      <c r="Z514">
        <v>39</v>
      </c>
      <c r="AA514">
        <v>63</v>
      </c>
      <c r="AB514">
        <v>2</v>
      </c>
      <c r="AC514">
        <v>747904</v>
      </c>
      <c r="AD514">
        <v>633051</v>
      </c>
      <c r="AE514" t="s">
        <v>1626</v>
      </c>
      <c r="AF514">
        <v>0</v>
      </c>
      <c r="AG514" t="s">
        <v>1631</v>
      </c>
      <c r="AH514">
        <v>2665</v>
      </c>
      <c r="AI514" t="s">
        <v>70</v>
      </c>
      <c r="AJ514">
        <v>1</v>
      </c>
      <c r="AK514" t="s">
        <v>47</v>
      </c>
      <c r="AL514">
        <v>207063</v>
      </c>
      <c r="AN514" t="s">
        <v>1623</v>
      </c>
      <c r="AO514">
        <v>1</v>
      </c>
      <c r="AP514" s="1">
        <v>38353</v>
      </c>
    </row>
    <row r="515" spans="1:43" x14ac:dyDescent="0.2">
      <c r="A515" t="s">
        <v>1623</v>
      </c>
      <c r="B515" t="s">
        <v>1623</v>
      </c>
      <c r="S515" t="s">
        <v>42</v>
      </c>
      <c r="T515">
        <v>10054638</v>
      </c>
      <c r="U515" t="s">
        <v>1632</v>
      </c>
      <c r="V515" t="s">
        <v>413</v>
      </c>
      <c r="W515">
        <v>2004</v>
      </c>
      <c r="X515">
        <v>52</v>
      </c>
      <c r="Y515">
        <v>4</v>
      </c>
      <c r="Z515">
        <v>391</v>
      </c>
      <c r="AA515">
        <v>400</v>
      </c>
      <c r="AB515">
        <v>108</v>
      </c>
      <c r="AC515">
        <v>747904</v>
      </c>
      <c r="AD515">
        <v>633051</v>
      </c>
      <c r="AE515" t="s">
        <v>1626</v>
      </c>
      <c r="AF515">
        <v>0</v>
      </c>
      <c r="AG515" t="s">
        <v>1633</v>
      </c>
      <c r="AH515">
        <v>7855</v>
      </c>
      <c r="AI515" t="s">
        <v>135</v>
      </c>
      <c r="AJ515">
        <v>1</v>
      </c>
      <c r="AK515" t="s">
        <v>47</v>
      </c>
      <c r="AL515">
        <v>1674544</v>
      </c>
      <c r="AM515">
        <v>15730697</v>
      </c>
      <c r="AN515" t="s">
        <v>1628</v>
      </c>
      <c r="AO515">
        <v>1</v>
      </c>
      <c r="AP515" s="1">
        <v>38169</v>
      </c>
    </row>
    <row r="516" spans="1:43" x14ac:dyDescent="0.2">
      <c r="A516" t="s">
        <v>1623</v>
      </c>
      <c r="B516" t="s">
        <v>1623</v>
      </c>
      <c r="S516" t="s">
        <v>42</v>
      </c>
      <c r="T516">
        <v>10054639</v>
      </c>
      <c r="U516" t="s">
        <v>1634</v>
      </c>
      <c r="V516" t="s">
        <v>413</v>
      </c>
      <c r="W516">
        <v>2008</v>
      </c>
      <c r="X516">
        <v>82</v>
      </c>
      <c r="Y516">
        <v>3</v>
      </c>
      <c r="Z516">
        <v>657</v>
      </c>
      <c r="AA516">
        <v>666</v>
      </c>
      <c r="AB516">
        <v>97</v>
      </c>
      <c r="AC516">
        <v>747904</v>
      </c>
      <c r="AD516">
        <v>633051</v>
      </c>
      <c r="AE516" t="s">
        <v>1626</v>
      </c>
      <c r="AF516">
        <v>0</v>
      </c>
      <c r="AG516" t="s">
        <v>1635</v>
      </c>
      <c r="AH516">
        <v>7855</v>
      </c>
      <c r="AI516" t="s">
        <v>135</v>
      </c>
      <c r="AJ516">
        <v>1</v>
      </c>
      <c r="AK516" t="s">
        <v>47</v>
      </c>
      <c r="AL516">
        <v>1674544</v>
      </c>
      <c r="AM516">
        <v>15730697</v>
      </c>
      <c r="AN516" t="s">
        <v>1628</v>
      </c>
      <c r="AO516">
        <v>1</v>
      </c>
      <c r="AP516" s="1">
        <v>39722</v>
      </c>
    </row>
    <row r="517" spans="1:43" x14ac:dyDescent="0.2">
      <c r="A517" t="s">
        <v>1623</v>
      </c>
      <c r="B517" t="s">
        <v>1623</v>
      </c>
      <c r="S517" t="s">
        <v>42</v>
      </c>
      <c r="T517">
        <v>10054640</v>
      </c>
      <c r="U517" t="s">
        <v>1636</v>
      </c>
      <c r="V517" t="s">
        <v>413</v>
      </c>
      <c r="W517">
        <v>2007</v>
      </c>
      <c r="X517">
        <v>77</v>
      </c>
      <c r="Y517">
        <v>2</v>
      </c>
      <c r="Z517">
        <v>159</v>
      </c>
      <c r="AA517">
        <v>172</v>
      </c>
      <c r="AB517">
        <v>378</v>
      </c>
      <c r="AC517">
        <v>747904</v>
      </c>
      <c r="AD517">
        <v>633051</v>
      </c>
      <c r="AE517" t="s">
        <v>1626</v>
      </c>
      <c r="AF517">
        <v>0</v>
      </c>
      <c r="AG517" t="s">
        <v>1637</v>
      </c>
      <c r="AH517">
        <v>7855</v>
      </c>
      <c r="AI517" t="s">
        <v>135</v>
      </c>
      <c r="AJ517">
        <v>1</v>
      </c>
      <c r="AK517" t="s">
        <v>47</v>
      </c>
      <c r="AL517">
        <v>1674544</v>
      </c>
      <c r="AM517">
        <v>15730697</v>
      </c>
      <c r="AN517" t="s">
        <v>1628</v>
      </c>
      <c r="AO517">
        <v>1</v>
      </c>
      <c r="AP517" s="1">
        <v>39414</v>
      </c>
    </row>
    <row r="518" spans="1:43" hidden="1" x14ac:dyDescent="0.2">
      <c r="A518" t="s">
        <v>1623</v>
      </c>
      <c r="B518" t="s">
        <v>1623</v>
      </c>
      <c r="S518" t="s">
        <v>42</v>
      </c>
      <c r="T518">
        <v>10104485</v>
      </c>
      <c r="U518" t="s">
        <v>1638</v>
      </c>
      <c r="V518" t="s">
        <v>1639</v>
      </c>
      <c r="W518">
        <v>2014</v>
      </c>
      <c r="X518">
        <v>3</v>
      </c>
      <c r="Y518">
        <v>2</v>
      </c>
      <c r="AB518">
        <v>0</v>
      </c>
      <c r="AC518">
        <v>747904</v>
      </c>
      <c r="AD518">
        <v>633051</v>
      </c>
      <c r="AE518" t="s">
        <v>1626</v>
      </c>
      <c r="AF518">
        <v>0</v>
      </c>
      <c r="AG518" t="s">
        <v>1640</v>
      </c>
      <c r="AH518">
        <v>39469</v>
      </c>
      <c r="AI518" t="s">
        <v>1641</v>
      </c>
      <c r="AJ518">
        <v>1</v>
      </c>
      <c r="AK518" t="s">
        <v>47</v>
      </c>
      <c r="AL518">
        <v>19275986</v>
      </c>
      <c r="AM518">
        <v>19275994</v>
      </c>
      <c r="AN518" t="s">
        <v>1642</v>
      </c>
      <c r="AO518">
        <v>1</v>
      </c>
      <c r="AP518" s="1">
        <v>41696</v>
      </c>
      <c r="AQ518" t="s">
        <v>1643</v>
      </c>
    </row>
    <row r="519" spans="1:43" x14ac:dyDescent="0.2">
      <c r="A519" t="s">
        <v>1623</v>
      </c>
      <c r="B519" t="s">
        <v>1623</v>
      </c>
      <c r="S519" t="s">
        <v>42</v>
      </c>
      <c r="T519">
        <v>10104422</v>
      </c>
      <c r="U519" t="s">
        <v>1644</v>
      </c>
      <c r="V519" t="s">
        <v>1645</v>
      </c>
      <c r="W519">
        <v>2007</v>
      </c>
      <c r="X519">
        <v>19</v>
      </c>
      <c r="Y519">
        <v>1</v>
      </c>
      <c r="Z519">
        <v>107</v>
      </c>
      <c r="AA519">
        <v>132</v>
      </c>
      <c r="AB519">
        <v>17</v>
      </c>
      <c r="AC519">
        <v>747904</v>
      </c>
      <c r="AD519">
        <v>633051</v>
      </c>
      <c r="AE519" t="s">
        <v>1626</v>
      </c>
      <c r="AF519">
        <v>0</v>
      </c>
      <c r="AG519" t="s">
        <v>1646</v>
      </c>
      <c r="AH519">
        <v>12980</v>
      </c>
      <c r="AI519" t="s">
        <v>910</v>
      </c>
      <c r="AJ519">
        <v>1</v>
      </c>
      <c r="AK519" t="s">
        <v>47</v>
      </c>
      <c r="AL519">
        <v>10504753</v>
      </c>
      <c r="AM519">
        <v>15588009</v>
      </c>
      <c r="AN519" t="s">
        <v>1628</v>
      </c>
      <c r="AO519">
        <v>1</v>
      </c>
      <c r="AP519" s="1">
        <v>39083</v>
      </c>
    </row>
    <row r="520" spans="1:43" x14ac:dyDescent="0.2">
      <c r="A520" t="s">
        <v>1623</v>
      </c>
      <c r="B520" t="s">
        <v>1623</v>
      </c>
      <c r="S520" t="s">
        <v>42</v>
      </c>
      <c r="T520">
        <v>10104392</v>
      </c>
      <c r="U520" t="s">
        <v>1647</v>
      </c>
      <c r="V520" t="s">
        <v>1648</v>
      </c>
      <c r="W520">
        <v>2008</v>
      </c>
      <c r="X520">
        <v>14</v>
      </c>
      <c r="Y520">
        <v>3</v>
      </c>
      <c r="Z520">
        <v>248</v>
      </c>
      <c r="AA520">
        <v>266</v>
      </c>
      <c r="AB520">
        <v>2</v>
      </c>
      <c r="AC520">
        <v>747904</v>
      </c>
      <c r="AD520">
        <v>633051</v>
      </c>
      <c r="AE520" t="s">
        <v>1626</v>
      </c>
      <c r="AF520">
        <v>0</v>
      </c>
      <c r="AG520" t="s">
        <v>1649</v>
      </c>
      <c r="AH520">
        <v>3901</v>
      </c>
      <c r="AI520" t="s">
        <v>125</v>
      </c>
      <c r="AJ520">
        <v>1</v>
      </c>
      <c r="AK520" t="s">
        <v>47</v>
      </c>
      <c r="AL520">
        <v>17511348</v>
      </c>
      <c r="AN520" t="s">
        <v>1650</v>
      </c>
      <c r="AO520">
        <v>1</v>
      </c>
      <c r="AP520" s="1">
        <v>39626</v>
      </c>
    </row>
    <row r="521" spans="1:43" x14ac:dyDescent="0.2">
      <c r="A521" t="s">
        <v>1623</v>
      </c>
      <c r="B521" t="s">
        <v>1623</v>
      </c>
      <c r="S521" t="s">
        <v>42</v>
      </c>
      <c r="T521">
        <v>10104379</v>
      </c>
      <c r="U521" t="s">
        <v>1651</v>
      </c>
      <c r="V521" t="s">
        <v>936</v>
      </c>
      <c r="W521">
        <v>2010</v>
      </c>
      <c r="X521">
        <v>49</v>
      </c>
      <c r="Y521">
        <v>1</v>
      </c>
      <c r="Z521">
        <v>87</v>
      </c>
      <c r="AA521">
        <v>108</v>
      </c>
      <c r="AB521">
        <v>29</v>
      </c>
      <c r="AC521">
        <v>747904</v>
      </c>
      <c r="AD521">
        <v>633051</v>
      </c>
      <c r="AE521" t="s">
        <v>1626</v>
      </c>
      <c r="AF521">
        <v>0</v>
      </c>
      <c r="AG521" t="s">
        <v>1652</v>
      </c>
      <c r="AH521">
        <v>11384</v>
      </c>
      <c r="AI521" t="s">
        <v>53</v>
      </c>
      <c r="AJ521">
        <v>1</v>
      </c>
      <c r="AK521" t="s">
        <v>47</v>
      </c>
      <c r="AL521">
        <v>904848</v>
      </c>
      <c r="AM521" t="s">
        <v>938</v>
      </c>
      <c r="AN521" t="s">
        <v>1628</v>
      </c>
      <c r="AO521">
        <v>1</v>
      </c>
      <c r="AP521" s="1">
        <v>40179</v>
      </c>
    </row>
    <row r="522" spans="1:43" x14ac:dyDescent="0.2">
      <c r="A522" t="s">
        <v>1623</v>
      </c>
      <c r="B522" t="s">
        <v>1623</v>
      </c>
      <c r="S522" t="s">
        <v>42</v>
      </c>
      <c r="T522">
        <v>10104384</v>
      </c>
      <c r="U522" t="s">
        <v>1653</v>
      </c>
      <c r="V522" t="s">
        <v>1654</v>
      </c>
      <c r="W522">
        <v>2010</v>
      </c>
      <c r="X522">
        <v>28</v>
      </c>
      <c r="Y522">
        <v>2</v>
      </c>
      <c r="Z522">
        <v>43</v>
      </c>
      <c r="AA522">
        <v>57</v>
      </c>
      <c r="AB522">
        <v>15</v>
      </c>
      <c r="AC522">
        <v>747904</v>
      </c>
      <c r="AD522">
        <v>633051</v>
      </c>
      <c r="AE522" t="s">
        <v>1626</v>
      </c>
      <c r="AF522">
        <v>0</v>
      </c>
      <c r="AG522" t="s">
        <v>1655</v>
      </c>
      <c r="AH522">
        <v>9203</v>
      </c>
      <c r="AI522" t="s">
        <v>70</v>
      </c>
      <c r="AJ522">
        <v>1</v>
      </c>
      <c r="AK522" t="s">
        <v>47</v>
      </c>
      <c r="AL522">
        <v>7485751</v>
      </c>
      <c r="AN522" t="s">
        <v>1623</v>
      </c>
      <c r="AO522">
        <v>1</v>
      </c>
      <c r="AP522" s="1">
        <v>40330</v>
      </c>
    </row>
    <row r="523" spans="1:43" x14ac:dyDescent="0.2">
      <c r="A523" t="s">
        <v>1623</v>
      </c>
      <c r="B523" t="s">
        <v>1623</v>
      </c>
      <c r="S523" t="s">
        <v>42</v>
      </c>
      <c r="T523">
        <v>10104389</v>
      </c>
      <c r="U523" t="s">
        <v>1656</v>
      </c>
      <c r="V523" t="s">
        <v>413</v>
      </c>
      <c r="W523">
        <v>2011</v>
      </c>
      <c r="X523">
        <v>101</v>
      </c>
      <c r="Y523">
        <v>4</v>
      </c>
      <c r="Z523">
        <v>509</v>
      </c>
      <c r="AA523">
        <v>523</v>
      </c>
      <c r="AB523">
        <v>35</v>
      </c>
      <c r="AC523">
        <v>747904</v>
      </c>
      <c r="AD523">
        <v>633051</v>
      </c>
      <c r="AE523" t="s">
        <v>1626</v>
      </c>
      <c r="AF523">
        <v>0</v>
      </c>
      <c r="AG523" t="s">
        <v>1657</v>
      </c>
      <c r="AH523">
        <v>7855</v>
      </c>
      <c r="AI523" t="s">
        <v>135</v>
      </c>
      <c r="AJ523">
        <v>1</v>
      </c>
      <c r="AK523" t="s">
        <v>47</v>
      </c>
      <c r="AL523">
        <v>1674544</v>
      </c>
      <c r="AM523">
        <v>15730697</v>
      </c>
      <c r="AN523" t="s">
        <v>1658</v>
      </c>
      <c r="AO523">
        <v>1</v>
      </c>
      <c r="AP523" s="1">
        <v>40725</v>
      </c>
    </row>
    <row r="524" spans="1:43" x14ac:dyDescent="0.2">
      <c r="A524" t="s">
        <v>1623</v>
      </c>
      <c r="B524" t="s">
        <v>1623</v>
      </c>
      <c r="S524" t="s">
        <v>42</v>
      </c>
      <c r="T524">
        <v>10104390</v>
      </c>
      <c r="U524" t="s">
        <v>1659</v>
      </c>
      <c r="V524" t="s">
        <v>413</v>
      </c>
      <c r="W524">
        <v>2011</v>
      </c>
      <c r="X524">
        <v>98</v>
      </c>
      <c r="Y524">
        <v>3</v>
      </c>
      <c r="Z524">
        <v>353</v>
      </c>
      <c r="AA524">
        <v>372</v>
      </c>
      <c r="AB524">
        <v>172</v>
      </c>
      <c r="AC524">
        <v>747904</v>
      </c>
      <c r="AD524">
        <v>633051</v>
      </c>
      <c r="AE524" t="s">
        <v>1626</v>
      </c>
      <c r="AF524">
        <v>0</v>
      </c>
      <c r="AG524" t="s">
        <v>1660</v>
      </c>
      <c r="AH524">
        <v>7855</v>
      </c>
      <c r="AI524" t="s">
        <v>135</v>
      </c>
      <c r="AJ524">
        <v>1</v>
      </c>
      <c r="AK524" t="s">
        <v>47</v>
      </c>
      <c r="AL524">
        <v>1674544</v>
      </c>
      <c r="AM524">
        <v>15730697</v>
      </c>
      <c r="AN524" t="s">
        <v>1658</v>
      </c>
      <c r="AO524">
        <v>1</v>
      </c>
      <c r="AP524" s="1">
        <v>40575</v>
      </c>
    </row>
    <row r="525" spans="1:43" x14ac:dyDescent="0.2">
      <c r="A525" t="s">
        <v>1623</v>
      </c>
      <c r="B525" t="s">
        <v>1623</v>
      </c>
      <c r="S525" t="s">
        <v>42</v>
      </c>
      <c r="T525">
        <v>10104376</v>
      </c>
      <c r="U525" t="s">
        <v>1661</v>
      </c>
      <c r="V525" t="s">
        <v>913</v>
      </c>
      <c r="W525">
        <v>2012</v>
      </c>
      <c r="X525">
        <v>29</v>
      </c>
      <c r="Y525">
        <v>3</v>
      </c>
      <c r="Z525">
        <v>910</v>
      </c>
      <c r="AA525">
        <v>927</v>
      </c>
      <c r="AB525">
        <v>46</v>
      </c>
      <c r="AC525">
        <v>747904</v>
      </c>
      <c r="AD525">
        <v>633051</v>
      </c>
      <c r="AE525" t="s">
        <v>1626</v>
      </c>
      <c r="AF525">
        <v>0</v>
      </c>
      <c r="AG525" t="s">
        <v>1662</v>
      </c>
      <c r="AH525">
        <v>13519</v>
      </c>
      <c r="AI525" t="s">
        <v>53</v>
      </c>
      <c r="AJ525">
        <v>1</v>
      </c>
      <c r="AK525" t="s">
        <v>47</v>
      </c>
      <c r="AL525">
        <v>8239150</v>
      </c>
      <c r="AM525">
        <v>19113846</v>
      </c>
      <c r="AN525" t="s">
        <v>1628</v>
      </c>
      <c r="AO525">
        <v>1</v>
      </c>
      <c r="AP525" s="1">
        <v>41153</v>
      </c>
    </row>
    <row r="526" spans="1:43" x14ac:dyDescent="0.2">
      <c r="A526" t="s">
        <v>1623</v>
      </c>
      <c r="B526" t="s">
        <v>1623</v>
      </c>
      <c r="S526" t="s">
        <v>42</v>
      </c>
      <c r="T526">
        <v>10104373</v>
      </c>
      <c r="U526" t="s">
        <v>1663</v>
      </c>
      <c r="V526" t="s">
        <v>927</v>
      </c>
      <c r="W526">
        <v>2012</v>
      </c>
      <c r="X526">
        <v>26</v>
      </c>
      <c r="Y526">
        <v>3</v>
      </c>
      <c r="Z526">
        <v>417</v>
      </c>
      <c r="AA526">
        <v>437</v>
      </c>
      <c r="AB526">
        <v>11</v>
      </c>
      <c r="AC526">
        <v>747904</v>
      </c>
      <c r="AD526">
        <v>633051</v>
      </c>
      <c r="AE526" t="s">
        <v>1626</v>
      </c>
      <c r="AF526">
        <v>0</v>
      </c>
      <c r="AG526" t="s">
        <v>1664</v>
      </c>
      <c r="AH526">
        <v>12005</v>
      </c>
      <c r="AI526" t="s">
        <v>910</v>
      </c>
      <c r="AJ526">
        <v>1</v>
      </c>
      <c r="AK526" t="s">
        <v>47</v>
      </c>
      <c r="AL526">
        <v>8887993</v>
      </c>
      <c r="AM526">
        <v>15587975</v>
      </c>
      <c r="AN526" t="s">
        <v>1623</v>
      </c>
      <c r="AO526">
        <v>1</v>
      </c>
      <c r="AP526" s="1">
        <v>41153</v>
      </c>
    </row>
    <row r="527" spans="1:43" x14ac:dyDescent="0.2">
      <c r="A527" t="s">
        <v>1623</v>
      </c>
      <c r="B527" t="s">
        <v>1623</v>
      </c>
      <c r="S527" t="s">
        <v>42</v>
      </c>
      <c r="T527">
        <v>10104361</v>
      </c>
      <c r="U527" t="s">
        <v>1665</v>
      </c>
      <c r="V527" t="s">
        <v>1666</v>
      </c>
      <c r="W527">
        <v>2010</v>
      </c>
      <c r="X527">
        <v>18</v>
      </c>
      <c r="Y527">
        <v>3</v>
      </c>
      <c r="Z527">
        <v>252</v>
      </c>
      <c r="AA527">
        <v>285</v>
      </c>
      <c r="AB527">
        <v>15</v>
      </c>
      <c r="AC527">
        <v>747904</v>
      </c>
      <c r="AD527">
        <v>633051</v>
      </c>
      <c r="AE527" t="s">
        <v>1626</v>
      </c>
      <c r="AF527">
        <v>0</v>
      </c>
      <c r="AG527" t="s">
        <v>1667</v>
      </c>
      <c r="AH527">
        <v>10199</v>
      </c>
      <c r="AI527" t="s">
        <v>125</v>
      </c>
      <c r="AJ527">
        <v>1</v>
      </c>
      <c r="AK527" t="s">
        <v>47</v>
      </c>
      <c r="AL527">
        <v>18347649</v>
      </c>
      <c r="AN527" t="s">
        <v>1623</v>
      </c>
      <c r="AO527">
        <v>1</v>
      </c>
      <c r="AP527" s="1">
        <v>40442</v>
      </c>
    </row>
    <row r="528" spans="1:43" x14ac:dyDescent="0.2">
      <c r="A528" t="s">
        <v>1623</v>
      </c>
      <c r="B528" t="s">
        <v>1623</v>
      </c>
      <c r="S528" t="s">
        <v>42</v>
      </c>
      <c r="T528">
        <v>10104363</v>
      </c>
      <c r="U528" t="s">
        <v>1668</v>
      </c>
      <c r="V528" t="s">
        <v>285</v>
      </c>
      <c r="W528">
        <v>2015</v>
      </c>
      <c r="X528">
        <v>35</v>
      </c>
      <c r="Y528">
        <v>2</v>
      </c>
      <c r="Z528">
        <v>143</v>
      </c>
      <c r="AA528">
        <v>163</v>
      </c>
      <c r="AB528">
        <v>26</v>
      </c>
      <c r="AC528">
        <v>747904</v>
      </c>
      <c r="AD528">
        <v>633051</v>
      </c>
      <c r="AE528" t="s">
        <v>1626</v>
      </c>
      <c r="AF528">
        <v>0</v>
      </c>
      <c r="AG528" t="s">
        <v>1669</v>
      </c>
      <c r="AH528">
        <v>56621</v>
      </c>
      <c r="AI528" t="s">
        <v>172</v>
      </c>
      <c r="AJ528">
        <v>1</v>
      </c>
      <c r="AK528" t="s">
        <v>47</v>
      </c>
      <c r="AL528">
        <v>8853134</v>
      </c>
      <c r="AM528">
        <v>15577813</v>
      </c>
      <c r="AN528" t="s">
        <v>1628</v>
      </c>
      <c r="AO528">
        <v>1</v>
      </c>
      <c r="AP528" s="1">
        <v>42097</v>
      </c>
    </row>
    <row r="529" spans="1:43" x14ac:dyDescent="0.2">
      <c r="A529" t="s">
        <v>1623</v>
      </c>
      <c r="B529" t="s">
        <v>1623</v>
      </c>
      <c r="S529" t="s">
        <v>42</v>
      </c>
      <c r="T529">
        <v>10104370</v>
      </c>
      <c r="U529" t="s">
        <v>1670</v>
      </c>
      <c r="V529" t="s">
        <v>1671</v>
      </c>
      <c r="W529">
        <v>2006</v>
      </c>
      <c r="X529">
        <v>98</v>
      </c>
      <c r="Y529">
        <v>3</v>
      </c>
      <c r="Z529">
        <v>621</v>
      </c>
      <c r="AA529">
        <v>624</v>
      </c>
      <c r="AB529">
        <v>0</v>
      </c>
      <c r="AC529">
        <v>747904</v>
      </c>
      <c r="AD529">
        <v>633051</v>
      </c>
      <c r="AE529" t="s">
        <v>1626</v>
      </c>
      <c r="AF529">
        <v>0</v>
      </c>
      <c r="AG529" t="s">
        <v>1672</v>
      </c>
      <c r="AH529">
        <v>18927</v>
      </c>
      <c r="AI529" t="s">
        <v>46</v>
      </c>
      <c r="AJ529">
        <v>1</v>
      </c>
      <c r="AK529" t="s">
        <v>47</v>
      </c>
      <c r="AL529">
        <v>332941</v>
      </c>
      <c r="AM529" t="s">
        <v>1673</v>
      </c>
      <c r="AN529" t="s">
        <v>1628</v>
      </c>
      <c r="AO529">
        <v>1</v>
      </c>
      <c r="AP529" s="1">
        <v>38869</v>
      </c>
    </row>
    <row r="530" spans="1:43" x14ac:dyDescent="0.2">
      <c r="A530" t="s">
        <v>1623</v>
      </c>
      <c r="B530" t="s">
        <v>1623</v>
      </c>
      <c r="S530" t="s">
        <v>42</v>
      </c>
      <c r="T530">
        <v>11616292</v>
      </c>
      <c r="U530" t="s">
        <v>1674</v>
      </c>
      <c r="V530" t="s">
        <v>63</v>
      </c>
      <c r="W530">
        <v>2015</v>
      </c>
      <c r="X530">
        <v>2015</v>
      </c>
      <c r="Y530">
        <v>1</v>
      </c>
      <c r="Z530">
        <v>11596</v>
      </c>
      <c r="AB530">
        <v>0</v>
      </c>
      <c r="AC530">
        <v>747904</v>
      </c>
      <c r="AD530">
        <v>633051</v>
      </c>
      <c r="AE530" t="s">
        <v>1626</v>
      </c>
      <c r="AF530">
        <v>1</v>
      </c>
      <c r="AG530" t="s">
        <v>1675</v>
      </c>
      <c r="AH530">
        <v>50814</v>
      </c>
      <c r="AI530" t="s">
        <v>65</v>
      </c>
      <c r="AJ530">
        <v>1</v>
      </c>
      <c r="AK530" t="s">
        <v>47</v>
      </c>
      <c r="AL530">
        <v>650668</v>
      </c>
      <c r="AM530">
        <v>21516561</v>
      </c>
      <c r="AN530" t="s">
        <v>1628</v>
      </c>
      <c r="AO530">
        <v>1</v>
      </c>
      <c r="AP530" s="1">
        <v>42005</v>
      </c>
    </row>
    <row r="531" spans="1:43" hidden="1" x14ac:dyDescent="0.2">
      <c r="A531" t="s">
        <v>1623</v>
      </c>
      <c r="B531" t="s">
        <v>1623</v>
      </c>
      <c r="S531" t="s">
        <v>42</v>
      </c>
      <c r="T531">
        <v>11719688</v>
      </c>
      <c r="U531" t="s">
        <v>1676</v>
      </c>
      <c r="V531" t="s">
        <v>1507</v>
      </c>
      <c r="W531">
        <v>2001</v>
      </c>
      <c r="X531">
        <v>17</v>
      </c>
      <c r="Y531">
        <v>4</v>
      </c>
      <c r="AB531">
        <v>0</v>
      </c>
      <c r="AC531">
        <v>747904</v>
      </c>
      <c r="AD531">
        <v>633051</v>
      </c>
      <c r="AE531" t="s">
        <v>1626</v>
      </c>
      <c r="AF531">
        <v>0</v>
      </c>
      <c r="AG531" t="s">
        <v>1677</v>
      </c>
      <c r="AH531">
        <v>78700</v>
      </c>
      <c r="AI531" t="s">
        <v>1064</v>
      </c>
      <c r="AJ531">
        <v>1</v>
      </c>
      <c r="AK531" t="s">
        <v>47</v>
      </c>
      <c r="AL531">
        <v>8927626</v>
      </c>
      <c r="AM531">
        <v>21578834</v>
      </c>
      <c r="AN531" t="s">
        <v>1642</v>
      </c>
      <c r="AO531">
        <v>1</v>
      </c>
      <c r="AP531" s="1">
        <v>36924</v>
      </c>
      <c r="AQ531" t="s">
        <v>1678</v>
      </c>
    </row>
    <row r="532" spans="1:43" hidden="1" x14ac:dyDescent="0.2">
      <c r="A532" t="s">
        <v>1623</v>
      </c>
      <c r="B532" t="s">
        <v>1623</v>
      </c>
      <c r="S532" t="s">
        <v>42</v>
      </c>
      <c r="T532">
        <v>12154331</v>
      </c>
      <c r="U532" t="s">
        <v>1679</v>
      </c>
      <c r="V532" t="s">
        <v>1680</v>
      </c>
      <c r="W532">
        <v>2001</v>
      </c>
      <c r="X532">
        <v>5</v>
      </c>
      <c r="Y532">
        <v>2</v>
      </c>
      <c r="Z532">
        <v>37</v>
      </c>
      <c r="AA532">
        <v>48</v>
      </c>
      <c r="AB532">
        <v>2</v>
      </c>
      <c r="AC532">
        <v>747904</v>
      </c>
      <c r="AD532">
        <v>633051</v>
      </c>
      <c r="AE532" t="s">
        <v>1626</v>
      </c>
      <c r="AF532">
        <v>0</v>
      </c>
      <c r="AG532" t="s">
        <v>1681</v>
      </c>
      <c r="AH532">
        <v>80800</v>
      </c>
      <c r="AI532" t="s">
        <v>1064</v>
      </c>
      <c r="AJ532">
        <v>1</v>
      </c>
      <c r="AK532" t="s">
        <v>47</v>
      </c>
      <c r="AL532" t="s">
        <v>1682</v>
      </c>
      <c r="AM532">
        <v>21579547</v>
      </c>
      <c r="AN532" t="s">
        <v>1642</v>
      </c>
      <c r="AO532">
        <v>1</v>
      </c>
      <c r="AP532" s="1">
        <v>36982</v>
      </c>
      <c r="AQ532" t="s">
        <v>1683</v>
      </c>
    </row>
    <row r="533" spans="1:43" hidden="1" x14ac:dyDescent="0.2">
      <c r="A533" t="s">
        <v>1623</v>
      </c>
      <c r="B533" t="s">
        <v>1623</v>
      </c>
      <c r="S533" t="s">
        <v>42</v>
      </c>
      <c r="T533">
        <v>12154332</v>
      </c>
      <c r="U533" t="s">
        <v>1684</v>
      </c>
      <c r="V533" t="s">
        <v>1680</v>
      </c>
      <c r="W533">
        <v>1998</v>
      </c>
      <c r="X533">
        <v>2</v>
      </c>
      <c r="Y533">
        <v>3</v>
      </c>
      <c r="Z533">
        <v>43</v>
      </c>
      <c r="AA533">
        <v>56</v>
      </c>
      <c r="AB533">
        <v>0</v>
      </c>
      <c r="AC533">
        <v>747904</v>
      </c>
      <c r="AD533">
        <v>633051</v>
      </c>
      <c r="AE533" t="s">
        <v>1626</v>
      </c>
      <c r="AF533">
        <v>0</v>
      </c>
      <c r="AG533" t="s">
        <v>1685</v>
      </c>
      <c r="AH533">
        <v>80800</v>
      </c>
      <c r="AI533" t="s">
        <v>1064</v>
      </c>
      <c r="AJ533">
        <v>1</v>
      </c>
      <c r="AK533" t="s">
        <v>47</v>
      </c>
      <c r="AL533" t="s">
        <v>1682</v>
      </c>
      <c r="AM533">
        <v>21579547</v>
      </c>
      <c r="AN533" t="s">
        <v>1642</v>
      </c>
      <c r="AO533">
        <v>1</v>
      </c>
      <c r="AP533" s="1">
        <v>35977</v>
      </c>
      <c r="AQ533" t="s">
        <v>1686</v>
      </c>
    </row>
    <row r="534" spans="1:43" x14ac:dyDescent="0.2">
      <c r="A534" t="s">
        <v>1623</v>
      </c>
      <c r="B534" t="s">
        <v>1623</v>
      </c>
      <c r="S534" t="s">
        <v>42</v>
      </c>
      <c r="T534">
        <v>12641015</v>
      </c>
      <c r="U534" t="s">
        <v>1687</v>
      </c>
      <c r="V534" t="s">
        <v>962</v>
      </c>
      <c r="W534">
        <v>2017</v>
      </c>
      <c r="X534">
        <v>29</v>
      </c>
      <c r="Y534">
        <v>2</v>
      </c>
      <c r="Z534">
        <v>11</v>
      </c>
      <c r="AA534">
        <v>31</v>
      </c>
      <c r="AB534">
        <v>10</v>
      </c>
      <c r="AC534">
        <v>747904</v>
      </c>
      <c r="AD534">
        <v>633051</v>
      </c>
      <c r="AE534" t="s">
        <v>1626</v>
      </c>
      <c r="AF534">
        <v>0</v>
      </c>
      <c r="AG534" t="s">
        <v>1688</v>
      </c>
      <c r="AH534">
        <v>22384</v>
      </c>
      <c r="AI534" t="s">
        <v>910</v>
      </c>
      <c r="AJ534">
        <v>1</v>
      </c>
      <c r="AK534" t="s">
        <v>47</v>
      </c>
      <c r="AL534">
        <v>10492127</v>
      </c>
      <c r="AM534">
        <v>15588033</v>
      </c>
      <c r="AN534" t="s">
        <v>1623</v>
      </c>
      <c r="AO534">
        <v>1</v>
      </c>
      <c r="AP534" s="1">
        <v>42979</v>
      </c>
    </row>
    <row r="535" spans="1:43" x14ac:dyDescent="0.2">
      <c r="A535" t="s">
        <v>1623</v>
      </c>
      <c r="B535" t="s">
        <v>1623</v>
      </c>
      <c r="S535" t="s">
        <v>42</v>
      </c>
      <c r="T535">
        <v>13523222</v>
      </c>
      <c r="U535" t="s">
        <v>926</v>
      </c>
      <c r="V535" t="s">
        <v>927</v>
      </c>
      <c r="W535">
        <v>2017</v>
      </c>
      <c r="X535">
        <v>31</v>
      </c>
      <c r="Y535">
        <v>3</v>
      </c>
      <c r="Z535">
        <v>1</v>
      </c>
      <c r="AA535">
        <v>20</v>
      </c>
      <c r="AB535">
        <v>9</v>
      </c>
      <c r="AC535">
        <v>747904</v>
      </c>
      <c r="AD535">
        <v>633051</v>
      </c>
      <c r="AE535" t="s">
        <v>1626</v>
      </c>
      <c r="AF535">
        <v>0</v>
      </c>
      <c r="AG535" t="s">
        <v>928</v>
      </c>
      <c r="AH535">
        <v>12005</v>
      </c>
      <c r="AI535" t="s">
        <v>910</v>
      </c>
      <c r="AJ535">
        <v>1</v>
      </c>
      <c r="AK535" t="s">
        <v>47</v>
      </c>
      <c r="AL535">
        <v>8887993</v>
      </c>
      <c r="AM535">
        <v>15587975</v>
      </c>
      <c r="AN535" t="s">
        <v>929</v>
      </c>
      <c r="AO535">
        <v>1</v>
      </c>
      <c r="AP535" s="1">
        <v>42979</v>
      </c>
    </row>
    <row r="536" spans="1:43" x14ac:dyDescent="0.2">
      <c r="A536" t="s">
        <v>1623</v>
      </c>
      <c r="B536" t="s">
        <v>1623</v>
      </c>
      <c r="S536" t="s">
        <v>42</v>
      </c>
      <c r="T536">
        <v>14833183</v>
      </c>
      <c r="U536" t="s">
        <v>1689</v>
      </c>
      <c r="V536" t="s">
        <v>936</v>
      </c>
      <c r="W536">
        <v>2018</v>
      </c>
      <c r="X536">
        <v>57</v>
      </c>
      <c r="Y536">
        <v>1</v>
      </c>
      <c r="Z536">
        <v>293</v>
      </c>
      <c r="AA536">
        <v>305</v>
      </c>
      <c r="AB536">
        <v>27</v>
      </c>
      <c r="AC536">
        <v>747904</v>
      </c>
      <c r="AD536">
        <v>633051</v>
      </c>
      <c r="AE536" t="s">
        <v>1626</v>
      </c>
      <c r="AF536">
        <v>0</v>
      </c>
      <c r="AG536" t="s">
        <v>1690</v>
      </c>
      <c r="AH536">
        <v>11384</v>
      </c>
      <c r="AI536" t="s">
        <v>53</v>
      </c>
      <c r="AJ536">
        <v>1</v>
      </c>
      <c r="AK536" t="s">
        <v>47</v>
      </c>
      <c r="AL536">
        <v>904848</v>
      </c>
      <c r="AM536" t="s">
        <v>938</v>
      </c>
      <c r="AN536" t="s">
        <v>1628</v>
      </c>
      <c r="AO536">
        <v>1</v>
      </c>
      <c r="AP536" s="1">
        <v>43101</v>
      </c>
    </row>
    <row r="537" spans="1:43" hidden="1" x14ac:dyDescent="0.2">
      <c r="A537" t="s">
        <v>1623</v>
      </c>
      <c r="B537" t="s">
        <v>1623</v>
      </c>
      <c r="S537" t="s">
        <v>42</v>
      </c>
      <c r="T537">
        <v>15223446</v>
      </c>
      <c r="U537" t="s">
        <v>1691</v>
      </c>
      <c r="V537" t="s">
        <v>1692</v>
      </c>
      <c r="W537">
        <v>2017</v>
      </c>
      <c r="X537">
        <v>29</v>
      </c>
      <c r="Y537">
        <v>4</v>
      </c>
      <c r="Z537">
        <v>221</v>
      </c>
      <c r="AA537">
        <v>244</v>
      </c>
      <c r="AB537">
        <v>7</v>
      </c>
      <c r="AC537">
        <v>747904</v>
      </c>
      <c r="AD537">
        <v>633051</v>
      </c>
      <c r="AE537" t="s">
        <v>1626</v>
      </c>
      <c r="AF537">
        <v>0</v>
      </c>
      <c r="AG537" t="s">
        <v>1693</v>
      </c>
      <c r="AH537">
        <v>7744</v>
      </c>
      <c r="AI537" t="s">
        <v>660</v>
      </c>
      <c r="AJ537">
        <v>1</v>
      </c>
      <c r="AK537" t="s">
        <v>47</v>
      </c>
      <c r="AL537">
        <v>8927545</v>
      </c>
      <c r="AM537">
        <v>15733378</v>
      </c>
      <c r="AN537" t="s">
        <v>1694</v>
      </c>
      <c r="AO537">
        <v>1</v>
      </c>
      <c r="AP537" s="1">
        <v>43070</v>
      </c>
      <c r="AQ537" t="s">
        <v>1695</v>
      </c>
    </row>
    <row r="538" spans="1:43" x14ac:dyDescent="0.2">
      <c r="A538" t="s">
        <v>1623</v>
      </c>
      <c r="B538" t="s">
        <v>1623</v>
      </c>
      <c r="S538" t="s">
        <v>42</v>
      </c>
      <c r="T538">
        <v>15223447</v>
      </c>
      <c r="U538" t="s">
        <v>1696</v>
      </c>
      <c r="V538" t="s">
        <v>63</v>
      </c>
      <c r="W538">
        <v>2016</v>
      </c>
      <c r="X538">
        <v>2016</v>
      </c>
      <c r="Y538">
        <v>1</v>
      </c>
      <c r="Z538">
        <v>10041</v>
      </c>
      <c r="AB538">
        <v>0</v>
      </c>
      <c r="AC538">
        <v>747904</v>
      </c>
      <c r="AD538">
        <v>633051</v>
      </c>
      <c r="AE538" t="s">
        <v>1626</v>
      </c>
      <c r="AF538">
        <v>1</v>
      </c>
      <c r="AG538" t="s">
        <v>1697</v>
      </c>
      <c r="AH538">
        <v>50814</v>
      </c>
      <c r="AI538" t="s">
        <v>65</v>
      </c>
      <c r="AJ538">
        <v>1</v>
      </c>
      <c r="AK538" t="s">
        <v>47</v>
      </c>
      <c r="AL538">
        <v>650668</v>
      </c>
      <c r="AM538">
        <v>21516561</v>
      </c>
      <c r="AN538" t="s">
        <v>1694</v>
      </c>
      <c r="AO538">
        <v>1</v>
      </c>
      <c r="AP538" s="1">
        <v>42370</v>
      </c>
    </row>
    <row r="539" spans="1:43" x14ac:dyDescent="0.2">
      <c r="A539" t="s">
        <v>1623</v>
      </c>
      <c r="B539" t="s">
        <v>1623</v>
      </c>
      <c r="S539" t="s">
        <v>42</v>
      </c>
      <c r="T539">
        <v>16236479</v>
      </c>
      <c r="U539" t="s">
        <v>1698</v>
      </c>
      <c r="V539" t="s">
        <v>413</v>
      </c>
      <c r="W539">
        <v>2018</v>
      </c>
      <c r="X539">
        <v>148</v>
      </c>
      <c r="Y539">
        <v>1</v>
      </c>
      <c r="Z539">
        <v>135</v>
      </c>
      <c r="AA539">
        <v>154</v>
      </c>
      <c r="AB539">
        <v>42</v>
      </c>
      <c r="AC539">
        <v>747904</v>
      </c>
      <c r="AD539">
        <v>633051</v>
      </c>
      <c r="AE539" t="s">
        <v>1626</v>
      </c>
      <c r="AF539">
        <v>0</v>
      </c>
      <c r="AG539" t="s">
        <v>1699</v>
      </c>
      <c r="AH539">
        <v>7855</v>
      </c>
      <c r="AI539" t="s">
        <v>660</v>
      </c>
      <c r="AJ539">
        <v>1</v>
      </c>
      <c r="AK539" t="s">
        <v>47</v>
      </c>
      <c r="AL539">
        <v>1674544</v>
      </c>
      <c r="AM539">
        <v>15730697</v>
      </c>
      <c r="AN539" t="s">
        <v>1628</v>
      </c>
      <c r="AO539">
        <v>1</v>
      </c>
      <c r="AP539" s="1">
        <v>43160</v>
      </c>
    </row>
    <row r="540" spans="1:43" x14ac:dyDescent="0.2">
      <c r="A540" t="s">
        <v>1623</v>
      </c>
      <c r="B540" t="s">
        <v>1623</v>
      </c>
      <c r="S540" t="s">
        <v>42</v>
      </c>
      <c r="T540">
        <v>16236480</v>
      </c>
      <c r="U540" t="s">
        <v>1700</v>
      </c>
      <c r="V540" t="s">
        <v>413</v>
      </c>
      <c r="W540">
        <v>2018</v>
      </c>
      <c r="X540">
        <v>153</v>
      </c>
      <c r="Y540">
        <v>2</v>
      </c>
      <c r="Z540">
        <v>591</v>
      </c>
      <c r="AA540">
        <v>613</v>
      </c>
      <c r="AB540">
        <v>13</v>
      </c>
      <c r="AC540">
        <v>747904</v>
      </c>
      <c r="AD540">
        <v>633051</v>
      </c>
      <c r="AE540" t="s">
        <v>1626</v>
      </c>
      <c r="AF540">
        <v>0</v>
      </c>
      <c r="AG540" t="s">
        <v>1701</v>
      </c>
      <c r="AH540">
        <v>7855</v>
      </c>
      <c r="AI540" t="s">
        <v>660</v>
      </c>
      <c r="AJ540">
        <v>1</v>
      </c>
      <c r="AK540" t="s">
        <v>47</v>
      </c>
      <c r="AL540">
        <v>1674544</v>
      </c>
      <c r="AM540">
        <v>15730697</v>
      </c>
      <c r="AN540" t="s">
        <v>1702</v>
      </c>
      <c r="AO540">
        <v>1</v>
      </c>
      <c r="AP540" s="1">
        <v>43435</v>
      </c>
    </row>
    <row r="541" spans="1:43" x14ac:dyDescent="0.2">
      <c r="A541" t="s">
        <v>1623</v>
      </c>
      <c r="B541" t="s">
        <v>1623</v>
      </c>
      <c r="S541" t="s">
        <v>42</v>
      </c>
      <c r="T541">
        <v>16236481</v>
      </c>
      <c r="U541" t="s">
        <v>1703</v>
      </c>
      <c r="V541" t="s">
        <v>413</v>
      </c>
      <c r="W541">
        <v>2019</v>
      </c>
      <c r="X541">
        <v>158</v>
      </c>
      <c r="Y541">
        <v>4</v>
      </c>
      <c r="Z541">
        <v>951</v>
      </c>
      <c r="AA541">
        <v>967</v>
      </c>
      <c r="AB541">
        <v>26</v>
      </c>
      <c r="AC541">
        <v>747904</v>
      </c>
      <c r="AD541">
        <v>633051</v>
      </c>
      <c r="AE541" t="s">
        <v>1626</v>
      </c>
      <c r="AF541">
        <v>0</v>
      </c>
      <c r="AG541" t="s">
        <v>1704</v>
      </c>
      <c r="AH541">
        <v>7855</v>
      </c>
      <c r="AI541" t="s">
        <v>59</v>
      </c>
      <c r="AJ541">
        <v>1</v>
      </c>
      <c r="AK541" t="s">
        <v>47</v>
      </c>
      <c r="AL541">
        <v>1674544</v>
      </c>
      <c r="AM541">
        <v>15730697</v>
      </c>
      <c r="AN541" t="s">
        <v>1628</v>
      </c>
      <c r="AO541">
        <v>1</v>
      </c>
      <c r="AP541" s="1">
        <v>43709</v>
      </c>
    </row>
    <row r="542" spans="1:43" x14ac:dyDescent="0.2">
      <c r="A542" t="s">
        <v>1623</v>
      </c>
      <c r="B542" t="s">
        <v>1623</v>
      </c>
      <c r="S542" t="s">
        <v>42</v>
      </c>
      <c r="T542">
        <v>16796718</v>
      </c>
      <c r="U542" t="s">
        <v>1705</v>
      </c>
      <c r="V542" t="s">
        <v>413</v>
      </c>
      <c r="W542">
        <v>2019</v>
      </c>
      <c r="X542">
        <v>160</v>
      </c>
      <c r="Y542">
        <v>3</v>
      </c>
      <c r="Z542">
        <v>657</v>
      </c>
      <c r="AA542">
        <v>674</v>
      </c>
      <c r="AB542">
        <v>35</v>
      </c>
      <c r="AC542">
        <v>747904</v>
      </c>
      <c r="AD542">
        <v>633051</v>
      </c>
      <c r="AE542" t="s">
        <v>1626</v>
      </c>
      <c r="AF542">
        <v>0</v>
      </c>
      <c r="AG542" t="s">
        <v>1706</v>
      </c>
      <c r="AH542">
        <v>7855</v>
      </c>
      <c r="AI542" t="s">
        <v>59</v>
      </c>
      <c r="AJ542">
        <v>1</v>
      </c>
      <c r="AK542" t="s">
        <v>47</v>
      </c>
      <c r="AL542">
        <v>1674544</v>
      </c>
      <c r="AM542">
        <v>15730697</v>
      </c>
      <c r="AN542" t="s">
        <v>1694</v>
      </c>
      <c r="AO542">
        <v>1</v>
      </c>
      <c r="AP542" s="1">
        <v>43800</v>
      </c>
    </row>
    <row r="543" spans="1:43" x14ac:dyDescent="0.2">
      <c r="A543" t="s">
        <v>1623</v>
      </c>
      <c r="B543" t="s">
        <v>1623</v>
      </c>
      <c r="S543" t="s">
        <v>42</v>
      </c>
      <c r="T543">
        <v>17333180</v>
      </c>
      <c r="U543" t="s">
        <v>1707</v>
      </c>
      <c r="V543" t="s">
        <v>1645</v>
      </c>
      <c r="W543">
        <v>2019</v>
      </c>
      <c r="X543">
        <v>31</v>
      </c>
      <c r="Y543">
        <v>2</v>
      </c>
      <c r="Z543">
        <v>1</v>
      </c>
      <c r="AA543">
        <v>15</v>
      </c>
      <c r="AB543">
        <v>8</v>
      </c>
      <c r="AC543">
        <v>747904</v>
      </c>
      <c r="AD543">
        <v>633051</v>
      </c>
      <c r="AE543" t="s">
        <v>1626</v>
      </c>
      <c r="AF543">
        <v>0</v>
      </c>
      <c r="AG543" t="s">
        <v>1708</v>
      </c>
      <c r="AH543">
        <v>12980</v>
      </c>
      <c r="AI543" t="s">
        <v>910</v>
      </c>
      <c r="AJ543">
        <v>1</v>
      </c>
      <c r="AK543" t="s">
        <v>47</v>
      </c>
      <c r="AL543">
        <v>10504753</v>
      </c>
      <c r="AM543">
        <v>15588009</v>
      </c>
      <c r="AN543" t="s">
        <v>1628</v>
      </c>
      <c r="AO543">
        <v>1</v>
      </c>
      <c r="AP543" s="1">
        <v>43709</v>
      </c>
    </row>
    <row r="544" spans="1:43" x14ac:dyDescent="0.2">
      <c r="A544" t="s">
        <v>1623</v>
      </c>
      <c r="B544" t="s">
        <v>1623</v>
      </c>
      <c r="S544" t="s">
        <v>42</v>
      </c>
      <c r="T544">
        <v>23295178</v>
      </c>
      <c r="U544" t="s">
        <v>1709</v>
      </c>
      <c r="V544" t="s">
        <v>1710</v>
      </c>
      <c r="W544">
        <v>2021</v>
      </c>
      <c r="X544">
        <v>32</v>
      </c>
      <c r="Y544">
        <v>2</v>
      </c>
      <c r="Z544">
        <v>131</v>
      </c>
      <c r="AA544">
        <v>153</v>
      </c>
      <c r="AB544">
        <v>7</v>
      </c>
      <c r="AC544">
        <v>747904</v>
      </c>
      <c r="AD544">
        <v>633051</v>
      </c>
      <c r="AE544" t="s">
        <v>1626</v>
      </c>
      <c r="AF544">
        <v>0</v>
      </c>
      <c r="AG544" t="s">
        <v>1711</v>
      </c>
      <c r="AH544">
        <v>5985</v>
      </c>
      <c r="AI544" t="s">
        <v>53</v>
      </c>
      <c r="AJ544">
        <v>1</v>
      </c>
      <c r="AK544" t="s">
        <v>47</v>
      </c>
      <c r="AL544">
        <v>10448004</v>
      </c>
      <c r="AM544">
        <v>15321096</v>
      </c>
      <c r="AN544" t="s">
        <v>1712</v>
      </c>
      <c r="AO544">
        <v>1</v>
      </c>
      <c r="AP544" s="1">
        <v>44317</v>
      </c>
    </row>
    <row r="545" spans="1:43" hidden="1" x14ac:dyDescent="0.2">
      <c r="A545" t="s">
        <v>1623</v>
      </c>
      <c r="B545" t="s">
        <v>1623</v>
      </c>
      <c r="S545" t="s">
        <v>42</v>
      </c>
      <c r="T545">
        <v>25366583</v>
      </c>
      <c r="U545" t="s">
        <v>1713</v>
      </c>
      <c r="V545" t="s">
        <v>1639</v>
      </c>
      <c r="W545">
        <v>2021</v>
      </c>
      <c r="X545">
        <v>10</v>
      </c>
      <c r="Y545">
        <v>3</v>
      </c>
      <c r="Z545">
        <v>1</v>
      </c>
      <c r="AB545">
        <v>0</v>
      </c>
      <c r="AC545">
        <v>747904</v>
      </c>
      <c r="AD545">
        <v>633051</v>
      </c>
      <c r="AE545" t="s">
        <v>1626</v>
      </c>
      <c r="AF545">
        <v>0</v>
      </c>
      <c r="AG545" t="s">
        <v>1714</v>
      </c>
      <c r="AH545">
        <v>39469</v>
      </c>
      <c r="AI545" t="s">
        <v>1641</v>
      </c>
      <c r="AJ545">
        <v>1</v>
      </c>
      <c r="AK545" t="s">
        <v>47</v>
      </c>
      <c r="AL545">
        <v>19275986</v>
      </c>
      <c r="AM545">
        <v>19275994</v>
      </c>
      <c r="AN545" t="s">
        <v>1715</v>
      </c>
      <c r="AO545">
        <v>1</v>
      </c>
      <c r="AP545" s="1">
        <v>44367</v>
      </c>
      <c r="AQ545" t="s">
        <v>1716</v>
      </c>
    </row>
    <row r="546" spans="1:43" x14ac:dyDescent="0.2">
      <c r="A546" t="s">
        <v>1623</v>
      </c>
      <c r="B546" t="s">
        <v>1623</v>
      </c>
      <c r="S546" t="s">
        <v>42</v>
      </c>
      <c r="T546">
        <v>26300054</v>
      </c>
      <c r="U546" t="s">
        <v>1717</v>
      </c>
      <c r="V546" t="s">
        <v>1718</v>
      </c>
      <c r="W546">
        <v>2022</v>
      </c>
      <c r="X546">
        <v>34</v>
      </c>
      <c r="Y546">
        <v>2</v>
      </c>
      <c r="Z546">
        <v>210</v>
      </c>
      <c r="AA546">
        <v>237</v>
      </c>
      <c r="AB546">
        <v>0</v>
      </c>
      <c r="AC546">
        <v>747904</v>
      </c>
      <c r="AD546">
        <v>633051</v>
      </c>
      <c r="AE546" t="s">
        <v>1626</v>
      </c>
      <c r="AF546">
        <v>0</v>
      </c>
      <c r="AG546" t="s">
        <v>1719</v>
      </c>
      <c r="AH546">
        <v>97449</v>
      </c>
      <c r="AI546" t="s">
        <v>125</v>
      </c>
      <c r="AJ546">
        <v>1</v>
      </c>
      <c r="AK546" t="s">
        <v>47</v>
      </c>
      <c r="AL546">
        <v>10963367</v>
      </c>
      <c r="AM546">
        <v>19451814</v>
      </c>
      <c r="AN546" t="s">
        <v>1720</v>
      </c>
      <c r="AO546">
        <v>1</v>
      </c>
      <c r="AP546" s="1">
        <v>44629</v>
      </c>
    </row>
    <row r="547" spans="1:43" hidden="1" x14ac:dyDescent="0.2">
      <c r="A547" t="s">
        <v>1623</v>
      </c>
      <c r="B547" t="s">
        <v>1623</v>
      </c>
      <c r="S547" t="s">
        <v>42</v>
      </c>
      <c r="T547">
        <v>27230691</v>
      </c>
      <c r="U547" t="s">
        <v>1721</v>
      </c>
      <c r="V547" t="s">
        <v>1722</v>
      </c>
      <c r="W547">
        <v>2014</v>
      </c>
      <c r="X547">
        <v>4</v>
      </c>
      <c r="Y547">
        <v>1</v>
      </c>
      <c r="AB547">
        <v>0</v>
      </c>
      <c r="AC547">
        <v>747904</v>
      </c>
      <c r="AD547">
        <v>633051</v>
      </c>
      <c r="AE547" t="s">
        <v>1626</v>
      </c>
      <c r="AF547">
        <v>0</v>
      </c>
      <c r="AG547" t="s">
        <v>1723</v>
      </c>
      <c r="AH547">
        <v>168023</v>
      </c>
      <c r="AI547" t="s">
        <v>1724</v>
      </c>
      <c r="AJ547">
        <v>1</v>
      </c>
      <c r="AK547" t="s">
        <v>47</v>
      </c>
      <c r="AM547">
        <v>23813679</v>
      </c>
      <c r="AN547" t="s">
        <v>1642</v>
      </c>
      <c r="AO547">
        <v>1</v>
      </c>
      <c r="AP547" s="1">
        <v>41944</v>
      </c>
      <c r="AQ547" t="s">
        <v>1725</v>
      </c>
    </row>
    <row r="548" spans="1:43" x14ac:dyDescent="0.2">
      <c r="A548" t="s">
        <v>1623</v>
      </c>
      <c r="B548" t="s">
        <v>1623</v>
      </c>
      <c r="S548" t="s">
        <v>42</v>
      </c>
      <c r="T548">
        <v>27230692</v>
      </c>
      <c r="U548" t="s">
        <v>1726</v>
      </c>
      <c r="V548" t="s">
        <v>338</v>
      </c>
      <c r="W548">
        <v>2022</v>
      </c>
      <c r="X548">
        <v>66</v>
      </c>
      <c r="Z548">
        <v>102909</v>
      </c>
      <c r="AB548">
        <v>11</v>
      </c>
      <c r="AC548">
        <v>747904</v>
      </c>
      <c r="AD548">
        <v>633051</v>
      </c>
      <c r="AE548" t="s">
        <v>1626</v>
      </c>
      <c r="AF548">
        <v>0</v>
      </c>
      <c r="AG548" t="s">
        <v>1727</v>
      </c>
      <c r="AH548">
        <v>2811</v>
      </c>
      <c r="AI548" t="s">
        <v>70</v>
      </c>
      <c r="AJ548">
        <v>1</v>
      </c>
      <c r="AK548" t="s">
        <v>47</v>
      </c>
      <c r="AL548">
        <v>9696989</v>
      </c>
      <c r="AN548" t="s">
        <v>1728</v>
      </c>
      <c r="AO548">
        <v>1</v>
      </c>
      <c r="AP548" s="1">
        <v>44682</v>
      </c>
    </row>
    <row r="549" spans="1:43" x14ac:dyDescent="0.2">
      <c r="A549" t="s">
        <v>1623</v>
      </c>
      <c r="B549" t="s">
        <v>1623</v>
      </c>
      <c r="S549" t="s">
        <v>42</v>
      </c>
      <c r="T549">
        <v>30126015</v>
      </c>
      <c r="U549" t="s">
        <v>1729</v>
      </c>
      <c r="V549" t="s">
        <v>1692</v>
      </c>
      <c r="W549">
        <v>2024</v>
      </c>
      <c r="X549">
        <v>36</v>
      </c>
      <c r="Y549">
        <v>1</v>
      </c>
      <c r="Z549">
        <v>41</v>
      </c>
      <c r="AA549">
        <v>62</v>
      </c>
      <c r="AB549">
        <v>0</v>
      </c>
      <c r="AC549">
        <v>747904</v>
      </c>
      <c r="AD549">
        <v>633051</v>
      </c>
      <c r="AE549" t="s">
        <v>1626</v>
      </c>
      <c r="AF549">
        <v>0</v>
      </c>
      <c r="AG549" t="s">
        <v>1730</v>
      </c>
      <c r="AH549">
        <v>7744</v>
      </c>
      <c r="AI549" t="s">
        <v>59</v>
      </c>
      <c r="AJ549">
        <v>1</v>
      </c>
      <c r="AK549" t="s">
        <v>47</v>
      </c>
      <c r="AL549">
        <v>8927545</v>
      </c>
      <c r="AM549">
        <v>15733378</v>
      </c>
      <c r="AN549" t="s">
        <v>1628</v>
      </c>
      <c r="AO549">
        <v>1</v>
      </c>
      <c r="AP549" s="1">
        <v>45352</v>
      </c>
    </row>
    <row r="550" spans="1:43" x14ac:dyDescent="0.2">
      <c r="A550" t="s">
        <v>1623</v>
      </c>
      <c r="B550" t="s">
        <v>1623</v>
      </c>
      <c r="S550" t="s">
        <v>42</v>
      </c>
      <c r="T550">
        <v>30650177</v>
      </c>
      <c r="U550" t="s">
        <v>1731</v>
      </c>
      <c r="V550" t="s">
        <v>1732</v>
      </c>
      <c r="W550">
        <v>2023</v>
      </c>
      <c r="X550">
        <v>62</v>
      </c>
      <c r="Y550">
        <v>3</v>
      </c>
      <c r="Z550">
        <v>488</v>
      </c>
      <c r="AA550">
        <v>529</v>
      </c>
      <c r="AB550">
        <v>6</v>
      </c>
      <c r="AC550">
        <v>747904</v>
      </c>
      <c r="AD550">
        <v>633051</v>
      </c>
      <c r="AE550" t="s">
        <v>1626</v>
      </c>
      <c r="AF550">
        <v>0</v>
      </c>
      <c r="AG550" t="s">
        <v>1733</v>
      </c>
      <c r="AH550">
        <v>8494</v>
      </c>
      <c r="AI550" t="s">
        <v>46</v>
      </c>
      <c r="AJ550">
        <v>1</v>
      </c>
      <c r="AK550" t="s">
        <v>47</v>
      </c>
      <c r="AL550">
        <v>76503</v>
      </c>
      <c r="AM550">
        <v>15524205</v>
      </c>
      <c r="AN550" t="s">
        <v>1734</v>
      </c>
      <c r="AO550">
        <v>1</v>
      </c>
      <c r="AP550" s="1">
        <v>44986</v>
      </c>
    </row>
    <row r="551" spans="1:43" x14ac:dyDescent="0.2">
      <c r="A551" t="s">
        <v>1623</v>
      </c>
      <c r="B551" t="s">
        <v>1623</v>
      </c>
      <c r="S551" t="s">
        <v>42</v>
      </c>
      <c r="T551">
        <v>31165315</v>
      </c>
      <c r="U551" t="s">
        <v>1735</v>
      </c>
      <c r="V551" t="s">
        <v>413</v>
      </c>
      <c r="W551">
        <v>2023</v>
      </c>
      <c r="X551">
        <v>185</v>
      </c>
      <c r="Y551">
        <v>3</v>
      </c>
      <c r="Z551">
        <v>545</v>
      </c>
      <c r="AA551">
        <v>562</v>
      </c>
      <c r="AB551">
        <v>3</v>
      </c>
      <c r="AC551">
        <v>747904</v>
      </c>
      <c r="AD551">
        <v>633051</v>
      </c>
      <c r="AE551" t="s">
        <v>1626</v>
      </c>
      <c r="AF551">
        <v>0</v>
      </c>
      <c r="AG551" t="s">
        <v>1736</v>
      </c>
      <c r="AH551">
        <v>7855</v>
      </c>
      <c r="AI551" t="s">
        <v>59</v>
      </c>
      <c r="AJ551">
        <v>1</v>
      </c>
      <c r="AK551" t="s">
        <v>47</v>
      </c>
      <c r="AL551">
        <v>1674544</v>
      </c>
      <c r="AM551">
        <v>15730697</v>
      </c>
      <c r="AN551" t="s">
        <v>1737</v>
      </c>
      <c r="AO551">
        <v>1</v>
      </c>
      <c r="AP551" s="1">
        <v>45108</v>
      </c>
    </row>
    <row r="552" spans="1:43" x14ac:dyDescent="0.2">
      <c r="A552" t="s">
        <v>1623</v>
      </c>
      <c r="B552" t="s">
        <v>1623</v>
      </c>
      <c r="S552" t="s">
        <v>42</v>
      </c>
      <c r="T552">
        <v>32522792</v>
      </c>
      <c r="U552" t="s">
        <v>1738</v>
      </c>
      <c r="V552" t="s">
        <v>919</v>
      </c>
      <c r="W552">
        <v>2024</v>
      </c>
      <c r="X552">
        <v>39</v>
      </c>
      <c r="Y552">
        <v>2</v>
      </c>
      <c r="Z552">
        <v>107</v>
      </c>
      <c r="AA552">
        <v>117</v>
      </c>
      <c r="AB552">
        <v>0</v>
      </c>
      <c r="AC552">
        <v>747904</v>
      </c>
      <c r="AD552">
        <v>633051</v>
      </c>
      <c r="AE552" t="s">
        <v>1626</v>
      </c>
      <c r="AF552">
        <v>0</v>
      </c>
      <c r="AG552" t="s">
        <v>1739</v>
      </c>
      <c r="AH552">
        <v>15820</v>
      </c>
      <c r="AI552" t="s">
        <v>910</v>
      </c>
      <c r="AJ552">
        <v>1</v>
      </c>
      <c r="AK552" t="s">
        <v>47</v>
      </c>
      <c r="AL552">
        <v>7393172</v>
      </c>
      <c r="AM552">
        <v>15587983</v>
      </c>
      <c r="AN552" t="s">
        <v>1740</v>
      </c>
      <c r="AO552">
        <v>1</v>
      </c>
      <c r="AP552" s="1">
        <v>45413</v>
      </c>
    </row>
    <row r="553" spans="1:43" x14ac:dyDescent="0.2">
      <c r="A553" t="s">
        <v>1623</v>
      </c>
      <c r="B553" t="s">
        <v>1623</v>
      </c>
      <c r="S553" t="s">
        <v>42</v>
      </c>
      <c r="T553">
        <v>36538758</v>
      </c>
      <c r="U553" t="s">
        <v>1741</v>
      </c>
      <c r="V553" t="s">
        <v>1742</v>
      </c>
      <c r="W553">
        <v>2024</v>
      </c>
      <c r="AB553">
        <v>0</v>
      </c>
      <c r="AC553">
        <v>747904</v>
      </c>
      <c r="AD553">
        <v>633051</v>
      </c>
      <c r="AE553" t="s">
        <v>1626</v>
      </c>
      <c r="AF553">
        <v>0</v>
      </c>
      <c r="AG553" t="s">
        <v>1743</v>
      </c>
      <c r="AH553">
        <v>8283</v>
      </c>
      <c r="AI553" t="s">
        <v>59</v>
      </c>
      <c r="AJ553">
        <v>1</v>
      </c>
      <c r="AK553" t="s">
        <v>47</v>
      </c>
      <c r="AL553" t="s">
        <v>1744</v>
      </c>
      <c r="AM553">
        <v>15737179</v>
      </c>
      <c r="AN553" t="s">
        <v>1745</v>
      </c>
      <c r="AO553">
        <v>1</v>
      </c>
      <c r="AP553" s="1">
        <v>45647</v>
      </c>
    </row>
    <row r="554" spans="1:43" x14ac:dyDescent="0.2">
      <c r="A554" t="s">
        <v>1746</v>
      </c>
      <c r="B554" t="s">
        <v>1746</v>
      </c>
      <c r="S554" t="s">
        <v>42</v>
      </c>
      <c r="T554">
        <v>30365642</v>
      </c>
      <c r="U554" t="s">
        <v>1747</v>
      </c>
      <c r="V554" t="s">
        <v>1052</v>
      </c>
      <c r="W554">
        <v>2021</v>
      </c>
      <c r="X554">
        <v>24</v>
      </c>
      <c r="Y554">
        <v>3</v>
      </c>
      <c r="Z554">
        <v>329</v>
      </c>
      <c r="AA554">
        <v>353</v>
      </c>
      <c r="AB554">
        <v>152</v>
      </c>
      <c r="AC554">
        <v>1796071</v>
      </c>
      <c r="AD554">
        <v>11826851</v>
      </c>
      <c r="AE554" t="s">
        <v>1748</v>
      </c>
      <c r="AF554">
        <v>0</v>
      </c>
      <c r="AG554" t="s">
        <v>1749</v>
      </c>
      <c r="AH554">
        <v>1726</v>
      </c>
      <c r="AI554" t="s">
        <v>46</v>
      </c>
      <c r="AJ554">
        <v>1</v>
      </c>
      <c r="AK554" t="s">
        <v>47</v>
      </c>
      <c r="AL554">
        <v>10946705</v>
      </c>
      <c r="AM554">
        <v>15527379</v>
      </c>
      <c r="AN554" t="s">
        <v>1750</v>
      </c>
      <c r="AO554">
        <v>1</v>
      </c>
      <c r="AP554" s="1">
        <v>44409</v>
      </c>
    </row>
    <row r="555" spans="1:43" x14ac:dyDescent="0.2">
      <c r="A555" t="s">
        <v>1746</v>
      </c>
      <c r="B555" t="s">
        <v>1746</v>
      </c>
      <c r="S555" t="s">
        <v>42</v>
      </c>
      <c r="T555">
        <v>30365644</v>
      </c>
      <c r="U555" t="s">
        <v>1751</v>
      </c>
      <c r="V555" t="s">
        <v>1052</v>
      </c>
      <c r="W555">
        <v>2021</v>
      </c>
      <c r="X555">
        <v>24</v>
      </c>
      <c r="Y555">
        <v>4</v>
      </c>
      <c r="Z555">
        <v>462</v>
      </c>
      <c r="AA555">
        <v>479</v>
      </c>
      <c r="AB555">
        <v>95</v>
      </c>
      <c r="AC555">
        <v>1796071</v>
      </c>
      <c r="AD555">
        <v>11826851</v>
      </c>
      <c r="AE555" t="s">
        <v>1748</v>
      </c>
      <c r="AF555">
        <v>0</v>
      </c>
      <c r="AG555" t="s">
        <v>1752</v>
      </c>
      <c r="AH555">
        <v>1726</v>
      </c>
      <c r="AI555" t="s">
        <v>46</v>
      </c>
      <c r="AJ555">
        <v>1</v>
      </c>
      <c r="AK555" t="s">
        <v>47</v>
      </c>
      <c r="AL555">
        <v>10946705</v>
      </c>
      <c r="AM555">
        <v>15527379</v>
      </c>
      <c r="AN555" t="s">
        <v>1750</v>
      </c>
      <c r="AO555">
        <v>1</v>
      </c>
      <c r="AP555" s="1">
        <v>44501</v>
      </c>
    </row>
    <row r="556" spans="1:43" x14ac:dyDescent="0.2">
      <c r="A556" t="s">
        <v>1746</v>
      </c>
      <c r="B556" t="s">
        <v>1746</v>
      </c>
      <c r="S556" t="s">
        <v>42</v>
      </c>
      <c r="T556">
        <v>30365645</v>
      </c>
      <c r="U556" t="s">
        <v>1753</v>
      </c>
      <c r="V556" t="s">
        <v>274</v>
      </c>
      <c r="W556">
        <v>2023</v>
      </c>
      <c r="X556">
        <v>51</v>
      </c>
      <c r="Y556">
        <v>4</v>
      </c>
      <c r="Z556">
        <v>802</v>
      </c>
      <c r="AA556">
        <v>822</v>
      </c>
      <c r="AB556">
        <v>31</v>
      </c>
      <c r="AC556">
        <v>1796071</v>
      </c>
      <c r="AD556">
        <v>11826851</v>
      </c>
      <c r="AE556" t="s">
        <v>1748</v>
      </c>
      <c r="AF556">
        <v>0</v>
      </c>
      <c r="AG556" t="s">
        <v>1754</v>
      </c>
      <c r="AH556">
        <v>835</v>
      </c>
      <c r="AI556" t="s">
        <v>59</v>
      </c>
      <c r="AJ556">
        <v>1</v>
      </c>
      <c r="AK556" t="s">
        <v>47</v>
      </c>
      <c r="AL556">
        <v>920703</v>
      </c>
      <c r="AM556">
        <v>15527824</v>
      </c>
      <c r="AN556" t="s">
        <v>1755</v>
      </c>
      <c r="AO556">
        <v>1</v>
      </c>
      <c r="AP556" s="1">
        <v>45108</v>
      </c>
    </row>
    <row r="557" spans="1:43" x14ac:dyDescent="0.2">
      <c r="A557" t="s">
        <v>1746</v>
      </c>
      <c r="B557" t="s">
        <v>1746</v>
      </c>
      <c r="S557" t="s">
        <v>42</v>
      </c>
      <c r="T557">
        <v>32773984</v>
      </c>
      <c r="U557" t="s">
        <v>1756</v>
      </c>
      <c r="V557" t="s">
        <v>216</v>
      </c>
      <c r="W557">
        <v>2024</v>
      </c>
      <c r="X557">
        <v>43</v>
      </c>
      <c r="Y557">
        <v>3</v>
      </c>
      <c r="Z557">
        <v>542</v>
      </c>
      <c r="AA557">
        <v>563</v>
      </c>
      <c r="AB557">
        <v>0</v>
      </c>
      <c r="AC557">
        <v>1796071</v>
      </c>
      <c r="AD557">
        <v>11826851</v>
      </c>
      <c r="AE557" t="s">
        <v>1748</v>
      </c>
      <c r="AF557">
        <v>0</v>
      </c>
      <c r="AG557" t="s">
        <v>1757</v>
      </c>
      <c r="AH557">
        <v>17192</v>
      </c>
      <c r="AI557" t="s">
        <v>212</v>
      </c>
      <c r="AJ557">
        <v>1</v>
      </c>
      <c r="AK557" t="s">
        <v>47</v>
      </c>
      <c r="AL557">
        <v>7322399</v>
      </c>
      <c r="AM557" t="s">
        <v>218</v>
      </c>
      <c r="AN557" t="s">
        <v>1758</v>
      </c>
      <c r="AO557">
        <v>1</v>
      </c>
      <c r="AP557" s="1">
        <v>45413</v>
      </c>
    </row>
    <row r="558" spans="1:43" x14ac:dyDescent="0.2">
      <c r="A558" t="s">
        <v>1746</v>
      </c>
      <c r="B558" t="s">
        <v>1746</v>
      </c>
      <c r="S558" t="s">
        <v>42</v>
      </c>
      <c r="T558">
        <v>36672113</v>
      </c>
      <c r="U558" t="s">
        <v>1759</v>
      </c>
      <c r="V558" t="s">
        <v>133</v>
      </c>
      <c r="W558">
        <v>2025</v>
      </c>
      <c r="AB558">
        <v>0</v>
      </c>
      <c r="AC558">
        <v>1796071</v>
      </c>
      <c r="AD558">
        <v>11826851</v>
      </c>
      <c r="AE558" t="s">
        <v>1748</v>
      </c>
      <c r="AF558">
        <v>0</v>
      </c>
      <c r="AG558" t="s">
        <v>1760</v>
      </c>
      <c r="AH558">
        <v>35297</v>
      </c>
      <c r="AI558" t="s">
        <v>59</v>
      </c>
      <c r="AJ558">
        <v>1</v>
      </c>
      <c r="AK558" t="s">
        <v>47</v>
      </c>
      <c r="AL558" t="s">
        <v>136</v>
      </c>
      <c r="AM558">
        <v>18698182</v>
      </c>
      <c r="AN558" t="s">
        <v>1761</v>
      </c>
      <c r="AO558">
        <v>1</v>
      </c>
      <c r="AP558" s="1">
        <v>45671</v>
      </c>
    </row>
    <row r="559" spans="1:43" x14ac:dyDescent="0.2">
      <c r="A559" t="s">
        <v>1762</v>
      </c>
      <c r="B559" t="s">
        <v>1762</v>
      </c>
      <c r="S559" t="s">
        <v>42</v>
      </c>
      <c r="T559">
        <v>2233935</v>
      </c>
      <c r="U559" t="s">
        <v>1763</v>
      </c>
      <c r="V559" t="s">
        <v>851</v>
      </c>
      <c r="W559">
        <v>2006</v>
      </c>
      <c r="X559">
        <v>20</v>
      </c>
      <c r="Y559">
        <v>4</v>
      </c>
      <c r="Z559">
        <v>587</v>
      </c>
      <c r="AA559">
        <v>598</v>
      </c>
      <c r="AB559">
        <v>6</v>
      </c>
      <c r="AC559">
        <v>294268</v>
      </c>
      <c r="AD559">
        <v>11371671</v>
      </c>
      <c r="AF559">
        <v>0</v>
      </c>
      <c r="AG559" t="s">
        <v>1764</v>
      </c>
      <c r="AH559">
        <v>7854</v>
      </c>
      <c r="AI559" t="s">
        <v>135</v>
      </c>
      <c r="AJ559">
        <v>1</v>
      </c>
      <c r="AK559" t="s">
        <v>47</v>
      </c>
      <c r="AL559">
        <v>8893268</v>
      </c>
      <c r="AM559" t="s">
        <v>853</v>
      </c>
      <c r="AN559" t="s">
        <v>1765</v>
      </c>
      <c r="AO559">
        <v>1</v>
      </c>
      <c r="AP559" s="1">
        <v>38869</v>
      </c>
    </row>
    <row r="560" spans="1:43" x14ac:dyDescent="0.2">
      <c r="A560" t="s">
        <v>1762</v>
      </c>
      <c r="B560" t="s">
        <v>1762</v>
      </c>
      <c r="S560" t="s">
        <v>42</v>
      </c>
      <c r="T560">
        <v>2233936</v>
      </c>
      <c r="U560" t="s">
        <v>1766</v>
      </c>
      <c r="V560" t="s">
        <v>830</v>
      </c>
      <c r="W560">
        <v>2007</v>
      </c>
      <c r="X560">
        <v>28</v>
      </c>
      <c r="Y560">
        <v>7</v>
      </c>
      <c r="Z560">
        <v>911</v>
      </c>
      <c r="AA560">
        <v>927</v>
      </c>
      <c r="AB560">
        <v>92</v>
      </c>
      <c r="AC560">
        <v>294268</v>
      </c>
      <c r="AD560">
        <v>11371671</v>
      </c>
      <c r="AF560">
        <v>0</v>
      </c>
      <c r="AG560" t="s">
        <v>1767</v>
      </c>
      <c r="AH560">
        <v>5744</v>
      </c>
      <c r="AI560" t="s">
        <v>53</v>
      </c>
      <c r="AJ560">
        <v>1</v>
      </c>
      <c r="AK560" t="s">
        <v>47</v>
      </c>
      <c r="AL560">
        <v>8943796</v>
      </c>
      <c r="AM560">
        <v>10991379</v>
      </c>
      <c r="AN560" t="s">
        <v>1768</v>
      </c>
      <c r="AO560">
        <v>1</v>
      </c>
      <c r="AP560" s="1">
        <v>39356</v>
      </c>
    </row>
    <row r="561" spans="1:43" hidden="1" x14ac:dyDescent="0.2">
      <c r="A561" t="s">
        <v>1762</v>
      </c>
      <c r="B561" t="s">
        <v>1762</v>
      </c>
      <c r="S561" t="s">
        <v>42</v>
      </c>
      <c r="T561">
        <v>2233937</v>
      </c>
      <c r="U561" t="s">
        <v>1769</v>
      </c>
      <c r="V561" t="s">
        <v>1770</v>
      </c>
      <c r="W561">
        <v>2008</v>
      </c>
      <c r="X561">
        <v>61</v>
      </c>
      <c r="Y561">
        <v>2</v>
      </c>
      <c r="Z561">
        <v>227</v>
      </c>
      <c r="AA561">
        <v>271</v>
      </c>
      <c r="AB561">
        <v>624</v>
      </c>
      <c r="AC561">
        <v>294268</v>
      </c>
      <c r="AD561">
        <v>11371671</v>
      </c>
      <c r="AF561">
        <v>0</v>
      </c>
      <c r="AG561" t="s">
        <v>1771</v>
      </c>
      <c r="AH561">
        <v>5827</v>
      </c>
      <c r="AI561" t="s">
        <v>53</v>
      </c>
      <c r="AJ561">
        <v>1</v>
      </c>
      <c r="AK561" t="s">
        <v>47</v>
      </c>
      <c r="AL561">
        <v>315826</v>
      </c>
      <c r="AN561" t="s">
        <v>1762</v>
      </c>
      <c r="AO561">
        <v>1</v>
      </c>
      <c r="AP561" s="1">
        <v>39600</v>
      </c>
      <c r="AQ561" t="s">
        <v>1772</v>
      </c>
    </row>
    <row r="562" spans="1:43" x14ac:dyDescent="0.2">
      <c r="A562" t="s">
        <v>1762</v>
      </c>
      <c r="B562" t="s">
        <v>1762</v>
      </c>
      <c r="S562" t="s">
        <v>42</v>
      </c>
      <c r="T562">
        <v>2233938</v>
      </c>
      <c r="U562" t="s">
        <v>1773</v>
      </c>
      <c r="V562" t="s">
        <v>1774</v>
      </c>
      <c r="W562">
        <v>2004</v>
      </c>
      <c r="X562">
        <v>46</v>
      </c>
      <c r="Y562">
        <v>10</v>
      </c>
      <c r="Z562">
        <v>1023</v>
      </c>
      <c r="AA562">
        <v>1032</v>
      </c>
      <c r="AB562">
        <v>33</v>
      </c>
      <c r="AC562">
        <v>294268</v>
      </c>
      <c r="AD562">
        <v>11371671</v>
      </c>
      <c r="AF562">
        <v>0</v>
      </c>
      <c r="AG562" t="s">
        <v>1775</v>
      </c>
      <c r="AH562">
        <v>11300</v>
      </c>
      <c r="AI562" t="s">
        <v>1374</v>
      </c>
      <c r="AJ562">
        <v>1</v>
      </c>
      <c r="AK562" t="s">
        <v>47</v>
      </c>
      <c r="AL562">
        <v>10762752</v>
      </c>
      <c r="AN562" t="s">
        <v>1762</v>
      </c>
      <c r="AO562">
        <v>1</v>
      </c>
      <c r="AP562" s="1">
        <v>38261</v>
      </c>
    </row>
    <row r="563" spans="1:43" x14ac:dyDescent="0.2">
      <c r="A563" t="s">
        <v>1762</v>
      </c>
      <c r="B563" t="s">
        <v>1762</v>
      </c>
      <c r="S563" t="s">
        <v>42</v>
      </c>
      <c r="T563">
        <v>2233939</v>
      </c>
      <c r="U563" t="s">
        <v>1776</v>
      </c>
      <c r="V563" t="s">
        <v>1777</v>
      </c>
      <c r="W563">
        <v>2008</v>
      </c>
      <c r="X563">
        <v>15</v>
      </c>
      <c r="Y563">
        <v>4</v>
      </c>
      <c r="Z563">
        <v>305</v>
      </c>
      <c r="AA563">
        <v>328</v>
      </c>
      <c r="AB563">
        <v>103</v>
      </c>
      <c r="AC563">
        <v>294268</v>
      </c>
      <c r="AD563">
        <v>11371671</v>
      </c>
      <c r="AF563">
        <v>0</v>
      </c>
      <c r="AG563" t="s">
        <v>1778</v>
      </c>
      <c r="AH563">
        <v>720</v>
      </c>
      <c r="AI563" t="s">
        <v>646</v>
      </c>
      <c r="AJ563">
        <v>1</v>
      </c>
      <c r="AK563" t="s">
        <v>47</v>
      </c>
      <c r="AL563">
        <v>10725245</v>
      </c>
      <c r="AM563">
        <v>15733424</v>
      </c>
      <c r="AN563" t="s">
        <v>1762</v>
      </c>
      <c r="AO563">
        <v>1</v>
      </c>
      <c r="AP563" s="1">
        <v>39753</v>
      </c>
    </row>
    <row r="564" spans="1:43" x14ac:dyDescent="0.2">
      <c r="A564" t="s">
        <v>1762</v>
      </c>
      <c r="B564" t="s">
        <v>1762</v>
      </c>
      <c r="S564" t="s">
        <v>42</v>
      </c>
      <c r="T564">
        <v>4413987</v>
      </c>
      <c r="U564" t="s">
        <v>1779</v>
      </c>
      <c r="V564" t="s">
        <v>1146</v>
      </c>
      <c r="W564">
        <v>2008</v>
      </c>
      <c r="X564">
        <v>93</v>
      </c>
      <c r="Y564">
        <v>5</v>
      </c>
      <c r="Z564">
        <v>1118</v>
      </c>
      <c r="AA564">
        <v>1129</v>
      </c>
      <c r="AB564">
        <v>12</v>
      </c>
      <c r="AC564">
        <v>294268</v>
      </c>
      <c r="AD564">
        <v>11371671</v>
      </c>
      <c r="AF564">
        <v>0</v>
      </c>
      <c r="AG564" t="s">
        <v>1780</v>
      </c>
      <c r="AH564">
        <v>9226</v>
      </c>
      <c r="AI564" t="s">
        <v>646</v>
      </c>
      <c r="AJ564">
        <v>1</v>
      </c>
      <c r="AK564" t="s">
        <v>47</v>
      </c>
      <c r="AL564">
        <v>219010</v>
      </c>
      <c r="AM564">
        <v>19391854</v>
      </c>
      <c r="AN564" t="s">
        <v>1781</v>
      </c>
      <c r="AO564">
        <v>1</v>
      </c>
      <c r="AP564" s="1">
        <v>39692</v>
      </c>
    </row>
    <row r="565" spans="1:43" x14ac:dyDescent="0.2">
      <c r="A565" t="s">
        <v>1762</v>
      </c>
      <c r="B565" t="s">
        <v>1762</v>
      </c>
      <c r="S565" t="s">
        <v>42</v>
      </c>
      <c r="T565">
        <v>4413988</v>
      </c>
      <c r="U565" t="s">
        <v>1782</v>
      </c>
      <c r="V565" t="s">
        <v>1783</v>
      </c>
      <c r="W565">
        <v>2008</v>
      </c>
      <c r="X565">
        <v>61</v>
      </c>
      <c r="Y565">
        <v>10</v>
      </c>
      <c r="Z565">
        <v>1371</v>
      </c>
      <c r="AA565">
        <v>1398</v>
      </c>
      <c r="AB565">
        <v>59</v>
      </c>
      <c r="AC565">
        <v>294268</v>
      </c>
      <c r="AD565">
        <v>11371671</v>
      </c>
      <c r="AF565">
        <v>0</v>
      </c>
      <c r="AG565" t="s">
        <v>1784</v>
      </c>
      <c r="AH565">
        <v>1570</v>
      </c>
      <c r="AI565" t="s">
        <v>46</v>
      </c>
      <c r="AJ565">
        <v>1</v>
      </c>
      <c r="AK565" t="s">
        <v>47</v>
      </c>
      <c r="AL565">
        <v>187267</v>
      </c>
      <c r="AM565" t="s">
        <v>1785</v>
      </c>
      <c r="AN565" t="s">
        <v>1762</v>
      </c>
      <c r="AO565">
        <v>1</v>
      </c>
      <c r="AP565" s="1">
        <v>39722</v>
      </c>
    </row>
    <row r="566" spans="1:43" x14ac:dyDescent="0.2">
      <c r="A566" t="s">
        <v>1762</v>
      </c>
      <c r="B566" t="s">
        <v>1762</v>
      </c>
      <c r="S566" t="s">
        <v>42</v>
      </c>
      <c r="T566">
        <v>4413994</v>
      </c>
      <c r="U566" t="s">
        <v>1786</v>
      </c>
      <c r="V566" t="s">
        <v>63</v>
      </c>
      <c r="W566">
        <v>2008</v>
      </c>
      <c r="X566">
        <v>2008</v>
      </c>
      <c r="Y566">
        <v>1</v>
      </c>
      <c r="Z566">
        <v>1</v>
      </c>
      <c r="AA566">
        <v>6</v>
      </c>
      <c r="AB566">
        <v>5</v>
      </c>
      <c r="AC566">
        <v>294268</v>
      </c>
      <c r="AD566">
        <v>11371671</v>
      </c>
      <c r="AF566">
        <v>1</v>
      </c>
      <c r="AG566" t="s">
        <v>1787</v>
      </c>
      <c r="AH566">
        <v>50814</v>
      </c>
      <c r="AI566" t="s">
        <v>65</v>
      </c>
      <c r="AJ566">
        <v>1</v>
      </c>
      <c r="AK566" t="s">
        <v>47</v>
      </c>
      <c r="AL566">
        <v>650668</v>
      </c>
      <c r="AM566">
        <v>21516561</v>
      </c>
      <c r="AN566" t="s">
        <v>1762</v>
      </c>
      <c r="AO566">
        <v>1</v>
      </c>
      <c r="AP566" s="1">
        <v>39661</v>
      </c>
    </row>
    <row r="567" spans="1:43" x14ac:dyDescent="0.2">
      <c r="A567" t="s">
        <v>1762</v>
      </c>
      <c r="B567" t="s">
        <v>1762</v>
      </c>
      <c r="S567" t="s">
        <v>42</v>
      </c>
      <c r="T567">
        <v>4413996</v>
      </c>
      <c r="U567" t="s">
        <v>1788</v>
      </c>
      <c r="V567" t="s">
        <v>1146</v>
      </c>
      <c r="W567">
        <v>2012</v>
      </c>
      <c r="X567">
        <v>97</v>
      </c>
      <c r="Y567">
        <v>2</v>
      </c>
      <c r="Z567">
        <v>448</v>
      </c>
      <c r="AA567">
        <v>459</v>
      </c>
      <c r="AB567">
        <v>90</v>
      </c>
      <c r="AC567">
        <v>294268</v>
      </c>
      <c r="AD567">
        <v>11371671</v>
      </c>
      <c r="AF567">
        <v>0</v>
      </c>
      <c r="AG567" t="s">
        <v>1789</v>
      </c>
      <c r="AH567">
        <v>9226</v>
      </c>
      <c r="AI567" t="s">
        <v>646</v>
      </c>
      <c r="AJ567">
        <v>1</v>
      </c>
      <c r="AK567" t="s">
        <v>47</v>
      </c>
      <c r="AL567">
        <v>219010</v>
      </c>
      <c r="AM567">
        <v>19391854</v>
      </c>
      <c r="AN567" t="s">
        <v>1762</v>
      </c>
      <c r="AO567">
        <v>1</v>
      </c>
      <c r="AP567" s="1">
        <v>40909</v>
      </c>
    </row>
    <row r="568" spans="1:43" x14ac:dyDescent="0.2">
      <c r="A568" t="s">
        <v>1762</v>
      </c>
      <c r="B568" t="s">
        <v>1762</v>
      </c>
      <c r="S568" t="s">
        <v>42</v>
      </c>
      <c r="T568">
        <v>4413999</v>
      </c>
      <c r="U568" t="s">
        <v>1790</v>
      </c>
      <c r="V568" t="s">
        <v>63</v>
      </c>
      <c r="W568">
        <v>2005</v>
      </c>
      <c r="X568">
        <v>2005</v>
      </c>
      <c r="Y568">
        <v>1</v>
      </c>
      <c r="Z568" t="s">
        <v>1791</v>
      </c>
      <c r="AA568" t="s">
        <v>1792</v>
      </c>
      <c r="AB568">
        <v>5</v>
      </c>
      <c r="AC568">
        <v>294268</v>
      </c>
      <c r="AD568">
        <v>11371671</v>
      </c>
      <c r="AF568">
        <v>1</v>
      </c>
      <c r="AG568" t="s">
        <v>1793</v>
      </c>
      <c r="AH568">
        <v>50814</v>
      </c>
      <c r="AI568" t="s">
        <v>65</v>
      </c>
      <c r="AJ568">
        <v>1</v>
      </c>
      <c r="AK568" t="s">
        <v>47</v>
      </c>
      <c r="AL568">
        <v>650668</v>
      </c>
      <c r="AM568">
        <v>21516561</v>
      </c>
      <c r="AN568" t="s">
        <v>1762</v>
      </c>
      <c r="AO568">
        <v>1</v>
      </c>
      <c r="AP568" s="1">
        <v>38565</v>
      </c>
    </row>
    <row r="569" spans="1:43" x14ac:dyDescent="0.2">
      <c r="A569" t="s">
        <v>1762</v>
      </c>
      <c r="B569" t="s">
        <v>1762</v>
      </c>
      <c r="S569" t="s">
        <v>42</v>
      </c>
      <c r="T569">
        <v>4414000</v>
      </c>
      <c r="U569" t="s">
        <v>1794</v>
      </c>
      <c r="V569" t="s">
        <v>1795</v>
      </c>
      <c r="W569">
        <v>2004</v>
      </c>
      <c r="X569">
        <v>29</v>
      </c>
      <c r="Y569">
        <v>3</v>
      </c>
      <c r="Z569">
        <v>404</v>
      </c>
      <c r="AB569">
        <v>50</v>
      </c>
      <c r="AC569">
        <v>294268</v>
      </c>
      <c r="AD569">
        <v>11371671</v>
      </c>
      <c r="AF569">
        <v>0</v>
      </c>
      <c r="AG569" t="s">
        <v>1796</v>
      </c>
      <c r="AH569">
        <v>19639</v>
      </c>
      <c r="AI569" t="s">
        <v>65</v>
      </c>
      <c r="AJ569">
        <v>1</v>
      </c>
      <c r="AK569" t="s">
        <v>47</v>
      </c>
      <c r="AL569">
        <v>3637425</v>
      </c>
      <c r="AM569">
        <v>19303807</v>
      </c>
      <c r="AN569" t="s">
        <v>1797</v>
      </c>
      <c r="AO569">
        <v>1</v>
      </c>
      <c r="AP569" s="1">
        <v>38169</v>
      </c>
    </row>
    <row r="570" spans="1:43" x14ac:dyDescent="0.2">
      <c r="A570" t="s">
        <v>1762</v>
      </c>
      <c r="B570" t="s">
        <v>1762</v>
      </c>
      <c r="S570" t="s">
        <v>42</v>
      </c>
      <c r="T570">
        <v>4414001</v>
      </c>
      <c r="U570" t="s">
        <v>1798</v>
      </c>
      <c r="V570" t="s">
        <v>63</v>
      </c>
      <c r="W570">
        <v>2007</v>
      </c>
      <c r="X570">
        <v>2007</v>
      </c>
      <c r="Y570">
        <v>1</v>
      </c>
      <c r="Z570">
        <v>1</v>
      </c>
      <c r="AA570">
        <v>6</v>
      </c>
      <c r="AB570">
        <v>0</v>
      </c>
      <c r="AC570">
        <v>294268</v>
      </c>
      <c r="AD570">
        <v>11371671</v>
      </c>
      <c r="AF570">
        <v>1</v>
      </c>
      <c r="AG570" t="s">
        <v>1799</v>
      </c>
      <c r="AH570">
        <v>50814</v>
      </c>
      <c r="AI570" t="s">
        <v>65</v>
      </c>
      <c r="AJ570">
        <v>1</v>
      </c>
      <c r="AK570" t="s">
        <v>47</v>
      </c>
      <c r="AL570">
        <v>650668</v>
      </c>
      <c r="AM570">
        <v>21516561</v>
      </c>
      <c r="AN570" t="s">
        <v>1800</v>
      </c>
      <c r="AO570">
        <v>1</v>
      </c>
      <c r="AP570" s="1">
        <v>39295</v>
      </c>
    </row>
    <row r="571" spans="1:43" x14ac:dyDescent="0.2">
      <c r="A571" t="s">
        <v>1762</v>
      </c>
      <c r="B571" t="s">
        <v>1762</v>
      </c>
      <c r="S571" t="s">
        <v>42</v>
      </c>
      <c r="T571">
        <v>4414002</v>
      </c>
      <c r="U571" t="s">
        <v>1794</v>
      </c>
      <c r="V571" t="s">
        <v>1795</v>
      </c>
      <c r="W571">
        <v>2004</v>
      </c>
      <c r="X571">
        <v>29</v>
      </c>
      <c r="Y571">
        <v>3</v>
      </c>
      <c r="Z571">
        <v>404</v>
      </c>
      <c r="AA571">
        <v>422</v>
      </c>
      <c r="AB571">
        <v>92</v>
      </c>
      <c r="AC571">
        <v>294268</v>
      </c>
      <c r="AD571">
        <v>11371671</v>
      </c>
      <c r="AF571">
        <v>0</v>
      </c>
      <c r="AG571" t="s">
        <v>1801</v>
      </c>
      <c r="AH571">
        <v>19639</v>
      </c>
      <c r="AI571" t="s">
        <v>65</v>
      </c>
      <c r="AJ571">
        <v>1</v>
      </c>
      <c r="AK571" t="s">
        <v>47</v>
      </c>
      <c r="AL571">
        <v>3637425</v>
      </c>
      <c r="AM571">
        <v>19303807</v>
      </c>
      <c r="AN571" t="s">
        <v>1797</v>
      </c>
      <c r="AO571">
        <v>1</v>
      </c>
      <c r="AP571" s="1">
        <v>38169</v>
      </c>
    </row>
    <row r="572" spans="1:43" x14ac:dyDescent="0.2">
      <c r="A572" t="s">
        <v>1762</v>
      </c>
      <c r="B572" t="s">
        <v>1762</v>
      </c>
      <c r="S572" t="s">
        <v>42</v>
      </c>
      <c r="T572">
        <v>5692979</v>
      </c>
      <c r="U572" t="s">
        <v>1802</v>
      </c>
      <c r="V572" t="s">
        <v>1803</v>
      </c>
      <c r="W572">
        <v>2012</v>
      </c>
      <c r="X572">
        <v>27</v>
      </c>
      <c r="Y572">
        <v>6</v>
      </c>
      <c r="Z572">
        <v>557</v>
      </c>
      <c r="AA572">
        <v>575</v>
      </c>
      <c r="AB572">
        <v>43</v>
      </c>
      <c r="AC572">
        <v>294268</v>
      </c>
      <c r="AD572">
        <v>11371671</v>
      </c>
      <c r="AF572">
        <v>0</v>
      </c>
      <c r="AG572" t="s">
        <v>1804</v>
      </c>
      <c r="AH572">
        <v>16377</v>
      </c>
      <c r="AI572" t="s">
        <v>125</v>
      </c>
      <c r="AJ572">
        <v>1</v>
      </c>
      <c r="AK572" t="s">
        <v>47</v>
      </c>
      <c r="AL572">
        <v>2683946</v>
      </c>
      <c r="AN572" t="s">
        <v>1762</v>
      </c>
      <c r="AO572">
        <v>1</v>
      </c>
      <c r="AP572" s="1">
        <v>41131</v>
      </c>
    </row>
    <row r="573" spans="1:43" x14ac:dyDescent="0.2">
      <c r="A573" t="s">
        <v>1762</v>
      </c>
      <c r="B573" t="s">
        <v>1762</v>
      </c>
      <c r="S573" t="s">
        <v>42</v>
      </c>
      <c r="T573">
        <v>5692980</v>
      </c>
      <c r="U573" t="s">
        <v>1805</v>
      </c>
      <c r="V573" t="s">
        <v>1806</v>
      </c>
      <c r="W573">
        <v>2000</v>
      </c>
      <c r="X573">
        <v>73</v>
      </c>
      <c r="Y573">
        <v>3</v>
      </c>
      <c r="Z573">
        <v>373</v>
      </c>
      <c r="AA573">
        <v>378</v>
      </c>
      <c r="AB573">
        <v>9</v>
      </c>
      <c r="AC573">
        <v>294268</v>
      </c>
      <c r="AD573">
        <v>11371671</v>
      </c>
      <c r="AF573">
        <v>0</v>
      </c>
      <c r="AG573" t="s">
        <v>1807</v>
      </c>
      <c r="AH573">
        <v>5929</v>
      </c>
      <c r="AI573" t="s">
        <v>53</v>
      </c>
      <c r="AJ573">
        <v>1</v>
      </c>
      <c r="AK573" t="s">
        <v>47</v>
      </c>
      <c r="AL573">
        <v>9631798</v>
      </c>
      <c r="AN573" t="s">
        <v>1781</v>
      </c>
      <c r="AO573">
        <v>1</v>
      </c>
      <c r="AP573" s="1">
        <v>36770</v>
      </c>
    </row>
    <row r="574" spans="1:43" x14ac:dyDescent="0.2">
      <c r="A574" t="s">
        <v>1762</v>
      </c>
      <c r="B574" t="s">
        <v>1762</v>
      </c>
      <c r="S574" t="s">
        <v>42</v>
      </c>
      <c r="T574">
        <v>5692981</v>
      </c>
      <c r="U574" t="s">
        <v>1808</v>
      </c>
      <c r="V574" t="s">
        <v>1806</v>
      </c>
      <c r="W574">
        <v>2002</v>
      </c>
      <c r="X574">
        <v>75</v>
      </c>
      <c r="Y574">
        <v>2</v>
      </c>
      <c r="Z574">
        <v>131</v>
      </c>
      <c r="AA574">
        <v>144</v>
      </c>
      <c r="AB574">
        <v>53</v>
      </c>
      <c r="AC574">
        <v>294268</v>
      </c>
      <c r="AD574">
        <v>11371671</v>
      </c>
      <c r="AF574">
        <v>0</v>
      </c>
      <c r="AG574" t="s">
        <v>1809</v>
      </c>
      <c r="AH574">
        <v>5929</v>
      </c>
      <c r="AI574" t="s">
        <v>53</v>
      </c>
      <c r="AJ574">
        <v>1</v>
      </c>
      <c r="AK574" t="s">
        <v>47</v>
      </c>
      <c r="AL574">
        <v>9631798</v>
      </c>
      <c r="AN574" t="s">
        <v>1762</v>
      </c>
      <c r="AO574">
        <v>1</v>
      </c>
      <c r="AP574" s="1">
        <v>37408</v>
      </c>
    </row>
    <row r="575" spans="1:43" x14ac:dyDescent="0.2">
      <c r="A575" t="s">
        <v>1762</v>
      </c>
      <c r="B575" t="s">
        <v>1762</v>
      </c>
      <c r="S575" t="s">
        <v>42</v>
      </c>
      <c r="T575">
        <v>6750712</v>
      </c>
      <c r="U575" t="s">
        <v>1810</v>
      </c>
      <c r="V575" t="s">
        <v>1811</v>
      </c>
      <c r="W575">
        <v>2013</v>
      </c>
      <c r="X575">
        <v>36</v>
      </c>
      <c r="Z575">
        <v>144</v>
      </c>
      <c r="AA575">
        <v>152</v>
      </c>
      <c r="AB575">
        <v>61</v>
      </c>
      <c r="AC575">
        <v>294268</v>
      </c>
      <c r="AD575">
        <v>11371671</v>
      </c>
      <c r="AF575">
        <v>0</v>
      </c>
      <c r="AG575" t="s">
        <v>1812</v>
      </c>
      <c r="AH575">
        <v>9329</v>
      </c>
      <c r="AI575" t="s">
        <v>70</v>
      </c>
      <c r="AJ575">
        <v>1</v>
      </c>
      <c r="AK575" t="s">
        <v>47</v>
      </c>
      <c r="AL575">
        <v>2724944</v>
      </c>
      <c r="AN575" t="s">
        <v>1813</v>
      </c>
      <c r="AO575">
        <v>1</v>
      </c>
      <c r="AP575" s="1">
        <v>41609</v>
      </c>
    </row>
    <row r="576" spans="1:43" x14ac:dyDescent="0.2">
      <c r="A576" t="s">
        <v>1762</v>
      </c>
      <c r="B576" t="s">
        <v>1762</v>
      </c>
      <c r="S576" t="s">
        <v>42</v>
      </c>
      <c r="T576">
        <v>6750720</v>
      </c>
      <c r="U576" t="s">
        <v>1814</v>
      </c>
      <c r="V576" t="s">
        <v>1806</v>
      </c>
      <c r="W576">
        <v>2001</v>
      </c>
      <c r="X576">
        <v>74</v>
      </c>
      <c r="Y576">
        <v>3</v>
      </c>
      <c r="Z576">
        <v>359</v>
      </c>
      <c r="AA576">
        <v>372</v>
      </c>
      <c r="AB576">
        <v>26</v>
      </c>
      <c r="AC576">
        <v>294268</v>
      </c>
      <c r="AD576">
        <v>11371671</v>
      </c>
      <c r="AF576">
        <v>0</v>
      </c>
      <c r="AG576" t="s">
        <v>1815</v>
      </c>
      <c r="AH576">
        <v>5929</v>
      </c>
      <c r="AI576" t="s">
        <v>53</v>
      </c>
      <c r="AJ576">
        <v>1</v>
      </c>
      <c r="AK576" t="s">
        <v>47</v>
      </c>
      <c r="AL576">
        <v>9631798</v>
      </c>
      <c r="AN576" t="s">
        <v>1797</v>
      </c>
      <c r="AO576">
        <v>1</v>
      </c>
      <c r="AP576" s="1">
        <v>37135</v>
      </c>
    </row>
    <row r="577" spans="1:43" x14ac:dyDescent="0.2">
      <c r="A577" t="s">
        <v>1762</v>
      </c>
      <c r="B577" t="s">
        <v>1762</v>
      </c>
      <c r="S577" t="s">
        <v>42</v>
      </c>
      <c r="T577">
        <v>7839534</v>
      </c>
      <c r="U577" t="s">
        <v>1816</v>
      </c>
      <c r="V577" t="s">
        <v>1817</v>
      </c>
      <c r="W577">
        <v>2013</v>
      </c>
      <c r="X577">
        <v>18</v>
      </c>
      <c r="Y577">
        <v>4</v>
      </c>
      <c r="Z577">
        <v>458</v>
      </c>
      <c r="AA577">
        <v>468</v>
      </c>
      <c r="AB577">
        <v>15</v>
      </c>
      <c r="AC577">
        <v>294268</v>
      </c>
      <c r="AD577">
        <v>11371671</v>
      </c>
      <c r="AF577">
        <v>0</v>
      </c>
      <c r="AG577" t="s">
        <v>1818</v>
      </c>
      <c r="AH577">
        <v>2757</v>
      </c>
      <c r="AI577" t="s">
        <v>646</v>
      </c>
      <c r="AJ577">
        <v>1</v>
      </c>
      <c r="AK577" t="s">
        <v>47</v>
      </c>
      <c r="AL577">
        <v>10768998</v>
      </c>
      <c r="AM577">
        <v>19391307</v>
      </c>
      <c r="AN577" t="s">
        <v>1819</v>
      </c>
      <c r="AO577">
        <v>1</v>
      </c>
      <c r="AP577" s="1">
        <v>41275</v>
      </c>
    </row>
    <row r="578" spans="1:43" x14ac:dyDescent="0.2">
      <c r="A578" t="s">
        <v>1762</v>
      </c>
      <c r="B578" t="s">
        <v>1762</v>
      </c>
      <c r="S578" t="s">
        <v>42</v>
      </c>
      <c r="T578">
        <v>7839535</v>
      </c>
      <c r="U578" t="s">
        <v>1820</v>
      </c>
      <c r="V578" t="s">
        <v>830</v>
      </c>
      <c r="W578">
        <v>2014</v>
      </c>
      <c r="X578">
        <v>35</v>
      </c>
      <c r="Y578">
        <v>5</v>
      </c>
      <c r="Z578">
        <v>622</v>
      </c>
      <c r="AA578">
        <v>634</v>
      </c>
      <c r="AB578">
        <v>62</v>
      </c>
      <c r="AC578">
        <v>294268</v>
      </c>
      <c r="AD578">
        <v>11371671</v>
      </c>
      <c r="AF578">
        <v>0</v>
      </c>
      <c r="AG578" t="s">
        <v>1821</v>
      </c>
      <c r="AH578">
        <v>5744</v>
      </c>
      <c r="AI578" t="s">
        <v>53</v>
      </c>
      <c r="AJ578">
        <v>1</v>
      </c>
      <c r="AK578" t="s">
        <v>47</v>
      </c>
      <c r="AL578">
        <v>8943796</v>
      </c>
      <c r="AM578">
        <v>10991379</v>
      </c>
      <c r="AN578" t="s">
        <v>1762</v>
      </c>
      <c r="AO578">
        <v>1</v>
      </c>
      <c r="AP578" s="1">
        <v>41821</v>
      </c>
    </row>
    <row r="579" spans="1:43" x14ac:dyDescent="0.2">
      <c r="A579" t="s">
        <v>1762</v>
      </c>
      <c r="B579" t="s">
        <v>1762</v>
      </c>
      <c r="S579" t="s">
        <v>42</v>
      </c>
      <c r="T579">
        <v>9535823</v>
      </c>
      <c r="U579" t="s">
        <v>1822</v>
      </c>
      <c r="V579" t="s">
        <v>1823</v>
      </c>
      <c r="W579">
        <v>2015</v>
      </c>
      <c r="X579">
        <v>26</v>
      </c>
      <c r="Y579">
        <v>6</v>
      </c>
      <c r="Z579">
        <v>875</v>
      </c>
      <c r="AA579">
        <v>903</v>
      </c>
      <c r="AB579">
        <v>70</v>
      </c>
      <c r="AC579">
        <v>294268</v>
      </c>
      <c r="AD579">
        <v>11371671</v>
      </c>
      <c r="AF579">
        <v>0</v>
      </c>
      <c r="AG579" t="s">
        <v>1824</v>
      </c>
      <c r="AH579">
        <v>4911</v>
      </c>
      <c r="AI579" t="s">
        <v>172</v>
      </c>
      <c r="AJ579">
        <v>1</v>
      </c>
      <c r="AK579" t="s">
        <v>47</v>
      </c>
      <c r="AL579">
        <v>9585192</v>
      </c>
      <c r="AM579">
        <v>14664399</v>
      </c>
      <c r="AN579" t="s">
        <v>1781</v>
      </c>
      <c r="AO579">
        <v>1</v>
      </c>
      <c r="AP579" s="1">
        <v>42089</v>
      </c>
    </row>
    <row r="580" spans="1:43" x14ac:dyDescent="0.2">
      <c r="A580" t="s">
        <v>1762</v>
      </c>
      <c r="B580" t="s">
        <v>1762</v>
      </c>
      <c r="S580" t="s">
        <v>42</v>
      </c>
      <c r="T580">
        <v>10049351</v>
      </c>
      <c r="U580" t="s">
        <v>1825</v>
      </c>
      <c r="V580" t="s">
        <v>63</v>
      </c>
      <c r="W580">
        <v>2014</v>
      </c>
      <c r="X580">
        <v>2014</v>
      </c>
      <c r="Y580">
        <v>1</v>
      </c>
      <c r="Z580">
        <v>16011</v>
      </c>
      <c r="AB580">
        <v>0</v>
      </c>
      <c r="AC580">
        <v>294268</v>
      </c>
      <c r="AD580">
        <v>11371671</v>
      </c>
      <c r="AF580">
        <v>1</v>
      </c>
      <c r="AG580" t="s">
        <v>1826</v>
      </c>
      <c r="AH580">
        <v>50814</v>
      </c>
      <c r="AI580" t="s">
        <v>65</v>
      </c>
      <c r="AJ580">
        <v>1</v>
      </c>
      <c r="AK580" t="s">
        <v>47</v>
      </c>
      <c r="AL580">
        <v>650668</v>
      </c>
      <c r="AM580">
        <v>21516561</v>
      </c>
      <c r="AN580" t="s">
        <v>1819</v>
      </c>
      <c r="AO580">
        <v>1</v>
      </c>
      <c r="AP580" s="1">
        <v>41640</v>
      </c>
    </row>
    <row r="581" spans="1:43" x14ac:dyDescent="0.2">
      <c r="A581" t="s">
        <v>1762</v>
      </c>
      <c r="B581" t="s">
        <v>1762</v>
      </c>
      <c r="S581" t="s">
        <v>42</v>
      </c>
      <c r="T581">
        <v>10049352</v>
      </c>
      <c r="U581" t="s">
        <v>1827</v>
      </c>
      <c r="V581" t="s">
        <v>63</v>
      </c>
      <c r="W581">
        <v>2014</v>
      </c>
      <c r="X581">
        <v>2014</v>
      </c>
      <c r="Y581">
        <v>1</v>
      </c>
      <c r="Z581">
        <v>16292</v>
      </c>
      <c r="AB581">
        <v>0</v>
      </c>
      <c r="AC581">
        <v>294268</v>
      </c>
      <c r="AD581">
        <v>11371671</v>
      </c>
      <c r="AF581">
        <v>1</v>
      </c>
      <c r="AG581" t="s">
        <v>1828</v>
      </c>
      <c r="AH581">
        <v>50814</v>
      </c>
      <c r="AI581" t="s">
        <v>65</v>
      </c>
      <c r="AJ581">
        <v>1</v>
      </c>
      <c r="AK581" t="s">
        <v>47</v>
      </c>
      <c r="AL581">
        <v>650668</v>
      </c>
      <c r="AM581">
        <v>21516561</v>
      </c>
      <c r="AN581" t="s">
        <v>1781</v>
      </c>
      <c r="AO581">
        <v>1</v>
      </c>
      <c r="AP581" s="1">
        <v>41640</v>
      </c>
    </row>
    <row r="582" spans="1:43" hidden="1" x14ac:dyDescent="0.2">
      <c r="A582" t="s">
        <v>1762</v>
      </c>
      <c r="B582" t="s">
        <v>1762</v>
      </c>
      <c r="S582" t="s">
        <v>42</v>
      </c>
      <c r="T582">
        <v>10049347</v>
      </c>
      <c r="U582" t="s">
        <v>1829</v>
      </c>
      <c r="V582" t="s">
        <v>830</v>
      </c>
      <c r="W582">
        <v>2015</v>
      </c>
      <c r="X582">
        <v>36</v>
      </c>
      <c r="Y582">
        <v>2</v>
      </c>
      <c r="Z582">
        <v>272</v>
      </c>
      <c r="AA582">
        <v>291</v>
      </c>
      <c r="AB582">
        <v>57</v>
      </c>
      <c r="AC582">
        <v>294268</v>
      </c>
      <c r="AD582">
        <v>11371671</v>
      </c>
      <c r="AF582">
        <v>0</v>
      </c>
      <c r="AG582" t="s">
        <v>1830</v>
      </c>
      <c r="AH582">
        <v>5744</v>
      </c>
      <c r="AI582" t="s">
        <v>53</v>
      </c>
      <c r="AJ582">
        <v>1</v>
      </c>
      <c r="AK582" t="s">
        <v>47</v>
      </c>
      <c r="AL582">
        <v>8943796</v>
      </c>
      <c r="AM582">
        <v>10991379</v>
      </c>
      <c r="AN582" t="s">
        <v>1819</v>
      </c>
      <c r="AO582">
        <v>1</v>
      </c>
      <c r="AP582" s="1">
        <v>42036</v>
      </c>
      <c r="AQ582" t="s">
        <v>1831</v>
      </c>
    </row>
    <row r="583" spans="1:43" x14ac:dyDescent="0.2">
      <c r="A583" t="s">
        <v>1762</v>
      </c>
      <c r="B583" t="s">
        <v>1762</v>
      </c>
      <c r="S583" t="s">
        <v>42</v>
      </c>
      <c r="T583">
        <v>10049348</v>
      </c>
      <c r="U583" t="s">
        <v>1832</v>
      </c>
      <c r="V583" t="s">
        <v>63</v>
      </c>
      <c r="W583">
        <v>2013</v>
      </c>
      <c r="X583">
        <v>2013</v>
      </c>
      <c r="Y583">
        <v>1</v>
      </c>
      <c r="Z583">
        <v>14930</v>
      </c>
      <c r="AB583">
        <v>0</v>
      </c>
      <c r="AC583">
        <v>294268</v>
      </c>
      <c r="AD583">
        <v>11371671</v>
      </c>
      <c r="AF583">
        <v>1</v>
      </c>
      <c r="AG583" t="s">
        <v>1833</v>
      </c>
      <c r="AH583">
        <v>50814</v>
      </c>
      <c r="AI583" t="s">
        <v>65</v>
      </c>
      <c r="AJ583">
        <v>1</v>
      </c>
      <c r="AK583" t="s">
        <v>47</v>
      </c>
      <c r="AL583">
        <v>650668</v>
      </c>
      <c r="AM583">
        <v>21516561</v>
      </c>
      <c r="AN583" t="s">
        <v>1781</v>
      </c>
      <c r="AO583">
        <v>1</v>
      </c>
      <c r="AP583" s="1">
        <v>41275</v>
      </c>
    </row>
    <row r="584" spans="1:43" x14ac:dyDescent="0.2">
      <c r="A584" t="s">
        <v>1762</v>
      </c>
      <c r="B584" t="s">
        <v>1762</v>
      </c>
      <c r="S584" t="s">
        <v>42</v>
      </c>
      <c r="T584">
        <v>10049349</v>
      </c>
      <c r="U584" t="s">
        <v>1834</v>
      </c>
      <c r="V584" t="s">
        <v>63</v>
      </c>
      <c r="W584">
        <v>2013</v>
      </c>
      <c r="X584">
        <v>2013</v>
      </c>
      <c r="Y584">
        <v>1</v>
      </c>
      <c r="Z584">
        <v>17073</v>
      </c>
      <c r="AB584">
        <v>0</v>
      </c>
      <c r="AC584">
        <v>294268</v>
      </c>
      <c r="AD584">
        <v>11371671</v>
      </c>
      <c r="AF584">
        <v>1</v>
      </c>
      <c r="AG584" t="s">
        <v>1835</v>
      </c>
      <c r="AH584">
        <v>50814</v>
      </c>
      <c r="AI584" t="s">
        <v>65</v>
      </c>
      <c r="AJ584">
        <v>1</v>
      </c>
      <c r="AK584" t="s">
        <v>47</v>
      </c>
      <c r="AL584">
        <v>650668</v>
      </c>
      <c r="AM584">
        <v>21516561</v>
      </c>
      <c r="AN584" t="s">
        <v>1762</v>
      </c>
      <c r="AO584">
        <v>1</v>
      </c>
      <c r="AP584" s="1">
        <v>41275</v>
      </c>
    </row>
    <row r="585" spans="1:43" x14ac:dyDescent="0.2">
      <c r="A585" t="s">
        <v>1762</v>
      </c>
      <c r="B585" t="s">
        <v>1762</v>
      </c>
      <c r="S585" t="s">
        <v>42</v>
      </c>
      <c r="T585">
        <v>11689407</v>
      </c>
      <c r="U585" t="s">
        <v>1836</v>
      </c>
      <c r="V585" t="s">
        <v>63</v>
      </c>
      <c r="W585">
        <v>2015</v>
      </c>
      <c r="X585">
        <v>2015</v>
      </c>
      <c r="Y585">
        <v>1</v>
      </c>
      <c r="Z585">
        <v>15322</v>
      </c>
      <c r="AB585">
        <v>1</v>
      </c>
      <c r="AC585">
        <v>294268</v>
      </c>
      <c r="AD585">
        <v>11371671</v>
      </c>
      <c r="AF585">
        <v>1</v>
      </c>
      <c r="AG585" t="s">
        <v>1837</v>
      </c>
      <c r="AH585">
        <v>50814</v>
      </c>
      <c r="AI585" t="s">
        <v>65</v>
      </c>
      <c r="AJ585">
        <v>1</v>
      </c>
      <c r="AK585" t="s">
        <v>47</v>
      </c>
      <c r="AL585">
        <v>650668</v>
      </c>
      <c r="AM585">
        <v>21516561</v>
      </c>
      <c r="AN585" t="s">
        <v>1762</v>
      </c>
      <c r="AO585">
        <v>1</v>
      </c>
      <c r="AP585" s="1">
        <v>42005</v>
      </c>
    </row>
    <row r="586" spans="1:43" x14ac:dyDescent="0.2">
      <c r="A586" t="s">
        <v>1762</v>
      </c>
      <c r="B586" t="s">
        <v>1762</v>
      </c>
      <c r="S586" t="s">
        <v>42</v>
      </c>
      <c r="T586">
        <v>12636111</v>
      </c>
      <c r="U586" t="s">
        <v>1838</v>
      </c>
      <c r="V586" t="s">
        <v>1149</v>
      </c>
      <c r="W586">
        <v>2016</v>
      </c>
      <c r="X586">
        <v>136</v>
      </c>
      <c r="Z586">
        <v>20</v>
      </c>
      <c r="AA586">
        <v>35</v>
      </c>
      <c r="AB586">
        <v>188</v>
      </c>
      <c r="AC586">
        <v>294268</v>
      </c>
      <c r="AD586">
        <v>11371671</v>
      </c>
      <c r="AF586">
        <v>0</v>
      </c>
      <c r="AG586" t="s">
        <v>1839</v>
      </c>
      <c r="AH586">
        <v>9467</v>
      </c>
      <c r="AI586" t="s">
        <v>70</v>
      </c>
      <c r="AJ586">
        <v>1</v>
      </c>
      <c r="AK586" t="s">
        <v>47</v>
      </c>
      <c r="AL586">
        <v>7495978</v>
      </c>
      <c r="AN586" t="s">
        <v>1762</v>
      </c>
      <c r="AO586">
        <v>1</v>
      </c>
      <c r="AP586" s="1">
        <v>42614</v>
      </c>
    </row>
    <row r="587" spans="1:43" x14ac:dyDescent="0.2">
      <c r="A587" t="s">
        <v>1762</v>
      </c>
      <c r="B587" t="s">
        <v>1762</v>
      </c>
      <c r="S587" t="s">
        <v>42</v>
      </c>
      <c r="T587">
        <v>12636112</v>
      </c>
      <c r="U587" t="s">
        <v>1840</v>
      </c>
      <c r="V587" t="s">
        <v>1841</v>
      </c>
      <c r="W587">
        <v>2017</v>
      </c>
      <c r="X587">
        <v>52</v>
      </c>
      <c r="Y587">
        <v>1</v>
      </c>
      <c r="Z587">
        <v>83</v>
      </c>
      <c r="AA587">
        <v>96</v>
      </c>
      <c r="AB587">
        <v>45</v>
      </c>
      <c r="AC587">
        <v>294268</v>
      </c>
      <c r="AD587">
        <v>11371671</v>
      </c>
      <c r="AF587">
        <v>0</v>
      </c>
      <c r="AG587" t="s">
        <v>1842</v>
      </c>
      <c r="AH587">
        <v>2889</v>
      </c>
      <c r="AI587" t="s">
        <v>70</v>
      </c>
      <c r="AJ587">
        <v>1</v>
      </c>
      <c r="AK587" t="s">
        <v>47</v>
      </c>
      <c r="AL587">
        <v>10909516</v>
      </c>
      <c r="AN587" t="s">
        <v>1762</v>
      </c>
      <c r="AO587">
        <v>1</v>
      </c>
      <c r="AP587" s="1">
        <v>42736</v>
      </c>
    </row>
    <row r="588" spans="1:43" hidden="1" x14ac:dyDescent="0.2">
      <c r="A588" t="s">
        <v>1762</v>
      </c>
      <c r="B588" t="s">
        <v>1762</v>
      </c>
      <c r="S588" t="s">
        <v>42</v>
      </c>
      <c r="T588">
        <v>12823510</v>
      </c>
      <c r="U588" t="s">
        <v>1843</v>
      </c>
      <c r="V588" t="s">
        <v>1844</v>
      </c>
      <c r="W588">
        <v>2016</v>
      </c>
      <c r="X588">
        <v>30</v>
      </c>
      <c r="Y588">
        <v>4</v>
      </c>
      <c r="Z588">
        <v>337</v>
      </c>
      <c r="AA588">
        <v>355</v>
      </c>
      <c r="AB588">
        <v>21</v>
      </c>
      <c r="AC588">
        <v>294268</v>
      </c>
      <c r="AD588">
        <v>11371671</v>
      </c>
      <c r="AF588">
        <v>0</v>
      </c>
      <c r="AG588" t="s">
        <v>1845</v>
      </c>
      <c r="AH588">
        <v>4216</v>
      </c>
      <c r="AI588" t="s">
        <v>172</v>
      </c>
      <c r="AJ588">
        <v>1</v>
      </c>
      <c r="AK588" t="s">
        <v>47</v>
      </c>
      <c r="AL588">
        <v>2678373</v>
      </c>
      <c r="AM588">
        <v>14645335</v>
      </c>
      <c r="AN588" t="s">
        <v>1819</v>
      </c>
      <c r="AO588">
        <v>1</v>
      </c>
      <c r="AP588" s="1">
        <v>42644</v>
      </c>
      <c r="AQ588" t="s">
        <v>1846</v>
      </c>
    </row>
    <row r="589" spans="1:43" x14ac:dyDescent="0.2">
      <c r="A589" t="s">
        <v>1762</v>
      </c>
      <c r="B589" t="s">
        <v>1762</v>
      </c>
      <c r="S589" t="s">
        <v>42</v>
      </c>
      <c r="T589">
        <v>13940704</v>
      </c>
      <c r="U589" t="s">
        <v>1847</v>
      </c>
      <c r="V589" t="s">
        <v>1848</v>
      </c>
      <c r="W589">
        <v>2017</v>
      </c>
      <c r="X589">
        <v>7</v>
      </c>
      <c r="Y589">
        <v>3</v>
      </c>
      <c r="Z589">
        <v>227</v>
      </c>
      <c r="AA589">
        <v>249</v>
      </c>
      <c r="AB589">
        <v>18</v>
      </c>
      <c r="AC589">
        <v>294268</v>
      </c>
      <c r="AD589">
        <v>11371671</v>
      </c>
      <c r="AF589">
        <v>0</v>
      </c>
      <c r="AG589" t="s">
        <v>1849</v>
      </c>
      <c r="AH589">
        <v>18234</v>
      </c>
      <c r="AI589" t="s">
        <v>46</v>
      </c>
      <c r="AJ589">
        <v>1</v>
      </c>
      <c r="AK589" t="s">
        <v>47</v>
      </c>
      <c r="AL589">
        <v>20413866</v>
      </c>
      <c r="AM589">
        <v>20413874</v>
      </c>
      <c r="AN589" t="s">
        <v>1850</v>
      </c>
      <c r="AO589">
        <v>1</v>
      </c>
      <c r="AP589" s="1">
        <v>42948</v>
      </c>
    </row>
    <row r="590" spans="1:43" x14ac:dyDescent="0.2">
      <c r="A590" t="s">
        <v>1762</v>
      </c>
      <c r="B590" t="s">
        <v>1762</v>
      </c>
      <c r="S590" t="s">
        <v>42</v>
      </c>
      <c r="T590">
        <v>14884742</v>
      </c>
      <c r="U590" t="s">
        <v>1851</v>
      </c>
      <c r="V590" t="s">
        <v>1852</v>
      </c>
      <c r="W590">
        <v>2018</v>
      </c>
      <c r="X590">
        <v>28</v>
      </c>
      <c r="Y590">
        <v>1</v>
      </c>
      <c r="Z590">
        <v>182</v>
      </c>
      <c r="AA590">
        <v>200</v>
      </c>
      <c r="AB590">
        <v>63</v>
      </c>
      <c r="AC590">
        <v>294268</v>
      </c>
      <c r="AD590">
        <v>11371671</v>
      </c>
      <c r="AF590">
        <v>0</v>
      </c>
      <c r="AG590" t="s">
        <v>1853</v>
      </c>
      <c r="AH590">
        <v>11600</v>
      </c>
      <c r="AI590" t="s">
        <v>53</v>
      </c>
      <c r="AJ590">
        <v>1</v>
      </c>
      <c r="AK590" t="s">
        <v>47</v>
      </c>
      <c r="AL590">
        <v>9545395</v>
      </c>
      <c r="AM590">
        <v>17488583</v>
      </c>
      <c r="AN590" t="s">
        <v>1781</v>
      </c>
      <c r="AO590">
        <v>1</v>
      </c>
      <c r="AP590" s="1">
        <v>43101</v>
      </c>
    </row>
    <row r="591" spans="1:43" x14ac:dyDescent="0.2">
      <c r="A591" t="s">
        <v>1762</v>
      </c>
      <c r="B591" t="s">
        <v>1762</v>
      </c>
      <c r="S591" t="s">
        <v>42</v>
      </c>
      <c r="T591">
        <v>15166696</v>
      </c>
      <c r="U591" t="s">
        <v>1854</v>
      </c>
      <c r="V591" t="s">
        <v>63</v>
      </c>
      <c r="W591">
        <v>2016</v>
      </c>
      <c r="X591">
        <v>2016</v>
      </c>
      <c r="Y591">
        <v>1</v>
      </c>
      <c r="Z591">
        <v>16562</v>
      </c>
      <c r="AB591">
        <v>0</v>
      </c>
      <c r="AC591">
        <v>294268</v>
      </c>
      <c r="AD591">
        <v>11371671</v>
      </c>
      <c r="AF591">
        <v>1</v>
      </c>
      <c r="AG591" t="s">
        <v>1855</v>
      </c>
      <c r="AH591">
        <v>50814</v>
      </c>
      <c r="AI591" t="s">
        <v>65</v>
      </c>
      <c r="AJ591">
        <v>1</v>
      </c>
      <c r="AK591" t="s">
        <v>47</v>
      </c>
      <c r="AL591">
        <v>650668</v>
      </c>
      <c r="AM591">
        <v>21516561</v>
      </c>
      <c r="AN591" t="s">
        <v>1762</v>
      </c>
      <c r="AO591">
        <v>1</v>
      </c>
      <c r="AP591" s="1">
        <v>42370</v>
      </c>
    </row>
    <row r="592" spans="1:43" x14ac:dyDescent="0.2">
      <c r="A592" t="s">
        <v>1762</v>
      </c>
      <c r="B592" t="s">
        <v>1762</v>
      </c>
      <c r="S592" t="s">
        <v>42</v>
      </c>
      <c r="T592">
        <v>15166697</v>
      </c>
      <c r="U592" t="s">
        <v>1856</v>
      </c>
      <c r="V592" t="s">
        <v>63</v>
      </c>
      <c r="W592">
        <v>2016</v>
      </c>
      <c r="X592">
        <v>2016</v>
      </c>
      <c r="Y592">
        <v>1</v>
      </c>
      <c r="Z592">
        <v>13617</v>
      </c>
      <c r="AB592">
        <v>0</v>
      </c>
      <c r="AC592">
        <v>294268</v>
      </c>
      <c r="AD592">
        <v>11371671</v>
      </c>
      <c r="AF592">
        <v>1</v>
      </c>
      <c r="AG592" t="s">
        <v>1857</v>
      </c>
      <c r="AH592">
        <v>50814</v>
      </c>
      <c r="AI592" t="s">
        <v>65</v>
      </c>
      <c r="AJ592">
        <v>1</v>
      </c>
      <c r="AK592" t="s">
        <v>47</v>
      </c>
      <c r="AL592">
        <v>650668</v>
      </c>
      <c r="AM592">
        <v>21516561</v>
      </c>
      <c r="AN592" t="s">
        <v>1781</v>
      </c>
      <c r="AO592">
        <v>1</v>
      </c>
      <c r="AP592" s="1">
        <v>42370</v>
      </c>
    </row>
    <row r="593" spans="1:43" x14ac:dyDescent="0.2">
      <c r="A593" t="s">
        <v>1762</v>
      </c>
      <c r="B593" t="s">
        <v>1762</v>
      </c>
      <c r="S593" t="s">
        <v>42</v>
      </c>
      <c r="T593">
        <v>16968472</v>
      </c>
      <c r="U593" t="s">
        <v>1858</v>
      </c>
      <c r="V593" t="s">
        <v>63</v>
      </c>
      <c r="W593">
        <v>2018</v>
      </c>
      <c r="X593">
        <v>2018</v>
      </c>
      <c r="Y593">
        <v>1</v>
      </c>
      <c r="Z593">
        <v>11271</v>
      </c>
      <c r="AB593">
        <v>0</v>
      </c>
      <c r="AC593">
        <v>294268</v>
      </c>
      <c r="AD593">
        <v>11371671</v>
      </c>
      <c r="AF593">
        <v>1</v>
      </c>
      <c r="AG593" t="s">
        <v>1859</v>
      </c>
      <c r="AH593">
        <v>50814</v>
      </c>
      <c r="AI593" t="s">
        <v>65</v>
      </c>
      <c r="AJ593">
        <v>1</v>
      </c>
      <c r="AK593" t="s">
        <v>47</v>
      </c>
      <c r="AL593">
        <v>650668</v>
      </c>
      <c r="AM593">
        <v>21516561</v>
      </c>
      <c r="AN593" t="s">
        <v>1781</v>
      </c>
      <c r="AO593">
        <v>1</v>
      </c>
      <c r="AP593" s="1">
        <v>43313</v>
      </c>
    </row>
    <row r="594" spans="1:43" x14ac:dyDescent="0.2">
      <c r="A594" t="s">
        <v>1762</v>
      </c>
      <c r="B594" t="s">
        <v>1762</v>
      </c>
      <c r="S594" t="s">
        <v>42</v>
      </c>
      <c r="T594">
        <v>17620051</v>
      </c>
      <c r="U594" t="s">
        <v>1860</v>
      </c>
      <c r="V594" t="s">
        <v>63</v>
      </c>
      <c r="W594">
        <v>2012</v>
      </c>
      <c r="X594">
        <v>2012</v>
      </c>
      <c r="Y594">
        <v>1</v>
      </c>
      <c r="Z594">
        <v>16374</v>
      </c>
      <c r="AB594">
        <v>2</v>
      </c>
      <c r="AC594">
        <v>294268</v>
      </c>
      <c r="AD594">
        <v>11371671</v>
      </c>
      <c r="AF594">
        <v>1</v>
      </c>
      <c r="AG594" t="s">
        <v>1861</v>
      </c>
      <c r="AH594">
        <v>50814</v>
      </c>
      <c r="AI594" t="s">
        <v>65</v>
      </c>
      <c r="AJ594">
        <v>1</v>
      </c>
      <c r="AK594" t="s">
        <v>47</v>
      </c>
      <c r="AL594">
        <v>650668</v>
      </c>
      <c r="AM594">
        <v>21516561</v>
      </c>
      <c r="AN594" t="s">
        <v>1781</v>
      </c>
      <c r="AO594">
        <v>1</v>
      </c>
      <c r="AP594" s="1">
        <v>41091</v>
      </c>
    </row>
    <row r="595" spans="1:43" hidden="1" x14ac:dyDescent="0.2">
      <c r="A595" t="s">
        <v>1762</v>
      </c>
      <c r="B595" t="s">
        <v>1762</v>
      </c>
      <c r="S595" t="s">
        <v>42</v>
      </c>
      <c r="T595">
        <v>18043418</v>
      </c>
      <c r="U595" t="s">
        <v>1862</v>
      </c>
      <c r="V595" t="s">
        <v>1863</v>
      </c>
      <c r="W595">
        <v>2020</v>
      </c>
      <c r="X595">
        <v>62</v>
      </c>
      <c r="Y595">
        <v>1</v>
      </c>
      <c r="Z595">
        <v>1</v>
      </c>
      <c r="AA595">
        <v>13</v>
      </c>
      <c r="AB595">
        <v>14</v>
      </c>
      <c r="AC595">
        <v>294268</v>
      </c>
      <c r="AD595">
        <v>11371671</v>
      </c>
      <c r="AF595">
        <v>0</v>
      </c>
      <c r="AG595" t="s">
        <v>1864</v>
      </c>
      <c r="AH595">
        <v>6367</v>
      </c>
      <c r="AI595" t="s">
        <v>53</v>
      </c>
      <c r="AJ595">
        <v>1</v>
      </c>
      <c r="AK595" t="s">
        <v>47</v>
      </c>
      <c r="AL595">
        <v>215368</v>
      </c>
      <c r="AM595">
        <v>14685884</v>
      </c>
      <c r="AN595" t="s">
        <v>1819</v>
      </c>
      <c r="AO595">
        <v>1</v>
      </c>
      <c r="AP595" s="1">
        <v>43831</v>
      </c>
      <c r="AQ595" t="s">
        <v>1865</v>
      </c>
    </row>
    <row r="596" spans="1:43" x14ac:dyDescent="0.2">
      <c r="A596" t="s">
        <v>1762</v>
      </c>
      <c r="B596" t="s">
        <v>1762</v>
      </c>
      <c r="S596" t="s">
        <v>42</v>
      </c>
      <c r="T596">
        <v>18360010</v>
      </c>
      <c r="U596" t="s">
        <v>1866</v>
      </c>
      <c r="V596" t="s">
        <v>796</v>
      </c>
      <c r="W596">
        <v>2019</v>
      </c>
      <c r="X596">
        <v>44</v>
      </c>
      <c r="Y596">
        <v>2</v>
      </c>
      <c r="Z596">
        <v>396</v>
      </c>
      <c r="AA596">
        <v>424</v>
      </c>
      <c r="AB596">
        <v>2</v>
      </c>
      <c r="AC596">
        <v>294268</v>
      </c>
      <c r="AD596">
        <v>11371671</v>
      </c>
      <c r="AF596">
        <v>0</v>
      </c>
      <c r="AG596" t="s">
        <v>1867</v>
      </c>
      <c r="AH596">
        <v>1554</v>
      </c>
      <c r="AI596" t="s">
        <v>46</v>
      </c>
      <c r="AJ596">
        <v>1</v>
      </c>
      <c r="AK596" t="s">
        <v>47</v>
      </c>
      <c r="AL596">
        <v>10596011</v>
      </c>
      <c r="AM596">
        <v>15523993</v>
      </c>
      <c r="AN596" t="s">
        <v>1868</v>
      </c>
      <c r="AO596">
        <v>1</v>
      </c>
      <c r="AP596" s="1">
        <v>43556</v>
      </c>
    </row>
    <row r="597" spans="1:43" x14ac:dyDescent="0.2">
      <c r="A597" t="s">
        <v>1762</v>
      </c>
      <c r="B597" t="s">
        <v>1762</v>
      </c>
      <c r="S597" t="s">
        <v>42</v>
      </c>
      <c r="T597">
        <v>20599385</v>
      </c>
      <c r="U597" t="s">
        <v>1869</v>
      </c>
      <c r="V597" t="s">
        <v>830</v>
      </c>
      <c r="W597">
        <v>2020</v>
      </c>
      <c r="X597">
        <v>41</v>
      </c>
      <c r="Y597">
        <v>3</v>
      </c>
      <c r="Z597">
        <v>235</v>
      </c>
      <c r="AA597">
        <v>243</v>
      </c>
      <c r="AB597">
        <v>30</v>
      </c>
      <c r="AC597">
        <v>294268</v>
      </c>
      <c r="AD597">
        <v>11371671</v>
      </c>
      <c r="AF597">
        <v>0</v>
      </c>
      <c r="AG597" t="s">
        <v>1870</v>
      </c>
      <c r="AH597">
        <v>5744</v>
      </c>
      <c r="AI597" t="s">
        <v>53</v>
      </c>
      <c r="AJ597">
        <v>1</v>
      </c>
      <c r="AK597" t="s">
        <v>47</v>
      </c>
      <c r="AL597">
        <v>8943796</v>
      </c>
      <c r="AM597">
        <v>10991379</v>
      </c>
      <c r="AN597" t="s">
        <v>1871</v>
      </c>
      <c r="AO597">
        <v>1</v>
      </c>
      <c r="AP597" s="1">
        <v>43891</v>
      </c>
    </row>
    <row r="598" spans="1:43" x14ac:dyDescent="0.2">
      <c r="A598" t="s">
        <v>1762</v>
      </c>
      <c r="B598" t="s">
        <v>1762</v>
      </c>
      <c r="S598" t="s">
        <v>42</v>
      </c>
      <c r="T598">
        <v>21246815</v>
      </c>
      <c r="U598" t="s">
        <v>1872</v>
      </c>
      <c r="V598" t="s">
        <v>63</v>
      </c>
      <c r="W598">
        <v>2020</v>
      </c>
      <c r="X598">
        <v>2020</v>
      </c>
      <c r="Y598">
        <v>1</v>
      </c>
      <c r="Z598">
        <v>17547</v>
      </c>
      <c r="AB598">
        <v>1</v>
      </c>
      <c r="AC598">
        <v>294268</v>
      </c>
      <c r="AD598">
        <v>11371671</v>
      </c>
      <c r="AF598">
        <v>1</v>
      </c>
      <c r="AG598" t="s">
        <v>1873</v>
      </c>
      <c r="AH598">
        <v>50814</v>
      </c>
      <c r="AI598" t="s">
        <v>65</v>
      </c>
      <c r="AJ598">
        <v>1</v>
      </c>
      <c r="AK598" t="s">
        <v>47</v>
      </c>
      <c r="AL598">
        <v>650668</v>
      </c>
      <c r="AM598">
        <v>21516561</v>
      </c>
      <c r="AN598" t="s">
        <v>1781</v>
      </c>
      <c r="AO598">
        <v>1</v>
      </c>
      <c r="AP598" s="1">
        <v>44044</v>
      </c>
    </row>
    <row r="599" spans="1:43" x14ac:dyDescent="0.2">
      <c r="A599" t="s">
        <v>1762</v>
      </c>
      <c r="B599" t="s">
        <v>1762</v>
      </c>
      <c r="S599" t="s">
        <v>42</v>
      </c>
      <c r="T599">
        <v>21246816</v>
      </c>
      <c r="U599" t="s">
        <v>536</v>
      </c>
      <c r="V599" t="s">
        <v>63</v>
      </c>
      <c r="W599">
        <v>2020</v>
      </c>
      <c r="X599">
        <v>2020</v>
      </c>
      <c r="Y599">
        <v>1</v>
      </c>
      <c r="Z599">
        <v>11633</v>
      </c>
      <c r="AB599">
        <v>0</v>
      </c>
      <c r="AC599">
        <v>294268</v>
      </c>
      <c r="AD599">
        <v>11371671</v>
      </c>
      <c r="AF599">
        <v>1</v>
      </c>
      <c r="AG599" t="s">
        <v>537</v>
      </c>
      <c r="AH599">
        <v>50814</v>
      </c>
      <c r="AI599" t="s">
        <v>65</v>
      </c>
      <c r="AJ599">
        <v>1</v>
      </c>
      <c r="AK599" t="s">
        <v>47</v>
      </c>
      <c r="AL599">
        <v>650668</v>
      </c>
      <c r="AM599">
        <v>21516561</v>
      </c>
      <c r="AN599" t="s">
        <v>538</v>
      </c>
      <c r="AO599">
        <v>1</v>
      </c>
      <c r="AP599" s="1">
        <v>44044</v>
      </c>
    </row>
    <row r="600" spans="1:43" x14ac:dyDescent="0.2">
      <c r="A600" t="s">
        <v>1762</v>
      </c>
      <c r="B600" t="s">
        <v>1762</v>
      </c>
      <c r="S600" t="s">
        <v>42</v>
      </c>
      <c r="T600">
        <v>26612367</v>
      </c>
      <c r="U600" t="s">
        <v>1874</v>
      </c>
      <c r="V600" t="s">
        <v>1806</v>
      </c>
      <c r="W600">
        <v>2022</v>
      </c>
      <c r="X600">
        <v>95</v>
      </c>
      <c r="Y600">
        <v>2</v>
      </c>
      <c r="Z600">
        <v>239</v>
      </c>
      <c r="AA600">
        <v>274</v>
      </c>
      <c r="AB600">
        <v>2</v>
      </c>
      <c r="AC600">
        <v>294268</v>
      </c>
      <c r="AD600">
        <v>11371671</v>
      </c>
      <c r="AF600">
        <v>0</v>
      </c>
      <c r="AG600" t="s">
        <v>1875</v>
      </c>
      <c r="AH600">
        <v>5929</v>
      </c>
      <c r="AI600" t="s">
        <v>53</v>
      </c>
      <c r="AJ600">
        <v>1</v>
      </c>
      <c r="AK600" t="s">
        <v>47</v>
      </c>
      <c r="AL600">
        <v>9631798</v>
      </c>
      <c r="AN600" t="s">
        <v>1762</v>
      </c>
      <c r="AO600">
        <v>1</v>
      </c>
      <c r="AP600" s="1">
        <v>44713</v>
      </c>
    </row>
    <row r="601" spans="1:43" x14ac:dyDescent="0.2">
      <c r="A601" t="s">
        <v>1762</v>
      </c>
      <c r="B601" t="s">
        <v>1762</v>
      </c>
      <c r="S601" t="s">
        <v>42</v>
      </c>
      <c r="T601">
        <v>31374176</v>
      </c>
      <c r="U601" t="s">
        <v>527</v>
      </c>
      <c r="V601" t="s">
        <v>63</v>
      </c>
      <c r="W601">
        <v>2022</v>
      </c>
      <c r="X601">
        <v>2022</v>
      </c>
      <c r="Y601">
        <v>1</v>
      </c>
      <c r="AB601">
        <v>0</v>
      </c>
      <c r="AC601">
        <v>294268</v>
      </c>
      <c r="AD601">
        <v>11371671</v>
      </c>
      <c r="AF601">
        <v>1</v>
      </c>
      <c r="AG601" t="s">
        <v>528</v>
      </c>
      <c r="AH601">
        <v>50814</v>
      </c>
      <c r="AI601" t="s">
        <v>65</v>
      </c>
      <c r="AJ601">
        <v>1</v>
      </c>
      <c r="AK601" t="s">
        <v>47</v>
      </c>
      <c r="AL601">
        <v>650668</v>
      </c>
      <c r="AM601">
        <v>21516561</v>
      </c>
      <c r="AN601" t="s">
        <v>529</v>
      </c>
      <c r="AO601">
        <v>1</v>
      </c>
      <c r="AP601" s="1">
        <v>44774</v>
      </c>
    </row>
    <row r="602" spans="1:43" x14ac:dyDescent="0.2">
      <c r="A602" t="s">
        <v>1762</v>
      </c>
      <c r="B602" t="s">
        <v>1762</v>
      </c>
      <c r="S602" t="s">
        <v>42</v>
      </c>
      <c r="T602">
        <v>31374177</v>
      </c>
      <c r="U602" t="s">
        <v>1876</v>
      </c>
      <c r="V602" t="s">
        <v>63</v>
      </c>
      <c r="W602">
        <v>2022</v>
      </c>
      <c r="X602">
        <v>2022</v>
      </c>
      <c r="Y602">
        <v>1</v>
      </c>
      <c r="AB602">
        <v>0</v>
      </c>
      <c r="AC602">
        <v>294268</v>
      </c>
      <c r="AD602">
        <v>11371671</v>
      </c>
      <c r="AF602">
        <v>1</v>
      </c>
      <c r="AG602" t="s">
        <v>1877</v>
      </c>
      <c r="AH602">
        <v>50814</v>
      </c>
      <c r="AI602" t="s">
        <v>65</v>
      </c>
      <c r="AJ602">
        <v>1</v>
      </c>
      <c r="AK602" t="s">
        <v>47</v>
      </c>
      <c r="AL602">
        <v>650668</v>
      </c>
      <c r="AM602">
        <v>21516561</v>
      </c>
      <c r="AN602" t="s">
        <v>1781</v>
      </c>
      <c r="AO602">
        <v>1</v>
      </c>
      <c r="AP602" s="1">
        <v>44774</v>
      </c>
    </row>
    <row r="603" spans="1:43" x14ac:dyDescent="0.2">
      <c r="A603" t="s">
        <v>1762</v>
      </c>
      <c r="B603" t="s">
        <v>1762</v>
      </c>
      <c r="S603" t="s">
        <v>42</v>
      </c>
      <c r="T603">
        <v>35018763</v>
      </c>
      <c r="U603" t="s">
        <v>1878</v>
      </c>
      <c r="V603" t="s">
        <v>1879</v>
      </c>
      <c r="W603">
        <v>2012</v>
      </c>
      <c r="X603">
        <v>2012</v>
      </c>
      <c r="Y603">
        <v>7</v>
      </c>
      <c r="Z603" t="s">
        <v>1880</v>
      </c>
      <c r="AB603">
        <v>0</v>
      </c>
      <c r="AC603">
        <v>294268</v>
      </c>
      <c r="AD603">
        <v>11371671</v>
      </c>
      <c r="AF603">
        <v>0</v>
      </c>
      <c r="AG603" t="s">
        <v>1881</v>
      </c>
      <c r="AH603">
        <v>225644</v>
      </c>
      <c r="AJ603">
        <v>1</v>
      </c>
      <c r="AK603" t="s">
        <v>47</v>
      </c>
      <c r="AM603">
        <v>20597177</v>
      </c>
      <c r="AN603" t="s">
        <v>1762</v>
      </c>
      <c r="AO603">
        <v>1</v>
      </c>
      <c r="AP603" s="1">
        <v>41092</v>
      </c>
    </row>
    <row r="604" spans="1:43" x14ac:dyDescent="0.2">
      <c r="A604" t="s">
        <v>1762</v>
      </c>
      <c r="B604" t="s">
        <v>1762</v>
      </c>
      <c r="S604" t="s">
        <v>42</v>
      </c>
      <c r="T604">
        <v>35428467</v>
      </c>
      <c r="U604" t="s">
        <v>1882</v>
      </c>
      <c r="V604" t="s">
        <v>830</v>
      </c>
      <c r="W604">
        <v>2025</v>
      </c>
      <c r="X604">
        <v>46</v>
      </c>
      <c r="Y604">
        <v>1</v>
      </c>
      <c r="Z604">
        <v>172</v>
      </c>
      <c r="AA604">
        <v>187</v>
      </c>
      <c r="AB604">
        <v>0</v>
      </c>
      <c r="AC604">
        <v>294268</v>
      </c>
      <c r="AD604">
        <v>11371671</v>
      </c>
      <c r="AF604">
        <v>0</v>
      </c>
      <c r="AG604" t="s">
        <v>1883</v>
      </c>
      <c r="AH604">
        <v>5744</v>
      </c>
      <c r="AI604" t="s">
        <v>53</v>
      </c>
      <c r="AJ604">
        <v>1</v>
      </c>
      <c r="AK604" t="s">
        <v>47</v>
      </c>
      <c r="AL604">
        <v>8943796</v>
      </c>
      <c r="AM604">
        <v>10991379</v>
      </c>
      <c r="AN604" t="s">
        <v>1781</v>
      </c>
      <c r="AO604">
        <v>1</v>
      </c>
      <c r="AP604" s="1">
        <v>45658</v>
      </c>
    </row>
    <row r="605" spans="1:43" x14ac:dyDescent="0.2">
      <c r="A605" t="s">
        <v>1762</v>
      </c>
      <c r="B605" t="s">
        <v>1762</v>
      </c>
      <c r="S605" t="s">
        <v>42</v>
      </c>
      <c r="T605">
        <v>13940705</v>
      </c>
      <c r="U605" t="s">
        <v>1884</v>
      </c>
      <c r="V605" t="s">
        <v>1841</v>
      </c>
      <c r="W605">
        <v>2017</v>
      </c>
      <c r="X605">
        <v>52</v>
      </c>
      <c r="Y605">
        <v>5</v>
      </c>
      <c r="Z605">
        <v>726</v>
      </c>
      <c r="AB605">
        <v>0</v>
      </c>
      <c r="AC605">
        <v>294268</v>
      </c>
      <c r="AD605">
        <v>11371671</v>
      </c>
      <c r="AF605">
        <v>0</v>
      </c>
      <c r="AG605" t="s">
        <v>1885</v>
      </c>
      <c r="AH605">
        <v>2889</v>
      </c>
      <c r="AI605" t="s">
        <v>70</v>
      </c>
      <c r="AJ605">
        <v>4</v>
      </c>
      <c r="AK605" t="s">
        <v>192</v>
      </c>
      <c r="AL605">
        <v>10909516</v>
      </c>
      <c r="AN605" t="s">
        <v>1762</v>
      </c>
      <c r="AO605">
        <v>1</v>
      </c>
      <c r="AP605" s="1">
        <v>42979</v>
      </c>
    </row>
    <row r="606" spans="1:43" x14ac:dyDescent="0.2">
      <c r="A606" t="s">
        <v>1762</v>
      </c>
      <c r="B606" t="s">
        <v>1762</v>
      </c>
      <c r="S606" t="s">
        <v>42</v>
      </c>
      <c r="T606">
        <v>14120318</v>
      </c>
      <c r="U606" t="s">
        <v>1886</v>
      </c>
      <c r="V606" t="s">
        <v>936</v>
      </c>
      <c r="W606">
        <v>2011</v>
      </c>
      <c r="X606">
        <v>50</v>
      </c>
      <c r="Y606">
        <v>5</v>
      </c>
      <c r="Z606">
        <v>565</v>
      </c>
      <c r="AA606">
        <v>570</v>
      </c>
      <c r="AB606">
        <v>28</v>
      </c>
      <c r="AC606">
        <v>294268</v>
      </c>
      <c r="AD606">
        <v>11371671</v>
      </c>
      <c r="AF606">
        <v>0</v>
      </c>
      <c r="AG606" t="s">
        <v>1887</v>
      </c>
      <c r="AH606">
        <v>11384</v>
      </c>
      <c r="AI606" t="s">
        <v>53</v>
      </c>
      <c r="AJ606">
        <v>4</v>
      </c>
      <c r="AK606" t="s">
        <v>192</v>
      </c>
      <c r="AL606">
        <v>904848</v>
      </c>
      <c r="AM606" t="s">
        <v>938</v>
      </c>
      <c r="AN606" t="s">
        <v>1762</v>
      </c>
      <c r="AO606">
        <v>1</v>
      </c>
      <c r="AP606" s="1">
        <v>40787</v>
      </c>
    </row>
    <row r="607" spans="1:43" x14ac:dyDescent="0.2">
      <c r="A607" t="s">
        <v>1762</v>
      </c>
      <c r="B607" t="s">
        <v>1762</v>
      </c>
      <c r="S607" t="s">
        <v>42</v>
      </c>
      <c r="T607">
        <v>14120319</v>
      </c>
      <c r="U607" t="s">
        <v>1888</v>
      </c>
      <c r="V607" t="s">
        <v>936</v>
      </c>
      <c r="W607">
        <v>2011</v>
      </c>
      <c r="X607">
        <v>50</v>
      </c>
      <c r="Y607">
        <v>6</v>
      </c>
      <c r="Z607">
        <v>777</v>
      </c>
      <c r="AA607">
        <v>781</v>
      </c>
      <c r="AB607">
        <v>31</v>
      </c>
      <c r="AC607">
        <v>294268</v>
      </c>
      <c r="AD607">
        <v>11371671</v>
      </c>
      <c r="AF607">
        <v>0</v>
      </c>
      <c r="AG607" t="s">
        <v>1889</v>
      </c>
      <c r="AH607">
        <v>11384</v>
      </c>
      <c r="AI607" t="s">
        <v>53</v>
      </c>
      <c r="AJ607">
        <v>4</v>
      </c>
      <c r="AK607" t="s">
        <v>192</v>
      </c>
      <c r="AL607">
        <v>904848</v>
      </c>
      <c r="AM607" t="s">
        <v>938</v>
      </c>
      <c r="AN607" t="s">
        <v>1762</v>
      </c>
      <c r="AO607">
        <v>1</v>
      </c>
      <c r="AP607" s="1">
        <v>40848</v>
      </c>
    </row>
    <row r="608" spans="1:43" x14ac:dyDescent="0.2">
      <c r="A608" t="s">
        <v>1762</v>
      </c>
      <c r="B608" t="s">
        <v>1762</v>
      </c>
      <c r="S608" t="s">
        <v>42</v>
      </c>
      <c r="T608">
        <v>2233940</v>
      </c>
      <c r="U608" t="s">
        <v>1890</v>
      </c>
      <c r="V608" t="s">
        <v>830</v>
      </c>
      <c r="W608">
        <v>2010</v>
      </c>
      <c r="X608">
        <v>31</v>
      </c>
      <c r="Y608">
        <v>45691</v>
      </c>
      <c r="Z608">
        <v>145</v>
      </c>
      <c r="AA608">
        <v>157</v>
      </c>
      <c r="AB608">
        <v>91</v>
      </c>
      <c r="AC608">
        <v>294268</v>
      </c>
      <c r="AD608">
        <v>11371671</v>
      </c>
      <c r="AF608">
        <v>0</v>
      </c>
      <c r="AG608" t="s">
        <v>1891</v>
      </c>
      <c r="AH608">
        <v>5744</v>
      </c>
      <c r="AI608" t="s">
        <v>53</v>
      </c>
      <c r="AJ608">
        <v>4</v>
      </c>
      <c r="AK608" t="s">
        <v>192</v>
      </c>
      <c r="AL608">
        <v>8943796</v>
      </c>
      <c r="AM608">
        <v>10991379</v>
      </c>
      <c r="AN608" t="s">
        <v>1892</v>
      </c>
      <c r="AO608">
        <v>1</v>
      </c>
      <c r="AP608" s="1">
        <v>40210</v>
      </c>
    </row>
    <row r="609" spans="1:43" x14ac:dyDescent="0.2">
      <c r="A609" t="s">
        <v>1893</v>
      </c>
      <c r="B609" t="s">
        <v>1893</v>
      </c>
      <c r="S609" t="s">
        <v>42</v>
      </c>
      <c r="T609">
        <v>36689114</v>
      </c>
      <c r="U609" t="s">
        <v>1894</v>
      </c>
      <c r="V609" t="s">
        <v>1247</v>
      </c>
      <c r="W609">
        <v>2023</v>
      </c>
      <c r="AB609">
        <v>1</v>
      </c>
      <c r="AC609">
        <v>2098153</v>
      </c>
      <c r="AD609">
        <v>11919430</v>
      </c>
      <c r="AE609" t="s">
        <v>1895</v>
      </c>
      <c r="AF609">
        <v>0</v>
      </c>
      <c r="AG609" t="s">
        <v>1896</v>
      </c>
      <c r="AH609">
        <v>14674</v>
      </c>
      <c r="AI609" t="s">
        <v>212</v>
      </c>
      <c r="AJ609">
        <v>1</v>
      </c>
      <c r="AK609" t="s">
        <v>47</v>
      </c>
      <c r="AL609">
        <v>10477047</v>
      </c>
      <c r="AM609">
        <v>15265536</v>
      </c>
      <c r="AN609" t="s">
        <v>1897</v>
      </c>
      <c r="AO609">
        <v>1</v>
      </c>
      <c r="AP609" s="1">
        <v>45180</v>
      </c>
    </row>
    <row r="610" spans="1:43" hidden="1" x14ac:dyDescent="0.2">
      <c r="A610" t="s">
        <v>1898</v>
      </c>
      <c r="B610" t="s">
        <v>1898</v>
      </c>
      <c r="S610" t="s">
        <v>42</v>
      </c>
      <c r="T610">
        <v>363122</v>
      </c>
      <c r="U610" t="s">
        <v>1899</v>
      </c>
      <c r="V610" t="s">
        <v>506</v>
      </c>
      <c r="W610">
        <v>2004</v>
      </c>
      <c r="X610">
        <v>15</v>
      </c>
      <c r="Y610">
        <v>6</v>
      </c>
      <c r="Z610">
        <v>801</v>
      </c>
      <c r="AA610">
        <v>823</v>
      </c>
      <c r="AB610">
        <v>1264</v>
      </c>
      <c r="AC610">
        <v>37722</v>
      </c>
      <c r="AD610">
        <v>865987</v>
      </c>
      <c r="AE610" t="s">
        <v>1900</v>
      </c>
      <c r="AF610">
        <v>0</v>
      </c>
      <c r="AG610" t="s">
        <v>1901</v>
      </c>
      <c r="AH610">
        <v>2917</v>
      </c>
      <c r="AI610" t="s">
        <v>70</v>
      </c>
      <c r="AJ610">
        <v>1</v>
      </c>
      <c r="AK610" t="s">
        <v>47</v>
      </c>
      <c r="AL610">
        <v>10489843</v>
      </c>
      <c r="AN610" t="s">
        <v>1902</v>
      </c>
      <c r="AO610">
        <v>1</v>
      </c>
      <c r="AP610" s="1">
        <v>38322</v>
      </c>
      <c r="AQ610" t="s">
        <v>1903</v>
      </c>
    </row>
    <row r="611" spans="1:43" x14ac:dyDescent="0.2">
      <c r="A611" t="s">
        <v>1898</v>
      </c>
      <c r="B611" t="s">
        <v>1898</v>
      </c>
      <c r="S611" t="s">
        <v>42</v>
      </c>
      <c r="T611">
        <v>363123</v>
      </c>
      <c r="U611" t="s">
        <v>1904</v>
      </c>
      <c r="V611" t="s">
        <v>506</v>
      </c>
      <c r="W611">
        <v>2005</v>
      </c>
      <c r="X611">
        <v>16</v>
      </c>
      <c r="Y611">
        <v>3</v>
      </c>
      <c r="Z611">
        <v>343</v>
      </c>
      <c r="AA611">
        <v>372</v>
      </c>
      <c r="AB611">
        <v>1230</v>
      </c>
      <c r="AC611">
        <v>37722</v>
      </c>
      <c r="AD611">
        <v>865987</v>
      </c>
      <c r="AE611" t="s">
        <v>1900</v>
      </c>
      <c r="AF611">
        <v>0</v>
      </c>
      <c r="AG611" t="s">
        <v>1905</v>
      </c>
      <c r="AH611">
        <v>2917</v>
      </c>
      <c r="AI611" t="s">
        <v>70</v>
      </c>
      <c r="AJ611">
        <v>1</v>
      </c>
      <c r="AK611" t="s">
        <v>47</v>
      </c>
      <c r="AL611">
        <v>10489843</v>
      </c>
      <c r="AN611" t="s">
        <v>1902</v>
      </c>
      <c r="AO611">
        <v>1</v>
      </c>
      <c r="AP611" s="1">
        <v>38504</v>
      </c>
    </row>
    <row r="612" spans="1:43" x14ac:dyDescent="0.2">
      <c r="A612" t="s">
        <v>1898</v>
      </c>
      <c r="B612" t="s">
        <v>1898</v>
      </c>
      <c r="S612" t="s">
        <v>42</v>
      </c>
      <c r="T612">
        <v>363124</v>
      </c>
      <c r="U612" t="s">
        <v>1906</v>
      </c>
      <c r="V612" t="s">
        <v>506</v>
      </c>
      <c r="W612">
        <v>2005</v>
      </c>
      <c r="X612">
        <v>16</v>
      </c>
      <c r="Y612">
        <v>3</v>
      </c>
      <c r="Z612">
        <v>315</v>
      </c>
      <c r="AA612">
        <v>338</v>
      </c>
      <c r="AB612">
        <v>3212</v>
      </c>
      <c r="AC612">
        <v>37722</v>
      </c>
      <c r="AD612">
        <v>865987</v>
      </c>
      <c r="AE612" t="s">
        <v>1900</v>
      </c>
      <c r="AF612">
        <v>0</v>
      </c>
      <c r="AG612" t="s">
        <v>1907</v>
      </c>
      <c r="AH612">
        <v>2917</v>
      </c>
      <c r="AI612" t="s">
        <v>70</v>
      </c>
      <c r="AJ612">
        <v>1</v>
      </c>
      <c r="AK612" t="s">
        <v>47</v>
      </c>
      <c r="AL612">
        <v>10489843</v>
      </c>
      <c r="AN612" t="s">
        <v>1908</v>
      </c>
      <c r="AO612">
        <v>1</v>
      </c>
      <c r="AP612" s="1">
        <v>38504</v>
      </c>
    </row>
    <row r="613" spans="1:43" x14ac:dyDescent="0.2">
      <c r="A613" t="s">
        <v>1898</v>
      </c>
      <c r="B613" t="s">
        <v>1898</v>
      </c>
      <c r="S613" t="s">
        <v>42</v>
      </c>
      <c r="T613">
        <v>363127</v>
      </c>
      <c r="U613" t="s">
        <v>1909</v>
      </c>
      <c r="V613" t="s">
        <v>851</v>
      </c>
      <c r="W613">
        <v>2007</v>
      </c>
      <c r="X613">
        <v>21</v>
      </c>
      <c r="Y613">
        <v>3</v>
      </c>
      <c r="Z613">
        <v>331</v>
      </c>
      <c r="AA613">
        <v>359</v>
      </c>
      <c r="AB613">
        <v>30</v>
      </c>
      <c r="AC613">
        <v>37722</v>
      </c>
      <c r="AD613">
        <v>865987</v>
      </c>
      <c r="AE613" t="s">
        <v>1900</v>
      </c>
      <c r="AF613">
        <v>0</v>
      </c>
      <c r="AG613" t="s">
        <v>1910</v>
      </c>
      <c r="AH613">
        <v>7854</v>
      </c>
      <c r="AI613" t="s">
        <v>660</v>
      </c>
      <c r="AJ613">
        <v>1</v>
      </c>
      <c r="AK613" t="s">
        <v>47</v>
      </c>
      <c r="AL613">
        <v>8893268</v>
      </c>
      <c r="AM613" t="s">
        <v>853</v>
      </c>
      <c r="AN613" t="s">
        <v>1898</v>
      </c>
      <c r="AO613">
        <v>1</v>
      </c>
      <c r="AP613" s="1">
        <v>39127</v>
      </c>
    </row>
    <row r="614" spans="1:43" hidden="1" x14ac:dyDescent="0.2">
      <c r="A614" t="s">
        <v>1898</v>
      </c>
      <c r="B614" t="s">
        <v>1898</v>
      </c>
      <c r="S614" t="s">
        <v>42</v>
      </c>
      <c r="T614">
        <v>363129</v>
      </c>
      <c r="U614" t="s">
        <v>1911</v>
      </c>
      <c r="V614" t="s">
        <v>80</v>
      </c>
      <c r="W614">
        <v>2008</v>
      </c>
      <c r="X614">
        <v>34</v>
      </c>
      <c r="Y614">
        <v>1</v>
      </c>
      <c r="Z614">
        <v>89</v>
      </c>
      <c r="AA614">
        <v>126</v>
      </c>
      <c r="AB614">
        <v>1587</v>
      </c>
      <c r="AC614">
        <v>37722</v>
      </c>
      <c r="AD614">
        <v>865987</v>
      </c>
      <c r="AE614" t="s">
        <v>1900</v>
      </c>
      <c r="AF614">
        <v>0</v>
      </c>
      <c r="AG614" t="s">
        <v>1912</v>
      </c>
      <c r="AH614">
        <v>1700</v>
      </c>
      <c r="AI614" t="s">
        <v>46</v>
      </c>
      <c r="AJ614">
        <v>1</v>
      </c>
      <c r="AK614" t="s">
        <v>47</v>
      </c>
      <c r="AL614">
        <v>1492063</v>
      </c>
      <c r="AM614">
        <v>15571211</v>
      </c>
      <c r="AN614" t="s">
        <v>1913</v>
      </c>
      <c r="AO614">
        <v>1</v>
      </c>
      <c r="AP614" s="1">
        <v>39479</v>
      </c>
      <c r="AQ614" t="s">
        <v>1914</v>
      </c>
    </row>
    <row r="615" spans="1:43" x14ac:dyDescent="0.2">
      <c r="A615" t="s">
        <v>1898</v>
      </c>
      <c r="B615" t="s">
        <v>1898</v>
      </c>
      <c r="S615" t="s">
        <v>42</v>
      </c>
      <c r="T615">
        <v>363131</v>
      </c>
      <c r="U615" t="s">
        <v>1915</v>
      </c>
      <c r="V615" t="s">
        <v>506</v>
      </c>
      <c r="W615">
        <v>2004</v>
      </c>
      <c r="X615">
        <v>15</v>
      </c>
      <c r="Y615">
        <v>4</v>
      </c>
      <c r="Z615">
        <v>439</v>
      </c>
      <c r="AA615">
        <v>465</v>
      </c>
      <c r="AB615">
        <v>155</v>
      </c>
      <c r="AC615">
        <v>37722</v>
      </c>
      <c r="AD615">
        <v>865987</v>
      </c>
      <c r="AE615" t="s">
        <v>1900</v>
      </c>
      <c r="AF615">
        <v>0</v>
      </c>
      <c r="AG615" t="s">
        <v>1916</v>
      </c>
      <c r="AH615">
        <v>2917</v>
      </c>
      <c r="AI615" t="s">
        <v>70</v>
      </c>
      <c r="AJ615">
        <v>1</v>
      </c>
      <c r="AK615" t="s">
        <v>47</v>
      </c>
      <c r="AL615">
        <v>10489843</v>
      </c>
      <c r="AN615" t="s">
        <v>1917</v>
      </c>
      <c r="AO615">
        <v>1</v>
      </c>
      <c r="AP615" s="1">
        <v>38200</v>
      </c>
    </row>
    <row r="616" spans="1:43" x14ac:dyDescent="0.2">
      <c r="A616" t="s">
        <v>1898</v>
      </c>
      <c r="B616" t="s">
        <v>1898</v>
      </c>
      <c r="S616" t="s">
        <v>42</v>
      </c>
      <c r="T616">
        <v>363132</v>
      </c>
      <c r="U616" t="s">
        <v>1918</v>
      </c>
      <c r="V616" t="s">
        <v>1919</v>
      </c>
      <c r="W616">
        <v>2004</v>
      </c>
      <c r="X616">
        <v>33</v>
      </c>
      <c r="Y616">
        <v>3</v>
      </c>
      <c r="Z616">
        <v>270</v>
      </c>
      <c r="AA616">
        <v>281</v>
      </c>
      <c r="AB616">
        <v>137</v>
      </c>
      <c r="AC616">
        <v>37722</v>
      </c>
      <c r="AD616">
        <v>865987</v>
      </c>
      <c r="AE616" t="s">
        <v>1900</v>
      </c>
      <c r="AF616">
        <v>0</v>
      </c>
      <c r="AG616" t="s">
        <v>1920</v>
      </c>
      <c r="AH616">
        <v>9468</v>
      </c>
      <c r="AI616" t="s">
        <v>70</v>
      </c>
      <c r="AJ616">
        <v>1</v>
      </c>
      <c r="AK616" t="s">
        <v>47</v>
      </c>
      <c r="AL616">
        <v>902616</v>
      </c>
      <c r="AN616" t="s">
        <v>1898</v>
      </c>
      <c r="AO616">
        <v>1</v>
      </c>
      <c r="AP616" s="1">
        <v>38200</v>
      </c>
    </row>
    <row r="617" spans="1:43" x14ac:dyDescent="0.2">
      <c r="A617" t="s">
        <v>1898</v>
      </c>
      <c r="B617" t="s">
        <v>1898</v>
      </c>
      <c r="S617" t="s">
        <v>42</v>
      </c>
      <c r="T617">
        <v>363133</v>
      </c>
      <c r="U617" t="s">
        <v>774</v>
      </c>
      <c r="V617" t="s">
        <v>775</v>
      </c>
      <c r="W617">
        <v>2009</v>
      </c>
      <c r="X617">
        <v>22</v>
      </c>
      <c r="Y617">
        <v>3</v>
      </c>
      <c r="Z617">
        <v>437</v>
      </c>
      <c r="AA617">
        <v>472</v>
      </c>
      <c r="AB617">
        <v>27</v>
      </c>
      <c r="AC617">
        <v>37722</v>
      </c>
      <c r="AD617">
        <v>865987</v>
      </c>
      <c r="AE617" t="s">
        <v>1900</v>
      </c>
      <c r="AF617">
        <v>0</v>
      </c>
      <c r="AG617" t="s">
        <v>776</v>
      </c>
      <c r="AH617">
        <v>1762</v>
      </c>
      <c r="AI617" t="s">
        <v>46</v>
      </c>
      <c r="AJ617">
        <v>1</v>
      </c>
      <c r="AK617" t="s">
        <v>47</v>
      </c>
      <c r="AL617">
        <v>8933189</v>
      </c>
      <c r="AM617">
        <v>15526798</v>
      </c>
      <c r="AN617" t="s">
        <v>777</v>
      </c>
      <c r="AO617">
        <v>1</v>
      </c>
      <c r="AP617" s="1">
        <v>39845</v>
      </c>
    </row>
    <row r="618" spans="1:43" x14ac:dyDescent="0.2">
      <c r="A618" t="s">
        <v>1898</v>
      </c>
      <c r="B618" t="s">
        <v>1898</v>
      </c>
      <c r="S618" t="s">
        <v>42</v>
      </c>
      <c r="T618">
        <v>363134</v>
      </c>
      <c r="U618" t="s">
        <v>1921</v>
      </c>
      <c r="V618" t="s">
        <v>506</v>
      </c>
      <c r="W618">
        <v>2009</v>
      </c>
      <c r="X618">
        <v>20</v>
      </c>
      <c r="Y618">
        <v>3</v>
      </c>
      <c r="Z618">
        <v>466</v>
      </c>
      <c r="AA618">
        <v>482</v>
      </c>
      <c r="AB618">
        <v>266</v>
      </c>
      <c r="AC618">
        <v>37722</v>
      </c>
      <c r="AD618">
        <v>865987</v>
      </c>
      <c r="AE618" t="s">
        <v>1900</v>
      </c>
      <c r="AF618">
        <v>0</v>
      </c>
      <c r="AG618" t="s">
        <v>1922</v>
      </c>
      <c r="AH618">
        <v>2917</v>
      </c>
      <c r="AI618" t="s">
        <v>70</v>
      </c>
      <c r="AJ618">
        <v>1</v>
      </c>
      <c r="AK618" t="s">
        <v>47</v>
      </c>
      <c r="AL618">
        <v>10489843</v>
      </c>
      <c r="AN618" t="s">
        <v>1898</v>
      </c>
      <c r="AO618">
        <v>1</v>
      </c>
      <c r="AP618" s="1">
        <v>39965</v>
      </c>
    </row>
    <row r="619" spans="1:43" x14ac:dyDescent="0.2">
      <c r="A619" t="s">
        <v>1898</v>
      </c>
      <c r="B619" t="s">
        <v>1898</v>
      </c>
      <c r="S619" t="s">
        <v>42</v>
      </c>
      <c r="T619">
        <v>363135</v>
      </c>
      <c r="U619" t="s">
        <v>778</v>
      </c>
      <c r="V619" t="s">
        <v>506</v>
      </c>
      <c r="W619">
        <v>2009</v>
      </c>
      <c r="X619">
        <v>20</v>
      </c>
      <c r="Y619">
        <v>3</v>
      </c>
      <c r="Z619">
        <v>452</v>
      </c>
      <c r="AA619">
        <v>465</v>
      </c>
      <c r="AB619">
        <v>161</v>
      </c>
      <c r="AC619">
        <v>37722</v>
      </c>
      <c r="AD619">
        <v>865987</v>
      </c>
      <c r="AE619" t="s">
        <v>1900</v>
      </c>
      <c r="AF619">
        <v>0</v>
      </c>
      <c r="AG619" t="s">
        <v>779</v>
      </c>
      <c r="AH619">
        <v>2917</v>
      </c>
      <c r="AI619" t="s">
        <v>70</v>
      </c>
      <c r="AJ619">
        <v>1</v>
      </c>
      <c r="AK619" t="s">
        <v>47</v>
      </c>
      <c r="AL619">
        <v>10489843</v>
      </c>
      <c r="AN619" t="s">
        <v>780</v>
      </c>
      <c r="AO619">
        <v>1</v>
      </c>
      <c r="AP619" s="1">
        <v>39965</v>
      </c>
    </row>
    <row r="620" spans="1:43" x14ac:dyDescent="0.2">
      <c r="A620" t="s">
        <v>1898</v>
      </c>
      <c r="B620" t="s">
        <v>1898</v>
      </c>
      <c r="S620" t="s">
        <v>42</v>
      </c>
      <c r="T620">
        <v>363136</v>
      </c>
      <c r="U620" t="s">
        <v>781</v>
      </c>
      <c r="V620" t="s">
        <v>506</v>
      </c>
      <c r="W620">
        <v>2009</v>
      </c>
      <c r="X620">
        <v>20</v>
      </c>
      <c r="Y620">
        <v>4</v>
      </c>
      <c r="Z620">
        <v>493</v>
      </c>
      <c r="AA620">
        <v>500</v>
      </c>
      <c r="AB620">
        <v>6</v>
      </c>
      <c r="AC620">
        <v>37722</v>
      </c>
      <c r="AD620">
        <v>865987</v>
      </c>
      <c r="AE620" t="s">
        <v>1900</v>
      </c>
      <c r="AF620">
        <v>0</v>
      </c>
      <c r="AG620" t="s">
        <v>782</v>
      </c>
      <c r="AH620">
        <v>2917</v>
      </c>
      <c r="AI620" t="s">
        <v>70</v>
      </c>
      <c r="AJ620">
        <v>1</v>
      </c>
      <c r="AK620" t="s">
        <v>47</v>
      </c>
      <c r="AL620">
        <v>10489843</v>
      </c>
      <c r="AN620" t="s">
        <v>783</v>
      </c>
      <c r="AO620">
        <v>1</v>
      </c>
      <c r="AP620" s="1">
        <v>40026</v>
      </c>
    </row>
    <row r="621" spans="1:43" x14ac:dyDescent="0.2">
      <c r="A621" t="s">
        <v>1898</v>
      </c>
      <c r="B621" t="s">
        <v>1898</v>
      </c>
      <c r="S621" t="s">
        <v>42</v>
      </c>
      <c r="T621">
        <v>4423538</v>
      </c>
      <c r="U621" t="s">
        <v>1923</v>
      </c>
      <c r="V621" t="s">
        <v>830</v>
      </c>
      <c r="W621">
        <v>2004</v>
      </c>
      <c r="X621">
        <v>25</v>
      </c>
      <c r="Y621">
        <v>1</v>
      </c>
      <c r="Z621">
        <v>47</v>
      </c>
      <c r="AA621">
        <v>65</v>
      </c>
      <c r="AB621">
        <v>26</v>
      </c>
      <c r="AC621">
        <v>37722</v>
      </c>
      <c r="AD621">
        <v>865987</v>
      </c>
      <c r="AE621" t="s">
        <v>1900</v>
      </c>
      <c r="AF621">
        <v>0</v>
      </c>
      <c r="AG621" t="s">
        <v>1924</v>
      </c>
      <c r="AH621">
        <v>5744</v>
      </c>
      <c r="AI621" t="s">
        <v>53</v>
      </c>
      <c r="AJ621">
        <v>1</v>
      </c>
      <c r="AK621" t="s">
        <v>47</v>
      </c>
      <c r="AL621">
        <v>8943796</v>
      </c>
      <c r="AM621">
        <v>10991379</v>
      </c>
      <c r="AN621" t="s">
        <v>1898</v>
      </c>
      <c r="AO621">
        <v>1</v>
      </c>
      <c r="AP621" s="1">
        <v>38018</v>
      </c>
    </row>
    <row r="622" spans="1:43" x14ac:dyDescent="0.2">
      <c r="A622" t="s">
        <v>1898</v>
      </c>
      <c r="B622" t="s">
        <v>1898</v>
      </c>
      <c r="S622" t="s">
        <v>42</v>
      </c>
      <c r="T622">
        <v>4423548</v>
      </c>
      <c r="U622" t="s">
        <v>1925</v>
      </c>
      <c r="V622" t="s">
        <v>800</v>
      </c>
      <c r="W622">
        <v>2006</v>
      </c>
      <c r="X622">
        <v>12</v>
      </c>
      <c r="Y622">
        <v>3</v>
      </c>
      <c r="Z622">
        <v>1</v>
      </c>
      <c r="AA622">
        <v>11</v>
      </c>
      <c r="AB622">
        <v>66</v>
      </c>
      <c r="AC622">
        <v>37722</v>
      </c>
      <c r="AD622">
        <v>865987</v>
      </c>
      <c r="AE622" t="s">
        <v>1900</v>
      </c>
      <c r="AF622">
        <v>0</v>
      </c>
      <c r="AG622" t="s">
        <v>1926</v>
      </c>
      <c r="AH622">
        <v>1696</v>
      </c>
      <c r="AI622" t="s">
        <v>46</v>
      </c>
      <c r="AJ622">
        <v>1</v>
      </c>
      <c r="AK622" t="s">
        <v>47</v>
      </c>
      <c r="AL622">
        <v>15480518</v>
      </c>
      <c r="AM622">
        <v>19397089</v>
      </c>
      <c r="AN622" t="s">
        <v>1927</v>
      </c>
      <c r="AO622">
        <v>1</v>
      </c>
      <c r="AP622" s="1">
        <v>38777</v>
      </c>
    </row>
    <row r="623" spans="1:43" x14ac:dyDescent="0.2">
      <c r="A623" t="s">
        <v>1898</v>
      </c>
      <c r="B623" t="s">
        <v>1898</v>
      </c>
      <c r="S623" t="s">
        <v>42</v>
      </c>
      <c r="T623">
        <v>4423551</v>
      </c>
      <c r="U623" t="s">
        <v>1928</v>
      </c>
      <c r="V623" t="s">
        <v>796</v>
      </c>
      <c r="W623">
        <v>2010</v>
      </c>
      <c r="X623">
        <v>35</v>
      </c>
      <c r="Y623">
        <v>3</v>
      </c>
      <c r="Z623">
        <v>329</v>
      </c>
      <c r="AA623">
        <v>367</v>
      </c>
      <c r="AB623">
        <v>30</v>
      </c>
      <c r="AC623">
        <v>37722</v>
      </c>
      <c r="AD623">
        <v>865987</v>
      </c>
      <c r="AE623" t="s">
        <v>1900</v>
      </c>
      <c r="AF623">
        <v>0</v>
      </c>
      <c r="AG623" t="s">
        <v>1929</v>
      </c>
      <c r="AH623">
        <v>1554</v>
      </c>
      <c r="AI623" t="s">
        <v>46</v>
      </c>
      <c r="AJ623">
        <v>1</v>
      </c>
      <c r="AK623" t="s">
        <v>47</v>
      </c>
      <c r="AL623">
        <v>10596011</v>
      </c>
      <c r="AM623">
        <v>15523993</v>
      </c>
      <c r="AN623" t="s">
        <v>1898</v>
      </c>
      <c r="AO623">
        <v>1</v>
      </c>
      <c r="AP623" s="1">
        <v>40330</v>
      </c>
    </row>
    <row r="624" spans="1:43" x14ac:dyDescent="0.2">
      <c r="A624" t="s">
        <v>1898</v>
      </c>
      <c r="B624" t="s">
        <v>1898</v>
      </c>
      <c r="S624" t="s">
        <v>42</v>
      </c>
      <c r="T624">
        <v>4921982</v>
      </c>
      <c r="U624" t="s">
        <v>792</v>
      </c>
      <c r="V624" t="s">
        <v>506</v>
      </c>
      <c r="W624">
        <v>2011</v>
      </c>
      <c r="X624">
        <v>22</v>
      </c>
      <c r="Y624">
        <v>6</v>
      </c>
      <c r="Z624">
        <v>1120</v>
      </c>
      <c r="AA624">
        <v>1145</v>
      </c>
      <c r="AB624">
        <v>731</v>
      </c>
      <c r="AC624">
        <v>37722</v>
      </c>
      <c r="AD624">
        <v>865987</v>
      </c>
      <c r="AE624" t="s">
        <v>1900</v>
      </c>
      <c r="AF624">
        <v>0</v>
      </c>
      <c r="AG624" t="s">
        <v>793</v>
      </c>
      <c r="AH624">
        <v>2917</v>
      </c>
      <c r="AI624" t="s">
        <v>70</v>
      </c>
      <c r="AJ624">
        <v>1</v>
      </c>
      <c r="AK624" t="s">
        <v>47</v>
      </c>
      <c r="AL624">
        <v>10489843</v>
      </c>
      <c r="AN624" t="s">
        <v>794</v>
      </c>
      <c r="AO624">
        <v>1</v>
      </c>
      <c r="AP624" s="1">
        <v>40878</v>
      </c>
    </row>
    <row r="625" spans="1:43" x14ac:dyDescent="0.2">
      <c r="A625" t="s">
        <v>1898</v>
      </c>
      <c r="B625" t="s">
        <v>1898</v>
      </c>
      <c r="S625" t="s">
        <v>42</v>
      </c>
      <c r="T625">
        <v>5308405</v>
      </c>
      <c r="U625" t="s">
        <v>795</v>
      </c>
      <c r="V625" t="s">
        <v>796</v>
      </c>
      <c r="W625">
        <v>2012</v>
      </c>
      <c r="X625">
        <v>37</v>
      </c>
      <c r="Y625">
        <v>6</v>
      </c>
      <c r="Z625">
        <v>752</v>
      </c>
      <c r="AA625">
        <v>784</v>
      </c>
      <c r="AB625">
        <v>77</v>
      </c>
      <c r="AC625">
        <v>37722</v>
      </c>
      <c r="AD625">
        <v>865987</v>
      </c>
      <c r="AE625" t="s">
        <v>1900</v>
      </c>
      <c r="AF625">
        <v>0</v>
      </c>
      <c r="AG625" t="s">
        <v>797</v>
      </c>
      <c r="AH625">
        <v>1554</v>
      </c>
      <c r="AI625" t="s">
        <v>46</v>
      </c>
      <c r="AJ625">
        <v>1</v>
      </c>
      <c r="AK625" t="s">
        <v>47</v>
      </c>
      <c r="AL625">
        <v>10596011</v>
      </c>
      <c r="AM625">
        <v>15523993</v>
      </c>
      <c r="AN625" t="s">
        <v>798</v>
      </c>
      <c r="AO625">
        <v>1</v>
      </c>
      <c r="AP625" s="1">
        <v>41244</v>
      </c>
    </row>
    <row r="626" spans="1:43" x14ac:dyDescent="0.2">
      <c r="A626" t="s">
        <v>1898</v>
      </c>
      <c r="B626" t="s">
        <v>1898</v>
      </c>
      <c r="S626" t="s">
        <v>42</v>
      </c>
      <c r="T626">
        <v>5308406</v>
      </c>
      <c r="U626" t="s">
        <v>1930</v>
      </c>
      <c r="V626" t="s">
        <v>800</v>
      </c>
      <c r="W626">
        <v>2013</v>
      </c>
      <c r="X626">
        <v>20</v>
      </c>
      <c r="Y626">
        <v>2</v>
      </c>
      <c r="Z626">
        <v>214</v>
      </c>
      <c r="AA626">
        <v>231</v>
      </c>
      <c r="AB626">
        <v>17</v>
      </c>
      <c r="AC626">
        <v>37722</v>
      </c>
      <c r="AD626">
        <v>865987</v>
      </c>
      <c r="AE626" t="s">
        <v>1900</v>
      </c>
      <c r="AF626">
        <v>0</v>
      </c>
      <c r="AG626" t="s">
        <v>1931</v>
      </c>
      <c r="AH626">
        <v>1696</v>
      </c>
      <c r="AI626" t="s">
        <v>46</v>
      </c>
      <c r="AJ626">
        <v>1</v>
      </c>
      <c r="AK626" t="s">
        <v>47</v>
      </c>
      <c r="AL626">
        <v>15480518</v>
      </c>
      <c r="AM626">
        <v>19397089</v>
      </c>
      <c r="AN626" t="s">
        <v>1932</v>
      </c>
      <c r="AO626">
        <v>1</v>
      </c>
      <c r="AP626" s="1">
        <v>41395</v>
      </c>
    </row>
    <row r="627" spans="1:43" hidden="1" x14ac:dyDescent="0.2">
      <c r="A627" t="s">
        <v>1898</v>
      </c>
      <c r="B627" t="s">
        <v>1898</v>
      </c>
      <c r="S627" t="s">
        <v>42</v>
      </c>
      <c r="T627">
        <v>5308407</v>
      </c>
      <c r="U627" t="s">
        <v>1933</v>
      </c>
      <c r="V627" t="s">
        <v>80</v>
      </c>
      <c r="W627">
        <v>2015</v>
      </c>
      <c r="X627">
        <v>41</v>
      </c>
      <c r="Y627">
        <v>6</v>
      </c>
      <c r="Z627">
        <v>1677</v>
      </c>
      <c r="AA627">
        <v>1697</v>
      </c>
      <c r="AB627">
        <v>257</v>
      </c>
      <c r="AC627">
        <v>37722</v>
      </c>
      <c r="AD627">
        <v>865987</v>
      </c>
      <c r="AE627" t="s">
        <v>1900</v>
      </c>
      <c r="AF627">
        <v>0</v>
      </c>
      <c r="AG627" t="s">
        <v>1934</v>
      </c>
      <c r="AH627">
        <v>1700</v>
      </c>
      <c r="AI627" t="s">
        <v>46</v>
      </c>
      <c r="AJ627">
        <v>1</v>
      </c>
      <c r="AK627" t="s">
        <v>47</v>
      </c>
      <c r="AL627">
        <v>1492063</v>
      </c>
      <c r="AM627">
        <v>15571211</v>
      </c>
      <c r="AN627" t="s">
        <v>1898</v>
      </c>
      <c r="AO627">
        <v>1</v>
      </c>
      <c r="AP627" s="1">
        <v>42248</v>
      </c>
      <c r="AQ627" t="s">
        <v>1935</v>
      </c>
    </row>
    <row r="628" spans="1:43" x14ac:dyDescent="0.2">
      <c r="A628" t="s">
        <v>1898</v>
      </c>
      <c r="B628" t="s">
        <v>1898</v>
      </c>
      <c r="S628" t="s">
        <v>42</v>
      </c>
      <c r="T628">
        <v>5308408</v>
      </c>
      <c r="U628" t="s">
        <v>803</v>
      </c>
      <c r="V628" t="s">
        <v>775</v>
      </c>
      <c r="W628">
        <v>2012</v>
      </c>
      <c r="X628">
        <v>26</v>
      </c>
      <c r="Y628">
        <v>4</v>
      </c>
      <c r="Z628">
        <v>585</v>
      </c>
      <c r="AA628">
        <v>622</v>
      </c>
      <c r="AB628">
        <v>39</v>
      </c>
      <c r="AC628">
        <v>37722</v>
      </c>
      <c r="AD628">
        <v>865987</v>
      </c>
      <c r="AE628" t="s">
        <v>1900</v>
      </c>
      <c r="AF628">
        <v>0</v>
      </c>
      <c r="AG628" t="s">
        <v>804</v>
      </c>
      <c r="AH628">
        <v>1762</v>
      </c>
      <c r="AI628" t="s">
        <v>46</v>
      </c>
      <c r="AJ628">
        <v>1</v>
      </c>
      <c r="AK628" t="s">
        <v>47</v>
      </c>
      <c r="AL628">
        <v>8933189</v>
      </c>
      <c r="AM628">
        <v>15526798</v>
      </c>
      <c r="AN628" t="s">
        <v>777</v>
      </c>
      <c r="AO628">
        <v>1</v>
      </c>
      <c r="AP628" s="1">
        <v>41214</v>
      </c>
    </row>
    <row r="629" spans="1:43" x14ac:dyDescent="0.2">
      <c r="A629" t="s">
        <v>1898</v>
      </c>
      <c r="B629" t="s">
        <v>1898</v>
      </c>
      <c r="S629" t="s">
        <v>42</v>
      </c>
      <c r="T629">
        <v>5308413</v>
      </c>
      <c r="U629" t="s">
        <v>1936</v>
      </c>
      <c r="V629" t="s">
        <v>506</v>
      </c>
      <c r="W629">
        <v>2012</v>
      </c>
      <c r="X629">
        <v>23</v>
      </c>
      <c r="Y629">
        <v>5</v>
      </c>
      <c r="Z629">
        <v>918</v>
      </c>
      <c r="AA629">
        <v>933</v>
      </c>
      <c r="AB629">
        <v>68</v>
      </c>
      <c r="AC629">
        <v>37722</v>
      </c>
      <c r="AD629">
        <v>865987</v>
      </c>
      <c r="AE629" t="s">
        <v>1900</v>
      </c>
      <c r="AF629">
        <v>0</v>
      </c>
      <c r="AG629" t="s">
        <v>1937</v>
      </c>
      <c r="AH629">
        <v>2917</v>
      </c>
      <c r="AI629" t="s">
        <v>70</v>
      </c>
      <c r="AJ629">
        <v>1</v>
      </c>
      <c r="AK629" t="s">
        <v>47</v>
      </c>
      <c r="AL629">
        <v>10489843</v>
      </c>
      <c r="AN629" t="s">
        <v>1938</v>
      </c>
      <c r="AO629">
        <v>1</v>
      </c>
      <c r="AP629" s="1">
        <v>41183</v>
      </c>
    </row>
    <row r="630" spans="1:43" x14ac:dyDescent="0.2">
      <c r="A630" t="s">
        <v>1898</v>
      </c>
      <c r="B630" t="s">
        <v>1898</v>
      </c>
      <c r="S630" t="s">
        <v>42</v>
      </c>
      <c r="T630">
        <v>6818471</v>
      </c>
      <c r="U630" t="s">
        <v>799</v>
      </c>
      <c r="V630" t="s">
        <v>800</v>
      </c>
      <c r="W630">
        <v>2013</v>
      </c>
      <c r="X630">
        <v>20</v>
      </c>
      <c r="Y630">
        <v>2</v>
      </c>
      <c r="Z630">
        <v>242</v>
      </c>
      <c r="AA630">
        <v>251</v>
      </c>
      <c r="AB630">
        <v>16</v>
      </c>
      <c r="AC630">
        <v>37722</v>
      </c>
      <c r="AD630">
        <v>865987</v>
      </c>
      <c r="AE630" t="s">
        <v>1900</v>
      </c>
      <c r="AF630">
        <v>0</v>
      </c>
      <c r="AG630" t="s">
        <v>801</v>
      </c>
      <c r="AH630">
        <v>1696</v>
      </c>
      <c r="AI630" t="s">
        <v>46</v>
      </c>
      <c r="AJ630">
        <v>1</v>
      </c>
      <c r="AK630" t="s">
        <v>47</v>
      </c>
      <c r="AL630">
        <v>15480518</v>
      </c>
      <c r="AM630">
        <v>19397089</v>
      </c>
      <c r="AN630" t="s">
        <v>802</v>
      </c>
      <c r="AO630">
        <v>1</v>
      </c>
      <c r="AP630" s="1">
        <v>41395</v>
      </c>
    </row>
    <row r="631" spans="1:43" x14ac:dyDescent="0.2">
      <c r="A631" t="s">
        <v>1898</v>
      </c>
      <c r="B631" t="s">
        <v>1898</v>
      </c>
      <c r="S631" t="s">
        <v>42</v>
      </c>
      <c r="T631">
        <v>6818464</v>
      </c>
      <c r="U631" t="s">
        <v>1939</v>
      </c>
      <c r="V631" t="s">
        <v>1940</v>
      </c>
      <c r="W631">
        <v>2004</v>
      </c>
      <c r="X631">
        <v>12</v>
      </c>
      <c r="Y631">
        <v>2</v>
      </c>
      <c r="Z631">
        <v>129</v>
      </c>
      <c r="AA631">
        <v>145</v>
      </c>
      <c r="AB631">
        <v>15</v>
      </c>
      <c r="AC631">
        <v>37722</v>
      </c>
      <c r="AD631">
        <v>865987</v>
      </c>
      <c r="AE631" t="s">
        <v>1900</v>
      </c>
      <c r="AF631">
        <v>0</v>
      </c>
      <c r="AG631" t="s">
        <v>1941</v>
      </c>
      <c r="AH631">
        <v>10229</v>
      </c>
      <c r="AI631" t="s">
        <v>125</v>
      </c>
      <c r="AJ631">
        <v>1</v>
      </c>
      <c r="AK631" t="s">
        <v>47</v>
      </c>
      <c r="AL631">
        <v>19348835</v>
      </c>
      <c r="AN631" t="s">
        <v>1898</v>
      </c>
      <c r="AO631">
        <v>1</v>
      </c>
      <c r="AP631" s="1">
        <v>38018</v>
      </c>
    </row>
    <row r="632" spans="1:43" x14ac:dyDescent="0.2">
      <c r="A632" t="s">
        <v>1898</v>
      </c>
      <c r="B632" t="s">
        <v>1898</v>
      </c>
      <c r="S632" t="s">
        <v>42</v>
      </c>
      <c r="T632">
        <v>8475144</v>
      </c>
      <c r="U632" t="s">
        <v>1942</v>
      </c>
      <c r="V632" t="s">
        <v>506</v>
      </c>
      <c r="W632">
        <v>2014</v>
      </c>
      <c r="X632">
        <v>25</v>
      </c>
      <c r="Y632">
        <v>3</v>
      </c>
      <c r="Z632">
        <v>595</v>
      </c>
      <c r="AA632">
        <v>610</v>
      </c>
      <c r="AB632">
        <v>58</v>
      </c>
      <c r="AC632">
        <v>37722</v>
      </c>
      <c r="AD632">
        <v>865987</v>
      </c>
      <c r="AE632" t="s">
        <v>1900</v>
      </c>
      <c r="AF632">
        <v>0</v>
      </c>
      <c r="AG632" t="s">
        <v>1943</v>
      </c>
      <c r="AH632">
        <v>2917</v>
      </c>
      <c r="AI632" t="s">
        <v>70</v>
      </c>
      <c r="AJ632">
        <v>1</v>
      </c>
      <c r="AK632" t="s">
        <v>47</v>
      </c>
      <c r="AL632">
        <v>10489843</v>
      </c>
      <c r="AN632" t="s">
        <v>1944</v>
      </c>
      <c r="AO632">
        <v>1</v>
      </c>
      <c r="AP632" s="1">
        <v>41791</v>
      </c>
    </row>
    <row r="633" spans="1:43" x14ac:dyDescent="0.2">
      <c r="A633" t="s">
        <v>1898</v>
      </c>
      <c r="B633" t="s">
        <v>1898</v>
      </c>
      <c r="S633" t="s">
        <v>42</v>
      </c>
      <c r="T633">
        <v>8509147</v>
      </c>
      <c r="U633" t="s">
        <v>1945</v>
      </c>
      <c r="V633" t="s">
        <v>1946</v>
      </c>
      <c r="W633">
        <v>2014</v>
      </c>
      <c r="X633">
        <v>10</v>
      </c>
      <c r="Y633">
        <v>4</v>
      </c>
      <c r="Z633">
        <v>412</v>
      </c>
      <c r="AA633">
        <v>436</v>
      </c>
      <c r="AB633">
        <v>10</v>
      </c>
      <c r="AC633">
        <v>37722</v>
      </c>
      <c r="AD633">
        <v>865987</v>
      </c>
      <c r="AE633" t="s">
        <v>1900</v>
      </c>
      <c r="AF633">
        <v>0</v>
      </c>
      <c r="AG633" t="s">
        <v>1947</v>
      </c>
      <c r="AH633">
        <v>1758</v>
      </c>
      <c r="AI633" t="s">
        <v>46</v>
      </c>
      <c r="AJ633">
        <v>1</v>
      </c>
      <c r="AK633" t="s">
        <v>47</v>
      </c>
      <c r="AL633">
        <v>17427150</v>
      </c>
      <c r="AM633">
        <v>17427169</v>
      </c>
      <c r="AN633" t="s">
        <v>1948</v>
      </c>
      <c r="AO633">
        <v>1</v>
      </c>
      <c r="AP633" s="1">
        <v>41944</v>
      </c>
    </row>
    <row r="634" spans="1:43" hidden="1" x14ac:dyDescent="0.2">
      <c r="A634" t="s">
        <v>1898</v>
      </c>
      <c r="B634" t="s">
        <v>1898</v>
      </c>
      <c r="S634" t="s">
        <v>42</v>
      </c>
      <c r="T634">
        <v>8509150</v>
      </c>
      <c r="U634" t="s">
        <v>1949</v>
      </c>
      <c r="V634" t="s">
        <v>506</v>
      </c>
      <c r="W634">
        <v>2014</v>
      </c>
      <c r="X634">
        <v>25</v>
      </c>
      <c r="Y634">
        <v>1</v>
      </c>
      <c r="Z634">
        <v>36</v>
      </c>
      <c r="AA634">
        <v>62</v>
      </c>
      <c r="AB634">
        <v>782</v>
      </c>
      <c r="AC634">
        <v>37722</v>
      </c>
      <c r="AD634">
        <v>865987</v>
      </c>
      <c r="AE634" t="s">
        <v>1900</v>
      </c>
      <c r="AF634">
        <v>0</v>
      </c>
      <c r="AG634" t="s">
        <v>1950</v>
      </c>
      <c r="AH634">
        <v>2917</v>
      </c>
      <c r="AI634" t="s">
        <v>70</v>
      </c>
      <c r="AJ634">
        <v>1</v>
      </c>
      <c r="AK634" t="s">
        <v>47</v>
      </c>
      <c r="AL634">
        <v>10489843</v>
      </c>
      <c r="AN634" t="s">
        <v>1951</v>
      </c>
      <c r="AO634">
        <v>1</v>
      </c>
      <c r="AP634" s="1">
        <v>41671</v>
      </c>
      <c r="AQ634" t="s">
        <v>1952</v>
      </c>
    </row>
    <row r="635" spans="1:43" x14ac:dyDescent="0.2">
      <c r="A635" t="s">
        <v>1898</v>
      </c>
      <c r="B635" t="s">
        <v>1898</v>
      </c>
      <c r="S635" t="s">
        <v>42</v>
      </c>
      <c r="T635">
        <v>9818338</v>
      </c>
      <c r="U635" t="s">
        <v>1953</v>
      </c>
      <c r="V635" t="s">
        <v>506</v>
      </c>
      <c r="W635">
        <v>2015</v>
      </c>
      <c r="X635">
        <v>26</v>
      </c>
      <c r="Y635">
        <v>1</v>
      </c>
      <c r="Z635">
        <v>98</v>
      </c>
      <c r="AA635">
        <v>99</v>
      </c>
      <c r="AB635">
        <v>0</v>
      </c>
      <c r="AC635">
        <v>37722</v>
      </c>
      <c r="AD635">
        <v>865987</v>
      </c>
      <c r="AE635" t="s">
        <v>1900</v>
      </c>
      <c r="AF635">
        <v>0</v>
      </c>
      <c r="AG635" t="s">
        <v>1954</v>
      </c>
      <c r="AH635">
        <v>2917</v>
      </c>
      <c r="AI635" t="s">
        <v>70</v>
      </c>
      <c r="AJ635">
        <v>1</v>
      </c>
      <c r="AK635" t="s">
        <v>47</v>
      </c>
      <c r="AL635">
        <v>10489843</v>
      </c>
      <c r="AN635" t="s">
        <v>1898</v>
      </c>
      <c r="AO635">
        <v>1</v>
      </c>
      <c r="AP635" s="1">
        <v>42036</v>
      </c>
    </row>
    <row r="636" spans="1:43" hidden="1" x14ac:dyDescent="0.2">
      <c r="A636" t="s">
        <v>1898</v>
      </c>
      <c r="B636" t="s">
        <v>1898</v>
      </c>
      <c r="S636" t="s">
        <v>42</v>
      </c>
      <c r="T636">
        <v>10937040</v>
      </c>
      <c r="U636" t="s">
        <v>1955</v>
      </c>
      <c r="V636" t="s">
        <v>796</v>
      </c>
      <c r="W636">
        <v>2015</v>
      </c>
      <c r="X636">
        <v>40</v>
      </c>
      <c r="Y636">
        <v>5</v>
      </c>
      <c r="Z636">
        <v>591</v>
      </c>
      <c r="AA636">
        <v>598</v>
      </c>
      <c r="AB636">
        <v>1</v>
      </c>
      <c r="AC636">
        <v>37722</v>
      </c>
      <c r="AD636">
        <v>865987</v>
      </c>
      <c r="AE636" t="s">
        <v>1900</v>
      </c>
      <c r="AF636">
        <v>0</v>
      </c>
      <c r="AG636" t="s">
        <v>1956</v>
      </c>
      <c r="AH636">
        <v>1554</v>
      </c>
      <c r="AI636" t="s">
        <v>46</v>
      </c>
      <c r="AJ636">
        <v>1</v>
      </c>
      <c r="AK636" t="s">
        <v>47</v>
      </c>
      <c r="AL636">
        <v>10596011</v>
      </c>
      <c r="AM636">
        <v>15523993</v>
      </c>
      <c r="AN636" t="s">
        <v>1898</v>
      </c>
      <c r="AO636">
        <v>1</v>
      </c>
      <c r="AP636" s="1">
        <v>42278</v>
      </c>
      <c r="AQ636" t="s">
        <v>1957</v>
      </c>
    </row>
    <row r="637" spans="1:43" hidden="1" x14ac:dyDescent="0.2">
      <c r="A637" t="s">
        <v>1898</v>
      </c>
      <c r="B637" t="s">
        <v>1898</v>
      </c>
      <c r="S637" t="s">
        <v>42</v>
      </c>
      <c r="T637">
        <v>11611391</v>
      </c>
      <c r="U637" t="s">
        <v>1958</v>
      </c>
      <c r="V637" t="s">
        <v>796</v>
      </c>
      <c r="W637">
        <v>2016</v>
      </c>
      <c r="X637">
        <v>41</v>
      </c>
      <c r="Y637">
        <v>1</v>
      </c>
      <c r="Z637">
        <v>3</v>
      </c>
      <c r="AA637">
        <v>4</v>
      </c>
      <c r="AB637">
        <v>0</v>
      </c>
      <c r="AC637">
        <v>37722</v>
      </c>
      <c r="AD637">
        <v>865987</v>
      </c>
      <c r="AE637" t="s">
        <v>1900</v>
      </c>
      <c r="AF637">
        <v>0</v>
      </c>
      <c r="AG637" t="s">
        <v>1959</v>
      </c>
      <c r="AH637">
        <v>1554</v>
      </c>
      <c r="AI637" t="s">
        <v>46</v>
      </c>
      <c r="AJ637">
        <v>1</v>
      </c>
      <c r="AK637" t="s">
        <v>47</v>
      </c>
      <c r="AL637">
        <v>10596011</v>
      </c>
      <c r="AM637">
        <v>15523993</v>
      </c>
      <c r="AN637" t="s">
        <v>1898</v>
      </c>
      <c r="AO637">
        <v>1</v>
      </c>
      <c r="AP637" s="1">
        <v>42401</v>
      </c>
      <c r="AQ637" t="s">
        <v>1960</v>
      </c>
    </row>
    <row r="638" spans="1:43" x14ac:dyDescent="0.2">
      <c r="A638" t="s">
        <v>1898</v>
      </c>
      <c r="B638" t="s">
        <v>1898</v>
      </c>
      <c r="S638" t="s">
        <v>42</v>
      </c>
      <c r="T638">
        <v>11748598</v>
      </c>
      <c r="U638" t="s">
        <v>1961</v>
      </c>
      <c r="V638" t="s">
        <v>63</v>
      </c>
      <c r="W638">
        <v>2015</v>
      </c>
      <c r="X638">
        <v>2015</v>
      </c>
      <c r="Y638">
        <v>1</v>
      </c>
      <c r="Z638">
        <v>17494</v>
      </c>
      <c r="AB638">
        <v>2</v>
      </c>
      <c r="AC638">
        <v>37722</v>
      </c>
      <c r="AD638">
        <v>865987</v>
      </c>
      <c r="AE638" t="s">
        <v>1900</v>
      </c>
      <c r="AF638">
        <v>1</v>
      </c>
      <c r="AG638" t="s">
        <v>1962</v>
      </c>
      <c r="AH638">
        <v>50814</v>
      </c>
      <c r="AI638" t="s">
        <v>65</v>
      </c>
      <c r="AJ638">
        <v>1</v>
      </c>
      <c r="AK638" t="s">
        <v>47</v>
      </c>
      <c r="AL638">
        <v>650668</v>
      </c>
      <c r="AM638">
        <v>21516561</v>
      </c>
      <c r="AN638" t="s">
        <v>1938</v>
      </c>
      <c r="AO638">
        <v>1</v>
      </c>
      <c r="AP638" s="1">
        <v>42005</v>
      </c>
    </row>
    <row r="639" spans="1:43" x14ac:dyDescent="0.2">
      <c r="A639" t="s">
        <v>1898</v>
      </c>
      <c r="B639" t="s">
        <v>1898</v>
      </c>
      <c r="S639" t="s">
        <v>42</v>
      </c>
      <c r="T639">
        <v>11891877</v>
      </c>
      <c r="U639" t="s">
        <v>1963</v>
      </c>
      <c r="V639" t="s">
        <v>506</v>
      </c>
      <c r="W639">
        <v>2016</v>
      </c>
      <c r="X639">
        <v>27</v>
      </c>
      <c r="Y639">
        <v>4</v>
      </c>
      <c r="Z639">
        <v>634</v>
      </c>
      <c r="AA639">
        <v>652</v>
      </c>
      <c r="AB639">
        <v>378</v>
      </c>
      <c r="AC639">
        <v>37722</v>
      </c>
      <c r="AD639">
        <v>865987</v>
      </c>
      <c r="AE639" t="s">
        <v>1900</v>
      </c>
      <c r="AF639">
        <v>0</v>
      </c>
      <c r="AG639" t="s">
        <v>1964</v>
      </c>
      <c r="AH639">
        <v>2917</v>
      </c>
      <c r="AI639" t="s">
        <v>70</v>
      </c>
      <c r="AJ639">
        <v>1</v>
      </c>
      <c r="AK639" t="s">
        <v>47</v>
      </c>
      <c r="AL639">
        <v>10489843</v>
      </c>
      <c r="AN639" t="s">
        <v>1965</v>
      </c>
      <c r="AO639">
        <v>1</v>
      </c>
      <c r="AP639" s="1">
        <v>42583</v>
      </c>
    </row>
    <row r="640" spans="1:43" hidden="1" x14ac:dyDescent="0.2">
      <c r="A640" t="s">
        <v>1898</v>
      </c>
      <c r="B640" t="s">
        <v>1898</v>
      </c>
      <c r="S640" t="s">
        <v>42</v>
      </c>
      <c r="T640">
        <v>12135510</v>
      </c>
      <c r="U640" t="s">
        <v>1966</v>
      </c>
      <c r="V640" t="s">
        <v>80</v>
      </c>
      <c r="W640">
        <v>2016</v>
      </c>
      <c r="X640">
        <v>42</v>
      </c>
      <c r="Y640">
        <v>5</v>
      </c>
      <c r="Z640">
        <v>1374</v>
      </c>
      <c r="AA640">
        <v>1403</v>
      </c>
      <c r="AB640">
        <v>96</v>
      </c>
      <c r="AC640">
        <v>37722</v>
      </c>
      <c r="AD640">
        <v>865987</v>
      </c>
      <c r="AE640" t="s">
        <v>1900</v>
      </c>
      <c r="AF640">
        <v>0</v>
      </c>
      <c r="AG640" t="s">
        <v>1967</v>
      </c>
      <c r="AH640">
        <v>1700</v>
      </c>
      <c r="AI640" t="s">
        <v>46</v>
      </c>
      <c r="AJ640">
        <v>1</v>
      </c>
      <c r="AK640" t="s">
        <v>47</v>
      </c>
      <c r="AL640">
        <v>1492063</v>
      </c>
      <c r="AM640">
        <v>15571211</v>
      </c>
      <c r="AN640" t="s">
        <v>1951</v>
      </c>
      <c r="AO640">
        <v>1</v>
      </c>
      <c r="AP640" s="1">
        <v>42552</v>
      </c>
      <c r="AQ640" t="s">
        <v>1968</v>
      </c>
    </row>
    <row r="641" spans="1:43" x14ac:dyDescent="0.2">
      <c r="A641" t="s">
        <v>1898</v>
      </c>
      <c r="B641" t="s">
        <v>1898</v>
      </c>
      <c r="S641" t="s">
        <v>42</v>
      </c>
      <c r="T641">
        <v>12633383</v>
      </c>
      <c r="U641" t="s">
        <v>815</v>
      </c>
      <c r="V641" t="s">
        <v>80</v>
      </c>
      <c r="W641">
        <v>2017</v>
      </c>
      <c r="X641">
        <v>43</v>
      </c>
      <c r="Y641">
        <v>1</v>
      </c>
      <c r="Z641">
        <v>170</v>
      </c>
      <c r="AA641">
        <v>199</v>
      </c>
      <c r="AB641">
        <v>136</v>
      </c>
      <c r="AC641">
        <v>37722</v>
      </c>
      <c r="AD641">
        <v>865987</v>
      </c>
      <c r="AE641" t="s">
        <v>1900</v>
      </c>
      <c r="AF641">
        <v>0</v>
      </c>
      <c r="AG641" t="s">
        <v>816</v>
      </c>
      <c r="AH641">
        <v>1700</v>
      </c>
      <c r="AI641" t="s">
        <v>46</v>
      </c>
      <c r="AJ641">
        <v>1</v>
      </c>
      <c r="AK641" t="s">
        <v>47</v>
      </c>
      <c r="AL641">
        <v>1492063</v>
      </c>
      <c r="AM641">
        <v>15571211</v>
      </c>
      <c r="AN641" t="s">
        <v>817</v>
      </c>
      <c r="AO641">
        <v>1</v>
      </c>
      <c r="AP641" s="1">
        <v>42736</v>
      </c>
    </row>
    <row r="642" spans="1:43" hidden="1" x14ac:dyDescent="0.2">
      <c r="A642" t="s">
        <v>1898</v>
      </c>
      <c r="B642" t="s">
        <v>1898</v>
      </c>
      <c r="S642" t="s">
        <v>42</v>
      </c>
      <c r="T642">
        <v>13529079</v>
      </c>
      <c r="U642" t="s">
        <v>1969</v>
      </c>
      <c r="V642" t="s">
        <v>796</v>
      </c>
      <c r="W642">
        <v>2017</v>
      </c>
      <c r="X642">
        <v>42</v>
      </c>
      <c r="Y642">
        <v>1</v>
      </c>
      <c r="Z642">
        <v>3</v>
      </c>
      <c r="AA642">
        <v>10</v>
      </c>
      <c r="AB642">
        <v>2</v>
      </c>
      <c r="AC642">
        <v>37722</v>
      </c>
      <c r="AD642">
        <v>865987</v>
      </c>
      <c r="AE642" t="s">
        <v>1900</v>
      </c>
      <c r="AF642">
        <v>0</v>
      </c>
      <c r="AG642" t="s">
        <v>1970</v>
      </c>
      <c r="AH642">
        <v>1554</v>
      </c>
      <c r="AI642" t="s">
        <v>46</v>
      </c>
      <c r="AJ642">
        <v>1</v>
      </c>
      <c r="AK642" t="s">
        <v>47</v>
      </c>
      <c r="AL642">
        <v>10596011</v>
      </c>
      <c r="AM642">
        <v>15523993</v>
      </c>
      <c r="AN642" t="s">
        <v>1898</v>
      </c>
      <c r="AO642">
        <v>1</v>
      </c>
      <c r="AP642" s="1">
        <v>42767</v>
      </c>
      <c r="AQ642" t="s">
        <v>1971</v>
      </c>
    </row>
    <row r="643" spans="1:43" x14ac:dyDescent="0.2">
      <c r="A643" t="s">
        <v>1898</v>
      </c>
      <c r="B643" t="s">
        <v>1898</v>
      </c>
      <c r="S643" t="s">
        <v>42</v>
      </c>
      <c r="T643">
        <v>14196860</v>
      </c>
      <c r="U643" t="s">
        <v>1953</v>
      </c>
      <c r="V643" t="s">
        <v>506</v>
      </c>
      <c r="W643">
        <v>2017</v>
      </c>
      <c r="X643">
        <v>28</v>
      </c>
      <c r="Y643">
        <v>4</v>
      </c>
      <c r="Z643">
        <v>471</v>
      </c>
      <c r="AA643">
        <v>472</v>
      </c>
      <c r="AB643">
        <v>4</v>
      </c>
      <c r="AC643">
        <v>37722</v>
      </c>
      <c r="AD643">
        <v>865987</v>
      </c>
      <c r="AE643" t="s">
        <v>1900</v>
      </c>
      <c r="AF643">
        <v>0</v>
      </c>
      <c r="AG643" t="s">
        <v>1972</v>
      </c>
      <c r="AH643">
        <v>2917</v>
      </c>
      <c r="AI643" t="s">
        <v>70</v>
      </c>
      <c r="AJ643">
        <v>1</v>
      </c>
      <c r="AK643" t="s">
        <v>47</v>
      </c>
      <c r="AL643">
        <v>10489843</v>
      </c>
      <c r="AN643" t="s">
        <v>1898</v>
      </c>
      <c r="AO643">
        <v>1</v>
      </c>
      <c r="AP643" s="1">
        <v>42948</v>
      </c>
    </row>
    <row r="644" spans="1:43" hidden="1" x14ac:dyDescent="0.2">
      <c r="A644" t="s">
        <v>1898</v>
      </c>
      <c r="B644" t="s">
        <v>1898</v>
      </c>
      <c r="S644" t="s">
        <v>42</v>
      </c>
      <c r="T644">
        <v>14854440</v>
      </c>
      <c r="U644" t="s">
        <v>1973</v>
      </c>
      <c r="V644" t="s">
        <v>1974</v>
      </c>
      <c r="W644">
        <v>2017</v>
      </c>
      <c r="X644">
        <v>48</v>
      </c>
      <c r="Y644">
        <v>6</v>
      </c>
      <c r="Z644">
        <v>719</v>
      </c>
      <c r="AA644">
        <v>765</v>
      </c>
      <c r="AB644">
        <v>18</v>
      </c>
      <c r="AC644">
        <v>37722</v>
      </c>
      <c r="AD644">
        <v>865987</v>
      </c>
      <c r="AE644" t="s">
        <v>1900</v>
      </c>
      <c r="AF644">
        <v>0</v>
      </c>
      <c r="AG644" t="s">
        <v>1975</v>
      </c>
      <c r="AH644">
        <v>1856</v>
      </c>
      <c r="AI644" t="s">
        <v>46</v>
      </c>
      <c r="AJ644">
        <v>1</v>
      </c>
      <c r="AK644" t="s">
        <v>47</v>
      </c>
      <c r="AL644">
        <v>10464964</v>
      </c>
      <c r="AM644">
        <v>15528278</v>
      </c>
      <c r="AN644" t="s">
        <v>1976</v>
      </c>
      <c r="AO644">
        <v>1</v>
      </c>
      <c r="AP644" s="1">
        <v>43070</v>
      </c>
      <c r="AQ644" t="s">
        <v>1977</v>
      </c>
    </row>
    <row r="645" spans="1:43" x14ac:dyDescent="0.2">
      <c r="A645" t="s">
        <v>1898</v>
      </c>
      <c r="B645" t="s">
        <v>1898</v>
      </c>
      <c r="S645" t="s">
        <v>42</v>
      </c>
      <c r="T645">
        <v>14854441</v>
      </c>
      <c r="U645" t="s">
        <v>1978</v>
      </c>
      <c r="V645" t="s">
        <v>245</v>
      </c>
      <c r="W645">
        <v>2017</v>
      </c>
      <c r="X645">
        <v>45</v>
      </c>
      <c r="Y645">
        <v>3</v>
      </c>
      <c r="AB645">
        <v>0</v>
      </c>
      <c r="AC645">
        <v>37722</v>
      </c>
      <c r="AD645">
        <v>865987</v>
      </c>
      <c r="AE645" t="s">
        <v>1900</v>
      </c>
      <c r="AF645">
        <v>0</v>
      </c>
      <c r="AG645" t="s">
        <v>1979</v>
      </c>
      <c r="AH645">
        <v>8758</v>
      </c>
      <c r="AI645" t="s">
        <v>247</v>
      </c>
      <c r="AJ645">
        <v>1</v>
      </c>
      <c r="AK645" t="s">
        <v>47</v>
      </c>
      <c r="AL645">
        <v>3608581</v>
      </c>
      <c r="AN645" t="s">
        <v>1908</v>
      </c>
      <c r="AO645">
        <v>1</v>
      </c>
      <c r="AP645" s="1">
        <v>42736</v>
      </c>
    </row>
    <row r="646" spans="1:43" x14ac:dyDescent="0.2">
      <c r="A646" t="s">
        <v>1898</v>
      </c>
      <c r="B646" t="s">
        <v>1898</v>
      </c>
      <c r="S646" t="s">
        <v>42</v>
      </c>
      <c r="T646">
        <v>15269273</v>
      </c>
      <c r="U646" t="s">
        <v>1980</v>
      </c>
      <c r="V646" t="s">
        <v>63</v>
      </c>
      <c r="W646">
        <v>2017</v>
      </c>
      <c r="X646">
        <v>2017</v>
      </c>
      <c r="Y646">
        <v>1</v>
      </c>
      <c r="Z646">
        <v>13330</v>
      </c>
      <c r="AB646">
        <v>8</v>
      </c>
      <c r="AC646">
        <v>37722</v>
      </c>
      <c r="AD646">
        <v>865987</v>
      </c>
      <c r="AE646" t="s">
        <v>1900</v>
      </c>
      <c r="AF646">
        <v>1</v>
      </c>
      <c r="AG646" t="s">
        <v>1981</v>
      </c>
      <c r="AH646">
        <v>50814</v>
      </c>
      <c r="AI646" t="s">
        <v>65</v>
      </c>
      <c r="AJ646">
        <v>1</v>
      </c>
      <c r="AK646" t="s">
        <v>47</v>
      </c>
      <c r="AL646">
        <v>650668</v>
      </c>
      <c r="AM646">
        <v>21516561</v>
      </c>
      <c r="AN646" t="s">
        <v>1898</v>
      </c>
      <c r="AO646">
        <v>1</v>
      </c>
      <c r="AP646" s="1">
        <v>42948</v>
      </c>
    </row>
    <row r="647" spans="1:43" x14ac:dyDescent="0.2">
      <c r="A647" t="s">
        <v>1898</v>
      </c>
      <c r="B647" t="s">
        <v>1898</v>
      </c>
      <c r="S647" t="s">
        <v>42</v>
      </c>
      <c r="T647">
        <v>15269274</v>
      </c>
      <c r="U647" t="s">
        <v>1982</v>
      </c>
      <c r="V647" t="s">
        <v>63</v>
      </c>
      <c r="W647">
        <v>2017</v>
      </c>
      <c r="X647">
        <v>2017</v>
      </c>
      <c r="Y647">
        <v>1</v>
      </c>
      <c r="Z647">
        <v>12210</v>
      </c>
      <c r="AB647">
        <v>0</v>
      </c>
      <c r="AC647">
        <v>37722</v>
      </c>
      <c r="AD647">
        <v>865987</v>
      </c>
      <c r="AE647" t="s">
        <v>1900</v>
      </c>
      <c r="AF647">
        <v>1</v>
      </c>
      <c r="AG647" t="s">
        <v>1983</v>
      </c>
      <c r="AH647">
        <v>50814</v>
      </c>
      <c r="AI647" t="s">
        <v>65</v>
      </c>
      <c r="AJ647">
        <v>1</v>
      </c>
      <c r="AK647" t="s">
        <v>47</v>
      </c>
      <c r="AL647">
        <v>650668</v>
      </c>
      <c r="AM647">
        <v>21516561</v>
      </c>
      <c r="AN647" t="s">
        <v>1984</v>
      </c>
      <c r="AO647">
        <v>1</v>
      </c>
      <c r="AP647" s="1">
        <v>42948</v>
      </c>
    </row>
    <row r="648" spans="1:43" hidden="1" x14ac:dyDescent="0.2">
      <c r="A648" t="s">
        <v>1898</v>
      </c>
      <c r="B648" t="s">
        <v>1898</v>
      </c>
      <c r="S648" t="s">
        <v>42</v>
      </c>
      <c r="T648">
        <v>15269275</v>
      </c>
      <c r="U648" t="s">
        <v>818</v>
      </c>
      <c r="V648" t="s">
        <v>63</v>
      </c>
      <c r="W648">
        <v>2017</v>
      </c>
      <c r="X648">
        <v>2017</v>
      </c>
      <c r="Y648">
        <v>1</v>
      </c>
      <c r="Z648">
        <v>12120</v>
      </c>
      <c r="AB648">
        <v>0</v>
      </c>
      <c r="AC648">
        <v>37722</v>
      </c>
      <c r="AD648">
        <v>865987</v>
      </c>
      <c r="AE648" t="s">
        <v>1900</v>
      </c>
      <c r="AF648">
        <v>1</v>
      </c>
      <c r="AG648" t="s">
        <v>819</v>
      </c>
      <c r="AH648">
        <v>50814</v>
      </c>
      <c r="AI648" t="s">
        <v>65</v>
      </c>
      <c r="AJ648">
        <v>1</v>
      </c>
      <c r="AK648" t="s">
        <v>47</v>
      </c>
      <c r="AL648">
        <v>650668</v>
      </c>
      <c r="AM648">
        <v>21516561</v>
      </c>
      <c r="AN648" t="s">
        <v>820</v>
      </c>
      <c r="AO648">
        <v>1</v>
      </c>
      <c r="AP648" s="1">
        <v>42948</v>
      </c>
      <c r="AQ648" t="s">
        <v>821</v>
      </c>
    </row>
    <row r="649" spans="1:43" hidden="1" x14ac:dyDescent="0.2">
      <c r="A649" t="s">
        <v>1898</v>
      </c>
      <c r="B649" t="s">
        <v>1898</v>
      </c>
      <c r="S649" t="s">
        <v>42</v>
      </c>
      <c r="T649">
        <v>15269276</v>
      </c>
      <c r="U649" t="s">
        <v>1985</v>
      </c>
      <c r="V649" t="s">
        <v>796</v>
      </c>
      <c r="W649">
        <v>2017</v>
      </c>
      <c r="X649">
        <v>42</v>
      </c>
      <c r="Y649">
        <v>6</v>
      </c>
      <c r="Z649">
        <v>751</v>
      </c>
      <c r="AA649">
        <v>766</v>
      </c>
      <c r="AB649">
        <v>1</v>
      </c>
      <c r="AC649">
        <v>37722</v>
      </c>
      <c r="AD649">
        <v>865987</v>
      </c>
      <c r="AE649" t="s">
        <v>1900</v>
      </c>
      <c r="AF649">
        <v>0</v>
      </c>
      <c r="AG649" t="s">
        <v>1986</v>
      </c>
      <c r="AH649">
        <v>1554</v>
      </c>
      <c r="AI649" t="s">
        <v>46</v>
      </c>
      <c r="AJ649">
        <v>1</v>
      </c>
      <c r="AK649" t="s">
        <v>47</v>
      </c>
      <c r="AL649">
        <v>10596011</v>
      </c>
      <c r="AM649">
        <v>15523993</v>
      </c>
      <c r="AN649" t="s">
        <v>1898</v>
      </c>
      <c r="AO649">
        <v>1</v>
      </c>
      <c r="AP649" s="1">
        <v>43070</v>
      </c>
      <c r="AQ649" t="s">
        <v>1987</v>
      </c>
    </row>
    <row r="650" spans="1:43" x14ac:dyDescent="0.2">
      <c r="A650" t="s">
        <v>1898</v>
      </c>
      <c r="B650" t="s">
        <v>1898</v>
      </c>
      <c r="S650" t="s">
        <v>42</v>
      </c>
      <c r="T650">
        <v>15269277</v>
      </c>
      <c r="U650" t="s">
        <v>1988</v>
      </c>
      <c r="V650" t="s">
        <v>80</v>
      </c>
      <c r="W650">
        <v>2018</v>
      </c>
      <c r="X650">
        <v>44</v>
      </c>
      <c r="Y650">
        <v>2</v>
      </c>
      <c r="Z650">
        <v>399</v>
      </c>
      <c r="AA650">
        <v>411</v>
      </c>
      <c r="AB650">
        <v>44</v>
      </c>
      <c r="AC650">
        <v>37722</v>
      </c>
      <c r="AD650">
        <v>865987</v>
      </c>
      <c r="AE650" t="s">
        <v>1900</v>
      </c>
      <c r="AF650">
        <v>0</v>
      </c>
      <c r="AG650" t="s">
        <v>1989</v>
      </c>
      <c r="AH650">
        <v>1700</v>
      </c>
      <c r="AI650" t="s">
        <v>46</v>
      </c>
      <c r="AJ650">
        <v>1</v>
      </c>
      <c r="AK650" t="s">
        <v>47</v>
      </c>
      <c r="AL650">
        <v>1492063</v>
      </c>
      <c r="AM650">
        <v>15571211</v>
      </c>
      <c r="AN650" t="s">
        <v>1908</v>
      </c>
      <c r="AO650">
        <v>1</v>
      </c>
      <c r="AP650" s="1">
        <v>43132</v>
      </c>
    </row>
    <row r="651" spans="1:43" hidden="1" x14ac:dyDescent="0.2">
      <c r="A651" t="s">
        <v>1898</v>
      </c>
      <c r="B651" t="s">
        <v>1898</v>
      </c>
      <c r="S651" t="s">
        <v>42</v>
      </c>
      <c r="T651">
        <v>15823199</v>
      </c>
      <c r="U651" t="s">
        <v>1990</v>
      </c>
      <c r="V651" t="s">
        <v>796</v>
      </c>
      <c r="W651">
        <v>2018</v>
      </c>
      <c r="X651">
        <v>43</v>
      </c>
      <c r="Y651">
        <v>1</v>
      </c>
      <c r="Z651">
        <v>3</v>
      </c>
      <c r="AA651">
        <v>5</v>
      </c>
      <c r="AB651">
        <v>0</v>
      </c>
      <c r="AC651">
        <v>37722</v>
      </c>
      <c r="AD651">
        <v>865987</v>
      </c>
      <c r="AE651" t="s">
        <v>1900</v>
      </c>
      <c r="AF651">
        <v>0</v>
      </c>
      <c r="AG651" t="s">
        <v>1991</v>
      </c>
      <c r="AH651">
        <v>1554</v>
      </c>
      <c r="AI651" t="s">
        <v>46</v>
      </c>
      <c r="AJ651">
        <v>1</v>
      </c>
      <c r="AK651" t="s">
        <v>47</v>
      </c>
      <c r="AL651">
        <v>10596011</v>
      </c>
      <c r="AM651">
        <v>15523993</v>
      </c>
      <c r="AN651" t="s">
        <v>1898</v>
      </c>
      <c r="AO651">
        <v>1</v>
      </c>
      <c r="AP651" s="1">
        <v>43132</v>
      </c>
      <c r="AQ651" t="s">
        <v>1992</v>
      </c>
    </row>
    <row r="652" spans="1:43" x14ac:dyDescent="0.2">
      <c r="A652" t="s">
        <v>1898</v>
      </c>
      <c r="B652" t="s">
        <v>1898</v>
      </c>
      <c r="S652" t="s">
        <v>42</v>
      </c>
      <c r="T652">
        <v>15823200</v>
      </c>
      <c r="U652" t="s">
        <v>1993</v>
      </c>
      <c r="V652" t="s">
        <v>1994</v>
      </c>
      <c r="W652">
        <v>2018</v>
      </c>
      <c r="X652">
        <v>28</v>
      </c>
      <c r="Y652">
        <v>3</v>
      </c>
      <c r="Z652">
        <v>304</v>
      </c>
      <c r="AA652">
        <v>318</v>
      </c>
      <c r="AB652">
        <v>34</v>
      </c>
      <c r="AC652">
        <v>37722</v>
      </c>
      <c r="AD652">
        <v>865987</v>
      </c>
      <c r="AE652" t="s">
        <v>1900</v>
      </c>
      <c r="AF652">
        <v>0</v>
      </c>
      <c r="AG652" t="s">
        <v>1995</v>
      </c>
      <c r="AH652">
        <v>2604</v>
      </c>
      <c r="AI652" t="s">
        <v>70</v>
      </c>
      <c r="AJ652">
        <v>1</v>
      </c>
      <c r="AK652" t="s">
        <v>47</v>
      </c>
      <c r="AL652">
        <v>10534822</v>
      </c>
      <c r="AN652" t="s">
        <v>1898</v>
      </c>
      <c r="AO652">
        <v>1</v>
      </c>
      <c r="AP652" s="1">
        <v>43344</v>
      </c>
    </row>
    <row r="653" spans="1:43" hidden="1" x14ac:dyDescent="0.2">
      <c r="A653" t="s">
        <v>1898</v>
      </c>
      <c r="B653" t="s">
        <v>1898</v>
      </c>
      <c r="S653" t="s">
        <v>42</v>
      </c>
      <c r="T653">
        <v>16100130</v>
      </c>
      <c r="U653" t="s">
        <v>1996</v>
      </c>
      <c r="V653" t="s">
        <v>1997</v>
      </c>
      <c r="W653">
        <v>2018</v>
      </c>
      <c r="X653">
        <v>5</v>
      </c>
      <c r="Z653">
        <v>120</v>
      </c>
      <c r="AA653">
        <v>132</v>
      </c>
      <c r="AB653">
        <v>25</v>
      </c>
      <c r="AC653">
        <v>37722</v>
      </c>
      <c r="AD653">
        <v>865987</v>
      </c>
      <c r="AE653" t="s">
        <v>1900</v>
      </c>
      <c r="AF653">
        <v>0</v>
      </c>
      <c r="AG653" t="s">
        <v>1998</v>
      </c>
      <c r="AH653">
        <v>62956</v>
      </c>
      <c r="AI653" t="s">
        <v>70</v>
      </c>
      <c r="AJ653">
        <v>1</v>
      </c>
      <c r="AK653" t="s">
        <v>47</v>
      </c>
      <c r="AL653">
        <v>22147160</v>
      </c>
      <c r="AN653" t="s">
        <v>1999</v>
      </c>
      <c r="AO653">
        <v>1</v>
      </c>
      <c r="AP653" s="1">
        <v>43101</v>
      </c>
      <c r="AQ653" t="s">
        <v>2000</v>
      </c>
    </row>
    <row r="654" spans="1:43" x14ac:dyDescent="0.2">
      <c r="A654" t="s">
        <v>1898</v>
      </c>
      <c r="B654" t="s">
        <v>1898</v>
      </c>
      <c r="S654" t="s">
        <v>42</v>
      </c>
      <c r="T654">
        <v>17272404</v>
      </c>
      <c r="U654" t="s">
        <v>825</v>
      </c>
      <c r="V654" t="s">
        <v>826</v>
      </c>
      <c r="W654">
        <v>2018</v>
      </c>
      <c r="Z654">
        <v>1</v>
      </c>
      <c r="AA654">
        <v>12</v>
      </c>
      <c r="AB654">
        <v>7</v>
      </c>
      <c r="AC654">
        <v>37722</v>
      </c>
      <c r="AD654">
        <v>865987</v>
      </c>
      <c r="AE654" t="s">
        <v>1900</v>
      </c>
      <c r="AF654">
        <v>0</v>
      </c>
      <c r="AG654" t="s">
        <v>827</v>
      </c>
      <c r="AH654">
        <v>4715</v>
      </c>
      <c r="AI654" t="s">
        <v>172</v>
      </c>
      <c r="AJ654">
        <v>1</v>
      </c>
      <c r="AK654" t="s">
        <v>47</v>
      </c>
      <c r="AL654" t="s">
        <v>828</v>
      </c>
      <c r="AM654">
        <v>14640643</v>
      </c>
      <c r="AN654" t="s">
        <v>820</v>
      </c>
      <c r="AO654">
        <v>1</v>
      </c>
      <c r="AP654" s="1">
        <v>43360</v>
      </c>
    </row>
    <row r="655" spans="1:43" x14ac:dyDescent="0.2">
      <c r="A655" t="s">
        <v>1898</v>
      </c>
      <c r="B655" t="s">
        <v>1898</v>
      </c>
      <c r="S655" t="s">
        <v>42</v>
      </c>
      <c r="T655">
        <v>17514938</v>
      </c>
      <c r="U655" t="s">
        <v>2001</v>
      </c>
      <c r="V655" t="s">
        <v>63</v>
      </c>
      <c r="W655">
        <v>2012</v>
      </c>
      <c r="X655">
        <v>2012</v>
      </c>
      <c r="Y655">
        <v>1</v>
      </c>
      <c r="Z655">
        <v>14112</v>
      </c>
      <c r="AB655">
        <v>0</v>
      </c>
      <c r="AC655">
        <v>37722</v>
      </c>
      <c r="AD655">
        <v>865987</v>
      </c>
      <c r="AE655" t="s">
        <v>1900</v>
      </c>
      <c r="AF655">
        <v>1</v>
      </c>
      <c r="AG655" t="s">
        <v>2002</v>
      </c>
      <c r="AH655">
        <v>50814</v>
      </c>
      <c r="AI655" t="s">
        <v>65</v>
      </c>
      <c r="AJ655">
        <v>1</v>
      </c>
      <c r="AK655" t="s">
        <v>47</v>
      </c>
      <c r="AL655">
        <v>650668</v>
      </c>
      <c r="AM655">
        <v>21516561</v>
      </c>
      <c r="AN655" t="s">
        <v>1898</v>
      </c>
      <c r="AO655">
        <v>1</v>
      </c>
      <c r="AP655" s="1">
        <v>41091</v>
      </c>
    </row>
    <row r="656" spans="1:43" hidden="1" x14ac:dyDescent="0.2">
      <c r="A656" t="s">
        <v>1898</v>
      </c>
      <c r="B656" t="s">
        <v>1898</v>
      </c>
      <c r="S656" t="s">
        <v>42</v>
      </c>
      <c r="T656">
        <v>17514939</v>
      </c>
      <c r="U656" t="s">
        <v>2003</v>
      </c>
      <c r="V656" t="s">
        <v>796</v>
      </c>
      <c r="W656">
        <v>2018</v>
      </c>
      <c r="X656">
        <v>43</v>
      </c>
      <c r="Y656">
        <v>6</v>
      </c>
      <c r="Z656">
        <v>863</v>
      </c>
      <c r="AA656">
        <v>870</v>
      </c>
      <c r="AB656">
        <v>1</v>
      </c>
      <c r="AC656">
        <v>37722</v>
      </c>
      <c r="AD656">
        <v>865987</v>
      </c>
      <c r="AE656" t="s">
        <v>1900</v>
      </c>
      <c r="AF656">
        <v>0</v>
      </c>
      <c r="AG656" t="s">
        <v>2004</v>
      </c>
      <c r="AH656">
        <v>1554</v>
      </c>
      <c r="AI656" t="s">
        <v>46</v>
      </c>
      <c r="AJ656">
        <v>1</v>
      </c>
      <c r="AK656" t="s">
        <v>47</v>
      </c>
      <c r="AL656">
        <v>10596011</v>
      </c>
      <c r="AM656">
        <v>15523993</v>
      </c>
      <c r="AN656" t="s">
        <v>1898</v>
      </c>
      <c r="AO656">
        <v>1</v>
      </c>
      <c r="AP656" s="1">
        <v>43435</v>
      </c>
      <c r="AQ656" t="s">
        <v>2005</v>
      </c>
    </row>
    <row r="657" spans="1:43" x14ac:dyDescent="0.2">
      <c r="A657" t="s">
        <v>1898</v>
      </c>
      <c r="B657" t="s">
        <v>1898</v>
      </c>
      <c r="S657" t="s">
        <v>42</v>
      </c>
      <c r="T657">
        <v>17514940</v>
      </c>
      <c r="U657" t="s">
        <v>829</v>
      </c>
      <c r="V657" t="s">
        <v>830</v>
      </c>
      <c r="W657">
        <v>2019</v>
      </c>
      <c r="X657">
        <v>40</v>
      </c>
      <c r="Y657">
        <v>5</v>
      </c>
      <c r="Z657">
        <v>554</v>
      </c>
      <c r="AA657">
        <v>569</v>
      </c>
      <c r="AB657">
        <v>22</v>
      </c>
      <c r="AC657">
        <v>37722</v>
      </c>
      <c r="AD657">
        <v>865987</v>
      </c>
      <c r="AE657" t="s">
        <v>1900</v>
      </c>
      <c r="AF657">
        <v>0</v>
      </c>
      <c r="AG657" t="s">
        <v>831</v>
      </c>
      <c r="AH657">
        <v>5744</v>
      </c>
      <c r="AI657" t="s">
        <v>53</v>
      </c>
      <c r="AJ657">
        <v>1</v>
      </c>
      <c r="AK657" t="s">
        <v>47</v>
      </c>
      <c r="AL657">
        <v>8943796</v>
      </c>
      <c r="AM657">
        <v>10991379</v>
      </c>
      <c r="AN657" t="s">
        <v>832</v>
      </c>
      <c r="AO657">
        <v>1</v>
      </c>
      <c r="AP657" s="1">
        <v>43617</v>
      </c>
    </row>
    <row r="658" spans="1:43" hidden="1" x14ac:dyDescent="0.2">
      <c r="A658" t="s">
        <v>1898</v>
      </c>
      <c r="B658" t="s">
        <v>1898</v>
      </c>
      <c r="S658" t="s">
        <v>42</v>
      </c>
      <c r="T658">
        <v>23225159</v>
      </c>
      <c r="U658" t="s">
        <v>2006</v>
      </c>
      <c r="V658" t="s">
        <v>796</v>
      </c>
      <c r="W658">
        <v>2020</v>
      </c>
      <c r="X658">
        <v>45</v>
      </c>
      <c r="Y658">
        <v>6</v>
      </c>
      <c r="Z658">
        <v>747</v>
      </c>
      <c r="AA658">
        <v>761</v>
      </c>
      <c r="AB658">
        <v>0</v>
      </c>
      <c r="AC658">
        <v>37722</v>
      </c>
      <c r="AD658">
        <v>865987</v>
      </c>
      <c r="AE658" t="s">
        <v>1900</v>
      </c>
      <c r="AF658">
        <v>0</v>
      </c>
      <c r="AG658" t="s">
        <v>2007</v>
      </c>
      <c r="AH658">
        <v>1554</v>
      </c>
      <c r="AI658" t="s">
        <v>46</v>
      </c>
      <c r="AJ658">
        <v>1</v>
      </c>
      <c r="AK658" t="s">
        <v>47</v>
      </c>
      <c r="AL658">
        <v>10596011</v>
      </c>
      <c r="AM658">
        <v>15523993</v>
      </c>
      <c r="AN658" t="s">
        <v>1898</v>
      </c>
      <c r="AO658">
        <v>1</v>
      </c>
      <c r="AP658" s="1">
        <v>44166</v>
      </c>
      <c r="AQ658" t="s">
        <v>2008</v>
      </c>
    </row>
    <row r="659" spans="1:43" x14ac:dyDescent="0.2">
      <c r="A659" t="s">
        <v>1898</v>
      </c>
      <c r="B659" t="s">
        <v>1898</v>
      </c>
      <c r="S659" t="s">
        <v>42</v>
      </c>
      <c r="T659">
        <v>23737308</v>
      </c>
      <c r="U659" t="s">
        <v>2009</v>
      </c>
      <c r="V659" t="s">
        <v>506</v>
      </c>
      <c r="W659">
        <v>2021</v>
      </c>
      <c r="X659">
        <v>32</v>
      </c>
      <c r="Y659">
        <v>6</v>
      </c>
      <c r="Z659">
        <v>101495</v>
      </c>
      <c r="AB659">
        <v>74</v>
      </c>
      <c r="AC659">
        <v>37722</v>
      </c>
      <c r="AD659">
        <v>865987</v>
      </c>
      <c r="AE659" t="s">
        <v>1900</v>
      </c>
      <c r="AF659">
        <v>0</v>
      </c>
      <c r="AG659" t="s">
        <v>2010</v>
      </c>
      <c r="AH659">
        <v>2917</v>
      </c>
      <c r="AI659" t="s">
        <v>70</v>
      </c>
      <c r="AJ659">
        <v>1</v>
      </c>
      <c r="AK659" t="s">
        <v>47</v>
      </c>
      <c r="AL659">
        <v>10489843</v>
      </c>
      <c r="AN659" t="s">
        <v>2011</v>
      </c>
      <c r="AO659">
        <v>1</v>
      </c>
      <c r="AP659" s="1">
        <v>44531</v>
      </c>
    </row>
    <row r="660" spans="1:43" x14ac:dyDescent="0.2">
      <c r="A660" t="s">
        <v>1898</v>
      </c>
      <c r="B660" t="s">
        <v>1898</v>
      </c>
      <c r="S660" t="s">
        <v>42</v>
      </c>
      <c r="T660">
        <v>25692651</v>
      </c>
      <c r="U660" t="s">
        <v>841</v>
      </c>
      <c r="V660" t="s">
        <v>63</v>
      </c>
      <c r="W660">
        <v>2021</v>
      </c>
      <c r="X660">
        <v>2021</v>
      </c>
      <c r="Y660">
        <v>1</v>
      </c>
      <c r="Z660">
        <v>15760</v>
      </c>
      <c r="AB660">
        <v>0</v>
      </c>
      <c r="AC660">
        <v>37722</v>
      </c>
      <c r="AD660">
        <v>865987</v>
      </c>
      <c r="AE660" t="s">
        <v>1900</v>
      </c>
      <c r="AF660">
        <v>1</v>
      </c>
      <c r="AG660" t="s">
        <v>842</v>
      </c>
      <c r="AH660">
        <v>50814</v>
      </c>
      <c r="AI660" t="s">
        <v>65</v>
      </c>
      <c r="AJ660">
        <v>1</v>
      </c>
      <c r="AK660" t="s">
        <v>47</v>
      </c>
      <c r="AL660">
        <v>650668</v>
      </c>
      <c r="AM660">
        <v>21516561</v>
      </c>
      <c r="AN660" t="s">
        <v>843</v>
      </c>
      <c r="AO660">
        <v>1</v>
      </c>
      <c r="AP660" s="1">
        <v>44409</v>
      </c>
    </row>
    <row r="661" spans="1:43" x14ac:dyDescent="0.2">
      <c r="A661" t="s">
        <v>1898</v>
      </c>
      <c r="B661" t="s">
        <v>1898</v>
      </c>
      <c r="S661" t="s">
        <v>42</v>
      </c>
      <c r="T661">
        <v>25692652</v>
      </c>
      <c r="U661" t="s">
        <v>2012</v>
      </c>
      <c r="V661" t="s">
        <v>63</v>
      </c>
      <c r="W661">
        <v>2021</v>
      </c>
      <c r="X661">
        <v>2021</v>
      </c>
      <c r="Y661">
        <v>1</v>
      </c>
      <c r="Z661">
        <v>12793</v>
      </c>
      <c r="AB661">
        <v>0</v>
      </c>
      <c r="AC661">
        <v>37722</v>
      </c>
      <c r="AD661">
        <v>865987</v>
      </c>
      <c r="AE661" t="s">
        <v>1900</v>
      </c>
      <c r="AF661">
        <v>1</v>
      </c>
      <c r="AG661" t="s">
        <v>2013</v>
      </c>
      <c r="AH661">
        <v>50814</v>
      </c>
      <c r="AI661" t="s">
        <v>65</v>
      </c>
      <c r="AJ661">
        <v>1</v>
      </c>
      <c r="AK661" t="s">
        <v>47</v>
      </c>
      <c r="AL661">
        <v>650668</v>
      </c>
      <c r="AM661">
        <v>21516561</v>
      </c>
      <c r="AN661" t="s">
        <v>2014</v>
      </c>
      <c r="AO661">
        <v>1</v>
      </c>
      <c r="AP661" s="1">
        <v>44409</v>
      </c>
    </row>
    <row r="662" spans="1:43" x14ac:dyDescent="0.2">
      <c r="A662" t="s">
        <v>1898</v>
      </c>
      <c r="B662" t="s">
        <v>1898</v>
      </c>
      <c r="S662" t="s">
        <v>42</v>
      </c>
      <c r="T662">
        <v>25692653</v>
      </c>
      <c r="U662" t="s">
        <v>2015</v>
      </c>
      <c r="V662" t="s">
        <v>63</v>
      </c>
      <c r="W662">
        <v>2021</v>
      </c>
      <c r="X662">
        <v>2021</v>
      </c>
      <c r="Y662">
        <v>1</v>
      </c>
      <c r="Z662">
        <v>12657</v>
      </c>
      <c r="AB662">
        <v>0</v>
      </c>
      <c r="AC662">
        <v>37722</v>
      </c>
      <c r="AD662">
        <v>865987</v>
      </c>
      <c r="AE662" t="s">
        <v>1900</v>
      </c>
      <c r="AF662">
        <v>1</v>
      </c>
      <c r="AG662" t="s">
        <v>2016</v>
      </c>
      <c r="AH662">
        <v>50814</v>
      </c>
      <c r="AI662" t="s">
        <v>65</v>
      </c>
      <c r="AJ662">
        <v>1</v>
      </c>
      <c r="AK662" t="s">
        <v>47</v>
      </c>
      <c r="AL662">
        <v>650668</v>
      </c>
      <c r="AM662">
        <v>21516561</v>
      </c>
      <c r="AN662" t="s">
        <v>1898</v>
      </c>
      <c r="AO662">
        <v>1</v>
      </c>
      <c r="AP662" s="1">
        <v>44409</v>
      </c>
    </row>
    <row r="663" spans="1:43" x14ac:dyDescent="0.2">
      <c r="A663" t="s">
        <v>1898</v>
      </c>
      <c r="B663" t="s">
        <v>1898</v>
      </c>
      <c r="S663" t="s">
        <v>42</v>
      </c>
      <c r="T663">
        <v>27144172</v>
      </c>
      <c r="U663" t="s">
        <v>505</v>
      </c>
      <c r="V663" t="s">
        <v>506</v>
      </c>
      <c r="W663">
        <v>2022</v>
      </c>
      <c r="X663">
        <v>33</v>
      </c>
      <c r="Y663">
        <v>1</v>
      </c>
      <c r="Z663">
        <v>101593</v>
      </c>
      <c r="AB663">
        <v>28</v>
      </c>
      <c r="AC663">
        <v>37722</v>
      </c>
      <c r="AD663">
        <v>865987</v>
      </c>
      <c r="AE663" t="s">
        <v>1900</v>
      </c>
      <c r="AF663">
        <v>0</v>
      </c>
      <c r="AG663" t="s">
        <v>507</v>
      </c>
      <c r="AH663">
        <v>2917</v>
      </c>
      <c r="AI663" t="s">
        <v>70</v>
      </c>
      <c r="AJ663">
        <v>1</v>
      </c>
      <c r="AK663" t="s">
        <v>47</v>
      </c>
      <c r="AL663">
        <v>10489843</v>
      </c>
      <c r="AN663" t="s">
        <v>508</v>
      </c>
      <c r="AO663">
        <v>1</v>
      </c>
      <c r="AP663" s="1">
        <v>44593</v>
      </c>
    </row>
    <row r="664" spans="1:43" x14ac:dyDescent="0.2">
      <c r="A664" t="s">
        <v>1898</v>
      </c>
      <c r="B664" t="s">
        <v>1898</v>
      </c>
      <c r="S664" t="s">
        <v>42</v>
      </c>
      <c r="T664">
        <v>28352823</v>
      </c>
      <c r="U664" t="s">
        <v>2017</v>
      </c>
      <c r="V664" t="s">
        <v>1946</v>
      </c>
      <c r="W664">
        <v>2022</v>
      </c>
      <c r="X664">
        <v>18</v>
      </c>
      <c r="Y664">
        <v>6</v>
      </c>
      <c r="Z664">
        <v>801</v>
      </c>
      <c r="AA664">
        <v>813</v>
      </c>
      <c r="AB664">
        <v>6</v>
      </c>
      <c r="AC664">
        <v>37722</v>
      </c>
      <c r="AD664">
        <v>865987</v>
      </c>
      <c r="AE664" t="s">
        <v>1900</v>
      </c>
      <c r="AF664">
        <v>0</v>
      </c>
      <c r="AG664" t="s">
        <v>2018</v>
      </c>
      <c r="AH664">
        <v>1758</v>
      </c>
      <c r="AI664" t="s">
        <v>46</v>
      </c>
      <c r="AJ664">
        <v>1</v>
      </c>
      <c r="AK664" t="s">
        <v>47</v>
      </c>
      <c r="AL664">
        <v>17427150</v>
      </c>
      <c r="AM664">
        <v>17427169</v>
      </c>
      <c r="AN664" t="s">
        <v>1938</v>
      </c>
      <c r="AO664">
        <v>1</v>
      </c>
      <c r="AP664" s="1">
        <v>44896</v>
      </c>
    </row>
    <row r="665" spans="1:43" x14ac:dyDescent="0.2">
      <c r="A665" t="s">
        <v>1898</v>
      </c>
      <c r="B665" t="s">
        <v>1898</v>
      </c>
      <c r="S665" t="s">
        <v>42</v>
      </c>
      <c r="T665">
        <v>28719571</v>
      </c>
      <c r="U665" t="s">
        <v>847</v>
      </c>
      <c r="V665" t="s">
        <v>63</v>
      </c>
      <c r="W665">
        <v>2022</v>
      </c>
      <c r="X665">
        <v>2022</v>
      </c>
      <c r="Y665">
        <v>1</v>
      </c>
      <c r="AB665">
        <v>0</v>
      </c>
      <c r="AC665">
        <v>37722</v>
      </c>
      <c r="AD665">
        <v>865987</v>
      </c>
      <c r="AE665" t="s">
        <v>1900</v>
      </c>
      <c r="AF665">
        <v>1</v>
      </c>
      <c r="AG665" t="s">
        <v>848</v>
      </c>
      <c r="AH665">
        <v>50814</v>
      </c>
      <c r="AI665" t="s">
        <v>65</v>
      </c>
      <c r="AJ665">
        <v>1</v>
      </c>
      <c r="AK665" t="s">
        <v>47</v>
      </c>
      <c r="AL665">
        <v>650668</v>
      </c>
      <c r="AM665">
        <v>21516561</v>
      </c>
      <c r="AN665" t="s">
        <v>849</v>
      </c>
      <c r="AO665">
        <v>1</v>
      </c>
      <c r="AP665" s="1">
        <v>44774</v>
      </c>
    </row>
    <row r="666" spans="1:43" x14ac:dyDescent="0.2">
      <c r="A666" t="s">
        <v>1898</v>
      </c>
      <c r="B666" t="s">
        <v>1898</v>
      </c>
      <c r="S666" t="s">
        <v>42</v>
      </c>
      <c r="T666">
        <v>28719572</v>
      </c>
      <c r="U666" t="s">
        <v>2019</v>
      </c>
      <c r="V666" t="s">
        <v>63</v>
      </c>
      <c r="W666">
        <v>2022</v>
      </c>
      <c r="X666">
        <v>2022</v>
      </c>
      <c r="Y666">
        <v>1</v>
      </c>
      <c r="AB666">
        <v>0</v>
      </c>
      <c r="AC666">
        <v>37722</v>
      </c>
      <c r="AD666">
        <v>865987</v>
      </c>
      <c r="AE666" t="s">
        <v>1900</v>
      </c>
      <c r="AF666">
        <v>1</v>
      </c>
      <c r="AG666" t="s">
        <v>2020</v>
      </c>
      <c r="AH666">
        <v>50814</v>
      </c>
      <c r="AI666" t="s">
        <v>65</v>
      </c>
      <c r="AJ666">
        <v>1</v>
      </c>
      <c r="AK666" t="s">
        <v>47</v>
      </c>
      <c r="AL666">
        <v>650668</v>
      </c>
      <c r="AM666">
        <v>21516561</v>
      </c>
      <c r="AN666" t="s">
        <v>2021</v>
      </c>
      <c r="AO666">
        <v>1</v>
      </c>
      <c r="AP666" s="1">
        <v>44774</v>
      </c>
    </row>
    <row r="667" spans="1:43" x14ac:dyDescent="0.2">
      <c r="A667" t="s">
        <v>1898</v>
      </c>
      <c r="B667" t="s">
        <v>1898</v>
      </c>
      <c r="S667" t="s">
        <v>42</v>
      </c>
      <c r="T667">
        <v>28719573</v>
      </c>
      <c r="U667" t="s">
        <v>2022</v>
      </c>
      <c r="V667" t="s">
        <v>1946</v>
      </c>
      <c r="W667">
        <v>2022</v>
      </c>
      <c r="X667">
        <v>18</v>
      </c>
      <c r="Y667">
        <v>6</v>
      </c>
      <c r="Z667">
        <v>832</v>
      </c>
      <c r="AA667">
        <v>840</v>
      </c>
      <c r="AB667">
        <v>3</v>
      </c>
      <c r="AC667">
        <v>37722</v>
      </c>
      <c r="AD667">
        <v>865987</v>
      </c>
      <c r="AE667" t="s">
        <v>1900</v>
      </c>
      <c r="AF667">
        <v>0</v>
      </c>
      <c r="AG667" t="s">
        <v>2023</v>
      </c>
      <c r="AH667">
        <v>1758</v>
      </c>
      <c r="AI667" t="s">
        <v>46</v>
      </c>
      <c r="AJ667">
        <v>1</v>
      </c>
      <c r="AK667" t="s">
        <v>47</v>
      </c>
      <c r="AL667">
        <v>17427150</v>
      </c>
      <c r="AM667">
        <v>17427169</v>
      </c>
      <c r="AN667" t="s">
        <v>1938</v>
      </c>
      <c r="AO667">
        <v>1</v>
      </c>
      <c r="AP667" s="1">
        <v>44896</v>
      </c>
    </row>
    <row r="668" spans="1:43" x14ac:dyDescent="0.2">
      <c r="A668" t="s">
        <v>1898</v>
      </c>
      <c r="B668" t="s">
        <v>1898</v>
      </c>
      <c r="S668" t="s">
        <v>42</v>
      </c>
      <c r="T668">
        <v>29560044</v>
      </c>
      <c r="U668" t="s">
        <v>2024</v>
      </c>
      <c r="V668" t="s">
        <v>830</v>
      </c>
      <c r="W668">
        <v>2023</v>
      </c>
      <c r="X668">
        <v>44</v>
      </c>
      <c r="Y668">
        <v>3</v>
      </c>
      <c r="Z668">
        <v>563</v>
      </c>
      <c r="AA668">
        <v>568</v>
      </c>
      <c r="AB668">
        <v>1</v>
      </c>
      <c r="AC668">
        <v>37722</v>
      </c>
      <c r="AD668">
        <v>865987</v>
      </c>
      <c r="AE668" t="s">
        <v>1900</v>
      </c>
      <c r="AF668">
        <v>0</v>
      </c>
      <c r="AG668" t="s">
        <v>2025</v>
      </c>
      <c r="AH668">
        <v>5744</v>
      </c>
      <c r="AI668" t="s">
        <v>53</v>
      </c>
      <c r="AJ668">
        <v>1</v>
      </c>
      <c r="AK668" t="s">
        <v>47</v>
      </c>
      <c r="AL668">
        <v>8943796</v>
      </c>
      <c r="AM668">
        <v>10991379</v>
      </c>
      <c r="AN668" t="s">
        <v>1898</v>
      </c>
      <c r="AO668">
        <v>1</v>
      </c>
      <c r="AP668" s="1">
        <v>44986</v>
      </c>
    </row>
    <row r="669" spans="1:43" x14ac:dyDescent="0.2">
      <c r="A669" t="s">
        <v>1898</v>
      </c>
      <c r="B669" t="s">
        <v>1898</v>
      </c>
      <c r="S669" t="s">
        <v>42</v>
      </c>
      <c r="T669">
        <v>29972695</v>
      </c>
      <c r="U669" t="s">
        <v>2026</v>
      </c>
      <c r="V669" t="s">
        <v>2027</v>
      </c>
      <c r="W669">
        <v>2010</v>
      </c>
      <c r="AB669">
        <v>0</v>
      </c>
      <c r="AC669">
        <v>37722</v>
      </c>
      <c r="AD669">
        <v>865987</v>
      </c>
      <c r="AE669" t="s">
        <v>1900</v>
      </c>
      <c r="AF669">
        <v>0</v>
      </c>
      <c r="AG669" t="s">
        <v>2028</v>
      </c>
      <c r="AH669">
        <v>186315</v>
      </c>
      <c r="AI669" t="s">
        <v>2029</v>
      </c>
      <c r="AJ669">
        <v>1</v>
      </c>
      <c r="AK669" t="s">
        <v>47</v>
      </c>
      <c r="AM669">
        <v>15593355</v>
      </c>
      <c r="AN669" t="s">
        <v>1898</v>
      </c>
      <c r="AO669">
        <v>1</v>
      </c>
      <c r="AP669" s="1">
        <v>40179</v>
      </c>
    </row>
    <row r="670" spans="1:43" x14ac:dyDescent="0.2">
      <c r="A670" t="s">
        <v>1898</v>
      </c>
      <c r="B670" t="s">
        <v>1898</v>
      </c>
      <c r="S670" t="s">
        <v>42</v>
      </c>
      <c r="T670">
        <v>31897274</v>
      </c>
      <c r="U670" t="s">
        <v>857</v>
      </c>
      <c r="V670" t="s">
        <v>830</v>
      </c>
      <c r="W670">
        <v>2024</v>
      </c>
      <c r="X670">
        <v>45</v>
      </c>
      <c r="Y670">
        <v>2</v>
      </c>
      <c r="Z670">
        <v>234</v>
      </c>
      <c r="AA670">
        <v>251</v>
      </c>
      <c r="AB670">
        <v>4</v>
      </c>
      <c r="AC670">
        <v>37722</v>
      </c>
      <c r="AD670">
        <v>865987</v>
      </c>
      <c r="AE670" t="s">
        <v>1900</v>
      </c>
      <c r="AF670">
        <v>0</v>
      </c>
      <c r="AG670" t="s">
        <v>858</v>
      </c>
      <c r="AH670">
        <v>5744</v>
      </c>
      <c r="AI670" t="s">
        <v>53</v>
      </c>
      <c r="AJ670">
        <v>1</v>
      </c>
      <c r="AK670" t="s">
        <v>47</v>
      </c>
      <c r="AL670">
        <v>8943796</v>
      </c>
      <c r="AM670">
        <v>10991379</v>
      </c>
      <c r="AN670" t="s">
        <v>859</v>
      </c>
      <c r="AO670">
        <v>1</v>
      </c>
      <c r="AP670" s="1">
        <v>45323</v>
      </c>
    </row>
    <row r="671" spans="1:43" x14ac:dyDescent="0.2">
      <c r="A671" t="s">
        <v>1898</v>
      </c>
      <c r="B671" t="s">
        <v>1898</v>
      </c>
      <c r="S671" t="s">
        <v>42</v>
      </c>
      <c r="T671">
        <v>31897275</v>
      </c>
      <c r="U671" t="s">
        <v>2030</v>
      </c>
      <c r="V671" t="s">
        <v>63</v>
      </c>
      <c r="W671">
        <v>2023</v>
      </c>
      <c r="X671">
        <v>2023</v>
      </c>
      <c r="Y671">
        <v>1</v>
      </c>
      <c r="AB671">
        <v>1</v>
      </c>
      <c r="AC671">
        <v>37722</v>
      </c>
      <c r="AD671">
        <v>865987</v>
      </c>
      <c r="AE671" t="s">
        <v>1900</v>
      </c>
      <c r="AF671">
        <v>1</v>
      </c>
      <c r="AG671" t="s">
        <v>2031</v>
      </c>
      <c r="AH671">
        <v>50814</v>
      </c>
      <c r="AI671" t="s">
        <v>65</v>
      </c>
      <c r="AJ671">
        <v>1</v>
      </c>
      <c r="AK671" t="s">
        <v>47</v>
      </c>
      <c r="AL671">
        <v>650668</v>
      </c>
      <c r="AM671">
        <v>21516561</v>
      </c>
      <c r="AN671" t="s">
        <v>2032</v>
      </c>
      <c r="AO671">
        <v>1</v>
      </c>
      <c r="AP671" s="1">
        <v>45139</v>
      </c>
    </row>
    <row r="672" spans="1:43" x14ac:dyDescent="0.2">
      <c r="A672" t="s">
        <v>1898</v>
      </c>
      <c r="B672" t="s">
        <v>1898</v>
      </c>
      <c r="S672" t="s">
        <v>42</v>
      </c>
      <c r="T672">
        <v>32508571</v>
      </c>
      <c r="U672" t="s">
        <v>860</v>
      </c>
      <c r="V672" t="s">
        <v>861</v>
      </c>
      <c r="W672">
        <v>2024</v>
      </c>
      <c r="X672">
        <v>11</v>
      </c>
      <c r="Y672">
        <v>1</v>
      </c>
      <c r="Z672">
        <v>139</v>
      </c>
      <c r="AA672">
        <v>164</v>
      </c>
      <c r="AB672">
        <v>2</v>
      </c>
      <c r="AC672">
        <v>37722</v>
      </c>
      <c r="AD672">
        <v>865987</v>
      </c>
      <c r="AE672" t="s">
        <v>1900</v>
      </c>
      <c r="AF672">
        <v>0</v>
      </c>
      <c r="AG672" t="s">
        <v>862</v>
      </c>
      <c r="AH672">
        <v>51148</v>
      </c>
      <c r="AI672" t="s">
        <v>863</v>
      </c>
      <c r="AJ672">
        <v>1</v>
      </c>
      <c r="AK672" t="s">
        <v>47</v>
      </c>
      <c r="AL672">
        <v>23270608</v>
      </c>
      <c r="AM672">
        <v>23270616</v>
      </c>
      <c r="AN672" t="s">
        <v>783</v>
      </c>
      <c r="AO672">
        <v>1</v>
      </c>
      <c r="AP672" s="1">
        <v>45313</v>
      </c>
    </row>
    <row r="673" spans="1:43" x14ac:dyDescent="0.2">
      <c r="A673" t="s">
        <v>1898</v>
      </c>
      <c r="B673" t="s">
        <v>1898</v>
      </c>
      <c r="S673" t="s">
        <v>42</v>
      </c>
      <c r="T673">
        <v>34962490</v>
      </c>
      <c r="U673" t="s">
        <v>2033</v>
      </c>
      <c r="V673" t="s">
        <v>1879</v>
      </c>
      <c r="W673">
        <v>2012</v>
      </c>
      <c r="X673">
        <v>2012</v>
      </c>
      <c r="Y673">
        <v>7</v>
      </c>
      <c r="Z673" t="s">
        <v>2034</v>
      </c>
      <c r="AB673">
        <v>0</v>
      </c>
      <c r="AC673">
        <v>37722</v>
      </c>
      <c r="AD673">
        <v>865987</v>
      </c>
      <c r="AE673" t="s">
        <v>1900</v>
      </c>
      <c r="AF673">
        <v>0</v>
      </c>
      <c r="AG673" t="s">
        <v>2035</v>
      </c>
      <c r="AH673">
        <v>225644</v>
      </c>
      <c r="AJ673">
        <v>1</v>
      </c>
      <c r="AK673" t="s">
        <v>47</v>
      </c>
      <c r="AM673">
        <v>20597177</v>
      </c>
      <c r="AN673" t="s">
        <v>1898</v>
      </c>
      <c r="AO673">
        <v>1</v>
      </c>
      <c r="AP673" s="1">
        <v>41105</v>
      </c>
    </row>
    <row r="674" spans="1:43" x14ac:dyDescent="0.2">
      <c r="A674" t="s">
        <v>1898</v>
      </c>
      <c r="B674" t="s">
        <v>1898</v>
      </c>
      <c r="S674" t="s">
        <v>42</v>
      </c>
      <c r="T674">
        <v>35917085</v>
      </c>
      <c r="U674" t="s">
        <v>864</v>
      </c>
      <c r="V674" t="s">
        <v>865</v>
      </c>
      <c r="W674">
        <v>2024</v>
      </c>
      <c r="X674">
        <v>30</v>
      </c>
      <c r="Y674">
        <v>6</v>
      </c>
      <c r="Z674">
        <v>1642</v>
      </c>
      <c r="AA674">
        <v>1668</v>
      </c>
      <c r="AB674">
        <v>0</v>
      </c>
      <c r="AC674">
        <v>37722</v>
      </c>
      <c r="AD674">
        <v>865987</v>
      </c>
      <c r="AE674" t="s">
        <v>1900</v>
      </c>
      <c r="AF674">
        <v>0</v>
      </c>
      <c r="AG674" t="s">
        <v>866</v>
      </c>
      <c r="AH674">
        <v>16374</v>
      </c>
      <c r="AI674" t="s">
        <v>208</v>
      </c>
      <c r="AJ674">
        <v>1</v>
      </c>
      <c r="AK674" t="s">
        <v>47</v>
      </c>
      <c r="AL674">
        <v>18333672</v>
      </c>
      <c r="AM674">
        <v>18393527</v>
      </c>
      <c r="AN674" t="s">
        <v>859</v>
      </c>
      <c r="AO674">
        <v>1</v>
      </c>
      <c r="AP674" s="1">
        <v>45597</v>
      </c>
    </row>
    <row r="675" spans="1:43" x14ac:dyDescent="0.2">
      <c r="A675" t="s">
        <v>1898</v>
      </c>
      <c r="B675" t="s">
        <v>1898</v>
      </c>
      <c r="S675" t="s">
        <v>42</v>
      </c>
      <c r="T675">
        <v>36391197</v>
      </c>
      <c r="U675" t="s">
        <v>2036</v>
      </c>
      <c r="V675" t="s">
        <v>865</v>
      </c>
      <c r="W675">
        <v>2024</v>
      </c>
      <c r="X675">
        <v>30</v>
      </c>
      <c r="Y675">
        <v>6</v>
      </c>
      <c r="Z675">
        <v>1748</v>
      </c>
      <c r="AA675">
        <v>1771</v>
      </c>
      <c r="AB675">
        <v>0</v>
      </c>
      <c r="AC675">
        <v>37722</v>
      </c>
      <c r="AD675">
        <v>865987</v>
      </c>
      <c r="AE675" t="s">
        <v>1900</v>
      </c>
      <c r="AF675">
        <v>0</v>
      </c>
      <c r="AG675" t="s">
        <v>2037</v>
      </c>
      <c r="AH675">
        <v>16374</v>
      </c>
      <c r="AI675" t="s">
        <v>208</v>
      </c>
      <c r="AJ675">
        <v>1</v>
      </c>
      <c r="AK675" t="s">
        <v>47</v>
      </c>
      <c r="AL675">
        <v>18333672</v>
      </c>
      <c r="AM675">
        <v>18393527</v>
      </c>
      <c r="AN675" t="s">
        <v>1908</v>
      </c>
      <c r="AO675">
        <v>1</v>
      </c>
      <c r="AP675" s="1">
        <v>45597</v>
      </c>
    </row>
    <row r="676" spans="1:43" x14ac:dyDescent="0.2">
      <c r="A676" t="s">
        <v>1898</v>
      </c>
      <c r="B676" t="s">
        <v>1898</v>
      </c>
      <c r="S676" t="s">
        <v>42</v>
      </c>
      <c r="T676">
        <v>36890537</v>
      </c>
      <c r="U676" t="s">
        <v>867</v>
      </c>
      <c r="V676" t="s">
        <v>800</v>
      </c>
      <c r="W676">
        <v>2025</v>
      </c>
      <c r="AB676">
        <v>0</v>
      </c>
      <c r="AC676">
        <v>37722</v>
      </c>
      <c r="AD676">
        <v>865987</v>
      </c>
      <c r="AE676" t="s">
        <v>1900</v>
      </c>
      <c r="AF676">
        <v>0</v>
      </c>
      <c r="AG676" t="s">
        <v>868</v>
      </c>
      <c r="AH676">
        <v>1696</v>
      </c>
      <c r="AI676" t="s">
        <v>46</v>
      </c>
      <c r="AJ676">
        <v>1</v>
      </c>
      <c r="AK676" t="s">
        <v>47</v>
      </c>
      <c r="AL676">
        <v>15480518</v>
      </c>
      <c r="AM676">
        <v>19397089</v>
      </c>
      <c r="AN676" t="s">
        <v>783</v>
      </c>
      <c r="AO676">
        <v>1</v>
      </c>
      <c r="AP676" s="1">
        <v>45694</v>
      </c>
    </row>
    <row r="677" spans="1:43" x14ac:dyDescent="0.2">
      <c r="A677" t="s">
        <v>1898</v>
      </c>
      <c r="B677" t="s">
        <v>1898</v>
      </c>
      <c r="S677" t="s">
        <v>42</v>
      </c>
      <c r="T677">
        <v>36890538</v>
      </c>
      <c r="U677" t="s">
        <v>2038</v>
      </c>
      <c r="V677" t="s">
        <v>80</v>
      </c>
      <c r="W677">
        <v>2025</v>
      </c>
      <c r="X677">
        <v>51</v>
      </c>
      <c r="Y677">
        <v>4</v>
      </c>
      <c r="Z677">
        <v>1273</v>
      </c>
      <c r="AA677">
        <v>1287</v>
      </c>
      <c r="AB677">
        <v>0</v>
      </c>
      <c r="AC677">
        <v>37722</v>
      </c>
      <c r="AD677">
        <v>865987</v>
      </c>
      <c r="AE677" t="s">
        <v>1900</v>
      </c>
      <c r="AF677">
        <v>0</v>
      </c>
      <c r="AG677" t="s">
        <v>2039</v>
      </c>
      <c r="AH677">
        <v>1700</v>
      </c>
      <c r="AI677" t="s">
        <v>46</v>
      </c>
      <c r="AJ677">
        <v>1</v>
      </c>
      <c r="AK677" t="s">
        <v>47</v>
      </c>
      <c r="AL677">
        <v>1492063</v>
      </c>
      <c r="AM677">
        <v>15571211</v>
      </c>
      <c r="AN677" t="s">
        <v>2040</v>
      </c>
      <c r="AO677">
        <v>1</v>
      </c>
      <c r="AP677" s="1">
        <v>45748</v>
      </c>
    </row>
    <row r="678" spans="1:43" x14ac:dyDescent="0.2">
      <c r="A678" t="s">
        <v>1898</v>
      </c>
      <c r="B678" t="s">
        <v>1898</v>
      </c>
      <c r="S678" t="s">
        <v>42</v>
      </c>
      <c r="T678">
        <v>363138</v>
      </c>
      <c r="U678" t="s">
        <v>869</v>
      </c>
      <c r="V678" t="s">
        <v>506</v>
      </c>
      <c r="W678">
        <v>2010</v>
      </c>
      <c r="X678">
        <v>21</v>
      </c>
      <c r="Y678">
        <v>6</v>
      </c>
      <c r="Z678">
        <v>922</v>
      </c>
      <c r="AA678">
        <v>958</v>
      </c>
      <c r="AB678">
        <v>189</v>
      </c>
      <c r="AC678">
        <v>37722</v>
      </c>
      <c r="AD678">
        <v>865987</v>
      </c>
      <c r="AE678" t="s">
        <v>1900</v>
      </c>
      <c r="AF678">
        <v>0</v>
      </c>
      <c r="AG678" t="s">
        <v>870</v>
      </c>
      <c r="AH678">
        <v>2917</v>
      </c>
      <c r="AI678" t="s">
        <v>70</v>
      </c>
      <c r="AJ678">
        <v>1</v>
      </c>
      <c r="AK678" t="s">
        <v>47</v>
      </c>
      <c r="AL678">
        <v>10489843</v>
      </c>
      <c r="AN678" t="s">
        <v>871</v>
      </c>
      <c r="AO678">
        <v>1</v>
      </c>
      <c r="AP678" s="1">
        <v>40513</v>
      </c>
    </row>
    <row r="679" spans="1:43" x14ac:dyDescent="0.2">
      <c r="A679" t="s">
        <v>1898</v>
      </c>
      <c r="B679" t="s">
        <v>1898</v>
      </c>
      <c r="S679" t="s">
        <v>42</v>
      </c>
      <c r="T679">
        <v>19238111</v>
      </c>
      <c r="U679" t="s">
        <v>2041</v>
      </c>
      <c r="V679" t="s">
        <v>63</v>
      </c>
      <c r="W679">
        <v>2019</v>
      </c>
      <c r="X679">
        <v>2019</v>
      </c>
      <c r="Y679">
        <v>1</v>
      </c>
      <c r="Z679">
        <v>15391</v>
      </c>
      <c r="AB679">
        <v>0</v>
      </c>
      <c r="AC679">
        <v>37722</v>
      </c>
      <c r="AD679">
        <v>865987</v>
      </c>
      <c r="AE679" t="s">
        <v>1900</v>
      </c>
      <c r="AF679">
        <v>1</v>
      </c>
      <c r="AG679" t="s">
        <v>2042</v>
      </c>
      <c r="AH679">
        <v>50814</v>
      </c>
      <c r="AI679" t="s">
        <v>65</v>
      </c>
      <c r="AJ679">
        <v>1</v>
      </c>
      <c r="AK679" t="s">
        <v>47</v>
      </c>
      <c r="AL679">
        <v>650668</v>
      </c>
      <c r="AM679">
        <v>21516561</v>
      </c>
      <c r="AN679" t="s">
        <v>1898</v>
      </c>
      <c r="AO679">
        <v>1</v>
      </c>
      <c r="AP679" s="1">
        <v>43678</v>
      </c>
    </row>
    <row r="680" spans="1:43" hidden="1" x14ac:dyDescent="0.2">
      <c r="A680" t="s">
        <v>1898</v>
      </c>
      <c r="B680" t="s">
        <v>1898</v>
      </c>
      <c r="S680" t="s">
        <v>42</v>
      </c>
      <c r="T680">
        <v>19605406</v>
      </c>
      <c r="U680" t="s">
        <v>2043</v>
      </c>
      <c r="V680" t="s">
        <v>796</v>
      </c>
      <c r="W680">
        <v>2019</v>
      </c>
      <c r="X680">
        <v>44</v>
      </c>
      <c r="Y680">
        <v>6</v>
      </c>
      <c r="Z680">
        <v>1023</v>
      </c>
      <c r="AA680">
        <v>1035</v>
      </c>
      <c r="AB680">
        <v>1</v>
      </c>
      <c r="AC680">
        <v>37722</v>
      </c>
      <c r="AD680">
        <v>865987</v>
      </c>
      <c r="AE680" t="s">
        <v>1900</v>
      </c>
      <c r="AF680">
        <v>0</v>
      </c>
      <c r="AG680" t="s">
        <v>2044</v>
      </c>
      <c r="AH680">
        <v>1554</v>
      </c>
      <c r="AI680" t="s">
        <v>46</v>
      </c>
      <c r="AJ680">
        <v>1</v>
      </c>
      <c r="AK680" t="s">
        <v>47</v>
      </c>
      <c r="AL680">
        <v>10596011</v>
      </c>
      <c r="AM680">
        <v>15523993</v>
      </c>
      <c r="AN680" t="s">
        <v>1898</v>
      </c>
      <c r="AO680">
        <v>1</v>
      </c>
      <c r="AP680" s="1">
        <v>43800</v>
      </c>
      <c r="AQ680" t="s">
        <v>2045</v>
      </c>
    </row>
    <row r="681" spans="1:43" x14ac:dyDescent="0.2">
      <c r="A681" t="s">
        <v>1898</v>
      </c>
      <c r="B681" t="s">
        <v>1898</v>
      </c>
      <c r="S681" t="s">
        <v>42</v>
      </c>
      <c r="T681">
        <v>19870227</v>
      </c>
      <c r="U681" t="s">
        <v>2046</v>
      </c>
      <c r="V681" t="s">
        <v>2047</v>
      </c>
      <c r="W681">
        <v>2020</v>
      </c>
      <c r="X681">
        <v>29</v>
      </c>
      <c r="Y681">
        <v>4</v>
      </c>
      <c r="Z681">
        <v>378</v>
      </c>
      <c r="AA681">
        <v>384</v>
      </c>
      <c r="AB681">
        <v>7</v>
      </c>
      <c r="AC681">
        <v>37722</v>
      </c>
      <c r="AD681">
        <v>865987</v>
      </c>
      <c r="AE681" t="s">
        <v>1900</v>
      </c>
      <c r="AF681">
        <v>0</v>
      </c>
      <c r="AG681" t="s">
        <v>2048</v>
      </c>
      <c r="AH681">
        <v>1702</v>
      </c>
      <c r="AI681" t="s">
        <v>46</v>
      </c>
      <c r="AJ681">
        <v>1</v>
      </c>
      <c r="AK681" t="s">
        <v>47</v>
      </c>
      <c r="AL681">
        <v>10564926</v>
      </c>
      <c r="AM681">
        <v>15526542</v>
      </c>
      <c r="AN681" t="s">
        <v>1898</v>
      </c>
      <c r="AO681">
        <v>1</v>
      </c>
      <c r="AP681" s="1">
        <v>44105</v>
      </c>
    </row>
    <row r="682" spans="1:43" x14ac:dyDescent="0.2">
      <c r="A682" t="s">
        <v>1898</v>
      </c>
      <c r="B682" t="s">
        <v>1898</v>
      </c>
      <c r="S682" t="s">
        <v>42</v>
      </c>
      <c r="T682">
        <v>20158676</v>
      </c>
      <c r="U682" t="s">
        <v>833</v>
      </c>
      <c r="V682" t="s">
        <v>506</v>
      </c>
      <c r="W682">
        <v>2020</v>
      </c>
      <c r="Z682">
        <v>101379</v>
      </c>
      <c r="AB682">
        <v>54</v>
      </c>
      <c r="AC682">
        <v>37722</v>
      </c>
      <c r="AD682">
        <v>865987</v>
      </c>
      <c r="AE682" t="s">
        <v>1900</v>
      </c>
      <c r="AF682">
        <v>0</v>
      </c>
      <c r="AG682" t="s">
        <v>834</v>
      </c>
      <c r="AH682">
        <v>2917</v>
      </c>
      <c r="AI682" t="s">
        <v>70</v>
      </c>
      <c r="AJ682">
        <v>1</v>
      </c>
      <c r="AK682" t="s">
        <v>47</v>
      </c>
      <c r="AL682">
        <v>10489843</v>
      </c>
      <c r="AN682" t="s">
        <v>783</v>
      </c>
      <c r="AO682">
        <v>1</v>
      </c>
      <c r="AP682" s="1">
        <v>43862</v>
      </c>
    </row>
    <row r="683" spans="1:43" x14ac:dyDescent="0.2">
      <c r="A683" t="s">
        <v>1898</v>
      </c>
      <c r="B683" t="s">
        <v>1898</v>
      </c>
      <c r="S683" t="s">
        <v>42</v>
      </c>
      <c r="T683">
        <v>21273419</v>
      </c>
      <c r="U683" t="s">
        <v>2049</v>
      </c>
      <c r="V683" t="s">
        <v>63</v>
      </c>
      <c r="W683">
        <v>2020</v>
      </c>
      <c r="X683">
        <v>2020</v>
      </c>
      <c r="Y683">
        <v>1</v>
      </c>
      <c r="Z683">
        <v>12204</v>
      </c>
      <c r="AB683">
        <v>0</v>
      </c>
      <c r="AC683">
        <v>37722</v>
      </c>
      <c r="AD683">
        <v>865987</v>
      </c>
      <c r="AE683" t="s">
        <v>1900</v>
      </c>
      <c r="AF683">
        <v>1</v>
      </c>
      <c r="AG683" t="s">
        <v>2050</v>
      </c>
      <c r="AH683">
        <v>50814</v>
      </c>
      <c r="AI683" t="s">
        <v>65</v>
      </c>
      <c r="AJ683">
        <v>1</v>
      </c>
      <c r="AK683" t="s">
        <v>47</v>
      </c>
      <c r="AL683">
        <v>650668</v>
      </c>
      <c r="AM683">
        <v>21516561</v>
      </c>
      <c r="AN683" t="s">
        <v>2051</v>
      </c>
      <c r="AO683">
        <v>1</v>
      </c>
      <c r="AP683" s="1">
        <v>44044</v>
      </c>
    </row>
    <row r="684" spans="1:43" hidden="1" x14ac:dyDescent="0.2">
      <c r="A684" t="s">
        <v>1898</v>
      </c>
      <c r="B684" t="s">
        <v>1898</v>
      </c>
      <c r="S684" t="s">
        <v>42</v>
      </c>
      <c r="T684">
        <v>23225158</v>
      </c>
      <c r="U684" t="s">
        <v>2052</v>
      </c>
      <c r="V684" t="s">
        <v>796</v>
      </c>
      <c r="W684">
        <v>2020</v>
      </c>
      <c r="X684">
        <v>45</v>
      </c>
      <c r="Y684">
        <v>6</v>
      </c>
      <c r="Z684">
        <v>762</v>
      </c>
      <c r="AA684">
        <v>767</v>
      </c>
      <c r="AB684">
        <v>3</v>
      </c>
      <c r="AC684">
        <v>37722</v>
      </c>
      <c r="AD684">
        <v>865987</v>
      </c>
      <c r="AE684" t="s">
        <v>1900</v>
      </c>
      <c r="AF684">
        <v>0</v>
      </c>
      <c r="AG684" t="s">
        <v>2053</v>
      </c>
      <c r="AH684">
        <v>1554</v>
      </c>
      <c r="AI684" t="s">
        <v>46</v>
      </c>
      <c r="AJ684">
        <v>4</v>
      </c>
      <c r="AK684" t="s">
        <v>192</v>
      </c>
      <c r="AL684">
        <v>10596011</v>
      </c>
      <c r="AM684">
        <v>15523993</v>
      </c>
      <c r="AN684" t="s">
        <v>1898</v>
      </c>
      <c r="AO684">
        <v>1</v>
      </c>
      <c r="AP684" s="1">
        <v>44166</v>
      </c>
      <c r="AQ684" t="s">
        <v>2054</v>
      </c>
    </row>
    <row r="685" spans="1:43" hidden="1" x14ac:dyDescent="0.2">
      <c r="A685" t="s">
        <v>1898</v>
      </c>
      <c r="B685" t="s">
        <v>1898</v>
      </c>
      <c r="S685" t="s">
        <v>42</v>
      </c>
      <c r="T685">
        <v>3983878</v>
      </c>
      <c r="U685" t="s">
        <v>872</v>
      </c>
      <c r="V685" t="s">
        <v>506</v>
      </c>
      <c r="W685">
        <v>2006</v>
      </c>
      <c r="X685">
        <v>17</v>
      </c>
      <c r="Y685">
        <v>4</v>
      </c>
      <c r="Z685">
        <v>416</v>
      </c>
      <c r="AA685">
        <v>417</v>
      </c>
      <c r="AB685">
        <v>2</v>
      </c>
      <c r="AC685">
        <v>37722</v>
      </c>
      <c r="AD685">
        <v>865987</v>
      </c>
      <c r="AE685" t="s">
        <v>1900</v>
      </c>
      <c r="AF685">
        <v>0</v>
      </c>
      <c r="AG685" t="s">
        <v>873</v>
      </c>
      <c r="AH685">
        <v>2917</v>
      </c>
      <c r="AI685" t="s">
        <v>70</v>
      </c>
      <c r="AJ685">
        <v>4</v>
      </c>
      <c r="AK685" t="s">
        <v>192</v>
      </c>
      <c r="AL685">
        <v>10489843</v>
      </c>
      <c r="AN685" t="s">
        <v>783</v>
      </c>
      <c r="AO685">
        <v>1</v>
      </c>
      <c r="AP685" s="1">
        <v>38930</v>
      </c>
      <c r="AQ685" t="s">
        <v>874</v>
      </c>
    </row>
    <row r="686" spans="1:43" hidden="1" x14ac:dyDescent="0.2">
      <c r="A686" t="s">
        <v>1898</v>
      </c>
      <c r="B686" t="s">
        <v>1898</v>
      </c>
      <c r="S686" t="s">
        <v>42</v>
      </c>
      <c r="T686">
        <v>17980912</v>
      </c>
      <c r="U686" t="s">
        <v>2055</v>
      </c>
      <c r="V686" t="s">
        <v>506</v>
      </c>
      <c r="W686">
        <v>2019</v>
      </c>
      <c r="X686">
        <v>30</v>
      </c>
      <c r="Y686">
        <v>1</v>
      </c>
      <c r="Z686">
        <v>1</v>
      </c>
      <c r="AA686">
        <v>9</v>
      </c>
      <c r="AB686">
        <v>31</v>
      </c>
      <c r="AC686">
        <v>37722</v>
      </c>
      <c r="AD686">
        <v>865987</v>
      </c>
      <c r="AE686" t="s">
        <v>1900</v>
      </c>
      <c r="AF686">
        <v>0</v>
      </c>
      <c r="AG686" t="s">
        <v>2056</v>
      </c>
      <c r="AH686">
        <v>2917</v>
      </c>
      <c r="AI686" t="s">
        <v>70</v>
      </c>
      <c r="AJ686">
        <v>4</v>
      </c>
      <c r="AK686" t="s">
        <v>192</v>
      </c>
      <c r="AL686">
        <v>10489843</v>
      </c>
      <c r="AN686" t="s">
        <v>2057</v>
      </c>
      <c r="AO686">
        <v>1</v>
      </c>
      <c r="AP686" s="1">
        <v>43497</v>
      </c>
      <c r="AQ686" t="s">
        <v>2058</v>
      </c>
    </row>
    <row r="687" spans="1:43" hidden="1" x14ac:dyDescent="0.2">
      <c r="A687" t="s">
        <v>1898</v>
      </c>
      <c r="B687" t="s">
        <v>1898</v>
      </c>
      <c r="S687" t="s">
        <v>42</v>
      </c>
      <c r="T687">
        <v>11980364</v>
      </c>
      <c r="U687" t="s">
        <v>2059</v>
      </c>
      <c r="V687" t="s">
        <v>796</v>
      </c>
      <c r="W687">
        <v>2015</v>
      </c>
      <c r="X687">
        <v>40</v>
      </c>
      <c r="Y687">
        <v>1</v>
      </c>
      <c r="Z687">
        <v>3</v>
      </c>
      <c r="AA687">
        <v>5</v>
      </c>
      <c r="AB687">
        <v>1</v>
      </c>
      <c r="AC687">
        <v>37722</v>
      </c>
      <c r="AD687">
        <v>865987</v>
      </c>
      <c r="AE687" t="s">
        <v>1900</v>
      </c>
      <c r="AF687">
        <v>0</v>
      </c>
      <c r="AG687" t="s">
        <v>2060</v>
      </c>
      <c r="AH687">
        <v>1554</v>
      </c>
      <c r="AI687" t="s">
        <v>46</v>
      </c>
      <c r="AJ687">
        <v>4</v>
      </c>
      <c r="AK687" t="s">
        <v>192</v>
      </c>
      <c r="AL687">
        <v>10596011</v>
      </c>
      <c r="AM687">
        <v>15523993</v>
      </c>
      <c r="AN687" t="s">
        <v>1898</v>
      </c>
      <c r="AO687">
        <v>1</v>
      </c>
      <c r="AP687" s="1">
        <v>42036</v>
      </c>
      <c r="AQ687" t="s">
        <v>2061</v>
      </c>
    </row>
    <row r="688" spans="1:43" x14ac:dyDescent="0.2">
      <c r="A688" t="s">
        <v>1898</v>
      </c>
      <c r="B688" t="s">
        <v>1898</v>
      </c>
      <c r="S688" t="s">
        <v>42</v>
      </c>
      <c r="T688">
        <v>363137</v>
      </c>
      <c r="U688" t="s">
        <v>875</v>
      </c>
      <c r="V688" t="s">
        <v>506</v>
      </c>
      <c r="W688">
        <v>2009</v>
      </c>
      <c r="X688">
        <v>20</v>
      </c>
      <c r="Y688">
        <v>4</v>
      </c>
      <c r="Z688">
        <v>501</v>
      </c>
      <c r="AA688">
        <v>502</v>
      </c>
      <c r="AB688">
        <v>1</v>
      </c>
      <c r="AC688">
        <v>37722</v>
      </c>
      <c r="AD688">
        <v>865987</v>
      </c>
      <c r="AE688" t="s">
        <v>1900</v>
      </c>
      <c r="AF688">
        <v>0</v>
      </c>
      <c r="AG688" t="s">
        <v>876</v>
      </c>
      <c r="AH688">
        <v>2917</v>
      </c>
      <c r="AI688" t="s">
        <v>70</v>
      </c>
      <c r="AJ688">
        <v>4</v>
      </c>
      <c r="AK688" t="s">
        <v>192</v>
      </c>
      <c r="AL688">
        <v>10489843</v>
      </c>
      <c r="AN688" t="s">
        <v>783</v>
      </c>
      <c r="AO688">
        <v>1</v>
      </c>
      <c r="AP688" s="1">
        <v>40026</v>
      </c>
    </row>
    <row r="689" spans="1:42" x14ac:dyDescent="0.2">
      <c r="A689" t="s">
        <v>2062</v>
      </c>
      <c r="B689" t="s">
        <v>2062</v>
      </c>
      <c r="S689" t="s">
        <v>42</v>
      </c>
      <c r="T689">
        <v>10215222</v>
      </c>
      <c r="U689" t="s">
        <v>2063</v>
      </c>
      <c r="V689" t="s">
        <v>2064</v>
      </c>
      <c r="W689">
        <v>2015</v>
      </c>
      <c r="X689">
        <v>17</v>
      </c>
      <c r="Z689">
        <v>1</v>
      </c>
      <c r="AA689">
        <v>15</v>
      </c>
      <c r="AB689">
        <v>20</v>
      </c>
      <c r="AC689">
        <v>636920</v>
      </c>
      <c r="AD689">
        <v>909467</v>
      </c>
      <c r="AE689" t="s">
        <v>2065</v>
      </c>
      <c r="AF689">
        <v>0</v>
      </c>
      <c r="AG689" t="s">
        <v>2066</v>
      </c>
      <c r="AH689">
        <v>2666</v>
      </c>
      <c r="AI689" t="s">
        <v>70</v>
      </c>
      <c r="AJ689">
        <v>1</v>
      </c>
      <c r="AK689" t="s">
        <v>47</v>
      </c>
      <c r="AL689">
        <v>14670895</v>
      </c>
      <c r="AN689" t="s">
        <v>2067</v>
      </c>
      <c r="AO689">
        <v>1</v>
      </c>
      <c r="AP689" s="1">
        <v>42156</v>
      </c>
    </row>
    <row r="690" spans="1:42" x14ac:dyDescent="0.2">
      <c r="A690" t="s">
        <v>2062</v>
      </c>
      <c r="B690" t="s">
        <v>2062</v>
      </c>
      <c r="S690" t="s">
        <v>42</v>
      </c>
      <c r="T690">
        <v>10940254</v>
      </c>
      <c r="U690" t="s">
        <v>2068</v>
      </c>
      <c r="V690" t="s">
        <v>2069</v>
      </c>
      <c r="W690">
        <v>2016</v>
      </c>
      <c r="X690">
        <v>30</v>
      </c>
      <c r="Y690">
        <v>1</v>
      </c>
      <c r="Z690">
        <v>41</v>
      </c>
      <c r="AA690">
        <v>70</v>
      </c>
      <c r="AB690">
        <v>20</v>
      </c>
      <c r="AC690">
        <v>636920</v>
      </c>
      <c r="AD690">
        <v>909467</v>
      </c>
      <c r="AE690" t="s">
        <v>2065</v>
      </c>
      <c r="AF690">
        <v>0</v>
      </c>
      <c r="AG690" t="s">
        <v>2070</v>
      </c>
      <c r="AH690">
        <v>16564</v>
      </c>
      <c r="AI690" t="s">
        <v>910</v>
      </c>
      <c r="AJ690">
        <v>1</v>
      </c>
      <c r="AK690" t="s">
        <v>47</v>
      </c>
      <c r="AL690">
        <v>8887985</v>
      </c>
      <c r="AM690">
        <v>15587959</v>
      </c>
      <c r="AN690" t="s">
        <v>2071</v>
      </c>
      <c r="AO690">
        <v>1</v>
      </c>
      <c r="AP690" s="1">
        <v>42430</v>
      </c>
    </row>
    <row r="691" spans="1:42" x14ac:dyDescent="0.2">
      <c r="A691" t="s">
        <v>2062</v>
      </c>
      <c r="B691" t="s">
        <v>2062</v>
      </c>
      <c r="S691" t="s">
        <v>42</v>
      </c>
      <c r="T691">
        <v>11704103</v>
      </c>
      <c r="U691" t="s">
        <v>2072</v>
      </c>
      <c r="V691" t="s">
        <v>2064</v>
      </c>
      <c r="W691">
        <v>2016</v>
      </c>
      <c r="X691">
        <v>20</v>
      </c>
      <c r="Z691">
        <v>1</v>
      </c>
      <c r="AA691">
        <v>15</v>
      </c>
      <c r="AB691">
        <v>29</v>
      </c>
      <c r="AC691">
        <v>636920</v>
      </c>
      <c r="AD691">
        <v>909467</v>
      </c>
      <c r="AE691" t="s">
        <v>2065</v>
      </c>
      <c r="AF691">
        <v>0</v>
      </c>
      <c r="AG691" t="s">
        <v>2073</v>
      </c>
      <c r="AH691">
        <v>2666</v>
      </c>
      <c r="AI691" t="s">
        <v>70</v>
      </c>
      <c r="AJ691">
        <v>1</v>
      </c>
      <c r="AK691" t="s">
        <v>47</v>
      </c>
      <c r="AL691">
        <v>14670895</v>
      </c>
      <c r="AN691" t="s">
        <v>2074</v>
      </c>
      <c r="AO691">
        <v>1</v>
      </c>
      <c r="AP691" s="1">
        <v>42461</v>
      </c>
    </row>
    <row r="692" spans="1:42" x14ac:dyDescent="0.2">
      <c r="A692" t="s">
        <v>2062</v>
      </c>
      <c r="B692" t="s">
        <v>2062</v>
      </c>
      <c r="S692" t="s">
        <v>42</v>
      </c>
      <c r="T692">
        <v>14275613</v>
      </c>
      <c r="U692" t="s">
        <v>2075</v>
      </c>
      <c r="V692" t="s">
        <v>2069</v>
      </c>
      <c r="W692">
        <v>2018</v>
      </c>
      <c r="X692">
        <v>32</v>
      </c>
      <c r="Y692">
        <v>2</v>
      </c>
      <c r="Z692">
        <v>71</v>
      </c>
      <c r="AA692">
        <v>94</v>
      </c>
      <c r="AB692">
        <v>19</v>
      </c>
      <c r="AC692">
        <v>636920</v>
      </c>
      <c r="AD692">
        <v>909467</v>
      </c>
      <c r="AE692" t="s">
        <v>2065</v>
      </c>
      <c r="AF692">
        <v>0</v>
      </c>
      <c r="AG692" t="s">
        <v>2076</v>
      </c>
      <c r="AH692">
        <v>16564</v>
      </c>
      <c r="AI692" t="s">
        <v>910</v>
      </c>
      <c r="AJ692">
        <v>1</v>
      </c>
      <c r="AK692" t="s">
        <v>47</v>
      </c>
      <c r="AL692">
        <v>8887985</v>
      </c>
      <c r="AM692">
        <v>15587959</v>
      </c>
      <c r="AN692" t="s">
        <v>2077</v>
      </c>
      <c r="AO692">
        <v>1</v>
      </c>
      <c r="AP692" s="1">
        <v>43252</v>
      </c>
    </row>
    <row r="693" spans="1:42" x14ac:dyDescent="0.2">
      <c r="A693" t="s">
        <v>2062</v>
      </c>
      <c r="B693" t="s">
        <v>2062</v>
      </c>
      <c r="S693" t="s">
        <v>42</v>
      </c>
      <c r="T693">
        <v>14657630</v>
      </c>
      <c r="U693" t="s">
        <v>2078</v>
      </c>
      <c r="V693" t="s">
        <v>913</v>
      </c>
      <c r="W693">
        <v>2017</v>
      </c>
      <c r="X693">
        <v>34</v>
      </c>
      <c r="Y693">
        <v>4</v>
      </c>
      <c r="Z693">
        <v>1880</v>
      </c>
      <c r="AA693">
        <v>1914</v>
      </c>
      <c r="AB693">
        <v>25</v>
      </c>
      <c r="AC693">
        <v>636920</v>
      </c>
      <c r="AD693">
        <v>909467</v>
      </c>
      <c r="AE693" t="s">
        <v>2065</v>
      </c>
      <c r="AF693">
        <v>0</v>
      </c>
      <c r="AG693" t="s">
        <v>2079</v>
      </c>
      <c r="AH693">
        <v>13519</v>
      </c>
      <c r="AI693" t="s">
        <v>53</v>
      </c>
      <c r="AJ693">
        <v>1</v>
      </c>
      <c r="AK693" t="s">
        <v>47</v>
      </c>
      <c r="AL693">
        <v>8239150</v>
      </c>
      <c r="AM693">
        <v>19113846</v>
      </c>
      <c r="AN693" t="s">
        <v>2080</v>
      </c>
      <c r="AO693">
        <v>1</v>
      </c>
      <c r="AP693" s="1">
        <v>43070</v>
      </c>
    </row>
    <row r="694" spans="1:42" x14ac:dyDescent="0.2">
      <c r="A694" t="s">
        <v>2062</v>
      </c>
      <c r="B694" t="s">
        <v>2062</v>
      </c>
      <c r="S694" t="s">
        <v>42</v>
      </c>
      <c r="T694">
        <v>14921032</v>
      </c>
      <c r="U694" t="s">
        <v>2081</v>
      </c>
      <c r="V694" t="s">
        <v>2064</v>
      </c>
      <c r="W694">
        <v>2017</v>
      </c>
      <c r="X694">
        <v>27</v>
      </c>
      <c r="Z694">
        <v>16</v>
      </c>
      <c r="AA694">
        <v>29</v>
      </c>
      <c r="AB694">
        <v>24</v>
      </c>
      <c r="AC694">
        <v>636920</v>
      </c>
      <c r="AD694">
        <v>909467</v>
      </c>
      <c r="AE694" t="s">
        <v>2065</v>
      </c>
      <c r="AF694">
        <v>0</v>
      </c>
      <c r="AG694" t="s">
        <v>2082</v>
      </c>
      <c r="AH694">
        <v>2666</v>
      </c>
      <c r="AI694" t="s">
        <v>70</v>
      </c>
      <c r="AJ694">
        <v>1</v>
      </c>
      <c r="AK694" t="s">
        <v>47</v>
      </c>
      <c r="AL694">
        <v>14670895</v>
      </c>
      <c r="AN694" t="s">
        <v>2077</v>
      </c>
      <c r="AO694">
        <v>1</v>
      </c>
      <c r="AP694" s="1">
        <v>43040</v>
      </c>
    </row>
    <row r="695" spans="1:42" x14ac:dyDescent="0.2">
      <c r="A695" t="s">
        <v>2062</v>
      </c>
      <c r="B695" t="s">
        <v>2062</v>
      </c>
      <c r="S695" t="s">
        <v>42</v>
      </c>
      <c r="T695">
        <v>16578968</v>
      </c>
      <c r="U695" t="s">
        <v>2083</v>
      </c>
      <c r="V695" t="s">
        <v>63</v>
      </c>
      <c r="W695">
        <v>2015</v>
      </c>
      <c r="X695">
        <v>2015</v>
      </c>
      <c r="Y695">
        <v>1</v>
      </c>
      <c r="Z695">
        <v>18364</v>
      </c>
      <c r="AB695">
        <v>0</v>
      </c>
      <c r="AC695">
        <v>636920</v>
      </c>
      <c r="AD695">
        <v>909467</v>
      </c>
      <c r="AE695" t="s">
        <v>2065</v>
      </c>
      <c r="AF695">
        <v>1</v>
      </c>
      <c r="AG695" t="s">
        <v>2084</v>
      </c>
      <c r="AH695">
        <v>50814</v>
      </c>
      <c r="AI695" t="s">
        <v>65</v>
      </c>
      <c r="AJ695">
        <v>1</v>
      </c>
      <c r="AK695" t="s">
        <v>47</v>
      </c>
      <c r="AL695">
        <v>650668</v>
      </c>
      <c r="AM695">
        <v>21516561</v>
      </c>
      <c r="AN695" t="s">
        <v>2074</v>
      </c>
      <c r="AO695">
        <v>1</v>
      </c>
      <c r="AP695" s="1">
        <v>42005</v>
      </c>
    </row>
    <row r="696" spans="1:42" x14ac:dyDescent="0.2">
      <c r="A696" t="s">
        <v>2062</v>
      </c>
      <c r="B696" t="s">
        <v>2062</v>
      </c>
      <c r="S696" t="s">
        <v>42</v>
      </c>
      <c r="T696">
        <v>19163001</v>
      </c>
      <c r="U696" t="s">
        <v>2085</v>
      </c>
      <c r="V696" t="s">
        <v>2069</v>
      </c>
      <c r="W696">
        <v>2020</v>
      </c>
      <c r="X696">
        <v>34</v>
      </c>
      <c r="Y696">
        <v>2</v>
      </c>
      <c r="Z696">
        <v>167</v>
      </c>
      <c r="AA696">
        <v>185</v>
      </c>
      <c r="AB696">
        <v>11</v>
      </c>
      <c r="AC696">
        <v>636920</v>
      </c>
      <c r="AD696">
        <v>909467</v>
      </c>
      <c r="AE696" t="s">
        <v>2065</v>
      </c>
      <c r="AF696">
        <v>0</v>
      </c>
      <c r="AG696" t="s">
        <v>2086</v>
      </c>
      <c r="AH696">
        <v>16564</v>
      </c>
      <c r="AI696" t="s">
        <v>910</v>
      </c>
      <c r="AJ696">
        <v>1</v>
      </c>
      <c r="AK696" t="s">
        <v>47</v>
      </c>
      <c r="AL696">
        <v>8887985</v>
      </c>
      <c r="AM696">
        <v>15587959</v>
      </c>
      <c r="AN696" t="s">
        <v>2087</v>
      </c>
      <c r="AO696">
        <v>1</v>
      </c>
      <c r="AP696" s="1">
        <v>43983</v>
      </c>
    </row>
    <row r="697" spans="1:42" x14ac:dyDescent="0.2">
      <c r="A697" t="s">
        <v>2062</v>
      </c>
      <c r="B697" t="s">
        <v>2062</v>
      </c>
      <c r="S697" t="s">
        <v>42</v>
      </c>
      <c r="T697">
        <v>19163002</v>
      </c>
      <c r="U697" t="s">
        <v>2088</v>
      </c>
      <c r="V697" t="s">
        <v>2069</v>
      </c>
      <c r="W697">
        <v>2019</v>
      </c>
      <c r="X697">
        <v>33</v>
      </c>
      <c r="Y697">
        <v>3</v>
      </c>
      <c r="Z697">
        <v>267</v>
      </c>
      <c r="AA697">
        <v>284</v>
      </c>
      <c r="AB697">
        <v>17</v>
      </c>
      <c r="AC697">
        <v>636920</v>
      </c>
      <c r="AD697">
        <v>909467</v>
      </c>
      <c r="AE697" t="s">
        <v>2065</v>
      </c>
      <c r="AF697">
        <v>0</v>
      </c>
      <c r="AG697" t="s">
        <v>2089</v>
      </c>
      <c r="AH697">
        <v>16564</v>
      </c>
      <c r="AI697" t="s">
        <v>910</v>
      </c>
      <c r="AJ697">
        <v>1</v>
      </c>
      <c r="AK697" t="s">
        <v>47</v>
      </c>
      <c r="AL697">
        <v>8887985</v>
      </c>
      <c r="AM697">
        <v>15587959</v>
      </c>
      <c r="AN697" t="s">
        <v>2090</v>
      </c>
      <c r="AO697">
        <v>1</v>
      </c>
      <c r="AP697" s="1">
        <v>43709</v>
      </c>
    </row>
    <row r="698" spans="1:42" x14ac:dyDescent="0.2">
      <c r="A698" t="s">
        <v>2062</v>
      </c>
      <c r="B698" t="s">
        <v>2062</v>
      </c>
      <c r="S698" t="s">
        <v>42</v>
      </c>
      <c r="T698">
        <v>24280017</v>
      </c>
      <c r="U698" t="s">
        <v>2091</v>
      </c>
      <c r="V698" t="s">
        <v>1247</v>
      </c>
      <c r="W698">
        <v>2021</v>
      </c>
      <c r="X698">
        <v>32</v>
      </c>
      <c r="Y698">
        <v>2</v>
      </c>
      <c r="Z698">
        <v>318</v>
      </c>
      <c r="AA698">
        <v>334</v>
      </c>
      <c r="AB698">
        <v>38</v>
      </c>
      <c r="AC698">
        <v>636920</v>
      </c>
      <c r="AD698">
        <v>909467</v>
      </c>
      <c r="AE698" t="s">
        <v>2065</v>
      </c>
      <c r="AF698">
        <v>0</v>
      </c>
      <c r="AG698" t="s">
        <v>2092</v>
      </c>
      <c r="AH698">
        <v>14674</v>
      </c>
      <c r="AI698" t="s">
        <v>212</v>
      </c>
      <c r="AJ698">
        <v>1</v>
      </c>
      <c r="AK698" t="s">
        <v>47</v>
      </c>
      <c r="AL698">
        <v>10477047</v>
      </c>
      <c r="AM698">
        <v>15265536</v>
      </c>
      <c r="AN698" t="s">
        <v>2093</v>
      </c>
      <c r="AO698">
        <v>1</v>
      </c>
      <c r="AP698" s="1">
        <v>44348</v>
      </c>
    </row>
    <row r="699" spans="1:42" x14ac:dyDescent="0.2">
      <c r="A699" t="s">
        <v>2062</v>
      </c>
      <c r="B699" t="s">
        <v>2062</v>
      </c>
      <c r="S699" t="s">
        <v>42</v>
      </c>
      <c r="T699">
        <v>25803821</v>
      </c>
      <c r="U699" t="s">
        <v>2094</v>
      </c>
      <c r="V699" t="s">
        <v>927</v>
      </c>
      <c r="W699">
        <v>2022</v>
      </c>
      <c r="X699">
        <v>36</v>
      </c>
      <c r="Y699">
        <v>2</v>
      </c>
      <c r="Z699">
        <v>71</v>
      </c>
      <c r="AA699">
        <v>94</v>
      </c>
      <c r="AB699">
        <v>4</v>
      </c>
      <c r="AC699">
        <v>636920</v>
      </c>
      <c r="AD699">
        <v>909467</v>
      </c>
      <c r="AE699" t="s">
        <v>2065</v>
      </c>
      <c r="AF699">
        <v>0</v>
      </c>
      <c r="AG699" t="s">
        <v>2095</v>
      </c>
      <c r="AH699">
        <v>12005</v>
      </c>
      <c r="AI699" t="s">
        <v>910</v>
      </c>
      <c r="AJ699">
        <v>1</v>
      </c>
      <c r="AK699" t="s">
        <v>47</v>
      </c>
      <c r="AL699">
        <v>8887993</v>
      </c>
      <c r="AM699">
        <v>15587975</v>
      </c>
      <c r="AN699" t="s">
        <v>2096</v>
      </c>
      <c r="AO699">
        <v>1</v>
      </c>
      <c r="AP699" s="1">
        <v>44713</v>
      </c>
    </row>
    <row r="700" spans="1:42" x14ac:dyDescent="0.2">
      <c r="A700" t="s">
        <v>2062</v>
      </c>
      <c r="B700" t="s">
        <v>2062</v>
      </c>
      <c r="S700" t="s">
        <v>42</v>
      </c>
      <c r="T700">
        <v>35436707</v>
      </c>
      <c r="U700" t="s">
        <v>2097</v>
      </c>
      <c r="V700" t="s">
        <v>2069</v>
      </c>
      <c r="W700">
        <v>2024</v>
      </c>
      <c r="X700">
        <v>39</v>
      </c>
      <c r="Y700">
        <v>1</v>
      </c>
      <c r="Z700">
        <v>1</v>
      </c>
      <c r="AA700">
        <v>24</v>
      </c>
      <c r="AB700">
        <v>0</v>
      </c>
      <c r="AC700">
        <v>636920</v>
      </c>
      <c r="AD700">
        <v>909467</v>
      </c>
      <c r="AE700" t="s">
        <v>2065</v>
      </c>
      <c r="AF700">
        <v>0</v>
      </c>
      <c r="AG700" t="s">
        <v>2098</v>
      </c>
      <c r="AH700">
        <v>16564</v>
      </c>
      <c r="AI700" t="s">
        <v>910</v>
      </c>
      <c r="AJ700">
        <v>1</v>
      </c>
      <c r="AK700" t="s">
        <v>47</v>
      </c>
      <c r="AL700">
        <v>8887985</v>
      </c>
      <c r="AM700">
        <v>15587959</v>
      </c>
      <c r="AN700" t="s">
        <v>2062</v>
      </c>
      <c r="AO700">
        <v>1</v>
      </c>
      <c r="AP700" s="1">
        <v>45693</v>
      </c>
    </row>
    <row r="701" spans="1:42" x14ac:dyDescent="0.2">
      <c r="A701" t="s">
        <v>2099</v>
      </c>
      <c r="B701" t="s">
        <v>2099</v>
      </c>
      <c r="S701" t="s">
        <v>42</v>
      </c>
      <c r="T701">
        <v>35257040</v>
      </c>
      <c r="U701" t="s">
        <v>2100</v>
      </c>
      <c r="V701" t="s">
        <v>718</v>
      </c>
      <c r="W701">
        <v>2024</v>
      </c>
      <c r="X701">
        <v>37</v>
      </c>
      <c r="Y701">
        <v>9</v>
      </c>
      <c r="Z701">
        <v>2903</v>
      </c>
      <c r="AA701">
        <v>2935</v>
      </c>
      <c r="AB701">
        <v>0</v>
      </c>
      <c r="AC701">
        <v>1796072</v>
      </c>
      <c r="AD701">
        <v>11854855</v>
      </c>
      <c r="AF701">
        <v>0</v>
      </c>
      <c r="AG701" t="s">
        <v>2101</v>
      </c>
      <c r="AH701">
        <v>7357</v>
      </c>
      <c r="AI701" t="s">
        <v>99</v>
      </c>
      <c r="AJ701">
        <v>1</v>
      </c>
      <c r="AK701" t="s">
        <v>47</v>
      </c>
      <c r="AL701">
        <v>8939454</v>
      </c>
      <c r="AM701">
        <v>14657368</v>
      </c>
      <c r="AN701" t="s">
        <v>2102</v>
      </c>
      <c r="AO701">
        <v>1</v>
      </c>
      <c r="AP701" s="1">
        <v>45536</v>
      </c>
    </row>
    <row r="702" spans="1:42" x14ac:dyDescent="0.2">
      <c r="A702" t="s">
        <v>2099</v>
      </c>
      <c r="B702" t="s">
        <v>2099</v>
      </c>
      <c r="S702" t="s">
        <v>42</v>
      </c>
      <c r="T702">
        <v>30365655</v>
      </c>
      <c r="U702" t="s">
        <v>2103</v>
      </c>
      <c r="V702" t="s">
        <v>224</v>
      </c>
      <c r="W702">
        <v>2019</v>
      </c>
      <c r="AB702">
        <v>0</v>
      </c>
      <c r="AC702">
        <v>1796072</v>
      </c>
      <c r="AD702">
        <v>11854855</v>
      </c>
      <c r="AF702">
        <v>0</v>
      </c>
      <c r="AG702" t="s">
        <v>2104</v>
      </c>
      <c r="AH702">
        <v>90527</v>
      </c>
      <c r="AI702" t="s">
        <v>70</v>
      </c>
      <c r="AJ702">
        <v>4</v>
      </c>
      <c r="AK702" t="s">
        <v>192</v>
      </c>
      <c r="AM702">
        <v>15565068</v>
      </c>
      <c r="AN702" t="s">
        <v>2099</v>
      </c>
      <c r="AO702">
        <v>1</v>
      </c>
      <c r="AP702" s="1">
        <v>43466</v>
      </c>
    </row>
    <row r="703" spans="1:42" x14ac:dyDescent="0.2">
      <c r="A703" t="s">
        <v>2105</v>
      </c>
      <c r="B703" t="s">
        <v>2105</v>
      </c>
      <c r="S703" t="s">
        <v>42</v>
      </c>
      <c r="T703">
        <v>415542</v>
      </c>
      <c r="U703" t="s">
        <v>2106</v>
      </c>
      <c r="V703" t="s">
        <v>2107</v>
      </c>
      <c r="W703">
        <v>2005</v>
      </c>
      <c r="X703">
        <v>42</v>
      </c>
      <c r="Y703">
        <v>6</v>
      </c>
      <c r="Z703">
        <v>1211</v>
      </c>
      <c r="AA703">
        <v>1231</v>
      </c>
      <c r="AB703">
        <v>255</v>
      </c>
      <c r="AC703">
        <v>43077</v>
      </c>
      <c r="AD703">
        <v>892456</v>
      </c>
      <c r="AF703">
        <v>0</v>
      </c>
      <c r="AG703" t="s">
        <v>2108</v>
      </c>
      <c r="AH703">
        <v>11497</v>
      </c>
      <c r="AI703" t="s">
        <v>53</v>
      </c>
      <c r="AJ703">
        <v>1</v>
      </c>
      <c r="AK703" t="s">
        <v>47</v>
      </c>
      <c r="AL703">
        <v>222380</v>
      </c>
      <c r="AN703" t="s">
        <v>2109</v>
      </c>
      <c r="AO703">
        <v>1</v>
      </c>
      <c r="AP703" s="1">
        <v>38596</v>
      </c>
    </row>
    <row r="704" spans="1:42" x14ac:dyDescent="0.2">
      <c r="A704" t="s">
        <v>2105</v>
      </c>
      <c r="B704" t="s">
        <v>2105</v>
      </c>
      <c r="S704" t="s">
        <v>42</v>
      </c>
      <c r="T704">
        <v>415543</v>
      </c>
      <c r="U704" t="s">
        <v>2110</v>
      </c>
      <c r="V704" t="s">
        <v>2111</v>
      </c>
      <c r="W704">
        <v>2006</v>
      </c>
      <c r="X704">
        <v>27</v>
      </c>
      <c r="Y704">
        <v>8</v>
      </c>
      <c r="Z704">
        <v>1091</v>
      </c>
      <c r="AA704">
        <v>1110</v>
      </c>
      <c r="AB704">
        <v>32</v>
      </c>
      <c r="AC704">
        <v>43077</v>
      </c>
      <c r="AD704">
        <v>892456</v>
      </c>
      <c r="AF704">
        <v>0</v>
      </c>
      <c r="AG704" t="s">
        <v>2112</v>
      </c>
      <c r="AH704">
        <v>1794</v>
      </c>
      <c r="AI704" t="s">
        <v>46</v>
      </c>
      <c r="AJ704">
        <v>1</v>
      </c>
      <c r="AK704" t="s">
        <v>47</v>
      </c>
      <c r="AL704">
        <v>1708406</v>
      </c>
      <c r="AM704">
        <v>17413044</v>
      </c>
      <c r="AN704" t="s">
        <v>2105</v>
      </c>
      <c r="AO704">
        <v>1</v>
      </c>
      <c r="AP704" s="1">
        <v>38930</v>
      </c>
    </row>
    <row r="705" spans="1:43" x14ac:dyDescent="0.2">
      <c r="A705" t="s">
        <v>2105</v>
      </c>
      <c r="B705" t="s">
        <v>2105</v>
      </c>
      <c r="S705" t="s">
        <v>42</v>
      </c>
      <c r="T705">
        <v>415544</v>
      </c>
      <c r="U705" t="s">
        <v>2113</v>
      </c>
      <c r="V705" t="s">
        <v>1783</v>
      </c>
      <c r="W705">
        <v>2006</v>
      </c>
      <c r="X705">
        <v>59</v>
      </c>
      <c r="Y705">
        <v>8</v>
      </c>
      <c r="Z705">
        <v>1049</v>
      </c>
      <c r="AA705">
        <v>1075</v>
      </c>
      <c r="AB705">
        <v>52</v>
      </c>
      <c r="AC705">
        <v>43077</v>
      </c>
      <c r="AD705">
        <v>892456</v>
      </c>
      <c r="AF705">
        <v>0</v>
      </c>
      <c r="AG705" t="s">
        <v>2114</v>
      </c>
      <c r="AH705">
        <v>1570</v>
      </c>
      <c r="AI705" t="s">
        <v>46</v>
      </c>
      <c r="AJ705">
        <v>1</v>
      </c>
      <c r="AK705" t="s">
        <v>47</v>
      </c>
      <c r="AL705">
        <v>187267</v>
      </c>
      <c r="AM705" t="s">
        <v>1785</v>
      </c>
      <c r="AN705" t="s">
        <v>2105</v>
      </c>
      <c r="AO705">
        <v>1</v>
      </c>
      <c r="AP705" s="1">
        <v>38930</v>
      </c>
    </row>
    <row r="706" spans="1:43" x14ac:dyDescent="0.2">
      <c r="A706" t="s">
        <v>2105</v>
      </c>
      <c r="B706" t="s">
        <v>2105</v>
      </c>
      <c r="S706" t="s">
        <v>42</v>
      </c>
      <c r="T706">
        <v>415545</v>
      </c>
      <c r="U706" t="s">
        <v>2115</v>
      </c>
      <c r="V706" t="s">
        <v>2047</v>
      </c>
      <c r="W706">
        <v>2007</v>
      </c>
      <c r="X706">
        <v>16</v>
      </c>
      <c r="Y706">
        <v>2</v>
      </c>
      <c r="Z706">
        <v>112</v>
      </c>
      <c r="AA706">
        <v>126</v>
      </c>
      <c r="AB706">
        <v>16</v>
      </c>
      <c r="AC706">
        <v>43077</v>
      </c>
      <c r="AD706">
        <v>892456</v>
      </c>
      <c r="AF706">
        <v>0</v>
      </c>
      <c r="AG706" t="s">
        <v>2116</v>
      </c>
      <c r="AH706">
        <v>1702</v>
      </c>
      <c r="AI706" t="s">
        <v>46</v>
      </c>
      <c r="AJ706">
        <v>1</v>
      </c>
      <c r="AK706" t="s">
        <v>47</v>
      </c>
      <c r="AL706">
        <v>10564926</v>
      </c>
      <c r="AM706">
        <v>15526542</v>
      </c>
      <c r="AN706" t="s">
        <v>2105</v>
      </c>
      <c r="AO706">
        <v>1</v>
      </c>
      <c r="AP706" s="1">
        <v>39234</v>
      </c>
    </row>
    <row r="707" spans="1:43" x14ac:dyDescent="0.2">
      <c r="A707" t="s">
        <v>2105</v>
      </c>
      <c r="B707" t="s">
        <v>2105</v>
      </c>
      <c r="S707" t="s">
        <v>42</v>
      </c>
      <c r="T707">
        <v>415546</v>
      </c>
      <c r="U707" t="s">
        <v>2117</v>
      </c>
      <c r="V707" t="s">
        <v>506</v>
      </c>
      <c r="W707">
        <v>2007</v>
      </c>
      <c r="X707">
        <v>18</v>
      </c>
      <c r="Y707">
        <v>6</v>
      </c>
      <c r="Z707">
        <v>544</v>
      </c>
      <c r="AA707">
        <v>560</v>
      </c>
      <c r="AB707">
        <v>155</v>
      </c>
      <c r="AC707">
        <v>43077</v>
      </c>
      <c r="AD707">
        <v>892456</v>
      </c>
      <c r="AF707">
        <v>0</v>
      </c>
      <c r="AG707" t="s">
        <v>2118</v>
      </c>
      <c r="AH707">
        <v>2917</v>
      </c>
      <c r="AI707" t="s">
        <v>70</v>
      </c>
      <c r="AJ707">
        <v>1</v>
      </c>
      <c r="AK707" t="s">
        <v>47</v>
      </c>
      <c r="AL707">
        <v>10489843</v>
      </c>
      <c r="AN707" t="s">
        <v>2105</v>
      </c>
      <c r="AO707">
        <v>1</v>
      </c>
      <c r="AP707" s="1">
        <v>39417</v>
      </c>
    </row>
    <row r="708" spans="1:43" x14ac:dyDescent="0.2">
      <c r="A708" t="s">
        <v>2105</v>
      </c>
      <c r="B708" t="s">
        <v>2105</v>
      </c>
      <c r="S708" t="s">
        <v>42</v>
      </c>
      <c r="T708">
        <v>415547</v>
      </c>
      <c r="U708" t="s">
        <v>2119</v>
      </c>
      <c r="V708" t="s">
        <v>1946</v>
      </c>
      <c r="W708">
        <v>2007</v>
      </c>
      <c r="X708">
        <v>3</v>
      </c>
      <c r="Y708">
        <v>3</v>
      </c>
      <c r="Z708">
        <v>281</v>
      </c>
      <c r="AA708">
        <v>300</v>
      </c>
      <c r="AB708">
        <v>59</v>
      </c>
      <c r="AC708">
        <v>43077</v>
      </c>
      <c r="AD708">
        <v>892456</v>
      </c>
      <c r="AF708">
        <v>0</v>
      </c>
      <c r="AG708" t="s">
        <v>2120</v>
      </c>
      <c r="AH708">
        <v>1758</v>
      </c>
      <c r="AI708" t="s">
        <v>46</v>
      </c>
      <c r="AJ708">
        <v>1</v>
      </c>
      <c r="AK708" t="s">
        <v>47</v>
      </c>
      <c r="AL708">
        <v>17427150</v>
      </c>
      <c r="AM708">
        <v>17427169</v>
      </c>
      <c r="AN708" t="s">
        <v>2105</v>
      </c>
      <c r="AO708">
        <v>1</v>
      </c>
      <c r="AP708" s="1">
        <v>39295</v>
      </c>
    </row>
    <row r="709" spans="1:43" x14ac:dyDescent="0.2">
      <c r="A709" t="s">
        <v>2105</v>
      </c>
      <c r="B709" t="s">
        <v>2105</v>
      </c>
      <c r="S709" t="s">
        <v>42</v>
      </c>
      <c r="T709">
        <v>4585013</v>
      </c>
      <c r="U709" t="s">
        <v>2121</v>
      </c>
      <c r="V709" t="s">
        <v>2122</v>
      </c>
      <c r="W709">
        <v>2005</v>
      </c>
      <c r="X709">
        <v>2</v>
      </c>
      <c r="Y709">
        <v>3</v>
      </c>
      <c r="Z709">
        <v>376</v>
      </c>
      <c r="AA709">
        <v>381</v>
      </c>
      <c r="AB709">
        <v>0</v>
      </c>
      <c r="AC709">
        <v>43077</v>
      </c>
      <c r="AD709">
        <v>892456</v>
      </c>
      <c r="AF709">
        <v>0</v>
      </c>
      <c r="AG709" t="s">
        <v>2123</v>
      </c>
      <c r="AH709">
        <v>4518</v>
      </c>
      <c r="AI709" t="s">
        <v>2124</v>
      </c>
      <c r="AJ709">
        <v>1</v>
      </c>
      <c r="AK709" t="s">
        <v>47</v>
      </c>
      <c r="AL709">
        <v>14766086</v>
      </c>
      <c r="AM709" t="s">
        <v>2125</v>
      </c>
      <c r="AN709" t="s">
        <v>2105</v>
      </c>
      <c r="AO709">
        <v>1</v>
      </c>
      <c r="AP709" s="1">
        <v>38353</v>
      </c>
    </row>
    <row r="710" spans="1:43" x14ac:dyDescent="0.2">
      <c r="A710" t="s">
        <v>2105</v>
      </c>
      <c r="B710" t="s">
        <v>2105</v>
      </c>
      <c r="S710" t="s">
        <v>42</v>
      </c>
      <c r="T710">
        <v>6858320</v>
      </c>
      <c r="U710" t="s">
        <v>2126</v>
      </c>
      <c r="V710" t="s">
        <v>2127</v>
      </c>
      <c r="W710">
        <v>2011</v>
      </c>
      <c r="X710">
        <v>24</v>
      </c>
      <c r="Y710">
        <v>4</v>
      </c>
      <c r="Z710">
        <v>442</v>
      </c>
      <c r="AA710">
        <v>463</v>
      </c>
      <c r="AB710">
        <v>6</v>
      </c>
      <c r="AC710">
        <v>43077</v>
      </c>
      <c r="AD710">
        <v>892456</v>
      </c>
      <c r="AF710">
        <v>0</v>
      </c>
      <c r="AG710" t="s">
        <v>2128</v>
      </c>
      <c r="AH710">
        <v>3907</v>
      </c>
      <c r="AI710" t="s">
        <v>125</v>
      </c>
      <c r="AJ710">
        <v>1</v>
      </c>
      <c r="AK710" t="s">
        <v>47</v>
      </c>
      <c r="AL710">
        <v>9534814</v>
      </c>
      <c r="AN710" t="s">
        <v>2105</v>
      </c>
      <c r="AO710">
        <v>1</v>
      </c>
      <c r="AP710" s="1">
        <v>40729</v>
      </c>
    </row>
    <row r="711" spans="1:43" x14ac:dyDescent="0.2">
      <c r="A711" t="s">
        <v>2105</v>
      </c>
      <c r="B711" t="s">
        <v>2105</v>
      </c>
      <c r="S711" t="s">
        <v>42</v>
      </c>
      <c r="T711">
        <v>6858321</v>
      </c>
      <c r="U711" t="s">
        <v>2129</v>
      </c>
      <c r="V711" t="s">
        <v>2047</v>
      </c>
      <c r="W711">
        <v>2012</v>
      </c>
      <c r="X711">
        <v>21</v>
      </c>
      <c r="Y711">
        <v>2</v>
      </c>
      <c r="Z711">
        <v>128</v>
      </c>
      <c r="AA711">
        <v>139</v>
      </c>
      <c r="AB711">
        <v>44</v>
      </c>
      <c r="AC711">
        <v>43077</v>
      </c>
      <c r="AD711">
        <v>892456</v>
      </c>
      <c r="AF711">
        <v>0</v>
      </c>
      <c r="AG711" t="s">
        <v>2130</v>
      </c>
      <c r="AH711">
        <v>1702</v>
      </c>
      <c r="AI711" t="s">
        <v>46</v>
      </c>
      <c r="AJ711">
        <v>1</v>
      </c>
      <c r="AK711" t="s">
        <v>47</v>
      </c>
      <c r="AL711">
        <v>10564926</v>
      </c>
      <c r="AM711">
        <v>15526542</v>
      </c>
      <c r="AN711" t="s">
        <v>2105</v>
      </c>
      <c r="AO711">
        <v>1</v>
      </c>
      <c r="AP711" s="1">
        <v>41000</v>
      </c>
    </row>
    <row r="712" spans="1:43" x14ac:dyDescent="0.2">
      <c r="A712" t="s">
        <v>2105</v>
      </c>
      <c r="B712" t="s">
        <v>2105</v>
      </c>
      <c r="S712" t="s">
        <v>42</v>
      </c>
      <c r="T712">
        <v>11150842</v>
      </c>
      <c r="U712" t="s">
        <v>2131</v>
      </c>
      <c r="V712" t="s">
        <v>2127</v>
      </c>
      <c r="W712">
        <v>2015</v>
      </c>
      <c r="X712">
        <v>28</v>
      </c>
      <c r="Y712">
        <v>6</v>
      </c>
      <c r="Z712">
        <v>1076</v>
      </c>
      <c r="AA712">
        <v>1093</v>
      </c>
      <c r="AB712">
        <v>4</v>
      </c>
      <c r="AC712">
        <v>43077</v>
      </c>
      <c r="AD712">
        <v>892456</v>
      </c>
      <c r="AF712">
        <v>0</v>
      </c>
      <c r="AG712" t="s">
        <v>2132</v>
      </c>
      <c r="AH712">
        <v>3907</v>
      </c>
      <c r="AI712" t="s">
        <v>125</v>
      </c>
      <c r="AJ712">
        <v>1</v>
      </c>
      <c r="AK712" t="s">
        <v>47</v>
      </c>
      <c r="AL712">
        <v>9534814</v>
      </c>
      <c r="AN712" t="s">
        <v>2105</v>
      </c>
      <c r="AO712">
        <v>1</v>
      </c>
      <c r="AP712" s="1">
        <v>42289</v>
      </c>
    </row>
    <row r="713" spans="1:43" hidden="1" x14ac:dyDescent="0.2">
      <c r="A713" t="s">
        <v>2105</v>
      </c>
      <c r="B713" t="s">
        <v>2105</v>
      </c>
      <c r="S713" t="s">
        <v>42</v>
      </c>
      <c r="T713">
        <v>11979975</v>
      </c>
      <c r="U713" t="s">
        <v>2133</v>
      </c>
      <c r="V713" t="s">
        <v>63</v>
      </c>
      <c r="W713">
        <v>2015</v>
      </c>
      <c r="X713">
        <v>2015</v>
      </c>
      <c r="Y713">
        <v>1</v>
      </c>
      <c r="Z713">
        <v>19149</v>
      </c>
      <c r="AB713">
        <v>0</v>
      </c>
      <c r="AC713">
        <v>43077</v>
      </c>
      <c r="AD713">
        <v>892456</v>
      </c>
      <c r="AF713">
        <v>1</v>
      </c>
      <c r="AG713" t="s">
        <v>2134</v>
      </c>
      <c r="AH713">
        <v>50814</v>
      </c>
      <c r="AI713" t="s">
        <v>65</v>
      </c>
      <c r="AJ713">
        <v>1</v>
      </c>
      <c r="AK713" t="s">
        <v>47</v>
      </c>
      <c r="AL713">
        <v>650668</v>
      </c>
      <c r="AM713">
        <v>21516561</v>
      </c>
      <c r="AN713" t="s">
        <v>2105</v>
      </c>
      <c r="AO713">
        <v>1</v>
      </c>
      <c r="AP713" s="1">
        <v>42005</v>
      </c>
      <c r="AQ713" t="s">
        <v>2135</v>
      </c>
    </row>
    <row r="714" spans="1:43" x14ac:dyDescent="0.2">
      <c r="A714" t="s">
        <v>2105</v>
      </c>
      <c r="B714" t="s">
        <v>2105</v>
      </c>
      <c r="S714" t="s">
        <v>42</v>
      </c>
      <c r="T714">
        <v>11979976</v>
      </c>
      <c r="U714" t="s">
        <v>2136</v>
      </c>
      <c r="V714" t="s">
        <v>787</v>
      </c>
      <c r="W714">
        <v>2016</v>
      </c>
      <c r="X714">
        <v>19</v>
      </c>
      <c r="Y714">
        <v>3</v>
      </c>
      <c r="Z714">
        <v>352</v>
      </c>
      <c r="AA714">
        <v>375</v>
      </c>
      <c r="AB714">
        <v>31</v>
      </c>
      <c r="AC714">
        <v>43077</v>
      </c>
      <c r="AD714">
        <v>892456</v>
      </c>
      <c r="AF714">
        <v>0</v>
      </c>
      <c r="AG714" t="s">
        <v>2137</v>
      </c>
      <c r="AH714">
        <v>1795</v>
      </c>
      <c r="AI714" t="s">
        <v>46</v>
      </c>
      <c r="AJ714">
        <v>1</v>
      </c>
      <c r="AK714" t="s">
        <v>47</v>
      </c>
      <c r="AL714">
        <v>10944281</v>
      </c>
      <c r="AM714">
        <v>15527425</v>
      </c>
      <c r="AN714" t="s">
        <v>2105</v>
      </c>
      <c r="AO714">
        <v>1</v>
      </c>
      <c r="AP714" s="1">
        <v>42552</v>
      </c>
    </row>
    <row r="715" spans="1:43" x14ac:dyDescent="0.2">
      <c r="A715" t="s">
        <v>2105</v>
      </c>
      <c r="B715" t="s">
        <v>2105</v>
      </c>
      <c r="S715" t="s">
        <v>42</v>
      </c>
      <c r="T715">
        <v>19228711</v>
      </c>
      <c r="U715" t="s">
        <v>2138</v>
      </c>
      <c r="V715" t="s">
        <v>63</v>
      </c>
      <c r="W715">
        <v>2019</v>
      </c>
      <c r="X715">
        <v>2019</v>
      </c>
      <c r="Y715">
        <v>1</v>
      </c>
      <c r="Z715">
        <v>19215</v>
      </c>
      <c r="AB715">
        <v>0</v>
      </c>
      <c r="AC715">
        <v>43077</v>
      </c>
      <c r="AD715">
        <v>892456</v>
      </c>
      <c r="AF715">
        <v>1</v>
      </c>
      <c r="AG715" t="s">
        <v>2139</v>
      </c>
      <c r="AH715">
        <v>50814</v>
      </c>
      <c r="AI715" t="s">
        <v>65</v>
      </c>
      <c r="AJ715">
        <v>1</v>
      </c>
      <c r="AK715" t="s">
        <v>47</v>
      </c>
      <c r="AL715">
        <v>650668</v>
      </c>
      <c r="AM715">
        <v>21516561</v>
      </c>
      <c r="AN715" t="s">
        <v>2140</v>
      </c>
      <c r="AO715">
        <v>1</v>
      </c>
      <c r="AP715" s="1">
        <v>43678</v>
      </c>
    </row>
    <row r="716" spans="1:43" x14ac:dyDescent="0.2">
      <c r="A716" t="s">
        <v>2105</v>
      </c>
      <c r="B716" t="s">
        <v>2105</v>
      </c>
      <c r="S716" t="s">
        <v>42</v>
      </c>
      <c r="T716">
        <v>21253396</v>
      </c>
      <c r="U716" t="s">
        <v>2141</v>
      </c>
      <c r="V716" t="s">
        <v>63</v>
      </c>
      <c r="W716">
        <v>2020</v>
      </c>
      <c r="X716">
        <v>2020</v>
      </c>
      <c r="Y716">
        <v>1</v>
      </c>
      <c r="Z716">
        <v>21068</v>
      </c>
      <c r="AB716">
        <v>0</v>
      </c>
      <c r="AC716">
        <v>43077</v>
      </c>
      <c r="AD716">
        <v>892456</v>
      </c>
      <c r="AF716">
        <v>1</v>
      </c>
      <c r="AG716" t="s">
        <v>2142</v>
      </c>
      <c r="AH716">
        <v>50814</v>
      </c>
      <c r="AI716" t="s">
        <v>65</v>
      </c>
      <c r="AJ716">
        <v>1</v>
      </c>
      <c r="AK716" t="s">
        <v>47</v>
      </c>
      <c r="AL716">
        <v>650668</v>
      </c>
      <c r="AM716">
        <v>21516561</v>
      </c>
      <c r="AN716" t="s">
        <v>2109</v>
      </c>
      <c r="AO716">
        <v>1</v>
      </c>
      <c r="AP716" s="1">
        <v>44044</v>
      </c>
    </row>
    <row r="717" spans="1:43" x14ac:dyDescent="0.2">
      <c r="A717" t="s">
        <v>2105</v>
      </c>
      <c r="B717" t="s">
        <v>2105</v>
      </c>
      <c r="S717" t="s">
        <v>42</v>
      </c>
      <c r="T717">
        <v>25654403</v>
      </c>
      <c r="U717" t="s">
        <v>2143</v>
      </c>
      <c r="V717" t="s">
        <v>63</v>
      </c>
      <c r="W717">
        <v>2021</v>
      </c>
      <c r="X717">
        <v>2021</v>
      </c>
      <c r="Y717">
        <v>1</v>
      </c>
      <c r="Z717">
        <v>10467</v>
      </c>
      <c r="AB717">
        <v>0</v>
      </c>
      <c r="AC717">
        <v>43077</v>
      </c>
      <c r="AD717">
        <v>892456</v>
      </c>
      <c r="AF717">
        <v>1</v>
      </c>
      <c r="AG717" t="s">
        <v>2144</v>
      </c>
      <c r="AH717">
        <v>50814</v>
      </c>
      <c r="AI717" t="s">
        <v>65</v>
      </c>
      <c r="AJ717">
        <v>1</v>
      </c>
      <c r="AK717" t="s">
        <v>47</v>
      </c>
      <c r="AL717">
        <v>650668</v>
      </c>
      <c r="AM717">
        <v>21516561</v>
      </c>
      <c r="AN717" t="s">
        <v>2145</v>
      </c>
      <c r="AO717">
        <v>1</v>
      </c>
      <c r="AP717" s="1">
        <v>44409</v>
      </c>
    </row>
    <row r="718" spans="1:43" x14ac:dyDescent="0.2">
      <c r="A718" t="s">
        <v>2105</v>
      </c>
      <c r="B718" t="s">
        <v>2105</v>
      </c>
      <c r="S718" t="s">
        <v>42</v>
      </c>
      <c r="T718">
        <v>28736984</v>
      </c>
      <c r="U718" t="s">
        <v>527</v>
      </c>
      <c r="V718" t="s">
        <v>63</v>
      </c>
      <c r="W718">
        <v>2022</v>
      </c>
      <c r="X718">
        <v>2022</v>
      </c>
      <c r="Y718">
        <v>1</v>
      </c>
      <c r="AB718">
        <v>0</v>
      </c>
      <c r="AC718">
        <v>43077</v>
      </c>
      <c r="AD718">
        <v>892456</v>
      </c>
      <c r="AF718">
        <v>1</v>
      </c>
      <c r="AG718" t="s">
        <v>528</v>
      </c>
      <c r="AH718">
        <v>50814</v>
      </c>
      <c r="AI718" t="s">
        <v>65</v>
      </c>
      <c r="AJ718">
        <v>1</v>
      </c>
      <c r="AK718" t="s">
        <v>47</v>
      </c>
      <c r="AL718">
        <v>650668</v>
      </c>
      <c r="AM718">
        <v>21516561</v>
      </c>
      <c r="AN718" t="s">
        <v>529</v>
      </c>
      <c r="AO718">
        <v>1</v>
      </c>
      <c r="AP718" s="1">
        <v>44774</v>
      </c>
    </row>
    <row r="719" spans="1:43" x14ac:dyDescent="0.2">
      <c r="A719" t="s">
        <v>2105</v>
      </c>
      <c r="B719" t="s">
        <v>2105</v>
      </c>
      <c r="S719" t="s">
        <v>42</v>
      </c>
      <c r="T719">
        <v>31930182</v>
      </c>
      <c r="U719" t="s">
        <v>2146</v>
      </c>
      <c r="V719" t="s">
        <v>63</v>
      </c>
      <c r="W719">
        <v>2023</v>
      </c>
      <c r="X719">
        <v>2023</v>
      </c>
      <c r="Y719">
        <v>1</v>
      </c>
      <c r="AB719">
        <v>0</v>
      </c>
      <c r="AC719">
        <v>43077</v>
      </c>
      <c r="AD719">
        <v>892456</v>
      </c>
      <c r="AF719">
        <v>1</v>
      </c>
      <c r="AG719" t="s">
        <v>2147</v>
      </c>
      <c r="AH719">
        <v>50814</v>
      </c>
      <c r="AI719" t="s">
        <v>65</v>
      </c>
      <c r="AJ719">
        <v>1</v>
      </c>
      <c r="AK719" t="s">
        <v>47</v>
      </c>
      <c r="AL719">
        <v>650668</v>
      </c>
      <c r="AM719">
        <v>21516561</v>
      </c>
      <c r="AN719" t="s">
        <v>2105</v>
      </c>
      <c r="AO719">
        <v>1</v>
      </c>
      <c r="AP719" s="1">
        <v>45139</v>
      </c>
    </row>
    <row r="720" spans="1:43" x14ac:dyDescent="0.2">
      <c r="A720" t="s">
        <v>2105</v>
      </c>
      <c r="B720" t="s">
        <v>2105</v>
      </c>
      <c r="S720" t="s">
        <v>42</v>
      </c>
      <c r="T720">
        <v>32477905</v>
      </c>
      <c r="U720" t="s">
        <v>2148</v>
      </c>
      <c r="V720" t="s">
        <v>787</v>
      </c>
      <c r="W720">
        <v>2025</v>
      </c>
      <c r="X720">
        <v>28</v>
      </c>
      <c r="Y720">
        <v>1</v>
      </c>
      <c r="Z720">
        <v>3</v>
      </c>
      <c r="AA720">
        <v>31</v>
      </c>
      <c r="AB720">
        <v>6</v>
      </c>
      <c r="AC720">
        <v>43077</v>
      </c>
      <c r="AD720">
        <v>892456</v>
      </c>
      <c r="AF720">
        <v>0</v>
      </c>
      <c r="AG720" t="s">
        <v>2149</v>
      </c>
      <c r="AH720">
        <v>1795</v>
      </c>
      <c r="AI720" t="s">
        <v>46</v>
      </c>
      <c r="AJ720">
        <v>1</v>
      </c>
      <c r="AK720" t="s">
        <v>47</v>
      </c>
      <c r="AL720">
        <v>10944281</v>
      </c>
      <c r="AM720">
        <v>15527425</v>
      </c>
      <c r="AN720" t="s">
        <v>2145</v>
      </c>
      <c r="AO720">
        <v>1</v>
      </c>
      <c r="AP720" s="1">
        <v>45658</v>
      </c>
    </row>
    <row r="721" spans="1:42" x14ac:dyDescent="0.2">
      <c r="A721" t="s">
        <v>2105</v>
      </c>
      <c r="B721" t="s">
        <v>2105</v>
      </c>
      <c r="S721" t="s">
        <v>42</v>
      </c>
      <c r="T721">
        <v>33589926</v>
      </c>
      <c r="U721" t="s">
        <v>2150</v>
      </c>
      <c r="V721" t="s">
        <v>1294</v>
      </c>
      <c r="W721">
        <v>2024</v>
      </c>
      <c r="X721">
        <v>44</v>
      </c>
      <c r="Y721">
        <v>2</v>
      </c>
      <c r="Z721">
        <v>510</v>
      </c>
      <c r="AA721">
        <v>533</v>
      </c>
      <c r="AB721">
        <v>0</v>
      </c>
      <c r="AC721">
        <v>43077</v>
      </c>
      <c r="AD721">
        <v>892456</v>
      </c>
      <c r="AF721">
        <v>0</v>
      </c>
      <c r="AG721" t="s">
        <v>2151</v>
      </c>
      <c r="AH721">
        <v>1699</v>
      </c>
      <c r="AI721" t="s">
        <v>46</v>
      </c>
      <c r="AJ721">
        <v>1</v>
      </c>
      <c r="AK721" t="s">
        <v>47</v>
      </c>
      <c r="AL721">
        <v>2761467</v>
      </c>
      <c r="AM721">
        <v>15526534</v>
      </c>
      <c r="AN721" t="s">
        <v>2152</v>
      </c>
      <c r="AO721">
        <v>1</v>
      </c>
      <c r="AP721" s="1">
        <v>45444</v>
      </c>
    </row>
    <row r="722" spans="1:42" x14ac:dyDescent="0.2">
      <c r="A722" t="s">
        <v>2105</v>
      </c>
      <c r="B722" t="s">
        <v>2105</v>
      </c>
      <c r="S722" t="s">
        <v>42</v>
      </c>
      <c r="T722">
        <v>34957317</v>
      </c>
      <c r="U722" t="s">
        <v>2153</v>
      </c>
      <c r="V722" t="s">
        <v>63</v>
      </c>
      <c r="W722">
        <v>2024</v>
      </c>
      <c r="X722">
        <v>2024</v>
      </c>
      <c r="Y722">
        <v>1</v>
      </c>
      <c r="AB722">
        <v>0</v>
      </c>
      <c r="AC722">
        <v>43077</v>
      </c>
      <c r="AD722">
        <v>892456</v>
      </c>
      <c r="AF722">
        <v>1</v>
      </c>
      <c r="AG722" t="s">
        <v>2154</v>
      </c>
      <c r="AH722">
        <v>50814</v>
      </c>
      <c r="AI722" t="s">
        <v>65</v>
      </c>
      <c r="AJ722">
        <v>1</v>
      </c>
      <c r="AK722" t="s">
        <v>47</v>
      </c>
      <c r="AL722">
        <v>650668</v>
      </c>
      <c r="AM722">
        <v>21516561</v>
      </c>
      <c r="AN722" t="s">
        <v>2155</v>
      </c>
      <c r="AO722">
        <v>1</v>
      </c>
      <c r="AP722" s="1">
        <v>45505</v>
      </c>
    </row>
    <row r="723" spans="1:42" x14ac:dyDescent="0.2">
      <c r="A723" t="s">
        <v>2105</v>
      </c>
      <c r="B723" t="s">
        <v>2105</v>
      </c>
      <c r="S723" t="s">
        <v>42</v>
      </c>
      <c r="T723">
        <v>34957318</v>
      </c>
      <c r="U723" t="s">
        <v>2156</v>
      </c>
      <c r="V723" t="s">
        <v>63</v>
      </c>
      <c r="W723">
        <v>2024</v>
      </c>
      <c r="X723">
        <v>2024</v>
      </c>
      <c r="Y723">
        <v>1</v>
      </c>
      <c r="AB723">
        <v>0</v>
      </c>
      <c r="AC723">
        <v>43077</v>
      </c>
      <c r="AD723">
        <v>892456</v>
      </c>
      <c r="AF723">
        <v>1</v>
      </c>
      <c r="AG723" t="s">
        <v>2157</v>
      </c>
      <c r="AH723">
        <v>50814</v>
      </c>
      <c r="AI723" t="s">
        <v>65</v>
      </c>
      <c r="AJ723">
        <v>1</v>
      </c>
      <c r="AK723" t="s">
        <v>47</v>
      </c>
      <c r="AL723">
        <v>650668</v>
      </c>
      <c r="AM723">
        <v>21516561</v>
      </c>
      <c r="AN723" t="s">
        <v>2158</v>
      </c>
      <c r="AO723">
        <v>1</v>
      </c>
      <c r="AP723" s="1">
        <v>45505</v>
      </c>
    </row>
    <row r="724" spans="1:42" x14ac:dyDescent="0.2">
      <c r="A724" t="s">
        <v>2105</v>
      </c>
      <c r="B724" t="s">
        <v>2105</v>
      </c>
      <c r="S724" t="s">
        <v>42</v>
      </c>
      <c r="T724">
        <v>35413111</v>
      </c>
      <c r="U724" t="s">
        <v>2159</v>
      </c>
      <c r="V724" t="s">
        <v>2160</v>
      </c>
      <c r="W724">
        <v>2024</v>
      </c>
      <c r="AB724">
        <v>0</v>
      </c>
      <c r="AC724">
        <v>43077</v>
      </c>
      <c r="AD724">
        <v>892456</v>
      </c>
      <c r="AF724">
        <v>0</v>
      </c>
      <c r="AG724" t="s">
        <v>2161</v>
      </c>
      <c r="AH724">
        <v>23417</v>
      </c>
      <c r="AI724" t="s">
        <v>65</v>
      </c>
      <c r="AJ724">
        <v>1</v>
      </c>
      <c r="AK724" t="s">
        <v>47</v>
      </c>
      <c r="AL724">
        <v>15589080</v>
      </c>
      <c r="AM724">
        <v>19434529</v>
      </c>
      <c r="AN724" t="s">
        <v>2105</v>
      </c>
      <c r="AO724">
        <v>1</v>
      </c>
      <c r="AP724" s="1">
        <v>45539</v>
      </c>
    </row>
    <row r="725" spans="1:42" x14ac:dyDescent="0.2">
      <c r="A725" t="s">
        <v>2105</v>
      </c>
      <c r="B725" t="s">
        <v>2105</v>
      </c>
      <c r="S725" t="s">
        <v>42</v>
      </c>
      <c r="T725">
        <v>13025497</v>
      </c>
      <c r="U725" t="s">
        <v>2162</v>
      </c>
      <c r="V725" t="s">
        <v>2111</v>
      </c>
      <c r="W725">
        <v>2008</v>
      </c>
      <c r="X725">
        <v>29</v>
      </c>
      <c r="Y725">
        <v>12</v>
      </c>
      <c r="Z725">
        <v>1591</v>
      </c>
      <c r="AA725">
        <v>1592</v>
      </c>
      <c r="AB725">
        <v>1</v>
      </c>
      <c r="AC725">
        <v>43077</v>
      </c>
      <c r="AD725">
        <v>892456</v>
      </c>
      <c r="AF725">
        <v>0</v>
      </c>
      <c r="AG725" t="s">
        <v>2163</v>
      </c>
      <c r="AH725">
        <v>1794</v>
      </c>
      <c r="AI725" t="s">
        <v>46</v>
      </c>
      <c r="AJ725">
        <v>5</v>
      </c>
      <c r="AK725" t="s">
        <v>2164</v>
      </c>
      <c r="AL725">
        <v>1708406</v>
      </c>
      <c r="AM725">
        <v>17413044</v>
      </c>
      <c r="AN725" t="s">
        <v>2105</v>
      </c>
      <c r="AO725">
        <v>1</v>
      </c>
      <c r="AP725" s="1">
        <v>39783</v>
      </c>
    </row>
    <row r="726" spans="1:42" x14ac:dyDescent="0.2">
      <c r="A726" t="s">
        <v>2105</v>
      </c>
      <c r="B726" t="s">
        <v>2105</v>
      </c>
      <c r="S726" t="s">
        <v>42</v>
      </c>
      <c r="T726">
        <v>18169425</v>
      </c>
      <c r="U726" t="s">
        <v>2165</v>
      </c>
      <c r="V726" t="s">
        <v>2111</v>
      </c>
      <c r="W726">
        <v>2013</v>
      </c>
      <c r="X726">
        <v>34</v>
      </c>
      <c r="Y726">
        <v>8</v>
      </c>
      <c r="Z726">
        <v>1225</v>
      </c>
      <c r="AA726">
        <v>1226</v>
      </c>
      <c r="AB726">
        <v>2</v>
      </c>
      <c r="AC726">
        <v>43077</v>
      </c>
      <c r="AD726">
        <v>892456</v>
      </c>
      <c r="AF726">
        <v>0</v>
      </c>
      <c r="AG726" t="s">
        <v>2166</v>
      </c>
      <c r="AH726">
        <v>1794</v>
      </c>
      <c r="AI726" t="s">
        <v>46</v>
      </c>
      <c r="AJ726">
        <v>5</v>
      </c>
      <c r="AK726" t="s">
        <v>2164</v>
      </c>
      <c r="AL726">
        <v>1708406</v>
      </c>
      <c r="AM726">
        <v>17413044</v>
      </c>
      <c r="AN726" t="s">
        <v>2105</v>
      </c>
      <c r="AO726">
        <v>1</v>
      </c>
      <c r="AP726" s="1">
        <v>41487</v>
      </c>
    </row>
    <row r="727" spans="1:42" x14ac:dyDescent="0.2">
      <c r="A727" t="s">
        <v>2167</v>
      </c>
      <c r="B727" t="s">
        <v>2167</v>
      </c>
      <c r="S727" t="s">
        <v>42</v>
      </c>
      <c r="T727">
        <v>9819281</v>
      </c>
      <c r="U727" t="s">
        <v>2168</v>
      </c>
      <c r="V727" t="s">
        <v>1742</v>
      </c>
      <c r="W727">
        <v>2014</v>
      </c>
      <c r="X727">
        <v>43</v>
      </c>
      <c r="Y727">
        <v>3</v>
      </c>
      <c r="Z727">
        <v>571</v>
      </c>
      <c r="AA727">
        <v>603</v>
      </c>
      <c r="AB727">
        <v>20</v>
      </c>
      <c r="AC727">
        <v>450135</v>
      </c>
      <c r="AD727">
        <v>10393522</v>
      </c>
      <c r="AF727">
        <v>0</v>
      </c>
      <c r="AG727" t="s">
        <v>2169</v>
      </c>
      <c r="AH727">
        <v>8283</v>
      </c>
      <c r="AI727" t="s">
        <v>135</v>
      </c>
      <c r="AJ727">
        <v>1</v>
      </c>
      <c r="AK727" t="s">
        <v>47</v>
      </c>
      <c r="AL727" t="s">
        <v>1744</v>
      </c>
      <c r="AM727">
        <v>15737179</v>
      </c>
      <c r="AN727" t="s">
        <v>2170</v>
      </c>
      <c r="AO727">
        <v>1</v>
      </c>
      <c r="AP727" s="1">
        <v>41913</v>
      </c>
    </row>
    <row r="728" spans="1:42" x14ac:dyDescent="0.2">
      <c r="A728" t="s">
        <v>2167</v>
      </c>
      <c r="B728" t="s">
        <v>2167</v>
      </c>
      <c r="S728" t="s">
        <v>42</v>
      </c>
      <c r="T728">
        <v>9819282</v>
      </c>
      <c r="U728" t="s">
        <v>918</v>
      </c>
      <c r="V728" t="s">
        <v>919</v>
      </c>
      <c r="W728">
        <v>2016</v>
      </c>
      <c r="X728">
        <v>31</v>
      </c>
      <c r="Y728">
        <v>2</v>
      </c>
      <c r="Z728">
        <v>211</v>
      </c>
      <c r="AA728">
        <v>218</v>
      </c>
      <c r="AB728">
        <v>5</v>
      </c>
      <c r="AC728">
        <v>450135</v>
      </c>
      <c r="AD728">
        <v>10393522</v>
      </c>
      <c r="AF728">
        <v>0</v>
      </c>
      <c r="AG728" t="s">
        <v>920</v>
      </c>
      <c r="AH728">
        <v>15820</v>
      </c>
      <c r="AI728" t="s">
        <v>910</v>
      </c>
      <c r="AJ728">
        <v>1</v>
      </c>
      <c r="AK728" t="s">
        <v>47</v>
      </c>
      <c r="AL728">
        <v>7393172</v>
      </c>
      <c r="AM728">
        <v>15587983</v>
      </c>
      <c r="AN728" t="s">
        <v>921</v>
      </c>
      <c r="AO728">
        <v>1</v>
      </c>
      <c r="AP728" s="1">
        <v>42491</v>
      </c>
    </row>
    <row r="729" spans="1:42" x14ac:dyDescent="0.2">
      <c r="A729" t="s">
        <v>2167</v>
      </c>
      <c r="B729" t="s">
        <v>2167</v>
      </c>
      <c r="S729" t="s">
        <v>42</v>
      </c>
      <c r="T729">
        <v>14010807</v>
      </c>
      <c r="U729" t="s">
        <v>2171</v>
      </c>
      <c r="V729" t="s">
        <v>919</v>
      </c>
      <c r="W729">
        <v>2017</v>
      </c>
      <c r="X729">
        <v>32</v>
      </c>
      <c r="Y729">
        <v>2</v>
      </c>
      <c r="Z729">
        <v>47</v>
      </c>
      <c r="AA729">
        <v>63</v>
      </c>
      <c r="AB729">
        <v>11</v>
      </c>
      <c r="AC729">
        <v>450135</v>
      </c>
      <c r="AD729">
        <v>10393522</v>
      </c>
      <c r="AF729">
        <v>0</v>
      </c>
      <c r="AG729" t="s">
        <v>2172</v>
      </c>
      <c r="AH729">
        <v>15820</v>
      </c>
      <c r="AI729" t="s">
        <v>910</v>
      </c>
      <c r="AJ729">
        <v>1</v>
      </c>
      <c r="AK729" t="s">
        <v>47</v>
      </c>
      <c r="AL729">
        <v>7393172</v>
      </c>
      <c r="AM729">
        <v>15587983</v>
      </c>
      <c r="AN729" t="s">
        <v>2173</v>
      </c>
      <c r="AO729">
        <v>1</v>
      </c>
      <c r="AP729" s="1">
        <v>42856</v>
      </c>
    </row>
    <row r="730" spans="1:42" x14ac:dyDescent="0.2">
      <c r="A730" t="s">
        <v>2167</v>
      </c>
      <c r="B730" t="s">
        <v>2167</v>
      </c>
      <c r="S730" t="s">
        <v>42</v>
      </c>
      <c r="T730">
        <v>18755872</v>
      </c>
      <c r="U730" t="s">
        <v>2174</v>
      </c>
      <c r="V730" t="s">
        <v>2175</v>
      </c>
      <c r="W730">
        <v>2018</v>
      </c>
      <c r="X730">
        <v>41</v>
      </c>
      <c r="Z730">
        <v>59</v>
      </c>
      <c r="AA730">
        <v>73</v>
      </c>
      <c r="AB730">
        <v>4</v>
      </c>
      <c r="AC730">
        <v>450135</v>
      </c>
      <c r="AD730">
        <v>10393522</v>
      </c>
      <c r="AF730">
        <v>0</v>
      </c>
      <c r="AG730" t="s">
        <v>2176</v>
      </c>
      <c r="AH730">
        <v>2004</v>
      </c>
      <c r="AI730" t="s">
        <v>70</v>
      </c>
      <c r="AJ730">
        <v>1</v>
      </c>
      <c r="AK730" t="s">
        <v>47</v>
      </c>
      <c r="AL730">
        <v>8826110</v>
      </c>
      <c r="AN730" t="s">
        <v>2167</v>
      </c>
      <c r="AO730">
        <v>1</v>
      </c>
      <c r="AP730" s="1">
        <v>43252</v>
      </c>
    </row>
    <row r="731" spans="1:42" x14ac:dyDescent="0.2">
      <c r="A731" t="s">
        <v>2167</v>
      </c>
      <c r="B731" t="s">
        <v>2167</v>
      </c>
      <c r="S731" t="s">
        <v>42</v>
      </c>
      <c r="T731">
        <v>36848260</v>
      </c>
      <c r="U731" t="s">
        <v>2177</v>
      </c>
      <c r="V731" t="s">
        <v>919</v>
      </c>
      <c r="W731">
        <v>2024</v>
      </c>
      <c r="Z731">
        <v>1</v>
      </c>
      <c r="AA731">
        <v>22</v>
      </c>
      <c r="AB731">
        <v>0</v>
      </c>
      <c r="AC731">
        <v>450135</v>
      </c>
      <c r="AD731">
        <v>10393522</v>
      </c>
      <c r="AF731">
        <v>0</v>
      </c>
      <c r="AG731" t="s">
        <v>2178</v>
      </c>
      <c r="AH731">
        <v>15820</v>
      </c>
      <c r="AI731" t="s">
        <v>910</v>
      </c>
      <c r="AJ731">
        <v>1</v>
      </c>
      <c r="AK731" t="s">
        <v>47</v>
      </c>
      <c r="AL731">
        <v>7393172</v>
      </c>
      <c r="AM731">
        <v>15587983</v>
      </c>
      <c r="AN731" t="s">
        <v>2173</v>
      </c>
      <c r="AO731">
        <v>1</v>
      </c>
      <c r="AP731" s="1">
        <v>45597</v>
      </c>
    </row>
    <row r="732" spans="1:42" x14ac:dyDescent="0.2">
      <c r="A732" t="s">
        <v>2167</v>
      </c>
      <c r="B732" t="s">
        <v>2167</v>
      </c>
      <c r="S732" t="s">
        <v>42</v>
      </c>
      <c r="T732">
        <v>16567620</v>
      </c>
      <c r="U732" t="s">
        <v>980</v>
      </c>
      <c r="V732" t="s">
        <v>224</v>
      </c>
      <c r="W732">
        <v>2014</v>
      </c>
      <c r="AB732">
        <v>0</v>
      </c>
      <c r="AC732">
        <v>450135</v>
      </c>
      <c r="AD732">
        <v>10393522</v>
      </c>
      <c r="AF732">
        <v>0</v>
      </c>
      <c r="AG732" t="s">
        <v>981</v>
      </c>
      <c r="AH732">
        <v>90527</v>
      </c>
      <c r="AI732" t="s">
        <v>70</v>
      </c>
      <c r="AJ732">
        <v>4</v>
      </c>
      <c r="AK732" t="s">
        <v>192</v>
      </c>
      <c r="AM732">
        <v>15565068</v>
      </c>
      <c r="AN732" t="s">
        <v>921</v>
      </c>
      <c r="AO732">
        <v>1</v>
      </c>
      <c r="AP732" s="1">
        <v>41640</v>
      </c>
    </row>
    <row r="733" spans="1:42" x14ac:dyDescent="0.2">
      <c r="A733" t="s">
        <v>2179</v>
      </c>
      <c r="B733" t="s">
        <v>2179</v>
      </c>
      <c r="S733" t="s">
        <v>42</v>
      </c>
      <c r="T733">
        <v>20427454</v>
      </c>
      <c r="U733" t="s">
        <v>2180</v>
      </c>
      <c r="V733" t="s">
        <v>63</v>
      </c>
      <c r="W733">
        <v>2017</v>
      </c>
      <c r="X733">
        <v>2017</v>
      </c>
      <c r="Y733">
        <v>1</v>
      </c>
      <c r="Z733">
        <v>14593</v>
      </c>
      <c r="AB733">
        <v>0</v>
      </c>
      <c r="AC733">
        <v>1051920</v>
      </c>
      <c r="AD733">
        <v>11512248</v>
      </c>
      <c r="AE733" t="s">
        <v>2181</v>
      </c>
      <c r="AF733">
        <v>1</v>
      </c>
      <c r="AG733" t="s">
        <v>2182</v>
      </c>
      <c r="AH733">
        <v>50814</v>
      </c>
      <c r="AI733" t="s">
        <v>65</v>
      </c>
      <c r="AJ733">
        <v>1</v>
      </c>
      <c r="AK733" t="s">
        <v>47</v>
      </c>
      <c r="AL733">
        <v>650668</v>
      </c>
      <c r="AM733">
        <v>21516561</v>
      </c>
      <c r="AN733" t="s">
        <v>2183</v>
      </c>
      <c r="AO733">
        <v>1</v>
      </c>
      <c r="AP733" s="1">
        <v>42948</v>
      </c>
    </row>
    <row r="734" spans="1:42" x14ac:dyDescent="0.2">
      <c r="A734" t="s">
        <v>2179</v>
      </c>
      <c r="B734" t="s">
        <v>2179</v>
      </c>
      <c r="S734" t="s">
        <v>42</v>
      </c>
      <c r="T734">
        <v>20427403</v>
      </c>
      <c r="U734" t="s">
        <v>2184</v>
      </c>
      <c r="V734" t="s">
        <v>2185</v>
      </c>
      <c r="W734">
        <v>2016</v>
      </c>
      <c r="X734">
        <v>40</v>
      </c>
      <c r="Y734">
        <v>3</v>
      </c>
      <c r="Z734">
        <v>380</v>
      </c>
      <c r="AA734">
        <v>399</v>
      </c>
      <c r="AB734">
        <v>14</v>
      </c>
      <c r="AC734">
        <v>1051920</v>
      </c>
      <c r="AD734">
        <v>11512248</v>
      </c>
      <c r="AE734" t="s">
        <v>2181</v>
      </c>
      <c r="AF734">
        <v>0</v>
      </c>
      <c r="AG734" t="s">
        <v>2186</v>
      </c>
      <c r="AH734">
        <v>3953</v>
      </c>
      <c r="AI734" t="s">
        <v>125</v>
      </c>
      <c r="AJ734">
        <v>1</v>
      </c>
      <c r="AK734" t="s">
        <v>47</v>
      </c>
      <c r="AL734">
        <v>14684527</v>
      </c>
      <c r="AN734" t="s">
        <v>2179</v>
      </c>
      <c r="AO734">
        <v>1</v>
      </c>
      <c r="AP734" s="1">
        <v>42534</v>
      </c>
    </row>
    <row r="735" spans="1:42" x14ac:dyDescent="0.2">
      <c r="A735" t="s">
        <v>2179</v>
      </c>
      <c r="B735" t="s">
        <v>2179</v>
      </c>
      <c r="S735" t="s">
        <v>42</v>
      </c>
      <c r="T735">
        <v>20427404</v>
      </c>
      <c r="U735" t="s">
        <v>2187</v>
      </c>
      <c r="V735" t="s">
        <v>1211</v>
      </c>
      <c r="W735">
        <v>2019</v>
      </c>
      <c r="X735">
        <v>29</v>
      </c>
      <c r="Y735">
        <v>6</v>
      </c>
      <c r="Z735">
        <v>1386</v>
      </c>
      <c r="AA735">
        <v>1409</v>
      </c>
      <c r="AB735">
        <v>11</v>
      </c>
      <c r="AC735">
        <v>1051920</v>
      </c>
      <c r="AD735">
        <v>11512248</v>
      </c>
      <c r="AE735" t="s">
        <v>2181</v>
      </c>
      <c r="AF735">
        <v>0</v>
      </c>
      <c r="AG735" t="s">
        <v>2188</v>
      </c>
      <c r="AH735">
        <v>10249</v>
      </c>
      <c r="AI735" t="s">
        <v>125</v>
      </c>
      <c r="AJ735">
        <v>1</v>
      </c>
      <c r="AK735" t="s">
        <v>47</v>
      </c>
      <c r="AL735">
        <v>10662243</v>
      </c>
      <c r="AN735" t="s">
        <v>2179</v>
      </c>
      <c r="AO735">
        <v>1</v>
      </c>
      <c r="AP735" s="1">
        <v>43801</v>
      </c>
    </row>
    <row r="736" spans="1:42" x14ac:dyDescent="0.2">
      <c r="A736" t="s">
        <v>2179</v>
      </c>
      <c r="B736" t="s">
        <v>2179</v>
      </c>
      <c r="S736" t="s">
        <v>42</v>
      </c>
      <c r="T736">
        <v>20427405</v>
      </c>
      <c r="U736" t="s">
        <v>2189</v>
      </c>
      <c r="V736" t="s">
        <v>120</v>
      </c>
      <c r="W736">
        <v>2016</v>
      </c>
      <c r="X736">
        <v>53</v>
      </c>
      <c r="Y736">
        <v>7</v>
      </c>
      <c r="Z736">
        <v>846</v>
      </c>
      <c r="AA736">
        <v>856</v>
      </c>
      <c r="AB736">
        <v>17</v>
      </c>
      <c r="AC736">
        <v>1051920</v>
      </c>
      <c r="AD736">
        <v>11512248</v>
      </c>
      <c r="AE736" t="s">
        <v>2181</v>
      </c>
      <c r="AF736">
        <v>0</v>
      </c>
      <c r="AG736" t="s">
        <v>2190</v>
      </c>
      <c r="AH736">
        <v>2625</v>
      </c>
      <c r="AI736" t="s">
        <v>70</v>
      </c>
      <c r="AJ736">
        <v>1</v>
      </c>
      <c r="AK736" t="s">
        <v>47</v>
      </c>
      <c r="AL736">
        <v>3787206</v>
      </c>
      <c r="AN736" t="s">
        <v>2179</v>
      </c>
      <c r="AO736">
        <v>1</v>
      </c>
      <c r="AP736" s="1">
        <v>42675</v>
      </c>
    </row>
    <row r="737" spans="1:43" x14ac:dyDescent="0.2">
      <c r="A737" t="s">
        <v>2179</v>
      </c>
      <c r="B737" t="s">
        <v>2179</v>
      </c>
      <c r="S737" t="s">
        <v>42</v>
      </c>
      <c r="T737">
        <v>20427395</v>
      </c>
      <c r="U737" t="s">
        <v>2191</v>
      </c>
      <c r="V737" t="s">
        <v>63</v>
      </c>
      <c r="W737">
        <v>2016</v>
      </c>
      <c r="X737">
        <v>2016</v>
      </c>
      <c r="Y737">
        <v>1</v>
      </c>
      <c r="Z737">
        <v>12090</v>
      </c>
      <c r="AB737">
        <v>0</v>
      </c>
      <c r="AC737">
        <v>1051920</v>
      </c>
      <c r="AD737">
        <v>11512248</v>
      </c>
      <c r="AE737" t="s">
        <v>2181</v>
      </c>
      <c r="AF737">
        <v>1</v>
      </c>
      <c r="AG737" t="s">
        <v>2192</v>
      </c>
      <c r="AH737">
        <v>50814</v>
      </c>
      <c r="AI737" t="s">
        <v>65</v>
      </c>
      <c r="AJ737">
        <v>1</v>
      </c>
      <c r="AK737" t="s">
        <v>47</v>
      </c>
      <c r="AL737">
        <v>650668</v>
      </c>
      <c r="AM737">
        <v>21516561</v>
      </c>
      <c r="AN737" t="s">
        <v>2193</v>
      </c>
      <c r="AO737">
        <v>1</v>
      </c>
      <c r="AP737" s="1">
        <v>42370</v>
      </c>
    </row>
    <row r="738" spans="1:43" x14ac:dyDescent="0.2">
      <c r="A738" t="s">
        <v>2179</v>
      </c>
      <c r="B738" t="s">
        <v>2179</v>
      </c>
      <c r="S738" t="s">
        <v>42</v>
      </c>
      <c r="T738">
        <v>20427396</v>
      </c>
      <c r="U738" t="s">
        <v>2194</v>
      </c>
      <c r="V738" t="s">
        <v>2195</v>
      </c>
      <c r="W738">
        <v>2021</v>
      </c>
      <c r="X738">
        <v>40</v>
      </c>
      <c r="Y738">
        <v>2</v>
      </c>
      <c r="Z738">
        <v>146</v>
      </c>
      <c r="AA738">
        <v>160</v>
      </c>
      <c r="AB738">
        <v>31</v>
      </c>
      <c r="AC738">
        <v>1051920</v>
      </c>
      <c r="AD738">
        <v>11512248</v>
      </c>
      <c r="AE738" t="s">
        <v>2181</v>
      </c>
      <c r="AF738">
        <v>0</v>
      </c>
      <c r="AG738" t="s">
        <v>2196</v>
      </c>
      <c r="AH738">
        <v>10822</v>
      </c>
      <c r="AI738" t="s">
        <v>172</v>
      </c>
      <c r="AJ738">
        <v>1</v>
      </c>
      <c r="AK738" t="s">
        <v>47</v>
      </c>
      <c r="AL738" t="s">
        <v>2197</v>
      </c>
      <c r="AM738">
        <v>13623001</v>
      </c>
      <c r="AN738" t="s">
        <v>2179</v>
      </c>
      <c r="AO738">
        <v>1</v>
      </c>
      <c r="AP738" s="1">
        <v>44221</v>
      </c>
    </row>
    <row r="739" spans="1:43" x14ac:dyDescent="0.2">
      <c r="A739" t="s">
        <v>2179</v>
      </c>
      <c r="B739" t="s">
        <v>2179</v>
      </c>
      <c r="S739" t="s">
        <v>42</v>
      </c>
      <c r="T739">
        <v>20427397</v>
      </c>
      <c r="U739" t="s">
        <v>2198</v>
      </c>
      <c r="V739" t="s">
        <v>117</v>
      </c>
      <c r="W739">
        <v>2013</v>
      </c>
      <c r="X739">
        <v>55</v>
      </c>
      <c r="Y739">
        <v>3</v>
      </c>
      <c r="Z739">
        <v>792</v>
      </c>
      <c r="AA739">
        <v>801</v>
      </c>
      <c r="AB739">
        <v>12</v>
      </c>
      <c r="AC739">
        <v>1051920</v>
      </c>
      <c r="AD739">
        <v>11512248</v>
      </c>
      <c r="AE739" t="s">
        <v>2181</v>
      </c>
      <c r="AF739">
        <v>0</v>
      </c>
      <c r="AG739" t="s">
        <v>2199</v>
      </c>
      <c r="AH739">
        <v>9081</v>
      </c>
      <c r="AI739" t="s">
        <v>70</v>
      </c>
      <c r="AJ739">
        <v>1</v>
      </c>
      <c r="AK739" t="s">
        <v>47</v>
      </c>
      <c r="AL739">
        <v>1679236</v>
      </c>
      <c r="AN739" t="s">
        <v>2183</v>
      </c>
      <c r="AO739">
        <v>1</v>
      </c>
      <c r="AP739" s="1">
        <v>41426</v>
      </c>
    </row>
    <row r="740" spans="1:43" hidden="1" x14ac:dyDescent="0.2">
      <c r="A740" t="s">
        <v>2179</v>
      </c>
      <c r="B740" t="s">
        <v>2179</v>
      </c>
      <c r="S740" t="s">
        <v>42</v>
      </c>
      <c r="T740">
        <v>20427399</v>
      </c>
      <c r="U740" t="s">
        <v>2200</v>
      </c>
      <c r="V740" t="s">
        <v>1146</v>
      </c>
      <c r="W740">
        <v>2014</v>
      </c>
      <c r="X740">
        <v>99</v>
      </c>
      <c r="Y740">
        <v>5</v>
      </c>
      <c r="Z740">
        <v>816</v>
      </c>
      <c r="AA740">
        <v>830</v>
      </c>
      <c r="AB740">
        <v>104</v>
      </c>
      <c r="AC740">
        <v>1051920</v>
      </c>
      <c r="AD740">
        <v>11512248</v>
      </c>
      <c r="AE740" t="s">
        <v>2181</v>
      </c>
      <c r="AF740">
        <v>0</v>
      </c>
      <c r="AG740" t="s">
        <v>2201</v>
      </c>
      <c r="AH740">
        <v>9226</v>
      </c>
      <c r="AI740" t="s">
        <v>646</v>
      </c>
      <c r="AJ740">
        <v>1</v>
      </c>
      <c r="AK740" t="s">
        <v>47</v>
      </c>
      <c r="AL740">
        <v>219010</v>
      </c>
      <c r="AM740">
        <v>19391854</v>
      </c>
      <c r="AN740" t="s">
        <v>2202</v>
      </c>
      <c r="AO740">
        <v>1</v>
      </c>
      <c r="AP740" s="1">
        <v>41640</v>
      </c>
      <c r="AQ740" t="s">
        <v>2203</v>
      </c>
    </row>
    <row r="741" spans="1:43" x14ac:dyDescent="0.2">
      <c r="A741" t="s">
        <v>2179</v>
      </c>
      <c r="B741" t="s">
        <v>2179</v>
      </c>
      <c r="S741" t="s">
        <v>42</v>
      </c>
      <c r="T741">
        <v>20427400</v>
      </c>
      <c r="U741" t="s">
        <v>2204</v>
      </c>
      <c r="V741" t="s">
        <v>2205</v>
      </c>
      <c r="W741">
        <v>2019</v>
      </c>
      <c r="X741">
        <v>70</v>
      </c>
      <c r="Y741">
        <v>5</v>
      </c>
      <c r="Z741">
        <v>448</v>
      </c>
      <c r="AA741">
        <v>461</v>
      </c>
      <c r="AB741">
        <v>6</v>
      </c>
      <c r="AC741">
        <v>1051920</v>
      </c>
      <c r="AD741">
        <v>11512248</v>
      </c>
      <c r="AE741" t="s">
        <v>2181</v>
      </c>
      <c r="AF741">
        <v>0</v>
      </c>
      <c r="AG741" t="s">
        <v>2206</v>
      </c>
      <c r="AH741">
        <v>5678</v>
      </c>
      <c r="AI741" t="s">
        <v>53</v>
      </c>
      <c r="AJ741">
        <v>1</v>
      </c>
      <c r="AK741" t="s">
        <v>47</v>
      </c>
      <c r="AL741">
        <v>15322882</v>
      </c>
      <c r="AM741">
        <v>23301643</v>
      </c>
      <c r="AN741" t="s">
        <v>2183</v>
      </c>
      <c r="AO741">
        <v>1</v>
      </c>
      <c r="AP741" s="1">
        <v>43586</v>
      </c>
    </row>
    <row r="742" spans="1:43" x14ac:dyDescent="0.2">
      <c r="A742" t="s">
        <v>2179</v>
      </c>
      <c r="B742" t="s">
        <v>2179</v>
      </c>
      <c r="S742" t="s">
        <v>42</v>
      </c>
      <c r="T742">
        <v>20427401</v>
      </c>
      <c r="U742" t="s">
        <v>2207</v>
      </c>
      <c r="V742" t="s">
        <v>2208</v>
      </c>
      <c r="W742">
        <v>2018</v>
      </c>
      <c r="X742">
        <v>43</v>
      </c>
      <c r="Y742">
        <v>11</v>
      </c>
      <c r="Z742">
        <v>1964</v>
      </c>
      <c r="AA742">
        <v>1978</v>
      </c>
      <c r="AB742">
        <v>42</v>
      </c>
      <c r="AC742">
        <v>1051920</v>
      </c>
      <c r="AD742">
        <v>11512248</v>
      </c>
      <c r="AE742" t="s">
        <v>2181</v>
      </c>
      <c r="AF742">
        <v>0</v>
      </c>
      <c r="AG742" t="s">
        <v>2209</v>
      </c>
      <c r="AH742">
        <v>10419</v>
      </c>
      <c r="AI742" t="s">
        <v>172</v>
      </c>
      <c r="AJ742">
        <v>1</v>
      </c>
      <c r="AK742" t="s">
        <v>47</v>
      </c>
      <c r="AL742">
        <v>3075079</v>
      </c>
      <c r="AM742" t="s">
        <v>2210</v>
      </c>
      <c r="AN742" t="s">
        <v>2179</v>
      </c>
      <c r="AO742">
        <v>1</v>
      </c>
      <c r="AP742" s="1">
        <v>43406</v>
      </c>
    </row>
    <row r="743" spans="1:43" x14ac:dyDescent="0.2">
      <c r="A743" t="s">
        <v>2179</v>
      </c>
      <c r="B743" t="s">
        <v>2179</v>
      </c>
      <c r="S743" t="s">
        <v>42</v>
      </c>
      <c r="T743">
        <v>20427711</v>
      </c>
      <c r="U743" t="s">
        <v>2211</v>
      </c>
      <c r="V743" t="s">
        <v>117</v>
      </c>
      <c r="W743">
        <v>2009</v>
      </c>
      <c r="X743">
        <v>46</v>
      </c>
      <c r="Y743">
        <v>4</v>
      </c>
      <c r="Z743">
        <v>826</v>
      </c>
      <c r="AA743">
        <v>838</v>
      </c>
      <c r="AB743">
        <v>294</v>
      </c>
      <c r="AC743">
        <v>1051920</v>
      </c>
      <c r="AD743">
        <v>11512248</v>
      </c>
      <c r="AE743" t="s">
        <v>2181</v>
      </c>
      <c r="AF743">
        <v>0</v>
      </c>
      <c r="AG743" t="s">
        <v>2212</v>
      </c>
      <c r="AH743">
        <v>9081</v>
      </c>
      <c r="AI743" t="s">
        <v>70</v>
      </c>
      <c r="AJ743">
        <v>1</v>
      </c>
      <c r="AK743" t="s">
        <v>47</v>
      </c>
      <c r="AL743">
        <v>1679236</v>
      </c>
      <c r="AN743" t="s">
        <v>2179</v>
      </c>
      <c r="AO743">
        <v>1</v>
      </c>
      <c r="AP743" s="1">
        <v>39873</v>
      </c>
    </row>
    <row r="744" spans="1:43" x14ac:dyDescent="0.2">
      <c r="A744" t="s">
        <v>2179</v>
      </c>
      <c r="B744" t="s">
        <v>2179</v>
      </c>
      <c r="S744" t="s">
        <v>42</v>
      </c>
      <c r="T744">
        <v>20427712</v>
      </c>
      <c r="U744" t="s">
        <v>2213</v>
      </c>
      <c r="V744" t="s">
        <v>120</v>
      </c>
      <c r="W744">
        <v>2009</v>
      </c>
      <c r="X744">
        <v>46</v>
      </c>
      <c r="Y744">
        <v>3</v>
      </c>
      <c r="Z744">
        <v>175</v>
      </c>
      <c r="AA744">
        <v>180</v>
      </c>
      <c r="AB744">
        <v>113</v>
      </c>
      <c r="AC744">
        <v>1051920</v>
      </c>
      <c r="AD744">
        <v>11512248</v>
      </c>
      <c r="AE744" t="s">
        <v>2181</v>
      </c>
      <c r="AF744">
        <v>0</v>
      </c>
      <c r="AG744" t="s">
        <v>2214</v>
      </c>
      <c r="AH744">
        <v>2625</v>
      </c>
      <c r="AI744" t="s">
        <v>70</v>
      </c>
      <c r="AJ744">
        <v>1</v>
      </c>
      <c r="AK744" t="s">
        <v>47</v>
      </c>
      <c r="AL744">
        <v>3787206</v>
      </c>
      <c r="AN744" t="s">
        <v>2179</v>
      </c>
      <c r="AO744">
        <v>1</v>
      </c>
      <c r="AP744" s="1">
        <v>39904</v>
      </c>
    </row>
    <row r="745" spans="1:43" x14ac:dyDescent="0.2">
      <c r="A745" t="s">
        <v>2179</v>
      </c>
      <c r="B745" t="s">
        <v>2179</v>
      </c>
      <c r="S745" t="s">
        <v>42</v>
      </c>
      <c r="T745">
        <v>20427713</v>
      </c>
      <c r="U745" t="s">
        <v>2215</v>
      </c>
      <c r="V745" t="s">
        <v>2205</v>
      </c>
      <c r="W745">
        <v>2009</v>
      </c>
      <c r="X745">
        <v>60</v>
      </c>
      <c r="Y745">
        <v>3</v>
      </c>
      <c r="Z745">
        <v>526</v>
      </c>
      <c r="AA745">
        <v>537</v>
      </c>
      <c r="AB745">
        <v>64</v>
      </c>
      <c r="AC745">
        <v>1051920</v>
      </c>
      <c r="AD745">
        <v>11512248</v>
      </c>
      <c r="AE745" t="s">
        <v>2181</v>
      </c>
      <c r="AF745">
        <v>0</v>
      </c>
      <c r="AG745" t="s">
        <v>2216</v>
      </c>
      <c r="AH745">
        <v>5678</v>
      </c>
      <c r="AI745" t="s">
        <v>53</v>
      </c>
      <c r="AJ745">
        <v>1</v>
      </c>
      <c r="AK745" t="s">
        <v>47</v>
      </c>
      <c r="AL745">
        <v>15322882</v>
      </c>
      <c r="AM745">
        <v>23301643</v>
      </c>
      <c r="AN745" t="s">
        <v>2183</v>
      </c>
      <c r="AO745">
        <v>1</v>
      </c>
      <c r="AP745" s="1">
        <v>39873</v>
      </c>
    </row>
    <row r="746" spans="1:43" x14ac:dyDescent="0.2">
      <c r="A746" t="s">
        <v>2179</v>
      </c>
      <c r="B746" t="s">
        <v>2179</v>
      </c>
      <c r="S746" t="s">
        <v>42</v>
      </c>
      <c r="T746">
        <v>28826483</v>
      </c>
      <c r="U746" t="s">
        <v>2217</v>
      </c>
      <c r="V746" t="s">
        <v>2195</v>
      </c>
      <c r="W746">
        <v>2023</v>
      </c>
      <c r="X746">
        <v>42</v>
      </c>
      <c r="Y746">
        <v>12</v>
      </c>
      <c r="Z746">
        <v>1914</v>
      </c>
      <c r="AA746">
        <v>1930</v>
      </c>
      <c r="AB746">
        <v>3</v>
      </c>
      <c r="AC746">
        <v>1051920</v>
      </c>
      <c r="AD746">
        <v>11512248</v>
      </c>
      <c r="AE746" t="s">
        <v>2181</v>
      </c>
      <c r="AF746">
        <v>0</v>
      </c>
      <c r="AG746" t="s">
        <v>2218</v>
      </c>
      <c r="AH746">
        <v>10822</v>
      </c>
      <c r="AI746" t="s">
        <v>172</v>
      </c>
      <c r="AJ746">
        <v>1</v>
      </c>
      <c r="AK746" t="s">
        <v>47</v>
      </c>
      <c r="AL746" t="s">
        <v>2197</v>
      </c>
      <c r="AM746">
        <v>13623001</v>
      </c>
      <c r="AN746" t="s">
        <v>2179</v>
      </c>
      <c r="AO746">
        <v>1</v>
      </c>
      <c r="AP746" s="1">
        <v>45179</v>
      </c>
    </row>
    <row r="747" spans="1:43" x14ac:dyDescent="0.2">
      <c r="A747" t="s">
        <v>2179</v>
      </c>
      <c r="B747" t="s">
        <v>2179</v>
      </c>
      <c r="S747" t="s">
        <v>42</v>
      </c>
      <c r="T747">
        <v>29173968</v>
      </c>
      <c r="U747" t="s">
        <v>2219</v>
      </c>
      <c r="V747" t="s">
        <v>747</v>
      </c>
      <c r="W747">
        <v>2022</v>
      </c>
      <c r="X747">
        <v>46</v>
      </c>
      <c r="Y747">
        <v>2</v>
      </c>
      <c r="Z747">
        <v>1035</v>
      </c>
      <c r="AA747">
        <v>1072</v>
      </c>
      <c r="AB747">
        <v>2</v>
      </c>
      <c r="AC747">
        <v>1051920</v>
      </c>
      <c r="AD747">
        <v>11512248</v>
      </c>
      <c r="AE747" t="s">
        <v>2181</v>
      </c>
      <c r="AF747">
        <v>0</v>
      </c>
      <c r="AG747" t="s">
        <v>2220</v>
      </c>
      <c r="AH747">
        <v>92425</v>
      </c>
      <c r="AI747" t="s">
        <v>749</v>
      </c>
      <c r="AJ747">
        <v>1</v>
      </c>
      <c r="AK747" t="s">
        <v>47</v>
      </c>
      <c r="AL747">
        <v>2767783</v>
      </c>
      <c r="AM747">
        <v>21629730</v>
      </c>
      <c r="AN747" t="s">
        <v>2183</v>
      </c>
      <c r="AO747">
        <v>1</v>
      </c>
      <c r="AP747" s="1">
        <v>44706</v>
      </c>
    </row>
    <row r="748" spans="1:43" x14ac:dyDescent="0.2">
      <c r="A748" t="s">
        <v>2179</v>
      </c>
      <c r="B748" t="s">
        <v>2179</v>
      </c>
      <c r="S748" t="s">
        <v>42</v>
      </c>
      <c r="T748">
        <v>32167331</v>
      </c>
      <c r="U748" t="s">
        <v>2221</v>
      </c>
      <c r="V748" t="s">
        <v>830</v>
      </c>
      <c r="W748">
        <v>2023</v>
      </c>
      <c r="X748">
        <v>44</v>
      </c>
      <c r="Y748">
        <v>9</v>
      </c>
      <c r="Z748">
        <v>1436</v>
      </c>
      <c r="AA748">
        <v>1463</v>
      </c>
      <c r="AB748">
        <v>0</v>
      </c>
      <c r="AC748">
        <v>1051920</v>
      </c>
      <c r="AD748">
        <v>11512248</v>
      </c>
      <c r="AE748" t="s">
        <v>2181</v>
      </c>
      <c r="AF748">
        <v>0</v>
      </c>
      <c r="AG748" t="s">
        <v>2222</v>
      </c>
      <c r="AH748">
        <v>5744</v>
      </c>
      <c r="AI748" t="s">
        <v>53</v>
      </c>
      <c r="AJ748">
        <v>1</v>
      </c>
      <c r="AK748" t="s">
        <v>47</v>
      </c>
      <c r="AL748">
        <v>8943796</v>
      </c>
      <c r="AM748">
        <v>10991379</v>
      </c>
      <c r="AN748" t="s">
        <v>2179</v>
      </c>
      <c r="AO748">
        <v>1</v>
      </c>
      <c r="AP748" s="1">
        <v>45231</v>
      </c>
    </row>
    <row r="749" spans="1:43" x14ac:dyDescent="0.2">
      <c r="A749" t="s">
        <v>2179</v>
      </c>
      <c r="B749" t="s">
        <v>2179</v>
      </c>
      <c r="S749" t="s">
        <v>42</v>
      </c>
      <c r="T749">
        <v>33427213</v>
      </c>
      <c r="U749" t="s">
        <v>2223</v>
      </c>
      <c r="V749" t="s">
        <v>2224</v>
      </c>
      <c r="W749">
        <v>2004</v>
      </c>
      <c r="X749">
        <v>30</v>
      </c>
      <c r="Y749">
        <v>6</v>
      </c>
      <c r="Z749">
        <v>528</v>
      </c>
      <c r="AA749">
        <v>539</v>
      </c>
      <c r="AB749">
        <v>13</v>
      </c>
      <c r="AC749">
        <v>1051920</v>
      </c>
      <c r="AD749">
        <v>11512248</v>
      </c>
      <c r="AE749" t="s">
        <v>2181</v>
      </c>
      <c r="AF749">
        <v>0</v>
      </c>
      <c r="AG749" t="s">
        <v>2225</v>
      </c>
      <c r="AH749">
        <v>1690</v>
      </c>
      <c r="AI749" t="s">
        <v>46</v>
      </c>
      <c r="AJ749">
        <v>1</v>
      </c>
      <c r="AK749" t="s">
        <v>47</v>
      </c>
      <c r="AL749">
        <v>1655515</v>
      </c>
      <c r="AM749">
        <v>17416485</v>
      </c>
      <c r="AN749" t="s">
        <v>2179</v>
      </c>
      <c r="AO749">
        <v>1</v>
      </c>
      <c r="AP749" s="1">
        <v>38322</v>
      </c>
    </row>
    <row r="750" spans="1:43" x14ac:dyDescent="0.2">
      <c r="A750" t="s">
        <v>2179</v>
      </c>
      <c r="B750" t="s">
        <v>2179</v>
      </c>
      <c r="S750" t="s">
        <v>42</v>
      </c>
      <c r="T750">
        <v>33427196</v>
      </c>
      <c r="U750" t="s">
        <v>2226</v>
      </c>
      <c r="V750" t="s">
        <v>120</v>
      </c>
      <c r="W750">
        <v>2023</v>
      </c>
      <c r="X750">
        <v>60</v>
      </c>
      <c r="Y750">
        <v>5</v>
      </c>
      <c r="Z750">
        <v>103796</v>
      </c>
      <c r="AB750">
        <v>5</v>
      </c>
      <c r="AC750">
        <v>1051920</v>
      </c>
      <c r="AD750">
        <v>11512248</v>
      </c>
      <c r="AE750" t="s">
        <v>2181</v>
      </c>
      <c r="AF750">
        <v>0</v>
      </c>
      <c r="AG750" t="s">
        <v>2227</v>
      </c>
      <c r="AH750">
        <v>2625</v>
      </c>
      <c r="AI750" t="s">
        <v>70</v>
      </c>
      <c r="AJ750">
        <v>1</v>
      </c>
      <c r="AK750" t="s">
        <v>47</v>
      </c>
      <c r="AL750">
        <v>3787206</v>
      </c>
      <c r="AN750" t="s">
        <v>2228</v>
      </c>
      <c r="AO750">
        <v>1</v>
      </c>
      <c r="AP750" s="1">
        <v>45108</v>
      </c>
    </row>
    <row r="751" spans="1:43" x14ac:dyDescent="0.2">
      <c r="A751" t="s">
        <v>2179</v>
      </c>
      <c r="B751" t="s">
        <v>2179</v>
      </c>
      <c r="S751" t="s">
        <v>42</v>
      </c>
      <c r="T751">
        <v>33526645</v>
      </c>
      <c r="U751" t="s">
        <v>2229</v>
      </c>
      <c r="V751" t="s">
        <v>2230</v>
      </c>
      <c r="W751">
        <v>2006</v>
      </c>
      <c r="X751">
        <v>4092</v>
      </c>
      <c r="Z751">
        <v>34</v>
      </c>
      <c r="AA751">
        <v>41</v>
      </c>
      <c r="AB751">
        <v>3</v>
      </c>
      <c r="AC751">
        <v>1051920</v>
      </c>
      <c r="AD751">
        <v>11512248</v>
      </c>
      <c r="AE751" t="s">
        <v>2181</v>
      </c>
      <c r="AF751">
        <v>1</v>
      </c>
      <c r="AG751" t="s">
        <v>2231</v>
      </c>
      <c r="AH751">
        <v>59566</v>
      </c>
      <c r="AI751" t="s">
        <v>59</v>
      </c>
      <c r="AJ751">
        <v>1</v>
      </c>
      <c r="AK751" t="s">
        <v>47</v>
      </c>
      <c r="AL751">
        <v>3029743</v>
      </c>
      <c r="AM751">
        <v>16113349</v>
      </c>
      <c r="AN751" t="s">
        <v>2179</v>
      </c>
      <c r="AO751">
        <v>1</v>
      </c>
      <c r="AP751" s="1">
        <v>38718</v>
      </c>
    </row>
    <row r="752" spans="1:43" hidden="1" x14ac:dyDescent="0.2">
      <c r="A752" t="s">
        <v>2179</v>
      </c>
      <c r="B752" t="s">
        <v>2179</v>
      </c>
      <c r="S752" t="s">
        <v>42</v>
      </c>
      <c r="T752">
        <v>33526631</v>
      </c>
      <c r="U752" t="s">
        <v>2232</v>
      </c>
      <c r="V752" t="s">
        <v>1201</v>
      </c>
      <c r="W752">
        <v>2020</v>
      </c>
      <c r="AB752">
        <v>0</v>
      </c>
      <c r="AC752">
        <v>1051920</v>
      </c>
      <c r="AD752">
        <v>11512248</v>
      </c>
      <c r="AE752" t="s">
        <v>2181</v>
      </c>
      <c r="AF752">
        <v>1</v>
      </c>
      <c r="AG752" t="s">
        <v>2233</v>
      </c>
      <c r="AH752">
        <v>92955</v>
      </c>
      <c r="AI752" t="s">
        <v>1203</v>
      </c>
      <c r="AJ752">
        <v>1</v>
      </c>
      <c r="AK752" t="s">
        <v>47</v>
      </c>
      <c r="AN752" t="s">
        <v>2179</v>
      </c>
      <c r="AO752">
        <v>1</v>
      </c>
      <c r="AP752" s="1">
        <v>43837</v>
      </c>
      <c r="AQ752" t="s">
        <v>2234</v>
      </c>
    </row>
    <row r="753" spans="1:43" hidden="1" x14ac:dyDescent="0.2">
      <c r="A753" t="s">
        <v>2179</v>
      </c>
      <c r="B753" t="s">
        <v>2179</v>
      </c>
      <c r="S753" t="s">
        <v>42</v>
      </c>
      <c r="T753">
        <v>33526635</v>
      </c>
      <c r="U753" t="s">
        <v>2235</v>
      </c>
      <c r="V753" t="s">
        <v>2236</v>
      </c>
      <c r="W753">
        <v>2017</v>
      </c>
      <c r="X753">
        <v>2</v>
      </c>
      <c r="Y753">
        <v>2</v>
      </c>
      <c r="Z753">
        <v>95</v>
      </c>
      <c r="AA753">
        <v>115</v>
      </c>
      <c r="AB753">
        <v>9</v>
      </c>
      <c r="AC753">
        <v>1051920</v>
      </c>
      <c r="AD753">
        <v>11512248</v>
      </c>
      <c r="AE753" t="s">
        <v>2181</v>
      </c>
      <c r="AF753">
        <v>0</v>
      </c>
      <c r="AG753" t="s">
        <v>2237</v>
      </c>
      <c r="AH753">
        <v>85270</v>
      </c>
      <c r="AI753" t="s">
        <v>70</v>
      </c>
      <c r="AJ753">
        <v>1</v>
      </c>
      <c r="AK753" t="s">
        <v>47</v>
      </c>
      <c r="AL753">
        <v>20962320</v>
      </c>
      <c r="AN753" t="s">
        <v>2179</v>
      </c>
      <c r="AO753">
        <v>1</v>
      </c>
      <c r="AP753" s="1">
        <v>42887</v>
      </c>
      <c r="AQ753" t="s">
        <v>2238</v>
      </c>
    </row>
    <row r="754" spans="1:43" x14ac:dyDescent="0.2">
      <c r="A754" t="s">
        <v>2239</v>
      </c>
      <c r="B754" t="s">
        <v>2239</v>
      </c>
      <c r="S754" t="s">
        <v>42</v>
      </c>
      <c r="T754">
        <v>29777177</v>
      </c>
      <c r="U754" t="s">
        <v>2240</v>
      </c>
      <c r="V754" t="s">
        <v>63</v>
      </c>
      <c r="W754">
        <v>2022</v>
      </c>
      <c r="X754">
        <v>2022</v>
      </c>
      <c r="Y754">
        <v>1</v>
      </c>
      <c r="AB754">
        <v>0</v>
      </c>
      <c r="AC754">
        <v>1473072</v>
      </c>
      <c r="AD754">
        <v>11791117</v>
      </c>
      <c r="AF754">
        <v>1</v>
      </c>
      <c r="AG754" t="s">
        <v>2241</v>
      </c>
      <c r="AH754">
        <v>50814</v>
      </c>
      <c r="AI754" t="s">
        <v>65</v>
      </c>
      <c r="AJ754">
        <v>1</v>
      </c>
      <c r="AK754" t="s">
        <v>47</v>
      </c>
      <c r="AL754">
        <v>650668</v>
      </c>
      <c r="AM754">
        <v>21516561</v>
      </c>
      <c r="AN754" t="s">
        <v>2239</v>
      </c>
      <c r="AO754">
        <v>1</v>
      </c>
      <c r="AP754" s="1">
        <v>44774</v>
      </c>
    </row>
    <row r="755" spans="1:43" x14ac:dyDescent="0.2">
      <c r="A755" t="s">
        <v>2239</v>
      </c>
      <c r="B755" t="s">
        <v>2239</v>
      </c>
      <c r="S755" t="s">
        <v>42</v>
      </c>
      <c r="T755">
        <v>32094494</v>
      </c>
      <c r="U755" t="s">
        <v>2242</v>
      </c>
      <c r="V755" t="s">
        <v>63</v>
      </c>
      <c r="W755">
        <v>2023</v>
      </c>
      <c r="X755">
        <v>2023</v>
      </c>
      <c r="Y755">
        <v>1</v>
      </c>
      <c r="AB755">
        <v>0</v>
      </c>
      <c r="AC755">
        <v>1473072</v>
      </c>
      <c r="AD755">
        <v>11791117</v>
      </c>
      <c r="AF755">
        <v>1</v>
      </c>
      <c r="AG755" t="s">
        <v>2243</v>
      </c>
      <c r="AH755">
        <v>50814</v>
      </c>
      <c r="AI755" t="s">
        <v>65</v>
      </c>
      <c r="AJ755">
        <v>1</v>
      </c>
      <c r="AK755" t="s">
        <v>47</v>
      </c>
      <c r="AL755">
        <v>650668</v>
      </c>
      <c r="AM755">
        <v>21516561</v>
      </c>
      <c r="AN755" t="s">
        <v>2244</v>
      </c>
      <c r="AO755">
        <v>1</v>
      </c>
      <c r="AP755" s="1">
        <v>45139</v>
      </c>
    </row>
    <row r="756" spans="1:43" x14ac:dyDescent="0.2">
      <c r="A756" t="s">
        <v>2245</v>
      </c>
      <c r="B756" t="s">
        <v>2245</v>
      </c>
      <c r="S756" t="s">
        <v>42</v>
      </c>
      <c r="T756">
        <v>8509677</v>
      </c>
      <c r="U756" t="s">
        <v>2246</v>
      </c>
      <c r="V756" t="s">
        <v>865</v>
      </c>
      <c r="W756">
        <v>2008</v>
      </c>
      <c r="X756">
        <v>14</v>
      </c>
      <c r="Y756">
        <v>5</v>
      </c>
      <c r="Z756">
        <v>535</v>
      </c>
      <c r="AA756">
        <v>547</v>
      </c>
      <c r="AB756">
        <v>3</v>
      </c>
      <c r="AC756">
        <v>542835</v>
      </c>
      <c r="AD756">
        <v>886184</v>
      </c>
      <c r="AF756">
        <v>0</v>
      </c>
      <c r="AG756" t="s">
        <v>2247</v>
      </c>
      <c r="AH756">
        <v>16374</v>
      </c>
      <c r="AI756" t="s">
        <v>208</v>
      </c>
      <c r="AJ756">
        <v>1</v>
      </c>
      <c r="AK756" t="s">
        <v>47</v>
      </c>
      <c r="AL756">
        <v>18333672</v>
      </c>
      <c r="AM756">
        <v>18393527</v>
      </c>
      <c r="AN756" t="s">
        <v>2245</v>
      </c>
      <c r="AO756">
        <v>1</v>
      </c>
      <c r="AP756" s="1">
        <v>39753</v>
      </c>
    </row>
    <row r="757" spans="1:43" hidden="1" x14ac:dyDescent="0.2">
      <c r="A757" t="s">
        <v>2245</v>
      </c>
      <c r="B757" t="s">
        <v>2245</v>
      </c>
      <c r="S757" t="s">
        <v>42</v>
      </c>
      <c r="T757">
        <v>8509678</v>
      </c>
      <c r="U757" t="s">
        <v>2248</v>
      </c>
      <c r="V757" t="s">
        <v>2249</v>
      </c>
      <c r="W757">
        <v>2010</v>
      </c>
      <c r="X757">
        <v>9</v>
      </c>
      <c r="Y757">
        <v>2</v>
      </c>
      <c r="Z757">
        <v>192</v>
      </c>
      <c r="AA757">
        <v>203</v>
      </c>
      <c r="AB757">
        <v>53</v>
      </c>
      <c r="AC757">
        <v>542835</v>
      </c>
      <c r="AD757">
        <v>886184</v>
      </c>
      <c r="AF757">
        <v>0</v>
      </c>
      <c r="AG757" t="s">
        <v>2250</v>
      </c>
      <c r="AH757">
        <v>23416</v>
      </c>
      <c r="AI757" t="s">
        <v>65</v>
      </c>
      <c r="AJ757">
        <v>1</v>
      </c>
      <c r="AK757" t="s">
        <v>47</v>
      </c>
      <c r="AL757" t="s">
        <v>2251</v>
      </c>
      <c r="AM757">
        <v>19449585</v>
      </c>
      <c r="AN757" t="s">
        <v>2245</v>
      </c>
      <c r="AO757">
        <v>1</v>
      </c>
      <c r="AP757" s="1">
        <v>40330</v>
      </c>
      <c r="AQ757" t="s">
        <v>2252</v>
      </c>
    </row>
    <row r="758" spans="1:43" x14ac:dyDescent="0.2">
      <c r="A758" t="s">
        <v>2245</v>
      </c>
      <c r="B758" t="s">
        <v>2245</v>
      </c>
      <c r="S758" t="s">
        <v>42</v>
      </c>
      <c r="T758">
        <v>8509679</v>
      </c>
      <c r="U758" t="s">
        <v>2253</v>
      </c>
      <c r="V758" t="s">
        <v>2249</v>
      </c>
      <c r="W758">
        <v>2012</v>
      </c>
      <c r="X758">
        <v>11</v>
      </c>
      <c r="Y758">
        <v>4</v>
      </c>
      <c r="Z758">
        <v>591</v>
      </c>
      <c r="AA758">
        <v>608</v>
      </c>
      <c r="AB758">
        <v>44</v>
      </c>
      <c r="AC758">
        <v>542835</v>
      </c>
      <c r="AD758">
        <v>886184</v>
      </c>
      <c r="AF758">
        <v>0</v>
      </c>
      <c r="AG758" t="s">
        <v>2254</v>
      </c>
      <c r="AH758">
        <v>23416</v>
      </c>
      <c r="AI758" t="s">
        <v>65</v>
      </c>
      <c r="AJ758">
        <v>1</v>
      </c>
      <c r="AK758" t="s">
        <v>47</v>
      </c>
      <c r="AL758" t="s">
        <v>2251</v>
      </c>
      <c r="AM758">
        <v>19449585</v>
      </c>
      <c r="AN758" t="s">
        <v>2255</v>
      </c>
      <c r="AO758">
        <v>1</v>
      </c>
      <c r="AP758" s="1">
        <v>41244</v>
      </c>
    </row>
    <row r="759" spans="1:43" x14ac:dyDescent="0.2">
      <c r="A759" t="s">
        <v>2256</v>
      </c>
      <c r="B759" t="s">
        <v>2256</v>
      </c>
      <c r="S759" t="s">
        <v>42</v>
      </c>
      <c r="T759">
        <v>34858508</v>
      </c>
      <c r="U759" t="s">
        <v>2257</v>
      </c>
      <c r="V759" t="s">
        <v>1247</v>
      </c>
      <c r="W759">
        <v>2024</v>
      </c>
      <c r="X759">
        <v>35</v>
      </c>
      <c r="Y759">
        <v>1</v>
      </c>
      <c r="Z759">
        <v>272</v>
      </c>
      <c r="AA759">
        <v>293</v>
      </c>
      <c r="AB759">
        <v>1</v>
      </c>
      <c r="AC759">
        <v>1977225</v>
      </c>
      <c r="AD759">
        <v>11918490</v>
      </c>
      <c r="AE759" t="s">
        <v>2258</v>
      </c>
      <c r="AF759">
        <v>0</v>
      </c>
      <c r="AG759" t="s">
        <v>2259</v>
      </c>
      <c r="AH759">
        <v>14674</v>
      </c>
      <c r="AI759" t="s">
        <v>212</v>
      </c>
      <c r="AJ759">
        <v>1</v>
      </c>
      <c r="AK759" t="s">
        <v>47</v>
      </c>
      <c r="AL759">
        <v>10477047</v>
      </c>
      <c r="AM759">
        <v>15265536</v>
      </c>
      <c r="AN759" t="s">
        <v>2260</v>
      </c>
      <c r="AO759">
        <v>1</v>
      </c>
      <c r="AP759" s="1">
        <v>45352</v>
      </c>
    </row>
    <row r="760" spans="1:43" x14ac:dyDescent="0.2">
      <c r="A760" t="s">
        <v>2256</v>
      </c>
      <c r="B760" t="s">
        <v>2256</v>
      </c>
      <c r="S760" t="s">
        <v>42</v>
      </c>
      <c r="T760">
        <v>37007812</v>
      </c>
      <c r="U760" t="s">
        <v>2261</v>
      </c>
      <c r="V760" t="s">
        <v>210</v>
      </c>
      <c r="W760">
        <v>2025</v>
      </c>
      <c r="AB760">
        <v>0</v>
      </c>
      <c r="AC760">
        <v>1977225</v>
      </c>
      <c r="AD760">
        <v>11918490</v>
      </c>
      <c r="AE760" t="s">
        <v>2258</v>
      </c>
      <c r="AF760">
        <v>0</v>
      </c>
      <c r="AG760" t="s">
        <v>2262</v>
      </c>
      <c r="AH760">
        <v>17399</v>
      </c>
      <c r="AI760" t="s">
        <v>212</v>
      </c>
      <c r="AJ760">
        <v>1</v>
      </c>
      <c r="AK760" t="s">
        <v>47</v>
      </c>
      <c r="AL760">
        <v>251909</v>
      </c>
      <c r="AM760">
        <v>15265501</v>
      </c>
      <c r="AN760" t="s">
        <v>2256</v>
      </c>
      <c r="AO760">
        <v>1</v>
      </c>
      <c r="AP760" s="1">
        <v>45707</v>
      </c>
    </row>
    <row r="761" spans="1:43" x14ac:dyDescent="0.2">
      <c r="A761" t="s">
        <v>2263</v>
      </c>
      <c r="B761" t="s">
        <v>2263</v>
      </c>
      <c r="S761" t="s">
        <v>42</v>
      </c>
      <c r="T761">
        <v>6235571</v>
      </c>
      <c r="U761" t="s">
        <v>912</v>
      </c>
      <c r="V761" t="s">
        <v>913</v>
      </c>
      <c r="W761">
        <v>2008</v>
      </c>
      <c r="X761">
        <v>25</v>
      </c>
      <c r="Y761">
        <v>2</v>
      </c>
      <c r="Z761">
        <v>447</v>
      </c>
      <c r="AA761">
        <v>471</v>
      </c>
      <c r="AB761">
        <v>99</v>
      </c>
      <c r="AC761">
        <v>427492</v>
      </c>
      <c r="AD761">
        <v>114285</v>
      </c>
      <c r="AE761" t="s">
        <v>2264</v>
      </c>
      <c r="AF761">
        <v>0</v>
      </c>
      <c r="AG761" t="s">
        <v>914</v>
      </c>
      <c r="AH761">
        <v>13519</v>
      </c>
      <c r="AI761" t="s">
        <v>53</v>
      </c>
      <c r="AJ761">
        <v>1</v>
      </c>
      <c r="AK761" t="s">
        <v>47</v>
      </c>
      <c r="AL761">
        <v>8239150</v>
      </c>
      <c r="AM761">
        <v>19113846</v>
      </c>
      <c r="AN761" t="s">
        <v>915</v>
      </c>
      <c r="AO761">
        <v>1</v>
      </c>
      <c r="AP761" s="1">
        <v>39600</v>
      </c>
    </row>
    <row r="762" spans="1:43" x14ac:dyDescent="0.2">
      <c r="A762" t="s">
        <v>2263</v>
      </c>
      <c r="B762" t="s">
        <v>2263</v>
      </c>
      <c r="S762" t="s">
        <v>42</v>
      </c>
      <c r="T762">
        <v>6235572</v>
      </c>
      <c r="U762" t="s">
        <v>2265</v>
      </c>
      <c r="V762" t="s">
        <v>907</v>
      </c>
      <c r="W762">
        <v>2012</v>
      </c>
      <c r="X762">
        <v>34</v>
      </c>
      <c r="Y762">
        <v>2</v>
      </c>
      <c r="Z762">
        <v>67</v>
      </c>
      <c r="AA762">
        <v>91</v>
      </c>
      <c r="AB762">
        <v>4</v>
      </c>
      <c r="AC762">
        <v>427492</v>
      </c>
      <c r="AD762">
        <v>114285</v>
      </c>
      <c r="AE762" t="s">
        <v>2264</v>
      </c>
      <c r="AF762">
        <v>0</v>
      </c>
      <c r="AG762" t="s">
        <v>2266</v>
      </c>
      <c r="AH762">
        <v>20229</v>
      </c>
      <c r="AI762" t="s">
        <v>910</v>
      </c>
      <c r="AJ762">
        <v>1</v>
      </c>
      <c r="AK762" t="s">
        <v>47</v>
      </c>
      <c r="AL762">
        <v>1989073</v>
      </c>
      <c r="AM762">
        <v>15588017</v>
      </c>
      <c r="AN762" t="s">
        <v>2267</v>
      </c>
      <c r="AO762">
        <v>1</v>
      </c>
      <c r="AP762" s="1">
        <v>41153</v>
      </c>
    </row>
    <row r="763" spans="1:43" x14ac:dyDescent="0.2">
      <c r="A763" t="s">
        <v>2263</v>
      </c>
      <c r="B763" t="s">
        <v>2263</v>
      </c>
      <c r="S763" t="s">
        <v>42</v>
      </c>
      <c r="T763">
        <v>6235573</v>
      </c>
      <c r="U763" t="s">
        <v>2268</v>
      </c>
      <c r="V763" t="s">
        <v>919</v>
      </c>
      <c r="W763">
        <v>2013</v>
      </c>
      <c r="X763">
        <v>28</v>
      </c>
      <c r="Y763">
        <v>3</v>
      </c>
      <c r="Z763">
        <v>617</v>
      </c>
      <c r="AA763">
        <v>628</v>
      </c>
      <c r="AB763">
        <v>3</v>
      </c>
      <c r="AC763">
        <v>427492</v>
      </c>
      <c r="AD763">
        <v>114285</v>
      </c>
      <c r="AE763" t="s">
        <v>2264</v>
      </c>
      <c r="AF763">
        <v>0</v>
      </c>
      <c r="AG763" t="s">
        <v>2269</v>
      </c>
      <c r="AH763">
        <v>15820</v>
      </c>
      <c r="AI763" t="s">
        <v>910</v>
      </c>
      <c r="AJ763">
        <v>1</v>
      </c>
      <c r="AK763" t="s">
        <v>47</v>
      </c>
      <c r="AL763">
        <v>7393172</v>
      </c>
      <c r="AM763">
        <v>15587983</v>
      </c>
      <c r="AN763" t="s">
        <v>2270</v>
      </c>
      <c r="AO763">
        <v>1</v>
      </c>
      <c r="AP763" s="1">
        <v>41487</v>
      </c>
    </row>
    <row r="764" spans="1:43" x14ac:dyDescent="0.2">
      <c r="A764" t="s">
        <v>2263</v>
      </c>
      <c r="B764" t="s">
        <v>2263</v>
      </c>
      <c r="S764" t="s">
        <v>42</v>
      </c>
      <c r="T764">
        <v>7882337</v>
      </c>
      <c r="U764" t="s">
        <v>2271</v>
      </c>
      <c r="V764" t="s">
        <v>2272</v>
      </c>
      <c r="W764">
        <v>2014</v>
      </c>
      <c r="X764">
        <v>89</v>
      </c>
      <c r="Y764">
        <v>3</v>
      </c>
      <c r="Z764">
        <v>903</v>
      </c>
      <c r="AA764">
        <v>931</v>
      </c>
      <c r="AB764">
        <v>12</v>
      </c>
      <c r="AC764">
        <v>427492</v>
      </c>
      <c r="AD764">
        <v>114285</v>
      </c>
      <c r="AE764" t="s">
        <v>2264</v>
      </c>
      <c r="AF764">
        <v>0</v>
      </c>
      <c r="AG764" t="s">
        <v>2273</v>
      </c>
      <c r="AH764">
        <v>19640</v>
      </c>
      <c r="AI764" t="s">
        <v>910</v>
      </c>
      <c r="AJ764">
        <v>1</v>
      </c>
      <c r="AK764" t="s">
        <v>47</v>
      </c>
      <c r="AL764">
        <v>14826</v>
      </c>
      <c r="AM764">
        <v>15587967</v>
      </c>
      <c r="AN764" t="s">
        <v>2274</v>
      </c>
      <c r="AO764">
        <v>1</v>
      </c>
      <c r="AP764" s="1">
        <v>41760</v>
      </c>
    </row>
    <row r="765" spans="1:43" x14ac:dyDescent="0.2">
      <c r="A765" t="s">
        <v>2263</v>
      </c>
      <c r="B765" t="s">
        <v>2263</v>
      </c>
      <c r="S765" t="s">
        <v>42</v>
      </c>
      <c r="T765">
        <v>7882343</v>
      </c>
      <c r="U765" t="s">
        <v>2275</v>
      </c>
      <c r="V765" t="s">
        <v>2276</v>
      </c>
      <c r="W765">
        <v>2005</v>
      </c>
      <c r="X765">
        <v>2</v>
      </c>
      <c r="Y765">
        <v>4</v>
      </c>
      <c r="Z765">
        <v>426</v>
      </c>
      <c r="AB765">
        <v>6</v>
      </c>
      <c r="AC765">
        <v>427492</v>
      </c>
      <c r="AD765">
        <v>114285</v>
      </c>
      <c r="AE765" t="s">
        <v>2264</v>
      </c>
      <c r="AF765">
        <v>0</v>
      </c>
      <c r="AG765" t="s">
        <v>2277</v>
      </c>
      <c r="AH765">
        <v>14881</v>
      </c>
      <c r="AI765" t="s">
        <v>556</v>
      </c>
      <c r="AJ765">
        <v>1</v>
      </c>
      <c r="AK765" t="s">
        <v>47</v>
      </c>
      <c r="AL765">
        <v>17408008</v>
      </c>
      <c r="AM765">
        <v>17408016</v>
      </c>
      <c r="AN765" t="s">
        <v>2278</v>
      </c>
      <c r="AO765">
        <v>1</v>
      </c>
      <c r="AP765" s="1">
        <v>38353</v>
      </c>
    </row>
    <row r="766" spans="1:43" hidden="1" x14ac:dyDescent="0.2">
      <c r="A766" t="s">
        <v>2263</v>
      </c>
      <c r="B766" t="s">
        <v>2263</v>
      </c>
      <c r="S766" t="s">
        <v>42</v>
      </c>
      <c r="T766">
        <v>7882335</v>
      </c>
      <c r="U766" t="s">
        <v>2279</v>
      </c>
      <c r="V766" t="s">
        <v>919</v>
      </c>
      <c r="W766">
        <v>2014</v>
      </c>
      <c r="X766">
        <v>29</v>
      </c>
      <c r="Y766">
        <v>4</v>
      </c>
      <c r="Z766">
        <v>545</v>
      </c>
      <c r="AA766">
        <v>556</v>
      </c>
      <c r="AB766">
        <v>5</v>
      </c>
      <c r="AC766">
        <v>427492</v>
      </c>
      <c r="AD766">
        <v>114285</v>
      </c>
      <c r="AE766" t="s">
        <v>2264</v>
      </c>
      <c r="AF766">
        <v>0</v>
      </c>
      <c r="AG766" t="s">
        <v>2280</v>
      </c>
      <c r="AH766">
        <v>15820</v>
      </c>
      <c r="AI766" t="s">
        <v>910</v>
      </c>
      <c r="AJ766">
        <v>1</v>
      </c>
      <c r="AK766" t="s">
        <v>47</v>
      </c>
      <c r="AL766">
        <v>7393172</v>
      </c>
      <c r="AM766">
        <v>15587983</v>
      </c>
      <c r="AN766" t="s">
        <v>2270</v>
      </c>
      <c r="AO766">
        <v>1</v>
      </c>
      <c r="AP766" s="1">
        <v>41944</v>
      </c>
      <c r="AQ766" t="s">
        <v>2281</v>
      </c>
    </row>
    <row r="767" spans="1:43" x14ac:dyDescent="0.2">
      <c r="A767" t="s">
        <v>2263</v>
      </c>
      <c r="B767" t="s">
        <v>2263</v>
      </c>
      <c r="S767" t="s">
        <v>42</v>
      </c>
      <c r="T767">
        <v>10666199</v>
      </c>
      <c r="U767" t="s">
        <v>2282</v>
      </c>
      <c r="V767" t="s">
        <v>879</v>
      </c>
      <c r="W767">
        <v>2014</v>
      </c>
      <c r="X767">
        <v>57</v>
      </c>
      <c r="Y767">
        <v>6</v>
      </c>
      <c r="Z767">
        <v>759</v>
      </c>
      <c r="AA767">
        <v>765</v>
      </c>
      <c r="AB767">
        <v>1</v>
      </c>
      <c r="AC767">
        <v>427492</v>
      </c>
      <c r="AD767">
        <v>114285</v>
      </c>
      <c r="AE767" t="s">
        <v>2264</v>
      </c>
      <c r="AF767">
        <v>0</v>
      </c>
      <c r="AG767" t="s">
        <v>2283</v>
      </c>
      <c r="AH767">
        <v>2279</v>
      </c>
      <c r="AI767" t="s">
        <v>70</v>
      </c>
      <c r="AJ767">
        <v>1</v>
      </c>
      <c r="AK767" t="s">
        <v>47</v>
      </c>
      <c r="AL767">
        <v>76813</v>
      </c>
      <c r="AN767" t="s">
        <v>2284</v>
      </c>
      <c r="AO767">
        <v>1</v>
      </c>
      <c r="AP767" s="1">
        <v>41944</v>
      </c>
    </row>
    <row r="768" spans="1:43" x14ac:dyDescent="0.2">
      <c r="A768" t="s">
        <v>2263</v>
      </c>
      <c r="B768" t="s">
        <v>2263</v>
      </c>
      <c r="S768" t="s">
        <v>42</v>
      </c>
      <c r="T768">
        <v>19812085</v>
      </c>
      <c r="U768" t="s">
        <v>2285</v>
      </c>
      <c r="V768" t="s">
        <v>2286</v>
      </c>
      <c r="W768">
        <v>2021</v>
      </c>
      <c r="X768">
        <v>36</v>
      </c>
      <c r="Y768">
        <v>3</v>
      </c>
      <c r="Z768">
        <v>613</v>
      </c>
      <c r="AA768">
        <v>642</v>
      </c>
      <c r="AB768">
        <v>0</v>
      </c>
      <c r="AC768">
        <v>427492</v>
      </c>
      <c r="AD768">
        <v>114285</v>
      </c>
      <c r="AE768" t="s">
        <v>2264</v>
      </c>
      <c r="AF768">
        <v>0</v>
      </c>
      <c r="AG768" t="s">
        <v>2287</v>
      </c>
      <c r="AH768">
        <v>15650</v>
      </c>
      <c r="AI768" t="s">
        <v>46</v>
      </c>
      <c r="AJ768">
        <v>1</v>
      </c>
      <c r="AK768" t="s">
        <v>47</v>
      </c>
      <c r="AL768" t="s">
        <v>2288</v>
      </c>
      <c r="AN768" t="s">
        <v>2289</v>
      </c>
      <c r="AO768">
        <v>1</v>
      </c>
      <c r="AP768" s="1">
        <v>44378</v>
      </c>
    </row>
    <row r="769" spans="1:43" x14ac:dyDescent="0.2">
      <c r="A769" t="s">
        <v>2263</v>
      </c>
      <c r="B769" t="s">
        <v>2263</v>
      </c>
      <c r="S769" t="s">
        <v>42</v>
      </c>
      <c r="T769">
        <v>20241212</v>
      </c>
      <c r="U769" t="s">
        <v>2290</v>
      </c>
      <c r="V769" t="s">
        <v>2291</v>
      </c>
      <c r="W769">
        <v>2020</v>
      </c>
      <c r="X769">
        <v>5</v>
      </c>
      <c r="Y769">
        <v>1</v>
      </c>
      <c r="Z769">
        <v>115</v>
      </c>
      <c r="AA769">
        <v>134</v>
      </c>
      <c r="AB769">
        <v>0</v>
      </c>
      <c r="AC769">
        <v>427492</v>
      </c>
      <c r="AD769">
        <v>114285</v>
      </c>
      <c r="AE769" t="s">
        <v>2264</v>
      </c>
      <c r="AF769">
        <v>0</v>
      </c>
      <c r="AG769" t="s">
        <v>2292</v>
      </c>
      <c r="AH769">
        <v>78737</v>
      </c>
      <c r="AI769" t="s">
        <v>910</v>
      </c>
      <c r="AJ769">
        <v>1</v>
      </c>
      <c r="AK769" t="s">
        <v>47</v>
      </c>
      <c r="AL769">
        <v>23802146</v>
      </c>
      <c r="AN769" t="s">
        <v>2293</v>
      </c>
      <c r="AO769">
        <v>1</v>
      </c>
      <c r="AP769" s="1">
        <v>43891</v>
      </c>
    </row>
    <row r="770" spans="1:43" x14ac:dyDescent="0.2">
      <c r="A770" t="s">
        <v>2263</v>
      </c>
      <c r="B770" t="s">
        <v>2263</v>
      </c>
      <c r="S770" t="s">
        <v>42</v>
      </c>
      <c r="T770">
        <v>20241213</v>
      </c>
      <c r="U770" t="s">
        <v>952</v>
      </c>
      <c r="V770" t="s">
        <v>953</v>
      </c>
      <c r="W770">
        <v>2021</v>
      </c>
      <c r="X770">
        <v>52</v>
      </c>
      <c r="Y770">
        <v>1</v>
      </c>
      <c r="Z770">
        <v>216</v>
      </c>
      <c r="AA770">
        <v>261</v>
      </c>
      <c r="AB770">
        <v>2</v>
      </c>
      <c r="AC770">
        <v>427492</v>
      </c>
      <c r="AD770">
        <v>114285</v>
      </c>
      <c r="AE770" t="s">
        <v>2264</v>
      </c>
      <c r="AF770">
        <v>0</v>
      </c>
      <c r="AG770" t="s">
        <v>954</v>
      </c>
      <c r="AH770">
        <v>5851</v>
      </c>
      <c r="AI770" t="s">
        <v>53</v>
      </c>
      <c r="AJ770">
        <v>1</v>
      </c>
      <c r="AK770" t="s">
        <v>47</v>
      </c>
      <c r="AL770">
        <v>117315</v>
      </c>
      <c r="AM770">
        <v>15405915</v>
      </c>
      <c r="AN770" t="s">
        <v>955</v>
      </c>
      <c r="AO770">
        <v>1</v>
      </c>
      <c r="AP770" s="1">
        <v>44228</v>
      </c>
    </row>
    <row r="771" spans="1:43" x14ac:dyDescent="0.2">
      <c r="A771" t="s">
        <v>2263</v>
      </c>
      <c r="B771" t="s">
        <v>2263</v>
      </c>
      <c r="S771" t="s">
        <v>42</v>
      </c>
      <c r="T771">
        <v>26211820</v>
      </c>
      <c r="U771" t="s">
        <v>961</v>
      </c>
      <c r="V771" t="s">
        <v>962</v>
      </c>
      <c r="W771">
        <v>2022</v>
      </c>
      <c r="X771">
        <v>34</v>
      </c>
      <c r="Y771">
        <v>1</v>
      </c>
      <c r="Z771">
        <v>31</v>
      </c>
      <c r="AA771">
        <v>50</v>
      </c>
      <c r="AB771">
        <v>1</v>
      </c>
      <c r="AC771">
        <v>427492</v>
      </c>
      <c r="AD771">
        <v>114285</v>
      </c>
      <c r="AE771" t="s">
        <v>2264</v>
      </c>
      <c r="AF771">
        <v>0</v>
      </c>
      <c r="AG771" t="s">
        <v>963</v>
      </c>
      <c r="AH771">
        <v>22384</v>
      </c>
      <c r="AI771" t="s">
        <v>910</v>
      </c>
      <c r="AJ771">
        <v>1</v>
      </c>
      <c r="AK771" t="s">
        <v>47</v>
      </c>
      <c r="AL771">
        <v>10492127</v>
      </c>
      <c r="AM771">
        <v>15588033</v>
      </c>
      <c r="AN771" t="s">
        <v>955</v>
      </c>
      <c r="AO771">
        <v>1</v>
      </c>
      <c r="AP771" s="1">
        <v>44621</v>
      </c>
    </row>
    <row r="772" spans="1:43" x14ac:dyDescent="0.2">
      <c r="A772" t="s">
        <v>2263</v>
      </c>
      <c r="B772" t="s">
        <v>2263</v>
      </c>
      <c r="S772" t="s">
        <v>42</v>
      </c>
      <c r="T772">
        <v>29089734</v>
      </c>
      <c r="U772" t="s">
        <v>2294</v>
      </c>
      <c r="V772" t="s">
        <v>2295</v>
      </c>
      <c r="W772">
        <v>2024</v>
      </c>
      <c r="X772">
        <v>29</v>
      </c>
      <c r="Y772">
        <v>2</v>
      </c>
      <c r="Z772">
        <v>1904</v>
      </c>
      <c r="AA772">
        <v>1947</v>
      </c>
      <c r="AB772">
        <v>0</v>
      </c>
      <c r="AC772">
        <v>427492</v>
      </c>
      <c r="AD772">
        <v>114285</v>
      </c>
      <c r="AE772" t="s">
        <v>2264</v>
      </c>
      <c r="AF772">
        <v>0</v>
      </c>
      <c r="AG772" t="s">
        <v>2296</v>
      </c>
      <c r="AH772">
        <v>8273</v>
      </c>
      <c r="AI772" t="s">
        <v>59</v>
      </c>
      <c r="AJ772">
        <v>1</v>
      </c>
      <c r="AK772" t="s">
        <v>47</v>
      </c>
      <c r="AL772">
        <v>13806653</v>
      </c>
      <c r="AM772">
        <v>15737136</v>
      </c>
      <c r="AN772" t="s">
        <v>2297</v>
      </c>
      <c r="AO772">
        <v>1</v>
      </c>
      <c r="AP772" s="1">
        <v>45444</v>
      </c>
    </row>
    <row r="773" spans="1:43" x14ac:dyDescent="0.2">
      <c r="A773" t="s">
        <v>2263</v>
      </c>
      <c r="B773" t="s">
        <v>2263</v>
      </c>
      <c r="S773" t="s">
        <v>42</v>
      </c>
      <c r="T773">
        <v>29089735</v>
      </c>
      <c r="U773" t="s">
        <v>2298</v>
      </c>
      <c r="V773" t="s">
        <v>927</v>
      </c>
      <c r="W773">
        <v>2023</v>
      </c>
      <c r="X773">
        <v>37</v>
      </c>
      <c r="Y773">
        <v>4</v>
      </c>
      <c r="Z773">
        <v>97</v>
      </c>
      <c r="AA773">
        <v>116</v>
      </c>
      <c r="AB773">
        <v>0</v>
      </c>
      <c r="AC773">
        <v>427492</v>
      </c>
      <c r="AD773">
        <v>114285</v>
      </c>
      <c r="AE773" t="s">
        <v>2264</v>
      </c>
      <c r="AF773">
        <v>0</v>
      </c>
      <c r="AG773" t="s">
        <v>2299</v>
      </c>
      <c r="AH773">
        <v>12005</v>
      </c>
      <c r="AI773" t="s">
        <v>910</v>
      </c>
      <c r="AJ773">
        <v>1</v>
      </c>
      <c r="AK773" t="s">
        <v>47</v>
      </c>
      <c r="AL773">
        <v>8887993</v>
      </c>
      <c r="AM773">
        <v>15587975</v>
      </c>
      <c r="AN773" t="s">
        <v>2300</v>
      </c>
      <c r="AO773">
        <v>1</v>
      </c>
      <c r="AP773" s="1">
        <v>45261</v>
      </c>
    </row>
    <row r="774" spans="1:43" x14ac:dyDescent="0.2">
      <c r="A774" t="s">
        <v>2263</v>
      </c>
      <c r="B774" t="s">
        <v>2263</v>
      </c>
      <c r="S774" t="s">
        <v>42</v>
      </c>
      <c r="T774">
        <v>32509413</v>
      </c>
      <c r="U774" t="s">
        <v>2301</v>
      </c>
      <c r="V774" t="s">
        <v>2175</v>
      </c>
      <c r="W774">
        <v>2024</v>
      </c>
      <c r="X774">
        <v>66</v>
      </c>
      <c r="Z774">
        <v>100700</v>
      </c>
      <c r="AB774">
        <v>0</v>
      </c>
      <c r="AC774">
        <v>427492</v>
      </c>
      <c r="AD774">
        <v>114285</v>
      </c>
      <c r="AE774" t="s">
        <v>2264</v>
      </c>
      <c r="AF774">
        <v>0</v>
      </c>
      <c r="AG774" t="s">
        <v>2302</v>
      </c>
      <c r="AH774">
        <v>2004</v>
      </c>
      <c r="AI774" t="s">
        <v>70</v>
      </c>
      <c r="AJ774">
        <v>1</v>
      </c>
      <c r="AK774" t="s">
        <v>47</v>
      </c>
      <c r="AL774">
        <v>8826110</v>
      </c>
      <c r="AN774" t="s">
        <v>2303</v>
      </c>
      <c r="AO774">
        <v>1</v>
      </c>
      <c r="AP774" s="1">
        <v>45536</v>
      </c>
    </row>
    <row r="775" spans="1:43" x14ac:dyDescent="0.2">
      <c r="A775" t="s">
        <v>2263</v>
      </c>
      <c r="B775" t="s">
        <v>2263</v>
      </c>
      <c r="S775" t="s">
        <v>42</v>
      </c>
      <c r="T775">
        <v>16538022</v>
      </c>
      <c r="U775" t="s">
        <v>2304</v>
      </c>
      <c r="V775" t="s">
        <v>224</v>
      </c>
      <c r="W775">
        <v>2012</v>
      </c>
      <c r="AB775">
        <v>1</v>
      </c>
      <c r="AC775">
        <v>427492</v>
      </c>
      <c r="AD775">
        <v>114285</v>
      </c>
      <c r="AE775" t="s">
        <v>2264</v>
      </c>
      <c r="AF775">
        <v>0</v>
      </c>
      <c r="AG775" t="s">
        <v>2305</v>
      </c>
      <c r="AH775">
        <v>90527</v>
      </c>
      <c r="AI775" t="s">
        <v>70</v>
      </c>
      <c r="AJ775">
        <v>4</v>
      </c>
      <c r="AK775" t="s">
        <v>192</v>
      </c>
      <c r="AM775">
        <v>15565068</v>
      </c>
      <c r="AN775" t="s">
        <v>2306</v>
      </c>
      <c r="AO775">
        <v>1</v>
      </c>
      <c r="AP775" s="1">
        <v>40909</v>
      </c>
    </row>
    <row r="776" spans="1:43" x14ac:dyDescent="0.2">
      <c r="A776" t="s">
        <v>2263</v>
      </c>
      <c r="B776" t="s">
        <v>2263</v>
      </c>
      <c r="S776" t="s">
        <v>42</v>
      </c>
      <c r="T776">
        <v>16538023</v>
      </c>
      <c r="U776" t="s">
        <v>2307</v>
      </c>
      <c r="V776" t="s">
        <v>224</v>
      </c>
      <c r="W776">
        <v>2009</v>
      </c>
      <c r="AB776">
        <v>0</v>
      </c>
      <c r="AC776">
        <v>427492</v>
      </c>
      <c r="AD776">
        <v>114285</v>
      </c>
      <c r="AE776" t="s">
        <v>2264</v>
      </c>
      <c r="AF776">
        <v>0</v>
      </c>
      <c r="AG776" t="s">
        <v>2308</v>
      </c>
      <c r="AH776">
        <v>90527</v>
      </c>
      <c r="AI776" t="s">
        <v>70</v>
      </c>
      <c r="AJ776">
        <v>4</v>
      </c>
      <c r="AK776" t="s">
        <v>192</v>
      </c>
      <c r="AM776">
        <v>15565068</v>
      </c>
      <c r="AN776" t="s">
        <v>2267</v>
      </c>
      <c r="AO776">
        <v>1</v>
      </c>
      <c r="AP776" s="1">
        <v>39814</v>
      </c>
    </row>
    <row r="777" spans="1:43" x14ac:dyDescent="0.2">
      <c r="A777" t="s">
        <v>2263</v>
      </c>
      <c r="B777" t="s">
        <v>2263</v>
      </c>
      <c r="S777" t="s">
        <v>42</v>
      </c>
      <c r="T777">
        <v>16538014</v>
      </c>
      <c r="U777" t="s">
        <v>2309</v>
      </c>
      <c r="V777" t="s">
        <v>224</v>
      </c>
      <c r="W777">
        <v>2013</v>
      </c>
      <c r="AB777">
        <v>1</v>
      </c>
      <c r="AC777">
        <v>427492</v>
      </c>
      <c r="AD777">
        <v>114285</v>
      </c>
      <c r="AE777" t="s">
        <v>2264</v>
      </c>
      <c r="AF777">
        <v>0</v>
      </c>
      <c r="AG777" t="s">
        <v>2310</v>
      </c>
      <c r="AH777">
        <v>90527</v>
      </c>
      <c r="AI777" t="s">
        <v>70</v>
      </c>
      <c r="AJ777">
        <v>4</v>
      </c>
      <c r="AK777" t="s">
        <v>192</v>
      </c>
      <c r="AM777">
        <v>15565068</v>
      </c>
      <c r="AN777" t="s">
        <v>2293</v>
      </c>
      <c r="AO777">
        <v>1</v>
      </c>
      <c r="AP777" s="1">
        <v>41275</v>
      </c>
    </row>
    <row r="778" spans="1:43" x14ac:dyDescent="0.2">
      <c r="A778" t="s">
        <v>2263</v>
      </c>
      <c r="B778" t="s">
        <v>2263</v>
      </c>
      <c r="S778" t="s">
        <v>42</v>
      </c>
      <c r="T778">
        <v>16538017</v>
      </c>
      <c r="U778" t="s">
        <v>976</v>
      </c>
      <c r="V778" t="s">
        <v>224</v>
      </c>
      <c r="W778">
        <v>2012</v>
      </c>
      <c r="AB778">
        <v>5</v>
      </c>
      <c r="AC778">
        <v>427492</v>
      </c>
      <c r="AD778">
        <v>114285</v>
      </c>
      <c r="AE778" t="s">
        <v>2264</v>
      </c>
      <c r="AF778">
        <v>0</v>
      </c>
      <c r="AG778" t="s">
        <v>977</v>
      </c>
      <c r="AH778">
        <v>90527</v>
      </c>
      <c r="AI778" t="s">
        <v>70</v>
      </c>
      <c r="AJ778">
        <v>4</v>
      </c>
      <c r="AK778" t="s">
        <v>192</v>
      </c>
      <c r="AM778">
        <v>15565068</v>
      </c>
      <c r="AN778" t="s">
        <v>915</v>
      </c>
      <c r="AO778">
        <v>1</v>
      </c>
      <c r="AP778" s="1">
        <v>40909</v>
      </c>
    </row>
    <row r="779" spans="1:43" x14ac:dyDescent="0.2">
      <c r="A779" t="s">
        <v>2263</v>
      </c>
      <c r="B779" t="s">
        <v>2263</v>
      </c>
      <c r="S779" t="s">
        <v>42</v>
      </c>
      <c r="T779">
        <v>16538020</v>
      </c>
      <c r="U779" t="s">
        <v>978</v>
      </c>
      <c r="V779" t="s">
        <v>224</v>
      </c>
      <c r="W779">
        <v>2006</v>
      </c>
      <c r="AB779">
        <v>1</v>
      </c>
      <c r="AC779">
        <v>427492</v>
      </c>
      <c r="AD779">
        <v>114285</v>
      </c>
      <c r="AE779" t="s">
        <v>2264</v>
      </c>
      <c r="AF779">
        <v>0</v>
      </c>
      <c r="AG779" t="s">
        <v>979</v>
      </c>
      <c r="AH779">
        <v>90527</v>
      </c>
      <c r="AI779" t="s">
        <v>70</v>
      </c>
      <c r="AJ779">
        <v>4</v>
      </c>
      <c r="AK779" t="s">
        <v>192</v>
      </c>
      <c r="AM779">
        <v>15565068</v>
      </c>
      <c r="AN779" t="s">
        <v>915</v>
      </c>
      <c r="AO779">
        <v>1</v>
      </c>
      <c r="AP779" s="1">
        <v>38718</v>
      </c>
    </row>
    <row r="780" spans="1:43" x14ac:dyDescent="0.2">
      <c r="A780" t="s">
        <v>2311</v>
      </c>
      <c r="B780" t="s">
        <v>2311</v>
      </c>
      <c r="S780" t="s">
        <v>42</v>
      </c>
      <c r="T780">
        <v>6235576</v>
      </c>
      <c r="U780" t="s">
        <v>2268</v>
      </c>
      <c r="V780" t="s">
        <v>919</v>
      </c>
      <c r="W780">
        <v>2013</v>
      </c>
      <c r="X780">
        <v>28</v>
      </c>
      <c r="Y780">
        <v>3</v>
      </c>
      <c r="Z780">
        <v>617</v>
      </c>
      <c r="AA780">
        <v>628</v>
      </c>
      <c r="AB780">
        <v>3</v>
      </c>
      <c r="AC780">
        <v>482101</v>
      </c>
      <c r="AD780">
        <v>11600867</v>
      </c>
      <c r="AF780">
        <v>0</v>
      </c>
      <c r="AG780" t="s">
        <v>2269</v>
      </c>
      <c r="AH780">
        <v>15820</v>
      </c>
      <c r="AI780" t="s">
        <v>910</v>
      </c>
      <c r="AJ780">
        <v>1</v>
      </c>
      <c r="AK780" t="s">
        <v>47</v>
      </c>
      <c r="AL780">
        <v>7393172</v>
      </c>
      <c r="AM780">
        <v>15587983</v>
      </c>
      <c r="AN780" t="s">
        <v>2270</v>
      </c>
      <c r="AO780">
        <v>1</v>
      </c>
      <c r="AP780" s="1">
        <v>41487</v>
      </c>
    </row>
    <row r="781" spans="1:43" hidden="1" x14ac:dyDescent="0.2">
      <c r="A781" t="s">
        <v>2311</v>
      </c>
      <c r="B781" t="s">
        <v>2311</v>
      </c>
      <c r="S781" t="s">
        <v>42</v>
      </c>
      <c r="T781">
        <v>15876866</v>
      </c>
      <c r="U781" t="s">
        <v>935</v>
      </c>
      <c r="V781" t="s">
        <v>936</v>
      </c>
      <c r="W781">
        <v>2018</v>
      </c>
      <c r="X781">
        <v>57</v>
      </c>
      <c r="Y781">
        <v>1</v>
      </c>
      <c r="Z781">
        <v>263</v>
      </c>
      <c r="AA781">
        <v>278</v>
      </c>
      <c r="AB781">
        <v>94</v>
      </c>
      <c r="AC781">
        <v>482101</v>
      </c>
      <c r="AD781">
        <v>11600867</v>
      </c>
      <c r="AF781">
        <v>0</v>
      </c>
      <c r="AG781" t="s">
        <v>937</v>
      </c>
      <c r="AH781">
        <v>11384</v>
      </c>
      <c r="AI781" t="s">
        <v>53</v>
      </c>
      <c r="AJ781">
        <v>1</v>
      </c>
      <c r="AK781" t="s">
        <v>47</v>
      </c>
      <c r="AL781">
        <v>904848</v>
      </c>
      <c r="AM781" t="s">
        <v>938</v>
      </c>
      <c r="AN781" t="s">
        <v>939</v>
      </c>
      <c r="AO781">
        <v>1</v>
      </c>
      <c r="AP781" s="1">
        <v>43101</v>
      </c>
      <c r="AQ781" t="s">
        <v>940</v>
      </c>
    </row>
    <row r="782" spans="1:43" hidden="1" x14ac:dyDescent="0.2">
      <c r="A782" t="s">
        <v>2311</v>
      </c>
      <c r="B782" t="s">
        <v>2311</v>
      </c>
      <c r="S782" t="s">
        <v>42</v>
      </c>
      <c r="T782">
        <v>16551955</v>
      </c>
      <c r="U782" t="s">
        <v>941</v>
      </c>
      <c r="V782" t="s">
        <v>63</v>
      </c>
      <c r="W782">
        <v>2015</v>
      </c>
      <c r="X782">
        <v>2015</v>
      </c>
      <c r="Y782">
        <v>1</v>
      </c>
      <c r="Z782">
        <v>15078</v>
      </c>
      <c r="AB782">
        <v>2</v>
      </c>
      <c r="AC782">
        <v>482101</v>
      </c>
      <c r="AD782">
        <v>11600867</v>
      </c>
      <c r="AF782">
        <v>1</v>
      </c>
      <c r="AG782" t="s">
        <v>942</v>
      </c>
      <c r="AH782">
        <v>50814</v>
      </c>
      <c r="AI782" t="s">
        <v>65</v>
      </c>
      <c r="AJ782">
        <v>1</v>
      </c>
      <c r="AK782" t="s">
        <v>47</v>
      </c>
      <c r="AL782">
        <v>650668</v>
      </c>
      <c r="AM782">
        <v>21516561</v>
      </c>
      <c r="AN782" t="s">
        <v>939</v>
      </c>
      <c r="AO782">
        <v>1</v>
      </c>
      <c r="AP782" s="1">
        <v>42005</v>
      </c>
      <c r="AQ782" t="s">
        <v>940</v>
      </c>
    </row>
    <row r="783" spans="1:43" hidden="1" x14ac:dyDescent="0.2">
      <c r="A783" t="s">
        <v>2311</v>
      </c>
      <c r="B783" t="s">
        <v>2311</v>
      </c>
      <c r="S783" t="s">
        <v>42</v>
      </c>
      <c r="T783">
        <v>18752303</v>
      </c>
      <c r="U783" t="s">
        <v>2279</v>
      </c>
      <c r="V783" t="s">
        <v>919</v>
      </c>
      <c r="W783">
        <v>2014</v>
      </c>
      <c r="X783">
        <v>29</v>
      </c>
      <c r="Y783">
        <v>4</v>
      </c>
      <c r="Z783">
        <v>545</v>
      </c>
      <c r="AA783">
        <v>556</v>
      </c>
      <c r="AB783">
        <v>5</v>
      </c>
      <c r="AC783">
        <v>482101</v>
      </c>
      <c r="AD783">
        <v>11600867</v>
      </c>
      <c r="AF783">
        <v>0</v>
      </c>
      <c r="AG783" t="s">
        <v>2280</v>
      </c>
      <c r="AH783">
        <v>15820</v>
      </c>
      <c r="AI783" t="s">
        <v>910</v>
      </c>
      <c r="AJ783">
        <v>1</v>
      </c>
      <c r="AK783" t="s">
        <v>47</v>
      </c>
      <c r="AL783">
        <v>7393172</v>
      </c>
      <c r="AM783">
        <v>15587983</v>
      </c>
      <c r="AN783" t="s">
        <v>2270</v>
      </c>
      <c r="AO783">
        <v>1</v>
      </c>
      <c r="AP783" s="1">
        <v>41944</v>
      </c>
      <c r="AQ783" t="s">
        <v>2281</v>
      </c>
    </row>
    <row r="784" spans="1:43" x14ac:dyDescent="0.2">
      <c r="A784" t="s">
        <v>2311</v>
      </c>
      <c r="B784" t="s">
        <v>2311</v>
      </c>
      <c r="S784" t="s">
        <v>42</v>
      </c>
      <c r="T784">
        <v>18752304</v>
      </c>
      <c r="U784" t="s">
        <v>2282</v>
      </c>
      <c r="V784" t="s">
        <v>879</v>
      </c>
      <c r="W784">
        <v>2014</v>
      </c>
      <c r="X784">
        <v>57</v>
      </c>
      <c r="Y784">
        <v>6</v>
      </c>
      <c r="Z784">
        <v>759</v>
      </c>
      <c r="AA784">
        <v>765</v>
      </c>
      <c r="AB784">
        <v>1</v>
      </c>
      <c r="AC784">
        <v>482101</v>
      </c>
      <c r="AD784">
        <v>11600867</v>
      </c>
      <c r="AF784">
        <v>0</v>
      </c>
      <c r="AG784" t="s">
        <v>2283</v>
      </c>
      <c r="AH784">
        <v>2279</v>
      </c>
      <c r="AI784" t="s">
        <v>70</v>
      </c>
      <c r="AJ784">
        <v>1</v>
      </c>
      <c r="AK784" t="s">
        <v>47</v>
      </c>
      <c r="AL784">
        <v>76813</v>
      </c>
      <c r="AN784" t="s">
        <v>2284</v>
      </c>
      <c r="AO784">
        <v>1</v>
      </c>
      <c r="AP784" s="1">
        <v>41944</v>
      </c>
    </row>
    <row r="785" spans="1:42" x14ac:dyDescent="0.2">
      <c r="A785" t="s">
        <v>2312</v>
      </c>
      <c r="B785" t="s">
        <v>2312</v>
      </c>
      <c r="S785" t="s">
        <v>42</v>
      </c>
      <c r="T785">
        <v>20961591</v>
      </c>
      <c r="U785" t="s">
        <v>2313</v>
      </c>
      <c r="V785" t="s">
        <v>2314</v>
      </c>
      <c r="W785">
        <v>2020</v>
      </c>
      <c r="X785">
        <v>29</v>
      </c>
      <c r="Y785">
        <v>10</v>
      </c>
      <c r="Z785">
        <v>2403</v>
      </c>
      <c r="AA785">
        <v>2424</v>
      </c>
      <c r="AB785">
        <v>29</v>
      </c>
      <c r="AC785">
        <v>1051922</v>
      </c>
      <c r="AD785">
        <v>11599500</v>
      </c>
      <c r="AF785">
        <v>0</v>
      </c>
      <c r="AG785" t="s">
        <v>2315</v>
      </c>
      <c r="AH785">
        <v>5786</v>
      </c>
      <c r="AI785" t="s">
        <v>53</v>
      </c>
      <c r="AJ785">
        <v>1</v>
      </c>
      <c r="AK785" t="s">
        <v>47</v>
      </c>
      <c r="AL785">
        <v>10591478</v>
      </c>
      <c r="AN785" t="s">
        <v>2316</v>
      </c>
      <c r="AO785">
        <v>1</v>
      </c>
      <c r="AP785" s="1">
        <v>44105</v>
      </c>
    </row>
    <row r="786" spans="1:42" x14ac:dyDescent="0.2">
      <c r="A786" t="s">
        <v>2312</v>
      </c>
      <c r="B786" t="s">
        <v>2312</v>
      </c>
      <c r="S786" t="s">
        <v>42</v>
      </c>
      <c r="T786">
        <v>25215721</v>
      </c>
      <c r="U786" t="s">
        <v>2317</v>
      </c>
      <c r="V786" t="s">
        <v>1247</v>
      </c>
      <c r="W786">
        <v>2021</v>
      </c>
      <c r="X786">
        <v>32</v>
      </c>
      <c r="Y786">
        <v>3</v>
      </c>
      <c r="Z786">
        <v>836</v>
      </c>
      <c r="AA786">
        <v>859</v>
      </c>
      <c r="AB786">
        <v>23</v>
      </c>
      <c r="AC786">
        <v>1051922</v>
      </c>
      <c r="AD786">
        <v>11599500</v>
      </c>
      <c r="AF786">
        <v>0</v>
      </c>
      <c r="AG786" t="s">
        <v>2318</v>
      </c>
      <c r="AH786">
        <v>14674</v>
      </c>
      <c r="AI786" t="s">
        <v>212</v>
      </c>
      <c r="AJ786">
        <v>1</v>
      </c>
      <c r="AK786" t="s">
        <v>47</v>
      </c>
      <c r="AL786">
        <v>10477047</v>
      </c>
      <c r="AM786">
        <v>15265536</v>
      </c>
      <c r="AN786" t="s">
        <v>2319</v>
      </c>
      <c r="AO786">
        <v>1</v>
      </c>
      <c r="AP786" s="1">
        <v>44440</v>
      </c>
    </row>
    <row r="787" spans="1:42" x14ac:dyDescent="0.2">
      <c r="A787" t="s">
        <v>2320</v>
      </c>
      <c r="B787" t="s">
        <v>2320</v>
      </c>
      <c r="S787" t="s">
        <v>42</v>
      </c>
      <c r="T787">
        <v>5225011</v>
      </c>
      <c r="U787" t="s">
        <v>2321</v>
      </c>
      <c r="V787" t="s">
        <v>274</v>
      </c>
      <c r="W787">
        <v>2010</v>
      </c>
      <c r="X787">
        <v>38</v>
      </c>
      <c r="Y787">
        <v>6</v>
      </c>
      <c r="Z787">
        <v>704</v>
      </c>
      <c r="AA787">
        <v>719</v>
      </c>
      <c r="AB787">
        <v>13</v>
      </c>
      <c r="AC787">
        <v>259376</v>
      </c>
      <c r="AD787">
        <v>11716627</v>
      </c>
      <c r="AE787" t="s">
        <v>2322</v>
      </c>
      <c r="AF787">
        <v>0</v>
      </c>
      <c r="AG787" t="s">
        <v>2323</v>
      </c>
      <c r="AH787">
        <v>835</v>
      </c>
      <c r="AI787" t="s">
        <v>135</v>
      </c>
      <c r="AJ787">
        <v>1</v>
      </c>
      <c r="AK787" t="s">
        <v>47</v>
      </c>
      <c r="AL787">
        <v>920703</v>
      </c>
      <c r="AM787">
        <v>15527824</v>
      </c>
      <c r="AN787" t="s">
        <v>2324</v>
      </c>
      <c r="AO787">
        <v>1</v>
      </c>
      <c r="AP787" s="1">
        <v>40513</v>
      </c>
    </row>
    <row r="788" spans="1:42" x14ac:dyDescent="0.2">
      <c r="A788" t="s">
        <v>2320</v>
      </c>
      <c r="B788" t="s">
        <v>2320</v>
      </c>
      <c r="S788" t="s">
        <v>42</v>
      </c>
      <c r="T788">
        <v>5225012</v>
      </c>
      <c r="U788" t="s">
        <v>2325</v>
      </c>
      <c r="V788" t="s">
        <v>110</v>
      </c>
      <c r="W788">
        <v>2011</v>
      </c>
      <c r="X788">
        <v>40</v>
      </c>
      <c r="Y788">
        <v>8</v>
      </c>
      <c r="Z788">
        <v>1305</v>
      </c>
      <c r="AA788">
        <v>1318</v>
      </c>
      <c r="AB788">
        <v>143</v>
      </c>
      <c r="AC788">
        <v>259376</v>
      </c>
      <c r="AD788">
        <v>11716627</v>
      </c>
      <c r="AE788" t="s">
        <v>2322</v>
      </c>
      <c r="AF788">
        <v>0</v>
      </c>
      <c r="AG788" t="s">
        <v>2326</v>
      </c>
      <c r="AH788">
        <v>2621</v>
      </c>
      <c r="AI788" t="s">
        <v>70</v>
      </c>
      <c r="AJ788">
        <v>1</v>
      </c>
      <c r="AK788" t="s">
        <v>47</v>
      </c>
      <c r="AL788">
        <v>198501</v>
      </c>
      <c r="AN788" t="s">
        <v>2320</v>
      </c>
      <c r="AO788">
        <v>1</v>
      </c>
      <c r="AP788" s="1">
        <v>40848</v>
      </c>
    </row>
    <row r="789" spans="1:42" x14ac:dyDescent="0.2">
      <c r="A789" t="s">
        <v>2320</v>
      </c>
      <c r="B789" t="s">
        <v>2320</v>
      </c>
      <c r="S789" t="s">
        <v>42</v>
      </c>
      <c r="T789">
        <v>5225013</v>
      </c>
      <c r="U789" t="s">
        <v>2327</v>
      </c>
      <c r="V789" t="s">
        <v>110</v>
      </c>
      <c r="W789">
        <v>2010</v>
      </c>
      <c r="X789">
        <v>39</v>
      </c>
      <c r="Y789">
        <v>7</v>
      </c>
      <c r="Z789">
        <v>1088</v>
      </c>
      <c r="AA789">
        <v>1096</v>
      </c>
      <c r="AB789">
        <v>59</v>
      </c>
      <c r="AC789">
        <v>259376</v>
      </c>
      <c r="AD789">
        <v>11716627</v>
      </c>
      <c r="AE789" t="s">
        <v>2322</v>
      </c>
      <c r="AF789">
        <v>0</v>
      </c>
      <c r="AG789" t="s">
        <v>2328</v>
      </c>
      <c r="AH789">
        <v>2621</v>
      </c>
      <c r="AI789" t="s">
        <v>70</v>
      </c>
      <c r="AJ789">
        <v>1</v>
      </c>
      <c r="AK789" t="s">
        <v>47</v>
      </c>
      <c r="AL789">
        <v>198501</v>
      </c>
      <c r="AN789" t="s">
        <v>2320</v>
      </c>
      <c r="AO789">
        <v>1</v>
      </c>
      <c r="AP789" s="1">
        <v>40452</v>
      </c>
    </row>
    <row r="790" spans="1:42" x14ac:dyDescent="0.2">
      <c r="A790" t="s">
        <v>2320</v>
      </c>
      <c r="B790" t="s">
        <v>2320</v>
      </c>
      <c r="S790" t="s">
        <v>42</v>
      </c>
      <c r="T790">
        <v>5225014</v>
      </c>
      <c r="U790" t="s">
        <v>2329</v>
      </c>
      <c r="V790" t="s">
        <v>285</v>
      </c>
      <c r="W790">
        <v>2012</v>
      </c>
      <c r="X790">
        <v>32</v>
      </c>
      <c r="Y790">
        <v>1</v>
      </c>
      <c r="Z790">
        <v>117</v>
      </c>
      <c r="AA790">
        <v>129</v>
      </c>
      <c r="AB790">
        <v>42</v>
      </c>
      <c r="AC790">
        <v>259376</v>
      </c>
      <c r="AD790">
        <v>11716627</v>
      </c>
      <c r="AE790" t="s">
        <v>2322</v>
      </c>
      <c r="AF790">
        <v>0</v>
      </c>
      <c r="AG790" t="s">
        <v>2330</v>
      </c>
      <c r="AH790">
        <v>56621</v>
      </c>
      <c r="AI790" t="s">
        <v>172</v>
      </c>
      <c r="AJ790">
        <v>1</v>
      </c>
      <c r="AK790" t="s">
        <v>47</v>
      </c>
      <c r="AL790">
        <v>8853134</v>
      </c>
      <c r="AM790">
        <v>15577813</v>
      </c>
      <c r="AN790" t="s">
        <v>2331</v>
      </c>
      <c r="AO790">
        <v>1</v>
      </c>
      <c r="AP790" s="1">
        <v>41244</v>
      </c>
    </row>
    <row r="791" spans="1:42" x14ac:dyDescent="0.2">
      <c r="A791" t="s">
        <v>2320</v>
      </c>
      <c r="B791" t="s">
        <v>2320</v>
      </c>
      <c r="S791" t="s">
        <v>42</v>
      </c>
      <c r="T791">
        <v>5225015</v>
      </c>
      <c r="U791" t="s">
        <v>2332</v>
      </c>
      <c r="V791" t="s">
        <v>2333</v>
      </c>
      <c r="W791">
        <v>2010</v>
      </c>
      <c r="X791">
        <v>47</v>
      </c>
      <c r="Y791">
        <v>2</v>
      </c>
      <c r="Z791">
        <v>361</v>
      </c>
      <c r="AA791">
        <v>373</v>
      </c>
      <c r="AB791">
        <v>141</v>
      </c>
      <c r="AC791">
        <v>259376</v>
      </c>
      <c r="AD791">
        <v>11716627</v>
      </c>
      <c r="AE791" t="s">
        <v>2322</v>
      </c>
      <c r="AF791">
        <v>0</v>
      </c>
      <c r="AG791" t="s">
        <v>2334</v>
      </c>
      <c r="AH791">
        <v>16860</v>
      </c>
      <c r="AI791" t="s">
        <v>46</v>
      </c>
      <c r="AJ791">
        <v>1</v>
      </c>
      <c r="AK791" t="s">
        <v>47</v>
      </c>
      <c r="AL791">
        <v>222437</v>
      </c>
      <c r="AM791">
        <v>15477193</v>
      </c>
      <c r="AN791" t="s">
        <v>2335</v>
      </c>
      <c r="AO791">
        <v>1</v>
      </c>
      <c r="AP791" s="1">
        <v>40269</v>
      </c>
    </row>
    <row r="792" spans="1:42" x14ac:dyDescent="0.2">
      <c r="A792" t="s">
        <v>2320</v>
      </c>
      <c r="B792" t="s">
        <v>2320</v>
      </c>
      <c r="S792" t="s">
        <v>42</v>
      </c>
      <c r="T792">
        <v>8762555</v>
      </c>
      <c r="U792" t="s">
        <v>2336</v>
      </c>
      <c r="V792" t="s">
        <v>2337</v>
      </c>
      <c r="W792">
        <v>2012</v>
      </c>
      <c r="X792">
        <v>23</v>
      </c>
      <c r="Y792">
        <v>1</v>
      </c>
      <c r="Z792">
        <v>279</v>
      </c>
      <c r="AA792">
        <v>292</v>
      </c>
      <c r="AB792">
        <v>7</v>
      </c>
      <c r="AC792">
        <v>259376</v>
      </c>
      <c r="AD792">
        <v>11716627</v>
      </c>
      <c r="AE792" t="s">
        <v>2322</v>
      </c>
      <c r="AF792">
        <v>0</v>
      </c>
      <c r="AG792" t="s">
        <v>2338</v>
      </c>
      <c r="AH792">
        <v>938</v>
      </c>
      <c r="AI792" t="s">
        <v>135</v>
      </c>
      <c r="AJ792">
        <v>1</v>
      </c>
      <c r="AK792" t="s">
        <v>47</v>
      </c>
      <c r="AL792">
        <v>9230645</v>
      </c>
      <c r="AM792" t="s">
        <v>2339</v>
      </c>
      <c r="AN792" t="s">
        <v>2340</v>
      </c>
      <c r="AO792">
        <v>1</v>
      </c>
      <c r="AP792" s="1">
        <v>40969</v>
      </c>
    </row>
    <row r="793" spans="1:42" x14ac:dyDescent="0.2">
      <c r="A793" t="s">
        <v>2320</v>
      </c>
      <c r="B793" t="s">
        <v>2320</v>
      </c>
      <c r="S793" t="s">
        <v>42</v>
      </c>
      <c r="T793">
        <v>8762556</v>
      </c>
      <c r="U793" t="s">
        <v>2341</v>
      </c>
      <c r="V793" t="s">
        <v>110</v>
      </c>
      <c r="W793">
        <v>2014</v>
      </c>
      <c r="X793">
        <v>43</v>
      </c>
      <c r="Y793">
        <v>1</v>
      </c>
      <c r="Z793">
        <v>136</v>
      </c>
      <c r="AA793">
        <v>145</v>
      </c>
      <c r="AB793">
        <v>60</v>
      </c>
      <c r="AC793">
        <v>259376</v>
      </c>
      <c r="AD793">
        <v>11716627</v>
      </c>
      <c r="AE793" t="s">
        <v>2322</v>
      </c>
      <c r="AF793">
        <v>0</v>
      </c>
      <c r="AG793" t="s">
        <v>2342</v>
      </c>
      <c r="AH793">
        <v>2621</v>
      </c>
      <c r="AI793" t="s">
        <v>70</v>
      </c>
      <c r="AJ793">
        <v>1</v>
      </c>
      <c r="AK793" t="s">
        <v>47</v>
      </c>
      <c r="AL793">
        <v>198501</v>
      </c>
      <c r="AN793" t="s">
        <v>2343</v>
      </c>
      <c r="AO793">
        <v>1</v>
      </c>
      <c r="AP793" s="1">
        <v>41640</v>
      </c>
    </row>
    <row r="794" spans="1:42" x14ac:dyDescent="0.2">
      <c r="A794" t="s">
        <v>2320</v>
      </c>
      <c r="B794" t="s">
        <v>2320</v>
      </c>
      <c r="S794" t="s">
        <v>42</v>
      </c>
      <c r="T794">
        <v>8762557</v>
      </c>
      <c r="U794" t="s">
        <v>2344</v>
      </c>
      <c r="V794" t="s">
        <v>236</v>
      </c>
      <c r="W794">
        <v>2014</v>
      </c>
      <c r="X794">
        <v>67</v>
      </c>
      <c r="Y794">
        <v>11</v>
      </c>
      <c r="Z794">
        <v>2393</v>
      </c>
      <c r="AA794">
        <v>2402</v>
      </c>
      <c r="AB794">
        <v>33</v>
      </c>
      <c r="AC794">
        <v>259376</v>
      </c>
      <c r="AD794">
        <v>11716627</v>
      </c>
      <c r="AE794" t="s">
        <v>2322</v>
      </c>
      <c r="AF794">
        <v>0</v>
      </c>
      <c r="AG794" t="s">
        <v>2345</v>
      </c>
      <c r="AH794">
        <v>9244</v>
      </c>
      <c r="AI794" t="s">
        <v>70</v>
      </c>
      <c r="AJ794">
        <v>1</v>
      </c>
      <c r="AK794" t="s">
        <v>47</v>
      </c>
      <c r="AL794">
        <v>1482963</v>
      </c>
      <c r="AN794" t="s">
        <v>2346</v>
      </c>
      <c r="AO794">
        <v>1</v>
      </c>
      <c r="AP794" s="1">
        <v>41944</v>
      </c>
    </row>
    <row r="795" spans="1:42" x14ac:dyDescent="0.2">
      <c r="A795" t="s">
        <v>2320</v>
      </c>
      <c r="B795" t="s">
        <v>2320</v>
      </c>
      <c r="S795" t="s">
        <v>42</v>
      </c>
      <c r="T795">
        <v>8762558</v>
      </c>
      <c r="U795" t="s">
        <v>2347</v>
      </c>
      <c r="V795" t="s">
        <v>2348</v>
      </c>
      <c r="W795">
        <v>2012</v>
      </c>
      <c r="X795">
        <v>20</v>
      </c>
      <c r="Y795">
        <v>3</v>
      </c>
      <c r="Z795">
        <v>17</v>
      </c>
      <c r="AA795">
        <v>33</v>
      </c>
      <c r="AB795">
        <v>31</v>
      </c>
      <c r="AC795">
        <v>259376</v>
      </c>
      <c r="AD795">
        <v>11716627</v>
      </c>
      <c r="AE795" t="s">
        <v>2322</v>
      </c>
      <c r="AF795">
        <v>0</v>
      </c>
      <c r="AG795" t="s">
        <v>2349</v>
      </c>
      <c r="AH795">
        <v>22344</v>
      </c>
      <c r="AI795" t="s">
        <v>46</v>
      </c>
      <c r="AJ795">
        <v>1</v>
      </c>
      <c r="AK795" t="s">
        <v>47</v>
      </c>
      <c r="AL795" t="s">
        <v>2350</v>
      </c>
      <c r="AM795">
        <v>15477215</v>
      </c>
      <c r="AN795" t="s">
        <v>2351</v>
      </c>
      <c r="AO795">
        <v>1</v>
      </c>
      <c r="AP795" s="1">
        <v>41153</v>
      </c>
    </row>
    <row r="796" spans="1:42" x14ac:dyDescent="0.2">
      <c r="A796" t="s">
        <v>2320</v>
      </c>
      <c r="B796" t="s">
        <v>2320</v>
      </c>
      <c r="S796" t="s">
        <v>42</v>
      </c>
      <c r="T796">
        <v>9530712</v>
      </c>
      <c r="U796" t="s">
        <v>2352</v>
      </c>
      <c r="V796" t="s">
        <v>2337</v>
      </c>
      <c r="W796">
        <v>2014</v>
      </c>
      <c r="X796">
        <v>25</v>
      </c>
      <c r="Y796">
        <v>2</v>
      </c>
      <c r="Z796">
        <v>123</v>
      </c>
      <c r="AA796">
        <v>138</v>
      </c>
      <c r="AB796">
        <v>28</v>
      </c>
      <c r="AC796">
        <v>259376</v>
      </c>
      <c r="AD796">
        <v>11716627</v>
      </c>
      <c r="AE796" t="s">
        <v>2322</v>
      </c>
      <c r="AF796">
        <v>0</v>
      </c>
      <c r="AG796" t="s">
        <v>2353</v>
      </c>
      <c r="AH796">
        <v>938</v>
      </c>
      <c r="AI796" t="s">
        <v>135</v>
      </c>
      <c r="AJ796">
        <v>1</v>
      </c>
      <c r="AK796" t="s">
        <v>47</v>
      </c>
      <c r="AL796">
        <v>9230645</v>
      </c>
      <c r="AM796" t="s">
        <v>2339</v>
      </c>
      <c r="AN796" t="s">
        <v>2354</v>
      </c>
      <c r="AO796">
        <v>1</v>
      </c>
      <c r="AP796" s="1">
        <v>41791</v>
      </c>
    </row>
    <row r="797" spans="1:42" x14ac:dyDescent="0.2">
      <c r="A797" t="s">
        <v>2320</v>
      </c>
      <c r="B797" t="s">
        <v>2320</v>
      </c>
      <c r="S797" t="s">
        <v>42</v>
      </c>
      <c r="T797">
        <v>10723300</v>
      </c>
      <c r="U797" t="s">
        <v>2355</v>
      </c>
      <c r="V797" t="s">
        <v>285</v>
      </c>
      <c r="W797">
        <v>2015</v>
      </c>
      <c r="X797">
        <v>35</v>
      </c>
      <c r="Y797">
        <v>1</v>
      </c>
      <c r="Z797">
        <v>33</v>
      </c>
      <c r="AA797">
        <v>50</v>
      </c>
      <c r="AB797">
        <v>14</v>
      </c>
      <c r="AC797">
        <v>259376</v>
      </c>
      <c r="AD797">
        <v>11716627</v>
      </c>
      <c r="AE797" t="s">
        <v>2322</v>
      </c>
      <c r="AF797">
        <v>0</v>
      </c>
      <c r="AG797" t="s">
        <v>2356</v>
      </c>
      <c r="AH797">
        <v>56621</v>
      </c>
      <c r="AI797" t="s">
        <v>172</v>
      </c>
      <c r="AJ797">
        <v>1</v>
      </c>
      <c r="AK797" t="s">
        <v>47</v>
      </c>
      <c r="AL797">
        <v>8853134</v>
      </c>
      <c r="AM797">
        <v>15577813</v>
      </c>
      <c r="AN797" t="s">
        <v>2357</v>
      </c>
      <c r="AO797">
        <v>1</v>
      </c>
      <c r="AP797" s="1">
        <v>42006</v>
      </c>
    </row>
    <row r="798" spans="1:42" x14ac:dyDescent="0.2">
      <c r="A798" t="s">
        <v>2320</v>
      </c>
      <c r="B798" t="s">
        <v>2320</v>
      </c>
      <c r="S798" t="s">
        <v>42</v>
      </c>
      <c r="T798">
        <v>11054802</v>
      </c>
      <c r="U798" t="s">
        <v>2358</v>
      </c>
      <c r="V798" t="s">
        <v>2359</v>
      </c>
      <c r="W798">
        <v>2015</v>
      </c>
      <c r="X798">
        <v>51</v>
      </c>
      <c r="Z798">
        <v>76</v>
      </c>
      <c r="AA798">
        <v>86</v>
      </c>
      <c r="AB798">
        <v>47</v>
      </c>
      <c r="AC798">
        <v>259376</v>
      </c>
      <c r="AD798">
        <v>11716627</v>
      </c>
      <c r="AE798" t="s">
        <v>2322</v>
      </c>
      <c r="AF798">
        <v>0</v>
      </c>
      <c r="AG798" t="s">
        <v>2360</v>
      </c>
      <c r="AH798">
        <v>2689</v>
      </c>
      <c r="AI798" t="s">
        <v>70</v>
      </c>
      <c r="AJ798">
        <v>1</v>
      </c>
      <c r="AK798" t="s">
        <v>47</v>
      </c>
      <c r="AL798">
        <v>2784319</v>
      </c>
      <c r="AN798" t="s">
        <v>2361</v>
      </c>
      <c r="AO798">
        <v>1</v>
      </c>
      <c r="AP798" s="1">
        <v>42278</v>
      </c>
    </row>
    <row r="799" spans="1:42" x14ac:dyDescent="0.2">
      <c r="A799" t="s">
        <v>2320</v>
      </c>
      <c r="B799" t="s">
        <v>2320</v>
      </c>
      <c r="S799" t="s">
        <v>42</v>
      </c>
      <c r="T799">
        <v>11054803</v>
      </c>
      <c r="U799" t="s">
        <v>2362</v>
      </c>
      <c r="V799" t="s">
        <v>110</v>
      </c>
      <c r="W799">
        <v>2016</v>
      </c>
      <c r="X799">
        <v>55</v>
      </c>
      <c r="Z799">
        <v>131</v>
      </c>
      <c r="AA799">
        <v>143</v>
      </c>
      <c r="AB799">
        <v>24</v>
      </c>
      <c r="AC799">
        <v>259376</v>
      </c>
      <c r="AD799">
        <v>11716627</v>
      </c>
      <c r="AE799" t="s">
        <v>2322</v>
      </c>
      <c r="AF799">
        <v>0</v>
      </c>
      <c r="AG799" t="s">
        <v>2363</v>
      </c>
      <c r="AH799">
        <v>2621</v>
      </c>
      <c r="AI799" t="s">
        <v>70</v>
      </c>
      <c r="AJ799">
        <v>1</v>
      </c>
      <c r="AK799" t="s">
        <v>47</v>
      </c>
      <c r="AL799">
        <v>198501</v>
      </c>
      <c r="AN799" t="s">
        <v>2357</v>
      </c>
      <c r="AO799">
        <v>1</v>
      </c>
      <c r="AP799" s="1">
        <v>42491</v>
      </c>
    </row>
    <row r="800" spans="1:42" x14ac:dyDescent="0.2">
      <c r="A800" t="s">
        <v>2320</v>
      </c>
      <c r="B800" t="s">
        <v>2320</v>
      </c>
      <c r="S800" t="s">
        <v>42</v>
      </c>
      <c r="T800">
        <v>11169688</v>
      </c>
      <c r="U800" t="s">
        <v>2364</v>
      </c>
      <c r="V800" t="s">
        <v>1052</v>
      </c>
      <c r="W800">
        <v>2016</v>
      </c>
      <c r="X800">
        <v>19</v>
      </c>
      <c r="Y800">
        <v>2</v>
      </c>
      <c r="Z800">
        <v>142</v>
      </c>
      <c r="AA800">
        <v>157</v>
      </c>
      <c r="AB800">
        <v>57</v>
      </c>
      <c r="AC800">
        <v>259376</v>
      </c>
      <c r="AD800">
        <v>11716627</v>
      </c>
      <c r="AE800" t="s">
        <v>2322</v>
      </c>
      <c r="AF800">
        <v>0</v>
      </c>
      <c r="AG800" t="s">
        <v>2365</v>
      </c>
      <c r="AH800">
        <v>1726</v>
      </c>
      <c r="AI800" t="s">
        <v>46</v>
      </c>
      <c r="AJ800">
        <v>1</v>
      </c>
      <c r="AK800" t="s">
        <v>47</v>
      </c>
      <c r="AL800">
        <v>10946705</v>
      </c>
      <c r="AM800">
        <v>15527379</v>
      </c>
      <c r="AN800" t="s">
        <v>2366</v>
      </c>
      <c r="AO800">
        <v>1</v>
      </c>
      <c r="AP800" s="1">
        <v>42491</v>
      </c>
    </row>
    <row r="801" spans="1:43" x14ac:dyDescent="0.2">
      <c r="A801" t="s">
        <v>2320</v>
      </c>
      <c r="B801" t="s">
        <v>2320</v>
      </c>
      <c r="S801" t="s">
        <v>42</v>
      </c>
      <c r="T801">
        <v>11605605</v>
      </c>
      <c r="U801" t="s">
        <v>2367</v>
      </c>
      <c r="V801" t="s">
        <v>236</v>
      </c>
      <c r="W801">
        <v>2016</v>
      </c>
      <c r="X801">
        <v>69</v>
      </c>
      <c r="Y801">
        <v>9</v>
      </c>
      <c r="Z801">
        <v>3406</v>
      </c>
      <c r="AA801">
        <v>3414</v>
      </c>
      <c r="AB801">
        <v>79</v>
      </c>
      <c r="AC801">
        <v>259376</v>
      </c>
      <c r="AD801">
        <v>11716627</v>
      </c>
      <c r="AE801" t="s">
        <v>2322</v>
      </c>
      <c r="AF801">
        <v>0</v>
      </c>
      <c r="AG801" t="s">
        <v>2368</v>
      </c>
      <c r="AH801">
        <v>9244</v>
      </c>
      <c r="AI801" t="s">
        <v>70</v>
      </c>
      <c r="AJ801">
        <v>1</v>
      </c>
      <c r="AK801" t="s">
        <v>47</v>
      </c>
      <c r="AL801">
        <v>1482963</v>
      </c>
      <c r="AN801" t="s">
        <v>2369</v>
      </c>
      <c r="AO801">
        <v>1</v>
      </c>
      <c r="AP801" s="1">
        <v>42614</v>
      </c>
    </row>
    <row r="802" spans="1:43" x14ac:dyDescent="0.2">
      <c r="A802" t="s">
        <v>2320</v>
      </c>
      <c r="B802" t="s">
        <v>2320</v>
      </c>
      <c r="S802" t="s">
        <v>42</v>
      </c>
      <c r="T802">
        <v>12406864</v>
      </c>
      <c r="U802" t="s">
        <v>2370</v>
      </c>
      <c r="V802" t="s">
        <v>2371</v>
      </c>
      <c r="W802">
        <v>2016</v>
      </c>
      <c r="Z802">
        <v>255</v>
      </c>
      <c r="AA802">
        <v>259</v>
      </c>
      <c r="AB802">
        <v>2</v>
      </c>
      <c r="AC802">
        <v>259376</v>
      </c>
      <c r="AD802">
        <v>11716627</v>
      </c>
      <c r="AE802" t="s">
        <v>2322</v>
      </c>
      <c r="AF802">
        <v>1</v>
      </c>
      <c r="AG802" t="s">
        <v>2372</v>
      </c>
      <c r="AH802">
        <v>84550</v>
      </c>
      <c r="AI802" t="s">
        <v>429</v>
      </c>
      <c r="AJ802">
        <v>1</v>
      </c>
      <c r="AK802" t="s">
        <v>47</v>
      </c>
      <c r="AN802" t="s">
        <v>2373</v>
      </c>
      <c r="AO802">
        <v>1</v>
      </c>
      <c r="AP802" s="1">
        <v>42552</v>
      </c>
    </row>
    <row r="803" spans="1:43" x14ac:dyDescent="0.2">
      <c r="A803" t="s">
        <v>2320</v>
      </c>
      <c r="B803" t="s">
        <v>2320</v>
      </c>
      <c r="S803" t="s">
        <v>42</v>
      </c>
      <c r="T803">
        <v>13526826</v>
      </c>
      <c r="U803" t="s">
        <v>2374</v>
      </c>
      <c r="V803" t="s">
        <v>274</v>
      </c>
      <c r="W803">
        <v>2016</v>
      </c>
      <c r="X803">
        <v>44</v>
      </c>
      <c r="Y803">
        <v>4</v>
      </c>
      <c r="Z803">
        <v>539</v>
      </c>
      <c r="AA803">
        <v>554</v>
      </c>
      <c r="AB803">
        <v>86</v>
      </c>
      <c r="AC803">
        <v>259376</v>
      </c>
      <c r="AD803">
        <v>11716627</v>
      </c>
      <c r="AE803" t="s">
        <v>2322</v>
      </c>
      <c r="AF803">
        <v>0</v>
      </c>
      <c r="AG803" t="s">
        <v>2375</v>
      </c>
      <c r="AH803">
        <v>835</v>
      </c>
      <c r="AI803" t="s">
        <v>135</v>
      </c>
      <c r="AJ803">
        <v>1</v>
      </c>
      <c r="AK803" t="s">
        <v>47</v>
      </c>
      <c r="AL803">
        <v>920703</v>
      </c>
      <c r="AM803">
        <v>15527824</v>
      </c>
      <c r="AN803" t="s">
        <v>2366</v>
      </c>
      <c r="AO803">
        <v>1</v>
      </c>
      <c r="AP803" s="1">
        <v>42552</v>
      </c>
    </row>
    <row r="804" spans="1:43" x14ac:dyDescent="0.2">
      <c r="A804" t="s">
        <v>2320</v>
      </c>
      <c r="B804" t="s">
        <v>2320</v>
      </c>
      <c r="S804" t="s">
        <v>42</v>
      </c>
      <c r="T804">
        <v>14829250</v>
      </c>
      <c r="U804" t="s">
        <v>2376</v>
      </c>
      <c r="V804" t="s">
        <v>236</v>
      </c>
      <c r="W804">
        <v>2019</v>
      </c>
      <c r="X804">
        <v>99</v>
      </c>
      <c r="Z804">
        <v>534</v>
      </c>
      <c r="AA804">
        <v>541</v>
      </c>
      <c r="AB804">
        <v>29</v>
      </c>
      <c r="AC804">
        <v>259376</v>
      </c>
      <c r="AD804">
        <v>11716627</v>
      </c>
      <c r="AE804" t="s">
        <v>2322</v>
      </c>
      <c r="AF804">
        <v>0</v>
      </c>
      <c r="AG804" t="s">
        <v>2377</v>
      </c>
      <c r="AH804">
        <v>9244</v>
      </c>
      <c r="AI804" t="s">
        <v>70</v>
      </c>
      <c r="AJ804">
        <v>1</v>
      </c>
      <c r="AK804" t="s">
        <v>47</v>
      </c>
      <c r="AL804">
        <v>1482963</v>
      </c>
      <c r="AN804" t="s">
        <v>2373</v>
      </c>
      <c r="AO804">
        <v>1</v>
      </c>
      <c r="AP804" s="1">
        <v>43617</v>
      </c>
    </row>
    <row r="805" spans="1:43" x14ac:dyDescent="0.2">
      <c r="A805" t="s">
        <v>2320</v>
      </c>
      <c r="B805" t="s">
        <v>2320</v>
      </c>
      <c r="S805" t="s">
        <v>42</v>
      </c>
      <c r="T805">
        <v>15855368</v>
      </c>
      <c r="U805" t="s">
        <v>2378</v>
      </c>
      <c r="V805" t="s">
        <v>2379</v>
      </c>
      <c r="W805">
        <v>2018</v>
      </c>
      <c r="X805">
        <v>15</v>
      </c>
      <c r="Y805">
        <v>1</v>
      </c>
      <c r="Z805">
        <v>1850004</v>
      </c>
      <c r="AB805">
        <v>9</v>
      </c>
      <c r="AC805">
        <v>259376</v>
      </c>
      <c r="AD805">
        <v>11716627</v>
      </c>
      <c r="AE805" t="s">
        <v>2322</v>
      </c>
      <c r="AF805">
        <v>0</v>
      </c>
      <c r="AG805" t="s">
        <v>2380</v>
      </c>
      <c r="AH805">
        <v>15035</v>
      </c>
      <c r="AI805" t="s">
        <v>2381</v>
      </c>
      <c r="AJ805">
        <v>1</v>
      </c>
      <c r="AK805" t="s">
        <v>47</v>
      </c>
      <c r="AL805">
        <v>2198770</v>
      </c>
      <c r="AM805">
        <v>17936950</v>
      </c>
      <c r="AN805" t="s">
        <v>2373</v>
      </c>
      <c r="AO805">
        <v>1</v>
      </c>
      <c r="AP805" s="1">
        <v>43132</v>
      </c>
    </row>
    <row r="806" spans="1:43" x14ac:dyDescent="0.2">
      <c r="A806" t="s">
        <v>2320</v>
      </c>
      <c r="B806" t="s">
        <v>2320</v>
      </c>
      <c r="S806" t="s">
        <v>42</v>
      </c>
      <c r="T806">
        <v>15855369</v>
      </c>
      <c r="U806" t="s">
        <v>2382</v>
      </c>
      <c r="V806" t="s">
        <v>285</v>
      </c>
      <c r="W806">
        <v>2018</v>
      </c>
      <c r="X806">
        <v>38</v>
      </c>
      <c r="Y806">
        <v>1</v>
      </c>
      <c r="Z806">
        <v>144</v>
      </c>
      <c r="AA806">
        <v>167</v>
      </c>
      <c r="AB806">
        <v>12</v>
      </c>
      <c r="AC806">
        <v>259376</v>
      </c>
      <c r="AD806">
        <v>11716627</v>
      </c>
      <c r="AE806" t="s">
        <v>2322</v>
      </c>
      <c r="AF806">
        <v>0</v>
      </c>
      <c r="AG806" t="s">
        <v>2383</v>
      </c>
      <c r="AH806">
        <v>56621</v>
      </c>
      <c r="AI806" t="s">
        <v>172</v>
      </c>
      <c r="AJ806">
        <v>1</v>
      </c>
      <c r="AK806" t="s">
        <v>47</v>
      </c>
      <c r="AL806">
        <v>8853134</v>
      </c>
      <c r="AM806">
        <v>15577813</v>
      </c>
      <c r="AN806" t="s">
        <v>2384</v>
      </c>
      <c r="AO806">
        <v>1</v>
      </c>
      <c r="AP806" s="1">
        <v>43102</v>
      </c>
    </row>
    <row r="807" spans="1:43" hidden="1" x14ac:dyDescent="0.2">
      <c r="A807" t="s">
        <v>2320</v>
      </c>
      <c r="B807" t="s">
        <v>2320</v>
      </c>
      <c r="S807" t="s">
        <v>42</v>
      </c>
      <c r="T807">
        <v>17509416</v>
      </c>
      <c r="U807" t="s">
        <v>2385</v>
      </c>
      <c r="V807" t="s">
        <v>103</v>
      </c>
      <c r="W807">
        <v>2019</v>
      </c>
      <c r="X807">
        <v>83</v>
      </c>
      <c r="Y807">
        <v>1</v>
      </c>
      <c r="Z807">
        <v>51</v>
      </c>
      <c r="AA807">
        <v>72</v>
      </c>
      <c r="AB807">
        <v>41</v>
      </c>
      <c r="AC807">
        <v>259376</v>
      </c>
      <c r="AD807">
        <v>11716627</v>
      </c>
      <c r="AE807" t="s">
        <v>2322</v>
      </c>
      <c r="AF807">
        <v>0</v>
      </c>
      <c r="AG807" t="s">
        <v>2386</v>
      </c>
      <c r="AH807">
        <v>16583</v>
      </c>
      <c r="AI807" t="s">
        <v>46</v>
      </c>
      <c r="AJ807">
        <v>1</v>
      </c>
      <c r="AK807" t="s">
        <v>47</v>
      </c>
      <c r="AL807">
        <v>222429</v>
      </c>
      <c r="AM807">
        <v>15477185</v>
      </c>
      <c r="AN807" t="s">
        <v>2387</v>
      </c>
      <c r="AO807">
        <v>1</v>
      </c>
      <c r="AP807" s="1">
        <v>43466</v>
      </c>
      <c r="AQ807" t="s">
        <v>2388</v>
      </c>
    </row>
    <row r="808" spans="1:43" x14ac:dyDescent="0.2">
      <c r="A808" t="s">
        <v>2320</v>
      </c>
      <c r="B808" t="s">
        <v>2320</v>
      </c>
      <c r="S808" t="s">
        <v>42</v>
      </c>
      <c r="T808">
        <v>18815843</v>
      </c>
      <c r="U808" t="s">
        <v>2389</v>
      </c>
      <c r="V808" t="s">
        <v>2390</v>
      </c>
      <c r="W808">
        <v>2019</v>
      </c>
      <c r="X808">
        <v>2</v>
      </c>
      <c r="Y808">
        <v>4</v>
      </c>
      <c r="Z808">
        <v>377</v>
      </c>
      <c r="AA808">
        <v>390</v>
      </c>
      <c r="AB808">
        <v>11</v>
      </c>
      <c r="AC808">
        <v>259376</v>
      </c>
      <c r="AD808">
        <v>11716627</v>
      </c>
      <c r="AE808" t="s">
        <v>2322</v>
      </c>
      <c r="AF808">
        <v>0</v>
      </c>
      <c r="AG808" t="s">
        <v>2391</v>
      </c>
      <c r="AH808">
        <v>97403</v>
      </c>
      <c r="AI808" t="s">
        <v>125</v>
      </c>
      <c r="AJ808">
        <v>1</v>
      </c>
      <c r="AK808" t="s">
        <v>47</v>
      </c>
      <c r="AL808">
        <v>25149792</v>
      </c>
      <c r="AN808" t="s">
        <v>2361</v>
      </c>
      <c r="AO808">
        <v>1</v>
      </c>
      <c r="AP808" s="1">
        <v>43774</v>
      </c>
    </row>
    <row r="809" spans="1:43" x14ac:dyDescent="0.2">
      <c r="A809" t="s">
        <v>2320</v>
      </c>
      <c r="B809" t="s">
        <v>2320</v>
      </c>
      <c r="S809" t="s">
        <v>42</v>
      </c>
      <c r="T809">
        <v>18815844</v>
      </c>
      <c r="U809" t="s">
        <v>2392</v>
      </c>
      <c r="V809" t="s">
        <v>236</v>
      </c>
      <c r="W809">
        <v>2021</v>
      </c>
      <c r="X809">
        <v>125</v>
      </c>
      <c r="Z809">
        <v>806</v>
      </c>
      <c r="AA809">
        <v>814</v>
      </c>
      <c r="AB809">
        <v>25</v>
      </c>
      <c r="AC809">
        <v>259376</v>
      </c>
      <c r="AD809">
        <v>11716627</v>
      </c>
      <c r="AE809" t="s">
        <v>2322</v>
      </c>
      <c r="AF809">
        <v>0</v>
      </c>
      <c r="AG809" t="s">
        <v>2393</v>
      </c>
      <c r="AH809">
        <v>9244</v>
      </c>
      <c r="AI809" t="s">
        <v>70</v>
      </c>
      <c r="AJ809">
        <v>1</v>
      </c>
      <c r="AK809" t="s">
        <v>47</v>
      </c>
      <c r="AL809">
        <v>1482963</v>
      </c>
      <c r="AN809" t="s">
        <v>2384</v>
      </c>
      <c r="AO809">
        <v>1</v>
      </c>
      <c r="AP809" s="1">
        <v>44256</v>
      </c>
    </row>
    <row r="810" spans="1:43" x14ac:dyDescent="0.2">
      <c r="A810" t="s">
        <v>2320</v>
      </c>
      <c r="B810" t="s">
        <v>2320</v>
      </c>
      <c r="S810" t="s">
        <v>42</v>
      </c>
      <c r="T810">
        <v>20161757</v>
      </c>
      <c r="U810" t="s">
        <v>2394</v>
      </c>
      <c r="V810" t="s">
        <v>2395</v>
      </c>
      <c r="W810">
        <v>2020</v>
      </c>
      <c r="X810">
        <v>27</v>
      </c>
      <c r="Y810">
        <v>1</v>
      </c>
      <c r="Z810">
        <v>1</v>
      </c>
      <c r="AA810">
        <v>17</v>
      </c>
      <c r="AB810">
        <v>6</v>
      </c>
      <c r="AC810">
        <v>259376</v>
      </c>
      <c r="AD810">
        <v>11716627</v>
      </c>
      <c r="AE810" t="s">
        <v>2322</v>
      </c>
      <c r="AF810">
        <v>0</v>
      </c>
      <c r="AG810" t="s">
        <v>2396</v>
      </c>
      <c r="AH810">
        <v>10726</v>
      </c>
      <c r="AI810" t="s">
        <v>172</v>
      </c>
      <c r="AJ810">
        <v>1</v>
      </c>
      <c r="AK810" t="s">
        <v>47</v>
      </c>
      <c r="AL810" t="s">
        <v>2397</v>
      </c>
      <c r="AM810">
        <v>15470628</v>
      </c>
      <c r="AN810" t="s">
        <v>2398</v>
      </c>
      <c r="AO810">
        <v>1</v>
      </c>
      <c r="AP810" s="1">
        <v>43832</v>
      </c>
    </row>
    <row r="811" spans="1:43" x14ac:dyDescent="0.2">
      <c r="A811" t="s">
        <v>2320</v>
      </c>
      <c r="B811" t="s">
        <v>2320</v>
      </c>
      <c r="S811" t="s">
        <v>42</v>
      </c>
      <c r="T811">
        <v>23779453</v>
      </c>
      <c r="U811" t="s">
        <v>2399</v>
      </c>
      <c r="V811" t="s">
        <v>747</v>
      </c>
      <c r="W811">
        <v>2020</v>
      </c>
      <c r="X811">
        <v>44</v>
      </c>
      <c r="Y811">
        <v>4</v>
      </c>
      <c r="Z811">
        <v>1811</v>
      </c>
      <c r="AA811">
        <v>1857</v>
      </c>
      <c r="AB811">
        <v>28</v>
      </c>
      <c r="AC811">
        <v>259376</v>
      </c>
      <c r="AD811">
        <v>11716627</v>
      </c>
      <c r="AE811" t="s">
        <v>2322</v>
      </c>
      <c r="AF811">
        <v>0</v>
      </c>
      <c r="AG811" t="s">
        <v>2400</v>
      </c>
      <c r="AH811">
        <v>92425</v>
      </c>
      <c r="AI811" t="s">
        <v>749</v>
      </c>
      <c r="AJ811">
        <v>1</v>
      </c>
      <c r="AK811" t="s">
        <v>47</v>
      </c>
      <c r="AL811">
        <v>2767783</v>
      </c>
      <c r="AM811">
        <v>21629730</v>
      </c>
      <c r="AN811" t="s">
        <v>2401</v>
      </c>
      <c r="AO811">
        <v>1</v>
      </c>
      <c r="AP811" s="1">
        <v>44166</v>
      </c>
    </row>
    <row r="812" spans="1:43" x14ac:dyDescent="0.2">
      <c r="A812" t="s">
        <v>2320</v>
      </c>
      <c r="B812" t="s">
        <v>2320</v>
      </c>
      <c r="S812" t="s">
        <v>42</v>
      </c>
      <c r="T812">
        <v>24231270</v>
      </c>
      <c r="U812" t="s">
        <v>2402</v>
      </c>
      <c r="V812" t="s">
        <v>1155</v>
      </c>
      <c r="W812">
        <v>2021</v>
      </c>
      <c r="X812">
        <v>38</v>
      </c>
      <c r="Y812">
        <v>1</v>
      </c>
      <c r="Z812">
        <v>108</v>
      </c>
      <c r="AA812">
        <v>139</v>
      </c>
      <c r="AB812">
        <v>13</v>
      </c>
      <c r="AC812">
        <v>259376</v>
      </c>
      <c r="AD812">
        <v>11716627</v>
      </c>
      <c r="AE812" t="s">
        <v>2322</v>
      </c>
      <c r="AF812">
        <v>0</v>
      </c>
      <c r="AG812" t="s">
        <v>2403</v>
      </c>
      <c r="AH812">
        <v>16376</v>
      </c>
      <c r="AI812" t="s">
        <v>172</v>
      </c>
      <c r="AJ812">
        <v>1</v>
      </c>
      <c r="AK812" t="s">
        <v>47</v>
      </c>
      <c r="AL812">
        <v>7421222</v>
      </c>
      <c r="AN812" t="s">
        <v>2404</v>
      </c>
      <c r="AO812">
        <v>1</v>
      </c>
      <c r="AP812" s="1">
        <v>44198</v>
      </c>
    </row>
    <row r="813" spans="1:43" x14ac:dyDescent="0.2">
      <c r="A813" t="s">
        <v>2320</v>
      </c>
      <c r="B813" t="s">
        <v>2320</v>
      </c>
      <c r="S813" t="s">
        <v>42</v>
      </c>
      <c r="T813">
        <v>27163473</v>
      </c>
      <c r="U813" t="s">
        <v>2405</v>
      </c>
      <c r="V813" t="s">
        <v>110</v>
      </c>
      <c r="W813">
        <v>2022</v>
      </c>
      <c r="X813">
        <v>102</v>
      </c>
      <c r="Z813">
        <v>377</v>
      </c>
      <c r="AA813">
        <v>380</v>
      </c>
      <c r="AB813">
        <v>11</v>
      </c>
      <c r="AC813">
        <v>259376</v>
      </c>
      <c r="AD813">
        <v>11716627</v>
      </c>
      <c r="AE813" t="s">
        <v>2322</v>
      </c>
      <c r="AF813">
        <v>0</v>
      </c>
      <c r="AG813" t="s">
        <v>2406</v>
      </c>
      <c r="AH813">
        <v>2621</v>
      </c>
      <c r="AI813" t="s">
        <v>70</v>
      </c>
      <c r="AJ813">
        <v>1</v>
      </c>
      <c r="AK813" t="s">
        <v>47</v>
      </c>
      <c r="AL813">
        <v>198501</v>
      </c>
      <c r="AN813" t="s">
        <v>2407</v>
      </c>
      <c r="AO813">
        <v>1</v>
      </c>
      <c r="AP813" s="1">
        <v>44652</v>
      </c>
    </row>
    <row r="814" spans="1:43" x14ac:dyDescent="0.2">
      <c r="A814" t="s">
        <v>2320</v>
      </c>
      <c r="B814" t="s">
        <v>2320</v>
      </c>
      <c r="S814" t="s">
        <v>42</v>
      </c>
      <c r="T814">
        <v>30013568</v>
      </c>
      <c r="U814" t="s">
        <v>2408</v>
      </c>
      <c r="V814" t="s">
        <v>2409</v>
      </c>
      <c r="W814">
        <v>2023</v>
      </c>
      <c r="X814">
        <v>17</v>
      </c>
      <c r="Y814">
        <v>5</v>
      </c>
      <c r="Z814">
        <v>681</v>
      </c>
      <c r="AA814">
        <v>697</v>
      </c>
      <c r="AB814">
        <v>1</v>
      </c>
      <c r="AC814">
        <v>259376</v>
      </c>
      <c r="AD814">
        <v>11716627</v>
      </c>
      <c r="AE814" t="s">
        <v>2322</v>
      </c>
      <c r="AF814">
        <v>0</v>
      </c>
      <c r="AG814" t="s">
        <v>2410</v>
      </c>
      <c r="AH814">
        <v>3912</v>
      </c>
      <c r="AI814" t="s">
        <v>125</v>
      </c>
      <c r="AJ814">
        <v>1</v>
      </c>
      <c r="AK814" t="s">
        <v>47</v>
      </c>
      <c r="AL814">
        <v>20407122</v>
      </c>
      <c r="AN814" t="s">
        <v>2411</v>
      </c>
      <c r="AO814">
        <v>1</v>
      </c>
      <c r="AP814" s="1">
        <v>45219</v>
      </c>
    </row>
    <row r="815" spans="1:43" x14ac:dyDescent="0.2">
      <c r="A815" t="s">
        <v>2320</v>
      </c>
      <c r="B815" t="s">
        <v>2320</v>
      </c>
      <c r="S815" t="s">
        <v>42</v>
      </c>
      <c r="T815">
        <v>32608256</v>
      </c>
      <c r="U815" t="s">
        <v>2412</v>
      </c>
      <c r="V815" t="s">
        <v>481</v>
      </c>
      <c r="W815">
        <v>2024</v>
      </c>
      <c r="X815">
        <v>39</v>
      </c>
      <c r="Y815">
        <v>4</v>
      </c>
      <c r="Z815">
        <v>757</v>
      </c>
      <c r="AA815">
        <v>765</v>
      </c>
      <c r="AB815">
        <v>1</v>
      </c>
      <c r="AC815">
        <v>259376</v>
      </c>
      <c r="AD815">
        <v>11716627</v>
      </c>
      <c r="AE815" t="s">
        <v>2322</v>
      </c>
      <c r="AF815">
        <v>0</v>
      </c>
      <c r="AG815" t="s">
        <v>2413</v>
      </c>
      <c r="AH815">
        <v>202469</v>
      </c>
      <c r="AI815" t="s">
        <v>125</v>
      </c>
      <c r="AJ815">
        <v>1</v>
      </c>
      <c r="AK815" t="s">
        <v>47</v>
      </c>
      <c r="AL815">
        <v>8858624</v>
      </c>
      <c r="AM815">
        <v>8858624</v>
      </c>
      <c r="AN815" t="s">
        <v>2384</v>
      </c>
      <c r="AO815">
        <v>1</v>
      </c>
      <c r="AP815" s="1">
        <v>45420</v>
      </c>
    </row>
    <row r="816" spans="1:43" x14ac:dyDescent="0.2">
      <c r="A816" t="s">
        <v>2320</v>
      </c>
      <c r="B816" t="s">
        <v>2320</v>
      </c>
      <c r="S816" t="s">
        <v>42</v>
      </c>
      <c r="T816">
        <v>33090562</v>
      </c>
      <c r="U816" t="s">
        <v>2414</v>
      </c>
      <c r="V816" t="s">
        <v>110</v>
      </c>
      <c r="W816">
        <v>2024</v>
      </c>
      <c r="X816">
        <v>117</v>
      </c>
      <c r="Z816">
        <v>386</v>
      </c>
      <c r="AA816">
        <v>401</v>
      </c>
      <c r="AB816">
        <v>0</v>
      </c>
      <c r="AC816">
        <v>259376</v>
      </c>
      <c r="AD816">
        <v>11716627</v>
      </c>
      <c r="AE816" t="s">
        <v>2322</v>
      </c>
      <c r="AF816">
        <v>0</v>
      </c>
      <c r="AG816" t="s">
        <v>2415</v>
      </c>
      <c r="AH816">
        <v>2621</v>
      </c>
      <c r="AI816" t="s">
        <v>70</v>
      </c>
      <c r="AJ816">
        <v>1</v>
      </c>
      <c r="AK816" t="s">
        <v>47</v>
      </c>
      <c r="AL816">
        <v>198501</v>
      </c>
      <c r="AN816" t="s">
        <v>2416</v>
      </c>
      <c r="AO816">
        <v>1</v>
      </c>
      <c r="AP816" s="1">
        <v>45323</v>
      </c>
    </row>
    <row r="817" spans="1:43" x14ac:dyDescent="0.2">
      <c r="A817" t="s">
        <v>2320</v>
      </c>
      <c r="B817" t="s">
        <v>2320</v>
      </c>
      <c r="S817" t="s">
        <v>42</v>
      </c>
      <c r="T817">
        <v>33090563</v>
      </c>
      <c r="U817" t="s">
        <v>2417</v>
      </c>
      <c r="V817" t="s">
        <v>378</v>
      </c>
      <c r="W817">
        <v>2024</v>
      </c>
      <c r="X817">
        <v>58</v>
      </c>
      <c r="Y817">
        <v>1</v>
      </c>
      <c r="Z817">
        <v>66</v>
      </c>
      <c r="AA817">
        <v>91</v>
      </c>
      <c r="AB817">
        <v>0</v>
      </c>
      <c r="AC817">
        <v>259376</v>
      </c>
      <c r="AD817">
        <v>11716627</v>
      </c>
      <c r="AE817" t="s">
        <v>2322</v>
      </c>
      <c r="AF817">
        <v>0</v>
      </c>
      <c r="AG817" t="s">
        <v>2418</v>
      </c>
      <c r="AH817">
        <v>10179</v>
      </c>
      <c r="AI817" t="s">
        <v>125</v>
      </c>
      <c r="AJ817">
        <v>1</v>
      </c>
      <c r="AK817" t="s">
        <v>47</v>
      </c>
      <c r="AL817">
        <v>3090566</v>
      </c>
      <c r="AN817" t="s">
        <v>2419</v>
      </c>
      <c r="AO817">
        <v>1</v>
      </c>
      <c r="AP817" s="1">
        <v>45321</v>
      </c>
    </row>
    <row r="818" spans="1:43" x14ac:dyDescent="0.2">
      <c r="A818" t="s">
        <v>2320</v>
      </c>
      <c r="B818" t="s">
        <v>2320</v>
      </c>
      <c r="S818" t="s">
        <v>42</v>
      </c>
      <c r="T818">
        <v>33863868</v>
      </c>
      <c r="U818" t="s">
        <v>2420</v>
      </c>
      <c r="V818" t="s">
        <v>2421</v>
      </c>
      <c r="W818">
        <v>2023</v>
      </c>
      <c r="X818">
        <v>12</v>
      </c>
      <c r="Y818">
        <v>4</v>
      </c>
      <c r="AB818">
        <v>0</v>
      </c>
      <c r="AC818">
        <v>259376</v>
      </c>
      <c r="AD818">
        <v>11716627</v>
      </c>
      <c r="AE818" t="s">
        <v>2322</v>
      </c>
      <c r="AF818">
        <v>0</v>
      </c>
      <c r="AG818" t="s">
        <v>2422</v>
      </c>
      <c r="AH818">
        <v>143004</v>
      </c>
      <c r="AI818" t="s">
        <v>2423</v>
      </c>
      <c r="AJ818">
        <v>1</v>
      </c>
      <c r="AK818" t="s">
        <v>47</v>
      </c>
      <c r="AM818">
        <v>21671907</v>
      </c>
      <c r="AN818" t="s">
        <v>2320</v>
      </c>
      <c r="AO818">
        <v>1</v>
      </c>
      <c r="AP818" s="1">
        <v>45260</v>
      </c>
    </row>
    <row r="819" spans="1:43" x14ac:dyDescent="0.2">
      <c r="A819" t="s">
        <v>2320</v>
      </c>
      <c r="B819" t="s">
        <v>2320</v>
      </c>
      <c r="S819" t="s">
        <v>42</v>
      </c>
      <c r="T819">
        <v>34137435</v>
      </c>
      <c r="U819" t="s">
        <v>2424</v>
      </c>
      <c r="V819" t="s">
        <v>285</v>
      </c>
      <c r="W819">
        <v>2024</v>
      </c>
      <c r="X819">
        <v>44</v>
      </c>
      <c r="Y819">
        <v>3</v>
      </c>
      <c r="Z819">
        <v>237</v>
      </c>
      <c r="AA819">
        <v>252</v>
      </c>
      <c r="AB819">
        <v>1</v>
      </c>
      <c r="AC819">
        <v>259376</v>
      </c>
      <c r="AD819">
        <v>11716627</v>
      </c>
      <c r="AE819" t="s">
        <v>2322</v>
      </c>
      <c r="AF819">
        <v>0</v>
      </c>
      <c r="AG819" t="s">
        <v>2425</v>
      </c>
      <c r="AH819">
        <v>56621</v>
      </c>
      <c r="AI819" t="s">
        <v>172</v>
      </c>
      <c r="AJ819">
        <v>1</v>
      </c>
      <c r="AK819" t="s">
        <v>47</v>
      </c>
      <c r="AL819">
        <v>8853134</v>
      </c>
      <c r="AM819">
        <v>15577813</v>
      </c>
      <c r="AN819" t="s">
        <v>2426</v>
      </c>
      <c r="AO819">
        <v>1</v>
      </c>
      <c r="AP819" s="1">
        <v>45475</v>
      </c>
    </row>
    <row r="820" spans="1:43" x14ac:dyDescent="0.2">
      <c r="A820" t="s">
        <v>2320</v>
      </c>
      <c r="B820" t="s">
        <v>2320</v>
      </c>
      <c r="S820" t="s">
        <v>42</v>
      </c>
      <c r="T820">
        <v>36008250</v>
      </c>
      <c r="U820" t="s">
        <v>2427</v>
      </c>
      <c r="V820" t="s">
        <v>378</v>
      </c>
      <c r="W820">
        <v>2024</v>
      </c>
      <c r="X820">
        <v>58</v>
      </c>
      <c r="Y820">
        <v>10</v>
      </c>
      <c r="Z820">
        <v>2358</v>
      </c>
      <c r="AA820">
        <v>2389</v>
      </c>
      <c r="AB820">
        <v>0</v>
      </c>
      <c r="AC820">
        <v>259376</v>
      </c>
      <c r="AD820">
        <v>11716627</v>
      </c>
      <c r="AE820" t="s">
        <v>2322</v>
      </c>
      <c r="AF820">
        <v>0</v>
      </c>
      <c r="AG820" t="s">
        <v>2428</v>
      </c>
      <c r="AH820">
        <v>10179</v>
      </c>
      <c r="AI820" t="s">
        <v>125</v>
      </c>
      <c r="AJ820">
        <v>1</v>
      </c>
      <c r="AK820" t="s">
        <v>47</v>
      </c>
      <c r="AL820">
        <v>3090566</v>
      </c>
      <c r="AN820" t="s">
        <v>2429</v>
      </c>
      <c r="AO820">
        <v>1</v>
      </c>
      <c r="AP820" s="1">
        <v>45629</v>
      </c>
    </row>
    <row r="821" spans="1:43" x14ac:dyDescent="0.2">
      <c r="A821" t="s">
        <v>2320</v>
      </c>
      <c r="B821" t="s">
        <v>2320</v>
      </c>
      <c r="S821" t="s">
        <v>42</v>
      </c>
      <c r="T821">
        <v>36407794</v>
      </c>
      <c r="U821" t="s">
        <v>2430</v>
      </c>
      <c r="V821" t="s">
        <v>345</v>
      </c>
      <c r="W821">
        <v>2024</v>
      </c>
      <c r="Z821">
        <v>1</v>
      </c>
      <c r="AA821">
        <v>15</v>
      </c>
      <c r="AB821">
        <v>0</v>
      </c>
      <c r="AC821">
        <v>259376</v>
      </c>
      <c r="AD821">
        <v>11716627</v>
      </c>
      <c r="AE821" t="s">
        <v>2322</v>
      </c>
      <c r="AF821">
        <v>0</v>
      </c>
      <c r="AG821" t="s">
        <v>2431</v>
      </c>
      <c r="AH821">
        <v>20210</v>
      </c>
      <c r="AI821" t="s">
        <v>172</v>
      </c>
      <c r="AJ821">
        <v>1</v>
      </c>
      <c r="AK821" t="s">
        <v>47</v>
      </c>
      <c r="AL821">
        <v>10696679</v>
      </c>
      <c r="AM821">
        <v>19447175</v>
      </c>
      <c r="AN821" t="s">
        <v>2320</v>
      </c>
      <c r="AO821">
        <v>1</v>
      </c>
      <c r="AP821" s="1">
        <v>45657</v>
      </c>
    </row>
    <row r="822" spans="1:43" x14ac:dyDescent="0.2">
      <c r="A822" t="s">
        <v>2432</v>
      </c>
      <c r="B822" t="s">
        <v>2432</v>
      </c>
      <c r="S822" t="s">
        <v>42</v>
      </c>
      <c r="T822">
        <v>26551956</v>
      </c>
      <c r="U822" t="s">
        <v>2433</v>
      </c>
      <c r="V822" t="s">
        <v>1502</v>
      </c>
      <c r="W822">
        <v>2021</v>
      </c>
      <c r="X822">
        <v>22</v>
      </c>
      <c r="Y822">
        <v>7</v>
      </c>
      <c r="Z822">
        <v>799</v>
      </c>
      <c r="AA822">
        <v>822</v>
      </c>
      <c r="AB822">
        <v>9</v>
      </c>
      <c r="AC822">
        <v>1473073</v>
      </c>
      <c r="AD822">
        <v>11794102</v>
      </c>
      <c r="AE822" t="s">
        <v>2434</v>
      </c>
      <c r="AF822">
        <v>0</v>
      </c>
      <c r="AG822" t="s">
        <v>2435</v>
      </c>
      <c r="AH822">
        <v>1734</v>
      </c>
      <c r="AI822" t="s">
        <v>46</v>
      </c>
      <c r="AJ822">
        <v>1</v>
      </c>
      <c r="AK822" t="s">
        <v>47</v>
      </c>
      <c r="AL822">
        <v>15270025</v>
      </c>
      <c r="AM822">
        <v>15527794</v>
      </c>
      <c r="AN822" t="s">
        <v>2436</v>
      </c>
      <c r="AO822">
        <v>1</v>
      </c>
      <c r="AP822" s="1">
        <v>44470</v>
      </c>
    </row>
    <row r="823" spans="1:43" x14ac:dyDescent="0.2">
      <c r="A823" t="s">
        <v>2432</v>
      </c>
      <c r="B823" t="s">
        <v>2432</v>
      </c>
      <c r="S823" t="s">
        <v>42</v>
      </c>
      <c r="T823">
        <v>26551954</v>
      </c>
      <c r="U823" t="s">
        <v>2437</v>
      </c>
      <c r="V823" t="s">
        <v>1559</v>
      </c>
      <c r="W823">
        <v>2020</v>
      </c>
      <c r="X823">
        <v>69</v>
      </c>
      <c r="Z823">
        <v>101821</v>
      </c>
      <c r="AB823">
        <v>9</v>
      </c>
      <c r="AC823">
        <v>1473073</v>
      </c>
      <c r="AD823">
        <v>11794102</v>
      </c>
      <c r="AE823" t="s">
        <v>2434</v>
      </c>
      <c r="AF823">
        <v>0</v>
      </c>
      <c r="AG823" t="s">
        <v>2438</v>
      </c>
      <c r="AH823">
        <v>3117</v>
      </c>
      <c r="AI823" t="s">
        <v>70</v>
      </c>
      <c r="AJ823">
        <v>1</v>
      </c>
      <c r="AK823" t="s">
        <v>47</v>
      </c>
      <c r="AL823">
        <v>3014207</v>
      </c>
      <c r="AN823" t="s">
        <v>2439</v>
      </c>
      <c r="AO823">
        <v>1</v>
      </c>
      <c r="AP823" s="1">
        <v>44166</v>
      </c>
    </row>
    <row r="824" spans="1:43" x14ac:dyDescent="0.2">
      <c r="A824" t="s">
        <v>2432</v>
      </c>
      <c r="B824" t="s">
        <v>2432</v>
      </c>
      <c r="S824" t="s">
        <v>42</v>
      </c>
      <c r="T824">
        <v>29216897</v>
      </c>
      <c r="U824" t="s">
        <v>2440</v>
      </c>
      <c r="V824" t="s">
        <v>2441</v>
      </c>
      <c r="W824">
        <v>2023</v>
      </c>
      <c r="X824">
        <v>51</v>
      </c>
      <c r="Y824">
        <v>3</v>
      </c>
      <c r="Z824">
        <v>686</v>
      </c>
      <c r="AA824">
        <v>720</v>
      </c>
      <c r="AB824">
        <v>1</v>
      </c>
      <c r="AC824">
        <v>1473073</v>
      </c>
      <c r="AD824">
        <v>11794102</v>
      </c>
      <c r="AE824" t="s">
        <v>2434</v>
      </c>
      <c r="AF824">
        <v>0</v>
      </c>
      <c r="AG824" t="s">
        <v>2442</v>
      </c>
      <c r="AH824">
        <v>11363</v>
      </c>
      <c r="AI824" t="s">
        <v>53</v>
      </c>
      <c r="AJ824">
        <v>1</v>
      </c>
      <c r="AK824" t="s">
        <v>47</v>
      </c>
      <c r="AL824">
        <v>10808620</v>
      </c>
      <c r="AM824">
        <v>15406229</v>
      </c>
      <c r="AN824" t="s">
        <v>2439</v>
      </c>
      <c r="AO824">
        <v>1</v>
      </c>
      <c r="AP824" s="1">
        <v>45047</v>
      </c>
    </row>
    <row r="825" spans="1:43" x14ac:dyDescent="0.2">
      <c r="A825" t="s">
        <v>2432</v>
      </c>
      <c r="B825" t="s">
        <v>2432</v>
      </c>
      <c r="S825" t="s">
        <v>42</v>
      </c>
      <c r="T825">
        <v>36819263</v>
      </c>
      <c r="U825" t="s">
        <v>2443</v>
      </c>
      <c r="V825" t="s">
        <v>2444</v>
      </c>
      <c r="W825">
        <v>2023</v>
      </c>
      <c r="X825">
        <v>54</v>
      </c>
      <c r="Y825">
        <v>4</v>
      </c>
      <c r="Z825">
        <v>962</v>
      </c>
      <c r="AA825">
        <v>1001</v>
      </c>
      <c r="AB825">
        <v>0</v>
      </c>
      <c r="AC825">
        <v>1473073</v>
      </c>
      <c r="AD825">
        <v>11794102</v>
      </c>
      <c r="AE825" t="s">
        <v>2434</v>
      </c>
      <c r="AF825">
        <v>0</v>
      </c>
      <c r="AG825" t="s">
        <v>2445</v>
      </c>
      <c r="AH825">
        <v>5917</v>
      </c>
      <c r="AI825" t="s">
        <v>53</v>
      </c>
      <c r="AJ825">
        <v>1</v>
      </c>
      <c r="AK825" t="s">
        <v>47</v>
      </c>
      <c r="AL825">
        <v>174815</v>
      </c>
      <c r="AN825" t="s">
        <v>2439</v>
      </c>
      <c r="AO825">
        <v>1</v>
      </c>
      <c r="AP825" s="1">
        <v>45261</v>
      </c>
    </row>
    <row r="826" spans="1:43" x14ac:dyDescent="0.2">
      <c r="A826" t="s">
        <v>2446</v>
      </c>
      <c r="B826" t="s">
        <v>2446</v>
      </c>
      <c r="S826" t="s">
        <v>42</v>
      </c>
      <c r="T826">
        <v>20428139</v>
      </c>
      <c r="U826" t="s">
        <v>2447</v>
      </c>
      <c r="V826" t="s">
        <v>1247</v>
      </c>
      <c r="W826">
        <v>2012</v>
      </c>
      <c r="X826">
        <v>23</v>
      </c>
      <c r="Y826" t="s">
        <v>2448</v>
      </c>
      <c r="Z826">
        <v>887</v>
      </c>
      <c r="AA826">
        <v>902</v>
      </c>
      <c r="AB826">
        <v>24</v>
      </c>
      <c r="AC826">
        <v>1051923</v>
      </c>
      <c r="AD826">
        <v>11578854</v>
      </c>
      <c r="AF826">
        <v>0</v>
      </c>
      <c r="AG826" t="s">
        <v>2449</v>
      </c>
      <c r="AH826">
        <v>14674</v>
      </c>
      <c r="AI826" t="s">
        <v>212</v>
      </c>
      <c r="AJ826">
        <v>1</v>
      </c>
      <c r="AK826" t="s">
        <v>47</v>
      </c>
      <c r="AL826">
        <v>10477047</v>
      </c>
      <c r="AM826">
        <v>15265536</v>
      </c>
      <c r="AN826" t="s">
        <v>2450</v>
      </c>
      <c r="AO826">
        <v>1</v>
      </c>
      <c r="AP826" s="1">
        <v>41153</v>
      </c>
    </row>
    <row r="827" spans="1:43" x14ac:dyDescent="0.2">
      <c r="A827" t="s">
        <v>2446</v>
      </c>
      <c r="B827" t="s">
        <v>2446</v>
      </c>
      <c r="S827" t="s">
        <v>42</v>
      </c>
      <c r="T827">
        <v>20428140</v>
      </c>
      <c r="U827" t="s">
        <v>2451</v>
      </c>
      <c r="V827" t="s">
        <v>1247</v>
      </c>
      <c r="W827">
        <v>2019</v>
      </c>
      <c r="X827">
        <v>30</v>
      </c>
      <c r="Y827">
        <v>1</v>
      </c>
      <c r="Z827">
        <v>175</v>
      </c>
      <c r="AA827">
        <v>190</v>
      </c>
      <c r="AB827">
        <v>22</v>
      </c>
      <c r="AC827">
        <v>1051923</v>
      </c>
      <c r="AD827">
        <v>11578854</v>
      </c>
      <c r="AF827">
        <v>0</v>
      </c>
      <c r="AG827" t="s">
        <v>2452</v>
      </c>
      <c r="AH827">
        <v>14674</v>
      </c>
      <c r="AI827" t="s">
        <v>212</v>
      </c>
      <c r="AJ827">
        <v>1</v>
      </c>
      <c r="AK827" t="s">
        <v>47</v>
      </c>
      <c r="AL827">
        <v>10477047</v>
      </c>
      <c r="AM827">
        <v>15265536</v>
      </c>
      <c r="AN827" t="s">
        <v>2453</v>
      </c>
      <c r="AO827">
        <v>1</v>
      </c>
      <c r="AP827" s="1">
        <v>43525</v>
      </c>
    </row>
    <row r="828" spans="1:43" hidden="1" x14ac:dyDescent="0.2">
      <c r="A828" t="s">
        <v>2446</v>
      </c>
      <c r="B828" t="s">
        <v>2446</v>
      </c>
      <c r="S828" t="s">
        <v>42</v>
      </c>
      <c r="T828">
        <v>20428141</v>
      </c>
      <c r="U828" t="s">
        <v>2454</v>
      </c>
      <c r="V828" t="s">
        <v>210</v>
      </c>
      <c r="W828">
        <v>2010</v>
      </c>
      <c r="X828">
        <v>56</v>
      </c>
      <c r="Y828">
        <v>2</v>
      </c>
      <c r="Z828">
        <v>234</v>
      </c>
      <c r="AA828">
        <v>252</v>
      </c>
      <c r="AB828">
        <v>61</v>
      </c>
      <c r="AC828">
        <v>1051923</v>
      </c>
      <c r="AD828">
        <v>11578854</v>
      </c>
      <c r="AF828">
        <v>0</v>
      </c>
      <c r="AG828" t="s">
        <v>2455</v>
      </c>
      <c r="AH828">
        <v>17399</v>
      </c>
      <c r="AI828" t="s">
        <v>212</v>
      </c>
      <c r="AJ828">
        <v>1</v>
      </c>
      <c r="AK828" t="s">
        <v>47</v>
      </c>
      <c r="AL828">
        <v>251909</v>
      </c>
      <c r="AM828">
        <v>15265501</v>
      </c>
      <c r="AN828" t="s">
        <v>2456</v>
      </c>
      <c r="AO828">
        <v>1</v>
      </c>
      <c r="AP828" s="1">
        <v>40210</v>
      </c>
      <c r="AQ828" t="s">
        <v>2457</v>
      </c>
    </row>
    <row r="829" spans="1:43" x14ac:dyDescent="0.2">
      <c r="A829" t="s">
        <v>2446</v>
      </c>
      <c r="B829" t="s">
        <v>2446</v>
      </c>
      <c r="S829" t="s">
        <v>42</v>
      </c>
      <c r="T829">
        <v>20428142</v>
      </c>
      <c r="U829" t="s">
        <v>2458</v>
      </c>
      <c r="V829" t="s">
        <v>210</v>
      </c>
      <c r="W829">
        <v>2015</v>
      </c>
      <c r="X829">
        <v>61</v>
      </c>
      <c r="Y829">
        <v>10</v>
      </c>
      <c r="Z829">
        <v>2449</v>
      </c>
      <c r="AA829">
        <v>2467</v>
      </c>
      <c r="AB829">
        <v>126</v>
      </c>
      <c r="AC829">
        <v>1051923</v>
      </c>
      <c r="AD829">
        <v>11578854</v>
      </c>
      <c r="AF829">
        <v>0</v>
      </c>
      <c r="AG829" t="s">
        <v>2459</v>
      </c>
      <c r="AH829">
        <v>17399</v>
      </c>
      <c r="AI829" t="s">
        <v>212</v>
      </c>
      <c r="AJ829">
        <v>1</v>
      </c>
      <c r="AK829" t="s">
        <v>47</v>
      </c>
      <c r="AL829">
        <v>251909</v>
      </c>
      <c r="AM829">
        <v>15265501</v>
      </c>
      <c r="AN829" t="s">
        <v>2453</v>
      </c>
      <c r="AO829">
        <v>1</v>
      </c>
      <c r="AP829" s="1">
        <v>42278</v>
      </c>
    </row>
    <row r="830" spans="1:43" hidden="1" x14ac:dyDescent="0.2">
      <c r="A830" t="s">
        <v>2446</v>
      </c>
      <c r="B830" t="s">
        <v>2446</v>
      </c>
      <c r="S830" t="s">
        <v>42</v>
      </c>
      <c r="T830">
        <v>20785429</v>
      </c>
      <c r="U830" t="s">
        <v>2460</v>
      </c>
      <c r="V830" t="s">
        <v>806</v>
      </c>
      <c r="W830">
        <v>2016</v>
      </c>
      <c r="Z830">
        <v>736</v>
      </c>
      <c r="AA830">
        <v>745</v>
      </c>
      <c r="AB830">
        <v>7</v>
      </c>
      <c r="AC830">
        <v>1051923</v>
      </c>
      <c r="AD830">
        <v>11578854</v>
      </c>
      <c r="AF830">
        <v>1</v>
      </c>
      <c r="AG830" t="s">
        <v>2461</v>
      </c>
      <c r="AH830">
        <v>48278</v>
      </c>
      <c r="AI830" t="s">
        <v>247</v>
      </c>
      <c r="AJ830">
        <v>1</v>
      </c>
      <c r="AK830" t="s">
        <v>47</v>
      </c>
      <c r="AN830" t="s">
        <v>2446</v>
      </c>
      <c r="AO830">
        <v>1</v>
      </c>
      <c r="AP830" s="1">
        <v>42370</v>
      </c>
      <c r="AQ830" t="s">
        <v>2462</v>
      </c>
    </row>
    <row r="831" spans="1:43" hidden="1" x14ac:dyDescent="0.2">
      <c r="A831" t="s">
        <v>2446</v>
      </c>
      <c r="B831" t="s">
        <v>2446</v>
      </c>
      <c r="S831" t="s">
        <v>42</v>
      </c>
      <c r="T831">
        <v>20785430</v>
      </c>
      <c r="U831" t="s">
        <v>2463</v>
      </c>
      <c r="V831" t="s">
        <v>806</v>
      </c>
      <c r="W831">
        <v>2015</v>
      </c>
      <c r="Z831">
        <v>3811</v>
      </c>
      <c r="AA831">
        <v>3820</v>
      </c>
      <c r="AB831">
        <v>0</v>
      </c>
      <c r="AC831">
        <v>1051923</v>
      </c>
      <c r="AD831">
        <v>11578854</v>
      </c>
      <c r="AF831">
        <v>1</v>
      </c>
      <c r="AG831" t="s">
        <v>2464</v>
      </c>
      <c r="AH831">
        <v>48278</v>
      </c>
      <c r="AI831" t="s">
        <v>247</v>
      </c>
      <c r="AJ831">
        <v>1</v>
      </c>
      <c r="AK831" t="s">
        <v>47</v>
      </c>
      <c r="AN831" t="s">
        <v>2446</v>
      </c>
      <c r="AO831">
        <v>1</v>
      </c>
      <c r="AP831" s="1">
        <v>42005</v>
      </c>
      <c r="AQ831" t="s">
        <v>2465</v>
      </c>
    </row>
    <row r="832" spans="1:43" hidden="1" x14ac:dyDescent="0.2">
      <c r="A832" t="s">
        <v>2446</v>
      </c>
      <c r="B832" t="s">
        <v>2446</v>
      </c>
      <c r="S832" t="s">
        <v>42</v>
      </c>
      <c r="T832">
        <v>20785439</v>
      </c>
      <c r="U832" t="s">
        <v>2466</v>
      </c>
      <c r="V832" t="s">
        <v>2467</v>
      </c>
      <c r="W832">
        <v>2014</v>
      </c>
      <c r="Z832">
        <v>41</v>
      </c>
      <c r="AA832">
        <v>48</v>
      </c>
      <c r="AB832">
        <v>2</v>
      </c>
      <c r="AC832">
        <v>1051923</v>
      </c>
      <c r="AD832">
        <v>11578854</v>
      </c>
      <c r="AF832">
        <v>1</v>
      </c>
      <c r="AG832" t="s">
        <v>2468</v>
      </c>
      <c r="AH832">
        <v>45769</v>
      </c>
      <c r="AI832" t="s">
        <v>177</v>
      </c>
      <c r="AJ832">
        <v>1</v>
      </c>
      <c r="AK832" t="s">
        <v>47</v>
      </c>
      <c r="AN832" t="s">
        <v>2446</v>
      </c>
      <c r="AO832">
        <v>1</v>
      </c>
      <c r="AP832" s="1">
        <v>41856</v>
      </c>
      <c r="AQ832" t="s">
        <v>2469</v>
      </c>
    </row>
    <row r="833" spans="1:43" hidden="1" x14ac:dyDescent="0.2">
      <c r="A833" t="s">
        <v>2446</v>
      </c>
      <c r="B833" t="s">
        <v>2446</v>
      </c>
      <c r="S833" t="s">
        <v>42</v>
      </c>
      <c r="T833">
        <v>20785440</v>
      </c>
      <c r="U833" t="s">
        <v>2470</v>
      </c>
      <c r="V833" t="s">
        <v>2471</v>
      </c>
      <c r="W833">
        <v>2013</v>
      </c>
      <c r="Z833">
        <v>1</v>
      </c>
      <c r="AA833">
        <v>6</v>
      </c>
      <c r="AB833">
        <v>2</v>
      </c>
      <c r="AC833">
        <v>1051923</v>
      </c>
      <c r="AD833">
        <v>11578854</v>
      </c>
      <c r="AF833">
        <v>1</v>
      </c>
      <c r="AG833" t="s">
        <v>2472</v>
      </c>
      <c r="AH833">
        <v>55759</v>
      </c>
      <c r="AI833" t="s">
        <v>177</v>
      </c>
      <c r="AJ833">
        <v>1</v>
      </c>
      <c r="AK833" t="s">
        <v>47</v>
      </c>
      <c r="AN833" t="s">
        <v>2446</v>
      </c>
      <c r="AO833">
        <v>1</v>
      </c>
      <c r="AP833" s="1">
        <v>41497</v>
      </c>
      <c r="AQ833" t="s">
        <v>2473</v>
      </c>
    </row>
    <row r="834" spans="1:43" hidden="1" x14ac:dyDescent="0.2">
      <c r="A834" t="s">
        <v>2446</v>
      </c>
      <c r="B834" t="s">
        <v>2446</v>
      </c>
      <c r="S834" t="s">
        <v>42</v>
      </c>
      <c r="T834">
        <v>20802825</v>
      </c>
      <c r="U834" t="s">
        <v>2474</v>
      </c>
      <c r="V834" t="s">
        <v>806</v>
      </c>
      <c r="W834">
        <v>2014</v>
      </c>
      <c r="Z834">
        <v>4055</v>
      </c>
      <c r="AA834">
        <v>4063</v>
      </c>
      <c r="AB834">
        <v>0</v>
      </c>
      <c r="AC834">
        <v>1051923</v>
      </c>
      <c r="AD834">
        <v>11578854</v>
      </c>
      <c r="AF834">
        <v>1</v>
      </c>
      <c r="AG834" t="s">
        <v>2475</v>
      </c>
      <c r="AH834">
        <v>48278</v>
      </c>
      <c r="AI834" t="s">
        <v>247</v>
      </c>
      <c r="AJ834">
        <v>1</v>
      </c>
      <c r="AK834" t="s">
        <v>47</v>
      </c>
      <c r="AN834" t="s">
        <v>2446</v>
      </c>
      <c r="AO834">
        <v>1</v>
      </c>
      <c r="AP834" s="1">
        <v>41640</v>
      </c>
      <c r="AQ834" t="s">
        <v>2476</v>
      </c>
    </row>
    <row r="835" spans="1:43" hidden="1" x14ac:dyDescent="0.2">
      <c r="A835" t="s">
        <v>2446</v>
      </c>
      <c r="B835" t="s">
        <v>2446</v>
      </c>
      <c r="S835" t="s">
        <v>42</v>
      </c>
      <c r="T835">
        <v>24334148</v>
      </c>
      <c r="U835" t="s">
        <v>2477</v>
      </c>
      <c r="V835" t="s">
        <v>2314</v>
      </c>
      <c r="W835">
        <v>2021</v>
      </c>
      <c r="X835">
        <v>30</v>
      </c>
      <c r="Y835">
        <v>8</v>
      </c>
      <c r="Z835">
        <v>2547</v>
      </c>
      <c r="AA835">
        <v>2563</v>
      </c>
      <c r="AB835">
        <v>13</v>
      </c>
      <c r="AC835">
        <v>1051923</v>
      </c>
      <c r="AD835">
        <v>11578854</v>
      </c>
      <c r="AF835">
        <v>0</v>
      </c>
      <c r="AG835" t="s">
        <v>2478</v>
      </c>
      <c r="AH835">
        <v>5786</v>
      </c>
      <c r="AI835" t="s">
        <v>53</v>
      </c>
      <c r="AJ835">
        <v>1</v>
      </c>
      <c r="AK835" t="s">
        <v>47</v>
      </c>
      <c r="AL835">
        <v>10591478</v>
      </c>
      <c r="AN835" t="s">
        <v>2446</v>
      </c>
      <c r="AO835">
        <v>1</v>
      </c>
      <c r="AP835" s="1">
        <v>44409</v>
      </c>
      <c r="AQ835" t="s">
        <v>2479</v>
      </c>
    </row>
    <row r="836" spans="1:43" x14ac:dyDescent="0.2">
      <c r="A836" t="s">
        <v>2446</v>
      </c>
      <c r="B836" t="s">
        <v>2446</v>
      </c>
      <c r="S836" t="s">
        <v>42</v>
      </c>
      <c r="T836">
        <v>28019137</v>
      </c>
      <c r="U836" t="s">
        <v>2480</v>
      </c>
      <c r="V836" t="s">
        <v>2481</v>
      </c>
      <c r="W836">
        <v>2020</v>
      </c>
      <c r="X836">
        <v>49</v>
      </c>
      <c r="Y836">
        <v>1</v>
      </c>
      <c r="Z836">
        <v>54</v>
      </c>
      <c r="AA836">
        <v>69</v>
      </c>
      <c r="AB836">
        <v>9</v>
      </c>
      <c r="AC836">
        <v>1051923</v>
      </c>
      <c r="AD836">
        <v>11578854</v>
      </c>
      <c r="AF836">
        <v>0</v>
      </c>
      <c r="AG836" t="s">
        <v>2482</v>
      </c>
      <c r="AH836">
        <v>11530</v>
      </c>
      <c r="AI836" t="s">
        <v>46</v>
      </c>
      <c r="AJ836">
        <v>1</v>
      </c>
      <c r="AK836" t="s">
        <v>47</v>
      </c>
      <c r="AL836">
        <v>10949968</v>
      </c>
      <c r="AN836" t="s">
        <v>2483</v>
      </c>
      <c r="AO836">
        <v>1</v>
      </c>
      <c r="AP836" s="1">
        <v>43862</v>
      </c>
    </row>
    <row r="837" spans="1:43" x14ac:dyDescent="0.2">
      <c r="A837" t="s">
        <v>2484</v>
      </c>
      <c r="B837" t="s">
        <v>2484</v>
      </c>
      <c r="S837" t="s">
        <v>42</v>
      </c>
      <c r="T837">
        <v>3404685</v>
      </c>
      <c r="U837" t="s">
        <v>2485</v>
      </c>
      <c r="V837" t="s">
        <v>830</v>
      </c>
      <c r="W837">
        <v>2009</v>
      </c>
      <c r="X837">
        <v>30</v>
      </c>
      <c r="Y837">
        <v>2</v>
      </c>
      <c r="Z837">
        <v>209</v>
      </c>
      <c r="AA837">
        <v>231</v>
      </c>
      <c r="AB837">
        <v>144</v>
      </c>
      <c r="AC837">
        <v>180309</v>
      </c>
      <c r="AD837">
        <v>11836470</v>
      </c>
      <c r="AE837" t="s">
        <v>2486</v>
      </c>
      <c r="AF837">
        <v>0</v>
      </c>
      <c r="AG837" t="s">
        <v>2487</v>
      </c>
      <c r="AH837">
        <v>5744</v>
      </c>
      <c r="AI837" t="s">
        <v>53</v>
      </c>
      <c r="AJ837">
        <v>1</v>
      </c>
      <c r="AK837" t="s">
        <v>47</v>
      </c>
      <c r="AL837">
        <v>8943796</v>
      </c>
      <c r="AM837">
        <v>10991379</v>
      </c>
      <c r="AN837" t="s">
        <v>2488</v>
      </c>
      <c r="AO837">
        <v>1</v>
      </c>
      <c r="AP837" s="1">
        <v>39845</v>
      </c>
    </row>
    <row r="838" spans="1:43" x14ac:dyDescent="0.2">
      <c r="A838" t="s">
        <v>2484</v>
      </c>
      <c r="B838" t="s">
        <v>2484</v>
      </c>
      <c r="S838" t="s">
        <v>42</v>
      </c>
      <c r="T838">
        <v>3305359</v>
      </c>
      <c r="U838" t="s">
        <v>2489</v>
      </c>
      <c r="V838" t="s">
        <v>2490</v>
      </c>
      <c r="W838">
        <v>2008</v>
      </c>
      <c r="X838">
        <v>44</v>
      </c>
      <c r="Y838">
        <v>6</v>
      </c>
      <c r="Z838">
        <v>1402</v>
      </c>
      <c r="AA838">
        <v>1412</v>
      </c>
      <c r="AB838">
        <v>58</v>
      </c>
      <c r="AC838">
        <v>180309</v>
      </c>
      <c r="AD838">
        <v>11836470</v>
      </c>
      <c r="AE838" t="s">
        <v>2486</v>
      </c>
      <c r="AF838">
        <v>0</v>
      </c>
      <c r="AG838" t="s">
        <v>2491</v>
      </c>
      <c r="AH838">
        <v>9506</v>
      </c>
      <c r="AI838" t="s">
        <v>70</v>
      </c>
      <c r="AJ838">
        <v>1</v>
      </c>
      <c r="AK838" t="s">
        <v>47</v>
      </c>
      <c r="AL838">
        <v>1918869</v>
      </c>
      <c r="AN838" t="s">
        <v>2484</v>
      </c>
      <c r="AO838">
        <v>1</v>
      </c>
      <c r="AP838" s="1">
        <v>39539</v>
      </c>
    </row>
    <row r="839" spans="1:43" x14ac:dyDescent="0.2">
      <c r="A839" t="s">
        <v>2484</v>
      </c>
      <c r="B839" t="s">
        <v>2484</v>
      </c>
      <c r="S839" t="s">
        <v>42</v>
      </c>
      <c r="T839">
        <v>3515298</v>
      </c>
      <c r="U839" t="s">
        <v>2492</v>
      </c>
      <c r="V839" t="s">
        <v>1803</v>
      </c>
      <c r="W839">
        <v>2009</v>
      </c>
      <c r="X839">
        <v>24</v>
      </c>
      <c r="Y839">
        <v>6</v>
      </c>
      <c r="Z839">
        <v>567</v>
      </c>
      <c r="AA839">
        <v>580</v>
      </c>
      <c r="AB839">
        <v>166</v>
      </c>
      <c r="AC839">
        <v>180309</v>
      </c>
      <c r="AD839">
        <v>11836470</v>
      </c>
      <c r="AE839" t="s">
        <v>2486</v>
      </c>
      <c r="AF839">
        <v>0</v>
      </c>
      <c r="AG839" t="s">
        <v>2493</v>
      </c>
      <c r="AH839">
        <v>16377</v>
      </c>
      <c r="AI839" t="s">
        <v>125</v>
      </c>
      <c r="AJ839">
        <v>1</v>
      </c>
      <c r="AK839" t="s">
        <v>47</v>
      </c>
      <c r="AL839">
        <v>2683946</v>
      </c>
      <c r="AN839" t="s">
        <v>2484</v>
      </c>
      <c r="AO839">
        <v>1</v>
      </c>
      <c r="AP839" s="1">
        <v>40039</v>
      </c>
    </row>
    <row r="840" spans="1:43" x14ac:dyDescent="0.2">
      <c r="A840" t="s">
        <v>2484</v>
      </c>
      <c r="B840" t="s">
        <v>2484</v>
      </c>
      <c r="S840" t="s">
        <v>42</v>
      </c>
      <c r="T840">
        <v>3519354</v>
      </c>
      <c r="U840" t="s">
        <v>2494</v>
      </c>
      <c r="V840" t="s">
        <v>851</v>
      </c>
      <c r="W840">
        <v>2009</v>
      </c>
      <c r="X840">
        <v>24</v>
      </c>
      <c r="Y840">
        <v>3</v>
      </c>
      <c r="Z840">
        <v>299</v>
      </c>
      <c r="AA840">
        <v>314</v>
      </c>
      <c r="AB840">
        <v>17</v>
      </c>
      <c r="AC840">
        <v>180309</v>
      </c>
      <c r="AD840">
        <v>11836470</v>
      </c>
      <c r="AE840" t="s">
        <v>2486</v>
      </c>
      <c r="AF840">
        <v>0</v>
      </c>
      <c r="AG840" t="s">
        <v>2495</v>
      </c>
      <c r="AH840">
        <v>7854</v>
      </c>
      <c r="AI840" t="s">
        <v>135</v>
      </c>
      <c r="AJ840">
        <v>1</v>
      </c>
      <c r="AK840" t="s">
        <v>47</v>
      </c>
      <c r="AL840">
        <v>8893268</v>
      </c>
      <c r="AM840" t="s">
        <v>853</v>
      </c>
      <c r="AN840" t="s">
        <v>2496</v>
      </c>
      <c r="AO840">
        <v>1</v>
      </c>
      <c r="AP840" s="1">
        <v>40057</v>
      </c>
    </row>
    <row r="841" spans="1:43" hidden="1" x14ac:dyDescent="0.2">
      <c r="A841" t="s">
        <v>2484</v>
      </c>
      <c r="B841" t="s">
        <v>2484</v>
      </c>
      <c r="S841" t="s">
        <v>42</v>
      </c>
      <c r="T841">
        <v>8600636</v>
      </c>
      <c r="U841" t="s">
        <v>2497</v>
      </c>
      <c r="V841" t="s">
        <v>506</v>
      </c>
      <c r="W841">
        <v>2011</v>
      </c>
      <c r="X841">
        <v>22</v>
      </c>
      <c r="Y841">
        <v>4</v>
      </c>
      <c r="Z841">
        <v>680</v>
      </c>
      <c r="AA841">
        <v>689</v>
      </c>
      <c r="AB841">
        <v>29</v>
      </c>
      <c r="AC841">
        <v>180309</v>
      </c>
      <c r="AD841">
        <v>11836470</v>
      </c>
      <c r="AE841" t="s">
        <v>2486</v>
      </c>
      <c r="AF841">
        <v>0</v>
      </c>
      <c r="AG841" t="s">
        <v>2498</v>
      </c>
      <c r="AH841">
        <v>2917</v>
      </c>
      <c r="AI841" t="s">
        <v>70</v>
      </c>
      <c r="AJ841">
        <v>1</v>
      </c>
      <c r="AK841" t="s">
        <v>47</v>
      </c>
      <c r="AL841">
        <v>10489843</v>
      </c>
      <c r="AN841" t="s">
        <v>2499</v>
      </c>
      <c r="AO841">
        <v>1</v>
      </c>
      <c r="AP841" s="1">
        <v>40756</v>
      </c>
      <c r="AQ841" t="s">
        <v>2500</v>
      </c>
    </row>
    <row r="842" spans="1:43" x14ac:dyDescent="0.2">
      <c r="A842" t="s">
        <v>2484</v>
      </c>
      <c r="B842" t="s">
        <v>2484</v>
      </c>
      <c r="S842" t="s">
        <v>42</v>
      </c>
      <c r="T842">
        <v>8600637</v>
      </c>
      <c r="U842" t="s">
        <v>2501</v>
      </c>
      <c r="V842" t="s">
        <v>2502</v>
      </c>
      <c r="W842">
        <v>2012</v>
      </c>
      <c r="X842">
        <v>42</v>
      </c>
      <c r="Y842">
        <v>5</v>
      </c>
      <c r="Z842">
        <v>1143</v>
      </c>
      <c r="AA842">
        <v>1172</v>
      </c>
      <c r="AB842">
        <v>108</v>
      </c>
      <c r="AC842">
        <v>180309</v>
      </c>
      <c r="AD842">
        <v>11836470</v>
      </c>
      <c r="AE842" t="s">
        <v>2486</v>
      </c>
      <c r="AF842">
        <v>0</v>
      </c>
      <c r="AG842" t="s">
        <v>2503</v>
      </c>
      <c r="AH842">
        <v>5680</v>
      </c>
      <c r="AI842" t="s">
        <v>53</v>
      </c>
      <c r="AJ842">
        <v>1</v>
      </c>
      <c r="AK842" t="s">
        <v>47</v>
      </c>
      <c r="AL842">
        <v>219029</v>
      </c>
      <c r="AM842">
        <v>15591816</v>
      </c>
      <c r="AN842" t="s">
        <v>2484</v>
      </c>
      <c r="AO842">
        <v>1</v>
      </c>
      <c r="AP842" s="1">
        <v>41030</v>
      </c>
    </row>
    <row r="843" spans="1:43" x14ac:dyDescent="0.2">
      <c r="A843" t="s">
        <v>2484</v>
      </c>
      <c r="B843" t="s">
        <v>2484</v>
      </c>
      <c r="S843" t="s">
        <v>42</v>
      </c>
      <c r="T843">
        <v>8600647</v>
      </c>
      <c r="U843" t="s">
        <v>2504</v>
      </c>
      <c r="V843" t="s">
        <v>80</v>
      </c>
      <c r="W843">
        <v>2013</v>
      </c>
      <c r="X843">
        <v>39</v>
      </c>
      <c r="Y843">
        <v>4</v>
      </c>
      <c r="Z843">
        <v>878</v>
      </c>
      <c r="AA843">
        <v>905</v>
      </c>
      <c r="AB843">
        <v>67</v>
      </c>
      <c r="AC843">
        <v>180309</v>
      </c>
      <c r="AD843">
        <v>11836470</v>
      </c>
      <c r="AE843" t="s">
        <v>2486</v>
      </c>
      <c r="AF843">
        <v>0</v>
      </c>
      <c r="AG843" t="s">
        <v>2505</v>
      </c>
      <c r="AH843">
        <v>1700</v>
      </c>
      <c r="AI843" t="s">
        <v>46</v>
      </c>
      <c r="AJ843">
        <v>1</v>
      </c>
      <c r="AK843" t="s">
        <v>47</v>
      </c>
      <c r="AL843">
        <v>1492063</v>
      </c>
      <c r="AM843">
        <v>15571211</v>
      </c>
      <c r="AN843" t="s">
        <v>2506</v>
      </c>
      <c r="AO843">
        <v>1</v>
      </c>
      <c r="AP843" s="1">
        <v>41395</v>
      </c>
    </row>
    <row r="844" spans="1:43" x14ac:dyDescent="0.2">
      <c r="A844" t="s">
        <v>2484</v>
      </c>
      <c r="B844" t="s">
        <v>2484</v>
      </c>
      <c r="S844" t="s">
        <v>42</v>
      </c>
      <c r="T844">
        <v>8600661</v>
      </c>
      <c r="U844" t="s">
        <v>2507</v>
      </c>
      <c r="V844" t="s">
        <v>1149</v>
      </c>
      <c r="W844">
        <v>2011</v>
      </c>
      <c r="X844">
        <v>116</v>
      </c>
      <c r="Y844">
        <v>1</v>
      </c>
      <c r="Z844">
        <v>148</v>
      </c>
      <c r="AA844">
        <v>162</v>
      </c>
      <c r="AB844">
        <v>59</v>
      </c>
      <c r="AC844">
        <v>180309</v>
      </c>
      <c r="AD844">
        <v>11836470</v>
      </c>
      <c r="AE844" t="s">
        <v>2486</v>
      </c>
      <c r="AF844">
        <v>0</v>
      </c>
      <c r="AG844" t="s">
        <v>2508</v>
      </c>
      <c r="AH844">
        <v>9467</v>
      </c>
      <c r="AI844" t="s">
        <v>70</v>
      </c>
      <c r="AJ844">
        <v>1</v>
      </c>
      <c r="AK844" t="s">
        <v>47</v>
      </c>
      <c r="AL844">
        <v>7495978</v>
      </c>
      <c r="AN844" t="s">
        <v>2509</v>
      </c>
      <c r="AO844">
        <v>1</v>
      </c>
      <c r="AP844" s="1">
        <v>40787</v>
      </c>
    </row>
    <row r="845" spans="1:43" x14ac:dyDescent="0.2">
      <c r="A845" t="s">
        <v>2484</v>
      </c>
      <c r="B845" t="s">
        <v>2484</v>
      </c>
      <c r="S845" t="s">
        <v>42</v>
      </c>
      <c r="T845">
        <v>8600662</v>
      </c>
      <c r="U845" t="s">
        <v>2510</v>
      </c>
      <c r="V845" t="s">
        <v>1770</v>
      </c>
      <c r="W845">
        <v>2013</v>
      </c>
      <c r="X845">
        <v>66</v>
      </c>
      <c r="Y845">
        <v>1</v>
      </c>
      <c r="Z845">
        <v>261</v>
      </c>
      <c r="AA845">
        <v>286</v>
      </c>
      <c r="AB845">
        <v>34</v>
      </c>
      <c r="AC845">
        <v>180309</v>
      </c>
      <c r="AD845">
        <v>11836470</v>
      </c>
      <c r="AE845" t="s">
        <v>2486</v>
      </c>
      <c r="AF845">
        <v>0</v>
      </c>
      <c r="AG845" t="s">
        <v>2511</v>
      </c>
      <c r="AH845">
        <v>5827</v>
      </c>
      <c r="AI845" t="s">
        <v>53</v>
      </c>
      <c r="AJ845">
        <v>1</v>
      </c>
      <c r="AK845" t="s">
        <v>47</v>
      </c>
      <c r="AL845">
        <v>315826</v>
      </c>
      <c r="AN845" t="s">
        <v>2512</v>
      </c>
      <c r="AO845">
        <v>1</v>
      </c>
      <c r="AP845" s="1">
        <v>41334</v>
      </c>
    </row>
    <row r="846" spans="1:43" x14ac:dyDescent="0.2">
      <c r="A846" t="s">
        <v>2484</v>
      </c>
      <c r="B846" t="s">
        <v>2484</v>
      </c>
      <c r="S846" t="s">
        <v>42</v>
      </c>
      <c r="T846">
        <v>8600665</v>
      </c>
      <c r="U846" t="s">
        <v>2513</v>
      </c>
      <c r="V846" t="s">
        <v>1806</v>
      </c>
      <c r="W846">
        <v>2012</v>
      </c>
      <c r="X846">
        <v>85</v>
      </c>
      <c r="Y846">
        <v>2</v>
      </c>
      <c r="Z846">
        <v>407</v>
      </c>
      <c r="AA846">
        <v>420</v>
      </c>
      <c r="AB846">
        <v>73</v>
      </c>
      <c r="AC846">
        <v>180309</v>
      </c>
      <c r="AD846">
        <v>11836470</v>
      </c>
      <c r="AE846" t="s">
        <v>2486</v>
      </c>
      <c r="AF846">
        <v>0</v>
      </c>
      <c r="AG846" t="s">
        <v>2514</v>
      </c>
      <c r="AH846">
        <v>5929</v>
      </c>
      <c r="AI846" t="s">
        <v>53</v>
      </c>
      <c r="AJ846">
        <v>1</v>
      </c>
      <c r="AK846" t="s">
        <v>47</v>
      </c>
      <c r="AL846">
        <v>9631798</v>
      </c>
      <c r="AN846" t="s">
        <v>2515</v>
      </c>
      <c r="AO846">
        <v>1</v>
      </c>
      <c r="AP846" s="1">
        <v>41061</v>
      </c>
    </row>
    <row r="847" spans="1:43" x14ac:dyDescent="0.2">
      <c r="A847" t="s">
        <v>2484</v>
      </c>
      <c r="B847" t="s">
        <v>2484</v>
      </c>
      <c r="S847" t="s">
        <v>42</v>
      </c>
      <c r="T847">
        <v>8600670</v>
      </c>
      <c r="U847" t="s">
        <v>2516</v>
      </c>
      <c r="V847" t="s">
        <v>2517</v>
      </c>
      <c r="W847">
        <v>2007</v>
      </c>
      <c r="X847">
        <v>15</v>
      </c>
      <c r="Y847">
        <v>1</v>
      </c>
      <c r="Z847">
        <v>30</v>
      </c>
      <c r="AA847">
        <v>39</v>
      </c>
      <c r="AB847">
        <v>41</v>
      </c>
      <c r="AC847">
        <v>180309</v>
      </c>
      <c r="AD847">
        <v>11836470</v>
      </c>
      <c r="AE847" t="s">
        <v>2486</v>
      </c>
      <c r="AF847">
        <v>0</v>
      </c>
      <c r="AG847" t="s">
        <v>2518</v>
      </c>
      <c r="AH847">
        <v>11404</v>
      </c>
      <c r="AI847" t="s">
        <v>53</v>
      </c>
      <c r="AJ847">
        <v>1</v>
      </c>
      <c r="AK847" t="s">
        <v>47</v>
      </c>
      <c r="AL847" t="s">
        <v>2519</v>
      </c>
      <c r="AM847">
        <v>14682389</v>
      </c>
      <c r="AN847" t="s">
        <v>2506</v>
      </c>
      <c r="AO847">
        <v>1</v>
      </c>
      <c r="AP847" s="1">
        <v>39142</v>
      </c>
    </row>
    <row r="848" spans="1:43" x14ac:dyDescent="0.2">
      <c r="A848" t="s">
        <v>2484</v>
      </c>
      <c r="B848" t="s">
        <v>2484</v>
      </c>
      <c r="S848" t="s">
        <v>42</v>
      </c>
      <c r="T848">
        <v>8600671</v>
      </c>
      <c r="U848" t="s">
        <v>2520</v>
      </c>
      <c r="V848" t="s">
        <v>2521</v>
      </c>
      <c r="W848">
        <v>2013</v>
      </c>
      <c r="X848">
        <v>62</v>
      </c>
      <c r="Y848">
        <v>1</v>
      </c>
      <c r="Z848">
        <v>97</v>
      </c>
      <c r="AA848">
        <v>123</v>
      </c>
      <c r="AB848">
        <v>14</v>
      </c>
      <c r="AC848">
        <v>180309</v>
      </c>
      <c r="AD848">
        <v>11836470</v>
      </c>
      <c r="AE848" t="s">
        <v>2486</v>
      </c>
      <c r="AF848">
        <v>0</v>
      </c>
      <c r="AG848" t="s">
        <v>2522</v>
      </c>
      <c r="AH848">
        <v>11442</v>
      </c>
      <c r="AI848" t="s">
        <v>53</v>
      </c>
      <c r="AJ848">
        <v>1</v>
      </c>
      <c r="AK848" t="s">
        <v>47</v>
      </c>
      <c r="AL848" t="s">
        <v>2523</v>
      </c>
      <c r="AN848" t="s">
        <v>2484</v>
      </c>
      <c r="AO848">
        <v>1</v>
      </c>
      <c r="AP848" s="1">
        <v>41275</v>
      </c>
    </row>
    <row r="849" spans="1:43" x14ac:dyDescent="0.2">
      <c r="A849" t="s">
        <v>2484</v>
      </c>
      <c r="B849" t="s">
        <v>2484</v>
      </c>
      <c r="S849" t="s">
        <v>42</v>
      </c>
      <c r="T849">
        <v>8600672</v>
      </c>
      <c r="U849" t="s">
        <v>2524</v>
      </c>
      <c r="V849" t="s">
        <v>1806</v>
      </c>
      <c r="W849">
        <v>2010</v>
      </c>
      <c r="X849">
        <v>83</v>
      </c>
      <c r="Y849">
        <v>4</v>
      </c>
      <c r="Z849">
        <v>815</v>
      </c>
      <c r="AA849">
        <v>834</v>
      </c>
      <c r="AB849">
        <v>21</v>
      </c>
      <c r="AC849">
        <v>180309</v>
      </c>
      <c r="AD849">
        <v>11836470</v>
      </c>
      <c r="AE849" t="s">
        <v>2486</v>
      </c>
      <c r="AF849">
        <v>0</v>
      </c>
      <c r="AG849" t="s">
        <v>2525</v>
      </c>
      <c r="AH849">
        <v>5929</v>
      </c>
      <c r="AI849" t="s">
        <v>53</v>
      </c>
      <c r="AJ849">
        <v>1</v>
      </c>
      <c r="AK849" t="s">
        <v>47</v>
      </c>
      <c r="AL849">
        <v>9631798</v>
      </c>
      <c r="AN849" t="s">
        <v>2496</v>
      </c>
      <c r="AO849">
        <v>1</v>
      </c>
      <c r="AP849" s="1">
        <v>40513</v>
      </c>
    </row>
    <row r="850" spans="1:43" x14ac:dyDescent="0.2">
      <c r="A850" t="s">
        <v>2484</v>
      </c>
      <c r="B850" t="s">
        <v>2484</v>
      </c>
      <c r="S850" t="s">
        <v>42</v>
      </c>
      <c r="T850">
        <v>8600678</v>
      </c>
      <c r="U850" t="s">
        <v>2526</v>
      </c>
      <c r="V850" t="s">
        <v>1817</v>
      </c>
      <c r="W850">
        <v>2012</v>
      </c>
      <c r="X850">
        <v>17</v>
      </c>
      <c r="Y850">
        <v>3</v>
      </c>
      <c r="Z850">
        <v>316</v>
      </c>
      <c r="AA850">
        <v>329</v>
      </c>
      <c r="AB850">
        <v>105</v>
      </c>
      <c r="AC850">
        <v>180309</v>
      </c>
      <c r="AD850">
        <v>11836470</v>
      </c>
      <c r="AE850" t="s">
        <v>2486</v>
      </c>
      <c r="AF850">
        <v>0</v>
      </c>
      <c r="AG850" t="s">
        <v>2527</v>
      </c>
      <c r="AH850">
        <v>2757</v>
      </c>
      <c r="AI850" t="s">
        <v>646</v>
      </c>
      <c r="AJ850">
        <v>1</v>
      </c>
      <c r="AK850" t="s">
        <v>47</v>
      </c>
      <c r="AL850">
        <v>10768998</v>
      </c>
      <c r="AM850">
        <v>19391307</v>
      </c>
      <c r="AN850" t="s">
        <v>2496</v>
      </c>
      <c r="AO850">
        <v>1</v>
      </c>
      <c r="AP850" s="1">
        <v>41091</v>
      </c>
    </row>
    <row r="851" spans="1:43" x14ac:dyDescent="0.2">
      <c r="A851" t="s">
        <v>2484</v>
      </c>
      <c r="B851" t="s">
        <v>2484</v>
      </c>
      <c r="S851" t="s">
        <v>42</v>
      </c>
      <c r="T851">
        <v>8600680</v>
      </c>
      <c r="U851" t="s">
        <v>2528</v>
      </c>
      <c r="V851" t="s">
        <v>830</v>
      </c>
      <c r="W851">
        <v>2012</v>
      </c>
      <c r="X851">
        <v>33</v>
      </c>
      <c r="Y851">
        <v>7</v>
      </c>
      <c r="Z851">
        <v>878</v>
      </c>
      <c r="AA851">
        <v>893</v>
      </c>
      <c r="AB851">
        <v>85</v>
      </c>
      <c r="AC851">
        <v>180309</v>
      </c>
      <c r="AD851">
        <v>11836470</v>
      </c>
      <c r="AE851" t="s">
        <v>2486</v>
      </c>
      <c r="AF851">
        <v>0</v>
      </c>
      <c r="AG851" t="s">
        <v>2529</v>
      </c>
      <c r="AH851">
        <v>5744</v>
      </c>
      <c r="AI851" t="s">
        <v>53</v>
      </c>
      <c r="AJ851">
        <v>1</v>
      </c>
      <c r="AK851" t="s">
        <v>47</v>
      </c>
      <c r="AL851">
        <v>8943796</v>
      </c>
      <c r="AM851">
        <v>10991379</v>
      </c>
      <c r="AN851" t="s">
        <v>2496</v>
      </c>
      <c r="AO851">
        <v>1</v>
      </c>
      <c r="AP851" s="1">
        <v>41183</v>
      </c>
    </row>
    <row r="852" spans="1:43" x14ac:dyDescent="0.2">
      <c r="A852" t="s">
        <v>2484</v>
      </c>
      <c r="B852" t="s">
        <v>2484</v>
      </c>
      <c r="S852" t="s">
        <v>42</v>
      </c>
      <c r="T852">
        <v>8600682</v>
      </c>
      <c r="U852" t="s">
        <v>2530</v>
      </c>
      <c r="V852" t="s">
        <v>2531</v>
      </c>
      <c r="W852">
        <v>2011</v>
      </c>
      <c r="X852">
        <v>93</v>
      </c>
      <c r="Y852">
        <v>3</v>
      </c>
      <c r="Z852">
        <v>270</v>
      </c>
      <c r="AA852">
        <v>277</v>
      </c>
      <c r="AB852">
        <v>9</v>
      </c>
      <c r="AC852">
        <v>180309</v>
      </c>
      <c r="AD852">
        <v>11836470</v>
      </c>
      <c r="AE852" t="s">
        <v>2486</v>
      </c>
      <c r="AF852">
        <v>0</v>
      </c>
      <c r="AG852" t="s">
        <v>2532</v>
      </c>
      <c r="AH852">
        <v>4573</v>
      </c>
      <c r="AI852" t="s">
        <v>172</v>
      </c>
      <c r="AJ852">
        <v>1</v>
      </c>
      <c r="AK852" t="s">
        <v>47</v>
      </c>
      <c r="AL852">
        <v>223891</v>
      </c>
      <c r="AM852">
        <v>15327752</v>
      </c>
      <c r="AN852" t="s">
        <v>2484</v>
      </c>
      <c r="AO852">
        <v>1</v>
      </c>
      <c r="AP852" s="1">
        <v>40653</v>
      </c>
    </row>
    <row r="853" spans="1:43" x14ac:dyDescent="0.2">
      <c r="A853" t="s">
        <v>2484</v>
      </c>
      <c r="B853" t="s">
        <v>2484</v>
      </c>
      <c r="S853" t="s">
        <v>42</v>
      </c>
      <c r="T853">
        <v>8600685</v>
      </c>
      <c r="U853" t="s">
        <v>2533</v>
      </c>
      <c r="V853" t="s">
        <v>2534</v>
      </c>
      <c r="W853">
        <v>2012</v>
      </c>
      <c r="X853">
        <v>62</v>
      </c>
      <c r="Y853">
        <v>3</v>
      </c>
      <c r="Z853">
        <v>121</v>
      </c>
      <c r="AA853">
        <v>127</v>
      </c>
      <c r="AB853">
        <v>5</v>
      </c>
      <c r="AC853">
        <v>180309</v>
      </c>
      <c r="AD853">
        <v>11836470</v>
      </c>
      <c r="AE853" t="s">
        <v>2486</v>
      </c>
      <c r="AF853">
        <v>0</v>
      </c>
      <c r="AG853" t="s">
        <v>2535</v>
      </c>
      <c r="AH853">
        <v>3171</v>
      </c>
      <c r="AI853" t="s">
        <v>70</v>
      </c>
      <c r="AJ853">
        <v>1</v>
      </c>
      <c r="AK853" t="s">
        <v>47</v>
      </c>
      <c r="AL853">
        <v>11629088</v>
      </c>
      <c r="AN853" t="s">
        <v>2484</v>
      </c>
      <c r="AO853">
        <v>1</v>
      </c>
      <c r="AP853" s="1">
        <v>41091</v>
      </c>
    </row>
    <row r="854" spans="1:43" x14ac:dyDescent="0.2">
      <c r="A854" t="s">
        <v>2484</v>
      </c>
      <c r="B854" t="s">
        <v>2484</v>
      </c>
      <c r="S854" t="s">
        <v>42</v>
      </c>
      <c r="T854">
        <v>9090372</v>
      </c>
      <c r="U854" t="s">
        <v>2536</v>
      </c>
      <c r="V854" t="s">
        <v>1146</v>
      </c>
      <c r="W854">
        <v>2015</v>
      </c>
      <c r="X854">
        <v>100</v>
      </c>
      <c r="Y854">
        <v>1</v>
      </c>
      <c r="Z854">
        <v>237</v>
      </c>
      <c r="AA854">
        <v>248</v>
      </c>
      <c r="AB854">
        <v>64</v>
      </c>
      <c r="AC854">
        <v>180309</v>
      </c>
      <c r="AD854">
        <v>11836470</v>
      </c>
      <c r="AE854" t="s">
        <v>2486</v>
      </c>
      <c r="AF854">
        <v>0</v>
      </c>
      <c r="AG854" t="s">
        <v>2537</v>
      </c>
      <c r="AH854">
        <v>9226</v>
      </c>
      <c r="AI854" t="s">
        <v>646</v>
      </c>
      <c r="AJ854">
        <v>1</v>
      </c>
      <c r="AK854" t="s">
        <v>47</v>
      </c>
      <c r="AL854">
        <v>219010</v>
      </c>
      <c r="AM854">
        <v>19391854</v>
      </c>
      <c r="AN854" t="s">
        <v>2538</v>
      </c>
      <c r="AO854">
        <v>1</v>
      </c>
      <c r="AP854" s="1">
        <v>42005</v>
      </c>
    </row>
    <row r="855" spans="1:43" x14ac:dyDescent="0.2">
      <c r="A855" t="s">
        <v>2484</v>
      </c>
      <c r="B855" t="s">
        <v>2484</v>
      </c>
      <c r="S855" t="s">
        <v>42</v>
      </c>
      <c r="T855">
        <v>10292789</v>
      </c>
      <c r="U855" t="s">
        <v>2539</v>
      </c>
      <c r="V855" t="s">
        <v>63</v>
      </c>
      <c r="W855">
        <v>2013</v>
      </c>
      <c r="X855">
        <v>2013</v>
      </c>
      <c r="Y855">
        <v>1</v>
      </c>
      <c r="Z855">
        <v>14446</v>
      </c>
      <c r="AB855">
        <v>0</v>
      </c>
      <c r="AC855">
        <v>180309</v>
      </c>
      <c r="AD855">
        <v>11836470</v>
      </c>
      <c r="AE855" t="s">
        <v>2486</v>
      </c>
      <c r="AF855">
        <v>1</v>
      </c>
      <c r="AG855" t="s">
        <v>2540</v>
      </c>
      <c r="AH855">
        <v>50814</v>
      </c>
      <c r="AI855" t="s">
        <v>65</v>
      </c>
      <c r="AJ855">
        <v>1</v>
      </c>
      <c r="AK855" t="s">
        <v>47</v>
      </c>
      <c r="AL855">
        <v>650668</v>
      </c>
      <c r="AM855">
        <v>21516561</v>
      </c>
      <c r="AN855" t="s">
        <v>2538</v>
      </c>
      <c r="AO855">
        <v>1</v>
      </c>
      <c r="AP855" s="1">
        <v>41275</v>
      </c>
    </row>
    <row r="856" spans="1:43" x14ac:dyDescent="0.2">
      <c r="A856" t="s">
        <v>2484</v>
      </c>
      <c r="B856" t="s">
        <v>2484</v>
      </c>
      <c r="S856" t="s">
        <v>42</v>
      </c>
      <c r="T856">
        <v>10292790</v>
      </c>
      <c r="U856" t="s">
        <v>2541</v>
      </c>
      <c r="V856" t="s">
        <v>63</v>
      </c>
      <c r="W856">
        <v>2014</v>
      </c>
      <c r="X856">
        <v>2014</v>
      </c>
      <c r="Y856">
        <v>1</v>
      </c>
      <c r="Z856">
        <v>10475</v>
      </c>
      <c r="AB856">
        <v>0</v>
      </c>
      <c r="AC856">
        <v>180309</v>
      </c>
      <c r="AD856">
        <v>11836470</v>
      </c>
      <c r="AE856" t="s">
        <v>2486</v>
      </c>
      <c r="AF856">
        <v>1</v>
      </c>
      <c r="AG856" t="s">
        <v>2542</v>
      </c>
      <c r="AH856">
        <v>50814</v>
      </c>
      <c r="AI856" t="s">
        <v>65</v>
      </c>
      <c r="AJ856">
        <v>1</v>
      </c>
      <c r="AK856" t="s">
        <v>47</v>
      </c>
      <c r="AL856">
        <v>650668</v>
      </c>
      <c r="AM856">
        <v>21516561</v>
      </c>
      <c r="AN856" t="s">
        <v>2543</v>
      </c>
      <c r="AO856">
        <v>1</v>
      </c>
      <c r="AP856" s="1">
        <v>41640</v>
      </c>
    </row>
    <row r="857" spans="1:43" x14ac:dyDescent="0.2">
      <c r="A857" t="s">
        <v>2484</v>
      </c>
      <c r="B857" t="s">
        <v>2484</v>
      </c>
      <c r="S857" t="s">
        <v>42</v>
      </c>
      <c r="T857">
        <v>10292791</v>
      </c>
      <c r="U857" t="s">
        <v>2544</v>
      </c>
      <c r="V857" t="s">
        <v>63</v>
      </c>
      <c r="W857">
        <v>2013</v>
      </c>
      <c r="X857">
        <v>2013</v>
      </c>
      <c r="Y857">
        <v>1</v>
      </c>
      <c r="Z857">
        <v>14117</v>
      </c>
      <c r="AB857">
        <v>0</v>
      </c>
      <c r="AC857">
        <v>180309</v>
      </c>
      <c r="AD857">
        <v>11836470</v>
      </c>
      <c r="AE857" t="s">
        <v>2486</v>
      </c>
      <c r="AF857">
        <v>1</v>
      </c>
      <c r="AG857" t="s">
        <v>2545</v>
      </c>
      <c r="AH857">
        <v>50814</v>
      </c>
      <c r="AI857" t="s">
        <v>65</v>
      </c>
      <c r="AJ857">
        <v>1</v>
      </c>
      <c r="AK857" t="s">
        <v>47</v>
      </c>
      <c r="AL857">
        <v>650668</v>
      </c>
      <c r="AM857">
        <v>21516561</v>
      </c>
      <c r="AN857" t="s">
        <v>2546</v>
      </c>
      <c r="AO857">
        <v>1</v>
      </c>
      <c r="AP857" s="1">
        <v>41275</v>
      </c>
    </row>
    <row r="858" spans="1:43" x14ac:dyDescent="0.2">
      <c r="A858" t="s">
        <v>2484</v>
      </c>
      <c r="B858" t="s">
        <v>2484</v>
      </c>
      <c r="S858" t="s">
        <v>42</v>
      </c>
      <c r="T858">
        <v>10292792</v>
      </c>
      <c r="U858" t="s">
        <v>2547</v>
      </c>
      <c r="V858" t="s">
        <v>63</v>
      </c>
      <c r="W858">
        <v>2013</v>
      </c>
      <c r="X858">
        <v>2013</v>
      </c>
      <c r="Y858">
        <v>1</v>
      </c>
      <c r="Z858">
        <v>14565</v>
      </c>
      <c r="AB858">
        <v>0</v>
      </c>
      <c r="AC858">
        <v>180309</v>
      </c>
      <c r="AD858">
        <v>11836470</v>
      </c>
      <c r="AE858" t="s">
        <v>2486</v>
      </c>
      <c r="AF858">
        <v>1</v>
      </c>
      <c r="AG858" t="s">
        <v>2548</v>
      </c>
      <c r="AH858">
        <v>50814</v>
      </c>
      <c r="AI858" t="s">
        <v>65</v>
      </c>
      <c r="AJ858">
        <v>1</v>
      </c>
      <c r="AK858" t="s">
        <v>47</v>
      </c>
      <c r="AL858">
        <v>650668</v>
      </c>
      <c r="AM858">
        <v>21516561</v>
      </c>
      <c r="AN858" t="s">
        <v>2484</v>
      </c>
      <c r="AO858">
        <v>1</v>
      </c>
      <c r="AP858" s="1">
        <v>41275</v>
      </c>
    </row>
    <row r="859" spans="1:43" hidden="1" x14ac:dyDescent="0.2">
      <c r="A859" t="s">
        <v>2484</v>
      </c>
      <c r="B859" t="s">
        <v>2484</v>
      </c>
      <c r="S859" t="s">
        <v>42</v>
      </c>
      <c r="T859">
        <v>15247552</v>
      </c>
      <c r="U859" t="s">
        <v>2549</v>
      </c>
      <c r="V859" t="s">
        <v>63</v>
      </c>
      <c r="W859">
        <v>2017</v>
      </c>
      <c r="X859">
        <v>2017</v>
      </c>
      <c r="Y859">
        <v>1</v>
      </c>
      <c r="Z859">
        <v>11397</v>
      </c>
      <c r="AB859">
        <v>3</v>
      </c>
      <c r="AC859">
        <v>180309</v>
      </c>
      <c r="AD859">
        <v>11836470</v>
      </c>
      <c r="AE859" t="s">
        <v>2486</v>
      </c>
      <c r="AF859">
        <v>1</v>
      </c>
      <c r="AG859" t="s">
        <v>2550</v>
      </c>
      <c r="AH859">
        <v>50814</v>
      </c>
      <c r="AI859" t="s">
        <v>65</v>
      </c>
      <c r="AJ859">
        <v>1</v>
      </c>
      <c r="AK859" t="s">
        <v>47</v>
      </c>
      <c r="AL859">
        <v>650668</v>
      </c>
      <c r="AM859">
        <v>21516561</v>
      </c>
      <c r="AN859" t="s">
        <v>2551</v>
      </c>
      <c r="AO859">
        <v>1</v>
      </c>
      <c r="AP859" s="1">
        <v>42948</v>
      </c>
      <c r="AQ859" t="s">
        <v>2552</v>
      </c>
    </row>
    <row r="860" spans="1:43" x14ac:dyDescent="0.2">
      <c r="A860" t="s">
        <v>2484</v>
      </c>
      <c r="B860" t="s">
        <v>2484</v>
      </c>
      <c r="S860" t="s">
        <v>42</v>
      </c>
      <c r="T860">
        <v>15247553</v>
      </c>
      <c r="U860" t="s">
        <v>2553</v>
      </c>
      <c r="V860" t="s">
        <v>63</v>
      </c>
      <c r="W860">
        <v>2017</v>
      </c>
      <c r="X860">
        <v>2017</v>
      </c>
      <c r="Y860">
        <v>1</v>
      </c>
      <c r="Z860">
        <v>13135</v>
      </c>
      <c r="AB860">
        <v>1</v>
      </c>
      <c r="AC860">
        <v>180309</v>
      </c>
      <c r="AD860">
        <v>11836470</v>
      </c>
      <c r="AE860" t="s">
        <v>2486</v>
      </c>
      <c r="AF860">
        <v>1</v>
      </c>
      <c r="AG860" t="s">
        <v>2554</v>
      </c>
      <c r="AH860">
        <v>50814</v>
      </c>
      <c r="AI860" t="s">
        <v>65</v>
      </c>
      <c r="AJ860">
        <v>1</v>
      </c>
      <c r="AK860" t="s">
        <v>47</v>
      </c>
      <c r="AL860">
        <v>650668</v>
      </c>
      <c r="AM860">
        <v>21516561</v>
      </c>
      <c r="AN860" t="s">
        <v>2555</v>
      </c>
      <c r="AO860">
        <v>1</v>
      </c>
      <c r="AP860" s="1">
        <v>42948</v>
      </c>
    </row>
    <row r="861" spans="1:43" x14ac:dyDescent="0.2">
      <c r="A861" t="s">
        <v>2484</v>
      </c>
      <c r="B861" t="s">
        <v>2484</v>
      </c>
      <c r="S861" t="s">
        <v>42</v>
      </c>
      <c r="T861">
        <v>15247554</v>
      </c>
      <c r="U861" t="s">
        <v>2556</v>
      </c>
      <c r="V861" t="s">
        <v>63</v>
      </c>
      <c r="W861">
        <v>2016</v>
      </c>
      <c r="X861">
        <v>2016</v>
      </c>
      <c r="Y861">
        <v>1</v>
      </c>
      <c r="Z861">
        <v>15257</v>
      </c>
      <c r="AB861">
        <v>0</v>
      </c>
      <c r="AC861">
        <v>180309</v>
      </c>
      <c r="AD861">
        <v>11836470</v>
      </c>
      <c r="AE861" t="s">
        <v>2486</v>
      </c>
      <c r="AF861">
        <v>1</v>
      </c>
      <c r="AG861" t="s">
        <v>2557</v>
      </c>
      <c r="AH861">
        <v>50814</v>
      </c>
      <c r="AI861" t="s">
        <v>65</v>
      </c>
      <c r="AJ861">
        <v>1</v>
      </c>
      <c r="AK861" t="s">
        <v>47</v>
      </c>
      <c r="AL861">
        <v>650668</v>
      </c>
      <c r="AM861">
        <v>21516561</v>
      </c>
      <c r="AN861" t="s">
        <v>2558</v>
      </c>
      <c r="AO861">
        <v>1</v>
      </c>
      <c r="AP861" s="1">
        <v>42370</v>
      </c>
    </row>
    <row r="862" spans="1:43" hidden="1" x14ac:dyDescent="0.2">
      <c r="A862" t="s">
        <v>2484</v>
      </c>
      <c r="B862" t="s">
        <v>2484</v>
      </c>
      <c r="S862" t="s">
        <v>42</v>
      </c>
      <c r="T862">
        <v>15847509</v>
      </c>
      <c r="U862" t="s">
        <v>2559</v>
      </c>
      <c r="V862" t="s">
        <v>413</v>
      </c>
      <c r="W862">
        <v>2019</v>
      </c>
      <c r="X862">
        <v>159</v>
      </c>
      <c r="Y862">
        <v>2</v>
      </c>
      <c r="Z862">
        <v>435</v>
      </c>
      <c r="AA862">
        <v>453</v>
      </c>
      <c r="AB862">
        <v>46</v>
      </c>
      <c r="AC862">
        <v>180309</v>
      </c>
      <c r="AD862">
        <v>11836470</v>
      </c>
      <c r="AE862" t="s">
        <v>2486</v>
      </c>
      <c r="AF862">
        <v>0</v>
      </c>
      <c r="AG862" t="s">
        <v>2560</v>
      </c>
      <c r="AH862">
        <v>7855</v>
      </c>
      <c r="AI862" t="s">
        <v>59</v>
      </c>
      <c r="AJ862">
        <v>1</v>
      </c>
      <c r="AK862" t="s">
        <v>47</v>
      </c>
      <c r="AL862">
        <v>1674544</v>
      </c>
      <c r="AM862">
        <v>15730697</v>
      </c>
      <c r="AN862" t="s">
        <v>2561</v>
      </c>
      <c r="AO862">
        <v>1</v>
      </c>
      <c r="AP862" s="1">
        <v>43739</v>
      </c>
      <c r="AQ862" t="s">
        <v>2562</v>
      </c>
    </row>
    <row r="863" spans="1:43" x14ac:dyDescent="0.2">
      <c r="A863" t="s">
        <v>2484</v>
      </c>
      <c r="B863" t="s">
        <v>2484</v>
      </c>
      <c r="S863" t="s">
        <v>42</v>
      </c>
      <c r="T863">
        <v>16893072</v>
      </c>
      <c r="U863" t="s">
        <v>2563</v>
      </c>
      <c r="V863" t="s">
        <v>63</v>
      </c>
      <c r="W863">
        <v>2018</v>
      </c>
      <c r="X863">
        <v>2018</v>
      </c>
      <c r="Y863">
        <v>1</v>
      </c>
      <c r="Z863">
        <v>10553</v>
      </c>
      <c r="AB863">
        <v>1</v>
      </c>
      <c r="AC863">
        <v>180309</v>
      </c>
      <c r="AD863">
        <v>11836470</v>
      </c>
      <c r="AE863" t="s">
        <v>2486</v>
      </c>
      <c r="AF863">
        <v>1</v>
      </c>
      <c r="AG863" t="s">
        <v>2564</v>
      </c>
      <c r="AH863">
        <v>50814</v>
      </c>
      <c r="AI863" t="s">
        <v>65</v>
      </c>
      <c r="AJ863">
        <v>1</v>
      </c>
      <c r="AK863" t="s">
        <v>47</v>
      </c>
      <c r="AL863">
        <v>650668</v>
      </c>
      <c r="AM863">
        <v>21516561</v>
      </c>
      <c r="AN863" t="s">
        <v>2565</v>
      </c>
      <c r="AO863">
        <v>1</v>
      </c>
      <c r="AP863" s="1">
        <v>43313</v>
      </c>
    </row>
    <row r="864" spans="1:43" x14ac:dyDescent="0.2">
      <c r="A864" t="s">
        <v>2484</v>
      </c>
      <c r="B864" t="s">
        <v>2484</v>
      </c>
      <c r="S864" t="s">
        <v>42</v>
      </c>
      <c r="T864">
        <v>17602794</v>
      </c>
      <c r="U864" t="s">
        <v>2566</v>
      </c>
      <c r="V864" t="s">
        <v>63</v>
      </c>
      <c r="W864">
        <v>2012</v>
      </c>
      <c r="X864">
        <v>2012</v>
      </c>
      <c r="Y864">
        <v>1</v>
      </c>
      <c r="Z864">
        <v>16181</v>
      </c>
      <c r="AB864">
        <v>0</v>
      </c>
      <c r="AC864">
        <v>180309</v>
      </c>
      <c r="AD864">
        <v>11836470</v>
      </c>
      <c r="AE864" t="s">
        <v>2486</v>
      </c>
      <c r="AF864">
        <v>1</v>
      </c>
      <c r="AG864" t="s">
        <v>2567</v>
      </c>
      <c r="AH864">
        <v>50814</v>
      </c>
      <c r="AI864" t="s">
        <v>65</v>
      </c>
      <c r="AJ864">
        <v>1</v>
      </c>
      <c r="AK864" t="s">
        <v>47</v>
      </c>
      <c r="AL864">
        <v>650668</v>
      </c>
      <c r="AM864">
        <v>21516561</v>
      </c>
      <c r="AN864" t="s">
        <v>2568</v>
      </c>
      <c r="AO864">
        <v>1</v>
      </c>
      <c r="AP864" s="1">
        <v>41091</v>
      </c>
    </row>
    <row r="865" spans="1:42" x14ac:dyDescent="0.2">
      <c r="A865" t="s">
        <v>2484</v>
      </c>
      <c r="B865" t="s">
        <v>2484</v>
      </c>
      <c r="S865" t="s">
        <v>42</v>
      </c>
      <c r="T865">
        <v>18037536</v>
      </c>
      <c r="U865" t="s">
        <v>2569</v>
      </c>
      <c r="V865" t="s">
        <v>1146</v>
      </c>
      <c r="W865">
        <v>2019</v>
      </c>
      <c r="X865">
        <v>104</v>
      </c>
      <c r="Y865">
        <v>7</v>
      </c>
      <c r="Z865">
        <v>946</v>
      </c>
      <c r="AA865">
        <v>964</v>
      </c>
      <c r="AB865">
        <v>23</v>
      </c>
      <c r="AC865">
        <v>180309</v>
      </c>
      <c r="AD865">
        <v>11836470</v>
      </c>
      <c r="AE865" t="s">
        <v>2486</v>
      </c>
      <c r="AF865">
        <v>0</v>
      </c>
      <c r="AG865" t="s">
        <v>2570</v>
      </c>
      <c r="AH865">
        <v>9226</v>
      </c>
      <c r="AI865" t="s">
        <v>646</v>
      </c>
      <c r="AJ865">
        <v>1</v>
      </c>
      <c r="AK865" t="s">
        <v>47</v>
      </c>
      <c r="AL865">
        <v>219010</v>
      </c>
      <c r="AM865">
        <v>19391854</v>
      </c>
      <c r="AN865" t="s">
        <v>2571</v>
      </c>
      <c r="AO865">
        <v>1</v>
      </c>
      <c r="AP865" s="1">
        <v>43647</v>
      </c>
    </row>
    <row r="866" spans="1:42" x14ac:dyDescent="0.2">
      <c r="A866" t="s">
        <v>2484</v>
      </c>
      <c r="B866" t="s">
        <v>2484</v>
      </c>
      <c r="S866" t="s">
        <v>42</v>
      </c>
      <c r="T866">
        <v>19608715</v>
      </c>
      <c r="U866" t="s">
        <v>2572</v>
      </c>
      <c r="V866" t="s">
        <v>2573</v>
      </c>
      <c r="W866">
        <v>2019</v>
      </c>
      <c r="X866">
        <v>24</v>
      </c>
      <c r="Y866">
        <v>7</v>
      </c>
      <c r="Z866">
        <v>702</v>
      </c>
      <c r="AA866">
        <v>716</v>
      </c>
      <c r="AB866">
        <v>5</v>
      </c>
      <c r="AC866">
        <v>180309</v>
      </c>
      <c r="AD866">
        <v>11836470</v>
      </c>
      <c r="AE866" t="s">
        <v>2486</v>
      </c>
      <c r="AF866">
        <v>0</v>
      </c>
      <c r="AG866" t="s">
        <v>2574</v>
      </c>
      <c r="AH866">
        <v>13093</v>
      </c>
      <c r="AI866" t="s">
        <v>125</v>
      </c>
      <c r="AJ866">
        <v>1</v>
      </c>
      <c r="AK866" t="s">
        <v>47</v>
      </c>
      <c r="AL866">
        <v>13620436</v>
      </c>
      <c r="AN866" t="s">
        <v>2555</v>
      </c>
      <c r="AO866">
        <v>1</v>
      </c>
      <c r="AP866" s="1">
        <v>43763</v>
      </c>
    </row>
    <row r="867" spans="1:42" x14ac:dyDescent="0.2">
      <c r="A867" t="s">
        <v>2484</v>
      </c>
      <c r="B867" t="s">
        <v>2484</v>
      </c>
      <c r="S867" t="s">
        <v>42</v>
      </c>
      <c r="T867">
        <v>20875097</v>
      </c>
      <c r="U867" t="s">
        <v>2575</v>
      </c>
      <c r="V867" t="s">
        <v>830</v>
      </c>
      <c r="W867">
        <v>2020</v>
      </c>
      <c r="X867">
        <v>41</v>
      </c>
      <c r="Y867">
        <v>8</v>
      </c>
      <c r="Z867">
        <v>757</v>
      </c>
      <c r="AA867">
        <v>781</v>
      </c>
      <c r="AB867">
        <v>19</v>
      </c>
      <c r="AC867">
        <v>180309</v>
      </c>
      <c r="AD867">
        <v>11836470</v>
      </c>
      <c r="AE867" t="s">
        <v>2486</v>
      </c>
      <c r="AF867">
        <v>0</v>
      </c>
      <c r="AG867" t="s">
        <v>2576</v>
      </c>
      <c r="AH867">
        <v>5744</v>
      </c>
      <c r="AI867" t="s">
        <v>53</v>
      </c>
      <c r="AJ867">
        <v>1</v>
      </c>
      <c r="AK867" t="s">
        <v>47</v>
      </c>
      <c r="AL867">
        <v>8943796</v>
      </c>
      <c r="AM867">
        <v>10991379</v>
      </c>
      <c r="AN867" t="s">
        <v>2558</v>
      </c>
      <c r="AO867">
        <v>1</v>
      </c>
      <c r="AP867" s="1">
        <v>44105</v>
      </c>
    </row>
    <row r="868" spans="1:42" x14ac:dyDescent="0.2">
      <c r="A868" t="s">
        <v>2484</v>
      </c>
      <c r="B868" t="s">
        <v>2484</v>
      </c>
      <c r="S868" t="s">
        <v>42</v>
      </c>
      <c r="T868">
        <v>21212803</v>
      </c>
      <c r="U868" t="s">
        <v>2577</v>
      </c>
      <c r="V868" t="s">
        <v>63</v>
      </c>
      <c r="W868">
        <v>2020</v>
      </c>
      <c r="X868">
        <v>2020</v>
      </c>
      <c r="Y868">
        <v>1</v>
      </c>
      <c r="Z868">
        <v>14704</v>
      </c>
      <c r="AB868">
        <v>4</v>
      </c>
      <c r="AC868">
        <v>180309</v>
      </c>
      <c r="AD868">
        <v>11836470</v>
      </c>
      <c r="AE868" t="s">
        <v>2486</v>
      </c>
      <c r="AF868">
        <v>1</v>
      </c>
      <c r="AG868" t="s">
        <v>2578</v>
      </c>
      <c r="AH868">
        <v>50814</v>
      </c>
      <c r="AI868" t="s">
        <v>65</v>
      </c>
      <c r="AJ868">
        <v>1</v>
      </c>
      <c r="AK868" t="s">
        <v>47</v>
      </c>
      <c r="AL868">
        <v>650668</v>
      </c>
      <c r="AM868">
        <v>21516561</v>
      </c>
      <c r="AN868" t="s">
        <v>2515</v>
      </c>
      <c r="AO868">
        <v>1</v>
      </c>
      <c r="AP868" s="1">
        <v>44044</v>
      </c>
    </row>
    <row r="869" spans="1:42" x14ac:dyDescent="0.2">
      <c r="A869" t="s">
        <v>2484</v>
      </c>
      <c r="B869" t="s">
        <v>2484</v>
      </c>
      <c r="S869" t="s">
        <v>42</v>
      </c>
      <c r="T869">
        <v>21212805</v>
      </c>
      <c r="U869" t="s">
        <v>2579</v>
      </c>
      <c r="V869" t="s">
        <v>63</v>
      </c>
      <c r="W869">
        <v>2020</v>
      </c>
      <c r="X869">
        <v>2020</v>
      </c>
      <c r="Y869">
        <v>1</v>
      </c>
      <c r="Z869">
        <v>21118</v>
      </c>
      <c r="AB869">
        <v>0</v>
      </c>
      <c r="AC869">
        <v>180309</v>
      </c>
      <c r="AD869">
        <v>11836470</v>
      </c>
      <c r="AE869" t="s">
        <v>2486</v>
      </c>
      <c r="AF869">
        <v>1</v>
      </c>
      <c r="AG869" t="s">
        <v>2580</v>
      </c>
      <c r="AH869">
        <v>50814</v>
      </c>
      <c r="AI869" t="s">
        <v>65</v>
      </c>
      <c r="AJ869">
        <v>1</v>
      </c>
      <c r="AK869" t="s">
        <v>47</v>
      </c>
      <c r="AL869">
        <v>650668</v>
      </c>
      <c r="AM869">
        <v>21516561</v>
      </c>
      <c r="AN869" t="s">
        <v>2484</v>
      </c>
      <c r="AO869">
        <v>1</v>
      </c>
      <c r="AP869" s="1">
        <v>44044</v>
      </c>
    </row>
    <row r="870" spans="1:42" x14ac:dyDescent="0.2">
      <c r="A870" t="s">
        <v>2484</v>
      </c>
      <c r="B870" t="s">
        <v>2484</v>
      </c>
      <c r="S870" t="s">
        <v>42</v>
      </c>
      <c r="T870">
        <v>21212806</v>
      </c>
      <c r="U870" t="s">
        <v>2581</v>
      </c>
      <c r="V870" t="s">
        <v>63</v>
      </c>
      <c r="W870">
        <v>2020</v>
      </c>
      <c r="X870">
        <v>2020</v>
      </c>
      <c r="Y870">
        <v>1</v>
      </c>
      <c r="Z870">
        <v>11498</v>
      </c>
      <c r="AB870">
        <v>0</v>
      </c>
      <c r="AC870">
        <v>180309</v>
      </c>
      <c r="AD870">
        <v>11836470</v>
      </c>
      <c r="AE870" t="s">
        <v>2486</v>
      </c>
      <c r="AF870">
        <v>1</v>
      </c>
      <c r="AG870" t="s">
        <v>2582</v>
      </c>
      <c r="AH870">
        <v>50814</v>
      </c>
      <c r="AI870" t="s">
        <v>65</v>
      </c>
      <c r="AJ870">
        <v>1</v>
      </c>
      <c r="AK870" t="s">
        <v>47</v>
      </c>
      <c r="AL870">
        <v>650668</v>
      </c>
      <c r="AM870">
        <v>21516561</v>
      </c>
      <c r="AN870" t="s">
        <v>2583</v>
      </c>
      <c r="AO870">
        <v>1</v>
      </c>
      <c r="AP870" s="1">
        <v>44044</v>
      </c>
    </row>
    <row r="871" spans="1:42" x14ac:dyDescent="0.2">
      <c r="A871" t="s">
        <v>2484</v>
      </c>
      <c r="B871" t="s">
        <v>2484</v>
      </c>
      <c r="S871" t="s">
        <v>42</v>
      </c>
      <c r="T871">
        <v>24238349</v>
      </c>
      <c r="U871" t="s">
        <v>2584</v>
      </c>
      <c r="V871" t="s">
        <v>80</v>
      </c>
      <c r="W871">
        <v>2022</v>
      </c>
      <c r="X871">
        <v>48</v>
      </c>
      <c r="Y871">
        <v>4</v>
      </c>
      <c r="Z871">
        <v>851</v>
      </c>
      <c r="AA871">
        <v>877</v>
      </c>
      <c r="AB871">
        <v>12</v>
      </c>
      <c r="AC871">
        <v>180309</v>
      </c>
      <c r="AD871">
        <v>11836470</v>
      </c>
      <c r="AE871" t="s">
        <v>2486</v>
      </c>
      <c r="AF871">
        <v>0</v>
      </c>
      <c r="AG871" t="s">
        <v>2585</v>
      </c>
      <c r="AH871">
        <v>1700</v>
      </c>
      <c r="AI871" t="s">
        <v>46</v>
      </c>
      <c r="AJ871">
        <v>1</v>
      </c>
      <c r="AK871" t="s">
        <v>47</v>
      </c>
      <c r="AL871">
        <v>1492063</v>
      </c>
      <c r="AM871">
        <v>15571211</v>
      </c>
      <c r="AN871" t="s">
        <v>2558</v>
      </c>
      <c r="AO871">
        <v>1</v>
      </c>
      <c r="AP871" s="1">
        <v>44652</v>
      </c>
    </row>
    <row r="872" spans="1:42" x14ac:dyDescent="0.2">
      <c r="A872" t="s">
        <v>2484</v>
      </c>
      <c r="B872" t="s">
        <v>2484</v>
      </c>
      <c r="S872" t="s">
        <v>42</v>
      </c>
      <c r="T872">
        <v>24238350</v>
      </c>
      <c r="U872" t="s">
        <v>2586</v>
      </c>
      <c r="V872" t="s">
        <v>2517</v>
      </c>
      <c r="W872">
        <v>2021</v>
      </c>
      <c r="X872">
        <v>29</v>
      </c>
      <c r="Y872">
        <v>2</v>
      </c>
      <c r="Z872">
        <v>203</v>
      </c>
      <c r="AA872">
        <v>218</v>
      </c>
      <c r="AB872">
        <v>3</v>
      </c>
      <c r="AC872">
        <v>180309</v>
      </c>
      <c r="AD872">
        <v>11836470</v>
      </c>
      <c r="AE872" t="s">
        <v>2486</v>
      </c>
      <c r="AF872">
        <v>0</v>
      </c>
      <c r="AG872" t="s">
        <v>2587</v>
      </c>
      <c r="AH872">
        <v>11404</v>
      </c>
      <c r="AI872" t="s">
        <v>53</v>
      </c>
      <c r="AJ872">
        <v>1</v>
      </c>
      <c r="AK872" t="s">
        <v>47</v>
      </c>
      <c r="AL872" t="s">
        <v>2519</v>
      </c>
      <c r="AM872">
        <v>14682389</v>
      </c>
      <c r="AN872" t="s">
        <v>2484</v>
      </c>
      <c r="AO872">
        <v>1</v>
      </c>
      <c r="AP872" s="1">
        <v>44348</v>
      </c>
    </row>
    <row r="873" spans="1:42" x14ac:dyDescent="0.2">
      <c r="A873" t="s">
        <v>2484</v>
      </c>
      <c r="B873" t="s">
        <v>2484</v>
      </c>
      <c r="S873" t="s">
        <v>42</v>
      </c>
      <c r="T873">
        <v>25001080</v>
      </c>
      <c r="U873" t="s">
        <v>2588</v>
      </c>
      <c r="V873" t="s">
        <v>80</v>
      </c>
      <c r="W873">
        <v>2022</v>
      </c>
      <c r="X873">
        <v>48</v>
      </c>
      <c r="Y873">
        <v>5</v>
      </c>
      <c r="Z873">
        <v>1299</v>
      </c>
      <c r="AA873">
        <v>1337</v>
      </c>
      <c r="AB873">
        <v>11</v>
      </c>
      <c r="AC873">
        <v>180309</v>
      </c>
      <c r="AD873">
        <v>11836470</v>
      </c>
      <c r="AE873" t="s">
        <v>2486</v>
      </c>
      <c r="AF873">
        <v>0</v>
      </c>
      <c r="AG873" t="s">
        <v>2589</v>
      </c>
      <c r="AH873">
        <v>1700</v>
      </c>
      <c r="AI873" t="s">
        <v>46</v>
      </c>
      <c r="AJ873">
        <v>1</v>
      </c>
      <c r="AK873" t="s">
        <v>47</v>
      </c>
      <c r="AL873">
        <v>1492063</v>
      </c>
      <c r="AM873">
        <v>15571211</v>
      </c>
      <c r="AN873" t="s">
        <v>2538</v>
      </c>
      <c r="AO873">
        <v>1</v>
      </c>
      <c r="AP873" s="1">
        <v>44682</v>
      </c>
    </row>
    <row r="874" spans="1:42" x14ac:dyDescent="0.2">
      <c r="A874" t="s">
        <v>2484</v>
      </c>
      <c r="B874" t="s">
        <v>2484</v>
      </c>
      <c r="S874" t="s">
        <v>42</v>
      </c>
      <c r="T874">
        <v>25001081</v>
      </c>
      <c r="U874" t="s">
        <v>2590</v>
      </c>
      <c r="V874" t="s">
        <v>1146</v>
      </c>
      <c r="W874">
        <v>2022</v>
      </c>
      <c r="X874">
        <v>107</v>
      </c>
      <c r="Y874">
        <v>8</v>
      </c>
      <c r="Z874">
        <v>1288</v>
      </c>
      <c r="AA874">
        <v>1302</v>
      </c>
      <c r="AB874">
        <v>14</v>
      </c>
      <c r="AC874">
        <v>180309</v>
      </c>
      <c r="AD874">
        <v>11836470</v>
      </c>
      <c r="AE874" t="s">
        <v>2486</v>
      </c>
      <c r="AF874">
        <v>0</v>
      </c>
      <c r="AG874" t="s">
        <v>2591</v>
      </c>
      <c r="AH874">
        <v>9226</v>
      </c>
      <c r="AI874" t="s">
        <v>646</v>
      </c>
      <c r="AJ874">
        <v>1</v>
      </c>
      <c r="AK874" t="s">
        <v>47</v>
      </c>
      <c r="AL874">
        <v>219010</v>
      </c>
      <c r="AM874">
        <v>19391854</v>
      </c>
      <c r="AN874" t="s">
        <v>2565</v>
      </c>
      <c r="AO874">
        <v>1</v>
      </c>
      <c r="AP874" s="1">
        <v>44774</v>
      </c>
    </row>
    <row r="875" spans="1:42" x14ac:dyDescent="0.2">
      <c r="A875" t="s">
        <v>2484</v>
      </c>
      <c r="B875" t="s">
        <v>2484</v>
      </c>
      <c r="S875" t="s">
        <v>42</v>
      </c>
      <c r="T875">
        <v>25682029</v>
      </c>
      <c r="U875" t="s">
        <v>2592</v>
      </c>
      <c r="V875" t="s">
        <v>63</v>
      </c>
      <c r="W875">
        <v>2021</v>
      </c>
      <c r="X875">
        <v>2021</v>
      </c>
      <c r="Y875">
        <v>1</v>
      </c>
      <c r="Z875">
        <v>15252</v>
      </c>
      <c r="AB875">
        <v>0</v>
      </c>
      <c r="AC875">
        <v>180309</v>
      </c>
      <c r="AD875">
        <v>11836470</v>
      </c>
      <c r="AE875" t="s">
        <v>2486</v>
      </c>
      <c r="AF875">
        <v>1</v>
      </c>
      <c r="AG875" t="s">
        <v>2593</v>
      </c>
      <c r="AH875">
        <v>50814</v>
      </c>
      <c r="AI875" t="s">
        <v>65</v>
      </c>
      <c r="AJ875">
        <v>1</v>
      </c>
      <c r="AK875" t="s">
        <v>47</v>
      </c>
      <c r="AL875">
        <v>650668</v>
      </c>
      <c r="AM875">
        <v>21516561</v>
      </c>
      <c r="AN875" t="s">
        <v>2594</v>
      </c>
      <c r="AO875">
        <v>1</v>
      </c>
      <c r="AP875" s="1">
        <v>44409</v>
      </c>
    </row>
    <row r="876" spans="1:42" x14ac:dyDescent="0.2">
      <c r="A876" t="s">
        <v>2484</v>
      </c>
      <c r="B876" t="s">
        <v>2484</v>
      </c>
      <c r="S876" t="s">
        <v>42</v>
      </c>
      <c r="T876">
        <v>25682030</v>
      </c>
      <c r="U876" t="s">
        <v>2595</v>
      </c>
      <c r="V876" t="s">
        <v>63</v>
      </c>
      <c r="W876">
        <v>2021</v>
      </c>
      <c r="X876">
        <v>2021</v>
      </c>
      <c r="Y876">
        <v>1</v>
      </c>
      <c r="Z876">
        <v>14904</v>
      </c>
      <c r="AB876">
        <v>0</v>
      </c>
      <c r="AC876">
        <v>180309</v>
      </c>
      <c r="AD876">
        <v>11836470</v>
      </c>
      <c r="AE876" t="s">
        <v>2486</v>
      </c>
      <c r="AF876">
        <v>1</v>
      </c>
      <c r="AG876" t="s">
        <v>2596</v>
      </c>
      <c r="AH876">
        <v>50814</v>
      </c>
      <c r="AI876" t="s">
        <v>65</v>
      </c>
      <c r="AJ876">
        <v>1</v>
      </c>
      <c r="AK876" t="s">
        <v>47</v>
      </c>
      <c r="AL876">
        <v>650668</v>
      </c>
      <c r="AM876">
        <v>21516561</v>
      </c>
      <c r="AN876" t="s">
        <v>2484</v>
      </c>
      <c r="AO876">
        <v>1</v>
      </c>
      <c r="AP876" s="1">
        <v>44409</v>
      </c>
    </row>
    <row r="877" spans="1:42" x14ac:dyDescent="0.2">
      <c r="A877" t="s">
        <v>2484</v>
      </c>
      <c r="B877" t="s">
        <v>2484</v>
      </c>
      <c r="S877" t="s">
        <v>42</v>
      </c>
      <c r="T877">
        <v>25682031</v>
      </c>
      <c r="U877" t="s">
        <v>2597</v>
      </c>
      <c r="V877" t="s">
        <v>830</v>
      </c>
      <c r="W877">
        <v>2021</v>
      </c>
      <c r="X877">
        <v>42</v>
      </c>
      <c r="Y877">
        <v>8</v>
      </c>
      <c r="Z877">
        <v>1099</v>
      </c>
      <c r="AA877">
        <v>1119</v>
      </c>
      <c r="AB877">
        <v>17</v>
      </c>
      <c r="AC877">
        <v>180309</v>
      </c>
      <c r="AD877">
        <v>11836470</v>
      </c>
      <c r="AE877" t="s">
        <v>2486</v>
      </c>
      <c r="AF877">
        <v>0</v>
      </c>
      <c r="AG877" t="s">
        <v>2598</v>
      </c>
      <c r="AH877">
        <v>5744</v>
      </c>
      <c r="AI877" t="s">
        <v>53</v>
      </c>
      <c r="AJ877">
        <v>1</v>
      </c>
      <c r="AK877" t="s">
        <v>47</v>
      </c>
      <c r="AL877">
        <v>8943796</v>
      </c>
      <c r="AM877">
        <v>10991379</v>
      </c>
      <c r="AN877" t="s">
        <v>2599</v>
      </c>
      <c r="AO877">
        <v>1</v>
      </c>
      <c r="AP877" s="1">
        <v>44470</v>
      </c>
    </row>
    <row r="878" spans="1:42" x14ac:dyDescent="0.2">
      <c r="A878" t="s">
        <v>2484</v>
      </c>
      <c r="B878" t="s">
        <v>2484</v>
      </c>
      <c r="S878" t="s">
        <v>42</v>
      </c>
      <c r="T878">
        <v>26171304</v>
      </c>
      <c r="U878" t="s">
        <v>2600</v>
      </c>
      <c r="V878" t="s">
        <v>2601</v>
      </c>
      <c r="W878">
        <v>2021</v>
      </c>
      <c r="X878">
        <v>131</v>
      </c>
      <c r="Z878">
        <v>103654</v>
      </c>
      <c r="AB878">
        <v>2</v>
      </c>
      <c r="AC878">
        <v>180309</v>
      </c>
      <c r="AD878">
        <v>11836470</v>
      </c>
      <c r="AE878" t="s">
        <v>2486</v>
      </c>
      <c r="AF878">
        <v>0</v>
      </c>
      <c r="AG878" t="s">
        <v>2602</v>
      </c>
      <c r="AH878">
        <v>2885</v>
      </c>
      <c r="AI878" t="s">
        <v>70</v>
      </c>
      <c r="AJ878">
        <v>1</v>
      </c>
      <c r="AK878" t="s">
        <v>47</v>
      </c>
      <c r="AL878">
        <v>18791</v>
      </c>
      <c r="AN878" t="s">
        <v>2583</v>
      </c>
      <c r="AO878">
        <v>1</v>
      </c>
      <c r="AP878" s="1">
        <v>44531</v>
      </c>
    </row>
    <row r="879" spans="1:42" x14ac:dyDescent="0.2">
      <c r="A879" t="s">
        <v>2484</v>
      </c>
      <c r="B879" t="s">
        <v>2484</v>
      </c>
      <c r="S879" t="s">
        <v>42</v>
      </c>
      <c r="T879">
        <v>26171305</v>
      </c>
      <c r="U879" t="s">
        <v>2603</v>
      </c>
      <c r="V879" t="s">
        <v>830</v>
      </c>
      <c r="W879">
        <v>2022</v>
      </c>
      <c r="X879">
        <v>43</v>
      </c>
      <c r="Y879">
        <v>3</v>
      </c>
      <c r="Z879">
        <v>524</v>
      </c>
      <c r="AA879">
        <v>545</v>
      </c>
      <c r="AB879">
        <v>7</v>
      </c>
      <c r="AC879">
        <v>180309</v>
      </c>
      <c r="AD879">
        <v>11836470</v>
      </c>
      <c r="AE879" t="s">
        <v>2486</v>
      </c>
      <c r="AF879">
        <v>0</v>
      </c>
      <c r="AG879" t="s">
        <v>2604</v>
      </c>
      <c r="AH879">
        <v>5744</v>
      </c>
      <c r="AI879" t="s">
        <v>53</v>
      </c>
      <c r="AJ879">
        <v>1</v>
      </c>
      <c r="AK879" t="s">
        <v>47</v>
      </c>
      <c r="AL879">
        <v>8943796</v>
      </c>
      <c r="AM879">
        <v>10991379</v>
      </c>
      <c r="AN879" t="s">
        <v>2605</v>
      </c>
      <c r="AO879">
        <v>1</v>
      </c>
      <c r="AP879" s="1">
        <v>44621</v>
      </c>
    </row>
    <row r="880" spans="1:42" x14ac:dyDescent="0.2">
      <c r="A880" t="s">
        <v>2484</v>
      </c>
      <c r="B880" t="s">
        <v>2484</v>
      </c>
      <c r="S880" t="s">
        <v>42</v>
      </c>
      <c r="T880">
        <v>30391928</v>
      </c>
      <c r="U880" t="s">
        <v>2606</v>
      </c>
      <c r="V880" t="s">
        <v>63</v>
      </c>
      <c r="W880">
        <v>2022</v>
      </c>
      <c r="X880">
        <v>2022</v>
      </c>
      <c r="Y880">
        <v>1</v>
      </c>
      <c r="AB880">
        <v>0</v>
      </c>
      <c r="AC880">
        <v>180309</v>
      </c>
      <c r="AD880">
        <v>11836470</v>
      </c>
      <c r="AE880" t="s">
        <v>2486</v>
      </c>
      <c r="AF880">
        <v>1</v>
      </c>
      <c r="AG880" t="s">
        <v>2607</v>
      </c>
      <c r="AH880">
        <v>50814</v>
      </c>
      <c r="AI880" t="s">
        <v>65</v>
      </c>
      <c r="AJ880">
        <v>1</v>
      </c>
      <c r="AK880" t="s">
        <v>47</v>
      </c>
      <c r="AL880">
        <v>650668</v>
      </c>
      <c r="AM880">
        <v>21516561</v>
      </c>
      <c r="AN880" t="s">
        <v>2484</v>
      </c>
      <c r="AO880">
        <v>1</v>
      </c>
      <c r="AP880" s="1">
        <v>44774</v>
      </c>
    </row>
    <row r="881" spans="1:43" hidden="1" x14ac:dyDescent="0.2">
      <c r="A881" t="s">
        <v>2484</v>
      </c>
      <c r="B881" t="s">
        <v>2484</v>
      </c>
      <c r="S881" t="s">
        <v>42</v>
      </c>
      <c r="T881">
        <v>30391929</v>
      </c>
      <c r="U881" t="s">
        <v>2608</v>
      </c>
      <c r="V881" t="s">
        <v>1146</v>
      </c>
      <c r="W881">
        <v>2023</v>
      </c>
      <c r="X881">
        <v>108</v>
      </c>
      <c r="Y881">
        <v>2</v>
      </c>
      <c r="Z881">
        <v>208</v>
      </c>
      <c r="AA881">
        <v>224</v>
      </c>
      <c r="AB881">
        <v>6</v>
      </c>
      <c r="AC881">
        <v>180309</v>
      </c>
      <c r="AD881">
        <v>11836470</v>
      </c>
      <c r="AE881" t="s">
        <v>2486</v>
      </c>
      <c r="AF881">
        <v>0</v>
      </c>
      <c r="AG881" t="s">
        <v>2609</v>
      </c>
      <c r="AH881">
        <v>9226</v>
      </c>
      <c r="AI881" t="s">
        <v>646</v>
      </c>
      <c r="AJ881">
        <v>1</v>
      </c>
      <c r="AK881" t="s">
        <v>47</v>
      </c>
      <c r="AL881">
        <v>219010</v>
      </c>
      <c r="AM881">
        <v>19391854</v>
      </c>
      <c r="AN881" t="s">
        <v>2610</v>
      </c>
      <c r="AO881">
        <v>1</v>
      </c>
      <c r="AP881" s="1">
        <v>44958</v>
      </c>
      <c r="AQ881" t="s">
        <v>2611</v>
      </c>
    </row>
    <row r="882" spans="1:43" x14ac:dyDescent="0.2">
      <c r="A882" t="s">
        <v>2484</v>
      </c>
      <c r="B882" t="s">
        <v>2484</v>
      </c>
      <c r="S882" t="s">
        <v>42</v>
      </c>
      <c r="T882">
        <v>31937180</v>
      </c>
      <c r="U882" t="s">
        <v>2612</v>
      </c>
      <c r="V882" t="s">
        <v>63</v>
      </c>
      <c r="W882">
        <v>2023</v>
      </c>
      <c r="X882">
        <v>2023</v>
      </c>
      <c r="Y882">
        <v>1</v>
      </c>
      <c r="AB882">
        <v>0</v>
      </c>
      <c r="AC882">
        <v>180309</v>
      </c>
      <c r="AD882">
        <v>11836470</v>
      </c>
      <c r="AE882" t="s">
        <v>2486</v>
      </c>
      <c r="AF882">
        <v>1</v>
      </c>
      <c r="AG882" t="s">
        <v>2613</v>
      </c>
      <c r="AH882">
        <v>50814</v>
      </c>
      <c r="AI882" t="s">
        <v>65</v>
      </c>
      <c r="AJ882">
        <v>1</v>
      </c>
      <c r="AK882" t="s">
        <v>47</v>
      </c>
      <c r="AL882">
        <v>650668</v>
      </c>
      <c r="AM882">
        <v>21516561</v>
      </c>
      <c r="AN882" t="s">
        <v>2614</v>
      </c>
      <c r="AO882">
        <v>1</v>
      </c>
      <c r="AP882" s="1">
        <v>45139</v>
      </c>
    </row>
    <row r="883" spans="1:43" x14ac:dyDescent="0.2">
      <c r="A883" t="s">
        <v>2484</v>
      </c>
      <c r="B883" t="s">
        <v>2484</v>
      </c>
      <c r="S883" t="s">
        <v>42</v>
      </c>
      <c r="T883">
        <v>31937181</v>
      </c>
      <c r="U883" t="s">
        <v>2615</v>
      </c>
      <c r="V883" t="s">
        <v>63</v>
      </c>
      <c r="W883">
        <v>2023</v>
      </c>
      <c r="X883">
        <v>2023</v>
      </c>
      <c r="Y883">
        <v>1</v>
      </c>
      <c r="AB883">
        <v>0</v>
      </c>
      <c r="AC883">
        <v>180309</v>
      </c>
      <c r="AD883">
        <v>11836470</v>
      </c>
      <c r="AE883" t="s">
        <v>2486</v>
      </c>
      <c r="AF883">
        <v>1</v>
      </c>
      <c r="AG883" t="s">
        <v>2616</v>
      </c>
      <c r="AH883">
        <v>50814</v>
      </c>
      <c r="AI883" t="s">
        <v>65</v>
      </c>
      <c r="AJ883">
        <v>1</v>
      </c>
      <c r="AK883" t="s">
        <v>47</v>
      </c>
      <c r="AL883">
        <v>650668</v>
      </c>
      <c r="AM883">
        <v>21516561</v>
      </c>
      <c r="AN883" t="s">
        <v>2484</v>
      </c>
      <c r="AO883">
        <v>1</v>
      </c>
      <c r="AP883" s="1">
        <v>45139</v>
      </c>
    </row>
    <row r="884" spans="1:43" x14ac:dyDescent="0.2">
      <c r="A884" t="s">
        <v>2484</v>
      </c>
      <c r="B884" t="s">
        <v>2484</v>
      </c>
      <c r="S884" t="s">
        <v>42</v>
      </c>
      <c r="T884">
        <v>31937182</v>
      </c>
      <c r="U884" t="s">
        <v>2617</v>
      </c>
      <c r="V884" t="s">
        <v>2618</v>
      </c>
      <c r="W884">
        <v>2023</v>
      </c>
      <c r="X884">
        <v>45</v>
      </c>
      <c r="Y884">
        <v>10</v>
      </c>
      <c r="Z884">
        <v>913</v>
      </c>
      <c r="AA884">
        <v>920</v>
      </c>
      <c r="AB884">
        <v>0</v>
      </c>
      <c r="AC884">
        <v>180309</v>
      </c>
      <c r="AD884">
        <v>11836470</v>
      </c>
      <c r="AE884" t="s">
        <v>2486</v>
      </c>
      <c r="AF884">
        <v>0</v>
      </c>
      <c r="AG884" t="s">
        <v>2619</v>
      </c>
      <c r="AH884">
        <v>8586</v>
      </c>
      <c r="AI884" t="s">
        <v>46</v>
      </c>
      <c r="AJ884">
        <v>1</v>
      </c>
      <c r="AK884" t="s">
        <v>47</v>
      </c>
      <c r="AL884">
        <v>1939459</v>
      </c>
      <c r="AM884">
        <v>15528456</v>
      </c>
      <c r="AN884" t="s">
        <v>2620</v>
      </c>
      <c r="AO884">
        <v>1</v>
      </c>
      <c r="AP884" s="1">
        <v>45200</v>
      </c>
    </row>
    <row r="885" spans="1:43" x14ac:dyDescent="0.2">
      <c r="A885" t="s">
        <v>2484</v>
      </c>
      <c r="B885" t="s">
        <v>2484</v>
      </c>
      <c r="S885" t="s">
        <v>42</v>
      </c>
      <c r="T885">
        <v>32530740</v>
      </c>
      <c r="U885" t="s">
        <v>2621</v>
      </c>
      <c r="V885" t="s">
        <v>2622</v>
      </c>
      <c r="W885">
        <v>2023</v>
      </c>
      <c r="AB885">
        <v>0</v>
      </c>
      <c r="AC885">
        <v>180309</v>
      </c>
      <c r="AD885">
        <v>11836470</v>
      </c>
      <c r="AE885" t="s">
        <v>2486</v>
      </c>
      <c r="AF885">
        <v>0</v>
      </c>
      <c r="AG885" t="s">
        <v>2623</v>
      </c>
      <c r="AH885">
        <v>201459</v>
      </c>
      <c r="AJ885">
        <v>1</v>
      </c>
      <c r="AK885" t="s">
        <v>47</v>
      </c>
      <c r="AL885">
        <v>10596011</v>
      </c>
      <c r="AM885">
        <v>15523993</v>
      </c>
      <c r="AN885" t="s">
        <v>2624</v>
      </c>
      <c r="AO885">
        <v>1</v>
      </c>
      <c r="AP885" s="1">
        <v>45229</v>
      </c>
    </row>
    <row r="886" spans="1:43" x14ac:dyDescent="0.2">
      <c r="A886" t="s">
        <v>2484</v>
      </c>
      <c r="B886" t="s">
        <v>2484</v>
      </c>
      <c r="S886" t="s">
        <v>42</v>
      </c>
      <c r="T886">
        <v>32530741</v>
      </c>
      <c r="U886" t="s">
        <v>2625</v>
      </c>
      <c r="V886" t="s">
        <v>830</v>
      </c>
      <c r="W886">
        <v>2023</v>
      </c>
      <c r="X886">
        <v>44</v>
      </c>
      <c r="Y886">
        <v>9</v>
      </c>
      <c r="Z886">
        <v>1464</v>
      </c>
      <c r="AA886">
        <v>1485</v>
      </c>
      <c r="AB886">
        <v>3</v>
      </c>
      <c r="AC886">
        <v>180309</v>
      </c>
      <c r="AD886">
        <v>11836470</v>
      </c>
      <c r="AE886" t="s">
        <v>2486</v>
      </c>
      <c r="AF886">
        <v>0</v>
      </c>
      <c r="AG886" t="s">
        <v>2626</v>
      </c>
      <c r="AH886">
        <v>5744</v>
      </c>
      <c r="AI886" t="s">
        <v>53</v>
      </c>
      <c r="AJ886">
        <v>1</v>
      </c>
      <c r="AK886" t="s">
        <v>47</v>
      </c>
      <c r="AL886">
        <v>8943796</v>
      </c>
      <c r="AM886">
        <v>10991379</v>
      </c>
      <c r="AN886" t="s">
        <v>2484</v>
      </c>
      <c r="AO886">
        <v>1</v>
      </c>
      <c r="AP886" s="1">
        <v>45231</v>
      </c>
    </row>
    <row r="887" spans="1:43" x14ac:dyDescent="0.2">
      <c r="A887" t="s">
        <v>2484</v>
      </c>
      <c r="B887" t="s">
        <v>2484</v>
      </c>
      <c r="S887" t="s">
        <v>42</v>
      </c>
      <c r="T887">
        <v>33084525</v>
      </c>
      <c r="U887" t="s">
        <v>2627</v>
      </c>
      <c r="V887" t="s">
        <v>787</v>
      </c>
      <c r="W887">
        <v>2024</v>
      </c>
      <c r="X887">
        <v>27</v>
      </c>
      <c r="Y887">
        <v>4</v>
      </c>
      <c r="Z887">
        <v>681</v>
      </c>
      <c r="AA887">
        <v>712</v>
      </c>
      <c r="AB887">
        <v>0</v>
      </c>
      <c r="AC887">
        <v>180309</v>
      </c>
      <c r="AD887">
        <v>11836470</v>
      </c>
      <c r="AE887" t="s">
        <v>2486</v>
      </c>
      <c r="AF887">
        <v>0</v>
      </c>
      <c r="AG887" t="s">
        <v>2628</v>
      </c>
      <c r="AH887">
        <v>1795</v>
      </c>
      <c r="AI887" t="s">
        <v>46</v>
      </c>
      <c r="AJ887">
        <v>1</v>
      </c>
      <c r="AK887" t="s">
        <v>47</v>
      </c>
      <c r="AL887">
        <v>10944281</v>
      </c>
      <c r="AM887">
        <v>15527425</v>
      </c>
      <c r="AN887" t="s">
        <v>2629</v>
      </c>
      <c r="AO887">
        <v>1</v>
      </c>
      <c r="AP887" s="1">
        <v>45566</v>
      </c>
    </row>
    <row r="888" spans="1:43" x14ac:dyDescent="0.2">
      <c r="A888" t="s">
        <v>2484</v>
      </c>
      <c r="B888" t="s">
        <v>2484</v>
      </c>
      <c r="S888" t="s">
        <v>42</v>
      </c>
      <c r="T888">
        <v>33084527</v>
      </c>
      <c r="U888" t="s">
        <v>2630</v>
      </c>
      <c r="V888" t="s">
        <v>236</v>
      </c>
      <c r="W888">
        <v>2024</v>
      </c>
      <c r="X888">
        <v>174</v>
      </c>
      <c r="Z888">
        <v>114531</v>
      </c>
      <c r="AB888">
        <v>1</v>
      </c>
      <c r="AC888">
        <v>180309</v>
      </c>
      <c r="AD888">
        <v>11836470</v>
      </c>
      <c r="AE888" t="s">
        <v>2486</v>
      </c>
      <c r="AF888">
        <v>0</v>
      </c>
      <c r="AG888" t="s">
        <v>2631</v>
      </c>
      <c r="AH888">
        <v>9244</v>
      </c>
      <c r="AI888" t="s">
        <v>70</v>
      </c>
      <c r="AJ888">
        <v>1</v>
      </c>
      <c r="AK888" t="s">
        <v>47</v>
      </c>
      <c r="AL888">
        <v>1482963</v>
      </c>
      <c r="AN888" t="s">
        <v>2632</v>
      </c>
      <c r="AO888">
        <v>1</v>
      </c>
      <c r="AP888" s="1">
        <v>45352</v>
      </c>
    </row>
    <row r="889" spans="1:43" x14ac:dyDescent="0.2">
      <c r="A889" t="s">
        <v>2484</v>
      </c>
      <c r="B889" t="s">
        <v>2484</v>
      </c>
      <c r="S889" t="s">
        <v>42</v>
      </c>
      <c r="T889">
        <v>33084528</v>
      </c>
      <c r="U889" t="s">
        <v>2633</v>
      </c>
      <c r="V889" t="s">
        <v>2601</v>
      </c>
      <c r="W889">
        <v>2024</v>
      </c>
      <c r="X889">
        <v>149</v>
      </c>
      <c r="Z889">
        <v>103958</v>
      </c>
      <c r="AB889">
        <v>1</v>
      </c>
      <c r="AC889">
        <v>180309</v>
      </c>
      <c r="AD889">
        <v>11836470</v>
      </c>
      <c r="AE889" t="s">
        <v>2486</v>
      </c>
      <c r="AF889">
        <v>0</v>
      </c>
      <c r="AG889" t="s">
        <v>2634</v>
      </c>
      <c r="AH889">
        <v>2885</v>
      </c>
      <c r="AI889" t="s">
        <v>70</v>
      </c>
      <c r="AJ889">
        <v>1</v>
      </c>
      <c r="AK889" t="s">
        <v>47</v>
      </c>
      <c r="AL889">
        <v>18791</v>
      </c>
      <c r="AN889" t="s">
        <v>2594</v>
      </c>
      <c r="AO889">
        <v>1</v>
      </c>
      <c r="AP889" s="1">
        <v>45352</v>
      </c>
    </row>
    <row r="890" spans="1:43" x14ac:dyDescent="0.2">
      <c r="A890" t="s">
        <v>2484</v>
      </c>
      <c r="B890" t="s">
        <v>2484</v>
      </c>
      <c r="S890" t="s">
        <v>42</v>
      </c>
      <c r="T890">
        <v>33586217</v>
      </c>
      <c r="U890" t="s">
        <v>2635</v>
      </c>
      <c r="V890" t="s">
        <v>2636</v>
      </c>
      <c r="W890">
        <v>2024</v>
      </c>
      <c r="X890">
        <v>67</v>
      </c>
      <c r="Y890">
        <v>6</v>
      </c>
      <c r="Z890">
        <v>1612</v>
      </c>
      <c r="AA890">
        <v>1633</v>
      </c>
      <c r="AB890">
        <v>1</v>
      </c>
      <c r="AC890">
        <v>180309</v>
      </c>
      <c r="AD890">
        <v>11836470</v>
      </c>
      <c r="AE890" t="s">
        <v>2486</v>
      </c>
      <c r="AF890">
        <v>0</v>
      </c>
      <c r="AG890" t="s">
        <v>2637</v>
      </c>
      <c r="AH890">
        <v>19638</v>
      </c>
      <c r="AI890" t="s">
        <v>65</v>
      </c>
      <c r="AJ890">
        <v>1</v>
      </c>
      <c r="AK890" t="s">
        <v>47</v>
      </c>
      <c r="AL890">
        <v>14273</v>
      </c>
      <c r="AM890">
        <v>19480989</v>
      </c>
      <c r="AN890" t="s">
        <v>2638</v>
      </c>
      <c r="AO890">
        <v>1</v>
      </c>
      <c r="AP890" s="1">
        <v>45627</v>
      </c>
    </row>
    <row r="891" spans="1:43" x14ac:dyDescent="0.2">
      <c r="A891" t="s">
        <v>2484</v>
      </c>
      <c r="B891" t="s">
        <v>2484</v>
      </c>
      <c r="S891" t="s">
        <v>42</v>
      </c>
      <c r="T891">
        <v>34975241</v>
      </c>
      <c r="U891" t="s">
        <v>2639</v>
      </c>
      <c r="V891" t="s">
        <v>63</v>
      </c>
      <c r="W891">
        <v>2024</v>
      </c>
      <c r="X891">
        <v>2024</v>
      </c>
      <c r="Y891">
        <v>1</v>
      </c>
      <c r="AB891">
        <v>0</v>
      </c>
      <c r="AC891">
        <v>180309</v>
      </c>
      <c r="AD891">
        <v>11836470</v>
      </c>
      <c r="AE891" t="s">
        <v>2486</v>
      </c>
      <c r="AF891">
        <v>1</v>
      </c>
      <c r="AG891" t="s">
        <v>2640</v>
      </c>
      <c r="AH891">
        <v>50814</v>
      </c>
      <c r="AI891" t="s">
        <v>65</v>
      </c>
      <c r="AJ891">
        <v>1</v>
      </c>
      <c r="AK891" t="s">
        <v>47</v>
      </c>
      <c r="AL891">
        <v>650668</v>
      </c>
      <c r="AM891">
        <v>21516561</v>
      </c>
      <c r="AN891" t="s">
        <v>2484</v>
      </c>
      <c r="AO891">
        <v>1</v>
      </c>
      <c r="AP891" s="1">
        <v>45505</v>
      </c>
    </row>
    <row r="892" spans="1:43" x14ac:dyDescent="0.2">
      <c r="A892" t="s">
        <v>2484</v>
      </c>
      <c r="B892" t="s">
        <v>2484</v>
      </c>
      <c r="S892" t="s">
        <v>42</v>
      </c>
      <c r="T892">
        <v>34975242</v>
      </c>
      <c r="U892" t="s">
        <v>2641</v>
      </c>
      <c r="V892" t="s">
        <v>63</v>
      </c>
      <c r="W892">
        <v>2024</v>
      </c>
      <c r="X892">
        <v>2024</v>
      </c>
      <c r="Y892">
        <v>1</v>
      </c>
      <c r="AB892">
        <v>0</v>
      </c>
      <c r="AC892">
        <v>180309</v>
      </c>
      <c r="AD892">
        <v>11836470</v>
      </c>
      <c r="AE892" t="s">
        <v>2486</v>
      </c>
      <c r="AF892">
        <v>1</v>
      </c>
      <c r="AG892" t="s">
        <v>2642</v>
      </c>
      <c r="AH892">
        <v>50814</v>
      </c>
      <c r="AI892" t="s">
        <v>65</v>
      </c>
      <c r="AJ892">
        <v>1</v>
      </c>
      <c r="AK892" t="s">
        <v>47</v>
      </c>
      <c r="AL892">
        <v>650668</v>
      </c>
      <c r="AM892">
        <v>21516561</v>
      </c>
      <c r="AN892" t="s">
        <v>2484</v>
      </c>
      <c r="AO892">
        <v>1</v>
      </c>
      <c r="AP892" s="1">
        <v>45505</v>
      </c>
    </row>
    <row r="893" spans="1:43" x14ac:dyDescent="0.2">
      <c r="A893" t="s">
        <v>2484</v>
      </c>
      <c r="B893" t="s">
        <v>2484</v>
      </c>
      <c r="S893" t="s">
        <v>42</v>
      </c>
      <c r="T893">
        <v>34975243</v>
      </c>
      <c r="U893" t="s">
        <v>2643</v>
      </c>
      <c r="V893" t="s">
        <v>2644</v>
      </c>
      <c r="W893">
        <v>2024</v>
      </c>
      <c r="Z893">
        <v>1</v>
      </c>
      <c r="AA893">
        <v>35</v>
      </c>
      <c r="AB893">
        <v>0</v>
      </c>
      <c r="AC893">
        <v>180309</v>
      </c>
      <c r="AD893">
        <v>11836470</v>
      </c>
      <c r="AE893" t="s">
        <v>2486</v>
      </c>
      <c r="AF893">
        <v>0</v>
      </c>
      <c r="AG893" t="s">
        <v>2645</v>
      </c>
      <c r="AH893">
        <v>11520</v>
      </c>
      <c r="AI893" t="s">
        <v>172</v>
      </c>
      <c r="AJ893">
        <v>1</v>
      </c>
      <c r="AK893" t="s">
        <v>47</v>
      </c>
      <c r="AL893">
        <v>472778</v>
      </c>
      <c r="AM893" t="s">
        <v>2646</v>
      </c>
      <c r="AN893" t="s">
        <v>2647</v>
      </c>
      <c r="AO893">
        <v>1</v>
      </c>
      <c r="AP893" s="1">
        <v>45531</v>
      </c>
    </row>
    <row r="894" spans="1:43" x14ac:dyDescent="0.2">
      <c r="A894" t="s">
        <v>2484</v>
      </c>
      <c r="B894" t="s">
        <v>2484</v>
      </c>
      <c r="S894" t="s">
        <v>42</v>
      </c>
      <c r="T894">
        <v>11286034</v>
      </c>
      <c r="U894" t="s">
        <v>2648</v>
      </c>
      <c r="V894" t="s">
        <v>851</v>
      </c>
      <c r="W894">
        <v>2015</v>
      </c>
      <c r="X894">
        <v>30</v>
      </c>
      <c r="Y894">
        <v>3</v>
      </c>
      <c r="Z894">
        <v>543</v>
      </c>
      <c r="AA894">
        <v>563</v>
      </c>
      <c r="AB894">
        <v>14</v>
      </c>
      <c r="AC894">
        <v>180309</v>
      </c>
      <c r="AD894">
        <v>11836470</v>
      </c>
      <c r="AE894" t="s">
        <v>2486</v>
      </c>
      <c r="AF894">
        <v>0</v>
      </c>
      <c r="AG894" t="s">
        <v>2649</v>
      </c>
      <c r="AH894">
        <v>7854</v>
      </c>
      <c r="AI894" t="s">
        <v>135</v>
      </c>
      <c r="AJ894">
        <v>4</v>
      </c>
      <c r="AK894" t="s">
        <v>192</v>
      </c>
      <c r="AL894">
        <v>8893268</v>
      </c>
      <c r="AM894" t="s">
        <v>853</v>
      </c>
      <c r="AN894" t="s">
        <v>2538</v>
      </c>
      <c r="AO894">
        <v>1</v>
      </c>
      <c r="AP894" s="1">
        <v>42248</v>
      </c>
    </row>
    <row r="895" spans="1:43" x14ac:dyDescent="0.2">
      <c r="A895" t="s">
        <v>2650</v>
      </c>
      <c r="B895" t="s">
        <v>2650</v>
      </c>
      <c r="S895" t="s">
        <v>42</v>
      </c>
      <c r="T895">
        <v>2466447</v>
      </c>
      <c r="U895" t="s">
        <v>2651</v>
      </c>
      <c r="V895" t="s">
        <v>1294</v>
      </c>
      <c r="W895">
        <v>2007</v>
      </c>
      <c r="X895">
        <v>27</v>
      </c>
      <c r="Y895">
        <v>3</v>
      </c>
      <c r="Z895">
        <v>274</v>
      </c>
      <c r="AA895">
        <v>288</v>
      </c>
      <c r="AB895">
        <v>51</v>
      </c>
      <c r="AC895">
        <v>333872</v>
      </c>
      <c r="AD895">
        <v>868254</v>
      </c>
      <c r="AE895" t="s">
        <v>2652</v>
      </c>
      <c r="AF895">
        <v>0</v>
      </c>
      <c r="AG895" t="s">
        <v>2653</v>
      </c>
      <c r="AH895">
        <v>1699</v>
      </c>
      <c r="AI895" t="s">
        <v>46</v>
      </c>
      <c r="AJ895">
        <v>1</v>
      </c>
      <c r="AK895" t="s">
        <v>47</v>
      </c>
      <c r="AL895">
        <v>2761467</v>
      </c>
      <c r="AM895">
        <v>15526534</v>
      </c>
      <c r="AN895" t="s">
        <v>2650</v>
      </c>
      <c r="AO895">
        <v>1</v>
      </c>
      <c r="AP895" s="1">
        <v>39326</v>
      </c>
    </row>
    <row r="896" spans="1:43" x14ac:dyDescent="0.2">
      <c r="A896" t="s">
        <v>2650</v>
      </c>
      <c r="B896" t="s">
        <v>2650</v>
      </c>
      <c r="S896" t="s">
        <v>42</v>
      </c>
      <c r="T896">
        <v>2466448</v>
      </c>
      <c r="U896" t="s">
        <v>2654</v>
      </c>
      <c r="V896" t="s">
        <v>2655</v>
      </c>
      <c r="W896">
        <v>2009</v>
      </c>
      <c r="X896">
        <v>31</v>
      </c>
      <c r="Y896">
        <v>2</v>
      </c>
      <c r="Z896">
        <v>96</v>
      </c>
      <c r="AA896">
        <v>108</v>
      </c>
      <c r="AB896">
        <v>14</v>
      </c>
      <c r="AC896">
        <v>333872</v>
      </c>
      <c r="AD896">
        <v>868254</v>
      </c>
      <c r="AE896" t="s">
        <v>2652</v>
      </c>
      <c r="AF896">
        <v>0</v>
      </c>
      <c r="AG896" t="s">
        <v>2656</v>
      </c>
      <c r="AH896">
        <v>1703</v>
      </c>
      <c r="AI896" t="s">
        <v>46</v>
      </c>
      <c r="AJ896">
        <v>1</v>
      </c>
      <c r="AK896" t="s">
        <v>47</v>
      </c>
      <c r="AL896">
        <v>2734753</v>
      </c>
      <c r="AM896">
        <v>15526550</v>
      </c>
      <c r="AN896" t="s">
        <v>2657</v>
      </c>
      <c r="AO896">
        <v>1</v>
      </c>
      <c r="AP896" s="1">
        <v>40026</v>
      </c>
    </row>
    <row r="897" spans="1:43" x14ac:dyDescent="0.2">
      <c r="A897" t="s">
        <v>2650</v>
      </c>
      <c r="B897" t="s">
        <v>2650</v>
      </c>
      <c r="S897" t="s">
        <v>42</v>
      </c>
      <c r="T897">
        <v>2466449</v>
      </c>
      <c r="U897" t="s">
        <v>2658</v>
      </c>
      <c r="V897" t="s">
        <v>2659</v>
      </c>
      <c r="W897">
        <v>1998</v>
      </c>
      <c r="X897">
        <v>20</v>
      </c>
      <c r="Y897">
        <v>4</v>
      </c>
      <c r="Z897">
        <v>277</v>
      </c>
      <c r="AA897">
        <v>302</v>
      </c>
      <c r="AB897">
        <v>33</v>
      </c>
      <c r="AC897">
        <v>333872</v>
      </c>
      <c r="AD897">
        <v>868254</v>
      </c>
      <c r="AE897" t="s">
        <v>2652</v>
      </c>
      <c r="AF897">
        <v>0</v>
      </c>
      <c r="AG897" t="s">
        <v>2660</v>
      </c>
      <c r="AH897">
        <v>10472</v>
      </c>
      <c r="AI897" t="s">
        <v>172</v>
      </c>
      <c r="AJ897">
        <v>1</v>
      </c>
      <c r="AK897" t="s">
        <v>47</v>
      </c>
      <c r="AL897">
        <v>1490400</v>
      </c>
      <c r="AM897">
        <v>15210588</v>
      </c>
      <c r="AN897" t="s">
        <v>2650</v>
      </c>
      <c r="AO897">
        <v>1</v>
      </c>
      <c r="AP897" s="1">
        <v>36069</v>
      </c>
    </row>
    <row r="898" spans="1:43" x14ac:dyDescent="0.2">
      <c r="A898" t="s">
        <v>2650</v>
      </c>
      <c r="B898" t="s">
        <v>2650</v>
      </c>
      <c r="S898" t="s">
        <v>42</v>
      </c>
      <c r="T898">
        <v>2466450</v>
      </c>
      <c r="U898" t="s">
        <v>2661</v>
      </c>
      <c r="V898" t="s">
        <v>2655</v>
      </c>
      <c r="W898">
        <v>2010</v>
      </c>
      <c r="X898">
        <v>32</v>
      </c>
      <c r="Y898">
        <v>2</v>
      </c>
      <c r="Z898">
        <v>197</v>
      </c>
      <c r="AA898">
        <v>213</v>
      </c>
      <c r="AB898">
        <v>25</v>
      </c>
      <c r="AC898">
        <v>333872</v>
      </c>
      <c r="AD898">
        <v>868254</v>
      </c>
      <c r="AE898" t="s">
        <v>2652</v>
      </c>
      <c r="AF898">
        <v>0</v>
      </c>
      <c r="AG898" t="s">
        <v>2662</v>
      </c>
      <c r="AH898">
        <v>1703</v>
      </c>
      <c r="AI898" t="s">
        <v>46</v>
      </c>
      <c r="AJ898">
        <v>1</v>
      </c>
      <c r="AK898" t="s">
        <v>47</v>
      </c>
      <c r="AL898">
        <v>2734753</v>
      </c>
      <c r="AM898">
        <v>15526550</v>
      </c>
      <c r="AN898" t="s">
        <v>2663</v>
      </c>
      <c r="AO898">
        <v>1</v>
      </c>
      <c r="AP898" s="1">
        <v>40391</v>
      </c>
    </row>
    <row r="899" spans="1:43" x14ac:dyDescent="0.2">
      <c r="A899" t="s">
        <v>2650</v>
      </c>
      <c r="B899" t="s">
        <v>2650</v>
      </c>
      <c r="S899" t="s">
        <v>42</v>
      </c>
      <c r="T899">
        <v>2466451</v>
      </c>
      <c r="U899" t="s">
        <v>305</v>
      </c>
      <c r="V899" t="s">
        <v>280</v>
      </c>
      <c r="W899">
        <v>2010</v>
      </c>
      <c r="X899">
        <v>26</v>
      </c>
      <c r="Y899">
        <v>45659</v>
      </c>
      <c r="Z899">
        <v>5</v>
      </c>
      <c r="AA899">
        <v>27</v>
      </c>
      <c r="AB899">
        <v>31</v>
      </c>
      <c r="AC899">
        <v>333872</v>
      </c>
      <c r="AD899">
        <v>868254</v>
      </c>
      <c r="AE899" t="s">
        <v>2652</v>
      </c>
      <c r="AF899">
        <v>0</v>
      </c>
      <c r="AG899" t="s">
        <v>306</v>
      </c>
      <c r="AH899">
        <v>4523</v>
      </c>
      <c r="AI899" t="s">
        <v>172</v>
      </c>
      <c r="AJ899">
        <v>1</v>
      </c>
      <c r="AK899" t="s">
        <v>47</v>
      </c>
      <c r="AL899" t="s">
        <v>283</v>
      </c>
      <c r="AM899">
        <v>14721376</v>
      </c>
      <c r="AN899" t="s">
        <v>307</v>
      </c>
      <c r="AO899">
        <v>1</v>
      </c>
      <c r="AP899" s="1">
        <v>40269</v>
      </c>
    </row>
    <row r="900" spans="1:43" x14ac:dyDescent="0.2">
      <c r="A900" t="s">
        <v>2650</v>
      </c>
      <c r="B900" t="s">
        <v>2650</v>
      </c>
      <c r="S900" t="s">
        <v>42</v>
      </c>
      <c r="T900">
        <v>4443119</v>
      </c>
      <c r="U900" t="s">
        <v>1270</v>
      </c>
      <c r="V900" t="s">
        <v>1267</v>
      </c>
      <c r="W900">
        <v>2008</v>
      </c>
      <c r="X900">
        <v>20</v>
      </c>
      <c r="Y900">
        <v>3</v>
      </c>
      <c r="Z900">
        <v>202</v>
      </c>
      <c r="AA900">
        <v>214</v>
      </c>
      <c r="AB900">
        <v>15</v>
      </c>
      <c r="AC900">
        <v>333872</v>
      </c>
      <c r="AD900">
        <v>868254</v>
      </c>
      <c r="AE900" t="s">
        <v>2652</v>
      </c>
      <c r="AF900">
        <v>0</v>
      </c>
      <c r="AG900" t="s">
        <v>1271</v>
      </c>
      <c r="AH900">
        <v>10244</v>
      </c>
      <c r="AI900" t="s">
        <v>125</v>
      </c>
      <c r="AJ900">
        <v>1</v>
      </c>
      <c r="AK900" t="s">
        <v>47</v>
      </c>
      <c r="AL900">
        <v>17511062</v>
      </c>
      <c r="AN900" t="s">
        <v>1272</v>
      </c>
      <c r="AO900">
        <v>1</v>
      </c>
      <c r="AP900" s="1">
        <v>39682</v>
      </c>
    </row>
    <row r="901" spans="1:43" x14ac:dyDescent="0.2">
      <c r="A901" t="s">
        <v>2650</v>
      </c>
      <c r="B901" t="s">
        <v>2650</v>
      </c>
      <c r="S901" t="s">
        <v>42</v>
      </c>
      <c r="T901">
        <v>4443120</v>
      </c>
      <c r="U901" t="s">
        <v>2664</v>
      </c>
      <c r="V901" t="s">
        <v>2665</v>
      </c>
      <c r="W901">
        <v>2007</v>
      </c>
      <c r="X901">
        <v>6</v>
      </c>
      <c r="Y901">
        <v>1</v>
      </c>
      <c r="Z901">
        <v>60</v>
      </c>
      <c r="AA901">
        <v>73</v>
      </c>
      <c r="AB901">
        <v>11</v>
      </c>
      <c r="AC901">
        <v>333872</v>
      </c>
      <c r="AD901">
        <v>868254</v>
      </c>
      <c r="AE901" t="s">
        <v>2652</v>
      </c>
      <c r="AF901">
        <v>0</v>
      </c>
      <c r="AG901" t="s">
        <v>2666</v>
      </c>
      <c r="AH901">
        <v>6532</v>
      </c>
      <c r="AI901" t="s">
        <v>53</v>
      </c>
      <c r="AJ901">
        <v>1</v>
      </c>
      <c r="AK901" t="s">
        <v>47</v>
      </c>
      <c r="AL901">
        <v>14720817</v>
      </c>
      <c r="AM901">
        <v>14791838</v>
      </c>
      <c r="AN901" t="s">
        <v>2650</v>
      </c>
      <c r="AO901">
        <v>1</v>
      </c>
      <c r="AP901" s="1">
        <v>39114</v>
      </c>
    </row>
    <row r="902" spans="1:43" x14ac:dyDescent="0.2">
      <c r="A902" t="s">
        <v>2650</v>
      </c>
      <c r="B902" t="s">
        <v>2650</v>
      </c>
      <c r="S902" t="s">
        <v>42</v>
      </c>
      <c r="T902">
        <v>4443121</v>
      </c>
      <c r="U902" t="s">
        <v>317</v>
      </c>
      <c r="V902" t="s">
        <v>285</v>
      </c>
      <c r="W902">
        <v>2011</v>
      </c>
      <c r="X902">
        <v>31</v>
      </c>
      <c r="Y902">
        <v>2</v>
      </c>
      <c r="Z902">
        <v>123</v>
      </c>
      <c r="AA902">
        <v>140</v>
      </c>
      <c r="AB902">
        <v>52</v>
      </c>
      <c r="AC902">
        <v>333872</v>
      </c>
      <c r="AD902">
        <v>868254</v>
      </c>
      <c r="AE902" t="s">
        <v>2652</v>
      </c>
      <c r="AF902">
        <v>0</v>
      </c>
      <c r="AG902" t="s">
        <v>318</v>
      </c>
      <c r="AH902">
        <v>56621</v>
      </c>
      <c r="AI902" t="s">
        <v>172</v>
      </c>
      <c r="AJ902">
        <v>1</v>
      </c>
      <c r="AK902" t="s">
        <v>47</v>
      </c>
      <c r="AL902">
        <v>8853134</v>
      </c>
      <c r="AM902">
        <v>15577813</v>
      </c>
      <c r="AN902" t="s">
        <v>319</v>
      </c>
      <c r="AO902">
        <v>1</v>
      </c>
      <c r="AP902" s="1">
        <v>40603</v>
      </c>
    </row>
    <row r="903" spans="1:43" x14ac:dyDescent="0.2">
      <c r="A903" t="s">
        <v>2650</v>
      </c>
      <c r="B903" t="s">
        <v>2650</v>
      </c>
      <c r="S903" t="s">
        <v>42</v>
      </c>
      <c r="T903">
        <v>4284432</v>
      </c>
      <c r="U903" t="s">
        <v>2667</v>
      </c>
      <c r="V903" t="s">
        <v>2655</v>
      </c>
      <c r="W903">
        <v>2011</v>
      </c>
      <c r="X903">
        <v>33</v>
      </c>
      <c r="Y903">
        <v>2</v>
      </c>
      <c r="Z903">
        <v>193</v>
      </c>
      <c r="AA903">
        <v>203</v>
      </c>
      <c r="AB903">
        <v>152</v>
      </c>
      <c r="AC903">
        <v>333872</v>
      </c>
      <c r="AD903">
        <v>868254</v>
      </c>
      <c r="AE903" t="s">
        <v>2652</v>
      </c>
      <c r="AF903">
        <v>0</v>
      </c>
      <c r="AG903" t="s">
        <v>2668</v>
      </c>
      <c r="AH903">
        <v>1703</v>
      </c>
      <c r="AI903" t="s">
        <v>46</v>
      </c>
      <c r="AJ903">
        <v>1</v>
      </c>
      <c r="AK903" t="s">
        <v>47</v>
      </c>
      <c r="AL903">
        <v>2734753</v>
      </c>
      <c r="AM903">
        <v>15526550</v>
      </c>
      <c r="AN903" t="s">
        <v>2650</v>
      </c>
      <c r="AO903">
        <v>1</v>
      </c>
      <c r="AP903" s="1">
        <v>40756</v>
      </c>
    </row>
    <row r="904" spans="1:43" x14ac:dyDescent="0.2">
      <c r="A904" t="s">
        <v>2650</v>
      </c>
      <c r="B904" t="s">
        <v>2650</v>
      </c>
      <c r="S904" t="s">
        <v>42</v>
      </c>
      <c r="T904">
        <v>5815635</v>
      </c>
      <c r="U904" t="s">
        <v>2669</v>
      </c>
      <c r="V904" t="s">
        <v>285</v>
      </c>
      <c r="W904">
        <v>2012</v>
      </c>
      <c r="X904">
        <v>32</v>
      </c>
      <c r="Y904">
        <v>3</v>
      </c>
      <c r="Z904">
        <v>379</v>
      </c>
      <c r="AA904">
        <v>393</v>
      </c>
      <c r="AB904">
        <v>37</v>
      </c>
      <c r="AC904">
        <v>333872</v>
      </c>
      <c r="AD904">
        <v>868254</v>
      </c>
      <c r="AE904" t="s">
        <v>2652</v>
      </c>
      <c r="AF904">
        <v>0</v>
      </c>
      <c r="AG904" t="s">
        <v>2670</v>
      </c>
      <c r="AH904">
        <v>56621</v>
      </c>
      <c r="AI904" t="s">
        <v>172</v>
      </c>
      <c r="AJ904">
        <v>1</v>
      </c>
      <c r="AK904" t="s">
        <v>47</v>
      </c>
      <c r="AL904">
        <v>8853134</v>
      </c>
      <c r="AM904">
        <v>15577813</v>
      </c>
      <c r="AN904" t="s">
        <v>2671</v>
      </c>
      <c r="AO904">
        <v>1</v>
      </c>
      <c r="AP904" s="1">
        <v>41061</v>
      </c>
    </row>
    <row r="905" spans="1:43" hidden="1" x14ac:dyDescent="0.2">
      <c r="A905" t="s">
        <v>2650</v>
      </c>
      <c r="B905" t="s">
        <v>2650</v>
      </c>
      <c r="S905" t="s">
        <v>42</v>
      </c>
      <c r="T905">
        <v>6723262</v>
      </c>
      <c r="U905" t="s">
        <v>2672</v>
      </c>
      <c r="V905" t="s">
        <v>1267</v>
      </c>
      <c r="W905">
        <v>2007</v>
      </c>
      <c r="X905">
        <v>19</v>
      </c>
      <c r="Y905">
        <v>4</v>
      </c>
      <c r="Z905">
        <v>239</v>
      </c>
      <c r="AA905">
        <v>256</v>
      </c>
      <c r="AB905">
        <v>12</v>
      </c>
      <c r="AC905">
        <v>333872</v>
      </c>
      <c r="AD905">
        <v>868254</v>
      </c>
      <c r="AE905" t="s">
        <v>2652</v>
      </c>
      <c r="AF905">
        <v>0</v>
      </c>
      <c r="AG905" t="s">
        <v>2673</v>
      </c>
      <c r="AH905">
        <v>10244</v>
      </c>
      <c r="AI905" t="s">
        <v>125</v>
      </c>
      <c r="AJ905">
        <v>1</v>
      </c>
      <c r="AK905" t="s">
        <v>47</v>
      </c>
      <c r="AL905">
        <v>17511062</v>
      </c>
      <c r="AN905" t="s">
        <v>2674</v>
      </c>
      <c r="AO905">
        <v>1</v>
      </c>
      <c r="AP905" s="1">
        <v>39399</v>
      </c>
      <c r="AQ905" t="s">
        <v>2675</v>
      </c>
    </row>
    <row r="906" spans="1:43" x14ac:dyDescent="0.2">
      <c r="A906" t="s">
        <v>2650</v>
      </c>
      <c r="B906" t="s">
        <v>2650</v>
      </c>
      <c r="S906" t="s">
        <v>42</v>
      </c>
      <c r="T906">
        <v>6723263</v>
      </c>
      <c r="U906" t="s">
        <v>344</v>
      </c>
      <c r="V906" t="s">
        <v>345</v>
      </c>
      <c r="W906">
        <v>2013</v>
      </c>
      <c r="X906">
        <v>21</v>
      </c>
      <c r="Y906">
        <v>1</v>
      </c>
      <c r="Z906">
        <v>57</v>
      </c>
      <c r="AA906">
        <v>70</v>
      </c>
      <c r="AB906">
        <v>17</v>
      </c>
      <c r="AC906">
        <v>333872</v>
      </c>
      <c r="AD906">
        <v>868254</v>
      </c>
      <c r="AE906" t="s">
        <v>2652</v>
      </c>
      <c r="AF906">
        <v>0</v>
      </c>
      <c r="AG906" t="s">
        <v>346</v>
      </c>
      <c r="AH906">
        <v>20210</v>
      </c>
      <c r="AI906" t="s">
        <v>172</v>
      </c>
      <c r="AJ906">
        <v>1</v>
      </c>
      <c r="AK906" t="s">
        <v>47</v>
      </c>
      <c r="AL906">
        <v>10696679</v>
      </c>
      <c r="AM906">
        <v>19447175</v>
      </c>
      <c r="AN906" t="s">
        <v>319</v>
      </c>
      <c r="AO906">
        <v>1</v>
      </c>
      <c r="AP906" s="1">
        <v>41275</v>
      </c>
    </row>
    <row r="907" spans="1:43" x14ac:dyDescent="0.2">
      <c r="A907" t="s">
        <v>2650</v>
      </c>
      <c r="B907" t="s">
        <v>2650</v>
      </c>
      <c r="S907" t="s">
        <v>42</v>
      </c>
      <c r="T907">
        <v>9817665</v>
      </c>
      <c r="U907" t="s">
        <v>2676</v>
      </c>
      <c r="V907" t="s">
        <v>2677</v>
      </c>
      <c r="W907">
        <v>2015</v>
      </c>
      <c r="Z907">
        <v>168</v>
      </c>
      <c r="AA907">
        <v>169</v>
      </c>
      <c r="AB907">
        <v>1</v>
      </c>
      <c r="AC907">
        <v>333872</v>
      </c>
      <c r="AD907">
        <v>868254</v>
      </c>
      <c r="AE907" t="s">
        <v>2652</v>
      </c>
      <c r="AF907">
        <v>1</v>
      </c>
      <c r="AG907" t="s">
        <v>2678</v>
      </c>
      <c r="AH907">
        <v>70453</v>
      </c>
      <c r="AI907" t="s">
        <v>59</v>
      </c>
      <c r="AJ907">
        <v>1</v>
      </c>
      <c r="AK907" t="s">
        <v>47</v>
      </c>
      <c r="AN907" t="s">
        <v>2650</v>
      </c>
      <c r="AO907">
        <v>1</v>
      </c>
      <c r="AP907" s="1">
        <v>42005</v>
      </c>
    </row>
    <row r="908" spans="1:43" x14ac:dyDescent="0.2">
      <c r="A908" t="s">
        <v>2650</v>
      </c>
      <c r="B908" t="s">
        <v>2650</v>
      </c>
      <c r="S908" t="s">
        <v>42</v>
      </c>
      <c r="T908">
        <v>9817663</v>
      </c>
      <c r="U908" t="s">
        <v>2679</v>
      </c>
      <c r="V908" t="s">
        <v>372</v>
      </c>
      <c r="W908">
        <v>2015</v>
      </c>
      <c r="Z908">
        <v>664</v>
      </c>
      <c r="AA908">
        <v>664</v>
      </c>
      <c r="AB908">
        <v>0</v>
      </c>
      <c r="AC908">
        <v>333872</v>
      </c>
      <c r="AD908">
        <v>868254</v>
      </c>
      <c r="AE908" t="s">
        <v>2652</v>
      </c>
      <c r="AF908">
        <v>1</v>
      </c>
      <c r="AG908" t="s">
        <v>2680</v>
      </c>
      <c r="AH908">
        <v>70520</v>
      </c>
      <c r="AI908" t="s">
        <v>59</v>
      </c>
      <c r="AJ908">
        <v>1</v>
      </c>
      <c r="AK908" t="s">
        <v>47</v>
      </c>
      <c r="AN908" t="s">
        <v>2650</v>
      </c>
      <c r="AO908">
        <v>1</v>
      </c>
      <c r="AP908" s="1">
        <v>42005</v>
      </c>
    </row>
    <row r="909" spans="1:43" x14ac:dyDescent="0.2">
      <c r="A909" t="s">
        <v>2650</v>
      </c>
      <c r="B909" t="s">
        <v>2650</v>
      </c>
      <c r="S909" t="s">
        <v>42</v>
      </c>
      <c r="T909">
        <v>11053769</v>
      </c>
      <c r="U909" t="s">
        <v>2681</v>
      </c>
      <c r="V909" t="s">
        <v>2682</v>
      </c>
      <c r="W909">
        <v>2006</v>
      </c>
      <c r="X909">
        <v>16</v>
      </c>
      <c r="Y909">
        <v>2</v>
      </c>
      <c r="Z909">
        <v>59</v>
      </c>
      <c r="AA909">
        <v>76</v>
      </c>
      <c r="AB909">
        <v>42</v>
      </c>
      <c r="AC909">
        <v>333872</v>
      </c>
      <c r="AD909">
        <v>868254</v>
      </c>
      <c r="AE909" t="s">
        <v>2652</v>
      </c>
      <c r="AF909">
        <v>0</v>
      </c>
      <c r="AG909" t="s">
        <v>2683</v>
      </c>
      <c r="AH909">
        <v>17698</v>
      </c>
      <c r="AI909" t="s">
        <v>172</v>
      </c>
      <c r="AJ909">
        <v>1</v>
      </c>
      <c r="AK909" t="s">
        <v>47</v>
      </c>
      <c r="AL909">
        <v>10528008</v>
      </c>
      <c r="AN909" t="s">
        <v>2650</v>
      </c>
      <c r="AO909">
        <v>1</v>
      </c>
      <c r="AP909" s="1">
        <v>38899</v>
      </c>
    </row>
    <row r="910" spans="1:43" x14ac:dyDescent="0.2">
      <c r="A910" t="s">
        <v>2650</v>
      </c>
      <c r="B910" t="s">
        <v>2650</v>
      </c>
      <c r="S910" t="s">
        <v>42</v>
      </c>
      <c r="T910">
        <v>11053770</v>
      </c>
      <c r="U910" t="s">
        <v>2684</v>
      </c>
      <c r="V910" t="s">
        <v>2682</v>
      </c>
      <c r="W910">
        <v>2004</v>
      </c>
      <c r="X910">
        <v>14</v>
      </c>
      <c r="Y910">
        <v>3</v>
      </c>
      <c r="Z910">
        <v>1</v>
      </c>
      <c r="AA910">
        <v>14</v>
      </c>
      <c r="AB910">
        <v>55</v>
      </c>
      <c r="AC910">
        <v>333872</v>
      </c>
      <c r="AD910">
        <v>868254</v>
      </c>
      <c r="AE910" t="s">
        <v>2652</v>
      </c>
      <c r="AF910">
        <v>0</v>
      </c>
      <c r="AG910" t="s">
        <v>2685</v>
      </c>
      <c r="AH910">
        <v>17698</v>
      </c>
      <c r="AI910" t="s">
        <v>172</v>
      </c>
      <c r="AJ910">
        <v>1</v>
      </c>
      <c r="AK910" t="s">
        <v>47</v>
      </c>
      <c r="AL910">
        <v>10528008</v>
      </c>
      <c r="AN910" t="s">
        <v>2650</v>
      </c>
      <c r="AO910">
        <v>1</v>
      </c>
      <c r="AP910" s="1">
        <v>38261</v>
      </c>
    </row>
    <row r="911" spans="1:43" x14ac:dyDescent="0.2">
      <c r="A911" t="s">
        <v>2650</v>
      </c>
      <c r="B911" t="s">
        <v>2650</v>
      </c>
      <c r="S911" t="s">
        <v>42</v>
      </c>
      <c r="T911">
        <v>11053771</v>
      </c>
      <c r="U911" t="s">
        <v>2686</v>
      </c>
      <c r="V911" t="s">
        <v>2682</v>
      </c>
      <c r="W911">
        <v>2008</v>
      </c>
      <c r="X911">
        <v>18</v>
      </c>
      <c r="Y911">
        <v>3</v>
      </c>
      <c r="Z911">
        <v>37</v>
      </c>
      <c r="AA911">
        <v>51</v>
      </c>
      <c r="AB911">
        <v>26</v>
      </c>
      <c r="AC911">
        <v>333872</v>
      </c>
      <c r="AD911">
        <v>868254</v>
      </c>
      <c r="AE911" t="s">
        <v>2652</v>
      </c>
      <c r="AF911">
        <v>0</v>
      </c>
      <c r="AG911" t="s">
        <v>2687</v>
      </c>
      <c r="AH911">
        <v>17698</v>
      </c>
      <c r="AI911" t="s">
        <v>172</v>
      </c>
      <c r="AJ911">
        <v>1</v>
      </c>
      <c r="AK911" t="s">
        <v>47</v>
      </c>
      <c r="AL911">
        <v>10528008</v>
      </c>
      <c r="AN911" t="s">
        <v>2663</v>
      </c>
      <c r="AO911">
        <v>1</v>
      </c>
      <c r="AP911" s="1">
        <v>39722</v>
      </c>
    </row>
    <row r="912" spans="1:43" x14ac:dyDescent="0.2">
      <c r="A912" t="s">
        <v>2650</v>
      </c>
      <c r="B912" t="s">
        <v>2650</v>
      </c>
      <c r="S912" t="s">
        <v>42</v>
      </c>
      <c r="T912">
        <v>13929429</v>
      </c>
      <c r="U912" t="s">
        <v>2688</v>
      </c>
      <c r="V912" t="s">
        <v>2409</v>
      </c>
      <c r="W912">
        <v>2017</v>
      </c>
      <c r="X912">
        <v>11</v>
      </c>
      <c r="Y912">
        <v>2</v>
      </c>
      <c r="Z912">
        <v>110</v>
      </c>
      <c r="AA912">
        <v>130</v>
      </c>
      <c r="AB912">
        <v>14</v>
      </c>
      <c r="AC912">
        <v>333872</v>
      </c>
      <c r="AD912">
        <v>868254</v>
      </c>
      <c r="AE912" t="s">
        <v>2652</v>
      </c>
      <c r="AF912">
        <v>0</v>
      </c>
      <c r="AG912" t="s">
        <v>2689</v>
      </c>
      <c r="AH912">
        <v>3912</v>
      </c>
      <c r="AI912" t="s">
        <v>125</v>
      </c>
      <c r="AJ912">
        <v>1</v>
      </c>
      <c r="AK912" t="s">
        <v>47</v>
      </c>
      <c r="AL912">
        <v>20407122</v>
      </c>
      <c r="AN912" t="s">
        <v>2650</v>
      </c>
      <c r="AO912">
        <v>1</v>
      </c>
      <c r="AP912" s="1">
        <v>42898</v>
      </c>
    </row>
    <row r="913" spans="1:43" x14ac:dyDescent="0.2">
      <c r="A913" t="s">
        <v>2650</v>
      </c>
      <c r="B913" t="s">
        <v>2650</v>
      </c>
      <c r="S913" t="s">
        <v>42</v>
      </c>
      <c r="T913">
        <v>15824887</v>
      </c>
      <c r="U913" t="s">
        <v>1284</v>
      </c>
      <c r="V913" t="s">
        <v>1285</v>
      </c>
      <c r="W913">
        <v>2010</v>
      </c>
      <c r="X913">
        <v>11</v>
      </c>
      <c r="Y913">
        <v>1</v>
      </c>
      <c r="Z913">
        <v>28</v>
      </c>
      <c r="AA913">
        <v>40</v>
      </c>
      <c r="AB913">
        <v>11</v>
      </c>
      <c r="AC913">
        <v>333872</v>
      </c>
      <c r="AD913">
        <v>868254</v>
      </c>
      <c r="AE913" t="s">
        <v>2652</v>
      </c>
      <c r="AF913">
        <v>0</v>
      </c>
      <c r="AG913" t="s">
        <v>1286</v>
      </c>
      <c r="AH913">
        <v>57030</v>
      </c>
      <c r="AI913" t="s">
        <v>172</v>
      </c>
      <c r="AJ913">
        <v>1</v>
      </c>
      <c r="AK913" t="s">
        <v>47</v>
      </c>
      <c r="AL913">
        <v>16258312</v>
      </c>
      <c r="AN913" t="s">
        <v>1272</v>
      </c>
      <c r="AO913">
        <v>1</v>
      </c>
      <c r="AP913" s="1">
        <v>40179</v>
      </c>
    </row>
    <row r="914" spans="1:43" x14ac:dyDescent="0.2">
      <c r="A914" t="s">
        <v>2650</v>
      </c>
      <c r="B914" t="s">
        <v>2650</v>
      </c>
      <c r="S914" t="s">
        <v>42</v>
      </c>
      <c r="T914">
        <v>16443213</v>
      </c>
      <c r="U914" t="s">
        <v>1287</v>
      </c>
      <c r="V914" t="s">
        <v>1288</v>
      </c>
      <c r="W914">
        <v>2005</v>
      </c>
      <c r="X914">
        <v>29</v>
      </c>
      <c r="Y914">
        <v>1</v>
      </c>
      <c r="Z914">
        <v>3</v>
      </c>
      <c r="AA914">
        <v>19</v>
      </c>
      <c r="AB914">
        <v>222</v>
      </c>
      <c r="AC914">
        <v>333872</v>
      </c>
      <c r="AD914">
        <v>868254</v>
      </c>
      <c r="AE914" t="s">
        <v>2652</v>
      </c>
      <c r="AF914">
        <v>0</v>
      </c>
      <c r="AG914" t="s">
        <v>1289</v>
      </c>
      <c r="AH914">
        <v>1683</v>
      </c>
      <c r="AI914" t="s">
        <v>46</v>
      </c>
      <c r="AJ914">
        <v>1</v>
      </c>
      <c r="AK914" t="s">
        <v>47</v>
      </c>
      <c r="AL914">
        <v>10963480</v>
      </c>
      <c r="AM914">
        <v>15577554</v>
      </c>
      <c r="AN914" t="s">
        <v>1290</v>
      </c>
      <c r="AO914">
        <v>1</v>
      </c>
      <c r="AP914" s="1">
        <v>38384</v>
      </c>
    </row>
    <row r="915" spans="1:43" x14ac:dyDescent="0.2">
      <c r="A915" t="s">
        <v>2650</v>
      </c>
      <c r="B915" t="s">
        <v>2650</v>
      </c>
      <c r="S915" t="s">
        <v>42</v>
      </c>
      <c r="T915">
        <v>19134649</v>
      </c>
      <c r="U915" t="s">
        <v>2690</v>
      </c>
      <c r="V915" t="s">
        <v>2682</v>
      </c>
      <c r="W915">
        <v>2019</v>
      </c>
      <c r="X915">
        <v>29</v>
      </c>
      <c r="Y915">
        <v>4</v>
      </c>
      <c r="Z915">
        <v>283</v>
      </c>
      <c r="AA915">
        <v>304</v>
      </c>
      <c r="AB915">
        <v>9</v>
      </c>
      <c r="AC915">
        <v>333872</v>
      </c>
      <c r="AD915">
        <v>868254</v>
      </c>
      <c r="AE915" t="s">
        <v>2652</v>
      </c>
      <c r="AF915">
        <v>0</v>
      </c>
      <c r="AG915" t="s">
        <v>2691</v>
      </c>
      <c r="AH915">
        <v>17698</v>
      </c>
      <c r="AI915" t="s">
        <v>172</v>
      </c>
      <c r="AJ915">
        <v>1</v>
      </c>
      <c r="AK915" t="s">
        <v>47</v>
      </c>
      <c r="AL915">
        <v>10528008</v>
      </c>
      <c r="AN915" t="s">
        <v>2692</v>
      </c>
      <c r="AO915">
        <v>1</v>
      </c>
      <c r="AP915" s="1">
        <v>43740</v>
      </c>
    </row>
    <row r="916" spans="1:43" x14ac:dyDescent="0.2">
      <c r="A916" t="s">
        <v>2650</v>
      </c>
      <c r="B916" t="s">
        <v>2650</v>
      </c>
      <c r="S916" t="s">
        <v>42</v>
      </c>
      <c r="T916">
        <v>19779610</v>
      </c>
      <c r="U916" t="s">
        <v>2693</v>
      </c>
      <c r="V916" t="s">
        <v>2655</v>
      </c>
      <c r="W916">
        <v>2021</v>
      </c>
      <c r="X916">
        <v>43</v>
      </c>
      <c r="Y916">
        <v>1</v>
      </c>
      <c r="Z916">
        <v>91</v>
      </c>
      <c r="AA916">
        <v>102</v>
      </c>
      <c r="AB916">
        <v>12</v>
      </c>
      <c r="AC916">
        <v>333872</v>
      </c>
      <c r="AD916">
        <v>868254</v>
      </c>
      <c r="AE916" t="s">
        <v>2652</v>
      </c>
      <c r="AF916">
        <v>0</v>
      </c>
      <c r="AG916" t="s">
        <v>2694</v>
      </c>
      <c r="AH916">
        <v>1703</v>
      </c>
      <c r="AI916" t="s">
        <v>46</v>
      </c>
      <c r="AJ916">
        <v>1</v>
      </c>
      <c r="AK916" t="s">
        <v>47</v>
      </c>
      <c r="AL916">
        <v>2734753</v>
      </c>
      <c r="AM916">
        <v>15526550</v>
      </c>
      <c r="AN916" t="s">
        <v>2650</v>
      </c>
      <c r="AO916">
        <v>1</v>
      </c>
      <c r="AP916" s="1">
        <v>44287</v>
      </c>
    </row>
    <row r="917" spans="1:43" x14ac:dyDescent="0.2">
      <c r="A917" t="s">
        <v>2650</v>
      </c>
      <c r="B917" t="s">
        <v>2650</v>
      </c>
      <c r="S917" t="s">
        <v>42</v>
      </c>
      <c r="T917">
        <v>20225336</v>
      </c>
      <c r="U917" t="s">
        <v>2695</v>
      </c>
      <c r="V917" t="s">
        <v>2682</v>
      </c>
      <c r="W917">
        <v>2020</v>
      </c>
      <c r="X917">
        <v>30</v>
      </c>
      <c r="Y917">
        <v>1</v>
      </c>
      <c r="Z917">
        <v>57</v>
      </c>
      <c r="AA917">
        <v>80</v>
      </c>
      <c r="AB917">
        <v>19</v>
      </c>
      <c r="AC917">
        <v>333872</v>
      </c>
      <c r="AD917">
        <v>868254</v>
      </c>
      <c r="AE917" t="s">
        <v>2652</v>
      </c>
      <c r="AF917">
        <v>0</v>
      </c>
      <c r="AG917" t="s">
        <v>2696</v>
      </c>
      <c r="AH917">
        <v>17698</v>
      </c>
      <c r="AI917" t="s">
        <v>172</v>
      </c>
      <c r="AJ917">
        <v>1</v>
      </c>
      <c r="AK917" t="s">
        <v>47</v>
      </c>
      <c r="AL917">
        <v>10528008</v>
      </c>
      <c r="AN917" t="s">
        <v>2697</v>
      </c>
      <c r="AO917">
        <v>1</v>
      </c>
      <c r="AP917" s="1">
        <v>43832</v>
      </c>
    </row>
    <row r="918" spans="1:43" x14ac:dyDescent="0.2">
      <c r="A918" t="s">
        <v>2650</v>
      </c>
      <c r="B918" t="s">
        <v>2650</v>
      </c>
      <c r="S918" t="s">
        <v>42</v>
      </c>
      <c r="T918">
        <v>20515185</v>
      </c>
      <c r="U918" t="s">
        <v>2698</v>
      </c>
      <c r="V918" t="s">
        <v>436</v>
      </c>
      <c r="W918">
        <v>2018</v>
      </c>
      <c r="Z918">
        <v>205</v>
      </c>
      <c r="AA918">
        <v>206</v>
      </c>
      <c r="AB918">
        <v>1</v>
      </c>
      <c r="AC918">
        <v>333872</v>
      </c>
      <c r="AD918">
        <v>868254</v>
      </c>
      <c r="AE918" t="s">
        <v>2652</v>
      </c>
      <c r="AF918">
        <v>1</v>
      </c>
      <c r="AG918" t="s">
        <v>2699</v>
      </c>
      <c r="AH918">
        <v>116507</v>
      </c>
      <c r="AI918" t="s">
        <v>59</v>
      </c>
      <c r="AJ918">
        <v>1</v>
      </c>
      <c r="AK918" t="s">
        <v>47</v>
      </c>
      <c r="AN918" t="s">
        <v>2650</v>
      </c>
      <c r="AO918">
        <v>1</v>
      </c>
      <c r="AP918" s="1">
        <v>43101</v>
      </c>
    </row>
    <row r="919" spans="1:43" x14ac:dyDescent="0.2">
      <c r="A919" t="s">
        <v>2650</v>
      </c>
      <c r="B919" t="s">
        <v>2650</v>
      </c>
      <c r="S919" t="s">
        <v>42</v>
      </c>
      <c r="T919">
        <v>20515186</v>
      </c>
      <c r="U919" t="s">
        <v>825</v>
      </c>
      <c r="V919" t="s">
        <v>826</v>
      </c>
      <c r="W919">
        <v>2018</v>
      </c>
      <c r="Z919">
        <v>1</v>
      </c>
      <c r="AA919">
        <v>12</v>
      </c>
      <c r="AB919">
        <v>7</v>
      </c>
      <c r="AC919">
        <v>333872</v>
      </c>
      <c r="AD919">
        <v>868254</v>
      </c>
      <c r="AE919" t="s">
        <v>2652</v>
      </c>
      <c r="AF919">
        <v>0</v>
      </c>
      <c r="AG919" t="s">
        <v>827</v>
      </c>
      <c r="AH919">
        <v>4715</v>
      </c>
      <c r="AI919" t="s">
        <v>172</v>
      </c>
      <c r="AJ919">
        <v>1</v>
      </c>
      <c r="AK919" t="s">
        <v>47</v>
      </c>
      <c r="AL919" t="s">
        <v>828</v>
      </c>
      <c r="AM919">
        <v>14640643</v>
      </c>
      <c r="AN919" t="s">
        <v>820</v>
      </c>
      <c r="AO919">
        <v>1</v>
      </c>
      <c r="AP919" s="1">
        <v>43360</v>
      </c>
    </row>
    <row r="920" spans="1:43" x14ac:dyDescent="0.2">
      <c r="A920" t="s">
        <v>2650</v>
      </c>
      <c r="B920" t="s">
        <v>2650</v>
      </c>
      <c r="S920" t="s">
        <v>42</v>
      </c>
      <c r="T920">
        <v>20515187</v>
      </c>
      <c r="U920" t="s">
        <v>2700</v>
      </c>
      <c r="V920" t="s">
        <v>416</v>
      </c>
      <c r="W920">
        <v>2017</v>
      </c>
      <c r="Z920">
        <v>797</v>
      </c>
      <c r="AA920">
        <v>798</v>
      </c>
      <c r="AB920">
        <v>0</v>
      </c>
      <c r="AC920">
        <v>333872</v>
      </c>
      <c r="AD920">
        <v>868254</v>
      </c>
      <c r="AE920" t="s">
        <v>2652</v>
      </c>
      <c r="AF920">
        <v>1</v>
      </c>
      <c r="AG920" t="s">
        <v>2701</v>
      </c>
      <c r="AH920">
        <v>102771</v>
      </c>
      <c r="AI920" t="s">
        <v>59</v>
      </c>
      <c r="AJ920">
        <v>1</v>
      </c>
      <c r="AK920" t="s">
        <v>47</v>
      </c>
      <c r="AN920" t="s">
        <v>2650</v>
      </c>
      <c r="AO920">
        <v>1</v>
      </c>
      <c r="AP920" s="1">
        <v>43075</v>
      </c>
    </row>
    <row r="921" spans="1:43" hidden="1" x14ac:dyDescent="0.2">
      <c r="A921" t="s">
        <v>2650</v>
      </c>
      <c r="B921" t="s">
        <v>2650</v>
      </c>
      <c r="S921" t="s">
        <v>42</v>
      </c>
      <c r="T921">
        <v>20515188</v>
      </c>
      <c r="U921" t="s">
        <v>818</v>
      </c>
      <c r="V921" t="s">
        <v>63</v>
      </c>
      <c r="W921">
        <v>2017</v>
      </c>
      <c r="X921">
        <v>2017</v>
      </c>
      <c r="Y921">
        <v>1</v>
      </c>
      <c r="Z921">
        <v>12120</v>
      </c>
      <c r="AB921">
        <v>0</v>
      </c>
      <c r="AC921">
        <v>333872</v>
      </c>
      <c r="AD921">
        <v>868254</v>
      </c>
      <c r="AE921" t="s">
        <v>2652</v>
      </c>
      <c r="AF921">
        <v>1</v>
      </c>
      <c r="AG921" t="s">
        <v>819</v>
      </c>
      <c r="AH921">
        <v>50814</v>
      </c>
      <c r="AI921" t="s">
        <v>65</v>
      </c>
      <c r="AJ921">
        <v>1</v>
      </c>
      <c r="AK921" t="s">
        <v>47</v>
      </c>
      <c r="AL921">
        <v>650668</v>
      </c>
      <c r="AM921">
        <v>21516561</v>
      </c>
      <c r="AN921" t="s">
        <v>820</v>
      </c>
      <c r="AO921">
        <v>1</v>
      </c>
      <c r="AP921" s="1">
        <v>42948</v>
      </c>
      <c r="AQ921" t="s">
        <v>821</v>
      </c>
    </row>
    <row r="922" spans="1:43" hidden="1" x14ac:dyDescent="0.2">
      <c r="A922" t="s">
        <v>2650</v>
      </c>
      <c r="B922" t="s">
        <v>2650</v>
      </c>
      <c r="S922" t="s">
        <v>42</v>
      </c>
      <c r="T922">
        <v>20617158</v>
      </c>
      <c r="U922" t="s">
        <v>2702</v>
      </c>
      <c r="V922" t="s">
        <v>2655</v>
      </c>
      <c r="W922">
        <v>2021</v>
      </c>
      <c r="X922">
        <v>43</v>
      </c>
      <c r="Y922">
        <v>1</v>
      </c>
      <c r="Z922">
        <v>25</v>
      </c>
      <c r="AA922">
        <v>42</v>
      </c>
      <c r="AB922">
        <v>11</v>
      </c>
      <c r="AC922">
        <v>333872</v>
      </c>
      <c r="AD922">
        <v>868254</v>
      </c>
      <c r="AE922" t="s">
        <v>2652</v>
      </c>
      <c r="AF922">
        <v>0</v>
      </c>
      <c r="AG922" t="s">
        <v>2703</v>
      </c>
      <c r="AH922">
        <v>1703</v>
      </c>
      <c r="AI922" t="s">
        <v>46</v>
      </c>
      <c r="AJ922">
        <v>1</v>
      </c>
      <c r="AK922" t="s">
        <v>47</v>
      </c>
      <c r="AL922">
        <v>2734753</v>
      </c>
      <c r="AM922">
        <v>15526550</v>
      </c>
      <c r="AN922" t="s">
        <v>2650</v>
      </c>
      <c r="AO922">
        <v>1</v>
      </c>
      <c r="AP922" s="1">
        <v>44287</v>
      </c>
      <c r="AQ922" t="s">
        <v>2704</v>
      </c>
    </row>
    <row r="923" spans="1:43" x14ac:dyDescent="0.2">
      <c r="A923" t="s">
        <v>2650</v>
      </c>
      <c r="B923" t="s">
        <v>2650</v>
      </c>
      <c r="S923" t="s">
        <v>42</v>
      </c>
      <c r="T923">
        <v>21595783</v>
      </c>
      <c r="U923" t="s">
        <v>2705</v>
      </c>
      <c r="V923" t="s">
        <v>1294</v>
      </c>
      <c r="W923">
        <v>2021</v>
      </c>
      <c r="X923">
        <v>41</v>
      </c>
      <c r="Y923">
        <v>4</v>
      </c>
      <c r="Z923">
        <v>585</v>
      </c>
      <c r="AA923">
        <v>609</v>
      </c>
      <c r="AB923">
        <v>16</v>
      </c>
      <c r="AC923">
        <v>333872</v>
      </c>
      <c r="AD923">
        <v>868254</v>
      </c>
      <c r="AE923" t="s">
        <v>2652</v>
      </c>
      <c r="AF923">
        <v>0</v>
      </c>
      <c r="AG923" t="s">
        <v>2706</v>
      </c>
      <c r="AH923">
        <v>1699</v>
      </c>
      <c r="AI923" t="s">
        <v>46</v>
      </c>
      <c r="AJ923">
        <v>1</v>
      </c>
      <c r="AK923" t="s">
        <v>47</v>
      </c>
      <c r="AL923">
        <v>2761467</v>
      </c>
      <c r="AM923">
        <v>15526534</v>
      </c>
      <c r="AN923" t="s">
        <v>2707</v>
      </c>
      <c r="AO923">
        <v>1</v>
      </c>
      <c r="AP923" s="1">
        <v>44531</v>
      </c>
    </row>
    <row r="924" spans="1:43" x14ac:dyDescent="0.2">
      <c r="A924" t="s">
        <v>2650</v>
      </c>
      <c r="B924" t="s">
        <v>2650</v>
      </c>
      <c r="S924" t="s">
        <v>42</v>
      </c>
      <c r="T924">
        <v>21595784</v>
      </c>
      <c r="U924" t="s">
        <v>2708</v>
      </c>
      <c r="V924" t="s">
        <v>2682</v>
      </c>
      <c r="W924">
        <v>2020</v>
      </c>
      <c r="X924">
        <v>30</v>
      </c>
      <c r="Y924">
        <v>4</v>
      </c>
      <c r="Z924">
        <v>208</v>
      </c>
      <c r="AA924">
        <v>224</v>
      </c>
      <c r="AB924">
        <v>3</v>
      </c>
      <c r="AC924">
        <v>333872</v>
      </c>
      <c r="AD924">
        <v>868254</v>
      </c>
      <c r="AE924" t="s">
        <v>2652</v>
      </c>
      <c r="AF924">
        <v>0</v>
      </c>
      <c r="AG924" t="s">
        <v>2709</v>
      </c>
      <c r="AH924">
        <v>17698</v>
      </c>
      <c r="AI924" t="s">
        <v>172</v>
      </c>
      <c r="AJ924">
        <v>1</v>
      </c>
      <c r="AK924" t="s">
        <v>47</v>
      </c>
      <c r="AL924">
        <v>10528008</v>
      </c>
      <c r="AN924" t="s">
        <v>2692</v>
      </c>
      <c r="AO924">
        <v>1</v>
      </c>
      <c r="AP924" s="1">
        <v>44105</v>
      </c>
    </row>
    <row r="925" spans="1:43" x14ac:dyDescent="0.2">
      <c r="A925" t="s">
        <v>2650</v>
      </c>
      <c r="B925" t="s">
        <v>2650</v>
      </c>
      <c r="S925" t="s">
        <v>42</v>
      </c>
      <c r="T925">
        <v>23229539</v>
      </c>
      <c r="U925" t="s">
        <v>2710</v>
      </c>
      <c r="V925" t="s">
        <v>2682</v>
      </c>
      <c r="W925">
        <v>2021</v>
      </c>
      <c r="X925">
        <v>31</v>
      </c>
      <c r="Y925">
        <v>2</v>
      </c>
      <c r="Z925">
        <v>147</v>
      </c>
      <c r="AA925">
        <v>153</v>
      </c>
      <c r="AB925">
        <v>5</v>
      </c>
      <c r="AC925">
        <v>333872</v>
      </c>
      <c r="AD925">
        <v>868254</v>
      </c>
      <c r="AE925" t="s">
        <v>2652</v>
      </c>
      <c r="AF925">
        <v>0</v>
      </c>
      <c r="AG925" t="s">
        <v>2711</v>
      </c>
      <c r="AH925">
        <v>17698</v>
      </c>
      <c r="AI925" t="s">
        <v>172</v>
      </c>
      <c r="AJ925">
        <v>1</v>
      </c>
      <c r="AK925" t="s">
        <v>47</v>
      </c>
      <c r="AL925">
        <v>10528008</v>
      </c>
      <c r="AN925" t="s">
        <v>2650</v>
      </c>
      <c r="AO925">
        <v>1</v>
      </c>
      <c r="AP925" s="1">
        <v>44289</v>
      </c>
    </row>
    <row r="926" spans="1:43" x14ac:dyDescent="0.2">
      <c r="A926" t="s">
        <v>2650</v>
      </c>
      <c r="B926" t="s">
        <v>2650</v>
      </c>
      <c r="S926" t="s">
        <v>42</v>
      </c>
      <c r="T926">
        <v>23229540</v>
      </c>
      <c r="U926" t="s">
        <v>2712</v>
      </c>
      <c r="V926" t="s">
        <v>2682</v>
      </c>
      <c r="W926">
        <v>2022</v>
      </c>
      <c r="X926">
        <v>32</v>
      </c>
      <c r="Y926">
        <v>1</v>
      </c>
      <c r="Z926">
        <v>3</v>
      </c>
      <c r="AA926">
        <v>17</v>
      </c>
      <c r="AB926">
        <v>7</v>
      </c>
      <c r="AC926">
        <v>333872</v>
      </c>
      <c r="AD926">
        <v>868254</v>
      </c>
      <c r="AE926" t="s">
        <v>2652</v>
      </c>
      <c r="AF926">
        <v>0</v>
      </c>
      <c r="AG926" t="s">
        <v>2713</v>
      </c>
      <c r="AH926">
        <v>17698</v>
      </c>
      <c r="AI926" t="s">
        <v>172</v>
      </c>
      <c r="AJ926">
        <v>1</v>
      </c>
      <c r="AK926" t="s">
        <v>47</v>
      </c>
      <c r="AL926">
        <v>10528008</v>
      </c>
      <c r="AN926" t="s">
        <v>2650</v>
      </c>
      <c r="AO926">
        <v>1</v>
      </c>
      <c r="AP926" s="1">
        <v>44563</v>
      </c>
    </row>
    <row r="927" spans="1:43" x14ac:dyDescent="0.2">
      <c r="A927" t="s">
        <v>2650</v>
      </c>
      <c r="B927" t="s">
        <v>2650</v>
      </c>
      <c r="S927" t="s">
        <v>42</v>
      </c>
      <c r="T927">
        <v>25081327</v>
      </c>
      <c r="U927" t="s">
        <v>2714</v>
      </c>
      <c r="V927" t="s">
        <v>2682</v>
      </c>
      <c r="W927">
        <v>2021</v>
      </c>
      <c r="X927">
        <v>31</v>
      </c>
      <c r="Y927">
        <v>4</v>
      </c>
      <c r="Z927">
        <v>294</v>
      </c>
      <c r="AA927">
        <v>310</v>
      </c>
      <c r="AB927">
        <v>11</v>
      </c>
      <c r="AC927">
        <v>333872</v>
      </c>
      <c r="AD927">
        <v>868254</v>
      </c>
      <c r="AE927" t="s">
        <v>2652</v>
      </c>
      <c r="AF927">
        <v>0</v>
      </c>
      <c r="AG927" t="s">
        <v>2715</v>
      </c>
      <c r="AH927">
        <v>17698</v>
      </c>
      <c r="AI927" t="s">
        <v>172</v>
      </c>
      <c r="AJ927">
        <v>1</v>
      </c>
      <c r="AK927" t="s">
        <v>47</v>
      </c>
      <c r="AL927">
        <v>10528008</v>
      </c>
      <c r="AN927" t="s">
        <v>2650</v>
      </c>
      <c r="AO927">
        <v>1</v>
      </c>
      <c r="AP927" s="1">
        <v>44471</v>
      </c>
    </row>
    <row r="928" spans="1:43" x14ac:dyDescent="0.2">
      <c r="A928" t="s">
        <v>2650</v>
      </c>
      <c r="B928" t="s">
        <v>2650</v>
      </c>
      <c r="S928" t="s">
        <v>42</v>
      </c>
      <c r="T928">
        <v>25627441</v>
      </c>
      <c r="U928" t="s">
        <v>841</v>
      </c>
      <c r="V928" t="s">
        <v>63</v>
      </c>
      <c r="W928">
        <v>2021</v>
      </c>
      <c r="X928">
        <v>2021</v>
      </c>
      <c r="Y928">
        <v>1</v>
      </c>
      <c r="Z928">
        <v>15760</v>
      </c>
      <c r="AB928">
        <v>0</v>
      </c>
      <c r="AC928">
        <v>333872</v>
      </c>
      <c r="AD928">
        <v>868254</v>
      </c>
      <c r="AE928" t="s">
        <v>2652</v>
      </c>
      <c r="AF928">
        <v>1</v>
      </c>
      <c r="AG928" t="s">
        <v>842</v>
      </c>
      <c r="AH928">
        <v>50814</v>
      </c>
      <c r="AI928" t="s">
        <v>65</v>
      </c>
      <c r="AJ928">
        <v>1</v>
      </c>
      <c r="AK928" t="s">
        <v>47</v>
      </c>
      <c r="AL928">
        <v>650668</v>
      </c>
      <c r="AM928">
        <v>21516561</v>
      </c>
      <c r="AN928" t="s">
        <v>843</v>
      </c>
      <c r="AO928">
        <v>1</v>
      </c>
      <c r="AP928" s="1">
        <v>44409</v>
      </c>
    </row>
    <row r="929" spans="1:43" x14ac:dyDescent="0.2">
      <c r="A929" t="s">
        <v>2650</v>
      </c>
      <c r="B929" t="s">
        <v>2650</v>
      </c>
      <c r="S929" t="s">
        <v>42</v>
      </c>
      <c r="T929">
        <v>27881091</v>
      </c>
      <c r="U929" t="s">
        <v>2716</v>
      </c>
      <c r="V929" t="s">
        <v>338</v>
      </c>
      <c r="W929">
        <v>2022</v>
      </c>
      <c r="X929">
        <v>67</v>
      </c>
      <c r="Z929">
        <v>102977</v>
      </c>
      <c r="AB929">
        <v>14</v>
      </c>
      <c r="AC929">
        <v>333872</v>
      </c>
      <c r="AD929">
        <v>868254</v>
      </c>
      <c r="AE929" t="s">
        <v>2652</v>
      </c>
      <c r="AF929">
        <v>0</v>
      </c>
      <c r="AG929" t="s">
        <v>2717</v>
      </c>
      <c r="AH929">
        <v>2811</v>
      </c>
      <c r="AI929" t="s">
        <v>70</v>
      </c>
      <c r="AJ929">
        <v>1</v>
      </c>
      <c r="AK929" t="s">
        <v>47</v>
      </c>
      <c r="AL929">
        <v>9696989</v>
      </c>
      <c r="AN929" t="s">
        <v>2650</v>
      </c>
      <c r="AO929">
        <v>1</v>
      </c>
      <c r="AP929" s="1">
        <v>44743</v>
      </c>
    </row>
    <row r="930" spans="1:43" x14ac:dyDescent="0.2">
      <c r="A930" t="s">
        <v>2650</v>
      </c>
      <c r="B930" t="s">
        <v>2650</v>
      </c>
      <c r="S930" t="s">
        <v>42</v>
      </c>
      <c r="T930">
        <v>29484254</v>
      </c>
      <c r="U930" t="s">
        <v>2718</v>
      </c>
      <c r="V930" t="s">
        <v>1294</v>
      </c>
      <c r="W930">
        <v>2022</v>
      </c>
      <c r="X930">
        <v>42</v>
      </c>
      <c r="Y930">
        <v>4</v>
      </c>
      <c r="Z930">
        <v>640</v>
      </c>
      <c r="AA930">
        <v>654</v>
      </c>
      <c r="AB930">
        <v>13</v>
      </c>
      <c r="AC930">
        <v>333872</v>
      </c>
      <c r="AD930">
        <v>868254</v>
      </c>
      <c r="AE930" t="s">
        <v>2652</v>
      </c>
      <c r="AF930">
        <v>0</v>
      </c>
      <c r="AG930" t="s">
        <v>2719</v>
      </c>
      <c r="AH930">
        <v>1699</v>
      </c>
      <c r="AI930" t="s">
        <v>46</v>
      </c>
      <c r="AJ930">
        <v>1</v>
      </c>
      <c r="AK930" t="s">
        <v>47</v>
      </c>
      <c r="AL930">
        <v>2761467</v>
      </c>
      <c r="AM930">
        <v>15526534</v>
      </c>
      <c r="AN930" t="s">
        <v>2650</v>
      </c>
      <c r="AO930">
        <v>1</v>
      </c>
      <c r="AP930" s="1">
        <v>44896</v>
      </c>
    </row>
    <row r="931" spans="1:43" x14ac:dyDescent="0.2">
      <c r="A931" t="s">
        <v>2650</v>
      </c>
      <c r="B931" t="s">
        <v>2650</v>
      </c>
      <c r="S931" t="s">
        <v>42</v>
      </c>
      <c r="T931">
        <v>30610023</v>
      </c>
      <c r="U931" t="s">
        <v>2720</v>
      </c>
      <c r="V931" t="s">
        <v>475</v>
      </c>
      <c r="W931">
        <v>2022</v>
      </c>
      <c r="Z931">
        <v>71</v>
      </c>
      <c r="AA931">
        <v>72</v>
      </c>
      <c r="AB931">
        <v>1</v>
      </c>
      <c r="AC931">
        <v>333872</v>
      </c>
      <c r="AD931">
        <v>868254</v>
      </c>
      <c r="AE931" t="s">
        <v>2652</v>
      </c>
      <c r="AF931">
        <v>1</v>
      </c>
      <c r="AG931" t="s">
        <v>2721</v>
      </c>
      <c r="AH931">
        <v>191390</v>
      </c>
      <c r="AJ931">
        <v>1</v>
      </c>
      <c r="AK931" t="s">
        <v>47</v>
      </c>
      <c r="AN931" t="s">
        <v>2650</v>
      </c>
      <c r="AO931">
        <v>1</v>
      </c>
      <c r="AP931" s="1">
        <v>44562</v>
      </c>
    </row>
    <row r="932" spans="1:43" x14ac:dyDescent="0.2">
      <c r="A932" t="s">
        <v>2650</v>
      </c>
      <c r="B932" t="s">
        <v>2650</v>
      </c>
      <c r="S932" t="s">
        <v>42</v>
      </c>
      <c r="T932">
        <v>33596264</v>
      </c>
      <c r="U932" t="s">
        <v>2150</v>
      </c>
      <c r="V932" t="s">
        <v>1294</v>
      </c>
      <c r="W932">
        <v>2024</v>
      </c>
      <c r="X932">
        <v>44</v>
      </c>
      <c r="Y932">
        <v>2</v>
      </c>
      <c r="Z932">
        <v>510</v>
      </c>
      <c r="AA932">
        <v>533</v>
      </c>
      <c r="AB932">
        <v>0</v>
      </c>
      <c r="AC932">
        <v>333872</v>
      </c>
      <c r="AD932">
        <v>868254</v>
      </c>
      <c r="AE932" t="s">
        <v>2652</v>
      </c>
      <c r="AF932">
        <v>0</v>
      </c>
      <c r="AG932" t="s">
        <v>2151</v>
      </c>
      <c r="AH932">
        <v>1699</v>
      </c>
      <c r="AI932" t="s">
        <v>46</v>
      </c>
      <c r="AJ932">
        <v>1</v>
      </c>
      <c r="AK932" t="s">
        <v>47</v>
      </c>
      <c r="AL932">
        <v>2761467</v>
      </c>
      <c r="AM932">
        <v>15526534</v>
      </c>
      <c r="AN932" t="s">
        <v>2152</v>
      </c>
      <c r="AO932">
        <v>1</v>
      </c>
      <c r="AP932" s="1">
        <v>45444</v>
      </c>
    </row>
    <row r="933" spans="1:43" x14ac:dyDescent="0.2">
      <c r="A933" t="s">
        <v>2650</v>
      </c>
      <c r="B933" t="s">
        <v>2650</v>
      </c>
      <c r="S933" t="s">
        <v>42</v>
      </c>
      <c r="T933">
        <v>34967032</v>
      </c>
      <c r="U933" t="s">
        <v>2722</v>
      </c>
      <c r="V933" t="s">
        <v>2723</v>
      </c>
      <c r="W933">
        <v>2017</v>
      </c>
      <c r="X933">
        <v>5</v>
      </c>
      <c r="Y933">
        <v>4</v>
      </c>
      <c r="Z933">
        <v>434</v>
      </c>
      <c r="AB933">
        <v>0</v>
      </c>
      <c r="AC933">
        <v>333872</v>
      </c>
      <c r="AD933">
        <v>868254</v>
      </c>
      <c r="AE933" t="s">
        <v>2652</v>
      </c>
      <c r="AF933">
        <v>0</v>
      </c>
      <c r="AG933" t="s">
        <v>2724</v>
      </c>
      <c r="AH933">
        <v>223771</v>
      </c>
      <c r="AJ933">
        <v>1</v>
      </c>
      <c r="AK933" t="s">
        <v>47</v>
      </c>
      <c r="AM933">
        <v>20458568</v>
      </c>
      <c r="AN933" t="s">
        <v>2725</v>
      </c>
      <c r="AO933">
        <v>1</v>
      </c>
      <c r="AP933" s="1">
        <v>42736</v>
      </c>
    </row>
    <row r="934" spans="1:43" x14ac:dyDescent="0.2">
      <c r="A934" t="s">
        <v>2650</v>
      </c>
      <c r="B934" t="s">
        <v>2650</v>
      </c>
      <c r="S934" t="s">
        <v>42</v>
      </c>
      <c r="T934">
        <v>35922728</v>
      </c>
      <c r="U934" t="s">
        <v>2726</v>
      </c>
      <c r="V934" t="s">
        <v>2665</v>
      </c>
      <c r="W934">
        <v>2025</v>
      </c>
      <c r="X934">
        <v>24</v>
      </c>
      <c r="Y934">
        <v>1</v>
      </c>
      <c r="Z934">
        <v>247</v>
      </c>
      <c r="AA934">
        <v>266</v>
      </c>
      <c r="AB934">
        <v>0</v>
      </c>
      <c r="AC934">
        <v>333872</v>
      </c>
      <c r="AD934">
        <v>868254</v>
      </c>
      <c r="AE934" t="s">
        <v>2652</v>
      </c>
      <c r="AF934">
        <v>0</v>
      </c>
      <c r="AG934" t="s">
        <v>2727</v>
      </c>
      <c r="AH934">
        <v>6532</v>
      </c>
      <c r="AI934" t="s">
        <v>53</v>
      </c>
      <c r="AJ934">
        <v>1</v>
      </c>
      <c r="AK934" t="s">
        <v>47</v>
      </c>
      <c r="AL934">
        <v>14720817</v>
      </c>
      <c r="AM934">
        <v>14791838</v>
      </c>
      <c r="AN934" t="s">
        <v>2650</v>
      </c>
      <c r="AO934">
        <v>1</v>
      </c>
      <c r="AP934" s="1">
        <v>45658</v>
      </c>
    </row>
    <row r="935" spans="1:43" x14ac:dyDescent="0.2">
      <c r="A935" t="s">
        <v>2728</v>
      </c>
      <c r="B935" t="s">
        <v>2728</v>
      </c>
      <c r="S935" t="s">
        <v>42</v>
      </c>
      <c r="T935">
        <v>26549551</v>
      </c>
      <c r="U935" t="s">
        <v>2729</v>
      </c>
      <c r="V935" t="s">
        <v>2730</v>
      </c>
      <c r="W935">
        <v>2022</v>
      </c>
      <c r="X935">
        <v>58</v>
      </c>
      <c r="Y935">
        <v>4</v>
      </c>
      <c r="Z935">
        <v>291</v>
      </c>
      <c r="AA935">
        <v>311</v>
      </c>
      <c r="AB935">
        <v>3</v>
      </c>
      <c r="AC935">
        <v>1473075</v>
      </c>
      <c r="AD935">
        <v>11790182</v>
      </c>
      <c r="AE935" t="s">
        <v>2731</v>
      </c>
      <c r="AF935">
        <v>0</v>
      </c>
      <c r="AG935" t="s">
        <v>2732</v>
      </c>
      <c r="AH935">
        <v>10501</v>
      </c>
      <c r="AI935" t="s">
        <v>172</v>
      </c>
      <c r="AJ935">
        <v>1</v>
      </c>
      <c r="AK935" t="s">
        <v>47</v>
      </c>
      <c r="AL935">
        <v>1494929</v>
      </c>
      <c r="AM935">
        <v>15409635</v>
      </c>
      <c r="AN935" t="s">
        <v>2733</v>
      </c>
      <c r="AO935">
        <v>1</v>
      </c>
      <c r="AP935" s="1">
        <v>44700</v>
      </c>
    </row>
    <row r="936" spans="1:43" x14ac:dyDescent="0.2">
      <c r="A936" t="s">
        <v>2728</v>
      </c>
      <c r="B936" t="s">
        <v>2728</v>
      </c>
      <c r="S936" t="s">
        <v>42</v>
      </c>
      <c r="T936">
        <v>26549552</v>
      </c>
      <c r="U936" t="s">
        <v>2734</v>
      </c>
      <c r="V936" t="s">
        <v>1146</v>
      </c>
      <c r="W936">
        <v>2021</v>
      </c>
      <c r="X936">
        <v>106</v>
      </c>
      <c r="Y936">
        <v>9</v>
      </c>
      <c r="Z936">
        <v>1314</v>
      </c>
      <c r="AA936">
        <v>1331</v>
      </c>
      <c r="AB936">
        <v>43</v>
      </c>
      <c r="AC936">
        <v>1473075</v>
      </c>
      <c r="AD936">
        <v>11790182</v>
      </c>
      <c r="AE936" t="s">
        <v>2731</v>
      </c>
      <c r="AF936">
        <v>0</v>
      </c>
      <c r="AG936" t="s">
        <v>2735</v>
      </c>
      <c r="AH936">
        <v>9226</v>
      </c>
      <c r="AI936" t="s">
        <v>646</v>
      </c>
      <c r="AJ936">
        <v>1</v>
      </c>
      <c r="AK936" t="s">
        <v>47</v>
      </c>
      <c r="AL936">
        <v>219010</v>
      </c>
      <c r="AM936">
        <v>19391854</v>
      </c>
      <c r="AN936" t="s">
        <v>2736</v>
      </c>
      <c r="AO936">
        <v>1</v>
      </c>
      <c r="AP936" s="1">
        <v>44440</v>
      </c>
    </row>
    <row r="937" spans="1:43" hidden="1" x14ac:dyDescent="0.2">
      <c r="A937" t="s">
        <v>2728</v>
      </c>
      <c r="B937" t="s">
        <v>2728</v>
      </c>
      <c r="S937" t="s">
        <v>42</v>
      </c>
      <c r="T937">
        <v>26549553</v>
      </c>
      <c r="U937" t="s">
        <v>2737</v>
      </c>
      <c r="V937" t="s">
        <v>80</v>
      </c>
      <c r="W937">
        <v>2021</v>
      </c>
      <c r="X937">
        <v>47</v>
      </c>
      <c r="Y937">
        <v>1</v>
      </c>
      <c r="Z937">
        <v>260</v>
      </c>
      <c r="AA937">
        <v>287</v>
      </c>
      <c r="AB937">
        <v>41</v>
      </c>
      <c r="AC937">
        <v>1473075</v>
      </c>
      <c r="AD937">
        <v>11790182</v>
      </c>
      <c r="AE937" t="s">
        <v>2731</v>
      </c>
      <c r="AF937">
        <v>0</v>
      </c>
      <c r="AG937" t="s">
        <v>2738</v>
      </c>
      <c r="AH937">
        <v>1700</v>
      </c>
      <c r="AI937" t="s">
        <v>46</v>
      </c>
      <c r="AJ937">
        <v>1</v>
      </c>
      <c r="AK937" t="s">
        <v>47</v>
      </c>
      <c r="AL937">
        <v>1492063</v>
      </c>
      <c r="AM937">
        <v>15571211</v>
      </c>
      <c r="AN937" t="s">
        <v>2739</v>
      </c>
      <c r="AO937">
        <v>1</v>
      </c>
      <c r="AP937" s="1">
        <v>44197</v>
      </c>
      <c r="AQ937" t="s">
        <v>2740</v>
      </c>
    </row>
    <row r="938" spans="1:43" x14ac:dyDescent="0.2">
      <c r="A938" t="s">
        <v>2728</v>
      </c>
      <c r="B938" t="s">
        <v>2728</v>
      </c>
      <c r="S938" t="s">
        <v>42</v>
      </c>
      <c r="T938">
        <v>26549554</v>
      </c>
      <c r="U938" t="s">
        <v>2563</v>
      </c>
      <c r="V938" t="s">
        <v>63</v>
      </c>
      <c r="W938">
        <v>2018</v>
      </c>
      <c r="X938">
        <v>2018</v>
      </c>
      <c r="Y938">
        <v>1</v>
      </c>
      <c r="Z938">
        <v>10553</v>
      </c>
      <c r="AB938">
        <v>1</v>
      </c>
      <c r="AC938">
        <v>1473075</v>
      </c>
      <c r="AD938">
        <v>11790182</v>
      </c>
      <c r="AE938" t="s">
        <v>2731</v>
      </c>
      <c r="AF938">
        <v>1</v>
      </c>
      <c r="AG938" t="s">
        <v>2564</v>
      </c>
      <c r="AH938">
        <v>50814</v>
      </c>
      <c r="AI938" t="s">
        <v>65</v>
      </c>
      <c r="AJ938">
        <v>1</v>
      </c>
      <c r="AK938" t="s">
        <v>47</v>
      </c>
      <c r="AL938">
        <v>650668</v>
      </c>
      <c r="AM938">
        <v>21516561</v>
      </c>
      <c r="AN938" t="s">
        <v>2565</v>
      </c>
      <c r="AO938">
        <v>1</v>
      </c>
      <c r="AP938" s="1">
        <v>43313</v>
      </c>
    </row>
    <row r="939" spans="1:43" x14ac:dyDescent="0.2">
      <c r="A939" t="s">
        <v>2728</v>
      </c>
      <c r="B939" t="s">
        <v>2728</v>
      </c>
      <c r="S939" t="s">
        <v>42</v>
      </c>
      <c r="T939">
        <v>26549555</v>
      </c>
      <c r="U939" t="s">
        <v>2741</v>
      </c>
      <c r="V939" t="s">
        <v>63</v>
      </c>
      <c r="W939">
        <v>2019</v>
      </c>
      <c r="X939">
        <v>2019</v>
      </c>
      <c r="Y939">
        <v>1</v>
      </c>
      <c r="Z939">
        <v>12964</v>
      </c>
      <c r="AB939">
        <v>0</v>
      </c>
      <c r="AC939">
        <v>1473075</v>
      </c>
      <c r="AD939">
        <v>11790182</v>
      </c>
      <c r="AE939" t="s">
        <v>2731</v>
      </c>
      <c r="AF939">
        <v>1</v>
      </c>
      <c r="AG939" t="s">
        <v>2742</v>
      </c>
      <c r="AH939">
        <v>50814</v>
      </c>
      <c r="AI939" t="s">
        <v>65</v>
      </c>
      <c r="AJ939">
        <v>1</v>
      </c>
      <c r="AK939" t="s">
        <v>47</v>
      </c>
      <c r="AL939">
        <v>650668</v>
      </c>
      <c r="AM939">
        <v>21516561</v>
      </c>
      <c r="AN939" t="s">
        <v>2743</v>
      </c>
      <c r="AO939">
        <v>1</v>
      </c>
      <c r="AP939" s="1">
        <v>43678</v>
      </c>
    </row>
    <row r="940" spans="1:43" x14ac:dyDescent="0.2">
      <c r="A940" t="s">
        <v>2728</v>
      </c>
      <c r="B940" t="s">
        <v>2728</v>
      </c>
      <c r="S940" t="s">
        <v>42</v>
      </c>
      <c r="T940">
        <v>26549556</v>
      </c>
      <c r="U940" t="s">
        <v>2744</v>
      </c>
      <c r="V940" t="s">
        <v>63</v>
      </c>
      <c r="W940">
        <v>2019</v>
      </c>
      <c r="X940">
        <v>2019</v>
      </c>
      <c r="Y940">
        <v>1</v>
      </c>
      <c r="Z940">
        <v>17538</v>
      </c>
      <c r="AB940">
        <v>0</v>
      </c>
      <c r="AC940">
        <v>1473075</v>
      </c>
      <c r="AD940">
        <v>11790182</v>
      </c>
      <c r="AE940" t="s">
        <v>2731</v>
      </c>
      <c r="AF940">
        <v>1</v>
      </c>
      <c r="AG940" t="s">
        <v>2745</v>
      </c>
      <c r="AH940">
        <v>50814</v>
      </c>
      <c r="AI940" t="s">
        <v>65</v>
      </c>
      <c r="AJ940">
        <v>1</v>
      </c>
      <c r="AK940" t="s">
        <v>47</v>
      </c>
      <c r="AL940">
        <v>650668</v>
      </c>
      <c r="AM940">
        <v>21516561</v>
      </c>
      <c r="AN940" t="s">
        <v>2746</v>
      </c>
      <c r="AO940">
        <v>1</v>
      </c>
      <c r="AP940" s="1">
        <v>43678</v>
      </c>
    </row>
    <row r="941" spans="1:43" x14ac:dyDescent="0.2">
      <c r="A941" t="s">
        <v>2728</v>
      </c>
      <c r="B941" t="s">
        <v>2728</v>
      </c>
      <c r="S941" t="s">
        <v>42</v>
      </c>
      <c r="T941">
        <v>26549557</v>
      </c>
      <c r="U941" t="s">
        <v>2747</v>
      </c>
      <c r="V941" t="s">
        <v>63</v>
      </c>
      <c r="W941">
        <v>2020</v>
      </c>
      <c r="X941">
        <v>2020</v>
      </c>
      <c r="Y941">
        <v>1</v>
      </c>
      <c r="Z941">
        <v>13143</v>
      </c>
      <c r="AB941">
        <v>0</v>
      </c>
      <c r="AC941">
        <v>1473075</v>
      </c>
      <c r="AD941">
        <v>11790182</v>
      </c>
      <c r="AE941" t="s">
        <v>2731</v>
      </c>
      <c r="AF941">
        <v>1</v>
      </c>
      <c r="AG941" t="s">
        <v>2748</v>
      </c>
      <c r="AH941">
        <v>50814</v>
      </c>
      <c r="AI941" t="s">
        <v>65</v>
      </c>
      <c r="AJ941">
        <v>1</v>
      </c>
      <c r="AK941" t="s">
        <v>47</v>
      </c>
      <c r="AL941">
        <v>650668</v>
      </c>
      <c r="AM941">
        <v>21516561</v>
      </c>
      <c r="AN941" t="s">
        <v>2749</v>
      </c>
      <c r="AO941">
        <v>1</v>
      </c>
      <c r="AP941" s="1">
        <v>44044</v>
      </c>
    </row>
    <row r="942" spans="1:43" x14ac:dyDescent="0.2">
      <c r="A942" t="s">
        <v>2728</v>
      </c>
      <c r="B942" t="s">
        <v>2728</v>
      </c>
      <c r="S942" t="s">
        <v>42</v>
      </c>
      <c r="T942">
        <v>26549558</v>
      </c>
      <c r="U942" t="s">
        <v>2750</v>
      </c>
      <c r="V942" t="s">
        <v>63</v>
      </c>
      <c r="W942">
        <v>2020</v>
      </c>
      <c r="X942">
        <v>2020</v>
      </c>
      <c r="Y942">
        <v>1</v>
      </c>
      <c r="Z942">
        <v>13623</v>
      </c>
      <c r="AB942">
        <v>0</v>
      </c>
      <c r="AC942">
        <v>1473075</v>
      </c>
      <c r="AD942">
        <v>11790182</v>
      </c>
      <c r="AE942" t="s">
        <v>2731</v>
      </c>
      <c r="AF942">
        <v>1</v>
      </c>
      <c r="AG942" t="s">
        <v>2751</v>
      </c>
      <c r="AH942">
        <v>50814</v>
      </c>
      <c r="AI942" t="s">
        <v>65</v>
      </c>
      <c r="AJ942">
        <v>1</v>
      </c>
      <c r="AK942" t="s">
        <v>47</v>
      </c>
      <c r="AL942">
        <v>650668</v>
      </c>
      <c r="AM942">
        <v>21516561</v>
      </c>
      <c r="AN942" t="s">
        <v>2752</v>
      </c>
      <c r="AO942">
        <v>1</v>
      </c>
      <c r="AP942" s="1">
        <v>44044</v>
      </c>
    </row>
    <row r="943" spans="1:43" x14ac:dyDescent="0.2">
      <c r="A943" t="s">
        <v>2728</v>
      </c>
      <c r="B943" t="s">
        <v>2728</v>
      </c>
      <c r="S943" t="s">
        <v>42</v>
      </c>
      <c r="T943">
        <v>26549559</v>
      </c>
      <c r="U943" t="s">
        <v>2753</v>
      </c>
      <c r="V943" t="s">
        <v>63</v>
      </c>
      <c r="W943">
        <v>2021</v>
      </c>
      <c r="X943">
        <v>2021</v>
      </c>
      <c r="Y943">
        <v>1</v>
      </c>
      <c r="Z943">
        <v>15509</v>
      </c>
      <c r="AB943">
        <v>0</v>
      </c>
      <c r="AC943">
        <v>1473075</v>
      </c>
      <c r="AD943">
        <v>11790182</v>
      </c>
      <c r="AE943" t="s">
        <v>2731</v>
      </c>
      <c r="AF943">
        <v>1</v>
      </c>
      <c r="AG943" t="s">
        <v>2754</v>
      </c>
      <c r="AH943">
        <v>50814</v>
      </c>
      <c r="AI943" t="s">
        <v>65</v>
      </c>
      <c r="AJ943">
        <v>1</v>
      </c>
      <c r="AK943" t="s">
        <v>47</v>
      </c>
      <c r="AL943">
        <v>650668</v>
      </c>
      <c r="AM943">
        <v>21516561</v>
      </c>
      <c r="AN943" t="s">
        <v>2755</v>
      </c>
      <c r="AO943">
        <v>1</v>
      </c>
      <c r="AP943" s="1">
        <v>44409</v>
      </c>
    </row>
    <row r="944" spans="1:43" x14ac:dyDescent="0.2">
      <c r="A944" t="s">
        <v>2728</v>
      </c>
      <c r="B944" t="s">
        <v>2728</v>
      </c>
      <c r="S944" t="s">
        <v>42</v>
      </c>
      <c r="T944">
        <v>26549560</v>
      </c>
      <c r="U944" t="s">
        <v>2756</v>
      </c>
      <c r="V944" t="s">
        <v>2757</v>
      </c>
      <c r="W944">
        <v>2022</v>
      </c>
      <c r="X944">
        <v>48</v>
      </c>
      <c r="Y944">
        <v>2</v>
      </c>
      <c r="Z944">
        <v>484</v>
      </c>
      <c r="AA944">
        <v>501</v>
      </c>
      <c r="AB944">
        <v>3</v>
      </c>
      <c r="AC944">
        <v>1473075</v>
      </c>
      <c r="AD944">
        <v>11790182</v>
      </c>
      <c r="AE944" t="s">
        <v>2731</v>
      </c>
      <c r="AF944">
        <v>0</v>
      </c>
      <c r="AG944" t="s">
        <v>2758</v>
      </c>
      <c r="AH944">
        <v>5797</v>
      </c>
      <c r="AI944" t="s">
        <v>53</v>
      </c>
      <c r="AJ944">
        <v>1</v>
      </c>
      <c r="AK944" t="s">
        <v>47</v>
      </c>
      <c r="AL944" t="s">
        <v>2759</v>
      </c>
      <c r="AM944">
        <v>17520606</v>
      </c>
      <c r="AN944" t="s">
        <v>2760</v>
      </c>
      <c r="AO944">
        <v>1</v>
      </c>
      <c r="AP944" s="1">
        <v>44652</v>
      </c>
    </row>
    <row r="945" spans="1:42" x14ac:dyDescent="0.2">
      <c r="A945" t="s">
        <v>2728</v>
      </c>
      <c r="B945" t="s">
        <v>2728</v>
      </c>
      <c r="S945" t="s">
        <v>42</v>
      </c>
      <c r="T945">
        <v>26549561</v>
      </c>
      <c r="U945" t="s">
        <v>2590</v>
      </c>
      <c r="V945" t="s">
        <v>1146</v>
      </c>
      <c r="W945">
        <v>2022</v>
      </c>
      <c r="X945">
        <v>107</v>
      </c>
      <c r="Y945">
        <v>8</v>
      </c>
      <c r="Z945">
        <v>1288</v>
      </c>
      <c r="AA945">
        <v>1302</v>
      </c>
      <c r="AB945">
        <v>14</v>
      </c>
      <c r="AC945">
        <v>1473075</v>
      </c>
      <c r="AD945">
        <v>11790182</v>
      </c>
      <c r="AE945" t="s">
        <v>2731</v>
      </c>
      <c r="AF945">
        <v>0</v>
      </c>
      <c r="AG945" t="s">
        <v>2591</v>
      </c>
      <c r="AH945">
        <v>9226</v>
      </c>
      <c r="AI945" t="s">
        <v>646</v>
      </c>
      <c r="AJ945">
        <v>1</v>
      </c>
      <c r="AK945" t="s">
        <v>47</v>
      </c>
      <c r="AL945">
        <v>219010</v>
      </c>
      <c r="AM945">
        <v>19391854</v>
      </c>
      <c r="AN945" t="s">
        <v>2565</v>
      </c>
      <c r="AO945">
        <v>1</v>
      </c>
      <c r="AP945" s="1">
        <v>44774</v>
      </c>
    </row>
    <row r="946" spans="1:42" x14ac:dyDescent="0.2">
      <c r="A946" t="s">
        <v>2728</v>
      </c>
      <c r="B946" t="s">
        <v>2728</v>
      </c>
      <c r="S946" t="s">
        <v>42</v>
      </c>
      <c r="T946">
        <v>26549562</v>
      </c>
      <c r="U946" t="s">
        <v>2761</v>
      </c>
      <c r="V946" t="s">
        <v>2601</v>
      </c>
      <c r="W946">
        <v>2017</v>
      </c>
      <c r="X946">
        <v>103</v>
      </c>
      <c r="Z946">
        <v>7</v>
      </c>
      <c r="AA946">
        <v>22</v>
      </c>
      <c r="AB946">
        <v>17</v>
      </c>
      <c r="AC946">
        <v>1473075</v>
      </c>
      <c r="AD946">
        <v>11790182</v>
      </c>
      <c r="AE946" t="s">
        <v>2731</v>
      </c>
      <c r="AF946">
        <v>0</v>
      </c>
      <c r="AG946" t="s">
        <v>2762</v>
      </c>
      <c r="AH946">
        <v>2885</v>
      </c>
      <c r="AI946" t="s">
        <v>70</v>
      </c>
      <c r="AJ946">
        <v>1</v>
      </c>
      <c r="AK946" t="s">
        <v>47</v>
      </c>
      <c r="AL946">
        <v>18791</v>
      </c>
      <c r="AN946" t="s">
        <v>2763</v>
      </c>
      <c r="AO946">
        <v>1</v>
      </c>
      <c r="AP946" s="1">
        <v>43070</v>
      </c>
    </row>
    <row r="947" spans="1:42" x14ac:dyDescent="0.2">
      <c r="A947" t="s">
        <v>2728</v>
      </c>
      <c r="B947" t="s">
        <v>2728</v>
      </c>
      <c r="S947" t="s">
        <v>42</v>
      </c>
      <c r="T947">
        <v>27858828</v>
      </c>
      <c r="U947" t="s">
        <v>2764</v>
      </c>
      <c r="V947" t="s">
        <v>830</v>
      </c>
      <c r="W947">
        <v>2023</v>
      </c>
      <c r="X947">
        <v>44</v>
      </c>
      <c r="Y947">
        <v>2</v>
      </c>
      <c r="Z947">
        <v>225</v>
      </c>
      <c r="AA947">
        <v>260</v>
      </c>
      <c r="AB947">
        <v>24</v>
      </c>
      <c r="AC947">
        <v>1473075</v>
      </c>
      <c r="AD947">
        <v>11790182</v>
      </c>
      <c r="AE947" t="s">
        <v>2731</v>
      </c>
      <c r="AF947">
        <v>0</v>
      </c>
      <c r="AG947" t="s">
        <v>2765</v>
      </c>
      <c r="AH947">
        <v>5744</v>
      </c>
      <c r="AI947" t="s">
        <v>53</v>
      </c>
      <c r="AJ947">
        <v>1</v>
      </c>
      <c r="AK947" t="s">
        <v>47</v>
      </c>
      <c r="AL947">
        <v>8943796</v>
      </c>
      <c r="AM947">
        <v>10991379</v>
      </c>
      <c r="AN947" t="s">
        <v>2766</v>
      </c>
      <c r="AO947">
        <v>1</v>
      </c>
      <c r="AP947" s="1">
        <v>44958</v>
      </c>
    </row>
    <row r="948" spans="1:42" x14ac:dyDescent="0.2">
      <c r="A948" t="s">
        <v>2728</v>
      </c>
      <c r="B948" t="s">
        <v>2728</v>
      </c>
      <c r="S948" t="s">
        <v>42</v>
      </c>
      <c r="T948">
        <v>31560042</v>
      </c>
      <c r="U948" t="s">
        <v>2767</v>
      </c>
      <c r="V948" t="s">
        <v>63</v>
      </c>
      <c r="W948">
        <v>2022</v>
      </c>
      <c r="X948">
        <v>2022</v>
      </c>
      <c r="Y948">
        <v>1</v>
      </c>
      <c r="AB948">
        <v>0</v>
      </c>
      <c r="AC948">
        <v>1473075</v>
      </c>
      <c r="AD948">
        <v>11790182</v>
      </c>
      <c r="AE948" t="s">
        <v>2731</v>
      </c>
      <c r="AF948">
        <v>1</v>
      </c>
      <c r="AG948" t="s">
        <v>2768</v>
      </c>
      <c r="AH948">
        <v>50814</v>
      </c>
      <c r="AI948" t="s">
        <v>65</v>
      </c>
      <c r="AJ948">
        <v>1</v>
      </c>
      <c r="AK948" t="s">
        <v>47</v>
      </c>
      <c r="AL948">
        <v>650668</v>
      </c>
      <c r="AM948">
        <v>21516561</v>
      </c>
      <c r="AN948" t="s">
        <v>2769</v>
      </c>
      <c r="AO948">
        <v>1</v>
      </c>
      <c r="AP948" s="1">
        <v>44774</v>
      </c>
    </row>
    <row r="949" spans="1:42" x14ac:dyDescent="0.2">
      <c r="A949" t="s">
        <v>2728</v>
      </c>
      <c r="B949" t="s">
        <v>2728</v>
      </c>
      <c r="S949" t="s">
        <v>42</v>
      </c>
      <c r="T949">
        <v>31560043</v>
      </c>
      <c r="U949" t="s">
        <v>2770</v>
      </c>
      <c r="V949" t="s">
        <v>63</v>
      </c>
      <c r="W949">
        <v>2022</v>
      </c>
      <c r="X949">
        <v>2022</v>
      </c>
      <c r="Y949">
        <v>1</v>
      </c>
      <c r="AB949">
        <v>0</v>
      </c>
      <c r="AC949">
        <v>1473075</v>
      </c>
      <c r="AD949">
        <v>11790182</v>
      </c>
      <c r="AE949" t="s">
        <v>2731</v>
      </c>
      <c r="AF949">
        <v>1</v>
      </c>
      <c r="AG949" t="s">
        <v>2771</v>
      </c>
      <c r="AH949">
        <v>50814</v>
      </c>
      <c r="AI949" t="s">
        <v>65</v>
      </c>
      <c r="AJ949">
        <v>1</v>
      </c>
      <c r="AK949" t="s">
        <v>47</v>
      </c>
      <c r="AL949">
        <v>650668</v>
      </c>
      <c r="AM949">
        <v>21516561</v>
      </c>
      <c r="AN949" t="s">
        <v>2772</v>
      </c>
      <c r="AO949">
        <v>1</v>
      </c>
      <c r="AP949" s="1">
        <v>44774</v>
      </c>
    </row>
    <row r="950" spans="1:42" x14ac:dyDescent="0.2">
      <c r="A950" t="s">
        <v>2728</v>
      </c>
      <c r="B950" t="s">
        <v>2728</v>
      </c>
      <c r="S950" t="s">
        <v>42</v>
      </c>
      <c r="T950">
        <v>31560044</v>
      </c>
      <c r="U950" t="s">
        <v>2773</v>
      </c>
      <c r="V950" t="s">
        <v>63</v>
      </c>
      <c r="W950">
        <v>2022</v>
      </c>
      <c r="X950">
        <v>2022</v>
      </c>
      <c r="Y950">
        <v>1</v>
      </c>
      <c r="AB950">
        <v>0</v>
      </c>
      <c r="AC950">
        <v>1473075</v>
      </c>
      <c r="AD950">
        <v>11790182</v>
      </c>
      <c r="AE950" t="s">
        <v>2731</v>
      </c>
      <c r="AF950">
        <v>1</v>
      </c>
      <c r="AG950" t="s">
        <v>2774</v>
      </c>
      <c r="AH950">
        <v>50814</v>
      </c>
      <c r="AI950" t="s">
        <v>65</v>
      </c>
      <c r="AJ950">
        <v>1</v>
      </c>
      <c r="AK950" t="s">
        <v>47</v>
      </c>
      <c r="AL950">
        <v>650668</v>
      </c>
      <c r="AM950">
        <v>21516561</v>
      </c>
      <c r="AN950" t="s">
        <v>2775</v>
      </c>
      <c r="AO950">
        <v>1</v>
      </c>
      <c r="AP950" s="1">
        <v>44774</v>
      </c>
    </row>
    <row r="951" spans="1:42" x14ac:dyDescent="0.2">
      <c r="A951" t="s">
        <v>2728</v>
      </c>
      <c r="B951" t="s">
        <v>2728</v>
      </c>
      <c r="S951" t="s">
        <v>42</v>
      </c>
      <c r="T951">
        <v>32093558</v>
      </c>
      <c r="U951" t="s">
        <v>2776</v>
      </c>
      <c r="V951" t="s">
        <v>63</v>
      </c>
      <c r="W951">
        <v>2023</v>
      </c>
      <c r="X951">
        <v>2023</v>
      </c>
      <c r="Y951">
        <v>1</v>
      </c>
      <c r="AB951">
        <v>0</v>
      </c>
      <c r="AC951">
        <v>1473075</v>
      </c>
      <c r="AD951">
        <v>11790182</v>
      </c>
      <c r="AE951" t="s">
        <v>2731</v>
      </c>
      <c r="AF951">
        <v>1</v>
      </c>
      <c r="AG951" t="s">
        <v>2777</v>
      </c>
      <c r="AH951">
        <v>50814</v>
      </c>
      <c r="AI951" t="s">
        <v>65</v>
      </c>
      <c r="AJ951">
        <v>1</v>
      </c>
      <c r="AK951" t="s">
        <v>47</v>
      </c>
      <c r="AL951">
        <v>650668</v>
      </c>
      <c r="AM951">
        <v>21516561</v>
      </c>
      <c r="AN951" t="s">
        <v>2778</v>
      </c>
      <c r="AO951">
        <v>1</v>
      </c>
      <c r="AP951" s="1">
        <v>45139</v>
      </c>
    </row>
    <row r="952" spans="1:42" x14ac:dyDescent="0.2">
      <c r="A952" t="s">
        <v>2728</v>
      </c>
      <c r="B952" t="s">
        <v>2728</v>
      </c>
      <c r="S952" t="s">
        <v>42</v>
      </c>
      <c r="T952">
        <v>32093559</v>
      </c>
      <c r="U952" t="s">
        <v>2779</v>
      </c>
      <c r="V952" t="s">
        <v>63</v>
      </c>
      <c r="W952">
        <v>2023</v>
      </c>
      <c r="X952">
        <v>2023</v>
      </c>
      <c r="Y952">
        <v>1</v>
      </c>
      <c r="AB952">
        <v>0</v>
      </c>
      <c r="AC952">
        <v>1473075</v>
      </c>
      <c r="AD952">
        <v>11790182</v>
      </c>
      <c r="AE952" t="s">
        <v>2731</v>
      </c>
      <c r="AF952">
        <v>1</v>
      </c>
      <c r="AG952" t="s">
        <v>2780</v>
      </c>
      <c r="AH952">
        <v>50814</v>
      </c>
      <c r="AI952" t="s">
        <v>65</v>
      </c>
      <c r="AJ952">
        <v>1</v>
      </c>
      <c r="AK952" t="s">
        <v>47</v>
      </c>
      <c r="AL952">
        <v>650668</v>
      </c>
      <c r="AM952">
        <v>21516561</v>
      </c>
      <c r="AN952" t="s">
        <v>2781</v>
      </c>
      <c r="AO952">
        <v>1</v>
      </c>
      <c r="AP952" s="1">
        <v>45139</v>
      </c>
    </row>
    <row r="953" spans="1:42" x14ac:dyDescent="0.2">
      <c r="A953" t="s">
        <v>2728</v>
      </c>
      <c r="B953" t="s">
        <v>2728</v>
      </c>
      <c r="S953" t="s">
        <v>42</v>
      </c>
      <c r="T953">
        <v>32093560</v>
      </c>
      <c r="U953" t="s">
        <v>2782</v>
      </c>
      <c r="V953" t="s">
        <v>63</v>
      </c>
      <c r="W953">
        <v>2023</v>
      </c>
      <c r="X953">
        <v>2023</v>
      </c>
      <c r="Y953">
        <v>1</v>
      </c>
      <c r="AB953">
        <v>0</v>
      </c>
      <c r="AC953">
        <v>1473075</v>
      </c>
      <c r="AD953">
        <v>11790182</v>
      </c>
      <c r="AE953" t="s">
        <v>2731</v>
      </c>
      <c r="AF953">
        <v>1</v>
      </c>
      <c r="AG953" t="s">
        <v>2783</v>
      </c>
      <c r="AH953">
        <v>50814</v>
      </c>
      <c r="AI953" t="s">
        <v>65</v>
      </c>
      <c r="AJ953">
        <v>1</v>
      </c>
      <c r="AK953" t="s">
        <v>47</v>
      </c>
      <c r="AL953">
        <v>650668</v>
      </c>
      <c r="AM953">
        <v>21516561</v>
      </c>
      <c r="AN953" t="s">
        <v>2784</v>
      </c>
      <c r="AO953">
        <v>1</v>
      </c>
      <c r="AP953" s="1">
        <v>45139</v>
      </c>
    </row>
    <row r="954" spans="1:42" x14ac:dyDescent="0.2">
      <c r="A954" t="s">
        <v>2728</v>
      </c>
      <c r="B954" t="s">
        <v>2728</v>
      </c>
      <c r="S954" t="s">
        <v>42</v>
      </c>
      <c r="T954">
        <v>35575572</v>
      </c>
      <c r="U954" t="s">
        <v>2785</v>
      </c>
      <c r="V954" t="s">
        <v>63</v>
      </c>
      <c r="W954">
        <v>2024</v>
      </c>
      <c r="X954">
        <v>2024</v>
      </c>
      <c r="Y954">
        <v>1</v>
      </c>
      <c r="AB954">
        <v>0</v>
      </c>
      <c r="AC954">
        <v>1473075</v>
      </c>
      <c r="AD954">
        <v>11790182</v>
      </c>
      <c r="AE954" t="s">
        <v>2731</v>
      </c>
      <c r="AF954">
        <v>1</v>
      </c>
      <c r="AG954" t="s">
        <v>2786</v>
      </c>
      <c r="AH954">
        <v>50814</v>
      </c>
      <c r="AI954" t="s">
        <v>65</v>
      </c>
      <c r="AJ954">
        <v>1</v>
      </c>
      <c r="AK954" t="s">
        <v>47</v>
      </c>
      <c r="AL954">
        <v>650668</v>
      </c>
      <c r="AM954">
        <v>21516561</v>
      </c>
      <c r="AN954" t="s">
        <v>2787</v>
      </c>
      <c r="AO954">
        <v>1</v>
      </c>
      <c r="AP954" s="1">
        <v>45505</v>
      </c>
    </row>
    <row r="955" spans="1:42" x14ac:dyDescent="0.2">
      <c r="A955" t="s">
        <v>2788</v>
      </c>
      <c r="B955" t="s">
        <v>2788</v>
      </c>
      <c r="S955" t="s">
        <v>42</v>
      </c>
      <c r="T955">
        <v>8613882</v>
      </c>
      <c r="U955" t="s">
        <v>2789</v>
      </c>
      <c r="V955" t="s">
        <v>80</v>
      </c>
      <c r="W955">
        <v>2007</v>
      </c>
      <c r="X955">
        <v>33</v>
      </c>
      <c r="Y955">
        <v>3</v>
      </c>
      <c r="Z955">
        <v>290</v>
      </c>
      <c r="AA955">
        <v>320</v>
      </c>
      <c r="AB955">
        <v>620</v>
      </c>
      <c r="AC955">
        <v>448746</v>
      </c>
      <c r="AD955">
        <v>11601444</v>
      </c>
      <c r="AF955">
        <v>0</v>
      </c>
      <c r="AG955" t="s">
        <v>2790</v>
      </c>
      <c r="AH955">
        <v>1700</v>
      </c>
      <c r="AI955" t="s">
        <v>46</v>
      </c>
      <c r="AJ955">
        <v>1</v>
      </c>
      <c r="AK955" t="s">
        <v>47</v>
      </c>
      <c r="AL955">
        <v>1492063</v>
      </c>
      <c r="AM955">
        <v>15571211</v>
      </c>
      <c r="AN955" t="s">
        <v>2791</v>
      </c>
      <c r="AO955">
        <v>1</v>
      </c>
      <c r="AP955" s="1">
        <v>39234</v>
      </c>
    </row>
    <row r="956" spans="1:42" x14ac:dyDescent="0.2">
      <c r="A956" t="s">
        <v>2788</v>
      </c>
      <c r="B956" t="s">
        <v>2788</v>
      </c>
      <c r="S956" t="s">
        <v>42</v>
      </c>
      <c r="T956">
        <v>8613853</v>
      </c>
      <c r="U956" t="s">
        <v>2792</v>
      </c>
      <c r="V956" t="s">
        <v>63</v>
      </c>
      <c r="W956">
        <v>2005</v>
      </c>
      <c r="X956">
        <v>2005</v>
      </c>
      <c r="Y956">
        <v>1</v>
      </c>
      <c r="Z956" t="s">
        <v>2793</v>
      </c>
      <c r="AA956" t="s">
        <v>2794</v>
      </c>
      <c r="AB956">
        <v>1</v>
      </c>
      <c r="AC956">
        <v>448746</v>
      </c>
      <c r="AD956">
        <v>11601444</v>
      </c>
      <c r="AF956">
        <v>1</v>
      </c>
      <c r="AG956" t="s">
        <v>2795</v>
      </c>
      <c r="AH956">
        <v>50814</v>
      </c>
      <c r="AI956" t="s">
        <v>65</v>
      </c>
      <c r="AJ956">
        <v>1</v>
      </c>
      <c r="AK956" t="s">
        <v>47</v>
      </c>
      <c r="AL956">
        <v>650668</v>
      </c>
      <c r="AM956">
        <v>21516561</v>
      </c>
      <c r="AN956" t="s">
        <v>2788</v>
      </c>
      <c r="AO956">
        <v>1</v>
      </c>
      <c r="AP956" s="1">
        <v>38565</v>
      </c>
    </row>
    <row r="957" spans="1:42" x14ac:dyDescent="0.2">
      <c r="A957" t="s">
        <v>2788</v>
      </c>
      <c r="B957" t="s">
        <v>2788</v>
      </c>
      <c r="S957" t="s">
        <v>42</v>
      </c>
      <c r="T957">
        <v>8613710</v>
      </c>
      <c r="U957" t="s">
        <v>2796</v>
      </c>
      <c r="V957" t="s">
        <v>879</v>
      </c>
      <c r="W957">
        <v>2012</v>
      </c>
      <c r="X957">
        <v>55</v>
      </c>
      <c r="Y957">
        <v>3</v>
      </c>
      <c r="Z957">
        <v>307</v>
      </c>
      <c r="AA957">
        <v>312</v>
      </c>
      <c r="AB957">
        <v>17</v>
      </c>
      <c r="AC957">
        <v>448746</v>
      </c>
      <c r="AD957">
        <v>11601444</v>
      </c>
      <c r="AF957">
        <v>0</v>
      </c>
      <c r="AG957" t="s">
        <v>2797</v>
      </c>
      <c r="AH957">
        <v>2279</v>
      </c>
      <c r="AI957" t="s">
        <v>70</v>
      </c>
      <c r="AJ957">
        <v>1</v>
      </c>
      <c r="AK957" t="s">
        <v>47</v>
      </c>
      <c r="AL957">
        <v>76813</v>
      </c>
      <c r="AN957" t="s">
        <v>2798</v>
      </c>
      <c r="AO957">
        <v>1</v>
      </c>
      <c r="AP957" s="1">
        <v>41030</v>
      </c>
    </row>
    <row r="958" spans="1:42" x14ac:dyDescent="0.2">
      <c r="A958" t="s">
        <v>2788</v>
      </c>
      <c r="B958" t="s">
        <v>2788</v>
      </c>
      <c r="S958" t="s">
        <v>42</v>
      </c>
      <c r="T958">
        <v>8613723</v>
      </c>
      <c r="U958" t="s">
        <v>2799</v>
      </c>
      <c r="V958" t="s">
        <v>80</v>
      </c>
      <c r="W958">
        <v>2011</v>
      </c>
      <c r="X958">
        <v>37</v>
      </c>
      <c r="Y958">
        <v>1</v>
      </c>
      <c r="Z958">
        <v>223</v>
      </c>
      <c r="AA958">
        <v>247</v>
      </c>
      <c r="AB958">
        <v>304</v>
      </c>
      <c r="AC958">
        <v>448746</v>
      </c>
      <c r="AD958">
        <v>11601444</v>
      </c>
      <c r="AF958">
        <v>0</v>
      </c>
      <c r="AG958" t="s">
        <v>2800</v>
      </c>
      <c r="AH958">
        <v>1700</v>
      </c>
      <c r="AI958" t="s">
        <v>46</v>
      </c>
      <c r="AJ958">
        <v>1</v>
      </c>
      <c r="AK958" t="s">
        <v>47</v>
      </c>
      <c r="AL958">
        <v>1492063</v>
      </c>
      <c r="AM958">
        <v>15571211</v>
      </c>
      <c r="AN958" t="s">
        <v>2801</v>
      </c>
      <c r="AO958">
        <v>1</v>
      </c>
      <c r="AP958" s="1">
        <v>40544</v>
      </c>
    </row>
    <row r="959" spans="1:42" x14ac:dyDescent="0.2">
      <c r="A959" t="s">
        <v>2788</v>
      </c>
      <c r="B959" t="s">
        <v>2788</v>
      </c>
      <c r="S959" t="s">
        <v>42</v>
      </c>
      <c r="T959">
        <v>8613729</v>
      </c>
      <c r="U959" t="s">
        <v>2802</v>
      </c>
      <c r="V959" t="s">
        <v>1732</v>
      </c>
      <c r="W959">
        <v>2016</v>
      </c>
      <c r="X959">
        <v>55</v>
      </c>
      <c r="Y959">
        <v>1</v>
      </c>
      <c r="Z959">
        <v>130</v>
      </c>
      <c r="AA959">
        <v>147</v>
      </c>
      <c r="AB959">
        <v>10</v>
      </c>
      <c r="AC959">
        <v>448746</v>
      </c>
      <c r="AD959">
        <v>11601444</v>
      </c>
      <c r="AF959">
        <v>0</v>
      </c>
      <c r="AG959" t="s">
        <v>2803</v>
      </c>
      <c r="AH959">
        <v>8494</v>
      </c>
      <c r="AI959" t="s">
        <v>46</v>
      </c>
      <c r="AJ959">
        <v>1</v>
      </c>
      <c r="AK959" t="s">
        <v>47</v>
      </c>
      <c r="AL959">
        <v>76503</v>
      </c>
      <c r="AM959">
        <v>15524205</v>
      </c>
      <c r="AN959" t="s">
        <v>2788</v>
      </c>
      <c r="AO959">
        <v>1</v>
      </c>
      <c r="AP959" s="1">
        <v>42370</v>
      </c>
    </row>
    <row r="960" spans="1:42" x14ac:dyDescent="0.2">
      <c r="A960" t="s">
        <v>2788</v>
      </c>
      <c r="B960" t="s">
        <v>2788</v>
      </c>
      <c r="S960" t="s">
        <v>42</v>
      </c>
      <c r="T960">
        <v>13818656</v>
      </c>
      <c r="U960" t="s">
        <v>2804</v>
      </c>
      <c r="V960" t="s">
        <v>413</v>
      </c>
      <c r="W960">
        <v>2015</v>
      </c>
      <c r="X960">
        <v>127</v>
      </c>
      <c r="Y960">
        <v>2</v>
      </c>
      <c r="Z960">
        <v>251</v>
      </c>
      <c r="AA960">
        <v>264</v>
      </c>
      <c r="AB960">
        <v>49</v>
      </c>
      <c r="AC960">
        <v>448746</v>
      </c>
      <c r="AD960">
        <v>11601444</v>
      </c>
      <c r="AF960">
        <v>0</v>
      </c>
      <c r="AG960" t="s">
        <v>2805</v>
      </c>
      <c r="AH960">
        <v>7855</v>
      </c>
      <c r="AI960" t="s">
        <v>135</v>
      </c>
      <c r="AJ960">
        <v>1</v>
      </c>
      <c r="AK960" t="s">
        <v>47</v>
      </c>
      <c r="AL960">
        <v>1674544</v>
      </c>
      <c r="AM960">
        <v>15730697</v>
      </c>
      <c r="AN960" t="s">
        <v>2806</v>
      </c>
      <c r="AO960">
        <v>1</v>
      </c>
      <c r="AP960" s="1">
        <v>42064</v>
      </c>
    </row>
    <row r="961" spans="1:42" x14ac:dyDescent="0.2">
      <c r="A961" t="s">
        <v>2788</v>
      </c>
      <c r="B961" t="s">
        <v>2788</v>
      </c>
      <c r="S961" t="s">
        <v>42</v>
      </c>
      <c r="T961">
        <v>13818657</v>
      </c>
      <c r="U961" t="s">
        <v>2807</v>
      </c>
      <c r="V961" t="s">
        <v>63</v>
      </c>
      <c r="W961">
        <v>2015</v>
      </c>
      <c r="X961">
        <v>2015</v>
      </c>
      <c r="Y961">
        <v>1</v>
      </c>
      <c r="Z961">
        <v>17766</v>
      </c>
      <c r="AB961">
        <v>0</v>
      </c>
      <c r="AC961">
        <v>448746</v>
      </c>
      <c r="AD961">
        <v>11601444</v>
      </c>
      <c r="AF961">
        <v>1</v>
      </c>
      <c r="AG961" t="s">
        <v>2808</v>
      </c>
      <c r="AH961">
        <v>50814</v>
      </c>
      <c r="AI961" t="s">
        <v>65</v>
      </c>
      <c r="AJ961">
        <v>1</v>
      </c>
      <c r="AK961" t="s">
        <v>47</v>
      </c>
      <c r="AL961">
        <v>650668</v>
      </c>
      <c r="AM961">
        <v>21516561</v>
      </c>
      <c r="AN961" t="s">
        <v>2809</v>
      </c>
      <c r="AO961">
        <v>1</v>
      </c>
      <c r="AP961" s="1">
        <v>42005</v>
      </c>
    </row>
    <row r="962" spans="1:42" x14ac:dyDescent="0.2">
      <c r="A962" t="s">
        <v>2788</v>
      </c>
      <c r="B962" t="s">
        <v>2788</v>
      </c>
      <c r="S962" t="s">
        <v>42</v>
      </c>
      <c r="T962">
        <v>15542189</v>
      </c>
      <c r="U962" t="s">
        <v>2810</v>
      </c>
      <c r="V962" t="s">
        <v>2811</v>
      </c>
      <c r="W962">
        <v>2016</v>
      </c>
      <c r="X962">
        <v>2</v>
      </c>
      <c r="Y962">
        <v>1</v>
      </c>
      <c r="Z962">
        <v>73</v>
      </c>
      <c r="AA962">
        <v>92</v>
      </c>
      <c r="AB962">
        <v>18</v>
      </c>
      <c r="AC962">
        <v>448746</v>
      </c>
      <c r="AD962">
        <v>11601444</v>
      </c>
      <c r="AF962">
        <v>0</v>
      </c>
      <c r="AG962" t="s">
        <v>2812</v>
      </c>
      <c r="AH962">
        <v>69829</v>
      </c>
      <c r="AI962" t="s">
        <v>172</v>
      </c>
      <c r="AJ962">
        <v>1</v>
      </c>
      <c r="AK962" t="s">
        <v>47</v>
      </c>
      <c r="AL962">
        <v>23322373</v>
      </c>
      <c r="AM962">
        <v>23322381</v>
      </c>
      <c r="AN962" t="s">
        <v>2813</v>
      </c>
      <c r="AO962">
        <v>1</v>
      </c>
      <c r="AP962" s="1">
        <v>42371</v>
      </c>
    </row>
    <row r="963" spans="1:42" x14ac:dyDescent="0.2">
      <c r="A963" t="s">
        <v>2788</v>
      </c>
      <c r="B963" t="s">
        <v>2788</v>
      </c>
      <c r="S963" t="s">
        <v>42</v>
      </c>
      <c r="T963">
        <v>36865273</v>
      </c>
      <c r="U963" t="s">
        <v>2814</v>
      </c>
      <c r="V963" t="s">
        <v>44</v>
      </c>
      <c r="W963">
        <v>2020</v>
      </c>
      <c r="X963">
        <v>33</v>
      </c>
      <c r="Y963">
        <v>2</v>
      </c>
      <c r="Z963">
        <v>152</v>
      </c>
      <c r="AA963">
        <v>174</v>
      </c>
      <c r="AB963">
        <v>16</v>
      </c>
      <c r="AC963">
        <v>448746</v>
      </c>
      <c r="AD963">
        <v>11601444</v>
      </c>
      <c r="AF963">
        <v>0</v>
      </c>
      <c r="AG963" t="s">
        <v>2815</v>
      </c>
      <c r="AH963">
        <v>29831</v>
      </c>
      <c r="AI963" t="s">
        <v>46</v>
      </c>
      <c r="AJ963">
        <v>1</v>
      </c>
      <c r="AK963" t="s">
        <v>47</v>
      </c>
      <c r="AL963">
        <v>8944865</v>
      </c>
      <c r="AM963">
        <v>17416248</v>
      </c>
      <c r="AN963" t="s">
        <v>2809</v>
      </c>
      <c r="AO963">
        <v>1</v>
      </c>
      <c r="AP963" s="1">
        <v>43983</v>
      </c>
    </row>
    <row r="964" spans="1:42" x14ac:dyDescent="0.2">
      <c r="A964" t="s">
        <v>2816</v>
      </c>
      <c r="B964" t="s">
        <v>2816</v>
      </c>
      <c r="S964" t="s">
        <v>42</v>
      </c>
      <c r="T964">
        <v>16973465</v>
      </c>
      <c r="U964" t="s">
        <v>2817</v>
      </c>
      <c r="V964" t="s">
        <v>2818</v>
      </c>
      <c r="W964">
        <v>2019</v>
      </c>
      <c r="X964">
        <v>18</v>
      </c>
      <c r="Y964">
        <v>1</v>
      </c>
      <c r="Z964">
        <v>71</v>
      </c>
      <c r="AA964">
        <v>95</v>
      </c>
      <c r="AB964">
        <v>5</v>
      </c>
      <c r="AC964">
        <v>492286</v>
      </c>
      <c r="AD964">
        <v>11549627</v>
      </c>
      <c r="AE964" t="s">
        <v>2819</v>
      </c>
      <c r="AF964">
        <v>0</v>
      </c>
      <c r="AG964" t="s">
        <v>2820</v>
      </c>
      <c r="AH964">
        <v>22341</v>
      </c>
      <c r="AI964" t="s">
        <v>910</v>
      </c>
      <c r="AJ964">
        <v>1</v>
      </c>
      <c r="AK964" t="s">
        <v>47</v>
      </c>
      <c r="AL964">
        <v>15426297</v>
      </c>
      <c r="AM964">
        <v>15588025</v>
      </c>
      <c r="AN964" t="s">
        <v>2821</v>
      </c>
      <c r="AO964">
        <v>1</v>
      </c>
      <c r="AP964" s="1">
        <v>43525</v>
      </c>
    </row>
    <row r="965" spans="1:42" x14ac:dyDescent="0.2">
      <c r="A965" t="s">
        <v>2816</v>
      </c>
      <c r="B965" t="s">
        <v>2816</v>
      </c>
      <c r="S965" t="s">
        <v>42</v>
      </c>
      <c r="T965">
        <v>18748015</v>
      </c>
      <c r="U965" t="s">
        <v>2822</v>
      </c>
      <c r="V965" t="s">
        <v>927</v>
      </c>
      <c r="W965">
        <v>2019</v>
      </c>
      <c r="X965">
        <v>33</v>
      </c>
      <c r="Y965">
        <v>1</v>
      </c>
      <c r="Z965">
        <v>17</v>
      </c>
      <c r="AA965">
        <v>37</v>
      </c>
      <c r="AB965">
        <v>5</v>
      </c>
      <c r="AC965">
        <v>492286</v>
      </c>
      <c r="AD965">
        <v>11549627</v>
      </c>
      <c r="AE965" t="s">
        <v>2819</v>
      </c>
      <c r="AF965">
        <v>0</v>
      </c>
      <c r="AG965" t="s">
        <v>2823</v>
      </c>
      <c r="AH965">
        <v>12005</v>
      </c>
      <c r="AI965" t="s">
        <v>910</v>
      </c>
      <c r="AJ965">
        <v>1</v>
      </c>
      <c r="AK965" t="s">
        <v>47</v>
      </c>
      <c r="AL965">
        <v>8887993</v>
      </c>
      <c r="AM965">
        <v>15587975</v>
      </c>
      <c r="AN965" t="s">
        <v>2824</v>
      </c>
      <c r="AO965">
        <v>1</v>
      </c>
      <c r="AP965" s="1">
        <v>43525</v>
      </c>
    </row>
    <row r="966" spans="1:42" x14ac:dyDescent="0.2">
      <c r="A966" t="s">
        <v>2816</v>
      </c>
      <c r="B966" t="s">
        <v>2816</v>
      </c>
      <c r="S966" t="s">
        <v>42</v>
      </c>
      <c r="T966">
        <v>19678221</v>
      </c>
      <c r="U966" t="s">
        <v>2825</v>
      </c>
      <c r="V966" t="s">
        <v>2826</v>
      </c>
      <c r="W966">
        <v>2020</v>
      </c>
      <c r="X966">
        <v>60</v>
      </c>
      <c r="Y966">
        <v>4</v>
      </c>
      <c r="Z966">
        <v>3681</v>
      </c>
      <c r="AA966">
        <v>3707</v>
      </c>
      <c r="AB966">
        <v>15</v>
      </c>
      <c r="AC966">
        <v>492286</v>
      </c>
      <c r="AD966">
        <v>11549627</v>
      </c>
      <c r="AE966" t="s">
        <v>2819</v>
      </c>
      <c r="AF966">
        <v>0</v>
      </c>
      <c r="AG966" t="s">
        <v>2827</v>
      </c>
      <c r="AH966">
        <v>6323</v>
      </c>
      <c r="AI966" t="s">
        <v>53</v>
      </c>
      <c r="AJ966">
        <v>1</v>
      </c>
      <c r="AK966" t="s">
        <v>47</v>
      </c>
      <c r="AL966">
        <v>8105391</v>
      </c>
      <c r="AN966" t="s">
        <v>2816</v>
      </c>
      <c r="AO966">
        <v>1</v>
      </c>
      <c r="AP966" s="1">
        <v>44166</v>
      </c>
    </row>
    <row r="967" spans="1:42" x14ac:dyDescent="0.2">
      <c r="A967" t="s">
        <v>2816</v>
      </c>
      <c r="B967" t="s">
        <v>2816</v>
      </c>
      <c r="S967" t="s">
        <v>42</v>
      </c>
      <c r="T967">
        <v>20655658</v>
      </c>
      <c r="U967" t="s">
        <v>2828</v>
      </c>
      <c r="V967" t="s">
        <v>913</v>
      </c>
      <c r="W967">
        <v>2020</v>
      </c>
      <c r="X967">
        <v>37</v>
      </c>
      <c r="Y967">
        <v>4</v>
      </c>
      <c r="Z967">
        <v>2120</v>
      </c>
      <c r="AA967">
        <v>2144</v>
      </c>
      <c r="AB967">
        <v>15</v>
      </c>
      <c r="AC967">
        <v>492286</v>
      </c>
      <c r="AD967">
        <v>11549627</v>
      </c>
      <c r="AE967" t="s">
        <v>2819</v>
      </c>
      <c r="AF967">
        <v>0</v>
      </c>
      <c r="AG967" t="s">
        <v>2829</v>
      </c>
      <c r="AH967">
        <v>13519</v>
      </c>
      <c r="AI967" t="s">
        <v>53</v>
      </c>
      <c r="AJ967">
        <v>1</v>
      </c>
      <c r="AK967" t="s">
        <v>47</v>
      </c>
      <c r="AL967">
        <v>8239150</v>
      </c>
      <c r="AM967">
        <v>19113846</v>
      </c>
      <c r="AN967" t="s">
        <v>2830</v>
      </c>
      <c r="AO967">
        <v>1</v>
      </c>
      <c r="AP967" s="1">
        <v>44166</v>
      </c>
    </row>
    <row r="968" spans="1:42" x14ac:dyDescent="0.2">
      <c r="A968" t="s">
        <v>2816</v>
      </c>
      <c r="B968" t="s">
        <v>2816</v>
      </c>
      <c r="S968" t="s">
        <v>42</v>
      </c>
      <c r="T968">
        <v>21001493</v>
      </c>
      <c r="U968" t="s">
        <v>2831</v>
      </c>
      <c r="V968" t="s">
        <v>703</v>
      </c>
      <c r="W968">
        <v>2020</v>
      </c>
      <c r="X968">
        <v>64</v>
      </c>
      <c r="Z968">
        <v>101683</v>
      </c>
      <c r="AB968">
        <v>21</v>
      </c>
      <c r="AC968">
        <v>492286</v>
      </c>
      <c r="AD968">
        <v>11549627</v>
      </c>
      <c r="AE968" t="s">
        <v>2819</v>
      </c>
      <c r="AF968">
        <v>0</v>
      </c>
      <c r="AG968" t="s">
        <v>2832</v>
      </c>
      <c r="AH968">
        <v>9289</v>
      </c>
      <c r="AI968" t="s">
        <v>70</v>
      </c>
      <c r="AJ968">
        <v>1</v>
      </c>
      <c r="AK968" t="s">
        <v>47</v>
      </c>
      <c r="AL968">
        <v>9291199</v>
      </c>
      <c r="AN968" t="s">
        <v>2833</v>
      </c>
      <c r="AO968">
        <v>1</v>
      </c>
      <c r="AP968" s="1">
        <v>44105</v>
      </c>
    </row>
    <row r="969" spans="1:42" x14ac:dyDescent="0.2">
      <c r="A969" t="s">
        <v>2816</v>
      </c>
      <c r="B969" t="s">
        <v>2816</v>
      </c>
      <c r="S969" t="s">
        <v>42</v>
      </c>
      <c r="T969">
        <v>21346665</v>
      </c>
      <c r="U969" t="s">
        <v>2834</v>
      </c>
      <c r="V969" t="s">
        <v>2291</v>
      </c>
      <c r="W969">
        <v>2021</v>
      </c>
      <c r="X969">
        <v>6</v>
      </c>
      <c r="Y969">
        <v>1</v>
      </c>
      <c r="Z969">
        <v>137</v>
      </c>
      <c r="AA969">
        <v>162</v>
      </c>
      <c r="AB969">
        <v>4</v>
      </c>
      <c r="AC969">
        <v>492286</v>
      </c>
      <c r="AD969">
        <v>11549627</v>
      </c>
      <c r="AE969" t="s">
        <v>2819</v>
      </c>
      <c r="AF969">
        <v>0</v>
      </c>
      <c r="AG969" t="s">
        <v>2835</v>
      </c>
      <c r="AH969">
        <v>78737</v>
      </c>
      <c r="AI969" t="s">
        <v>910</v>
      </c>
      <c r="AJ969">
        <v>1</v>
      </c>
      <c r="AK969" t="s">
        <v>47</v>
      </c>
      <c r="AL969">
        <v>23802146</v>
      </c>
      <c r="AN969" t="s">
        <v>2836</v>
      </c>
      <c r="AO969">
        <v>1</v>
      </c>
      <c r="AP969" s="1">
        <v>44256</v>
      </c>
    </row>
    <row r="970" spans="1:42" x14ac:dyDescent="0.2">
      <c r="A970" t="s">
        <v>2816</v>
      </c>
      <c r="B970" t="s">
        <v>2816</v>
      </c>
      <c r="S970" t="s">
        <v>42</v>
      </c>
      <c r="T970">
        <v>25708921</v>
      </c>
      <c r="U970" t="s">
        <v>2837</v>
      </c>
      <c r="V970" t="s">
        <v>703</v>
      </c>
      <c r="W970">
        <v>2021</v>
      </c>
      <c r="X970">
        <v>70</v>
      </c>
      <c r="Z970">
        <v>102052</v>
      </c>
      <c r="AB970">
        <v>6</v>
      </c>
      <c r="AC970">
        <v>492286</v>
      </c>
      <c r="AD970">
        <v>11549627</v>
      </c>
      <c r="AE970" t="s">
        <v>2819</v>
      </c>
      <c r="AF970">
        <v>0</v>
      </c>
      <c r="AG970" t="s">
        <v>2838</v>
      </c>
      <c r="AH970">
        <v>9289</v>
      </c>
      <c r="AI970" t="s">
        <v>70</v>
      </c>
      <c r="AJ970">
        <v>1</v>
      </c>
      <c r="AK970" t="s">
        <v>47</v>
      </c>
      <c r="AL970">
        <v>9291199</v>
      </c>
      <c r="AN970" t="s">
        <v>2833</v>
      </c>
      <c r="AO970">
        <v>1</v>
      </c>
      <c r="AP970" s="1">
        <v>44470</v>
      </c>
    </row>
    <row r="971" spans="1:42" x14ac:dyDescent="0.2">
      <c r="A971" t="s">
        <v>2816</v>
      </c>
      <c r="B971" t="s">
        <v>2816</v>
      </c>
      <c r="S971" t="s">
        <v>42</v>
      </c>
      <c r="T971">
        <v>27816319</v>
      </c>
      <c r="U971" t="s">
        <v>2839</v>
      </c>
      <c r="V971" t="s">
        <v>913</v>
      </c>
      <c r="W971">
        <v>2022</v>
      </c>
      <c r="X971">
        <v>39</v>
      </c>
      <c r="Y971">
        <v>3</v>
      </c>
      <c r="Z971">
        <v>2212</v>
      </c>
      <c r="AA971">
        <v>2233</v>
      </c>
      <c r="AB971">
        <v>9</v>
      </c>
      <c r="AC971">
        <v>492286</v>
      </c>
      <c r="AD971">
        <v>11549627</v>
      </c>
      <c r="AE971" t="s">
        <v>2819</v>
      </c>
      <c r="AF971">
        <v>0</v>
      </c>
      <c r="AG971" t="s">
        <v>2840</v>
      </c>
      <c r="AH971">
        <v>13519</v>
      </c>
      <c r="AI971" t="s">
        <v>53</v>
      </c>
      <c r="AJ971">
        <v>1</v>
      </c>
      <c r="AK971" t="s">
        <v>47</v>
      </c>
      <c r="AL971">
        <v>8239150</v>
      </c>
      <c r="AM971">
        <v>19113846</v>
      </c>
      <c r="AN971" t="s">
        <v>2841</v>
      </c>
      <c r="AO971">
        <v>1</v>
      </c>
      <c r="AP971" s="1">
        <v>44805</v>
      </c>
    </row>
    <row r="972" spans="1:42" x14ac:dyDescent="0.2">
      <c r="A972" t="s">
        <v>2816</v>
      </c>
      <c r="B972" t="s">
        <v>2816</v>
      </c>
      <c r="S972" t="s">
        <v>42</v>
      </c>
      <c r="T972">
        <v>30606712</v>
      </c>
      <c r="U972" t="s">
        <v>2842</v>
      </c>
      <c r="V972" t="s">
        <v>2295</v>
      </c>
      <c r="W972">
        <v>2024</v>
      </c>
      <c r="X972">
        <v>29</v>
      </c>
      <c r="Y972">
        <v>3</v>
      </c>
      <c r="Z972">
        <v>2688</v>
      </c>
      <c r="AA972">
        <v>2723</v>
      </c>
      <c r="AB972">
        <v>3</v>
      </c>
      <c r="AC972">
        <v>492286</v>
      </c>
      <c r="AD972">
        <v>11549627</v>
      </c>
      <c r="AE972" t="s">
        <v>2819</v>
      </c>
      <c r="AF972">
        <v>0</v>
      </c>
      <c r="AG972" t="s">
        <v>2843</v>
      </c>
      <c r="AH972">
        <v>8273</v>
      </c>
      <c r="AI972" t="s">
        <v>59</v>
      </c>
      <c r="AJ972">
        <v>1</v>
      </c>
      <c r="AK972" t="s">
        <v>47</v>
      </c>
      <c r="AL972">
        <v>13806653</v>
      </c>
      <c r="AM972">
        <v>15737136</v>
      </c>
      <c r="AN972" t="s">
        <v>2844</v>
      </c>
      <c r="AO972">
        <v>1</v>
      </c>
      <c r="AP972" s="1">
        <v>45536</v>
      </c>
    </row>
    <row r="973" spans="1:42" x14ac:dyDescent="0.2">
      <c r="A973" t="s">
        <v>2816</v>
      </c>
      <c r="B973" t="s">
        <v>2816</v>
      </c>
      <c r="S973" t="s">
        <v>42</v>
      </c>
      <c r="T973">
        <v>31973330</v>
      </c>
      <c r="U973" t="s">
        <v>970</v>
      </c>
      <c r="V973" t="s">
        <v>907</v>
      </c>
      <c r="W973">
        <v>2023</v>
      </c>
      <c r="X973">
        <v>45</v>
      </c>
      <c r="Y973">
        <v>2</v>
      </c>
      <c r="Z973">
        <v>147</v>
      </c>
      <c r="AA973">
        <v>173</v>
      </c>
      <c r="AB973">
        <v>2</v>
      </c>
      <c r="AC973">
        <v>492286</v>
      </c>
      <c r="AD973">
        <v>11549627</v>
      </c>
      <c r="AE973" t="s">
        <v>2819</v>
      </c>
      <c r="AF973">
        <v>0</v>
      </c>
      <c r="AG973" t="s">
        <v>971</v>
      </c>
      <c r="AH973">
        <v>20229</v>
      </c>
      <c r="AI973" t="s">
        <v>910</v>
      </c>
      <c r="AJ973">
        <v>1</v>
      </c>
      <c r="AK973" t="s">
        <v>47</v>
      </c>
      <c r="AL973">
        <v>1989073</v>
      </c>
      <c r="AM973">
        <v>15588017</v>
      </c>
      <c r="AN973" t="s">
        <v>972</v>
      </c>
      <c r="AO973">
        <v>1</v>
      </c>
      <c r="AP973" s="1">
        <v>45170</v>
      </c>
    </row>
    <row r="974" spans="1:42" x14ac:dyDescent="0.2">
      <c r="A974" t="s">
        <v>2816</v>
      </c>
      <c r="B974" t="s">
        <v>2816</v>
      </c>
      <c r="S974" t="s">
        <v>42</v>
      </c>
      <c r="T974">
        <v>35026988</v>
      </c>
      <c r="U974" t="s">
        <v>2845</v>
      </c>
      <c r="V974" t="s">
        <v>2272</v>
      </c>
      <c r="W974">
        <v>2024</v>
      </c>
      <c r="X974">
        <v>99</v>
      </c>
      <c r="Y974">
        <v>6</v>
      </c>
      <c r="Z974">
        <v>297</v>
      </c>
      <c r="AA974">
        <v>324</v>
      </c>
      <c r="AB974">
        <v>0</v>
      </c>
      <c r="AC974">
        <v>492286</v>
      </c>
      <c r="AD974">
        <v>11549627</v>
      </c>
      <c r="AE974" t="s">
        <v>2819</v>
      </c>
      <c r="AF974">
        <v>0</v>
      </c>
      <c r="AG974" t="s">
        <v>2846</v>
      </c>
      <c r="AH974">
        <v>19640</v>
      </c>
      <c r="AI974" t="s">
        <v>910</v>
      </c>
      <c r="AJ974">
        <v>1</v>
      </c>
      <c r="AK974" t="s">
        <v>47</v>
      </c>
      <c r="AL974">
        <v>14826</v>
      </c>
      <c r="AM974">
        <v>15587967</v>
      </c>
      <c r="AN974" t="s">
        <v>2847</v>
      </c>
      <c r="AO974">
        <v>1</v>
      </c>
      <c r="AP974" s="1">
        <v>45597</v>
      </c>
    </row>
    <row r="975" spans="1:42" x14ac:dyDescent="0.2">
      <c r="A975" t="s">
        <v>2816</v>
      </c>
      <c r="B975" t="s">
        <v>2816</v>
      </c>
      <c r="S975" t="s">
        <v>42</v>
      </c>
      <c r="T975">
        <v>10027191</v>
      </c>
      <c r="U975" t="s">
        <v>2848</v>
      </c>
      <c r="V975" t="s">
        <v>931</v>
      </c>
      <c r="W975">
        <v>2015</v>
      </c>
      <c r="X975">
        <v>42</v>
      </c>
      <c r="Y975">
        <v>45659</v>
      </c>
      <c r="Z975">
        <v>204</v>
      </c>
      <c r="AA975">
        <v>236</v>
      </c>
      <c r="AB975">
        <v>22</v>
      </c>
      <c r="AC975">
        <v>492286</v>
      </c>
      <c r="AD975">
        <v>11549627</v>
      </c>
      <c r="AE975" t="s">
        <v>2819</v>
      </c>
      <c r="AF975">
        <v>0</v>
      </c>
      <c r="AG975" t="s">
        <v>2849</v>
      </c>
      <c r="AH975">
        <v>11477</v>
      </c>
      <c r="AI975" t="s">
        <v>53</v>
      </c>
      <c r="AJ975">
        <v>1</v>
      </c>
      <c r="AK975" t="s">
        <v>47</v>
      </c>
      <c r="AL975" t="s">
        <v>933</v>
      </c>
      <c r="AM975">
        <v>14685957</v>
      </c>
      <c r="AN975" t="s">
        <v>2850</v>
      </c>
      <c r="AO975">
        <v>1</v>
      </c>
      <c r="AP975" s="1">
        <v>42005</v>
      </c>
    </row>
    <row r="976" spans="1:42" x14ac:dyDescent="0.2">
      <c r="A976" t="s">
        <v>2816</v>
      </c>
      <c r="B976" t="s">
        <v>2816</v>
      </c>
      <c r="S976" t="s">
        <v>42</v>
      </c>
      <c r="T976">
        <v>13496118</v>
      </c>
      <c r="U976" t="s">
        <v>2851</v>
      </c>
      <c r="V976" t="s">
        <v>927</v>
      </c>
      <c r="W976">
        <v>2017</v>
      </c>
      <c r="X976">
        <v>31</v>
      </c>
      <c r="Y976">
        <v>3</v>
      </c>
      <c r="Z976">
        <v>69</v>
      </c>
      <c r="AA976">
        <v>83</v>
      </c>
      <c r="AB976">
        <v>61</v>
      </c>
      <c r="AC976">
        <v>492286</v>
      </c>
      <c r="AD976">
        <v>11549627</v>
      </c>
      <c r="AE976" t="s">
        <v>2819</v>
      </c>
      <c r="AF976">
        <v>0</v>
      </c>
      <c r="AG976" t="s">
        <v>2852</v>
      </c>
      <c r="AH976">
        <v>12005</v>
      </c>
      <c r="AI976" t="s">
        <v>910</v>
      </c>
      <c r="AJ976">
        <v>1</v>
      </c>
      <c r="AK976" t="s">
        <v>47</v>
      </c>
      <c r="AL976">
        <v>8887993</v>
      </c>
      <c r="AM976">
        <v>15587975</v>
      </c>
      <c r="AN976" t="s">
        <v>2853</v>
      </c>
      <c r="AO976">
        <v>1</v>
      </c>
      <c r="AP976" s="1">
        <v>42979</v>
      </c>
    </row>
    <row r="977" spans="1:43" x14ac:dyDescent="0.2">
      <c r="A977" t="s">
        <v>2816</v>
      </c>
      <c r="B977" t="s">
        <v>2816</v>
      </c>
      <c r="S977" t="s">
        <v>42</v>
      </c>
      <c r="T977">
        <v>16126176</v>
      </c>
      <c r="U977" t="s">
        <v>2854</v>
      </c>
      <c r="V977" t="s">
        <v>2295</v>
      </c>
      <c r="W977">
        <v>2018</v>
      </c>
      <c r="X977">
        <v>23</v>
      </c>
      <c r="Y977">
        <v>1</v>
      </c>
      <c r="Z977">
        <v>265</v>
      </c>
      <c r="AA977">
        <v>295</v>
      </c>
      <c r="AB977">
        <v>28</v>
      </c>
      <c r="AC977">
        <v>492286</v>
      </c>
      <c r="AD977">
        <v>11549627</v>
      </c>
      <c r="AE977" t="s">
        <v>2819</v>
      </c>
      <c r="AF977">
        <v>0</v>
      </c>
      <c r="AG977" t="s">
        <v>2855</v>
      </c>
      <c r="AH977">
        <v>8273</v>
      </c>
      <c r="AI977" t="s">
        <v>660</v>
      </c>
      <c r="AJ977">
        <v>1</v>
      </c>
      <c r="AK977" t="s">
        <v>47</v>
      </c>
      <c r="AL977">
        <v>13806653</v>
      </c>
      <c r="AM977">
        <v>15737136</v>
      </c>
      <c r="AN977" t="s">
        <v>2856</v>
      </c>
      <c r="AO977">
        <v>1</v>
      </c>
      <c r="AP977" s="1">
        <v>43160</v>
      </c>
    </row>
    <row r="978" spans="1:43" x14ac:dyDescent="0.2">
      <c r="A978" t="s">
        <v>2816</v>
      </c>
      <c r="B978" t="s">
        <v>2816</v>
      </c>
      <c r="S978" t="s">
        <v>42</v>
      </c>
      <c r="T978">
        <v>16569462</v>
      </c>
      <c r="U978" t="s">
        <v>2857</v>
      </c>
      <c r="V978" t="s">
        <v>224</v>
      </c>
      <c r="W978">
        <v>2010</v>
      </c>
      <c r="AB978">
        <v>1</v>
      </c>
      <c r="AC978">
        <v>492286</v>
      </c>
      <c r="AD978">
        <v>11549627</v>
      </c>
      <c r="AE978" t="s">
        <v>2819</v>
      </c>
      <c r="AF978">
        <v>0</v>
      </c>
      <c r="AG978" t="s">
        <v>2858</v>
      </c>
      <c r="AH978">
        <v>90527</v>
      </c>
      <c r="AI978" t="s">
        <v>70</v>
      </c>
      <c r="AJ978">
        <v>4</v>
      </c>
      <c r="AK978" t="s">
        <v>192</v>
      </c>
      <c r="AM978">
        <v>15565068</v>
      </c>
      <c r="AN978" t="s">
        <v>2853</v>
      </c>
      <c r="AO978">
        <v>1</v>
      </c>
      <c r="AP978" s="1">
        <v>40179</v>
      </c>
    </row>
    <row r="979" spans="1:43" x14ac:dyDescent="0.2">
      <c r="A979" t="s">
        <v>2816</v>
      </c>
      <c r="B979" t="s">
        <v>2816</v>
      </c>
      <c r="S979" t="s">
        <v>42</v>
      </c>
      <c r="T979">
        <v>16569463</v>
      </c>
      <c r="U979" t="s">
        <v>2859</v>
      </c>
      <c r="V979" t="s">
        <v>224</v>
      </c>
      <c r="W979">
        <v>2016</v>
      </c>
      <c r="AB979">
        <v>0</v>
      </c>
      <c r="AC979">
        <v>492286</v>
      </c>
      <c r="AD979">
        <v>11549627</v>
      </c>
      <c r="AE979" t="s">
        <v>2819</v>
      </c>
      <c r="AF979">
        <v>0</v>
      </c>
      <c r="AG979" t="s">
        <v>2860</v>
      </c>
      <c r="AH979">
        <v>90527</v>
      </c>
      <c r="AI979" t="s">
        <v>70</v>
      </c>
      <c r="AJ979">
        <v>4</v>
      </c>
      <c r="AK979" t="s">
        <v>192</v>
      </c>
      <c r="AM979">
        <v>15565068</v>
      </c>
      <c r="AN979" t="s">
        <v>2861</v>
      </c>
      <c r="AO979">
        <v>1</v>
      </c>
      <c r="AP979" s="1">
        <v>42370</v>
      </c>
    </row>
    <row r="980" spans="1:43" x14ac:dyDescent="0.2">
      <c r="A980" t="s">
        <v>2816</v>
      </c>
      <c r="B980" t="s">
        <v>2816</v>
      </c>
      <c r="S980" t="s">
        <v>42</v>
      </c>
      <c r="T980">
        <v>16569465</v>
      </c>
      <c r="U980" t="s">
        <v>2862</v>
      </c>
      <c r="V980" t="s">
        <v>224</v>
      </c>
      <c r="W980">
        <v>2015</v>
      </c>
      <c r="AB980">
        <v>4</v>
      </c>
      <c r="AC980">
        <v>492286</v>
      </c>
      <c r="AD980">
        <v>11549627</v>
      </c>
      <c r="AE980" t="s">
        <v>2819</v>
      </c>
      <c r="AF980">
        <v>0</v>
      </c>
      <c r="AG980" t="s">
        <v>2863</v>
      </c>
      <c r="AH980">
        <v>90527</v>
      </c>
      <c r="AI980" t="s">
        <v>70</v>
      </c>
      <c r="AJ980">
        <v>4</v>
      </c>
      <c r="AK980" t="s">
        <v>192</v>
      </c>
      <c r="AM980">
        <v>15565068</v>
      </c>
      <c r="AN980" t="s">
        <v>2833</v>
      </c>
      <c r="AO980">
        <v>1</v>
      </c>
      <c r="AP980" s="1">
        <v>42005</v>
      </c>
    </row>
    <row r="981" spans="1:43" x14ac:dyDescent="0.2">
      <c r="A981" t="s">
        <v>2816</v>
      </c>
      <c r="B981" t="s">
        <v>2816</v>
      </c>
      <c r="S981" t="s">
        <v>42</v>
      </c>
      <c r="T981">
        <v>16812059</v>
      </c>
      <c r="U981" t="s">
        <v>2864</v>
      </c>
      <c r="V981" t="s">
        <v>224</v>
      </c>
      <c r="W981">
        <v>2015</v>
      </c>
      <c r="AB981">
        <v>0</v>
      </c>
      <c r="AC981">
        <v>492286</v>
      </c>
      <c r="AD981">
        <v>11549627</v>
      </c>
      <c r="AE981" t="s">
        <v>2819</v>
      </c>
      <c r="AF981">
        <v>0</v>
      </c>
      <c r="AG981" t="s">
        <v>2865</v>
      </c>
      <c r="AH981">
        <v>90527</v>
      </c>
      <c r="AI981" t="s">
        <v>70</v>
      </c>
      <c r="AJ981">
        <v>4</v>
      </c>
      <c r="AK981" t="s">
        <v>192</v>
      </c>
      <c r="AM981">
        <v>15565068</v>
      </c>
      <c r="AN981" t="s">
        <v>2816</v>
      </c>
      <c r="AO981">
        <v>1</v>
      </c>
      <c r="AP981" s="1">
        <v>42005</v>
      </c>
    </row>
    <row r="982" spans="1:43" x14ac:dyDescent="0.2">
      <c r="A982" t="s">
        <v>2816</v>
      </c>
      <c r="B982" t="s">
        <v>2816</v>
      </c>
      <c r="S982" t="s">
        <v>42</v>
      </c>
      <c r="T982">
        <v>16812071</v>
      </c>
      <c r="U982" t="s">
        <v>2866</v>
      </c>
      <c r="V982" t="s">
        <v>224</v>
      </c>
      <c r="W982">
        <v>2015</v>
      </c>
      <c r="AB982">
        <v>0</v>
      </c>
      <c r="AC982">
        <v>492286</v>
      </c>
      <c r="AD982">
        <v>11549627</v>
      </c>
      <c r="AE982" t="s">
        <v>2819</v>
      </c>
      <c r="AF982">
        <v>0</v>
      </c>
      <c r="AG982" t="s">
        <v>2867</v>
      </c>
      <c r="AH982">
        <v>90527</v>
      </c>
      <c r="AI982" t="s">
        <v>70</v>
      </c>
      <c r="AJ982">
        <v>4</v>
      </c>
      <c r="AK982" t="s">
        <v>192</v>
      </c>
      <c r="AM982">
        <v>15565068</v>
      </c>
      <c r="AN982" t="s">
        <v>2833</v>
      </c>
      <c r="AO982">
        <v>1</v>
      </c>
      <c r="AP982" s="1">
        <v>42005</v>
      </c>
    </row>
    <row r="983" spans="1:43" x14ac:dyDescent="0.2">
      <c r="A983" t="s">
        <v>2868</v>
      </c>
      <c r="B983" t="s">
        <v>2868</v>
      </c>
      <c r="S983" t="s">
        <v>42</v>
      </c>
      <c r="T983">
        <v>2113520</v>
      </c>
      <c r="U983" t="s">
        <v>289</v>
      </c>
      <c r="V983" t="s">
        <v>240</v>
      </c>
      <c r="W983">
        <v>2006</v>
      </c>
      <c r="X983">
        <v>21</v>
      </c>
      <c r="Y983">
        <v>2</v>
      </c>
      <c r="Z983">
        <v>72</v>
      </c>
      <c r="AA983">
        <v>87</v>
      </c>
      <c r="AB983">
        <v>189</v>
      </c>
      <c r="AC983">
        <v>272444</v>
      </c>
      <c r="AD983">
        <v>912278</v>
      </c>
      <c r="AE983" t="s">
        <v>2869</v>
      </c>
      <c r="AF983">
        <v>0</v>
      </c>
      <c r="AG983" t="s">
        <v>290</v>
      </c>
      <c r="AH983">
        <v>3862</v>
      </c>
      <c r="AI983" t="s">
        <v>125</v>
      </c>
      <c r="AJ983">
        <v>1</v>
      </c>
      <c r="AK983" t="s">
        <v>47</v>
      </c>
      <c r="AL983">
        <v>8858624</v>
      </c>
      <c r="AN983" t="s">
        <v>242</v>
      </c>
      <c r="AO983">
        <v>1</v>
      </c>
      <c r="AP983" s="1">
        <v>38749</v>
      </c>
    </row>
    <row r="984" spans="1:43" x14ac:dyDescent="0.2">
      <c r="A984" t="s">
        <v>2868</v>
      </c>
      <c r="B984" t="s">
        <v>2868</v>
      </c>
      <c r="S984" t="s">
        <v>42</v>
      </c>
      <c r="T984">
        <v>2113521</v>
      </c>
      <c r="U984" t="s">
        <v>2870</v>
      </c>
      <c r="V984" t="s">
        <v>2655</v>
      </c>
      <c r="W984">
        <v>2006</v>
      </c>
      <c r="X984">
        <v>28</v>
      </c>
      <c r="Y984">
        <v>2</v>
      </c>
      <c r="Z984">
        <v>93</v>
      </c>
      <c r="AA984">
        <v>105</v>
      </c>
      <c r="AB984">
        <v>52</v>
      </c>
      <c r="AC984">
        <v>272444</v>
      </c>
      <c r="AD984">
        <v>912278</v>
      </c>
      <c r="AE984" t="s">
        <v>2869</v>
      </c>
      <c r="AF984">
        <v>0</v>
      </c>
      <c r="AG984" t="s">
        <v>2871</v>
      </c>
      <c r="AH984">
        <v>1703</v>
      </c>
      <c r="AI984" t="s">
        <v>46</v>
      </c>
      <c r="AJ984">
        <v>1</v>
      </c>
      <c r="AK984" t="s">
        <v>47</v>
      </c>
      <c r="AL984">
        <v>2734753</v>
      </c>
      <c r="AM984">
        <v>15526550</v>
      </c>
      <c r="AN984" t="s">
        <v>2868</v>
      </c>
      <c r="AO984">
        <v>1</v>
      </c>
      <c r="AP984" s="1">
        <v>38930</v>
      </c>
    </row>
    <row r="985" spans="1:43" x14ac:dyDescent="0.2">
      <c r="A985" t="s">
        <v>2868</v>
      </c>
      <c r="B985" t="s">
        <v>2868</v>
      </c>
      <c r="S985" t="s">
        <v>42</v>
      </c>
      <c r="T985">
        <v>2113522</v>
      </c>
      <c r="U985" t="s">
        <v>2872</v>
      </c>
      <c r="V985" t="s">
        <v>274</v>
      </c>
      <c r="W985">
        <v>2008</v>
      </c>
      <c r="X985">
        <v>36</v>
      </c>
      <c r="Y985">
        <v>1</v>
      </c>
      <c r="Z985">
        <v>67</v>
      </c>
      <c r="AA985">
        <v>82</v>
      </c>
      <c r="AB985">
        <v>349</v>
      </c>
      <c r="AC985">
        <v>272444</v>
      </c>
      <c r="AD985">
        <v>912278</v>
      </c>
      <c r="AE985" t="s">
        <v>2869</v>
      </c>
      <c r="AF985">
        <v>0</v>
      </c>
      <c r="AG985" t="s">
        <v>2873</v>
      </c>
      <c r="AH985">
        <v>835</v>
      </c>
      <c r="AI985" t="s">
        <v>135</v>
      </c>
      <c r="AJ985">
        <v>1</v>
      </c>
      <c r="AK985" t="s">
        <v>47</v>
      </c>
      <c r="AL985">
        <v>920703</v>
      </c>
      <c r="AM985">
        <v>15527824</v>
      </c>
      <c r="AN985" t="s">
        <v>2868</v>
      </c>
      <c r="AO985">
        <v>1</v>
      </c>
      <c r="AP985" s="1">
        <v>39508</v>
      </c>
    </row>
    <row r="986" spans="1:43" x14ac:dyDescent="0.2">
      <c r="A986" t="s">
        <v>2868</v>
      </c>
      <c r="B986" t="s">
        <v>2868</v>
      </c>
      <c r="S986" t="s">
        <v>42</v>
      </c>
      <c r="T986">
        <v>2113523</v>
      </c>
      <c r="U986" t="s">
        <v>2661</v>
      </c>
      <c r="V986" t="s">
        <v>2655</v>
      </c>
      <c r="W986">
        <v>2010</v>
      </c>
      <c r="X986">
        <v>32</v>
      </c>
      <c r="Y986">
        <v>2</v>
      </c>
      <c r="Z986">
        <v>197</v>
      </c>
      <c r="AA986">
        <v>213</v>
      </c>
      <c r="AB986">
        <v>25</v>
      </c>
      <c r="AC986">
        <v>272444</v>
      </c>
      <c r="AD986">
        <v>912278</v>
      </c>
      <c r="AE986" t="s">
        <v>2869</v>
      </c>
      <c r="AF986">
        <v>0</v>
      </c>
      <c r="AG986" t="s">
        <v>2662</v>
      </c>
      <c r="AH986">
        <v>1703</v>
      </c>
      <c r="AI986" t="s">
        <v>46</v>
      </c>
      <c r="AJ986">
        <v>1</v>
      </c>
      <c r="AK986" t="s">
        <v>47</v>
      </c>
      <c r="AL986">
        <v>2734753</v>
      </c>
      <c r="AM986">
        <v>15526550</v>
      </c>
      <c r="AN986" t="s">
        <v>2663</v>
      </c>
      <c r="AO986">
        <v>1</v>
      </c>
      <c r="AP986" s="1">
        <v>40391</v>
      </c>
    </row>
    <row r="987" spans="1:43" hidden="1" x14ac:dyDescent="0.2">
      <c r="A987" t="s">
        <v>2868</v>
      </c>
      <c r="B987" t="s">
        <v>2868</v>
      </c>
      <c r="S987" t="s">
        <v>42</v>
      </c>
      <c r="T987">
        <v>2113524</v>
      </c>
      <c r="U987" t="s">
        <v>122</v>
      </c>
      <c r="V987" t="s">
        <v>123</v>
      </c>
      <c r="W987">
        <v>2010</v>
      </c>
      <c r="X987">
        <v>33</v>
      </c>
      <c r="Y987">
        <v>7</v>
      </c>
      <c r="Z987">
        <v>715</v>
      </c>
      <c r="AA987">
        <v>733</v>
      </c>
      <c r="AB987">
        <v>3</v>
      </c>
      <c r="AC987">
        <v>272444</v>
      </c>
      <c r="AD987">
        <v>912278</v>
      </c>
      <c r="AE987" t="s">
        <v>2869</v>
      </c>
      <c r="AF987">
        <v>0</v>
      </c>
      <c r="AG987" t="s">
        <v>124</v>
      </c>
      <c r="AH987">
        <v>3936</v>
      </c>
      <c r="AI987" t="s">
        <v>125</v>
      </c>
      <c r="AJ987">
        <v>1</v>
      </c>
      <c r="AK987" t="s">
        <v>47</v>
      </c>
      <c r="AL987">
        <v>20408269</v>
      </c>
      <c r="AN987" t="s">
        <v>126</v>
      </c>
      <c r="AO987">
        <v>1</v>
      </c>
      <c r="AP987" s="1">
        <v>40347</v>
      </c>
      <c r="AQ987" t="s">
        <v>127</v>
      </c>
    </row>
    <row r="988" spans="1:43" x14ac:dyDescent="0.2">
      <c r="A988" t="s">
        <v>2868</v>
      </c>
      <c r="B988" t="s">
        <v>2868</v>
      </c>
      <c r="S988" t="s">
        <v>42</v>
      </c>
      <c r="T988">
        <v>2113525</v>
      </c>
      <c r="U988" t="s">
        <v>2874</v>
      </c>
      <c r="V988" t="s">
        <v>110</v>
      </c>
      <c r="W988">
        <v>2010</v>
      </c>
      <c r="X988">
        <v>39</v>
      </c>
      <c r="Y988">
        <v>7</v>
      </c>
      <c r="Z988">
        <v>1078</v>
      </c>
      <c r="AA988">
        <v>1087</v>
      </c>
      <c r="AB988">
        <v>11</v>
      </c>
      <c r="AC988">
        <v>272444</v>
      </c>
      <c r="AD988">
        <v>912278</v>
      </c>
      <c r="AE988" t="s">
        <v>2869</v>
      </c>
      <c r="AF988">
        <v>0</v>
      </c>
      <c r="AG988" t="s">
        <v>2875</v>
      </c>
      <c r="AH988">
        <v>2621</v>
      </c>
      <c r="AI988" t="s">
        <v>70</v>
      </c>
      <c r="AJ988">
        <v>1</v>
      </c>
      <c r="AK988" t="s">
        <v>47</v>
      </c>
      <c r="AL988">
        <v>198501</v>
      </c>
      <c r="AN988" t="s">
        <v>2868</v>
      </c>
      <c r="AO988">
        <v>1</v>
      </c>
      <c r="AP988" s="1">
        <v>40452</v>
      </c>
    </row>
    <row r="989" spans="1:43" hidden="1" x14ac:dyDescent="0.2">
      <c r="A989" t="s">
        <v>2868</v>
      </c>
      <c r="B989" t="s">
        <v>2868</v>
      </c>
      <c r="S989" t="s">
        <v>42</v>
      </c>
      <c r="T989">
        <v>2113526</v>
      </c>
      <c r="U989" t="s">
        <v>128</v>
      </c>
      <c r="V989" t="s">
        <v>129</v>
      </c>
      <c r="W989">
        <v>2010</v>
      </c>
      <c r="X989">
        <v>27</v>
      </c>
      <c r="Y989">
        <v>2</v>
      </c>
      <c r="Z989">
        <v>186</v>
      </c>
      <c r="AA989">
        <v>202</v>
      </c>
      <c r="AB989">
        <v>17</v>
      </c>
      <c r="AC989">
        <v>272444</v>
      </c>
      <c r="AD989">
        <v>912278</v>
      </c>
      <c r="AE989" t="s">
        <v>2869</v>
      </c>
      <c r="AF989">
        <v>0</v>
      </c>
      <c r="AG989" t="s">
        <v>130</v>
      </c>
      <c r="AH989">
        <v>11357</v>
      </c>
      <c r="AI989" t="s">
        <v>53</v>
      </c>
      <c r="AJ989">
        <v>1</v>
      </c>
      <c r="AK989" t="s">
        <v>47</v>
      </c>
      <c r="AL989">
        <v>7426046</v>
      </c>
      <c r="AM989">
        <v>15206793</v>
      </c>
      <c r="AN989" t="s">
        <v>126</v>
      </c>
      <c r="AO989">
        <v>1</v>
      </c>
      <c r="AP989" s="1">
        <v>40210</v>
      </c>
      <c r="AQ989" t="s">
        <v>131</v>
      </c>
    </row>
    <row r="990" spans="1:43" x14ac:dyDescent="0.2">
      <c r="A990" t="s">
        <v>2868</v>
      </c>
      <c r="B990" t="s">
        <v>2868</v>
      </c>
      <c r="S990" t="s">
        <v>42</v>
      </c>
      <c r="T990">
        <v>3826887</v>
      </c>
      <c r="U990" t="s">
        <v>314</v>
      </c>
      <c r="V990" t="s">
        <v>285</v>
      </c>
      <c r="W990">
        <v>2008</v>
      </c>
      <c r="X990">
        <v>28</v>
      </c>
      <c r="Y990">
        <v>4</v>
      </c>
      <c r="Z990">
        <v>421</v>
      </c>
      <c r="AA990">
        <v>434</v>
      </c>
      <c r="AB990">
        <v>44</v>
      </c>
      <c r="AC990">
        <v>272444</v>
      </c>
      <c r="AD990">
        <v>912278</v>
      </c>
      <c r="AE990" t="s">
        <v>2869</v>
      </c>
      <c r="AF990">
        <v>0</v>
      </c>
      <c r="AG990" t="s">
        <v>315</v>
      </c>
      <c r="AH990">
        <v>56621</v>
      </c>
      <c r="AI990" t="s">
        <v>172</v>
      </c>
      <c r="AJ990">
        <v>1</v>
      </c>
      <c r="AK990" t="s">
        <v>47</v>
      </c>
      <c r="AL990">
        <v>8853134</v>
      </c>
      <c r="AM990">
        <v>15577813</v>
      </c>
      <c r="AN990" t="s">
        <v>316</v>
      </c>
      <c r="AO990">
        <v>1</v>
      </c>
      <c r="AP990" s="1">
        <v>39692</v>
      </c>
    </row>
    <row r="991" spans="1:43" x14ac:dyDescent="0.2">
      <c r="A991" t="s">
        <v>2868</v>
      </c>
      <c r="B991" t="s">
        <v>2868</v>
      </c>
      <c r="S991" t="s">
        <v>42</v>
      </c>
      <c r="T991">
        <v>3826888</v>
      </c>
      <c r="U991" t="s">
        <v>322</v>
      </c>
      <c r="V991" t="s">
        <v>240</v>
      </c>
      <c r="W991">
        <v>2011</v>
      </c>
      <c r="X991">
        <v>26</v>
      </c>
      <c r="Y991">
        <v>7</v>
      </c>
      <c r="Z991">
        <v>532</v>
      </c>
      <c r="AA991">
        <v>541</v>
      </c>
      <c r="AB991">
        <v>11</v>
      </c>
      <c r="AC991">
        <v>272444</v>
      </c>
      <c r="AD991">
        <v>912278</v>
      </c>
      <c r="AE991" t="s">
        <v>2869</v>
      </c>
      <c r="AF991">
        <v>0</v>
      </c>
      <c r="AG991" t="s">
        <v>323</v>
      </c>
      <c r="AH991">
        <v>3862</v>
      </c>
      <c r="AI991" t="s">
        <v>125</v>
      </c>
      <c r="AJ991">
        <v>1</v>
      </c>
      <c r="AK991" t="s">
        <v>47</v>
      </c>
      <c r="AL991">
        <v>8858624</v>
      </c>
      <c r="AN991" t="s">
        <v>316</v>
      </c>
      <c r="AO991">
        <v>1</v>
      </c>
      <c r="AP991" s="1">
        <v>40778</v>
      </c>
    </row>
    <row r="992" spans="1:43" x14ac:dyDescent="0.2">
      <c r="A992" t="s">
        <v>2868</v>
      </c>
      <c r="B992" t="s">
        <v>2868</v>
      </c>
      <c r="S992" t="s">
        <v>42</v>
      </c>
      <c r="T992">
        <v>3826889</v>
      </c>
      <c r="U992" t="s">
        <v>320</v>
      </c>
      <c r="V992" t="s">
        <v>285</v>
      </c>
      <c r="W992">
        <v>2011</v>
      </c>
      <c r="X992">
        <v>31</v>
      </c>
      <c r="Y992">
        <v>3</v>
      </c>
      <c r="Z992">
        <v>311</v>
      </c>
      <c r="AA992">
        <v>324</v>
      </c>
      <c r="AB992">
        <v>33</v>
      </c>
      <c r="AC992">
        <v>272444</v>
      </c>
      <c r="AD992">
        <v>912278</v>
      </c>
      <c r="AE992" t="s">
        <v>2869</v>
      </c>
      <c r="AF992">
        <v>0</v>
      </c>
      <c r="AG992" t="s">
        <v>321</v>
      </c>
      <c r="AH992">
        <v>56621</v>
      </c>
      <c r="AI992" t="s">
        <v>172</v>
      </c>
      <c r="AJ992">
        <v>1</v>
      </c>
      <c r="AK992" t="s">
        <v>47</v>
      </c>
      <c r="AL992">
        <v>8853134</v>
      </c>
      <c r="AM992">
        <v>15577813</v>
      </c>
      <c r="AN992" t="s">
        <v>316</v>
      </c>
      <c r="AO992">
        <v>1</v>
      </c>
      <c r="AP992" s="1">
        <v>40695</v>
      </c>
    </row>
    <row r="993" spans="1:43" x14ac:dyDescent="0.2">
      <c r="A993" t="s">
        <v>2868</v>
      </c>
      <c r="B993" t="s">
        <v>2868</v>
      </c>
      <c r="S993" t="s">
        <v>42</v>
      </c>
      <c r="T993">
        <v>6252993</v>
      </c>
      <c r="U993" t="s">
        <v>331</v>
      </c>
      <c r="V993" t="s">
        <v>332</v>
      </c>
      <c r="W993">
        <v>2005</v>
      </c>
      <c r="X993">
        <v>34</v>
      </c>
      <c r="Y993">
        <v>4</v>
      </c>
      <c r="Z993">
        <v>69</v>
      </c>
      <c r="AA993">
        <v>80</v>
      </c>
      <c r="AB993">
        <v>193</v>
      </c>
      <c r="AC993">
        <v>272444</v>
      </c>
      <c r="AD993">
        <v>912278</v>
      </c>
      <c r="AE993" t="s">
        <v>2869</v>
      </c>
      <c r="AF993">
        <v>0</v>
      </c>
      <c r="AG993" t="s">
        <v>333</v>
      </c>
      <c r="AH993">
        <v>22153</v>
      </c>
      <c r="AI993" t="s">
        <v>172</v>
      </c>
      <c r="AJ993">
        <v>1</v>
      </c>
      <c r="AK993" t="s">
        <v>47</v>
      </c>
      <c r="AL993">
        <v>913367</v>
      </c>
      <c r="AM993">
        <v>15577805</v>
      </c>
      <c r="AN993" t="s">
        <v>316</v>
      </c>
      <c r="AO993">
        <v>1</v>
      </c>
      <c r="AP993" s="1">
        <v>38687</v>
      </c>
    </row>
    <row r="994" spans="1:43" hidden="1" x14ac:dyDescent="0.2">
      <c r="A994" t="s">
        <v>2868</v>
      </c>
      <c r="B994" t="s">
        <v>2868</v>
      </c>
      <c r="S994" t="s">
        <v>42</v>
      </c>
      <c r="T994">
        <v>6252994</v>
      </c>
      <c r="U994" t="s">
        <v>327</v>
      </c>
      <c r="V994" t="s">
        <v>274</v>
      </c>
      <c r="W994">
        <v>2012</v>
      </c>
      <c r="X994">
        <v>40</v>
      </c>
      <c r="Y994">
        <v>4</v>
      </c>
      <c r="Z994">
        <v>539</v>
      </c>
      <c r="AA994">
        <v>557</v>
      </c>
      <c r="AB994">
        <v>94</v>
      </c>
      <c r="AC994">
        <v>272444</v>
      </c>
      <c r="AD994">
        <v>912278</v>
      </c>
      <c r="AE994" t="s">
        <v>2869</v>
      </c>
      <c r="AF994">
        <v>0</v>
      </c>
      <c r="AG994" t="s">
        <v>2876</v>
      </c>
      <c r="AH994">
        <v>835</v>
      </c>
      <c r="AI994" t="s">
        <v>135</v>
      </c>
      <c r="AJ994">
        <v>1</v>
      </c>
      <c r="AK994" t="s">
        <v>47</v>
      </c>
      <c r="AL994">
        <v>920703</v>
      </c>
      <c r="AM994">
        <v>15527824</v>
      </c>
      <c r="AN994" t="s">
        <v>329</v>
      </c>
      <c r="AO994">
        <v>1</v>
      </c>
      <c r="AP994" s="1">
        <v>41091</v>
      </c>
      <c r="AQ994" t="s">
        <v>330</v>
      </c>
    </row>
    <row r="995" spans="1:43" hidden="1" x14ac:dyDescent="0.2">
      <c r="A995" t="s">
        <v>2868</v>
      </c>
      <c r="B995" t="s">
        <v>2868</v>
      </c>
      <c r="S995" t="s">
        <v>42</v>
      </c>
      <c r="T995">
        <v>6252995</v>
      </c>
      <c r="U995" t="s">
        <v>2877</v>
      </c>
      <c r="V995" t="s">
        <v>345</v>
      </c>
      <c r="W995">
        <v>2013</v>
      </c>
      <c r="X995">
        <v>21</v>
      </c>
      <c r="Y995">
        <v>2</v>
      </c>
      <c r="Z995">
        <v>221</v>
      </c>
      <c r="AA995">
        <v>234</v>
      </c>
      <c r="AB995">
        <v>28</v>
      </c>
      <c r="AC995">
        <v>272444</v>
      </c>
      <c r="AD995">
        <v>912278</v>
      </c>
      <c r="AE995" t="s">
        <v>2869</v>
      </c>
      <c r="AF995">
        <v>0</v>
      </c>
      <c r="AG995" t="s">
        <v>2878</v>
      </c>
      <c r="AH995">
        <v>20210</v>
      </c>
      <c r="AI995" t="s">
        <v>172</v>
      </c>
      <c r="AJ995">
        <v>1</v>
      </c>
      <c r="AK995" t="s">
        <v>47</v>
      </c>
      <c r="AL995">
        <v>10696679</v>
      </c>
      <c r="AM995">
        <v>19447175</v>
      </c>
      <c r="AN995" t="s">
        <v>2879</v>
      </c>
      <c r="AO995">
        <v>1</v>
      </c>
      <c r="AP995" s="1">
        <v>41365</v>
      </c>
      <c r="AQ995" t="s">
        <v>2880</v>
      </c>
    </row>
    <row r="996" spans="1:43" hidden="1" x14ac:dyDescent="0.2">
      <c r="A996" t="s">
        <v>2868</v>
      </c>
      <c r="B996" t="s">
        <v>2868</v>
      </c>
      <c r="S996" t="s">
        <v>42</v>
      </c>
      <c r="T996">
        <v>7800969</v>
      </c>
      <c r="U996" t="s">
        <v>239</v>
      </c>
      <c r="V996" t="s">
        <v>240</v>
      </c>
      <c r="W996">
        <v>2012</v>
      </c>
      <c r="X996">
        <v>27</v>
      </c>
      <c r="Y996">
        <v>7</v>
      </c>
      <c r="Z996">
        <v>572</v>
      </c>
      <c r="AA996">
        <v>581</v>
      </c>
      <c r="AB996">
        <v>4</v>
      </c>
      <c r="AC996">
        <v>272444</v>
      </c>
      <c r="AD996">
        <v>912278</v>
      </c>
      <c r="AE996" t="s">
        <v>2869</v>
      </c>
      <c r="AF996">
        <v>0</v>
      </c>
      <c r="AG996" t="s">
        <v>241</v>
      </c>
      <c r="AH996">
        <v>3862</v>
      </c>
      <c r="AI996" t="s">
        <v>125</v>
      </c>
      <c r="AJ996">
        <v>1</v>
      </c>
      <c r="AK996" t="s">
        <v>47</v>
      </c>
      <c r="AL996">
        <v>8858624</v>
      </c>
      <c r="AN996" t="s">
        <v>242</v>
      </c>
      <c r="AO996">
        <v>1</v>
      </c>
      <c r="AP996" s="1">
        <v>41138</v>
      </c>
      <c r="AQ996" t="s">
        <v>243</v>
      </c>
    </row>
    <row r="997" spans="1:43" hidden="1" x14ac:dyDescent="0.2">
      <c r="A997" t="s">
        <v>2868</v>
      </c>
      <c r="B997" t="s">
        <v>2868</v>
      </c>
      <c r="S997" t="s">
        <v>42</v>
      </c>
      <c r="T997">
        <v>7800970</v>
      </c>
      <c r="U997" t="s">
        <v>2881</v>
      </c>
      <c r="V997" t="s">
        <v>240</v>
      </c>
      <c r="W997">
        <v>2012</v>
      </c>
      <c r="X997">
        <v>27</v>
      </c>
      <c r="Y997">
        <v>7</v>
      </c>
      <c r="Z997">
        <v>582</v>
      </c>
      <c r="AA997">
        <v>591</v>
      </c>
      <c r="AB997">
        <v>18</v>
      </c>
      <c r="AC997">
        <v>272444</v>
      </c>
      <c r="AD997">
        <v>912278</v>
      </c>
      <c r="AE997" t="s">
        <v>2869</v>
      </c>
      <c r="AF997">
        <v>0</v>
      </c>
      <c r="AG997" t="s">
        <v>2882</v>
      </c>
      <c r="AH997">
        <v>3862</v>
      </c>
      <c r="AI997" t="s">
        <v>125</v>
      </c>
      <c r="AJ997">
        <v>1</v>
      </c>
      <c r="AK997" t="s">
        <v>47</v>
      </c>
      <c r="AL997">
        <v>8858624</v>
      </c>
      <c r="AN997" t="s">
        <v>2868</v>
      </c>
      <c r="AO997">
        <v>1</v>
      </c>
      <c r="AP997" s="1">
        <v>41138</v>
      </c>
      <c r="AQ997" t="s">
        <v>2883</v>
      </c>
    </row>
    <row r="998" spans="1:43" hidden="1" x14ac:dyDescent="0.2">
      <c r="A998" t="s">
        <v>2868</v>
      </c>
      <c r="B998" t="s">
        <v>2868</v>
      </c>
      <c r="S998" t="s">
        <v>42</v>
      </c>
      <c r="T998">
        <v>7800972</v>
      </c>
      <c r="U998" t="s">
        <v>347</v>
      </c>
      <c r="V998" t="s">
        <v>240</v>
      </c>
      <c r="W998">
        <v>2014</v>
      </c>
      <c r="X998">
        <v>29</v>
      </c>
      <c r="Y998">
        <v>4</v>
      </c>
      <c r="Z998">
        <v>275</v>
      </c>
      <c r="AA998">
        <v>283</v>
      </c>
      <c r="AB998">
        <v>18</v>
      </c>
      <c r="AC998">
        <v>272444</v>
      </c>
      <c r="AD998">
        <v>912278</v>
      </c>
      <c r="AE998" t="s">
        <v>2869</v>
      </c>
      <c r="AF998">
        <v>0</v>
      </c>
      <c r="AG998" t="s">
        <v>348</v>
      </c>
      <c r="AH998">
        <v>3862</v>
      </c>
      <c r="AI998" t="s">
        <v>125</v>
      </c>
      <c r="AJ998">
        <v>1</v>
      </c>
      <c r="AK998" t="s">
        <v>47</v>
      </c>
      <c r="AL998">
        <v>8858624</v>
      </c>
      <c r="AN998" t="s">
        <v>316</v>
      </c>
      <c r="AO998">
        <v>1</v>
      </c>
      <c r="AP998" s="1">
        <v>41730</v>
      </c>
      <c r="AQ998" t="s">
        <v>349</v>
      </c>
    </row>
    <row r="999" spans="1:43" hidden="1" x14ac:dyDescent="0.2">
      <c r="A999" t="s">
        <v>2868</v>
      </c>
      <c r="B999" t="s">
        <v>2868</v>
      </c>
      <c r="S999" t="s">
        <v>42</v>
      </c>
      <c r="T999">
        <v>7800973</v>
      </c>
      <c r="U999" t="s">
        <v>2884</v>
      </c>
      <c r="V999" t="s">
        <v>1115</v>
      </c>
      <c r="W999">
        <v>2014</v>
      </c>
      <c r="X999">
        <v>22</v>
      </c>
      <c r="Y999">
        <v>5</v>
      </c>
      <c r="Z999">
        <v>442</v>
      </c>
      <c r="AA999">
        <v>468</v>
      </c>
      <c r="AB999">
        <v>2</v>
      </c>
      <c r="AC999">
        <v>272444</v>
      </c>
      <c r="AD999">
        <v>912278</v>
      </c>
      <c r="AE999" t="s">
        <v>2869</v>
      </c>
      <c r="AF999">
        <v>0</v>
      </c>
      <c r="AG999" t="s">
        <v>2885</v>
      </c>
      <c r="AH999">
        <v>10517</v>
      </c>
      <c r="AI999" t="s">
        <v>172</v>
      </c>
      <c r="AJ999">
        <v>1</v>
      </c>
      <c r="AK999" t="s">
        <v>47</v>
      </c>
      <c r="AL999" t="s">
        <v>1117</v>
      </c>
      <c r="AM999">
        <v>14664488</v>
      </c>
      <c r="AN999" t="s">
        <v>2868</v>
      </c>
      <c r="AO999">
        <v>1</v>
      </c>
      <c r="AP999" s="1">
        <v>41849</v>
      </c>
      <c r="AQ999" t="s">
        <v>2886</v>
      </c>
    </row>
    <row r="1000" spans="1:43" hidden="1" x14ac:dyDescent="0.2">
      <c r="A1000" t="s">
        <v>2868</v>
      </c>
      <c r="B1000" t="s">
        <v>2868</v>
      </c>
      <c r="S1000" t="s">
        <v>42</v>
      </c>
      <c r="T1000">
        <v>7800975</v>
      </c>
      <c r="U1000" t="s">
        <v>341</v>
      </c>
      <c r="V1000" t="s">
        <v>338</v>
      </c>
      <c r="W1000">
        <v>2014</v>
      </c>
      <c r="X1000">
        <v>21</v>
      </c>
      <c r="Y1000">
        <v>6</v>
      </c>
      <c r="Z1000">
        <v>1013</v>
      </c>
      <c r="AA1000">
        <v>1020</v>
      </c>
      <c r="AB1000">
        <v>42</v>
      </c>
      <c r="AC1000">
        <v>272444</v>
      </c>
      <c r="AD1000">
        <v>912278</v>
      </c>
      <c r="AE1000" t="s">
        <v>2869</v>
      </c>
      <c r="AF1000">
        <v>0</v>
      </c>
      <c r="AG1000" t="s">
        <v>342</v>
      </c>
      <c r="AH1000">
        <v>2811</v>
      </c>
      <c r="AI1000" t="s">
        <v>70</v>
      </c>
      <c r="AJ1000">
        <v>1</v>
      </c>
      <c r="AK1000" t="s">
        <v>47</v>
      </c>
      <c r="AL1000">
        <v>9696989</v>
      </c>
      <c r="AN1000" t="s">
        <v>329</v>
      </c>
      <c r="AO1000">
        <v>1</v>
      </c>
      <c r="AP1000" s="1">
        <v>41944</v>
      </c>
      <c r="AQ1000" t="s">
        <v>343</v>
      </c>
    </row>
    <row r="1001" spans="1:43" hidden="1" x14ac:dyDescent="0.2">
      <c r="A1001" t="s">
        <v>2868</v>
      </c>
      <c r="B1001" t="s">
        <v>2868</v>
      </c>
      <c r="S1001" t="s">
        <v>42</v>
      </c>
      <c r="T1001">
        <v>9532581</v>
      </c>
      <c r="U1001" t="s">
        <v>132</v>
      </c>
      <c r="V1001" t="s">
        <v>133</v>
      </c>
      <c r="W1001">
        <v>2014</v>
      </c>
      <c r="X1001">
        <v>4</v>
      </c>
      <c r="Y1001">
        <v>45720</v>
      </c>
      <c r="Z1001">
        <v>63</v>
      </c>
      <c r="AA1001">
        <v>77</v>
      </c>
      <c r="AB1001">
        <v>1</v>
      </c>
      <c r="AC1001">
        <v>272444</v>
      </c>
      <c r="AD1001">
        <v>912278</v>
      </c>
      <c r="AE1001" t="s">
        <v>2869</v>
      </c>
      <c r="AF1001">
        <v>0</v>
      </c>
      <c r="AG1001" t="s">
        <v>134</v>
      </c>
      <c r="AH1001">
        <v>35297</v>
      </c>
      <c r="AI1001" t="s">
        <v>135</v>
      </c>
      <c r="AJ1001">
        <v>1</v>
      </c>
      <c r="AK1001" t="s">
        <v>47</v>
      </c>
      <c r="AL1001" t="s">
        <v>136</v>
      </c>
      <c r="AM1001">
        <v>18698182</v>
      </c>
      <c r="AN1001" t="s">
        <v>126</v>
      </c>
      <c r="AO1001">
        <v>1</v>
      </c>
      <c r="AP1001" s="1">
        <v>41974</v>
      </c>
      <c r="AQ1001" t="s">
        <v>137</v>
      </c>
    </row>
    <row r="1002" spans="1:43" x14ac:dyDescent="0.2">
      <c r="A1002" t="s">
        <v>2868</v>
      </c>
      <c r="B1002" t="s">
        <v>2868</v>
      </c>
      <c r="S1002" t="s">
        <v>42</v>
      </c>
      <c r="T1002">
        <v>9843212</v>
      </c>
      <c r="U1002" t="s">
        <v>2887</v>
      </c>
      <c r="V1002" t="s">
        <v>139</v>
      </c>
      <c r="W1002">
        <v>2015</v>
      </c>
      <c r="Z1002">
        <v>264</v>
      </c>
      <c r="AA1002">
        <v>264</v>
      </c>
      <c r="AB1002">
        <v>0</v>
      </c>
      <c r="AC1002">
        <v>272444</v>
      </c>
      <c r="AD1002">
        <v>912278</v>
      </c>
      <c r="AE1002" t="s">
        <v>2869</v>
      </c>
      <c r="AF1002">
        <v>1</v>
      </c>
      <c r="AG1002" t="s">
        <v>2888</v>
      </c>
      <c r="AH1002">
        <v>70342</v>
      </c>
      <c r="AI1002" t="s">
        <v>59</v>
      </c>
      <c r="AJ1002">
        <v>1</v>
      </c>
      <c r="AK1002" t="s">
        <v>47</v>
      </c>
      <c r="AN1002" t="s">
        <v>2879</v>
      </c>
      <c r="AO1002">
        <v>1</v>
      </c>
      <c r="AP1002" s="1">
        <v>42005</v>
      </c>
    </row>
    <row r="1003" spans="1:43" x14ac:dyDescent="0.2">
      <c r="A1003" t="s">
        <v>2868</v>
      </c>
      <c r="B1003" t="s">
        <v>2868</v>
      </c>
      <c r="S1003" t="s">
        <v>42</v>
      </c>
      <c r="T1003">
        <v>9843213</v>
      </c>
      <c r="U1003" t="s">
        <v>358</v>
      </c>
      <c r="V1003" t="s">
        <v>139</v>
      </c>
      <c r="W1003">
        <v>2015</v>
      </c>
      <c r="Z1003">
        <v>111</v>
      </c>
      <c r="AA1003">
        <v>111</v>
      </c>
      <c r="AB1003">
        <v>0</v>
      </c>
      <c r="AC1003">
        <v>272444</v>
      </c>
      <c r="AD1003">
        <v>912278</v>
      </c>
      <c r="AE1003" t="s">
        <v>2869</v>
      </c>
      <c r="AF1003">
        <v>1</v>
      </c>
      <c r="AG1003" t="s">
        <v>359</v>
      </c>
      <c r="AH1003">
        <v>70342</v>
      </c>
      <c r="AI1003" t="s">
        <v>59</v>
      </c>
      <c r="AJ1003">
        <v>1</v>
      </c>
      <c r="AK1003" t="s">
        <v>47</v>
      </c>
      <c r="AN1003" t="s">
        <v>360</v>
      </c>
      <c r="AO1003">
        <v>1</v>
      </c>
      <c r="AP1003" s="1">
        <v>42005</v>
      </c>
    </row>
    <row r="1004" spans="1:43" x14ac:dyDescent="0.2">
      <c r="A1004" t="s">
        <v>2868</v>
      </c>
      <c r="B1004" t="s">
        <v>2868</v>
      </c>
      <c r="S1004" t="s">
        <v>42</v>
      </c>
      <c r="T1004">
        <v>9843214</v>
      </c>
      <c r="U1004" t="s">
        <v>138</v>
      </c>
      <c r="V1004" t="s">
        <v>139</v>
      </c>
      <c r="W1004">
        <v>2015</v>
      </c>
      <c r="Z1004">
        <v>25</v>
      </c>
      <c r="AA1004">
        <v>25</v>
      </c>
      <c r="AB1004">
        <v>1</v>
      </c>
      <c r="AC1004">
        <v>272444</v>
      </c>
      <c r="AD1004">
        <v>912278</v>
      </c>
      <c r="AE1004" t="s">
        <v>2869</v>
      </c>
      <c r="AF1004">
        <v>1</v>
      </c>
      <c r="AG1004" t="s">
        <v>140</v>
      </c>
      <c r="AH1004">
        <v>70342</v>
      </c>
      <c r="AI1004" t="s">
        <v>59</v>
      </c>
      <c r="AJ1004">
        <v>1</v>
      </c>
      <c r="AK1004" t="s">
        <v>47</v>
      </c>
      <c r="AN1004" t="s">
        <v>126</v>
      </c>
      <c r="AO1004">
        <v>1</v>
      </c>
      <c r="AP1004" s="1">
        <v>42005</v>
      </c>
    </row>
    <row r="1005" spans="1:43" x14ac:dyDescent="0.2">
      <c r="A1005" t="s">
        <v>2868</v>
      </c>
      <c r="B1005" t="s">
        <v>2868</v>
      </c>
      <c r="S1005" t="s">
        <v>42</v>
      </c>
      <c r="T1005">
        <v>9843215</v>
      </c>
      <c r="U1005" t="s">
        <v>368</v>
      </c>
      <c r="V1005" t="s">
        <v>369</v>
      </c>
      <c r="W1005">
        <v>2011</v>
      </c>
      <c r="Z1005">
        <v>384</v>
      </c>
      <c r="AA1005">
        <v>384</v>
      </c>
      <c r="AB1005">
        <v>0</v>
      </c>
      <c r="AC1005">
        <v>272444</v>
      </c>
      <c r="AD1005">
        <v>912278</v>
      </c>
      <c r="AE1005" t="s">
        <v>2869</v>
      </c>
      <c r="AF1005">
        <v>1</v>
      </c>
      <c r="AG1005" t="s">
        <v>370</v>
      </c>
      <c r="AH1005">
        <v>70815</v>
      </c>
      <c r="AI1005" t="s">
        <v>59</v>
      </c>
      <c r="AJ1005">
        <v>1</v>
      </c>
      <c r="AK1005" t="s">
        <v>47</v>
      </c>
      <c r="AN1005" t="s">
        <v>316</v>
      </c>
      <c r="AO1005">
        <v>1</v>
      </c>
      <c r="AP1005" s="1">
        <v>40544</v>
      </c>
    </row>
    <row r="1006" spans="1:43" hidden="1" x14ac:dyDescent="0.2">
      <c r="A1006" t="s">
        <v>2868</v>
      </c>
      <c r="B1006" t="s">
        <v>2868</v>
      </c>
      <c r="S1006" t="s">
        <v>42</v>
      </c>
      <c r="T1006">
        <v>9843216</v>
      </c>
      <c r="U1006" t="s">
        <v>371</v>
      </c>
      <c r="V1006" t="s">
        <v>372</v>
      </c>
      <c r="W1006">
        <v>2015</v>
      </c>
      <c r="Z1006">
        <v>635</v>
      </c>
      <c r="AA1006">
        <v>635</v>
      </c>
      <c r="AB1006">
        <v>0</v>
      </c>
      <c r="AC1006">
        <v>272444</v>
      </c>
      <c r="AD1006">
        <v>912278</v>
      </c>
      <c r="AE1006" t="s">
        <v>2869</v>
      </c>
      <c r="AF1006">
        <v>1</v>
      </c>
      <c r="AG1006" t="s">
        <v>373</v>
      </c>
      <c r="AH1006">
        <v>70520</v>
      </c>
      <c r="AI1006" t="s">
        <v>59</v>
      </c>
      <c r="AJ1006">
        <v>1</v>
      </c>
      <c r="AK1006" t="s">
        <v>47</v>
      </c>
      <c r="AN1006" t="s">
        <v>316</v>
      </c>
      <c r="AO1006">
        <v>1</v>
      </c>
      <c r="AP1006" s="1">
        <v>42005</v>
      </c>
      <c r="AQ1006" t="s">
        <v>374</v>
      </c>
    </row>
    <row r="1007" spans="1:43" x14ac:dyDescent="0.2">
      <c r="A1007" t="s">
        <v>2868</v>
      </c>
      <c r="B1007" t="s">
        <v>2868</v>
      </c>
      <c r="S1007" t="s">
        <v>42</v>
      </c>
      <c r="T1007">
        <v>9843217</v>
      </c>
      <c r="U1007" t="s">
        <v>2889</v>
      </c>
      <c r="V1007" t="s">
        <v>250</v>
      </c>
      <c r="W1007">
        <v>2015</v>
      </c>
      <c r="Z1007">
        <v>142</v>
      </c>
      <c r="AA1007">
        <v>142</v>
      </c>
      <c r="AB1007">
        <v>0</v>
      </c>
      <c r="AC1007">
        <v>272444</v>
      </c>
      <c r="AD1007">
        <v>912278</v>
      </c>
      <c r="AE1007" t="s">
        <v>2869</v>
      </c>
      <c r="AF1007">
        <v>1</v>
      </c>
      <c r="AG1007" t="s">
        <v>2890</v>
      </c>
      <c r="AH1007">
        <v>70771</v>
      </c>
      <c r="AI1007" t="s">
        <v>59</v>
      </c>
      <c r="AJ1007">
        <v>1</v>
      </c>
      <c r="AK1007" t="s">
        <v>47</v>
      </c>
      <c r="AN1007" t="s">
        <v>2868</v>
      </c>
      <c r="AO1007">
        <v>1</v>
      </c>
      <c r="AP1007" s="1">
        <v>42005</v>
      </c>
    </row>
    <row r="1008" spans="1:43" x14ac:dyDescent="0.2">
      <c r="A1008" t="s">
        <v>2868</v>
      </c>
      <c r="B1008" t="s">
        <v>2868</v>
      </c>
      <c r="S1008" t="s">
        <v>42</v>
      </c>
      <c r="T1008">
        <v>11058528</v>
      </c>
      <c r="U1008" t="s">
        <v>2686</v>
      </c>
      <c r="V1008" t="s">
        <v>2682</v>
      </c>
      <c r="W1008">
        <v>2008</v>
      </c>
      <c r="X1008">
        <v>18</v>
      </c>
      <c r="Y1008">
        <v>3</v>
      </c>
      <c r="Z1008">
        <v>37</v>
      </c>
      <c r="AA1008">
        <v>51</v>
      </c>
      <c r="AB1008">
        <v>26</v>
      </c>
      <c r="AC1008">
        <v>272444</v>
      </c>
      <c r="AD1008">
        <v>912278</v>
      </c>
      <c r="AE1008" t="s">
        <v>2869</v>
      </c>
      <c r="AF1008">
        <v>0</v>
      </c>
      <c r="AG1008" t="s">
        <v>2687</v>
      </c>
      <c r="AH1008">
        <v>17698</v>
      </c>
      <c r="AI1008" t="s">
        <v>172</v>
      </c>
      <c r="AJ1008">
        <v>1</v>
      </c>
      <c r="AK1008" t="s">
        <v>47</v>
      </c>
      <c r="AL1008">
        <v>10528008</v>
      </c>
      <c r="AN1008" t="s">
        <v>2663</v>
      </c>
      <c r="AO1008">
        <v>1</v>
      </c>
      <c r="AP1008" s="1">
        <v>39722</v>
      </c>
    </row>
    <row r="1009" spans="1:43" x14ac:dyDescent="0.2">
      <c r="A1009" t="s">
        <v>2868</v>
      </c>
      <c r="B1009" t="s">
        <v>2868</v>
      </c>
      <c r="S1009" t="s">
        <v>42</v>
      </c>
      <c r="T1009">
        <v>11058529</v>
      </c>
      <c r="U1009" t="s">
        <v>2891</v>
      </c>
      <c r="V1009" t="s">
        <v>123</v>
      </c>
      <c r="W1009">
        <v>2015</v>
      </c>
      <c r="X1009">
        <v>38</v>
      </c>
      <c r="Y1009">
        <v>9</v>
      </c>
      <c r="Z1009">
        <v>970</v>
      </c>
      <c r="AA1009">
        <v>991</v>
      </c>
      <c r="AB1009">
        <v>28</v>
      </c>
      <c r="AC1009">
        <v>272444</v>
      </c>
      <c r="AD1009">
        <v>912278</v>
      </c>
      <c r="AE1009" t="s">
        <v>2869</v>
      </c>
      <c r="AF1009">
        <v>0</v>
      </c>
      <c r="AG1009" t="s">
        <v>2892</v>
      </c>
      <c r="AH1009">
        <v>3936</v>
      </c>
      <c r="AI1009" t="s">
        <v>125</v>
      </c>
      <c r="AJ1009">
        <v>1</v>
      </c>
      <c r="AK1009" t="s">
        <v>47</v>
      </c>
      <c r="AL1009">
        <v>20408269</v>
      </c>
      <c r="AN1009" t="s">
        <v>2868</v>
      </c>
      <c r="AO1009">
        <v>1</v>
      </c>
      <c r="AP1009" s="1">
        <v>42268</v>
      </c>
    </row>
    <row r="1010" spans="1:43" x14ac:dyDescent="0.2">
      <c r="A1010" t="s">
        <v>2868</v>
      </c>
      <c r="B1010" t="s">
        <v>2868</v>
      </c>
      <c r="S1010" t="s">
        <v>42</v>
      </c>
      <c r="T1010">
        <v>13560192</v>
      </c>
      <c r="U1010" t="s">
        <v>2893</v>
      </c>
      <c r="V1010" t="s">
        <v>236</v>
      </c>
      <c r="W1010">
        <v>2017</v>
      </c>
      <c r="X1010">
        <v>74</v>
      </c>
      <c r="Z1010">
        <v>38</v>
      </c>
      <c r="AA1010">
        <v>46</v>
      </c>
      <c r="AB1010">
        <v>68</v>
      </c>
      <c r="AC1010">
        <v>272444</v>
      </c>
      <c r="AD1010">
        <v>912278</v>
      </c>
      <c r="AE1010" t="s">
        <v>2869</v>
      </c>
      <c r="AF1010">
        <v>0</v>
      </c>
      <c r="AG1010" t="s">
        <v>2894</v>
      </c>
      <c r="AH1010">
        <v>9244</v>
      </c>
      <c r="AI1010" t="s">
        <v>70</v>
      </c>
      <c r="AJ1010">
        <v>1</v>
      </c>
      <c r="AK1010" t="s">
        <v>47</v>
      </c>
      <c r="AL1010">
        <v>1482963</v>
      </c>
      <c r="AN1010" t="s">
        <v>2868</v>
      </c>
      <c r="AO1010">
        <v>1</v>
      </c>
      <c r="AP1010" s="1">
        <v>42856</v>
      </c>
    </row>
    <row r="1011" spans="1:43" x14ac:dyDescent="0.2">
      <c r="A1011" t="s">
        <v>2868</v>
      </c>
      <c r="B1011" t="s">
        <v>2868</v>
      </c>
      <c r="S1011" t="s">
        <v>42</v>
      </c>
      <c r="T1011">
        <v>13940071</v>
      </c>
      <c r="U1011" t="s">
        <v>141</v>
      </c>
      <c r="V1011" t="s">
        <v>142</v>
      </c>
      <c r="W1011">
        <v>2017</v>
      </c>
      <c r="X1011">
        <v>15</v>
      </c>
      <c r="Y1011">
        <v>1</v>
      </c>
      <c r="Z1011">
        <v>32</v>
      </c>
      <c r="AA1011">
        <v>52</v>
      </c>
      <c r="AB1011">
        <v>5</v>
      </c>
      <c r="AC1011">
        <v>272444</v>
      </c>
      <c r="AD1011">
        <v>912278</v>
      </c>
      <c r="AE1011" t="s">
        <v>2869</v>
      </c>
      <c r="AF1011">
        <v>0</v>
      </c>
      <c r="AG1011" t="s">
        <v>143</v>
      </c>
      <c r="AH1011">
        <v>3891</v>
      </c>
      <c r="AI1011" t="s">
        <v>125</v>
      </c>
      <c r="AJ1011">
        <v>1</v>
      </c>
      <c r="AK1011" t="s">
        <v>47</v>
      </c>
      <c r="AL1011" t="s">
        <v>144</v>
      </c>
      <c r="AN1011" t="s">
        <v>126</v>
      </c>
      <c r="AO1011">
        <v>1</v>
      </c>
      <c r="AP1011" s="1">
        <v>42807</v>
      </c>
    </row>
    <row r="1012" spans="1:43" x14ac:dyDescent="0.2">
      <c r="A1012" t="s">
        <v>2868</v>
      </c>
      <c r="B1012" t="s">
        <v>2868</v>
      </c>
      <c r="S1012" t="s">
        <v>42</v>
      </c>
      <c r="T1012">
        <v>14046150</v>
      </c>
      <c r="U1012" t="s">
        <v>2895</v>
      </c>
      <c r="V1012" t="s">
        <v>146</v>
      </c>
      <c r="W1012">
        <v>2017</v>
      </c>
      <c r="Z1012">
        <v>413</v>
      </c>
      <c r="AA1012">
        <v>413</v>
      </c>
      <c r="AB1012">
        <v>1</v>
      </c>
      <c r="AC1012">
        <v>272444</v>
      </c>
      <c r="AD1012">
        <v>912278</v>
      </c>
      <c r="AE1012" t="s">
        <v>2869</v>
      </c>
      <c r="AF1012">
        <v>1</v>
      </c>
      <c r="AG1012" t="s">
        <v>2896</v>
      </c>
      <c r="AH1012">
        <v>90956</v>
      </c>
      <c r="AI1012" t="s">
        <v>59</v>
      </c>
      <c r="AJ1012">
        <v>1</v>
      </c>
      <c r="AK1012" t="s">
        <v>47</v>
      </c>
      <c r="AN1012" t="s">
        <v>2868</v>
      </c>
      <c r="AO1012">
        <v>1</v>
      </c>
      <c r="AP1012" s="1">
        <v>42736</v>
      </c>
    </row>
    <row r="1013" spans="1:43" hidden="1" x14ac:dyDescent="0.2">
      <c r="A1013" t="s">
        <v>2868</v>
      </c>
      <c r="B1013" t="s">
        <v>2868</v>
      </c>
      <c r="S1013" t="s">
        <v>42</v>
      </c>
      <c r="T1013">
        <v>14046151</v>
      </c>
      <c r="U1013" t="s">
        <v>2897</v>
      </c>
      <c r="V1013" t="s">
        <v>146</v>
      </c>
      <c r="W1013">
        <v>2017</v>
      </c>
      <c r="Z1013">
        <v>1383</v>
      </c>
      <c r="AA1013">
        <v>1383</v>
      </c>
      <c r="AB1013">
        <v>1</v>
      </c>
      <c r="AC1013">
        <v>272444</v>
      </c>
      <c r="AD1013">
        <v>912278</v>
      </c>
      <c r="AE1013" t="s">
        <v>2869</v>
      </c>
      <c r="AF1013">
        <v>1</v>
      </c>
      <c r="AG1013" t="s">
        <v>2898</v>
      </c>
      <c r="AH1013">
        <v>90956</v>
      </c>
      <c r="AI1013" t="s">
        <v>59</v>
      </c>
      <c r="AJ1013">
        <v>1</v>
      </c>
      <c r="AK1013" t="s">
        <v>47</v>
      </c>
      <c r="AN1013" t="s">
        <v>2879</v>
      </c>
      <c r="AO1013">
        <v>1</v>
      </c>
      <c r="AP1013" s="1">
        <v>42736</v>
      </c>
      <c r="AQ1013" t="s">
        <v>2899</v>
      </c>
    </row>
    <row r="1014" spans="1:43" hidden="1" x14ac:dyDescent="0.2">
      <c r="A1014" t="s">
        <v>2868</v>
      </c>
      <c r="B1014" t="s">
        <v>2868</v>
      </c>
      <c r="S1014" t="s">
        <v>42</v>
      </c>
      <c r="T1014">
        <v>14046152</v>
      </c>
      <c r="U1014" t="s">
        <v>145</v>
      </c>
      <c r="V1014" t="s">
        <v>146</v>
      </c>
      <c r="W1014">
        <v>2017</v>
      </c>
      <c r="Z1014">
        <v>1121</v>
      </c>
      <c r="AA1014">
        <v>1121</v>
      </c>
      <c r="AB1014">
        <v>0</v>
      </c>
      <c r="AC1014">
        <v>272444</v>
      </c>
      <c r="AD1014">
        <v>912278</v>
      </c>
      <c r="AE1014" t="s">
        <v>2869</v>
      </c>
      <c r="AF1014">
        <v>1</v>
      </c>
      <c r="AG1014" t="s">
        <v>147</v>
      </c>
      <c r="AH1014">
        <v>90956</v>
      </c>
      <c r="AI1014" t="s">
        <v>59</v>
      </c>
      <c r="AJ1014">
        <v>1</v>
      </c>
      <c r="AK1014" t="s">
        <v>47</v>
      </c>
      <c r="AN1014" t="s">
        <v>126</v>
      </c>
      <c r="AO1014">
        <v>1</v>
      </c>
      <c r="AP1014" s="1">
        <v>42736</v>
      </c>
      <c r="AQ1014" t="s">
        <v>148</v>
      </c>
    </row>
    <row r="1015" spans="1:43" x14ac:dyDescent="0.2">
      <c r="A1015" t="s">
        <v>2868</v>
      </c>
      <c r="B1015" t="s">
        <v>2868</v>
      </c>
      <c r="S1015" t="s">
        <v>42</v>
      </c>
      <c r="T1015">
        <v>14046153</v>
      </c>
      <c r="U1015" t="s">
        <v>393</v>
      </c>
      <c r="V1015" t="s">
        <v>146</v>
      </c>
      <c r="W1015">
        <v>2017</v>
      </c>
      <c r="Z1015">
        <v>903</v>
      </c>
      <c r="AA1015">
        <v>904</v>
      </c>
      <c r="AB1015">
        <v>0</v>
      </c>
      <c r="AC1015">
        <v>272444</v>
      </c>
      <c r="AD1015">
        <v>912278</v>
      </c>
      <c r="AE1015" t="s">
        <v>2869</v>
      </c>
      <c r="AF1015">
        <v>1</v>
      </c>
      <c r="AG1015" t="s">
        <v>394</v>
      </c>
      <c r="AH1015">
        <v>90956</v>
      </c>
      <c r="AI1015" t="s">
        <v>59</v>
      </c>
      <c r="AJ1015">
        <v>1</v>
      </c>
      <c r="AK1015" t="s">
        <v>47</v>
      </c>
      <c r="AN1015" t="s">
        <v>395</v>
      </c>
      <c r="AO1015">
        <v>1</v>
      </c>
      <c r="AP1015" s="1">
        <v>42736</v>
      </c>
    </row>
    <row r="1016" spans="1:43" x14ac:dyDescent="0.2">
      <c r="A1016" t="s">
        <v>2868</v>
      </c>
      <c r="B1016" t="s">
        <v>2868</v>
      </c>
      <c r="S1016" t="s">
        <v>42</v>
      </c>
      <c r="T1016">
        <v>14046154</v>
      </c>
      <c r="U1016" t="s">
        <v>396</v>
      </c>
      <c r="V1016" t="s">
        <v>397</v>
      </c>
      <c r="W1016">
        <v>2016</v>
      </c>
      <c r="Z1016">
        <v>335</v>
      </c>
      <c r="AA1016">
        <v>336</v>
      </c>
      <c r="AB1016">
        <v>0</v>
      </c>
      <c r="AC1016">
        <v>272444</v>
      </c>
      <c r="AD1016">
        <v>912278</v>
      </c>
      <c r="AE1016" t="s">
        <v>2869</v>
      </c>
      <c r="AF1016">
        <v>1</v>
      </c>
      <c r="AG1016" t="s">
        <v>398</v>
      </c>
      <c r="AH1016">
        <v>90911</v>
      </c>
      <c r="AI1016" t="s">
        <v>59</v>
      </c>
      <c r="AJ1016">
        <v>1</v>
      </c>
      <c r="AK1016" t="s">
        <v>47</v>
      </c>
      <c r="AN1016" t="s">
        <v>360</v>
      </c>
      <c r="AO1016">
        <v>1</v>
      </c>
      <c r="AP1016" s="1">
        <v>42370</v>
      </c>
    </row>
    <row r="1017" spans="1:43" x14ac:dyDescent="0.2">
      <c r="A1017" t="s">
        <v>2868</v>
      </c>
      <c r="B1017" t="s">
        <v>2868</v>
      </c>
      <c r="S1017" t="s">
        <v>42</v>
      </c>
      <c r="T1017">
        <v>14046155</v>
      </c>
      <c r="U1017" t="s">
        <v>399</v>
      </c>
      <c r="V1017" t="s">
        <v>397</v>
      </c>
      <c r="W1017">
        <v>2016</v>
      </c>
      <c r="Z1017">
        <v>987</v>
      </c>
      <c r="AA1017">
        <v>988</v>
      </c>
      <c r="AB1017">
        <v>0</v>
      </c>
      <c r="AC1017">
        <v>272444</v>
      </c>
      <c r="AD1017">
        <v>912278</v>
      </c>
      <c r="AE1017" t="s">
        <v>2869</v>
      </c>
      <c r="AF1017">
        <v>1</v>
      </c>
      <c r="AG1017" t="s">
        <v>400</v>
      </c>
      <c r="AH1017">
        <v>90911</v>
      </c>
      <c r="AI1017" t="s">
        <v>59</v>
      </c>
      <c r="AJ1017">
        <v>1</v>
      </c>
      <c r="AK1017" t="s">
        <v>47</v>
      </c>
      <c r="AN1017" t="s">
        <v>316</v>
      </c>
      <c r="AO1017">
        <v>1</v>
      </c>
      <c r="AP1017" s="1">
        <v>42370</v>
      </c>
    </row>
    <row r="1018" spans="1:43" x14ac:dyDescent="0.2">
      <c r="A1018" t="s">
        <v>2868</v>
      </c>
      <c r="B1018" t="s">
        <v>2868</v>
      </c>
      <c r="S1018" t="s">
        <v>42</v>
      </c>
      <c r="T1018">
        <v>14665125</v>
      </c>
      <c r="U1018" t="s">
        <v>149</v>
      </c>
      <c r="V1018" t="s">
        <v>150</v>
      </c>
      <c r="W1018">
        <v>2017</v>
      </c>
      <c r="X1018">
        <v>8</v>
      </c>
      <c r="Y1018">
        <v>3</v>
      </c>
      <c r="Z1018">
        <v>78</v>
      </c>
      <c r="AA1018">
        <v>98</v>
      </c>
      <c r="AB1018">
        <v>5</v>
      </c>
      <c r="AC1018">
        <v>272444</v>
      </c>
      <c r="AD1018">
        <v>912278</v>
      </c>
      <c r="AE1018" t="s">
        <v>2869</v>
      </c>
      <c r="AF1018">
        <v>0</v>
      </c>
      <c r="AG1018" t="s">
        <v>151</v>
      </c>
      <c r="AH1018">
        <v>22025</v>
      </c>
      <c r="AI1018" t="s">
        <v>152</v>
      </c>
      <c r="AJ1018">
        <v>1</v>
      </c>
      <c r="AK1018" t="s">
        <v>47</v>
      </c>
      <c r="AL1018">
        <v>19478569</v>
      </c>
      <c r="AM1018">
        <v>19478577</v>
      </c>
      <c r="AN1018" t="s">
        <v>126</v>
      </c>
      <c r="AO1018">
        <v>1</v>
      </c>
      <c r="AP1018" s="1">
        <v>42917</v>
      </c>
    </row>
    <row r="1019" spans="1:43" x14ac:dyDescent="0.2">
      <c r="A1019" t="s">
        <v>2868</v>
      </c>
      <c r="B1019" t="s">
        <v>2868</v>
      </c>
      <c r="S1019" t="s">
        <v>42</v>
      </c>
      <c r="T1019">
        <v>16111276</v>
      </c>
      <c r="U1019" t="s">
        <v>412</v>
      </c>
      <c r="V1019" t="s">
        <v>413</v>
      </c>
      <c r="W1019">
        <v>2019</v>
      </c>
      <c r="X1019">
        <v>159</v>
      </c>
      <c r="Y1019">
        <v>3</v>
      </c>
      <c r="Z1019">
        <v>897</v>
      </c>
      <c r="AA1019">
        <v>912</v>
      </c>
      <c r="AB1019">
        <v>38</v>
      </c>
      <c r="AC1019">
        <v>272444</v>
      </c>
      <c r="AD1019">
        <v>912278</v>
      </c>
      <c r="AE1019" t="s">
        <v>2869</v>
      </c>
      <c r="AF1019">
        <v>0</v>
      </c>
      <c r="AG1019" t="s">
        <v>414</v>
      </c>
      <c r="AH1019">
        <v>7855</v>
      </c>
      <c r="AI1019" t="s">
        <v>59</v>
      </c>
      <c r="AJ1019">
        <v>1</v>
      </c>
      <c r="AK1019" t="s">
        <v>47</v>
      </c>
      <c r="AL1019">
        <v>1674544</v>
      </c>
      <c r="AM1019">
        <v>15730697</v>
      </c>
      <c r="AN1019" t="s">
        <v>395</v>
      </c>
      <c r="AO1019">
        <v>1</v>
      </c>
      <c r="AP1019" s="1">
        <v>43739</v>
      </c>
    </row>
    <row r="1020" spans="1:43" hidden="1" x14ac:dyDescent="0.2">
      <c r="A1020" t="s">
        <v>2868</v>
      </c>
      <c r="B1020" t="s">
        <v>2868</v>
      </c>
      <c r="S1020" t="s">
        <v>42</v>
      </c>
      <c r="T1020">
        <v>16111277</v>
      </c>
      <c r="U1020" t="s">
        <v>2900</v>
      </c>
      <c r="V1020" t="s">
        <v>416</v>
      </c>
      <c r="W1020">
        <v>2018</v>
      </c>
      <c r="Z1020">
        <v>49</v>
      </c>
      <c r="AA1020">
        <v>49</v>
      </c>
      <c r="AB1020">
        <v>0</v>
      </c>
      <c r="AC1020">
        <v>272444</v>
      </c>
      <c r="AD1020">
        <v>912278</v>
      </c>
      <c r="AE1020" t="s">
        <v>2869</v>
      </c>
      <c r="AF1020">
        <v>1</v>
      </c>
      <c r="AG1020" t="s">
        <v>2901</v>
      </c>
      <c r="AH1020">
        <v>102771</v>
      </c>
      <c r="AI1020" t="s">
        <v>59</v>
      </c>
      <c r="AJ1020">
        <v>1</v>
      </c>
      <c r="AK1020" t="s">
        <v>47</v>
      </c>
      <c r="AN1020" t="s">
        <v>2879</v>
      </c>
      <c r="AO1020">
        <v>1</v>
      </c>
      <c r="AP1020" s="1">
        <v>43101</v>
      </c>
      <c r="AQ1020" t="s">
        <v>2902</v>
      </c>
    </row>
    <row r="1021" spans="1:43" hidden="1" x14ac:dyDescent="0.2">
      <c r="A1021" t="s">
        <v>2868</v>
      </c>
      <c r="B1021" t="s">
        <v>2868</v>
      </c>
      <c r="S1021" t="s">
        <v>42</v>
      </c>
      <c r="T1021">
        <v>16111278</v>
      </c>
      <c r="U1021" t="s">
        <v>418</v>
      </c>
      <c r="V1021" t="s">
        <v>416</v>
      </c>
      <c r="W1021">
        <v>2018</v>
      </c>
      <c r="Z1021">
        <v>481</v>
      </c>
      <c r="AA1021">
        <v>481</v>
      </c>
      <c r="AB1021">
        <v>0</v>
      </c>
      <c r="AC1021">
        <v>272444</v>
      </c>
      <c r="AD1021">
        <v>912278</v>
      </c>
      <c r="AE1021" t="s">
        <v>2869</v>
      </c>
      <c r="AF1021">
        <v>1</v>
      </c>
      <c r="AG1021" t="s">
        <v>419</v>
      </c>
      <c r="AH1021">
        <v>102771</v>
      </c>
      <c r="AI1021" t="s">
        <v>59</v>
      </c>
      <c r="AJ1021">
        <v>1</v>
      </c>
      <c r="AK1021" t="s">
        <v>47</v>
      </c>
      <c r="AN1021" t="s">
        <v>316</v>
      </c>
      <c r="AO1021">
        <v>1</v>
      </c>
      <c r="AP1021" s="1">
        <v>43101</v>
      </c>
      <c r="AQ1021" t="s">
        <v>420</v>
      </c>
    </row>
    <row r="1022" spans="1:43" x14ac:dyDescent="0.2">
      <c r="A1022" t="s">
        <v>2868</v>
      </c>
      <c r="B1022" t="s">
        <v>2868</v>
      </c>
      <c r="S1022" t="s">
        <v>42</v>
      </c>
      <c r="T1022">
        <v>16704708</v>
      </c>
      <c r="U1022" t="s">
        <v>424</v>
      </c>
      <c r="V1022" t="s">
        <v>285</v>
      </c>
      <c r="W1022">
        <v>2019</v>
      </c>
      <c r="X1022">
        <v>39</v>
      </c>
      <c r="Y1022">
        <v>1</v>
      </c>
      <c r="Z1022">
        <v>23</v>
      </c>
      <c r="AA1022">
        <v>41</v>
      </c>
      <c r="AB1022">
        <v>33</v>
      </c>
      <c r="AC1022">
        <v>272444</v>
      </c>
      <c r="AD1022">
        <v>912278</v>
      </c>
      <c r="AE1022" t="s">
        <v>2869</v>
      </c>
      <c r="AF1022">
        <v>0</v>
      </c>
      <c r="AG1022" t="s">
        <v>425</v>
      </c>
      <c r="AH1022">
        <v>56621</v>
      </c>
      <c r="AI1022" t="s">
        <v>172</v>
      </c>
      <c r="AJ1022">
        <v>1</v>
      </c>
      <c r="AK1022" t="s">
        <v>47</v>
      </c>
      <c r="AL1022">
        <v>8853134</v>
      </c>
      <c r="AM1022">
        <v>15577813</v>
      </c>
      <c r="AN1022" t="s">
        <v>395</v>
      </c>
      <c r="AO1022">
        <v>1</v>
      </c>
      <c r="AP1022" s="1">
        <v>43467</v>
      </c>
    </row>
    <row r="1023" spans="1:43" x14ac:dyDescent="0.2">
      <c r="A1023" t="s">
        <v>2868</v>
      </c>
      <c r="B1023" t="s">
        <v>2868</v>
      </c>
      <c r="S1023" t="s">
        <v>42</v>
      </c>
      <c r="T1023">
        <v>18313730</v>
      </c>
      <c r="U1023" t="s">
        <v>435</v>
      </c>
      <c r="V1023" t="s">
        <v>436</v>
      </c>
      <c r="W1023">
        <v>2018</v>
      </c>
      <c r="Z1023">
        <v>557</v>
      </c>
      <c r="AA1023">
        <v>558</v>
      </c>
      <c r="AB1023">
        <v>0</v>
      </c>
      <c r="AC1023">
        <v>272444</v>
      </c>
      <c r="AD1023">
        <v>912278</v>
      </c>
      <c r="AE1023" t="s">
        <v>2869</v>
      </c>
      <c r="AF1023">
        <v>1</v>
      </c>
      <c r="AG1023" t="s">
        <v>437</v>
      </c>
      <c r="AH1023">
        <v>116507</v>
      </c>
      <c r="AI1023" t="s">
        <v>59</v>
      </c>
      <c r="AJ1023">
        <v>1</v>
      </c>
      <c r="AK1023" t="s">
        <v>47</v>
      </c>
      <c r="AN1023" t="s">
        <v>395</v>
      </c>
      <c r="AO1023">
        <v>1</v>
      </c>
      <c r="AP1023" s="1">
        <v>43101</v>
      </c>
    </row>
    <row r="1024" spans="1:43" hidden="1" x14ac:dyDescent="0.2">
      <c r="A1024" t="s">
        <v>2868</v>
      </c>
      <c r="B1024" t="s">
        <v>2868</v>
      </c>
      <c r="S1024" t="s">
        <v>42</v>
      </c>
      <c r="T1024">
        <v>18313731</v>
      </c>
      <c r="U1024" t="s">
        <v>2903</v>
      </c>
      <c r="V1024" t="s">
        <v>436</v>
      </c>
      <c r="W1024">
        <v>2018</v>
      </c>
      <c r="Z1024">
        <v>33</v>
      </c>
      <c r="AA1024">
        <v>33</v>
      </c>
      <c r="AB1024">
        <v>0</v>
      </c>
      <c r="AC1024">
        <v>272444</v>
      </c>
      <c r="AD1024">
        <v>912278</v>
      </c>
      <c r="AE1024" t="s">
        <v>2869</v>
      </c>
      <c r="AF1024">
        <v>1</v>
      </c>
      <c r="AG1024" t="s">
        <v>2904</v>
      </c>
      <c r="AH1024">
        <v>116507</v>
      </c>
      <c r="AI1024" t="s">
        <v>59</v>
      </c>
      <c r="AJ1024">
        <v>1</v>
      </c>
      <c r="AK1024" t="s">
        <v>47</v>
      </c>
      <c r="AN1024" t="s">
        <v>2868</v>
      </c>
      <c r="AO1024">
        <v>1</v>
      </c>
      <c r="AP1024" s="1">
        <v>43101</v>
      </c>
      <c r="AQ1024" t="s">
        <v>2905</v>
      </c>
    </row>
    <row r="1025" spans="1:42" x14ac:dyDescent="0.2">
      <c r="A1025" t="s">
        <v>2868</v>
      </c>
      <c r="B1025" t="s">
        <v>2868</v>
      </c>
      <c r="S1025" t="s">
        <v>42</v>
      </c>
      <c r="T1025">
        <v>19133709</v>
      </c>
      <c r="U1025" t="s">
        <v>2690</v>
      </c>
      <c r="V1025" t="s">
        <v>2682</v>
      </c>
      <c r="W1025">
        <v>2019</v>
      </c>
      <c r="X1025">
        <v>29</v>
      </c>
      <c r="Y1025">
        <v>4</v>
      </c>
      <c r="Z1025">
        <v>283</v>
      </c>
      <c r="AA1025">
        <v>304</v>
      </c>
      <c r="AB1025">
        <v>9</v>
      </c>
      <c r="AC1025">
        <v>272444</v>
      </c>
      <c r="AD1025">
        <v>912278</v>
      </c>
      <c r="AE1025" t="s">
        <v>2869</v>
      </c>
      <c r="AF1025">
        <v>0</v>
      </c>
      <c r="AG1025" t="s">
        <v>2691</v>
      </c>
      <c r="AH1025">
        <v>17698</v>
      </c>
      <c r="AI1025" t="s">
        <v>172</v>
      </c>
      <c r="AJ1025">
        <v>1</v>
      </c>
      <c r="AK1025" t="s">
        <v>47</v>
      </c>
      <c r="AL1025">
        <v>10528008</v>
      </c>
      <c r="AN1025" t="s">
        <v>2692</v>
      </c>
      <c r="AO1025">
        <v>1</v>
      </c>
      <c r="AP1025" s="1">
        <v>43740</v>
      </c>
    </row>
    <row r="1026" spans="1:42" x14ac:dyDescent="0.2">
      <c r="A1026" t="s">
        <v>2868</v>
      </c>
      <c r="B1026" t="s">
        <v>2868</v>
      </c>
      <c r="S1026" t="s">
        <v>42</v>
      </c>
      <c r="T1026">
        <v>19133710</v>
      </c>
      <c r="U1026" t="s">
        <v>2906</v>
      </c>
      <c r="V1026" t="s">
        <v>110</v>
      </c>
      <c r="W1026">
        <v>2020</v>
      </c>
      <c r="X1026">
        <v>89</v>
      </c>
      <c r="Z1026">
        <v>129</v>
      </c>
      <c r="AA1026">
        <v>139</v>
      </c>
      <c r="AB1026">
        <v>78</v>
      </c>
      <c r="AC1026">
        <v>272444</v>
      </c>
      <c r="AD1026">
        <v>912278</v>
      </c>
      <c r="AE1026" t="s">
        <v>2869</v>
      </c>
      <c r="AF1026">
        <v>0</v>
      </c>
      <c r="AG1026" t="s">
        <v>2907</v>
      </c>
      <c r="AH1026">
        <v>2621</v>
      </c>
      <c r="AI1026" t="s">
        <v>70</v>
      </c>
      <c r="AJ1026">
        <v>1</v>
      </c>
      <c r="AK1026" t="s">
        <v>47</v>
      </c>
      <c r="AL1026">
        <v>198501</v>
      </c>
      <c r="AN1026" t="s">
        <v>2868</v>
      </c>
      <c r="AO1026">
        <v>1</v>
      </c>
      <c r="AP1026" s="1">
        <v>44044</v>
      </c>
    </row>
    <row r="1027" spans="1:42" x14ac:dyDescent="0.2">
      <c r="A1027" t="s">
        <v>2868</v>
      </c>
      <c r="B1027" t="s">
        <v>2868</v>
      </c>
      <c r="S1027" t="s">
        <v>42</v>
      </c>
      <c r="T1027">
        <v>21579071</v>
      </c>
      <c r="U1027" t="s">
        <v>2708</v>
      </c>
      <c r="V1027" t="s">
        <v>2682</v>
      </c>
      <c r="W1027">
        <v>2020</v>
      </c>
      <c r="X1027">
        <v>30</v>
      </c>
      <c r="Y1027">
        <v>4</v>
      </c>
      <c r="Z1027">
        <v>208</v>
      </c>
      <c r="AA1027">
        <v>224</v>
      </c>
      <c r="AB1027">
        <v>3</v>
      </c>
      <c r="AC1027">
        <v>272444</v>
      </c>
      <c r="AD1027">
        <v>912278</v>
      </c>
      <c r="AE1027" t="s">
        <v>2869</v>
      </c>
      <c r="AF1027">
        <v>0</v>
      </c>
      <c r="AG1027" t="s">
        <v>2709</v>
      </c>
      <c r="AH1027">
        <v>17698</v>
      </c>
      <c r="AI1027" t="s">
        <v>172</v>
      </c>
      <c r="AJ1027">
        <v>1</v>
      </c>
      <c r="AK1027" t="s">
        <v>47</v>
      </c>
      <c r="AL1027">
        <v>10528008</v>
      </c>
      <c r="AN1027" t="s">
        <v>2692</v>
      </c>
      <c r="AO1027">
        <v>1</v>
      </c>
      <c r="AP1027" s="1">
        <v>44105</v>
      </c>
    </row>
    <row r="1028" spans="1:42" x14ac:dyDescent="0.2">
      <c r="A1028" t="s">
        <v>2868</v>
      </c>
      <c r="B1028" t="s">
        <v>2868</v>
      </c>
      <c r="S1028" t="s">
        <v>42</v>
      </c>
      <c r="T1028">
        <v>21579072</v>
      </c>
      <c r="U1028" t="s">
        <v>2908</v>
      </c>
      <c r="V1028" t="s">
        <v>236</v>
      </c>
      <c r="W1028">
        <v>2021</v>
      </c>
      <c r="X1028">
        <v>123</v>
      </c>
      <c r="Z1028">
        <v>23</v>
      </c>
      <c r="AA1028">
        <v>31</v>
      </c>
      <c r="AB1028">
        <v>44</v>
      </c>
      <c r="AC1028">
        <v>272444</v>
      </c>
      <c r="AD1028">
        <v>912278</v>
      </c>
      <c r="AE1028" t="s">
        <v>2869</v>
      </c>
      <c r="AF1028">
        <v>0</v>
      </c>
      <c r="AG1028" t="s">
        <v>2909</v>
      </c>
      <c r="AH1028">
        <v>9244</v>
      </c>
      <c r="AI1028" t="s">
        <v>70</v>
      </c>
      <c r="AJ1028">
        <v>1</v>
      </c>
      <c r="AK1028" t="s">
        <v>47</v>
      </c>
      <c r="AL1028">
        <v>1482963</v>
      </c>
      <c r="AN1028" t="s">
        <v>2879</v>
      </c>
      <c r="AO1028">
        <v>1</v>
      </c>
      <c r="AP1028" s="1">
        <v>44228</v>
      </c>
    </row>
    <row r="1029" spans="1:42" x14ac:dyDescent="0.2">
      <c r="A1029" t="s">
        <v>2868</v>
      </c>
      <c r="B1029" t="s">
        <v>2868</v>
      </c>
      <c r="S1029" t="s">
        <v>42</v>
      </c>
      <c r="T1029">
        <v>23759265</v>
      </c>
      <c r="U1029" t="s">
        <v>457</v>
      </c>
      <c r="V1029" t="s">
        <v>458</v>
      </c>
      <c r="W1029">
        <v>2020</v>
      </c>
      <c r="Z1029">
        <v>179</v>
      </c>
      <c r="AA1029">
        <v>180</v>
      </c>
      <c r="AB1029">
        <v>0</v>
      </c>
      <c r="AC1029">
        <v>272444</v>
      </c>
      <c r="AD1029">
        <v>912278</v>
      </c>
      <c r="AE1029" t="s">
        <v>2869</v>
      </c>
      <c r="AF1029">
        <v>1</v>
      </c>
      <c r="AG1029" t="s">
        <v>459</v>
      </c>
      <c r="AH1029">
        <v>151018</v>
      </c>
      <c r="AJ1029">
        <v>1</v>
      </c>
      <c r="AK1029" t="s">
        <v>47</v>
      </c>
      <c r="AN1029" t="s">
        <v>316</v>
      </c>
      <c r="AO1029">
        <v>1</v>
      </c>
      <c r="AP1029" s="1">
        <v>43831</v>
      </c>
    </row>
    <row r="1030" spans="1:42" x14ac:dyDescent="0.2">
      <c r="A1030" t="s">
        <v>2868</v>
      </c>
      <c r="B1030" t="s">
        <v>2868</v>
      </c>
      <c r="S1030" t="s">
        <v>42</v>
      </c>
      <c r="T1030">
        <v>23759266</v>
      </c>
      <c r="U1030" t="s">
        <v>460</v>
      </c>
      <c r="V1030" t="s">
        <v>458</v>
      </c>
      <c r="W1030">
        <v>2020</v>
      </c>
      <c r="Z1030">
        <v>613</v>
      </c>
      <c r="AA1030">
        <v>614</v>
      </c>
      <c r="AB1030">
        <v>0</v>
      </c>
      <c r="AC1030">
        <v>272444</v>
      </c>
      <c r="AD1030">
        <v>912278</v>
      </c>
      <c r="AE1030" t="s">
        <v>2869</v>
      </c>
      <c r="AF1030">
        <v>1</v>
      </c>
      <c r="AG1030" t="s">
        <v>461</v>
      </c>
      <c r="AH1030">
        <v>151018</v>
      </c>
      <c r="AJ1030">
        <v>1</v>
      </c>
      <c r="AK1030" t="s">
        <v>47</v>
      </c>
      <c r="AN1030" t="s">
        <v>316</v>
      </c>
      <c r="AO1030">
        <v>1</v>
      </c>
      <c r="AP1030" s="1">
        <v>43831</v>
      </c>
    </row>
    <row r="1031" spans="1:42" x14ac:dyDescent="0.2">
      <c r="A1031" t="s">
        <v>2868</v>
      </c>
      <c r="B1031" t="s">
        <v>2868</v>
      </c>
      <c r="S1031" t="s">
        <v>42</v>
      </c>
      <c r="T1031">
        <v>23759267</v>
      </c>
      <c r="U1031" t="s">
        <v>2910</v>
      </c>
      <c r="V1031" t="s">
        <v>458</v>
      </c>
      <c r="W1031">
        <v>2020</v>
      </c>
      <c r="Z1031">
        <v>363</v>
      </c>
      <c r="AA1031">
        <v>364</v>
      </c>
      <c r="AB1031">
        <v>0</v>
      </c>
      <c r="AC1031">
        <v>272444</v>
      </c>
      <c r="AD1031">
        <v>912278</v>
      </c>
      <c r="AE1031" t="s">
        <v>2869</v>
      </c>
      <c r="AF1031">
        <v>1</v>
      </c>
      <c r="AG1031" t="s">
        <v>2911</v>
      </c>
      <c r="AH1031">
        <v>151018</v>
      </c>
      <c r="AJ1031">
        <v>1</v>
      </c>
      <c r="AK1031" t="s">
        <v>47</v>
      </c>
      <c r="AN1031" t="s">
        <v>2868</v>
      </c>
      <c r="AO1031">
        <v>1</v>
      </c>
      <c r="AP1031" s="1">
        <v>43831</v>
      </c>
    </row>
    <row r="1032" spans="1:42" x14ac:dyDescent="0.2">
      <c r="A1032" t="s">
        <v>2868</v>
      </c>
      <c r="B1032" t="s">
        <v>2868</v>
      </c>
      <c r="S1032" t="s">
        <v>42</v>
      </c>
      <c r="T1032">
        <v>23759268</v>
      </c>
      <c r="U1032" t="s">
        <v>2912</v>
      </c>
      <c r="V1032" t="s">
        <v>267</v>
      </c>
      <c r="W1032">
        <v>2021</v>
      </c>
      <c r="X1032">
        <v>31</v>
      </c>
      <c r="Y1032">
        <v>2</v>
      </c>
      <c r="Z1032">
        <v>234</v>
      </c>
      <c r="AA1032">
        <v>254</v>
      </c>
      <c r="AB1032">
        <v>2</v>
      </c>
      <c r="AC1032">
        <v>272444</v>
      </c>
      <c r="AD1032">
        <v>912278</v>
      </c>
      <c r="AE1032" t="s">
        <v>2869</v>
      </c>
      <c r="AF1032">
        <v>0</v>
      </c>
      <c r="AG1032" t="s">
        <v>2913</v>
      </c>
      <c r="AH1032">
        <v>40788</v>
      </c>
      <c r="AI1032" t="s">
        <v>172</v>
      </c>
      <c r="AJ1032">
        <v>1</v>
      </c>
      <c r="AK1032" t="s">
        <v>47</v>
      </c>
      <c r="AL1032">
        <v>21639159</v>
      </c>
      <c r="AM1032">
        <v>21639167</v>
      </c>
      <c r="AN1032" t="s">
        <v>2868</v>
      </c>
      <c r="AO1032">
        <v>1</v>
      </c>
      <c r="AP1032" s="1">
        <v>44289</v>
      </c>
    </row>
    <row r="1033" spans="1:42" x14ac:dyDescent="0.2">
      <c r="A1033" t="s">
        <v>2868</v>
      </c>
      <c r="B1033" t="s">
        <v>2868</v>
      </c>
      <c r="S1033" t="s">
        <v>42</v>
      </c>
      <c r="T1033">
        <v>24239066</v>
      </c>
      <c r="U1033" t="s">
        <v>2914</v>
      </c>
      <c r="V1033" t="s">
        <v>267</v>
      </c>
      <c r="W1033">
        <v>2021</v>
      </c>
      <c r="X1033">
        <v>31</v>
      </c>
      <c r="Y1033">
        <v>2</v>
      </c>
      <c r="Z1033">
        <v>125</v>
      </c>
      <c r="AA1033">
        <v>129</v>
      </c>
      <c r="AB1033">
        <v>1</v>
      </c>
      <c r="AC1033">
        <v>272444</v>
      </c>
      <c r="AD1033">
        <v>912278</v>
      </c>
      <c r="AE1033" t="s">
        <v>2869</v>
      </c>
      <c r="AF1033">
        <v>0</v>
      </c>
      <c r="AG1033" t="s">
        <v>2915</v>
      </c>
      <c r="AH1033">
        <v>40788</v>
      </c>
      <c r="AI1033" t="s">
        <v>172</v>
      </c>
      <c r="AJ1033">
        <v>1</v>
      </c>
      <c r="AK1033" t="s">
        <v>47</v>
      </c>
      <c r="AL1033">
        <v>21639159</v>
      </c>
      <c r="AM1033">
        <v>21639167</v>
      </c>
      <c r="AN1033" t="s">
        <v>2868</v>
      </c>
      <c r="AO1033">
        <v>1</v>
      </c>
      <c r="AP1033" s="1">
        <v>44289</v>
      </c>
    </row>
    <row r="1034" spans="1:42" x14ac:dyDescent="0.2">
      <c r="A1034" t="s">
        <v>2868</v>
      </c>
      <c r="B1034" t="s">
        <v>2868</v>
      </c>
      <c r="S1034" t="s">
        <v>42</v>
      </c>
      <c r="T1034">
        <v>24652717</v>
      </c>
      <c r="U1034" t="s">
        <v>165</v>
      </c>
      <c r="V1034" t="s">
        <v>166</v>
      </c>
      <c r="W1034">
        <v>2020</v>
      </c>
      <c r="Z1034">
        <v>349</v>
      </c>
      <c r="AA1034">
        <v>350</v>
      </c>
      <c r="AB1034">
        <v>0</v>
      </c>
      <c r="AC1034">
        <v>272444</v>
      </c>
      <c r="AD1034">
        <v>912278</v>
      </c>
      <c r="AE1034" t="s">
        <v>2869</v>
      </c>
      <c r="AF1034">
        <v>1</v>
      </c>
      <c r="AG1034" t="s">
        <v>167</v>
      </c>
      <c r="AH1034">
        <v>150395</v>
      </c>
      <c r="AJ1034">
        <v>1</v>
      </c>
      <c r="AK1034" t="s">
        <v>47</v>
      </c>
      <c r="AN1034" t="s">
        <v>168</v>
      </c>
      <c r="AO1034">
        <v>1</v>
      </c>
      <c r="AP1034" s="1">
        <v>43831</v>
      </c>
    </row>
    <row r="1035" spans="1:42" x14ac:dyDescent="0.2">
      <c r="A1035" t="s">
        <v>2868</v>
      </c>
      <c r="B1035" t="s">
        <v>2868</v>
      </c>
      <c r="S1035" t="s">
        <v>42</v>
      </c>
      <c r="T1035">
        <v>25198683</v>
      </c>
      <c r="U1035" t="s">
        <v>2916</v>
      </c>
      <c r="V1035" t="s">
        <v>280</v>
      </c>
      <c r="W1035">
        <v>2021</v>
      </c>
      <c r="X1035">
        <v>37</v>
      </c>
      <c r="Y1035" t="s">
        <v>281</v>
      </c>
      <c r="Z1035">
        <v>1409</v>
      </c>
      <c r="AA1035">
        <v>1435</v>
      </c>
      <c r="AB1035">
        <v>5</v>
      </c>
      <c r="AC1035">
        <v>272444</v>
      </c>
      <c r="AD1035">
        <v>912278</v>
      </c>
      <c r="AE1035" t="s">
        <v>2869</v>
      </c>
      <c r="AF1035">
        <v>0</v>
      </c>
      <c r="AG1035" t="s">
        <v>2917</v>
      </c>
      <c r="AH1035">
        <v>4523</v>
      </c>
      <c r="AI1035" t="s">
        <v>172</v>
      </c>
      <c r="AJ1035">
        <v>1</v>
      </c>
      <c r="AK1035" t="s">
        <v>47</v>
      </c>
      <c r="AL1035" t="s">
        <v>283</v>
      </c>
      <c r="AM1035">
        <v>14721376</v>
      </c>
      <c r="AN1035" t="s">
        <v>2879</v>
      </c>
      <c r="AO1035">
        <v>1</v>
      </c>
      <c r="AP1035" s="1">
        <v>44441</v>
      </c>
    </row>
    <row r="1036" spans="1:42" x14ac:dyDescent="0.2">
      <c r="A1036" t="s">
        <v>2868</v>
      </c>
      <c r="B1036" t="s">
        <v>2868</v>
      </c>
      <c r="S1036" t="s">
        <v>42</v>
      </c>
      <c r="T1036">
        <v>26608495</v>
      </c>
      <c r="U1036" t="s">
        <v>2918</v>
      </c>
      <c r="V1036" t="s">
        <v>1294</v>
      </c>
      <c r="W1036">
        <v>2022</v>
      </c>
      <c r="X1036">
        <v>42</v>
      </c>
      <c r="Y1036">
        <v>2</v>
      </c>
      <c r="Z1036">
        <v>267</v>
      </c>
      <c r="AA1036">
        <v>291</v>
      </c>
      <c r="AB1036">
        <v>10</v>
      </c>
      <c r="AC1036">
        <v>272444</v>
      </c>
      <c r="AD1036">
        <v>912278</v>
      </c>
      <c r="AE1036" t="s">
        <v>2869</v>
      </c>
      <c r="AF1036">
        <v>0</v>
      </c>
      <c r="AG1036" t="s">
        <v>2919</v>
      </c>
      <c r="AH1036">
        <v>1699</v>
      </c>
      <c r="AI1036" t="s">
        <v>46</v>
      </c>
      <c r="AJ1036">
        <v>1</v>
      </c>
      <c r="AK1036" t="s">
        <v>47</v>
      </c>
      <c r="AL1036">
        <v>2761467</v>
      </c>
      <c r="AM1036">
        <v>15526534</v>
      </c>
      <c r="AN1036" t="s">
        <v>2920</v>
      </c>
      <c r="AO1036">
        <v>1</v>
      </c>
      <c r="AP1036" s="1">
        <v>44713</v>
      </c>
    </row>
    <row r="1037" spans="1:42" x14ac:dyDescent="0.2">
      <c r="A1037" t="s">
        <v>2868</v>
      </c>
      <c r="B1037" t="s">
        <v>2868</v>
      </c>
      <c r="S1037" t="s">
        <v>42</v>
      </c>
      <c r="T1037">
        <v>27136655</v>
      </c>
      <c r="U1037" t="s">
        <v>174</v>
      </c>
      <c r="V1037" t="s">
        <v>175</v>
      </c>
      <c r="W1037">
        <v>2022</v>
      </c>
      <c r="X1037">
        <v>53</v>
      </c>
      <c r="Y1037">
        <v>1</v>
      </c>
      <c r="Z1037">
        <v>80</v>
      </c>
      <c r="AA1037">
        <v>105</v>
      </c>
      <c r="AB1037">
        <v>0</v>
      </c>
      <c r="AC1037">
        <v>272444</v>
      </c>
      <c r="AD1037">
        <v>912278</v>
      </c>
      <c r="AE1037" t="s">
        <v>2869</v>
      </c>
      <c r="AF1037">
        <v>0</v>
      </c>
      <c r="AG1037" t="s">
        <v>176</v>
      </c>
      <c r="AH1037">
        <v>87845</v>
      </c>
      <c r="AI1037" t="s">
        <v>177</v>
      </c>
      <c r="AJ1037">
        <v>1</v>
      </c>
      <c r="AK1037" t="s">
        <v>47</v>
      </c>
      <c r="AL1037">
        <v>950033</v>
      </c>
      <c r="AN1037" t="s">
        <v>126</v>
      </c>
      <c r="AO1037">
        <v>1</v>
      </c>
      <c r="AP1037" s="1">
        <v>44585</v>
      </c>
    </row>
    <row r="1038" spans="1:42" x14ac:dyDescent="0.2">
      <c r="A1038" t="s">
        <v>2868</v>
      </c>
      <c r="B1038" t="s">
        <v>2868</v>
      </c>
      <c r="S1038" t="s">
        <v>42</v>
      </c>
      <c r="T1038">
        <v>27766835</v>
      </c>
      <c r="U1038" t="s">
        <v>2921</v>
      </c>
      <c r="V1038" t="s">
        <v>236</v>
      </c>
      <c r="W1038">
        <v>2022</v>
      </c>
      <c r="X1038">
        <v>146</v>
      </c>
      <c r="Z1038">
        <v>619</v>
      </c>
      <c r="AA1038">
        <v>635</v>
      </c>
      <c r="AB1038">
        <v>12</v>
      </c>
      <c r="AC1038">
        <v>272444</v>
      </c>
      <c r="AD1038">
        <v>912278</v>
      </c>
      <c r="AE1038" t="s">
        <v>2869</v>
      </c>
      <c r="AF1038">
        <v>0</v>
      </c>
      <c r="AG1038" t="s">
        <v>2922</v>
      </c>
      <c r="AH1038">
        <v>9244</v>
      </c>
      <c r="AI1038" t="s">
        <v>70</v>
      </c>
      <c r="AJ1038">
        <v>1</v>
      </c>
      <c r="AK1038" t="s">
        <v>47</v>
      </c>
      <c r="AL1038">
        <v>1482963</v>
      </c>
      <c r="AN1038" t="s">
        <v>2920</v>
      </c>
      <c r="AO1038">
        <v>1</v>
      </c>
      <c r="AP1038" s="1">
        <v>44743</v>
      </c>
    </row>
    <row r="1039" spans="1:42" x14ac:dyDescent="0.2">
      <c r="A1039" t="s">
        <v>2868</v>
      </c>
      <c r="B1039" t="s">
        <v>2868</v>
      </c>
      <c r="S1039" t="s">
        <v>42</v>
      </c>
      <c r="T1039">
        <v>28344738</v>
      </c>
      <c r="U1039" t="s">
        <v>2923</v>
      </c>
      <c r="V1039" t="s">
        <v>280</v>
      </c>
      <c r="W1039">
        <v>2023</v>
      </c>
      <c r="X1039">
        <v>39</v>
      </c>
      <c r="Y1039" t="s">
        <v>2924</v>
      </c>
      <c r="Z1039">
        <v>1869</v>
      </c>
      <c r="AA1039">
        <v>1875</v>
      </c>
      <c r="AB1039">
        <v>1</v>
      </c>
      <c r="AC1039">
        <v>272444</v>
      </c>
      <c r="AD1039">
        <v>912278</v>
      </c>
      <c r="AE1039" t="s">
        <v>2869</v>
      </c>
      <c r="AF1039">
        <v>0</v>
      </c>
      <c r="AG1039" t="s">
        <v>2925</v>
      </c>
      <c r="AH1039">
        <v>4523</v>
      </c>
      <c r="AI1039" t="s">
        <v>172</v>
      </c>
      <c r="AJ1039">
        <v>1</v>
      </c>
      <c r="AK1039" t="s">
        <v>47</v>
      </c>
      <c r="AL1039" t="s">
        <v>283</v>
      </c>
      <c r="AM1039">
        <v>14721376</v>
      </c>
      <c r="AN1039" t="s">
        <v>2868</v>
      </c>
      <c r="AO1039">
        <v>1</v>
      </c>
      <c r="AP1039" s="1">
        <v>45252</v>
      </c>
    </row>
    <row r="1040" spans="1:42" x14ac:dyDescent="0.2">
      <c r="A1040" t="s">
        <v>2868</v>
      </c>
      <c r="B1040" t="s">
        <v>2868</v>
      </c>
      <c r="S1040" t="s">
        <v>42</v>
      </c>
      <c r="T1040">
        <v>29048537</v>
      </c>
      <c r="U1040" t="s">
        <v>2926</v>
      </c>
      <c r="V1040" t="s">
        <v>133</v>
      </c>
      <c r="W1040">
        <v>2022</v>
      </c>
      <c r="X1040">
        <v>12</v>
      </c>
      <c r="Y1040">
        <v>45720</v>
      </c>
      <c r="Z1040">
        <v>139</v>
      </c>
      <c r="AA1040">
        <v>156</v>
      </c>
      <c r="AB1040">
        <v>20</v>
      </c>
      <c r="AC1040">
        <v>272444</v>
      </c>
      <c r="AD1040">
        <v>912278</v>
      </c>
      <c r="AE1040" t="s">
        <v>2869</v>
      </c>
      <c r="AF1040">
        <v>0</v>
      </c>
      <c r="AG1040" t="s">
        <v>2927</v>
      </c>
      <c r="AH1040">
        <v>35297</v>
      </c>
      <c r="AI1040" t="s">
        <v>59</v>
      </c>
      <c r="AJ1040">
        <v>1</v>
      </c>
      <c r="AK1040" t="s">
        <v>47</v>
      </c>
      <c r="AL1040" t="s">
        <v>136</v>
      </c>
      <c r="AM1040">
        <v>18698182</v>
      </c>
      <c r="AN1040" t="s">
        <v>2868</v>
      </c>
      <c r="AO1040">
        <v>1</v>
      </c>
      <c r="AP1040" s="1">
        <v>44896</v>
      </c>
    </row>
    <row r="1041" spans="1:42" x14ac:dyDescent="0.2">
      <c r="A1041" t="s">
        <v>2868</v>
      </c>
      <c r="B1041" t="s">
        <v>2868</v>
      </c>
      <c r="S1041" t="s">
        <v>42</v>
      </c>
      <c r="T1041">
        <v>29462473</v>
      </c>
      <c r="U1041" t="s">
        <v>2928</v>
      </c>
      <c r="V1041" t="s">
        <v>488</v>
      </c>
      <c r="W1041">
        <v>2023</v>
      </c>
      <c r="X1041">
        <v>44</v>
      </c>
      <c r="Y1041">
        <v>2</v>
      </c>
      <c r="Z1041">
        <v>170</v>
      </c>
      <c r="AA1041">
        <v>197</v>
      </c>
      <c r="AB1041">
        <v>10</v>
      </c>
      <c r="AC1041">
        <v>272444</v>
      </c>
      <c r="AD1041">
        <v>912278</v>
      </c>
      <c r="AE1041" t="s">
        <v>2869</v>
      </c>
      <c r="AF1041">
        <v>0</v>
      </c>
      <c r="AG1041" t="s">
        <v>2929</v>
      </c>
      <c r="AH1041">
        <v>16447</v>
      </c>
      <c r="AI1041" t="s">
        <v>53</v>
      </c>
      <c r="AJ1041">
        <v>1</v>
      </c>
      <c r="AK1041" t="s">
        <v>47</v>
      </c>
      <c r="AL1041">
        <v>7353766</v>
      </c>
      <c r="AN1041" t="s">
        <v>2930</v>
      </c>
      <c r="AO1041">
        <v>1</v>
      </c>
      <c r="AP1041" s="1">
        <v>45017</v>
      </c>
    </row>
    <row r="1042" spans="1:42" x14ac:dyDescent="0.2">
      <c r="A1042" t="s">
        <v>2868</v>
      </c>
      <c r="B1042" t="s">
        <v>2868</v>
      </c>
      <c r="S1042" t="s">
        <v>42</v>
      </c>
      <c r="T1042">
        <v>29462475</v>
      </c>
      <c r="U1042" t="s">
        <v>181</v>
      </c>
      <c r="V1042" t="s">
        <v>120</v>
      </c>
      <c r="W1042">
        <v>2023</v>
      </c>
      <c r="X1042">
        <v>60</v>
      </c>
      <c r="Y1042">
        <v>2</v>
      </c>
      <c r="Z1042">
        <v>103744</v>
      </c>
      <c r="AB1042">
        <v>3</v>
      </c>
      <c r="AC1042">
        <v>272444</v>
      </c>
      <c r="AD1042">
        <v>912278</v>
      </c>
      <c r="AE1042" t="s">
        <v>2869</v>
      </c>
      <c r="AF1042">
        <v>0</v>
      </c>
      <c r="AG1042" t="s">
        <v>182</v>
      </c>
      <c r="AH1042">
        <v>2625</v>
      </c>
      <c r="AI1042" t="s">
        <v>70</v>
      </c>
      <c r="AJ1042">
        <v>1</v>
      </c>
      <c r="AK1042" t="s">
        <v>47</v>
      </c>
      <c r="AL1042">
        <v>3787206</v>
      </c>
      <c r="AN1042" t="s">
        <v>183</v>
      </c>
      <c r="AO1042">
        <v>1</v>
      </c>
      <c r="AP1042" s="1">
        <v>44986</v>
      </c>
    </row>
    <row r="1043" spans="1:42" x14ac:dyDescent="0.2">
      <c r="A1043" t="s">
        <v>2868</v>
      </c>
      <c r="B1043" t="s">
        <v>2868</v>
      </c>
      <c r="S1043" t="s">
        <v>42</v>
      </c>
      <c r="T1043">
        <v>29462477</v>
      </c>
      <c r="U1043" t="s">
        <v>2931</v>
      </c>
      <c r="V1043" t="s">
        <v>133</v>
      </c>
      <c r="W1043">
        <v>2022</v>
      </c>
      <c r="X1043">
        <v>12</v>
      </c>
      <c r="Y1043">
        <v>45720</v>
      </c>
      <c r="Z1043">
        <v>188</v>
      </c>
      <c r="AA1043">
        <v>195</v>
      </c>
      <c r="AB1043">
        <v>0</v>
      </c>
      <c r="AC1043">
        <v>272444</v>
      </c>
      <c r="AD1043">
        <v>912278</v>
      </c>
      <c r="AE1043" t="s">
        <v>2869</v>
      </c>
      <c r="AF1043">
        <v>0</v>
      </c>
      <c r="AG1043" t="s">
        <v>2932</v>
      </c>
      <c r="AH1043">
        <v>35297</v>
      </c>
      <c r="AI1043" t="s">
        <v>59</v>
      </c>
      <c r="AJ1043">
        <v>1</v>
      </c>
      <c r="AK1043" t="s">
        <v>47</v>
      </c>
      <c r="AL1043" t="s">
        <v>136</v>
      </c>
      <c r="AM1043">
        <v>18698182</v>
      </c>
      <c r="AN1043" t="s">
        <v>2868</v>
      </c>
      <c r="AO1043">
        <v>1</v>
      </c>
      <c r="AP1043" s="1">
        <v>44896</v>
      </c>
    </row>
    <row r="1044" spans="1:42" x14ac:dyDescent="0.2">
      <c r="A1044" t="s">
        <v>2868</v>
      </c>
      <c r="B1044" t="s">
        <v>2868</v>
      </c>
      <c r="S1044" t="s">
        <v>42</v>
      </c>
      <c r="T1044">
        <v>29462478</v>
      </c>
      <c r="U1044" t="s">
        <v>469</v>
      </c>
      <c r="V1044" t="s">
        <v>285</v>
      </c>
      <c r="W1044">
        <v>2022</v>
      </c>
      <c r="X1044">
        <v>42</v>
      </c>
      <c r="Y1044">
        <v>4</v>
      </c>
      <c r="Z1044">
        <v>358</v>
      </c>
      <c r="AA1044">
        <v>376</v>
      </c>
      <c r="AB1044">
        <v>10</v>
      </c>
      <c r="AC1044">
        <v>272444</v>
      </c>
      <c r="AD1044">
        <v>912278</v>
      </c>
      <c r="AE1044" t="s">
        <v>2869</v>
      </c>
      <c r="AF1044">
        <v>0</v>
      </c>
      <c r="AG1044" t="s">
        <v>470</v>
      </c>
      <c r="AH1044">
        <v>56621</v>
      </c>
      <c r="AI1044" t="s">
        <v>172</v>
      </c>
      <c r="AJ1044">
        <v>1</v>
      </c>
      <c r="AK1044" t="s">
        <v>47</v>
      </c>
      <c r="AL1044">
        <v>8853134</v>
      </c>
      <c r="AM1044">
        <v>15577813</v>
      </c>
      <c r="AN1044" t="s">
        <v>471</v>
      </c>
      <c r="AO1044">
        <v>1</v>
      </c>
      <c r="AP1044" s="1">
        <v>44836</v>
      </c>
    </row>
    <row r="1045" spans="1:42" x14ac:dyDescent="0.2">
      <c r="A1045" t="s">
        <v>2868</v>
      </c>
      <c r="B1045" t="s">
        <v>2868</v>
      </c>
      <c r="S1045" t="s">
        <v>42</v>
      </c>
      <c r="T1045">
        <v>30028926</v>
      </c>
      <c r="U1045" t="s">
        <v>2933</v>
      </c>
      <c r="V1045" t="s">
        <v>236</v>
      </c>
      <c r="W1045">
        <v>2023</v>
      </c>
      <c r="X1045">
        <v>157</v>
      </c>
      <c r="Z1045">
        <v>113485</v>
      </c>
      <c r="AB1045">
        <v>20</v>
      </c>
      <c r="AC1045">
        <v>272444</v>
      </c>
      <c r="AD1045">
        <v>912278</v>
      </c>
      <c r="AE1045" t="s">
        <v>2869</v>
      </c>
      <c r="AF1045">
        <v>0</v>
      </c>
      <c r="AG1045" t="s">
        <v>2934</v>
      </c>
      <c r="AH1045">
        <v>9244</v>
      </c>
      <c r="AI1045" t="s">
        <v>70</v>
      </c>
      <c r="AJ1045">
        <v>1</v>
      </c>
      <c r="AK1045" t="s">
        <v>47</v>
      </c>
      <c r="AL1045">
        <v>1482963</v>
      </c>
      <c r="AN1045" t="s">
        <v>2935</v>
      </c>
      <c r="AO1045">
        <v>1</v>
      </c>
      <c r="AP1045" s="1">
        <v>44986</v>
      </c>
    </row>
    <row r="1046" spans="1:42" x14ac:dyDescent="0.2">
      <c r="A1046" t="s">
        <v>2868</v>
      </c>
      <c r="B1046" t="s">
        <v>2868</v>
      </c>
      <c r="S1046" t="s">
        <v>42</v>
      </c>
      <c r="T1046">
        <v>30028927</v>
      </c>
      <c r="U1046" t="s">
        <v>2936</v>
      </c>
      <c r="V1046" t="s">
        <v>2937</v>
      </c>
      <c r="W1046">
        <v>2023</v>
      </c>
      <c r="X1046">
        <v>44</v>
      </c>
      <c r="Y1046">
        <v>1</v>
      </c>
      <c r="Z1046">
        <v>67</v>
      </c>
      <c r="AA1046">
        <v>84</v>
      </c>
      <c r="AB1046">
        <v>1</v>
      </c>
      <c r="AC1046">
        <v>272444</v>
      </c>
      <c r="AD1046">
        <v>912278</v>
      </c>
      <c r="AE1046" t="s">
        <v>2869</v>
      </c>
      <c r="AF1046">
        <v>0</v>
      </c>
      <c r="AG1046" t="s">
        <v>2938</v>
      </c>
      <c r="AH1046">
        <v>24019</v>
      </c>
      <c r="AI1046" t="s">
        <v>53</v>
      </c>
      <c r="AJ1046">
        <v>1</v>
      </c>
      <c r="AK1046" t="s">
        <v>47</v>
      </c>
      <c r="AL1046">
        <v>7384602</v>
      </c>
      <c r="AN1046" t="s">
        <v>2879</v>
      </c>
      <c r="AO1046">
        <v>1</v>
      </c>
      <c r="AP1046" s="1">
        <v>44986</v>
      </c>
    </row>
    <row r="1047" spans="1:42" x14ac:dyDescent="0.2">
      <c r="A1047" t="s">
        <v>2868</v>
      </c>
      <c r="B1047" t="s">
        <v>2868</v>
      </c>
      <c r="S1047" t="s">
        <v>42</v>
      </c>
      <c r="T1047">
        <v>31361366</v>
      </c>
      <c r="U1047" t="s">
        <v>2939</v>
      </c>
      <c r="V1047" t="s">
        <v>107</v>
      </c>
      <c r="W1047">
        <v>2020</v>
      </c>
      <c r="X1047">
        <v>96</v>
      </c>
      <c r="Y1047">
        <v>2</v>
      </c>
      <c r="Z1047">
        <v>251</v>
      </c>
      <c r="AA1047">
        <v>265</v>
      </c>
      <c r="AB1047">
        <v>34</v>
      </c>
      <c r="AC1047">
        <v>272444</v>
      </c>
      <c r="AD1047">
        <v>912278</v>
      </c>
      <c r="AE1047" t="s">
        <v>2869</v>
      </c>
      <c r="AF1047">
        <v>0</v>
      </c>
      <c r="AG1047" t="s">
        <v>2940</v>
      </c>
      <c r="AH1047">
        <v>27126</v>
      </c>
      <c r="AI1047" t="s">
        <v>70</v>
      </c>
      <c r="AJ1047">
        <v>1</v>
      </c>
      <c r="AK1047" t="s">
        <v>47</v>
      </c>
      <c r="AL1047">
        <v>224359</v>
      </c>
      <c r="AN1047" t="s">
        <v>2941</v>
      </c>
      <c r="AO1047">
        <v>1</v>
      </c>
      <c r="AP1047" s="1">
        <v>43983</v>
      </c>
    </row>
    <row r="1048" spans="1:42" x14ac:dyDescent="0.2">
      <c r="A1048" t="s">
        <v>2868</v>
      </c>
      <c r="B1048" t="s">
        <v>2868</v>
      </c>
      <c r="S1048" t="s">
        <v>42</v>
      </c>
      <c r="T1048">
        <v>33252513</v>
      </c>
      <c r="U1048" t="s">
        <v>487</v>
      </c>
      <c r="V1048" t="s">
        <v>488</v>
      </c>
      <c r="W1048">
        <v>2024</v>
      </c>
      <c r="X1048">
        <v>45</v>
      </c>
      <c r="Y1048">
        <v>1</v>
      </c>
      <c r="AB1048">
        <v>1</v>
      </c>
      <c r="AC1048">
        <v>272444</v>
      </c>
      <c r="AD1048">
        <v>912278</v>
      </c>
      <c r="AE1048" t="s">
        <v>2869</v>
      </c>
      <c r="AF1048">
        <v>0</v>
      </c>
      <c r="AG1048" t="s">
        <v>489</v>
      </c>
      <c r="AH1048">
        <v>16447</v>
      </c>
      <c r="AI1048" t="s">
        <v>53</v>
      </c>
      <c r="AJ1048">
        <v>1</v>
      </c>
      <c r="AK1048" t="s">
        <v>47</v>
      </c>
      <c r="AL1048">
        <v>7353766</v>
      </c>
      <c r="AN1048" t="s">
        <v>490</v>
      </c>
      <c r="AO1048">
        <v>1</v>
      </c>
      <c r="AP1048" s="1">
        <v>45292</v>
      </c>
    </row>
    <row r="1049" spans="1:42" x14ac:dyDescent="0.2">
      <c r="A1049" t="s">
        <v>2868</v>
      </c>
      <c r="B1049" t="s">
        <v>2868</v>
      </c>
      <c r="S1049" t="s">
        <v>42</v>
      </c>
      <c r="T1049">
        <v>34037362</v>
      </c>
      <c r="U1049" t="s">
        <v>2942</v>
      </c>
      <c r="V1049" t="s">
        <v>236</v>
      </c>
      <c r="W1049">
        <v>2024</v>
      </c>
      <c r="X1049">
        <v>178</v>
      </c>
      <c r="Z1049">
        <v>114667</v>
      </c>
      <c r="AB1049">
        <v>1</v>
      </c>
      <c r="AC1049">
        <v>272444</v>
      </c>
      <c r="AD1049">
        <v>912278</v>
      </c>
      <c r="AE1049" t="s">
        <v>2869</v>
      </c>
      <c r="AF1049">
        <v>0</v>
      </c>
      <c r="AG1049" t="s">
        <v>2943</v>
      </c>
      <c r="AH1049">
        <v>9244</v>
      </c>
      <c r="AI1049" t="s">
        <v>70</v>
      </c>
      <c r="AJ1049">
        <v>1</v>
      </c>
      <c r="AK1049" t="s">
        <v>47</v>
      </c>
      <c r="AL1049">
        <v>1482963</v>
      </c>
      <c r="AN1049" t="s">
        <v>2868</v>
      </c>
      <c r="AO1049">
        <v>1</v>
      </c>
      <c r="AP1049" s="1">
        <v>45413</v>
      </c>
    </row>
    <row r="1050" spans="1:42" x14ac:dyDescent="0.2">
      <c r="A1050" t="s">
        <v>2868</v>
      </c>
      <c r="B1050" t="s">
        <v>2868</v>
      </c>
      <c r="S1050" t="s">
        <v>42</v>
      </c>
      <c r="T1050">
        <v>34037363</v>
      </c>
      <c r="U1050" t="s">
        <v>2944</v>
      </c>
      <c r="V1050" t="s">
        <v>2945</v>
      </c>
      <c r="W1050">
        <v>2023</v>
      </c>
      <c r="Z1050">
        <v>317</v>
      </c>
      <c r="AA1050">
        <v>318</v>
      </c>
      <c r="AB1050">
        <v>0</v>
      </c>
      <c r="AC1050">
        <v>272444</v>
      </c>
      <c r="AD1050">
        <v>912278</v>
      </c>
      <c r="AE1050" t="s">
        <v>2869</v>
      </c>
      <c r="AF1050">
        <v>1</v>
      </c>
      <c r="AG1050" t="s">
        <v>2946</v>
      </c>
      <c r="AH1050">
        <v>219861</v>
      </c>
      <c r="AJ1050">
        <v>1</v>
      </c>
      <c r="AK1050" t="s">
        <v>47</v>
      </c>
      <c r="AN1050" t="s">
        <v>2920</v>
      </c>
      <c r="AO1050">
        <v>1</v>
      </c>
      <c r="AP1050" s="1">
        <v>44927</v>
      </c>
    </row>
    <row r="1051" spans="1:42" x14ac:dyDescent="0.2">
      <c r="A1051" t="s">
        <v>2868</v>
      </c>
      <c r="B1051" t="s">
        <v>2868</v>
      </c>
      <c r="S1051" t="s">
        <v>42</v>
      </c>
      <c r="T1051">
        <v>34986200</v>
      </c>
      <c r="U1051" t="s">
        <v>2947</v>
      </c>
      <c r="V1051" t="s">
        <v>345</v>
      </c>
      <c r="W1051">
        <v>2024</v>
      </c>
      <c r="Z1051">
        <v>1</v>
      </c>
      <c r="AA1051">
        <v>22</v>
      </c>
      <c r="AB1051">
        <v>0</v>
      </c>
      <c r="AC1051">
        <v>272444</v>
      </c>
      <c r="AD1051">
        <v>912278</v>
      </c>
      <c r="AE1051" t="s">
        <v>2869</v>
      </c>
      <c r="AF1051">
        <v>0</v>
      </c>
      <c r="AG1051" t="s">
        <v>2948</v>
      </c>
      <c r="AH1051">
        <v>20210</v>
      </c>
      <c r="AI1051" t="s">
        <v>172</v>
      </c>
      <c r="AJ1051">
        <v>1</v>
      </c>
      <c r="AK1051" t="s">
        <v>47</v>
      </c>
      <c r="AL1051">
        <v>10696679</v>
      </c>
      <c r="AM1051">
        <v>19447175</v>
      </c>
      <c r="AN1051" t="s">
        <v>2868</v>
      </c>
      <c r="AO1051">
        <v>1</v>
      </c>
      <c r="AP1051" s="1">
        <v>45473</v>
      </c>
    </row>
    <row r="1052" spans="1:42" x14ac:dyDescent="0.2">
      <c r="A1052" t="s">
        <v>2868</v>
      </c>
      <c r="B1052" t="s">
        <v>2868</v>
      </c>
      <c r="S1052" t="s">
        <v>42</v>
      </c>
      <c r="T1052">
        <v>36445920</v>
      </c>
      <c r="U1052" t="s">
        <v>188</v>
      </c>
      <c r="V1052" t="s">
        <v>133</v>
      </c>
      <c r="W1052">
        <v>2024</v>
      </c>
      <c r="X1052">
        <v>14</v>
      </c>
      <c r="Y1052">
        <v>45720</v>
      </c>
      <c r="Z1052">
        <v>258</v>
      </c>
      <c r="AA1052">
        <v>277</v>
      </c>
      <c r="AB1052">
        <v>0</v>
      </c>
      <c r="AC1052">
        <v>272444</v>
      </c>
      <c r="AD1052">
        <v>912278</v>
      </c>
      <c r="AE1052" t="s">
        <v>2869</v>
      </c>
      <c r="AF1052">
        <v>0</v>
      </c>
      <c r="AG1052" t="s">
        <v>189</v>
      </c>
      <c r="AH1052">
        <v>35297</v>
      </c>
      <c r="AI1052" t="s">
        <v>59</v>
      </c>
      <c r="AJ1052">
        <v>1</v>
      </c>
      <c r="AK1052" t="s">
        <v>47</v>
      </c>
      <c r="AL1052" t="s">
        <v>136</v>
      </c>
      <c r="AM1052">
        <v>18698182</v>
      </c>
      <c r="AN1052" t="s">
        <v>126</v>
      </c>
      <c r="AO1052">
        <v>1</v>
      </c>
      <c r="AP1052" s="1">
        <v>45627</v>
      </c>
    </row>
    <row r="1053" spans="1:42" x14ac:dyDescent="0.2">
      <c r="A1053" t="s">
        <v>2868</v>
      </c>
      <c r="B1053" t="s">
        <v>2868</v>
      </c>
      <c r="S1053" t="s">
        <v>42</v>
      </c>
      <c r="T1053">
        <v>36445921</v>
      </c>
      <c r="U1053" t="s">
        <v>2949</v>
      </c>
      <c r="V1053" t="s">
        <v>280</v>
      </c>
      <c r="W1053">
        <v>2024</v>
      </c>
      <c r="X1053">
        <v>40</v>
      </c>
      <c r="Y1053" t="s">
        <v>281</v>
      </c>
      <c r="Z1053">
        <v>1083</v>
      </c>
      <c r="AA1053">
        <v>1113</v>
      </c>
      <c r="AB1053">
        <v>0</v>
      </c>
      <c r="AC1053">
        <v>272444</v>
      </c>
      <c r="AD1053">
        <v>912278</v>
      </c>
      <c r="AE1053" t="s">
        <v>2869</v>
      </c>
      <c r="AF1053">
        <v>0</v>
      </c>
      <c r="AG1053" t="s">
        <v>2950</v>
      </c>
      <c r="AH1053">
        <v>4523</v>
      </c>
      <c r="AI1053" t="s">
        <v>172</v>
      </c>
      <c r="AJ1053">
        <v>1</v>
      </c>
      <c r="AK1053" t="s">
        <v>47</v>
      </c>
      <c r="AL1053" t="s">
        <v>283</v>
      </c>
      <c r="AM1053">
        <v>14721376</v>
      </c>
      <c r="AN1053" t="s">
        <v>2868</v>
      </c>
      <c r="AO1053">
        <v>1</v>
      </c>
      <c r="AP1053" s="1">
        <v>45536</v>
      </c>
    </row>
    <row r="1054" spans="1:42" x14ac:dyDescent="0.2">
      <c r="A1054" t="s">
        <v>2868</v>
      </c>
      <c r="B1054" t="s">
        <v>2868</v>
      </c>
      <c r="S1054" t="s">
        <v>42</v>
      </c>
      <c r="T1054">
        <v>2113519</v>
      </c>
      <c r="U1054" t="s">
        <v>310</v>
      </c>
      <c r="V1054" t="s">
        <v>240</v>
      </c>
      <c r="W1054">
        <v>2006</v>
      </c>
      <c r="X1054">
        <v>21</v>
      </c>
      <c r="Y1054">
        <v>2</v>
      </c>
      <c r="Z1054">
        <v>92</v>
      </c>
      <c r="AA1054">
        <v>93</v>
      </c>
      <c r="AB1054">
        <v>2</v>
      </c>
      <c r="AC1054">
        <v>272444</v>
      </c>
      <c r="AD1054">
        <v>912278</v>
      </c>
      <c r="AE1054" t="s">
        <v>2869</v>
      </c>
      <c r="AF1054">
        <v>0</v>
      </c>
      <c r="AG1054" t="s">
        <v>311</v>
      </c>
      <c r="AH1054">
        <v>3862</v>
      </c>
      <c r="AI1054" t="s">
        <v>125</v>
      </c>
      <c r="AJ1054">
        <v>4</v>
      </c>
      <c r="AK1054" t="s">
        <v>192</v>
      </c>
      <c r="AL1054">
        <v>8858624</v>
      </c>
      <c r="AN1054" t="s">
        <v>242</v>
      </c>
      <c r="AO1054">
        <v>1</v>
      </c>
      <c r="AP1054" s="1">
        <v>38749</v>
      </c>
    </row>
    <row r="1055" spans="1:42" x14ac:dyDescent="0.2">
      <c r="A1055" t="s">
        <v>2951</v>
      </c>
      <c r="B1055" t="s">
        <v>2951</v>
      </c>
      <c r="S1055" t="s">
        <v>42</v>
      </c>
      <c r="T1055">
        <v>6690134</v>
      </c>
      <c r="U1055" t="s">
        <v>2952</v>
      </c>
      <c r="V1055" t="s">
        <v>907</v>
      </c>
      <c r="W1055">
        <v>2005</v>
      </c>
      <c r="X1055">
        <v>27</v>
      </c>
      <c r="Y1055" t="s">
        <v>2953</v>
      </c>
      <c r="Z1055">
        <v>1</v>
      </c>
      <c r="AA1055">
        <v>17</v>
      </c>
      <c r="AB1055">
        <v>6</v>
      </c>
      <c r="AC1055">
        <v>67250</v>
      </c>
      <c r="AD1055">
        <v>864622</v>
      </c>
      <c r="AF1055">
        <v>0</v>
      </c>
      <c r="AG1055" t="s">
        <v>2954</v>
      </c>
      <c r="AH1055">
        <v>20229</v>
      </c>
      <c r="AI1055" t="s">
        <v>910</v>
      </c>
      <c r="AJ1055">
        <v>1</v>
      </c>
      <c r="AK1055" t="s">
        <v>47</v>
      </c>
      <c r="AL1055">
        <v>1989073</v>
      </c>
      <c r="AM1055">
        <v>15588017</v>
      </c>
      <c r="AN1055" t="s">
        <v>2955</v>
      </c>
      <c r="AO1055">
        <v>1</v>
      </c>
      <c r="AP1055" s="1">
        <v>38353</v>
      </c>
    </row>
    <row r="1056" spans="1:42" x14ac:dyDescent="0.2">
      <c r="A1056" t="s">
        <v>2951</v>
      </c>
      <c r="B1056" t="s">
        <v>2951</v>
      </c>
      <c r="S1056" t="s">
        <v>42</v>
      </c>
      <c r="T1056">
        <v>13333106</v>
      </c>
      <c r="U1056" t="s">
        <v>2956</v>
      </c>
      <c r="V1056" t="s">
        <v>2957</v>
      </c>
      <c r="W1056">
        <v>2016</v>
      </c>
      <c r="X1056">
        <v>14</v>
      </c>
      <c r="Y1056">
        <v>1</v>
      </c>
      <c r="Z1056">
        <v>72</v>
      </c>
      <c r="AA1056">
        <v>88</v>
      </c>
      <c r="AB1056">
        <v>0</v>
      </c>
      <c r="AC1056">
        <v>67250</v>
      </c>
      <c r="AD1056">
        <v>864622</v>
      </c>
      <c r="AF1056">
        <v>0</v>
      </c>
      <c r="AG1056" t="s">
        <v>2958</v>
      </c>
      <c r="AH1056">
        <v>19647</v>
      </c>
      <c r="AI1056" t="s">
        <v>910</v>
      </c>
      <c r="AJ1056">
        <v>1</v>
      </c>
      <c r="AK1056" t="s">
        <v>47</v>
      </c>
      <c r="AL1056" t="s">
        <v>2959</v>
      </c>
      <c r="AM1056" t="s">
        <v>2959</v>
      </c>
      <c r="AN1056" t="s">
        <v>2951</v>
      </c>
      <c r="AO1056">
        <v>1</v>
      </c>
      <c r="AP1056" s="1">
        <v>42430</v>
      </c>
    </row>
    <row r="1057" spans="1:43" x14ac:dyDescent="0.2">
      <c r="A1057" t="s">
        <v>2951</v>
      </c>
      <c r="B1057" t="s">
        <v>2951</v>
      </c>
      <c r="S1057" t="s">
        <v>42</v>
      </c>
      <c r="T1057">
        <v>19893887</v>
      </c>
      <c r="U1057" t="s">
        <v>2960</v>
      </c>
      <c r="V1057" t="s">
        <v>236</v>
      </c>
      <c r="W1057">
        <v>2021</v>
      </c>
      <c r="X1057">
        <v>125</v>
      </c>
      <c r="Z1057">
        <v>750</v>
      </c>
      <c r="AA1057">
        <v>761</v>
      </c>
      <c r="AB1057">
        <v>16</v>
      </c>
      <c r="AC1057">
        <v>67250</v>
      </c>
      <c r="AD1057">
        <v>864622</v>
      </c>
      <c r="AF1057">
        <v>0</v>
      </c>
      <c r="AG1057" t="s">
        <v>2961</v>
      </c>
      <c r="AH1057">
        <v>9244</v>
      </c>
      <c r="AI1057" t="s">
        <v>70</v>
      </c>
      <c r="AJ1057">
        <v>1</v>
      </c>
      <c r="AK1057" t="s">
        <v>47</v>
      </c>
      <c r="AL1057">
        <v>1482963</v>
      </c>
      <c r="AN1057" t="s">
        <v>2951</v>
      </c>
      <c r="AO1057">
        <v>1</v>
      </c>
      <c r="AP1057" s="1">
        <v>44256</v>
      </c>
    </row>
    <row r="1058" spans="1:43" x14ac:dyDescent="0.2">
      <c r="A1058" t="s">
        <v>2951</v>
      </c>
      <c r="B1058" t="s">
        <v>2951</v>
      </c>
      <c r="S1058" t="s">
        <v>42</v>
      </c>
      <c r="T1058">
        <v>20453042</v>
      </c>
      <c r="U1058" t="s">
        <v>2962</v>
      </c>
      <c r="V1058" t="s">
        <v>446</v>
      </c>
      <c r="W1058">
        <v>2019</v>
      </c>
      <c r="Z1058">
        <v>569</v>
      </c>
      <c r="AA1058">
        <v>570</v>
      </c>
      <c r="AB1058">
        <v>1</v>
      </c>
      <c r="AC1058">
        <v>67250</v>
      </c>
      <c r="AD1058">
        <v>864622</v>
      </c>
      <c r="AF1058">
        <v>1</v>
      </c>
      <c r="AG1058" t="s">
        <v>2963</v>
      </c>
      <c r="AH1058">
        <v>132944</v>
      </c>
      <c r="AJ1058">
        <v>1</v>
      </c>
      <c r="AK1058" t="s">
        <v>47</v>
      </c>
      <c r="AN1058" t="s">
        <v>2951</v>
      </c>
      <c r="AO1058">
        <v>1</v>
      </c>
      <c r="AP1058" s="1">
        <v>43466</v>
      </c>
    </row>
    <row r="1059" spans="1:43" x14ac:dyDescent="0.2">
      <c r="A1059" t="s">
        <v>2951</v>
      </c>
      <c r="B1059" t="s">
        <v>2951</v>
      </c>
      <c r="S1059" t="s">
        <v>42</v>
      </c>
      <c r="T1059">
        <v>26233228</v>
      </c>
      <c r="U1059" t="s">
        <v>2964</v>
      </c>
      <c r="V1059" t="s">
        <v>913</v>
      </c>
      <c r="W1059">
        <v>2022</v>
      </c>
      <c r="X1059">
        <v>39</v>
      </c>
      <c r="Y1059">
        <v>1</v>
      </c>
      <c r="Z1059">
        <v>271</v>
      </c>
      <c r="AA1059">
        <v>303</v>
      </c>
      <c r="AB1059">
        <v>3</v>
      </c>
      <c r="AC1059">
        <v>67250</v>
      </c>
      <c r="AD1059">
        <v>864622</v>
      </c>
      <c r="AF1059">
        <v>0</v>
      </c>
      <c r="AG1059" t="s">
        <v>2965</v>
      </c>
      <c r="AH1059">
        <v>13519</v>
      </c>
      <c r="AI1059" t="s">
        <v>53</v>
      </c>
      <c r="AJ1059">
        <v>1</v>
      </c>
      <c r="AK1059" t="s">
        <v>47</v>
      </c>
      <c r="AL1059">
        <v>8239150</v>
      </c>
      <c r="AM1059">
        <v>19113846</v>
      </c>
      <c r="AN1059" t="s">
        <v>2966</v>
      </c>
      <c r="AO1059">
        <v>1</v>
      </c>
      <c r="AP1059" s="1">
        <v>44621</v>
      </c>
    </row>
    <row r="1060" spans="1:43" x14ac:dyDescent="0.2">
      <c r="A1060" t="s">
        <v>2951</v>
      </c>
      <c r="B1060" t="s">
        <v>2951</v>
      </c>
      <c r="S1060" t="s">
        <v>42</v>
      </c>
      <c r="T1060">
        <v>29579162</v>
      </c>
      <c r="U1060" t="s">
        <v>2967</v>
      </c>
      <c r="V1060" t="s">
        <v>2957</v>
      </c>
      <c r="W1060">
        <v>2023</v>
      </c>
      <c r="X1060">
        <v>21</v>
      </c>
      <c r="Y1060">
        <v>1</v>
      </c>
      <c r="Z1060">
        <v>1</v>
      </c>
      <c r="AA1060">
        <v>21</v>
      </c>
      <c r="AB1060">
        <v>0</v>
      </c>
      <c r="AC1060">
        <v>67250</v>
      </c>
      <c r="AD1060">
        <v>864622</v>
      </c>
      <c r="AF1060">
        <v>0</v>
      </c>
      <c r="AG1060" t="s">
        <v>2968</v>
      </c>
      <c r="AH1060">
        <v>19647</v>
      </c>
      <c r="AI1060" t="s">
        <v>910</v>
      </c>
      <c r="AJ1060">
        <v>1</v>
      </c>
      <c r="AK1060" t="s">
        <v>47</v>
      </c>
      <c r="AL1060" t="s">
        <v>2959</v>
      </c>
      <c r="AM1060" t="s">
        <v>2959</v>
      </c>
      <c r="AN1060" t="s">
        <v>2969</v>
      </c>
      <c r="AO1060">
        <v>1</v>
      </c>
      <c r="AP1060" s="1">
        <v>45047</v>
      </c>
    </row>
    <row r="1061" spans="1:43" x14ac:dyDescent="0.2">
      <c r="A1061" t="s">
        <v>2970</v>
      </c>
      <c r="B1061" t="s">
        <v>2970</v>
      </c>
      <c r="S1061" t="s">
        <v>42</v>
      </c>
      <c r="T1061">
        <v>765322</v>
      </c>
      <c r="U1061" t="s">
        <v>2971</v>
      </c>
      <c r="V1061" t="s">
        <v>923</v>
      </c>
      <c r="W1061">
        <v>2005</v>
      </c>
      <c r="X1061">
        <v>61</v>
      </c>
      <c r="Y1061">
        <v>1</v>
      </c>
      <c r="Z1061">
        <v>70</v>
      </c>
      <c r="AA1061">
        <v>79</v>
      </c>
      <c r="AB1061">
        <v>25</v>
      </c>
      <c r="AC1061">
        <v>78716</v>
      </c>
      <c r="AD1061">
        <v>901863</v>
      </c>
      <c r="AF1061">
        <v>0</v>
      </c>
      <c r="AG1061" t="s">
        <v>2972</v>
      </c>
      <c r="AH1061">
        <v>14365</v>
      </c>
      <c r="AI1061" t="s">
        <v>172</v>
      </c>
      <c r="AJ1061">
        <v>1</v>
      </c>
      <c r="AK1061" t="s">
        <v>47</v>
      </c>
      <c r="AL1061" t="s">
        <v>925</v>
      </c>
      <c r="AN1061" t="s">
        <v>2973</v>
      </c>
      <c r="AO1061">
        <v>1</v>
      </c>
      <c r="AP1061" s="1">
        <v>38353</v>
      </c>
    </row>
    <row r="1062" spans="1:43" x14ac:dyDescent="0.2">
      <c r="A1062" t="s">
        <v>2970</v>
      </c>
      <c r="B1062" t="s">
        <v>2970</v>
      </c>
      <c r="S1062" t="s">
        <v>42</v>
      </c>
      <c r="T1062">
        <v>765323</v>
      </c>
      <c r="U1062" t="s">
        <v>2974</v>
      </c>
      <c r="V1062" t="s">
        <v>2975</v>
      </c>
      <c r="W1062">
        <v>2006</v>
      </c>
      <c r="X1062">
        <v>46</v>
      </c>
      <c r="Y1062">
        <v>4</v>
      </c>
      <c r="Z1062">
        <v>477</v>
      </c>
      <c r="AA1062">
        <v>494</v>
      </c>
      <c r="AB1062">
        <v>9</v>
      </c>
      <c r="AC1062">
        <v>78716</v>
      </c>
      <c r="AD1062">
        <v>901863</v>
      </c>
      <c r="AF1062">
        <v>0</v>
      </c>
      <c r="AG1062" t="s">
        <v>2976</v>
      </c>
      <c r="AH1062">
        <v>9672</v>
      </c>
      <c r="AI1062" t="s">
        <v>70</v>
      </c>
      <c r="AJ1062">
        <v>1</v>
      </c>
      <c r="AK1062" t="s">
        <v>47</v>
      </c>
      <c r="AL1062">
        <v>10629769</v>
      </c>
      <c r="AN1062" t="s">
        <v>2970</v>
      </c>
      <c r="AO1062">
        <v>1</v>
      </c>
      <c r="AP1062" s="1">
        <v>38961</v>
      </c>
    </row>
    <row r="1063" spans="1:43" hidden="1" x14ac:dyDescent="0.2">
      <c r="A1063" t="s">
        <v>2970</v>
      </c>
      <c r="B1063" t="s">
        <v>2970</v>
      </c>
      <c r="S1063" t="s">
        <v>42</v>
      </c>
      <c r="T1063">
        <v>765324</v>
      </c>
      <c r="U1063" t="s">
        <v>2977</v>
      </c>
      <c r="V1063" t="s">
        <v>2978</v>
      </c>
      <c r="W1063">
        <v>2006</v>
      </c>
      <c r="X1063">
        <v>29</v>
      </c>
      <c r="Y1063">
        <v>4</v>
      </c>
      <c r="Z1063">
        <v>575</v>
      </c>
      <c r="AA1063">
        <v>592</v>
      </c>
      <c r="AB1063">
        <v>2</v>
      </c>
      <c r="AC1063">
        <v>78716</v>
      </c>
      <c r="AD1063">
        <v>901863</v>
      </c>
      <c r="AF1063">
        <v>0</v>
      </c>
      <c r="AG1063" t="s">
        <v>2979</v>
      </c>
      <c r="AH1063">
        <v>11445</v>
      </c>
      <c r="AI1063" t="s">
        <v>53</v>
      </c>
      <c r="AJ1063">
        <v>1</v>
      </c>
      <c r="AK1063" t="s">
        <v>47</v>
      </c>
      <c r="AL1063">
        <v>2702592</v>
      </c>
      <c r="AM1063">
        <v>14756803</v>
      </c>
      <c r="AN1063" t="s">
        <v>2970</v>
      </c>
      <c r="AO1063">
        <v>1</v>
      </c>
      <c r="AP1063" s="1">
        <v>39052</v>
      </c>
      <c r="AQ1063" t="s">
        <v>2980</v>
      </c>
    </row>
    <row r="1064" spans="1:43" x14ac:dyDescent="0.2">
      <c r="A1064" t="s">
        <v>2970</v>
      </c>
      <c r="B1064" t="s">
        <v>2970</v>
      </c>
      <c r="S1064" t="s">
        <v>42</v>
      </c>
      <c r="T1064">
        <v>765325</v>
      </c>
      <c r="U1064" t="s">
        <v>2981</v>
      </c>
      <c r="V1064" t="s">
        <v>2978</v>
      </c>
      <c r="W1064">
        <v>2008</v>
      </c>
      <c r="X1064">
        <v>31</v>
      </c>
      <c r="Y1064">
        <v>4</v>
      </c>
      <c r="Z1064">
        <v>357</v>
      </c>
      <c r="AA1064">
        <v>379</v>
      </c>
      <c r="AB1064">
        <v>16</v>
      </c>
      <c r="AC1064">
        <v>78716</v>
      </c>
      <c r="AD1064">
        <v>901863</v>
      </c>
      <c r="AF1064">
        <v>0</v>
      </c>
      <c r="AG1064" t="s">
        <v>2982</v>
      </c>
      <c r="AH1064">
        <v>11445</v>
      </c>
      <c r="AI1064" t="s">
        <v>53</v>
      </c>
      <c r="AJ1064">
        <v>1</v>
      </c>
      <c r="AK1064" t="s">
        <v>47</v>
      </c>
      <c r="AL1064">
        <v>2702592</v>
      </c>
      <c r="AM1064">
        <v>14756803</v>
      </c>
      <c r="AN1064" t="s">
        <v>2983</v>
      </c>
      <c r="AO1064">
        <v>1</v>
      </c>
      <c r="AP1064" s="1">
        <v>39783</v>
      </c>
    </row>
    <row r="1065" spans="1:43" x14ac:dyDescent="0.2">
      <c r="A1065" t="s">
        <v>2970</v>
      </c>
      <c r="B1065" t="s">
        <v>2970</v>
      </c>
      <c r="S1065" t="s">
        <v>42</v>
      </c>
      <c r="T1065">
        <v>765326</v>
      </c>
      <c r="U1065" t="s">
        <v>2984</v>
      </c>
      <c r="V1065" t="s">
        <v>2985</v>
      </c>
      <c r="W1065">
        <v>2009</v>
      </c>
      <c r="X1065">
        <v>36</v>
      </c>
      <c r="Y1065">
        <v>1</v>
      </c>
      <c r="Z1065">
        <v>131</v>
      </c>
      <c r="AA1065">
        <v>140</v>
      </c>
      <c r="AB1065">
        <v>3</v>
      </c>
      <c r="AC1065">
        <v>78716</v>
      </c>
      <c r="AD1065">
        <v>901863</v>
      </c>
      <c r="AF1065">
        <v>0</v>
      </c>
      <c r="AG1065" t="s">
        <v>2986</v>
      </c>
      <c r="AH1065">
        <v>20221</v>
      </c>
      <c r="AI1065" t="s">
        <v>2987</v>
      </c>
      <c r="AJ1065">
        <v>1</v>
      </c>
      <c r="AK1065" t="s">
        <v>47</v>
      </c>
      <c r="AL1065">
        <v>954918</v>
      </c>
      <c r="AN1065" t="s">
        <v>2988</v>
      </c>
      <c r="AO1065">
        <v>1</v>
      </c>
      <c r="AP1065" s="1">
        <v>40117</v>
      </c>
    </row>
    <row r="1066" spans="1:43" x14ac:dyDescent="0.2">
      <c r="A1066" t="s">
        <v>2970</v>
      </c>
      <c r="B1066" t="s">
        <v>2970</v>
      </c>
      <c r="S1066" t="s">
        <v>42</v>
      </c>
      <c r="T1066">
        <v>4427929</v>
      </c>
      <c r="U1066" t="s">
        <v>2989</v>
      </c>
      <c r="V1066" t="s">
        <v>2990</v>
      </c>
      <c r="W1066">
        <v>2010</v>
      </c>
      <c r="X1066">
        <v>19</v>
      </c>
      <c r="Y1066">
        <v>3</v>
      </c>
      <c r="Z1066">
        <v>10</v>
      </c>
      <c r="AA1066">
        <v>19</v>
      </c>
      <c r="AB1066">
        <v>65</v>
      </c>
      <c r="AC1066">
        <v>78716</v>
      </c>
      <c r="AD1066">
        <v>901863</v>
      </c>
      <c r="AF1066">
        <v>0</v>
      </c>
      <c r="AG1066" t="s">
        <v>2991</v>
      </c>
      <c r="AH1066">
        <v>20205</v>
      </c>
      <c r="AI1066" t="s">
        <v>2987</v>
      </c>
      <c r="AJ1066">
        <v>1</v>
      </c>
      <c r="AK1066" t="s">
        <v>47</v>
      </c>
      <c r="AL1066">
        <v>10680896</v>
      </c>
      <c r="AN1066" t="s">
        <v>2973</v>
      </c>
      <c r="AO1066">
        <v>1</v>
      </c>
      <c r="AP1066" s="1">
        <v>40421</v>
      </c>
    </row>
    <row r="1067" spans="1:43" x14ac:dyDescent="0.2">
      <c r="A1067" t="s">
        <v>2970</v>
      </c>
      <c r="B1067" t="s">
        <v>2970</v>
      </c>
      <c r="S1067" t="s">
        <v>42</v>
      </c>
      <c r="T1067">
        <v>4427930</v>
      </c>
      <c r="U1067" t="s">
        <v>2992</v>
      </c>
      <c r="V1067" t="s">
        <v>2990</v>
      </c>
      <c r="W1067">
        <v>2009</v>
      </c>
      <c r="X1067">
        <v>18</v>
      </c>
      <c r="Y1067">
        <v>1</v>
      </c>
      <c r="Z1067">
        <v>75</v>
      </c>
      <c r="AA1067">
        <v>86</v>
      </c>
      <c r="AB1067">
        <v>91</v>
      </c>
      <c r="AC1067">
        <v>78716</v>
      </c>
      <c r="AD1067">
        <v>901863</v>
      </c>
      <c r="AF1067">
        <v>0</v>
      </c>
      <c r="AG1067" t="s">
        <v>2993</v>
      </c>
      <c r="AH1067">
        <v>20205</v>
      </c>
      <c r="AI1067" t="s">
        <v>2987</v>
      </c>
      <c r="AJ1067">
        <v>1</v>
      </c>
      <c r="AK1067" t="s">
        <v>47</v>
      </c>
      <c r="AL1067">
        <v>10680896</v>
      </c>
      <c r="AN1067" t="s">
        <v>2973</v>
      </c>
      <c r="AO1067">
        <v>1</v>
      </c>
      <c r="AP1067" s="1">
        <v>39872</v>
      </c>
    </row>
    <row r="1068" spans="1:43" x14ac:dyDescent="0.2">
      <c r="A1068" t="s">
        <v>2970</v>
      </c>
      <c r="B1068" t="s">
        <v>2970</v>
      </c>
      <c r="S1068" t="s">
        <v>42</v>
      </c>
      <c r="T1068">
        <v>4427931</v>
      </c>
      <c r="U1068" t="s">
        <v>2994</v>
      </c>
      <c r="V1068" t="s">
        <v>2995</v>
      </c>
      <c r="W1068">
        <v>2010</v>
      </c>
      <c r="X1068">
        <v>19</v>
      </c>
      <c r="Y1068">
        <v>4</v>
      </c>
      <c r="Z1068">
        <v>73</v>
      </c>
      <c r="AA1068">
        <v>83</v>
      </c>
      <c r="AB1068">
        <v>10</v>
      </c>
      <c r="AC1068">
        <v>78716</v>
      </c>
      <c r="AD1068">
        <v>901863</v>
      </c>
      <c r="AF1068">
        <v>0</v>
      </c>
      <c r="AG1068" t="s">
        <v>2996</v>
      </c>
      <c r="AH1068">
        <v>20201</v>
      </c>
      <c r="AI1068" t="s">
        <v>2987</v>
      </c>
      <c r="AJ1068">
        <v>1</v>
      </c>
      <c r="AK1068" t="s">
        <v>47</v>
      </c>
      <c r="AL1068">
        <v>10598596</v>
      </c>
      <c r="AN1068" t="s">
        <v>2997</v>
      </c>
      <c r="AO1068">
        <v>1</v>
      </c>
      <c r="AP1068" s="1">
        <v>40268</v>
      </c>
    </row>
    <row r="1069" spans="1:43" x14ac:dyDescent="0.2">
      <c r="A1069" t="s">
        <v>2970</v>
      </c>
      <c r="B1069" t="s">
        <v>2970</v>
      </c>
      <c r="S1069" t="s">
        <v>42</v>
      </c>
      <c r="T1069">
        <v>4427932</v>
      </c>
      <c r="U1069" t="s">
        <v>2998</v>
      </c>
      <c r="V1069" t="s">
        <v>2990</v>
      </c>
      <c r="W1069">
        <v>2008</v>
      </c>
      <c r="X1069">
        <v>17</v>
      </c>
      <c r="Y1069">
        <v>1</v>
      </c>
      <c r="Z1069">
        <v>34</v>
      </c>
      <c r="AA1069">
        <v>46</v>
      </c>
      <c r="AB1069">
        <v>32</v>
      </c>
      <c r="AC1069">
        <v>78716</v>
      </c>
      <c r="AD1069">
        <v>901863</v>
      </c>
      <c r="AF1069">
        <v>0</v>
      </c>
      <c r="AG1069" t="s">
        <v>2999</v>
      </c>
      <c r="AH1069">
        <v>20205</v>
      </c>
      <c r="AI1069" t="s">
        <v>2987</v>
      </c>
      <c r="AJ1069">
        <v>1</v>
      </c>
      <c r="AK1069" t="s">
        <v>47</v>
      </c>
      <c r="AL1069">
        <v>10680896</v>
      </c>
      <c r="AN1069" t="s">
        <v>2973</v>
      </c>
      <c r="AO1069">
        <v>1</v>
      </c>
      <c r="AP1069" s="1">
        <v>39507</v>
      </c>
    </row>
    <row r="1070" spans="1:43" x14ac:dyDescent="0.2">
      <c r="A1070" t="s">
        <v>2970</v>
      </c>
      <c r="B1070" t="s">
        <v>2970</v>
      </c>
      <c r="S1070" t="s">
        <v>42</v>
      </c>
      <c r="T1070">
        <v>6857723</v>
      </c>
      <c r="U1070" t="s">
        <v>3000</v>
      </c>
      <c r="V1070" t="s">
        <v>707</v>
      </c>
      <c r="W1070">
        <v>2013</v>
      </c>
      <c r="X1070">
        <v>48</v>
      </c>
      <c r="Y1070">
        <v>1</v>
      </c>
      <c r="Z1070">
        <v>1</v>
      </c>
      <c r="AA1070">
        <v>24</v>
      </c>
      <c r="AB1070">
        <v>3</v>
      </c>
      <c r="AC1070">
        <v>78716</v>
      </c>
      <c r="AD1070">
        <v>901863</v>
      </c>
      <c r="AF1070">
        <v>0</v>
      </c>
      <c r="AG1070" t="s">
        <v>3001</v>
      </c>
      <c r="AH1070">
        <v>6466</v>
      </c>
      <c r="AI1070" t="s">
        <v>53</v>
      </c>
      <c r="AJ1070">
        <v>1</v>
      </c>
      <c r="AK1070" t="s">
        <v>47</v>
      </c>
      <c r="AL1070">
        <v>7328516</v>
      </c>
      <c r="AM1070">
        <v>15406288</v>
      </c>
      <c r="AN1070" t="s">
        <v>3002</v>
      </c>
      <c r="AO1070">
        <v>1</v>
      </c>
      <c r="AP1070" s="1">
        <v>41306</v>
      </c>
    </row>
    <row r="1071" spans="1:43" x14ac:dyDescent="0.2">
      <c r="A1071" t="s">
        <v>2970</v>
      </c>
      <c r="B1071" t="s">
        <v>2970</v>
      </c>
      <c r="S1071" t="s">
        <v>42</v>
      </c>
      <c r="T1071">
        <v>8509450</v>
      </c>
      <c r="U1071" t="s">
        <v>3003</v>
      </c>
      <c r="V1071" t="s">
        <v>3004</v>
      </c>
      <c r="W1071">
        <v>2013</v>
      </c>
      <c r="X1071">
        <v>47</v>
      </c>
      <c r="Y1071">
        <v>3</v>
      </c>
      <c r="Z1071">
        <v>564</v>
      </c>
      <c r="AA1071">
        <v>581</v>
      </c>
      <c r="AB1071">
        <v>32</v>
      </c>
      <c r="AC1071">
        <v>78716</v>
      </c>
      <c r="AD1071">
        <v>901863</v>
      </c>
      <c r="AF1071">
        <v>0</v>
      </c>
      <c r="AG1071" t="s">
        <v>3005</v>
      </c>
      <c r="AH1071">
        <v>802</v>
      </c>
      <c r="AI1071" t="s">
        <v>660</v>
      </c>
      <c r="AJ1071">
        <v>1</v>
      </c>
      <c r="AK1071" t="s">
        <v>47</v>
      </c>
      <c r="AL1071">
        <v>8955638</v>
      </c>
      <c r="AM1071" t="s">
        <v>3006</v>
      </c>
      <c r="AN1071" t="s">
        <v>3007</v>
      </c>
      <c r="AO1071">
        <v>1</v>
      </c>
      <c r="AP1071" s="1">
        <v>41548</v>
      </c>
    </row>
    <row r="1072" spans="1:43" x14ac:dyDescent="0.2">
      <c r="A1072" t="s">
        <v>2970</v>
      </c>
      <c r="B1072" t="s">
        <v>2970</v>
      </c>
      <c r="S1072" t="s">
        <v>42</v>
      </c>
      <c r="T1072">
        <v>10853273</v>
      </c>
      <c r="U1072" t="s">
        <v>3008</v>
      </c>
      <c r="V1072" t="s">
        <v>1415</v>
      </c>
      <c r="W1072">
        <v>2015</v>
      </c>
      <c r="X1072">
        <v>80</v>
      </c>
      <c r="Z1072">
        <v>62</v>
      </c>
      <c r="AA1072">
        <v>80</v>
      </c>
      <c r="AB1072">
        <v>3</v>
      </c>
      <c r="AC1072">
        <v>78716</v>
      </c>
      <c r="AD1072">
        <v>901863</v>
      </c>
      <c r="AF1072">
        <v>0</v>
      </c>
      <c r="AG1072" t="s">
        <v>3009</v>
      </c>
      <c r="AH1072">
        <v>9314</v>
      </c>
      <c r="AI1072" t="s">
        <v>70</v>
      </c>
      <c r="AJ1072">
        <v>1</v>
      </c>
      <c r="AK1072" t="s">
        <v>47</v>
      </c>
      <c r="AL1072">
        <v>1486195</v>
      </c>
      <c r="AN1072" t="s">
        <v>2970</v>
      </c>
      <c r="AO1072">
        <v>1</v>
      </c>
      <c r="AP1072" s="1">
        <v>42186</v>
      </c>
    </row>
    <row r="1073" spans="1:42" x14ac:dyDescent="0.2">
      <c r="A1073" t="s">
        <v>2970</v>
      </c>
      <c r="B1073" t="s">
        <v>2970</v>
      </c>
      <c r="S1073" t="s">
        <v>42</v>
      </c>
      <c r="T1073">
        <v>12137780</v>
      </c>
      <c r="U1073" t="s">
        <v>3010</v>
      </c>
      <c r="V1073" t="s">
        <v>2978</v>
      </c>
      <c r="W1073">
        <v>2016</v>
      </c>
      <c r="X1073">
        <v>39</v>
      </c>
      <c r="Y1073">
        <v>2</v>
      </c>
      <c r="Z1073">
        <v>120</v>
      </c>
      <c r="AA1073">
        <v>120</v>
      </c>
      <c r="AB1073">
        <v>0</v>
      </c>
      <c r="AC1073">
        <v>78716</v>
      </c>
      <c r="AD1073">
        <v>901863</v>
      </c>
      <c r="AF1073">
        <v>0</v>
      </c>
      <c r="AG1073" t="s">
        <v>3011</v>
      </c>
      <c r="AH1073">
        <v>11445</v>
      </c>
      <c r="AI1073" t="s">
        <v>53</v>
      </c>
      <c r="AJ1073">
        <v>4</v>
      </c>
      <c r="AK1073" t="s">
        <v>192</v>
      </c>
      <c r="AL1073">
        <v>2702592</v>
      </c>
      <c r="AM1073">
        <v>14756803</v>
      </c>
      <c r="AN1073" t="s">
        <v>2988</v>
      </c>
      <c r="AO1073">
        <v>1</v>
      </c>
      <c r="AP1073" s="1">
        <v>42522</v>
      </c>
    </row>
    <row r="1074" spans="1:42" x14ac:dyDescent="0.2">
      <c r="A1074" t="s">
        <v>2970</v>
      </c>
      <c r="B1074" t="s">
        <v>2970</v>
      </c>
      <c r="S1074" t="s">
        <v>42</v>
      </c>
      <c r="T1074">
        <v>12634007</v>
      </c>
      <c r="U1074" t="s">
        <v>3010</v>
      </c>
      <c r="V1074" t="s">
        <v>2978</v>
      </c>
      <c r="W1074">
        <v>2016</v>
      </c>
      <c r="X1074">
        <v>39</v>
      </c>
      <c r="Y1074">
        <v>3</v>
      </c>
      <c r="Z1074">
        <v>212</v>
      </c>
      <c r="AA1074">
        <v>212</v>
      </c>
      <c r="AB1074">
        <v>0</v>
      </c>
      <c r="AC1074">
        <v>78716</v>
      </c>
      <c r="AD1074">
        <v>901863</v>
      </c>
      <c r="AF1074">
        <v>0</v>
      </c>
      <c r="AG1074" t="s">
        <v>3012</v>
      </c>
      <c r="AH1074">
        <v>11445</v>
      </c>
      <c r="AI1074" t="s">
        <v>53</v>
      </c>
      <c r="AJ1074">
        <v>4</v>
      </c>
      <c r="AK1074" t="s">
        <v>192</v>
      </c>
      <c r="AL1074">
        <v>2702592</v>
      </c>
      <c r="AM1074">
        <v>14756803</v>
      </c>
      <c r="AN1074" t="s">
        <v>2970</v>
      </c>
      <c r="AO1074">
        <v>1</v>
      </c>
      <c r="AP1074" s="1">
        <v>42614</v>
      </c>
    </row>
    <row r="1075" spans="1:42" x14ac:dyDescent="0.2">
      <c r="A1075" t="s">
        <v>2970</v>
      </c>
      <c r="B1075" t="s">
        <v>2970</v>
      </c>
      <c r="S1075" t="s">
        <v>42</v>
      </c>
      <c r="T1075">
        <v>4030800</v>
      </c>
      <c r="U1075" t="s">
        <v>3013</v>
      </c>
      <c r="V1075" t="s">
        <v>923</v>
      </c>
      <c r="W1075">
        <v>2005</v>
      </c>
      <c r="X1075">
        <v>61</v>
      </c>
      <c r="Y1075">
        <v>3</v>
      </c>
      <c r="Z1075">
        <v>18</v>
      </c>
      <c r="AA1075">
        <v>20</v>
      </c>
      <c r="AB1075">
        <v>0</v>
      </c>
      <c r="AC1075">
        <v>78716</v>
      </c>
      <c r="AD1075">
        <v>901863</v>
      </c>
      <c r="AF1075">
        <v>0</v>
      </c>
      <c r="AG1075" t="s">
        <v>3014</v>
      </c>
      <c r="AH1075">
        <v>14365</v>
      </c>
      <c r="AI1075" t="s">
        <v>172</v>
      </c>
      <c r="AJ1075">
        <v>4</v>
      </c>
      <c r="AK1075" t="s">
        <v>192</v>
      </c>
      <c r="AL1075" t="s">
        <v>925</v>
      </c>
      <c r="AN1075" t="s">
        <v>2973</v>
      </c>
      <c r="AO1075">
        <v>1</v>
      </c>
      <c r="AP1075" s="1">
        <v>38473</v>
      </c>
    </row>
    <row r="1076" spans="1:42" x14ac:dyDescent="0.2">
      <c r="A1076" t="s">
        <v>3015</v>
      </c>
      <c r="B1076" t="s">
        <v>3015</v>
      </c>
      <c r="S1076" t="s">
        <v>42</v>
      </c>
      <c r="T1076">
        <v>36823309</v>
      </c>
      <c r="U1076" t="s">
        <v>3016</v>
      </c>
      <c r="V1076" t="s">
        <v>68</v>
      </c>
      <c r="W1076">
        <v>2022</v>
      </c>
      <c r="X1076">
        <v>37</v>
      </c>
      <c r="Y1076">
        <v>6</v>
      </c>
      <c r="Z1076">
        <v>106260</v>
      </c>
      <c r="AB1076">
        <v>2</v>
      </c>
      <c r="AC1076">
        <v>841762</v>
      </c>
      <c r="AD1076">
        <v>627800</v>
      </c>
      <c r="AF1076">
        <v>0</v>
      </c>
      <c r="AG1076" t="s">
        <v>3017</v>
      </c>
      <c r="AH1076">
        <v>9245</v>
      </c>
      <c r="AI1076" t="s">
        <v>70</v>
      </c>
      <c r="AJ1076">
        <v>1</v>
      </c>
      <c r="AK1076" t="s">
        <v>47</v>
      </c>
      <c r="AL1076">
        <v>8839026</v>
      </c>
      <c r="AN1076" t="s">
        <v>3018</v>
      </c>
      <c r="AO1076">
        <v>1</v>
      </c>
      <c r="AP1076" s="1">
        <v>44866</v>
      </c>
    </row>
    <row r="1077" spans="1:42" x14ac:dyDescent="0.2">
      <c r="A1077" t="s">
        <v>3015</v>
      </c>
      <c r="B1077" t="s">
        <v>3015</v>
      </c>
      <c r="S1077" t="s">
        <v>42</v>
      </c>
      <c r="T1077">
        <v>36823310</v>
      </c>
      <c r="U1077" t="s">
        <v>3019</v>
      </c>
      <c r="V1077" t="s">
        <v>63</v>
      </c>
      <c r="W1077">
        <v>2021</v>
      </c>
      <c r="X1077">
        <v>2021</v>
      </c>
      <c r="Y1077">
        <v>1</v>
      </c>
      <c r="Z1077">
        <v>12153</v>
      </c>
      <c r="AB1077">
        <v>0</v>
      </c>
      <c r="AC1077">
        <v>841762</v>
      </c>
      <c r="AD1077">
        <v>627800</v>
      </c>
      <c r="AF1077">
        <v>1</v>
      </c>
      <c r="AG1077" t="s">
        <v>3020</v>
      </c>
      <c r="AH1077">
        <v>50814</v>
      </c>
      <c r="AI1077" t="s">
        <v>65</v>
      </c>
      <c r="AJ1077">
        <v>1</v>
      </c>
      <c r="AK1077" t="s">
        <v>47</v>
      </c>
      <c r="AL1077">
        <v>650668</v>
      </c>
      <c r="AM1077">
        <v>21516561</v>
      </c>
      <c r="AN1077" t="s">
        <v>3021</v>
      </c>
      <c r="AO1077">
        <v>1</v>
      </c>
      <c r="AP1077" s="1">
        <v>44409</v>
      </c>
    </row>
    <row r="1078" spans="1:42" x14ac:dyDescent="0.2">
      <c r="A1078" t="s">
        <v>3022</v>
      </c>
      <c r="B1078" t="s">
        <v>3022</v>
      </c>
      <c r="S1078" t="s">
        <v>42</v>
      </c>
      <c r="T1078">
        <v>6854378</v>
      </c>
      <c r="U1078" t="s">
        <v>3023</v>
      </c>
      <c r="V1078" t="s">
        <v>351</v>
      </c>
      <c r="W1078">
        <v>2008</v>
      </c>
      <c r="X1078">
        <v>25</v>
      </c>
      <c r="Y1078">
        <v>6</v>
      </c>
      <c r="Z1078">
        <v>715</v>
      </c>
      <c r="AA1078">
        <v>717</v>
      </c>
      <c r="AB1078">
        <v>0</v>
      </c>
      <c r="AC1078">
        <v>156816</v>
      </c>
      <c r="AD1078">
        <v>903761</v>
      </c>
      <c r="AF1078">
        <v>0</v>
      </c>
      <c r="AG1078" t="s">
        <v>3024</v>
      </c>
      <c r="AH1078">
        <v>10248</v>
      </c>
      <c r="AI1078" t="s">
        <v>125</v>
      </c>
      <c r="AJ1078">
        <v>1</v>
      </c>
      <c r="AK1078" t="s">
        <v>47</v>
      </c>
      <c r="AL1078">
        <v>2651335</v>
      </c>
      <c r="AN1078" t="s">
        <v>3022</v>
      </c>
      <c r="AO1078">
        <v>1</v>
      </c>
      <c r="AP1078" s="1">
        <v>39448</v>
      </c>
    </row>
    <row r="1079" spans="1:42" x14ac:dyDescent="0.2">
      <c r="A1079" t="s">
        <v>3022</v>
      </c>
      <c r="B1079" t="s">
        <v>3022</v>
      </c>
      <c r="S1079" t="s">
        <v>42</v>
      </c>
      <c r="T1079">
        <v>6854379</v>
      </c>
      <c r="U1079" t="s">
        <v>3025</v>
      </c>
      <c r="V1079" t="s">
        <v>351</v>
      </c>
      <c r="W1079">
        <v>2007</v>
      </c>
      <c r="X1079">
        <v>24</v>
      </c>
      <c r="Y1079">
        <v>2</v>
      </c>
      <c r="Z1079">
        <v>242</v>
      </c>
      <c r="AA1079">
        <v>243</v>
      </c>
      <c r="AB1079">
        <v>0</v>
      </c>
      <c r="AC1079">
        <v>156816</v>
      </c>
      <c r="AD1079">
        <v>903761</v>
      </c>
      <c r="AF1079">
        <v>0</v>
      </c>
      <c r="AG1079" t="s">
        <v>3026</v>
      </c>
      <c r="AH1079">
        <v>10248</v>
      </c>
      <c r="AI1079" t="s">
        <v>125</v>
      </c>
      <c r="AJ1079">
        <v>1</v>
      </c>
      <c r="AK1079" t="s">
        <v>47</v>
      </c>
      <c r="AL1079">
        <v>2651335</v>
      </c>
      <c r="AN1079" t="s">
        <v>3022</v>
      </c>
      <c r="AO1079">
        <v>1</v>
      </c>
      <c r="AP1079" s="1">
        <v>39083</v>
      </c>
    </row>
    <row r="1080" spans="1:42" x14ac:dyDescent="0.2">
      <c r="A1080" t="s">
        <v>3022</v>
      </c>
      <c r="B1080" t="s">
        <v>3022</v>
      </c>
      <c r="S1080" t="s">
        <v>42</v>
      </c>
      <c r="T1080">
        <v>6854380</v>
      </c>
      <c r="U1080" t="s">
        <v>3027</v>
      </c>
      <c r="V1080" t="s">
        <v>351</v>
      </c>
      <c r="W1080">
        <v>2004</v>
      </c>
      <c r="X1080">
        <v>21</v>
      </c>
      <c r="Y1080">
        <v>6</v>
      </c>
      <c r="Z1080">
        <v>670</v>
      </c>
      <c r="AA1080">
        <v>671</v>
      </c>
      <c r="AB1080">
        <v>0</v>
      </c>
      <c r="AC1080">
        <v>156816</v>
      </c>
      <c r="AD1080">
        <v>903761</v>
      </c>
      <c r="AF1080">
        <v>0</v>
      </c>
      <c r="AG1080" t="s">
        <v>3028</v>
      </c>
      <c r="AH1080">
        <v>10248</v>
      </c>
      <c r="AI1080" t="s">
        <v>125</v>
      </c>
      <c r="AJ1080">
        <v>1</v>
      </c>
      <c r="AK1080" t="s">
        <v>47</v>
      </c>
      <c r="AL1080">
        <v>2651335</v>
      </c>
      <c r="AN1080" t="s">
        <v>3022</v>
      </c>
      <c r="AO1080">
        <v>1</v>
      </c>
      <c r="AP1080" s="1">
        <v>37987</v>
      </c>
    </row>
    <row r="1081" spans="1:42" x14ac:dyDescent="0.2">
      <c r="A1081" t="s">
        <v>3022</v>
      </c>
      <c r="B1081" t="s">
        <v>3022</v>
      </c>
      <c r="S1081" t="s">
        <v>42</v>
      </c>
      <c r="T1081">
        <v>6854381</v>
      </c>
      <c r="U1081" t="s">
        <v>3029</v>
      </c>
      <c r="V1081" t="s">
        <v>3030</v>
      </c>
      <c r="W1081">
        <v>2011</v>
      </c>
      <c r="X1081">
        <v>21</v>
      </c>
      <c r="Y1081">
        <v>2</v>
      </c>
      <c r="Z1081">
        <v>235</v>
      </c>
      <c r="AA1081">
        <v>255</v>
      </c>
      <c r="AB1081">
        <v>149</v>
      </c>
      <c r="AC1081">
        <v>156816</v>
      </c>
      <c r="AD1081">
        <v>903761</v>
      </c>
      <c r="AF1081">
        <v>0</v>
      </c>
      <c r="AG1081" t="s">
        <v>3031</v>
      </c>
      <c r="AH1081">
        <v>24677</v>
      </c>
      <c r="AI1081" t="s">
        <v>208</v>
      </c>
      <c r="AJ1081">
        <v>1</v>
      </c>
      <c r="AK1081" t="s">
        <v>47</v>
      </c>
      <c r="AL1081" t="s">
        <v>3032</v>
      </c>
      <c r="AN1081" t="s">
        <v>3033</v>
      </c>
      <c r="AO1081">
        <v>1</v>
      </c>
      <c r="AP1081" s="1">
        <v>40634</v>
      </c>
    </row>
    <row r="1082" spans="1:42" x14ac:dyDescent="0.2">
      <c r="A1082" t="s">
        <v>3022</v>
      </c>
      <c r="B1082" t="s">
        <v>3022</v>
      </c>
      <c r="S1082" t="s">
        <v>42</v>
      </c>
      <c r="T1082">
        <v>6854382</v>
      </c>
      <c r="U1082" t="s">
        <v>3034</v>
      </c>
      <c r="V1082" t="s">
        <v>2122</v>
      </c>
      <c r="W1082">
        <v>2013</v>
      </c>
      <c r="X1082">
        <v>10</v>
      </c>
      <c r="Y1082">
        <v>3</v>
      </c>
      <c r="Z1082">
        <v>215</v>
      </c>
      <c r="AA1082">
        <v>252</v>
      </c>
      <c r="AB1082">
        <v>11</v>
      </c>
      <c r="AC1082">
        <v>156816</v>
      </c>
      <c r="AD1082">
        <v>903761</v>
      </c>
      <c r="AF1082">
        <v>0</v>
      </c>
      <c r="AG1082" t="s">
        <v>3035</v>
      </c>
      <c r="AH1082">
        <v>4518</v>
      </c>
      <c r="AI1082" t="s">
        <v>2124</v>
      </c>
      <c r="AJ1082">
        <v>1</v>
      </c>
      <c r="AK1082" t="s">
        <v>47</v>
      </c>
      <c r="AL1082">
        <v>14766086</v>
      </c>
      <c r="AM1082" t="s">
        <v>2125</v>
      </c>
      <c r="AN1082" t="s">
        <v>3022</v>
      </c>
      <c r="AO1082">
        <v>1</v>
      </c>
      <c r="AP1082" s="1">
        <v>41518</v>
      </c>
    </row>
    <row r="1083" spans="1:42" x14ac:dyDescent="0.2">
      <c r="A1083" t="s">
        <v>3022</v>
      </c>
      <c r="B1083" t="s">
        <v>3022</v>
      </c>
      <c r="S1083" t="s">
        <v>42</v>
      </c>
      <c r="T1083">
        <v>6854383</v>
      </c>
      <c r="U1083" t="s">
        <v>3036</v>
      </c>
      <c r="V1083" t="s">
        <v>274</v>
      </c>
      <c r="W1083">
        <v>2013</v>
      </c>
      <c r="X1083">
        <v>41</v>
      </c>
      <c r="Y1083">
        <v>3</v>
      </c>
      <c r="Z1083">
        <v>300</v>
      </c>
      <c r="AA1083">
        <v>319</v>
      </c>
      <c r="AB1083">
        <v>30</v>
      </c>
      <c r="AC1083">
        <v>156816</v>
      </c>
      <c r="AD1083">
        <v>903761</v>
      </c>
      <c r="AF1083">
        <v>0</v>
      </c>
      <c r="AG1083" t="s">
        <v>3037</v>
      </c>
      <c r="AH1083">
        <v>835</v>
      </c>
      <c r="AI1083" t="s">
        <v>135</v>
      </c>
      <c r="AJ1083">
        <v>1</v>
      </c>
      <c r="AK1083" t="s">
        <v>47</v>
      </c>
      <c r="AL1083">
        <v>920703</v>
      </c>
      <c r="AM1083">
        <v>15527824</v>
      </c>
      <c r="AN1083" t="s">
        <v>3038</v>
      </c>
      <c r="AO1083">
        <v>1</v>
      </c>
      <c r="AP1083" s="1">
        <v>41395</v>
      </c>
    </row>
    <row r="1084" spans="1:42" x14ac:dyDescent="0.2">
      <c r="A1084" t="s">
        <v>3022</v>
      </c>
      <c r="B1084" t="s">
        <v>3022</v>
      </c>
      <c r="S1084" t="s">
        <v>42</v>
      </c>
      <c r="T1084">
        <v>6854384</v>
      </c>
      <c r="U1084" t="s">
        <v>3039</v>
      </c>
      <c r="V1084" t="s">
        <v>3040</v>
      </c>
      <c r="W1084">
        <v>2004</v>
      </c>
      <c r="X1084">
        <v>4</v>
      </c>
      <c r="Z1084">
        <v>263</v>
      </c>
      <c r="AA1084">
        <v>287</v>
      </c>
      <c r="AB1084">
        <v>1</v>
      </c>
      <c r="AC1084">
        <v>156816</v>
      </c>
      <c r="AD1084">
        <v>903761</v>
      </c>
      <c r="AF1084">
        <v>0</v>
      </c>
      <c r="AG1084" t="s">
        <v>3041</v>
      </c>
      <c r="AH1084">
        <v>135940</v>
      </c>
      <c r="AI1084" t="s">
        <v>3042</v>
      </c>
      <c r="AJ1084">
        <v>1</v>
      </c>
      <c r="AK1084" t="s">
        <v>47</v>
      </c>
      <c r="AL1084">
        <v>19490240</v>
      </c>
      <c r="AN1084" t="s">
        <v>3022</v>
      </c>
      <c r="AO1084">
        <v>1</v>
      </c>
      <c r="AP1084" s="1">
        <v>37987</v>
      </c>
    </row>
    <row r="1085" spans="1:42" x14ac:dyDescent="0.2">
      <c r="A1085" t="s">
        <v>3022</v>
      </c>
      <c r="B1085" t="s">
        <v>3022</v>
      </c>
      <c r="S1085" t="s">
        <v>42</v>
      </c>
      <c r="T1085">
        <v>8480567</v>
      </c>
      <c r="U1085" t="s">
        <v>3043</v>
      </c>
      <c r="V1085" t="s">
        <v>3044</v>
      </c>
      <c r="W1085">
        <v>2013</v>
      </c>
      <c r="X1085">
        <v>24</v>
      </c>
      <c r="Z1085">
        <v>208</v>
      </c>
      <c r="AA1085">
        <v>213</v>
      </c>
      <c r="AB1085">
        <v>2</v>
      </c>
      <c r="AC1085">
        <v>156816</v>
      </c>
      <c r="AD1085">
        <v>903761</v>
      </c>
      <c r="AF1085">
        <v>0</v>
      </c>
      <c r="AG1085" t="s">
        <v>3045</v>
      </c>
      <c r="AH1085">
        <v>52325</v>
      </c>
      <c r="AI1085" t="s">
        <v>3042</v>
      </c>
      <c r="AJ1085">
        <v>1</v>
      </c>
      <c r="AK1085" t="s">
        <v>47</v>
      </c>
      <c r="AL1085">
        <v>21552568</v>
      </c>
      <c r="AN1085" t="s">
        <v>3022</v>
      </c>
      <c r="AO1085">
        <v>1</v>
      </c>
      <c r="AP1085" s="1">
        <v>41275</v>
      </c>
    </row>
    <row r="1086" spans="1:42" x14ac:dyDescent="0.2">
      <c r="A1086" t="s">
        <v>3022</v>
      </c>
      <c r="B1086" t="s">
        <v>3022</v>
      </c>
      <c r="S1086" t="s">
        <v>42</v>
      </c>
      <c r="T1086">
        <v>8510431</v>
      </c>
      <c r="U1086" t="s">
        <v>3046</v>
      </c>
      <c r="V1086" t="s">
        <v>3044</v>
      </c>
      <c r="W1086">
        <v>2013</v>
      </c>
      <c r="X1086">
        <v>24</v>
      </c>
      <c r="Z1086">
        <v>2</v>
      </c>
      <c r="AA1086">
        <v>5</v>
      </c>
      <c r="AB1086">
        <v>0</v>
      </c>
      <c r="AC1086">
        <v>156816</v>
      </c>
      <c r="AD1086">
        <v>903761</v>
      </c>
      <c r="AF1086">
        <v>0</v>
      </c>
      <c r="AG1086" t="s">
        <v>3047</v>
      </c>
      <c r="AH1086">
        <v>52325</v>
      </c>
      <c r="AI1086" t="s">
        <v>3042</v>
      </c>
      <c r="AJ1086">
        <v>1</v>
      </c>
      <c r="AK1086" t="s">
        <v>47</v>
      </c>
      <c r="AL1086">
        <v>21552568</v>
      </c>
      <c r="AN1086" t="s">
        <v>3022</v>
      </c>
      <c r="AO1086">
        <v>1</v>
      </c>
      <c r="AP1086" s="1">
        <v>41275</v>
      </c>
    </row>
    <row r="1087" spans="1:42" x14ac:dyDescent="0.2">
      <c r="A1087" t="s">
        <v>3022</v>
      </c>
      <c r="B1087" t="s">
        <v>3022</v>
      </c>
      <c r="S1087" t="s">
        <v>42</v>
      </c>
      <c r="T1087">
        <v>11019756</v>
      </c>
      <c r="U1087" t="s">
        <v>3048</v>
      </c>
      <c r="V1087" t="s">
        <v>2107</v>
      </c>
      <c r="W1087">
        <v>2015</v>
      </c>
      <c r="X1087">
        <v>52</v>
      </c>
      <c r="Y1087">
        <v>7</v>
      </c>
      <c r="Z1087">
        <v>851</v>
      </c>
      <c r="AA1087">
        <v>877</v>
      </c>
      <c r="AB1087">
        <v>75</v>
      </c>
      <c r="AC1087">
        <v>156816</v>
      </c>
      <c r="AD1087">
        <v>903761</v>
      </c>
      <c r="AF1087">
        <v>0</v>
      </c>
      <c r="AG1087" t="s">
        <v>3049</v>
      </c>
      <c r="AH1087">
        <v>11497</v>
      </c>
      <c r="AI1087" t="s">
        <v>3050</v>
      </c>
      <c r="AJ1087">
        <v>1</v>
      </c>
      <c r="AK1087" t="s">
        <v>47</v>
      </c>
      <c r="AL1087">
        <v>222380</v>
      </c>
      <c r="AN1087" t="s">
        <v>3051</v>
      </c>
      <c r="AO1087">
        <v>1</v>
      </c>
      <c r="AP1087" s="1">
        <v>42309</v>
      </c>
    </row>
    <row r="1088" spans="1:42" x14ac:dyDescent="0.2">
      <c r="A1088" t="s">
        <v>3022</v>
      </c>
      <c r="B1088" t="s">
        <v>3022</v>
      </c>
      <c r="S1088" t="s">
        <v>42</v>
      </c>
      <c r="T1088">
        <v>11236863</v>
      </c>
      <c r="U1088" t="s">
        <v>3052</v>
      </c>
      <c r="V1088" t="s">
        <v>3053</v>
      </c>
      <c r="W1088">
        <v>2015</v>
      </c>
      <c r="X1088">
        <v>11</v>
      </c>
      <c r="Y1088">
        <v>4</v>
      </c>
      <c r="Z1088">
        <v>207</v>
      </c>
      <c r="AA1088">
        <v>335</v>
      </c>
      <c r="AB1088">
        <v>19</v>
      </c>
      <c r="AC1088">
        <v>156816</v>
      </c>
      <c r="AD1088">
        <v>903761</v>
      </c>
      <c r="AF1088">
        <v>0</v>
      </c>
      <c r="AG1088" t="s">
        <v>3054</v>
      </c>
      <c r="AH1088">
        <v>21591</v>
      </c>
      <c r="AI1088" t="s">
        <v>3055</v>
      </c>
      <c r="AJ1088">
        <v>1</v>
      </c>
      <c r="AK1088" t="s">
        <v>47</v>
      </c>
      <c r="AL1088">
        <v>15513114</v>
      </c>
      <c r="AM1088">
        <v>15513122</v>
      </c>
      <c r="AN1088" t="s">
        <v>3056</v>
      </c>
      <c r="AO1088">
        <v>1</v>
      </c>
      <c r="AP1088" s="1">
        <v>42005</v>
      </c>
    </row>
    <row r="1089" spans="1:43" x14ac:dyDescent="0.2">
      <c r="A1089" t="s">
        <v>3022</v>
      </c>
      <c r="B1089" t="s">
        <v>3022</v>
      </c>
      <c r="S1089" t="s">
        <v>42</v>
      </c>
      <c r="T1089">
        <v>11236864</v>
      </c>
      <c r="U1089" t="s">
        <v>3057</v>
      </c>
      <c r="V1089" t="s">
        <v>413</v>
      </c>
      <c r="W1089">
        <v>2015</v>
      </c>
      <c r="X1089">
        <v>130</v>
      </c>
      <c r="Y1089">
        <v>2</v>
      </c>
      <c r="Z1089">
        <v>271</v>
      </c>
      <c r="AA1089">
        <v>289</v>
      </c>
      <c r="AB1089">
        <v>9</v>
      </c>
      <c r="AC1089">
        <v>156816</v>
      </c>
      <c r="AD1089">
        <v>903761</v>
      </c>
      <c r="AF1089">
        <v>0</v>
      </c>
      <c r="AG1089" t="s">
        <v>3058</v>
      </c>
      <c r="AH1089">
        <v>7855</v>
      </c>
      <c r="AI1089" t="s">
        <v>135</v>
      </c>
      <c r="AJ1089">
        <v>1</v>
      </c>
      <c r="AK1089" t="s">
        <v>47</v>
      </c>
      <c r="AL1089">
        <v>1674544</v>
      </c>
      <c r="AM1089">
        <v>15730697</v>
      </c>
      <c r="AN1089" t="s">
        <v>3022</v>
      </c>
      <c r="AO1089">
        <v>1</v>
      </c>
      <c r="AP1089" s="1">
        <v>42217</v>
      </c>
    </row>
    <row r="1090" spans="1:43" x14ac:dyDescent="0.2">
      <c r="A1090" t="s">
        <v>3022</v>
      </c>
      <c r="B1090" t="s">
        <v>3022</v>
      </c>
      <c r="S1090" t="s">
        <v>42</v>
      </c>
      <c r="T1090">
        <v>11612664</v>
      </c>
      <c r="U1090" t="s">
        <v>3059</v>
      </c>
      <c r="V1090" t="s">
        <v>3060</v>
      </c>
      <c r="W1090">
        <v>2015</v>
      </c>
      <c r="X1090">
        <v>20</v>
      </c>
      <c r="Y1090">
        <v>1</v>
      </c>
      <c r="Z1090">
        <v>24</v>
      </c>
      <c r="AA1090">
        <v>49</v>
      </c>
      <c r="AB1090">
        <v>4</v>
      </c>
      <c r="AC1090">
        <v>156816</v>
      </c>
      <c r="AD1090">
        <v>903761</v>
      </c>
      <c r="AF1090">
        <v>0</v>
      </c>
      <c r="AG1090" t="s">
        <v>3061</v>
      </c>
      <c r="AH1090">
        <v>76154</v>
      </c>
      <c r="AI1090" t="s">
        <v>3062</v>
      </c>
      <c r="AJ1090">
        <v>1</v>
      </c>
      <c r="AK1090" t="s">
        <v>47</v>
      </c>
      <c r="AL1090">
        <v>10771158</v>
      </c>
      <c r="AM1090">
        <v>23263709</v>
      </c>
      <c r="AN1090" t="s">
        <v>3063</v>
      </c>
      <c r="AO1090">
        <v>1</v>
      </c>
      <c r="AP1090" s="1">
        <v>42005</v>
      </c>
    </row>
    <row r="1091" spans="1:43" x14ac:dyDescent="0.2">
      <c r="A1091" t="s">
        <v>3022</v>
      </c>
      <c r="B1091" t="s">
        <v>3022</v>
      </c>
      <c r="S1091" t="s">
        <v>42</v>
      </c>
      <c r="T1091">
        <v>12141973</v>
      </c>
      <c r="U1091" t="s">
        <v>3064</v>
      </c>
      <c r="V1091" t="s">
        <v>1795</v>
      </c>
      <c r="W1091">
        <v>2016</v>
      </c>
      <c r="X1091">
        <v>41</v>
      </c>
      <c r="Y1091">
        <v>2</v>
      </c>
      <c r="Z1091">
        <v>252</v>
      </c>
      <c r="AA1091">
        <v>275</v>
      </c>
      <c r="AB1091">
        <v>148</v>
      </c>
      <c r="AC1091">
        <v>156816</v>
      </c>
      <c r="AD1091">
        <v>903761</v>
      </c>
      <c r="AF1091">
        <v>0</v>
      </c>
      <c r="AG1091" t="s">
        <v>3065</v>
      </c>
      <c r="AH1091">
        <v>19639</v>
      </c>
      <c r="AI1091" t="s">
        <v>65</v>
      </c>
      <c r="AJ1091">
        <v>1</v>
      </c>
      <c r="AK1091" t="s">
        <v>47</v>
      </c>
      <c r="AL1091">
        <v>3637425</v>
      </c>
      <c r="AM1091">
        <v>19303807</v>
      </c>
      <c r="AN1091" t="s">
        <v>3022</v>
      </c>
      <c r="AO1091">
        <v>1</v>
      </c>
      <c r="AP1091" s="1">
        <v>42461</v>
      </c>
    </row>
    <row r="1092" spans="1:43" x14ac:dyDescent="0.2">
      <c r="A1092" t="s">
        <v>3022</v>
      </c>
      <c r="B1092" t="s">
        <v>3022</v>
      </c>
      <c r="S1092" t="s">
        <v>42</v>
      </c>
      <c r="T1092">
        <v>12141974</v>
      </c>
      <c r="U1092" t="s">
        <v>3066</v>
      </c>
      <c r="V1092" t="s">
        <v>63</v>
      </c>
      <c r="W1092">
        <v>2014</v>
      </c>
      <c r="X1092">
        <v>2014</v>
      </c>
      <c r="Y1092">
        <v>1</v>
      </c>
      <c r="Z1092">
        <v>15306</v>
      </c>
      <c r="AB1092">
        <v>0</v>
      </c>
      <c r="AC1092">
        <v>156816</v>
      </c>
      <c r="AD1092">
        <v>903761</v>
      </c>
      <c r="AF1092">
        <v>1</v>
      </c>
      <c r="AG1092" t="s">
        <v>3067</v>
      </c>
      <c r="AH1092">
        <v>50814</v>
      </c>
      <c r="AI1092" t="s">
        <v>65</v>
      </c>
      <c r="AJ1092">
        <v>1</v>
      </c>
      <c r="AK1092" t="s">
        <v>47</v>
      </c>
      <c r="AL1092">
        <v>650668</v>
      </c>
      <c r="AM1092">
        <v>21516561</v>
      </c>
      <c r="AN1092" t="s">
        <v>3022</v>
      </c>
      <c r="AO1092">
        <v>1</v>
      </c>
      <c r="AP1092" s="1">
        <v>41640</v>
      </c>
    </row>
    <row r="1093" spans="1:43" x14ac:dyDescent="0.2">
      <c r="A1093" t="s">
        <v>3022</v>
      </c>
      <c r="B1093" t="s">
        <v>3022</v>
      </c>
      <c r="S1093" t="s">
        <v>42</v>
      </c>
      <c r="T1093">
        <v>12141975</v>
      </c>
      <c r="U1093" t="s">
        <v>3068</v>
      </c>
      <c r="V1093" t="s">
        <v>63</v>
      </c>
      <c r="W1093">
        <v>2014</v>
      </c>
      <c r="X1093">
        <v>2014</v>
      </c>
      <c r="Y1093">
        <v>1</v>
      </c>
      <c r="Z1093">
        <v>15046</v>
      </c>
      <c r="AB1093">
        <v>0</v>
      </c>
      <c r="AC1093">
        <v>156816</v>
      </c>
      <c r="AD1093">
        <v>903761</v>
      </c>
      <c r="AF1093">
        <v>1</v>
      </c>
      <c r="AG1093" t="s">
        <v>3069</v>
      </c>
      <c r="AH1093">
        <v>50814</v>
      </c>
      <c r="AI1093" t="s">
        <v>65</v>
      </c>
      <c r="AJ1093">
        <v>1</v>
      </c>
      <c r="AK1093" t="s">
        <v>47</v>
      </c>
      <c r="AL1093">
        <v>650668</v>
      </c>
      <c r="AM1093">
        <v>21516561</v>
      </c>
      <c r="AN1093" t="s">
        <v>3022</v>
      </c>
      <c r="AO1093">
        <v>1</v>
      </c>
      <c r="AP1093" s="1">
        <v>41640</v>
      </c>
    </row>
    <row r="1094" spans="1:43" x14ac:dyDescent="0.2">
      <c r="A1094" t="s">
        <v>3022</v>
      </c>
      <c r="B1094" t="s">
        <v>3022</v>
      </c>
      <c r="S1094" t="s">
        <v>42</v>
      </c>
      <c r="T1094">
        <v>12141976</v>
      </c>
      <c r="U1094" t="s">
        <v>3070</v>
      </c>
      <c r="V1094" t="s">
        <v>63</v>
      </c>
      <c r="W1094">
        <v>2013</v>
      </c>
      <c r="X1094">
        <v>2013</v>
      </c>
      <c r="Y1094">
        <v>1</v>
      </c>
      <c r="Z1094">
        <v>14090</v>
      </c>
      <c r="AB1094">
        <v>1</v>
      </c>
      <c r="AC1094">
        <v>156816</v>
      </c>
      <c r="AD1094">
        <v>903761</v>
      </c>
      <c r="AF1094">
        <v>1</v>
      </c>
      <c r="AG1094" t="s">
        <v>3071</v>
      </c>
      <c r="AH1094">
        <v>50814</v>
      </c>
      <c r="AI1094" t="s">
        <v>65</v>
      </c>
      <c r="AJ1094">
        <v>1</v>
      </c>
      <c r="AK1094" t="s">
        <v>47</v>
      </c>
      <c r="AL1094">
        <v>650668</v>
      </c>
      <c r="AM1094">
        <v>21516561</v>
      </c>
      <c r="AN1094" t="s">
        <v>3022</v>
      </c>
      <c r="AO1094">
        <v>1</v>
      </c>
      <c r="AP1094" s="1">
        <v>41275</v>
      </c>
    </row>
    <row r="1095" spans="1:43" x14ac:dyDescent="0.2">
      <c r="A1095" t="s">
        <v>3022</v>
      </c>
      <c r="B1095" t="s">
        <v>3022</v>
      </c>
      <c r="S1095" t="s">
        <v>42</v>
      </c>
      <c r="T1095">
        <v>12141977</v>
      </c>
      <c r="U1095" t="s">
        <v>3072</v>
      </c>
      <c r="V1095" t="s">
        <v>63</v>
      </c>
      <c r="W1095">
        <v>2013</v>
      </c>
      <c r="X1095">
        <v>2013</v>
      </c>
      <c r="Y1095">
        <v>1</v>
      </c>
      <c r="Z1095">
        <v>12479</v>
      </c>
      <c r="AB1095">
        <v>0</v>
      </c>
      <c r="AC1095">
        <v>156816</v>
      </c>
      <c r="AD1095">
        <v>903761</v>
      </c>
      <c r="AF1095">
        <v>1</v>
      </c>
      <c r="AG1095" t="s">
        <v>3073</v>
      </c>
      <c r="AH1095">
        <v>50814</v>
      </c>
      <c r="AI1095" t="s">
        <v>65</v>
      </c>
      <c r="AJ1095">
        <v>1</v>
      </c>
      <c r="AK1095" t="s">
        <v>47</v>
      </c>
      <c r="AL1095">
        <v>650668</v>
      </c>
      <c r="AM1095">
        <v>21516561</v>
      </c>
      <c r="AN1095" t="s">
        <v>3074</v>
      </c>
      <c r="AO1095">
        <v>1</v>
      </c>
      <c r="AP1095" s="1">
        <v>41275</v>
      </c>
    </row>
    <row r="1096" spans="1:43" hidden="1" x14ac:dyDescent="0.2">
      <c r="A1096" t="s">
        <v>3022</v>
      </c>
      <c r="B1096" t="s">
        <v>3022</v>
      </c>
      <c r="S1096" t="s">
        <v>42</v>
      </c>
      <c r="T1096">
        <v>13027323</v>
      </c>
      <c r="U1096" t="s">
        <v>3075</v>
      </c>
      <c r="V1096" t="s">
        <v>3030</v>
      </c>
      <c r="W1096">
        <v>2008</v>
      </c>
      <c r="X1096">
        <v>18</v>
      </c>
      <c r="Y1096">
        <v>2</v>
      </c>
      <c r="Z1096">
        <v>153</v>
      </c>
      <c r="AA1096">
        <v>190</v>
      </c>
      <c r="AB1096">
        <v>284</v>
      </c>
      <c r="AC1096">
        <v>156816</v>
      </c>
      <c r="AD1096">
        <v>903761</v>
      </c>
      <c r="AF1096">
        <v>0</v>
      </c>
      <c r="AG1096" t="s">
        <v>3076</v>
      </c>
      <c r="AH1096">
        <v>24677</v>
      </c>
      <c r="AI1096" t="s">
        <v>208</v>
      </c>
      <c r="AJ1096">
        <v>1</v>
      </c>
      <c r="AK1096" t="s">
        <v>47</v>
      </c>
      <c r="AL1096" t="s">
        <v>3032</v>
      </c>
      <c r="AN1096" t="s">
        <v>3077</v>
      </c>
      <c r="AO1096">
        <v>1</v>
      </c>
      <c r="AP1096" s="1">
        <v>39539</v>
      </c>
      <c r="AQ1096" t="s">
        <v>3078</v>
      </c>
    </row>
    <row r="1097" spans="1:43" x14ac:dyDescent="0.2">
      <c r="A1097" t="s">
        <v>3022</v>
      </c>
      <c r="B1097" t="s">
        <v>3022</v>
      </c>
      <c r="S1097" t="s">
        <v>42</v>
      </c>
      <c r="T1097">
        <v>13521197</v>
      </c>
      <c r="U1097" t="s">
        <v>3079</v>
      </c>
      <c r="V1097" t="s">
        <v>3030</v>
      </c>
      <c r="W1097">
        <v>2008</v>
      </c>
      <c r="X1097">
        <v>18</v>
      </c>
      <c r="Y1097">
        <v>4</v>
      </c>
      <c r="Z1097">
        <v>594</v>
      </c>
      <c r="AA1097">
        <v>596</v>
      </c>
      <c r="AB1097">
        <v>0</v>
      </c>
      <c r="AC1097">
        <v>156816</v>
      </c>
      <c r="AD1097">
        <v>903761</v>
      </c>
      <c r="AF1097">
        <v>0</v>
      </c>
      <c r="AG1097" t="s">
        <v>3080</v>
      </c>
      <c r="AH1097">
        <v>24677</v>
      </c>
      <c r="AI1097" t="s">
        <v>208</v>
      </c>
      <c r="AJ1097">
        <v>1</v>
      </c>
      <c r="AK1097" t="s">
        <v>47</v>
      </c>
      <c r="AL1097" t="s">
        <v>3032</v>
      </c>
      <c r="AN1097" t="s">
        <v>3033</v>
      </c>
      <c r="AO1097">
        <v>1</v>
      </c>
      <c r="AP1097" s="1">
        <v>39722</v>
      </c>
    </row>
    <row r="1098" spans="1:43" x14ac:dyDescent="0.2">
      <c r="A1098" t="s">
        <v>3022</v>
      </c>
      <c r="B1098" t="s">
        <v>3022</v>
      </c>
      <c r="S1098" t="s">
        <v>42</v>
      </c>
      <c r="T1098">
        <v>14055153</v>
      </c>
      <c r="U1098" t="s">
        <v>3081</v>
      </c>
      <c r="V1098" t="s">
        <v>146</v>
      </c>
      <c r="W1098">
        <v>2017</v>
      </c>
      <c r="Z1098">
        <v>533</v>
      </c>
      <c r="AA1098">
        <v>543</v>
      </c>
      <c r="AB1098">
        <v>0</v>
      </c>
      <c r="AC1098">
        <v>156816</v>
      </c>
      <c r="AD1098">
        <v>903761</v>
      </c>
      <c r="AF1098">
        <v>1</v>
      </c>
      <c r="AG1098" t="s">
        <v>3082</v>
      </c>
      <c r="AH1098">
        <v>90956</v>
      </c>
      <c r="AI1098" t="s">
        <v>59</v>
      </c>
      <c r="AJ1098">
        <v>1</v>
      </c>
      <c r="AK1098" t="s">
        <v>47</v>
      </c>
      <c r="AN1098" t="s">
        <v>3038</v>
      </c>
      <c r="AO1098">
        <v>1</v>
      </c>
      <c r="AP1098" s="1">
        <v>42736</v>
      </c>
    </row>
    <row r="1099" spans="1:43" x14ac:dyDescent="0.2">
      <c r="A1099" t="s">
        <v>3022</v>
      </c>
      <c r="B1099" t="s">
        <v>3022</v>
      </c>
      <c r="S1099" t="s">
        <v>42</v>
      </c>
      <c r="T1099">
        <v>14680916</v>
      </c>
      <c r="U1099" t="s">
        <v>3083</v>
      </c>
      <c r="V1099" t="s">
        <v>3084</v>
      </c>
      <c r="W1099">
        <v>2018</v>
      </c>
      <c r="X1099">
        <v>24</v>
      </c>
      <c r="Y1099">
        <v>5</v>
      </c>
      <c r="Z1099">
        <v>994</v>
      </c>
      <c r="AA1099">
        <v>1015</v>
      </c>
      <c r="AB1099">
        <v>6</v>
      </c>
      <c r="AC1099">
        <v>156816</v>
      </c>
      <c r="AD1099">
        <v>903761</v>
      </c>
      <c r="AF1099">
        <v>0</v>
      </c>
      <c r="AG1099" t="s">
        <v>3085</v>
      </c>
      <c r="AH1099">
        <v>10213</v>
      </c>
      <c r="AI1099" t="s">
        <v>125</v>
      </c>
      <c r="AJ1099">
        <v>1</v>
      </c>
      <c r="AK1099" t="s">
        <v>47</v>
      </c>
      <c r="AL1099">
        <v>13552554</v>
      </c>
      <c r="AN1099" t="s">
        <v>3022</v>
      </c>
      <c r="AO1099">
        <v>1</v>
      </c>
      <c r="AP1099" s="1">
        <v>43318</v>
      </c>
    </row>
    <row r="1100" spans="1:43" x14ac:dyDescent="0.2">
      <c r="A1100" t="s">
        <v>3022</v>
      </c>
      <c r="B1100" t="s">
        <v>3022</v>
      </c>
      <c r="S1100" t="s">
        <v>42</v>
      </c>
      <c r="T1100">
        <v>15234004</v>
      </c>
      <c r="U1100" t="s">
        <v>3086</v>
      </c>
      <c r="V1100" t="s">
        <v>63</v>
      </c>
      <c r="W1100">
        <v>2016</v>
      </c>
      <c r="X1100">
        <v>2016</v>
      </c>
      <c r="Y1100">
        <v>1</v>
      </c>
      <c r="Z1100">
        <v>15047</v>
      </c>
      <c r="AB1100">
        <v>0</v>
      </c>
      <c r="AC1100">
        <v>156816</v>
      </c>
      <c r="AD1100">
        <v>903761</v>
      </c>
      <c r="AF1100">
        <v>1</v>
      </c>
      <c r="AG1100" t="s">
        <v>3087</v>
      </c>
      <c r="AH1100">
        <v>50814</v>
      </c>
      <c r="AI1100" t="s">
        <v>65</v>
      </c>
      <c r="AJ1100">
        <v>1</v>
      </c>
      <c r="AK1100" t="s">
        <v>47</v>
      </c>
      <c r="AL1100">
        <v>650668</v>
      </c>
      <c r="AM1100">
        <v>21516561</v>
      </c>
      <c r="AN1100" t="s">
        <v>3022</v>
      </c>
      <c r="AO1100">
        <v>1</v>
      </c>
      <c r="AP1100" s="1">
        <v>42370</v>
      </c>
    </row>
    <row r="1101" spans="1:43" x14ac:dyDescent="0.2">
      <c r="A1101" t="s">
        <v>3022</v>
      </c>
      <c r="B1101" t="s">
        <v>3022</v>
      </c>
      <c r="S1101" t="s">
        <v>42</v>
      </c>
      <c r="T1101">
        <v>15234005</v>
      </c>
      <c r="U1101" t="s">
        <v>3088</v>
      </c>
      <c r="V1101" t="s">
        <v>1732</v>
      </c>
      <c r="W1101">
        <v>2020</v>
      </c>
      <c r="X1101">
        <v>59</v>
      </c>
      <c r="Y1101">
        <v>2</v>
      </c>
      <c r="Z1101">
        <v>322</v>
      </c>
      <c r="AA1101">
        <v>350</v>
      </c>
      <c r="AB1101">
        <v>8</v>
      </c>
      <c r="AC1101">
        <v>156816</v>
      </c>
      <c r="AD1101">
        <v>903761</v>
      </c>
      <c r="AF1101">
        <v>0</v>
      </c>
      <c r="AG1101" t="s">
        <v>3089</v>
      </c>
      <c r="AH1101">
        <v>8494</v>
      </c>
      <c r="AI1101" t="s">
        <v>46</v>
      </c>
      <c r="AJ1101">
        <v>1</v>
      </c>
      <c r="AK1101" t="s">
        <v>47</v>
      </c>
      <c r="AL1101">
        <v>76503</v>
      </c>
      <c r="AM1101">
        <v>15524205</v>
      </c>
      <c r="AN1101" t="s">
        <v>3090</v>
      </c>
      <c r="AO1101">
        <v>1</v>
      </c>
      <c r="AP1101" s="1">
        <v>43862</v>
      </c>
    </row>
    <row r="1102" spans="1:43" x14ac:dyDescent="0.2">
      <c r="A1102" t="s">
        <v>3022</v>
      </c>
      <c r="B1102" t="s">
        <v>3022</v>
      </c>
      <c r="S1102" t="s">
        <v>42</v>
      </c>
      <c r="T1102">
        <v>15739545</v>
      </c>
      <c r="U1102" t="s">
        <v>3091</v>
      </c>
      <c r="V1102" t="s">
        <v>68</v>
      </c>
      <c r="W1102">
        <v>2018</v>
      </c>
      <c r="X1102">
        <v>33</v>
      </c>
      <c r="Y1102">
        <v>3</v>
      </c>
      <c r="Z1102">
        <v>296</v>
      </c>
      <c r="AA1102">
        <v>314</v>
      </c>
      <c r="AB1102">
        <v>50</v>
      </c>
      <c r="AC1102">
        <v>156816</v>
      </c>
      <c r="AD1102">
        <v>903761</v>
      </c>
      <c r="AF1102">
        <v>0</v>
      </c>
      <c r="AG1102" t="s">
        <v>3092</v>
      </c>
      <c r="AH1102">
        <v>9245</v>
      </c>
      <c r="AI1102" t="s">
        <v>70</v>
      </c>
      <c r="AJ1102">
        <v>1</v>
      </c>
      <c r="AK1102" t="s">
        <v>47</v>
      </c>
      <c r="AL1102">
        <v>8839026</v>
      </c>
      <c r="AN1102" t="s">
        <v>3093</v>
      </c>
      <c r="AO1102">
        <v>1</v>
      </c>
      <c r="AP1102" s="1">
        <v>43221</v>
      </c>
    </row>
    <row r="1103" spans="1:43" x14ac:dyDescent="0.2">
      <c r="A1103" t="s">
        <v>3022</v>
      </c>
      <c r="B1103" t="s">
        <v>3022</v>
      </c>
      <c r="S1103" t="s">
        <v>42</v>
      </c>
      <c r="T1103">
        <v>16488849</v>
      </c>
      <c r="U1103" t="s">
        <v>3094</v>
      </c>
      <c r="V1103" t="s">
        <v>63</v>
      </c>
      <c r="W1103">
        <v>2017</v>
      </c>
      <c r="X1103">
        <v>2017</v>
      </c>
      <c r="Y1103">
        <v>1</v>
      </c>
      <c r="Z1103">
        <v>13449</v>
      </c>
      <c r="AB1103">
        <v>2</v>
      </c>
      <c r="AC1103">
        <v>156816</v>
      </c>
      <c r="AD1103">
        <v>903761</v>
      </c>
      <c r="AF1103">
        <v>1</v>
      </c>
      <c r="AG1103" t="s">
        <v>3095</v>
      </c>
      <c r="AH1103">
        <v>50814</v>
      </c>
      <c r="AI1103" t="s">
        <v>65</v>
      </c>
      <c r="AJ1103">
        <v>1</v>
      </c>
      <c r="AK1103" t="s">
        <v>47</v>
      </c>
      <c r="AL1103">
        <v>650668</v>
      </c>
      <c r="AM1103">
        <v>21516561</v>
      </c>
      <c r="AN1103" t="s">
        <v>3096</v>
      </c>
      <c r="AO1103">
        <v>1</v>
      </c>
      <c r="AP1103" s="1">
        <v>42948</v>
      </c>
    </row>
    <row r="1104" spans="1:43" x14ac:dyDescent="0.2">
      <c r="A1104" t="s">
        <v>3022</v>
      </c>
      <c r="B1104" t="s">
        <v>3022</v>
      </c>
      <c r="S1104" t="s">
        <v>42</v>
      </c>
      <c r="T1104">
        <v>16977999</v>
      </c>
      <c r="U1104" t="s">
        <v>3097</v>
      </c>
      <c r="V1104" t="s">
        <v>63</v>
      </c>
      <c r="W1104">
        <v>2018</v>
      </c>
      <c r="X1104">
        <v>2018</v>
      </c>
      <c r="Y1104">
        <v>1</v>
      </c>
      <c r="Z1104">
        <v>12088</v>
      </c>
      <c r="AB1104">
        <v>2</v>
      </c>
      <c r="AC1104">
        <v>156816</v>
      </c>
      <c r="AD1104">
        <v>903761</v>
      </c>
      <c r="AF1104">
        <v>1</v>
      </c>
      <c r="AG1104" t="s">
        <v>3098</v>
      </c>
      <c r="AH1104">
        <v>50814</v>
      </c>
      <c r="AI1104" t="s">
        <v>65</v>
      </c>
      <c r="AJ1104">
        <v>1</v>
      </c>
      <c r="AK1104" t="s">
        <v>47</v>
      </c>
      <c r="AL1104">
        <v>650668</v>
      </c>
      <c r="AM1104">
        <v>21516561</v>
      </c>
      <c r="AN1104" t="s">
        <v>3022</v>
      </c>
      <c r="AO1104">
        <v>1</v>
      </c>
      <c r="AP1104" s="1">
        <v>43313</v>
      </c>
    </row>
    <row r="1105" spans="1:43" x14ac:dyDescent="0.2">
      <c r="A1105" t="s">
        <v>3022</v>
      </c>
      <c r="B1105" t="s">
        <v>3022</v>
      </c>
      <c r="S1105" t="s">
        <v>42</v>
      </c>
      <c r="T1105">
        <v>17599775</v>
      </c>
      <c r="U1105" t="s">
        <v>3099</v>
      </c>
      <c r="V1105" t="s">
        <v>63</v>
      </c>
      <c r="W1105">
        <v>2012</v>
      </c>
      <c r="X1105">
        <v>2012</v>
      </c>
      <c r="Y1105">
        <v>1</v>
      </c>
      <c r="Z1105">
        <v>13154</v>
      </c>
      <c r="AB1105">
        <v>2</v>
      </c>
      <c r="AC1105">
        <v>156816</v>
      </c>
      <c r="AD1105">
        <v>903761</v>
      </c>
      <c r="AF1105">
        <v>1</v>
      </c>
      <c r="AG1105" t="s">
        <v>3100</v>
      </c>
      <c r="AH1105">
        <v>50814</v>
      </c>
      <c r="AI1105" t="s">
        <v>65</v>
      </c>
      <c r="AJ1105">
        <v>1</v>
      </c>
      <c r="AK1105" t="s">
        <v>47</v>
      </c>
      <c r="AL1105">
        <v>650668</v>
      </c>
      <c r="AM1105">
        <v>21516561</v>
      </c>
      <c r="AN1105" t="s">
        <v>3090</v>
      </c>
      <c r="AO1105">
        <v>1</v>
      </c>
      <c r="AP1105" s="1">
        <v>41091</v>
      </c>
    </row>
    <row r="1106" spans="1:43" hidden="1" x14ac:dyDescent="0.2">
      <c r="A1106" t="s">
        <v>3022</v>
      </c>
      <c r="B1106" t="s">
        <v>3022</v>
      </c>
      <c r="S1106" t="s">
        <v>42</v>
      </c>
      <c r="T1106">
        <v>17599776</v>
      </c>
      <c r="U1106" t="s">
        <v>3101</v>
      </c>
      <c r="V1106" t="s">
        <v>84</v>
      </c>
      <c r="W1106">
        <v>2014</v>
      </c>
      <c r="AB1106">
        <v>0</v>
      </c>
      <c r="AC1106">
        <v>156816</v>
      </c>
      <c r="AD1106">
        <v>903761</v>
      </c>
      <c r="AF1106">
        <v>0</v>
      </c>
      <c r="AG1106" t="s">
        <v>3102</v>
      </c>
      <c r="AH1106">
        <v>110017</v>
      </c>
      <c r="AI1106" t="s">
        <v>86</v>
      </c>
      <c r="AJ1106">
        <v>1</v>
      </c>
      <c r="AK1106" t="s">
        <v>47</v>
      </c>
      <c r="AN1106" t="s">
        <v>3093</v>
      </c>
      <c r="AO1106">
        <v>1</v>
      </c>
      <c r="AP1106" s="1">
        <v>41831</v>
      </c>
      <c r="AQ1106" t="s">
        <v>3103</v>
      </c>
    </row>
    <row r="1107" spans="1:43" x14ac:dyDescent="0.2">
      <c r="A1107" t="s">
        <v>3022</v>
      </c>
      <c r="B1107" t="s">
        <v>3022</v>
      </c>
      <c r="S1107" t="s">
        <v>42</v>
      </c>
      <c r="T1107">
        <v>17599777</v>
      </c>
      <c r="U1107" t="s">
        <v>3104</v>
      </c>
      <c r="V1107" t="s">
        <v>1732</v>
      </c>
      <c r="W1107">
        <v>2021</v>
      </c>
      <c r="X1107">
        <v>60</v>
      </c>
      <c r="Y1107">
        <v>1</v>
      </c>
      <c r="Z1107">
        <v>196</v>
      </c>
      <c r="AA1107">
        <v>245</v>
      </c>
      <c r="AB1107">
        <v>73</v>
      </c>
      <c r="AC1107">
        <v>156816</v>
      </c>
      <c r="AD1107">
        <v>903761</v>
      </c>
      <c r="AF1107">
        <v>0</v>
      </c>
      <c r="AG1107" t="s">
        <v>3105</v>
      </c>
      <c r="AH1107">
        <v>8494</v>
      </c>
      <c r="AI1107" t="s">
        <v>46</v>
      </c>
      <c r="AJ1107">
        <v>1</v>
      </c>
      <c r="AK1107" t="s">
        <v>47</v>
      </c>
      <c r="AL1107">
        <v>76503</v>
      </c>
      <c r="AM1107">
        <v>15524205</v>
      </c>
      <c r="AN1107" t="s">
        <v>3022</v>
      </c>
      <c r="AO1107">
        <v>1</v>
      </c>
      <c r="AP1107" s="1">
        <v>44197</v>
      </c>
    </row>
    <row r="1108" spans="1:43" x14ac:dyDescent="0.2">
      <c r="A1108" t="s">
        <v>3022</v>
      </c>
      <c r="B1108" t="s">
        <v>3022</v>
      </c>
      <c r="S1108" t="s">
        <v>42</v>
      </c>
      <c r="T1108">
        <v>18037124</v>
      </c>
      <c r="U1108" t="s">
        <v>3106</v>
      </c>
      <c r="V1108" t="s">
        <v>3107</v>
      </c>
      <c r="W1108">
        <v>2019</v>
      </c>
      <c r="X1108">
        <v>11</v>
      </c>
      <c r="Z1108" t="s">
        <v>3108</v>
      </c>
      <c r="AB1108">
        <v>7</v>
      </c>
      <c r="AC1108">
        <v>156816</v>
      </c>
      <c r="AD1108">
        <v>903761</v>
      </c>
      <c r="AF1108">
        <v>0</v>
      </c>
      <c r="AG1108" t="s">
        <v>3109</v>
      </c>
      <c r="AH1108">
        <v>62451</v>
      </c>
      <c r="AI1108" t="s">
        <v>70</v>
      </c>
      <c r="AJ1108">
        <v>1</v>
      </c>
      <c r="AK1108" t="s">
        <v>47</v>
      </c>
      <c r="AL1108">
        <v>23526734</v>
      </c>
      <c r="AN1108" t="s">
        <v>3090</v>
      </c>
      <c r="AO1108">
        <v>1</v>
      </c>
      <c r="AP1108" s="1">
        <v>43617</v>
      </c>
    </row>
    <row r="1109" spans="1:43" hidden="1" x14ac:dyDescent="0.2">
      <c r="A1109" t="s">
        <v>3022</v>
      </c>
      <c r="B1109" t="s">
        <v>3022</v>
      </c>
      <c r="S1109" t="s">
        <v>42</v>
      </c>
      <c r="T1109">
        <v>18239784</v>
      </c>
      <c r="U1109" t="s">
        <v>3110</v>
      </c>
      <c r="V1109" t="s">
        <v>84</v>
      </c>
      <c r="W1109">
        <v>2016</v>
      </c>
      <c r="AB1109">
        <v>0</v>
      </c>
      <c r="AC1109">
        <v>156816</v>
      </c>
      <c r="AD1109">
        <v>903761</v>
      </c>
      <c r="AF1109">
        <v>0</v>
      </c>
      <c r="AG1109" t="s">
        <v>3111</v>
      </c>
      <c r="AH1109">
        <v>110017</v>
      </c>
      <c r="AI1109" t="s">
        <v>86</v>
      </c>
      <c r="AJ1109">
        <v>1</v>
      </c>
      <c r="AK1109" t="s">
        <v>47</v>
      </c>
      <c r="AN1109" t="s">
        <v>3022</v>
      </c>
      <c r="AO1109">
        <v>1</v>
      </c>
      <c r="AP1109" s="1">
        <v>42499</v>
      </c>
      <c r="AQ1109" t="s">
        <v>3112</v>
      </c>
    </row>
    <row r="1110" spans="1:43" hidden="1" x14ac:dyDescent="0.2">
      <c r="A1110" t="s">
        <v>3022</v>
      </c>
      <c r="B1110" t="s">
        <v>3022</v>
      </c>
      <c r="S1110" t="s">
        <v>42</v>
      </c>
      <c r="T1110">
        <v>18239786</v>
      </c>
      <c r="U1110" t="s">
        <v>3113</v>
      </c>
      <c r="V1110" t="s">
        <v>84</v>
      </c>
      <c r="W1110">
        <v>2017</v>
      </c>
      <c r="AB1110">
        <v>0</v>
      </c>
      <c r="AC1110">
        <v>156816</v>
      </c>
      <c r="AD1110">
        <v>903761</v>
      </c>
      <c r="AF1110">
        <v>0</v>
      </c>
      <c r="AG1110" t="s">
        <v>3114</v>
      </c>
      <c r="AH1110">
        <v>110017</v>
      </c>
      <c r="AI1110" t="s">
        <v>86</v>
      </c>
      <c r="AJ1110">
        <v>1</v>
      </c>
      <c r="AK1110" t="s">
        <v>47</v>
      </c>
      <c r="AN1110" t="s">
        <v>3022</v>
      </c>
      <c r="AO1110">
        <v>1</v>
      </c>
      <c r="AP1110" s="1">
        <v>43038</v>
      </c>
      <c r="AQ1110" t="s">
        <v>3115</v>
      </c>
    </row>
    <row r="1111" spans="1:43" x14ac:dyDescent="0.2">
      <c r="A1111" t="s">
        <v>3022</v>
      </c>
      <c r="B1111" t="s">
        <v>3022</v>
      </c>
      <c r="S1111" t="s">
        <v>42</v>
      </c>
      <c r="T1111">
        <v>18729070</v>
      </c>
      <c r="U1111" t="s">
        <v>3079</v>
      </c>
      <c r="V1111" t="s">
        <v>3030</v>
      </c>
      <c r="W1111">
        <v>2008</v>
      </c>
      <c r="X1111">
        <v>18</v>
      </c>
      <c r="Y1111">
        <v>3</v>
      </c>
      <c r="Z1111">
        <v>444</v>
      </c>
      <c r="AA1111">
        <v>446</v>
      </c>
      <c r="AB1111">
        <v>1</v>
      </c>
      <c r="AC1111">
        <v>156816</v>
      </c>
      <c r="AD1111">
        <v>903761</v>
      </c>
      <c r="AF1111">
        <v>0</v>
      </c>
      <c r="AG1111" t="s">
        <v>3116</v>
      </c>
      <c r="AH1111">
        <v>24677</v>
      </c>
      <c r="AI1111" t="s">
        <v>208</v>
      </c>
      <c r="AJ1111">
        <v>1</v>
      </c>
      <c r="AK1111" t="s">
        <v>47</v>
      </c>
      <c r="AL1111" t="s">
        <v>3032</v>
      </c>
      <c r="AN1111" t="s">
        <v>3033</v>
      </c>
      <c r="AO1111">
        <v>1</v>
      </c>
      <c r="AP1111" s="1">
        <v>39630</v>
      </c>
    </row>
    <row r="1112" spans="1:43" x14ac:dyDescent="0.2">
      <c r="A1112" t="s">
        <v>3022</v>
      </c>
      <c r="B1112" t="s">
        <v>3022</v>
      </c>
      <c r="S1112" t="s">
        <v>42</v>
      </c>
      <c r="T1112">
        <v>19122959</v>
      </c>
      <c r="U1112" t="s">
        <v>2138</v>
      </c>
      <c r="V1112" t="s">
        <v>63</v>
      </c>
      <c r="W1112">
        <v>2019</v>
      </c>
      <c r="X1112">
        <v>2019</v>
      </c>
      <c r="Y1112">
        <v>1</v>
      </c>
      <c r="Z1112">
        <v>19215</v>
      </c>
      <c r="AB1112">
        <v>0</v>
      </c>
      <c r="AC1112">
        <v>156816</v>
      </c>
      <c r="AD1112">
        <v>903761</v>
      </c>
      <c r="AF1112">
        <v>1</v>
      </c>
      <c r="AG1112" t="s">
        <v>2139</v>
      </c>
      <c r="AH1112">
        <v>50814</v>
      </c>
      <c r="AI1112" t="s">
        <v>65</v>
      </c>
      <c r="AJ1112">
        <v>1</v>
      </c>
      <c r="AK1112" t="s">
        <v>47</v>
      </c>
      <c r="AL1112">
        <v>650668</v>
      </c>
      <c r="AM1112">
        <v>21516561</v>
      </c>
      <c r="AN1112" t="s">
        <v>2140</v>
      </c>
      <c r="AO1112">
        <v>1</v>
      </c>
      <c r="AP1112" s="1">
        <v>43678</v>
      </c>
    </row>
    <row r="1113" spans="1:43" x14ac:dyDescent="0.2">
      <c r="A1113" t="s">
        <v>3022</v>
      </c>
      <c r="B1113" t="s">
        <v>3022</v>
      </c>
      <c r="S1113" t="s">
        <v>42</v>
      </c>
      <c r="T1113">
        <v>19122960</v>
      </c>
      <c r="U1113" t="s">
        <v>3117</v>
      </c>
      <c r="V1113" t="s">
        <v>63</v>
      </c>
      <c r="W1113">
        <v>2019</v>
      </c>
      <c r="X1113">
        <v>2019</v>
      </c>
      <c r="Y1113">
        <v>1</v>
      </c>
      <c r="Z1113">
        <v>18737</v>
      </c>
      <c r="AB1113">
        <v>0</v>
      </c>
      <c r="AC1113">
        <v>156816</v>
      </c>
      <c r="AD1113">
        <v>903761</v>
      </c>
      <c r="AF1113">
        <v>1</v>
      </c>
      <c r="AG1113" t="s">
        <v>3118</v>
      </c>
      <c r="AH1113">
        <v>50814</v>
      </c>
      <c r="AI1113" t="s">
        <v>65</v>
      </c>
      <c r="AJ1113">
        <v>1</v>
      </c>
      <c r="AK1113" t="s">
        <v>47</v>
      </c>
      <c r="AL1113">
        <v>650668</v>
      </c>
      <c r="AM1113">
        <v>21516561</v>
      </c>
      <c r="AN1113" t="s">
        <v>3119</v>
      </c>
      <c r="AO1113">
        <v>1</v>
      </c>
      <c r="AP1113" s="1">
        <v>43678</v>
      </c>
    </row>
    <row r="1114" spans="1:43" x14ac:dyDescent="0.2">
      <c r="A1114" t="s">
        <v>3022</v>
      </c>
      <c r="B1114" t="s">
        <v>3022</v>
      </c>
      <c r="S1114" t="s">
        <v>42</v>
      </c>
      <c r="T1114">
        <v>19122961</v>
      </c>
      <c r="U1114" t="s">
        <v>3120</v>
      </c>
      <c r="V1114" t="s">
        <v>63</v>
      </c>
      <c r="W1114">
        <v>2019</v>
      </c>
      <c r="X1114">
        <v>2019</v>
      </c>
      <c r="Y1114">
        <v>1</v>
      </c>
      <c r="Z1114">
        <v>13080</v>
      </c>
      <c r="AB1114">
        <v>0</v>
      </c>
      <c r="AC1114">
        <v>156816</v>
      </c>
      <c r="AD1114">
        <v>903761</v>
      </c>
      <c r="AF1114">
        <v>1</v>
      </c>
      <c r="AG1114" t="s">
        <v>3121</v>
      </c>
      <c r="AH1114">
        <v>50814</v>
      </c>
      <c r="AI1114" t="s">
        <v>65</v>
      </c>
      <c r="AJ1114">
        <v>1</v>
      </c>
      <c r="AK1114" t="s">
        <v>47</v>
      </c>
      <c r="AL1114">
        <v>650668</v>
      </c>
      <c r="AM1114">
        <v>21516561</v>
      </c>
      <c r="AN1114" t="s">
        <v>3122</v>
      </c>
      <c r="AO1114">
        <v>1</v>
      </c>
      <c r="AP1114" s="1">
        <v>43678</v>
      </c>
    </row>
    <row r="1115" spans="1:43" hidden="1" x14ac:dyDescent="0.2">
      <c r="A1115" t="s">
        <v>3022</v>
      </c>
      <c r="B1115" t="s">
        <v>3022</v>
      </c>
      <c r="S1115" t="s">
        <v>42</v>
      </c>
      <c r="T1115">
        <v>20594038</v>
      </c>
      <c r="U1115" t="s">
        <v>835</v>
      </c>
      <c r="V1115" t="s">
        <v>836</v>
      </c>
      <c r="W1115">
        <v>2020</v>
      </c>
      <c r="X1115">
        <v>13</v>
      </c>
      <c r="Y1115">
        <v>2</v>
      </c>
      <c r="Z1115">
        <v>221</v>
      </c>
      <c r="AA1115">
        <v>240</v>
      </c>
      <c r="AB1115">
        <v>8</v>
      </c>
      <c r="AC1115">
        <v>156816</v>
      </c>
      <c r="AD1115">
        <v>903761</v>
      </c>
      <c r="AF1115">
        <v>0</v>
      </c>
      <c r="AG1115" t="s">
        <v>837</v>
      </c>
      <c r="AH1115">
        <v>3919</v>
      </c>
      <c r="AI1115" t="s">
        <v>125</v>
      </c>
      <c r="AJ1115">
        <v>1</v>
      </c>
      <c r="AK1115" t="s">
        <v>47</v>
      </c>
      <c r="AL1115" t="s">
        <v>838</v>
      </c>
      <c r="AN1115" t="s">
        <v>839</v>
      </c>
      <c r="AO1115">
        <v>1</v>
      </c>
      <c r="AP1115" s="1">
        <v>43910</v>
      </c>
      <c r="AQ1115" t="s">
        <v>840</v>
      </c>
    </row>
    <row r="1116" spans="1:43" x14ac:dyDescent="0.2">
      <c r="A1116" t="s">
        <v>3022</v>
      </c>
      <c r="B1116" t="s">
        <v>3022</v>
      </c>
      <c r="S1116" t="s">
        <v>42</v>
      </c>
      <c r="T1116">
        <v>21216640</v>
      </c>
      <c r="U1116" t="s">
        <v>3123</v>
      </c>
      <c r="V1116" t="s">
        <v>413</v>
      </c>
      <c r="W1116">
        <v>2022</v>
      </c>
      <c r="X1116">
        <v>175</v>
      </c>
      <c r="Y1116">
        <v>1</v>
      </c>
      <c r="Z1116">
        <v>75</v>
      </c>
      <c r="AA1116">
        <v>94</v>
      </c>
      <c r="AB1116">
        <v>37</v>
      </c>
      <c r="AC1116">
        <v>156816</v>
      </c>
      <c r="AD1116">
        <v>903761</v>
      </c>
      <c r="AF1116">
        <v>0</v>
      </c>
      <c r="AG1116" t="s">
        <v>3124</v>
      </c>
      <c r="AH1116">
        <v>7855</v>
      </c>
      <c r="AI1116" t="s">
        <v>59</v>
      </c>
      <c r="AJ1116">
        <v>1</v>
      </c>
      <c r="AK1116" t="s">
        <v>47</v>
      </c>
      <c r="AL1116">
        <v>1674544</v>
      </c>
      <c r="AM1116">
        <v>15730697</v>
      </c>
      <c r="AN1116" t="s">
        <v>3122</v>
      </c>
      <c r="AO1116">
        <v>1</v>
      </c>
      <c r="AP1116" s="1">
        <v>44562</v>
      </c>
    </row>
    <row r="1117" spans="1:43" x14ac:dyDescent="0.2">
      <c r="A1117" t="s">
        <v>3022</v>
      </c>
      <c r="B1117" t="s">
        <v>3022</v>
      </c>
      <c r="S1117" t="s">
        <v>42</v>
      </c>
      <c r="T1117">
        <v>25682351</v>
      </c>
      <c r="U1117" t="s">
        <v>3019</v>
      </c>
      <c r="V1117" t="s">
        <v>63</v>
      </c>
      <c r="W1117">
        <v>2021</v>
      </c>
      <c r="X1117">
        <v>2021</v>
      </c>
      <c r="Y1117">
        <v>1</v>
      </c>
      <c r="Z1117">
        <v>12153</v>
      </c>
      <c r="AB1117">
        <v>0</v>
      </c>
      <c r="AC1117">
        <v>156816</v>
      </c>
      <c r="AD1117">
        <v>903761</v>
      </c>
      <c r="AF1117">
        <v>1</v>
      </c>
      <c r="AG1117" t="s">
        <v>3020</v>
      </c>
      <c r="AH1117">
        <v>50814</v>
      </c>
      <c r="AI1117" t="s">
        <v>65</v>
      </c>
      <c r="AJ1117">
        <v>1</v>
      </c>
      <c r="AK1117" t="s">
        <v>47</v>
      </c>
      <c r="AL1117">
        <v>650668</v>
      </c>
      <c r="AM1117">
        <v>21516561</v>
      </c>
      <c r="AN1117" t="s">
        <v>3021</v>
      </c>
      <c r="AO1117">
        <v>1</v>
      </c>
      <c r="AP1117" s="1">
        <v>44409</v>
      </c>
    </row>
    <row r="1118" spans="1:43" x14ac:dyDescent="0.2">
      <c r="A1118" t="s">
        <v>3022</v>
      </c>
      <c r="B1118" t="s">
        <v>3022</v>
      </c>
      <c r="S1118" t="s">
        <v>42</v>
      </c>
      <c r="T1118">
        <v>25682354</v>
      </c>
      <c r="U1118" t="s">
        <v>3125</v>
      </c>
      <c r="V1118" t="s">
        <v>63</v>
      </c>
      <c r="W1118">
        <v>2021</v>
      </c>
      <c r="X1118">
        <v>2021</v>
      </c>
      <c r="Y1118">
        <v>1</v>
      </c>
      <c r="Z1118">
        <v>10657</v>
      </c>
      <c r="AB1118">
        <v>0</v>
      </c>
      <c r="AC1118">
        <v>156816</v>
      </c>
      <c r="AD1118">
        <v>903761</v>
      </c>
      <c r="AF1118">
        <v>1</v>
      </c>
      <c r="AG1118" t="s">
        <v>3126</v>
      </c>
      <c r="AH1118">
        <v>50814</v>
      </c>
      <c r="AI1118" t="s">
        <v>65</v>
      </c>
      <c r="AJ1118">
        <v>1</v>
      </c>
      <c r="AK1118" t="s">
        <v>47</v>
      </c>
      <c r="AL1118">
        <v>650668</v>
      </c>
      <c r="AM1118">
        <v>21516561</v>
      </c>
      <c r="AN1118" t="s">
        <v>3022</v>
      </c>
      <c r="AO1118">
        <v>1</v>
      </c>
      <c r="AP1118" s="1">
        <v>44409</v>
      </c>
    </row>
    <row r="1119" spans="1:43" x14ac:dyDescent="0.2">
      <c r="A1119" t="s">
        <v>3022</v>
      </c>
      <c r="B1119" t="s">
        <v>3022</v>
      </c>
      <c r="S1119" t="s">
        <v>42</v>
      </c>
      <c r="T1119">
        <v>25682371</v>
      </c>
      <c r="U1119" t="s">
        <v>3127</v>
      </c>
      <c r="V1119" t="s">
        <v>68</v>
      </c>
      <c r="W1119">
        <v>2021</v>
      </c>
      <c r="X1119">
        <v>36</v>
      </c>
      <c r="Y1119">
        <v>6</v>
      </c>
      <c r="Z1119">
        <v>106146</v>
      </c>
      <c r="AB1119">
        <v>21</v>
      </c>
      <c r="AC1119">
        <v>156816</v>
      </c>
      <c r="AD1119">
        <v>903761</v>
      </c>
      <c r="AF1119">
        <v>0</v>
      </c>
      <c r="AG1119" t="s">
        <v>3128</v>
      </c>
      <c r="AH1119">
        <v>9245</v>
      </c>
      <c r="AI1119" t="s">
        <v>70</v>
      </c>
      <c r="AJ1119">
        <v>1</v>
      </c>
      <c r="AK1119" t="s">
        <v>47</v>
      </c>
      <c r="AL1119">
        <v>8839026</v>
      </c>
      <c r="AN1119" t="s">
        <v>3129</v>
      </c>
      <c r="AO1119">
        <v>1</v>
      </c>
      <c r="AP1119" s="1">
        <v>44501</v>
      </c>
    </row>
    <row r="1120" spans="1:43" x14ac:dyDescent="0.2">
      <c r="A1120" t="s">
        <v>3022</v>
      </c>
      <c r="B1120" t="s">
        <v>3022</v>
      </c>
      <c r="S1120" t="s">
        <v>42</v>
      </c>
      <c r="T1120">
        <v>28752076</v>
      </c>
      <c r="U1120" t="s">
        <v>71</v>
      </c>
      <c r="V1120" t="s">
        <v>63</v>
      </c>
      <c r="W1120">
        <v>2022</v>
      </c>
      <c r="X1120">
        <v>2022</v>
      </c>
      <c r="Y1120">
        <v>1</v>
      </c>
      <c r="AB1120">
        <v>0</v>
      </c>
      <c r="AC1120">
        <v>156816</v>
      </c>
      <c r="AD1120">
        <v>903761</v>
      </c>
      <c r="AF1120">
        <v>1</v>
      </c>
      <c r="AG1120" t="s">
        <v>72</v>
      </c>
      <c r="AH1120">
        <v>50814</v>
      </c>
      <c r="AI1120" t="s">
        <v>65</v>
      </c>
      <c r="AJ1120">
        <v>1</v>
      </c>
      <c r="AK1120" t="s">
        <v>47</v>
      </c>
      <c r="AL1120">
        <v>650668</v>
      </c>
      <c r="AM1120">
        <v>21516561</v>
      </c>
      <c r="AN1120" t="s">
        <v>73</v>
      </c>
      <c r="AO1120">
        <v>1</v>
      </c>
      <c r="AP1120" s="1">
        <v>44774</v>
      </c>
    </row>
    <row r="1121" spans="1:43" x14ac:dyDescent="0.2">
      <c r="A1121" t="s">
        <v>3022</v>
      </c>
      <c r="B1121" t="s">
        <v>3022</v>
      </c>
      <c r="S1121" t="s">
        <v>42</v>
      </c>
      <c r="T1121">
        <v>29047714</v>
      </c>
      <c r="U1121" t="s">
        <v>3016</v>
      </c>
      <c r="V1121" t="s">
        <v>68</v>
      </c>
      <c r="W1121">
        <v>2022</v>
      </c>
      <c r="X1121">
        <v>37</v>
      </c>
      <c r="Y1121">
        <v>6</v>
      </c>
      <c r="Z1121">
        <v>106260</v>
      </c>
      <c r="AB1121">
        <v>2</v>
      </c>
      <c r="AC1121">
        <v>156816</v>
      </c>
      <c r="AD1121">
        <v>903761</v>
      </c>
      <c r="AF1121">
        <v>0</v>
      </c>
      <c r="AG1121" t="s">
        <v>3017</v>
      </c>
      <c r="AH1121">
        <v>9245</v>
      </c>
      <c r="AI1121" t="s">
        <v>70</v>
      </c>
      <c r="AJ1121">
        <v>1</v>
      </c>
      <c r="AK1121" t="s">
        <v>47</v>
      </c>
      <c r="AL1121">
        <v>8839026</v>
      </c>
      <c r="AN1121" t="s">
        <v>3018</v>
      </c>
      <c r="AO1121">
        <v>1</v>
      </c>
      <c r="AP1121" s="1">
        <v>44866</v>
      </c>
    </row>
    <row r="1122" spans="1:43" x14ac:dyDescent="0.2">
      <c r="A1122" t="s">
        <v>3022</v>
      </c>
      <c r="B1122" t="s">
        <v>3022</v>
      </c>
      <c r="S1122" t="s">
        <v>42</v>
      </c>
      <c r="T1122">
        <v>31091763</v>
      </c>
      <c r="U1122" t="s">
        <v>3130</v>
      </c>
      <c r="V1122" t="s">
        <v>1795</v>
      </c>
      <c r="W1122">
        <v>2024</v>
      </c>
      <c r="X1122">
        <v>49</v>
      </c>
      <c r="Y1122">
        <v>2</v>
      </c>
      <c r="Z1122">
        <v>462</v>
      </c>
      <c r="AA1122">
        <v>466</v>
      </c>
      <c r="AB1122">
        <v>1</v>
      </c>
      <c r="AC1122">
        <v>156816</v>
      </c>
      <c r="AD1122">
        <v>903761</v>
      </c>
      <c r="AF1122">
        <v>0</v>
      </c>
      <c r="AG1122" t="s">
        <v>3131</v>
      </c>
      <c r="AH1122">
        <v>19639</v>
      </c>
      <c r="AI1122" t="s">
        <v>65</v>
      </c>
      <c r="AJ1122">
        <v>1</v>
      </c>
      <c r="AK1122" t="s">
        <v>47</v>
      </c>
      <c r="AL1122">
        <v>3637425</v>
      </c>
      <c r="AM1122">
        <v>19303807</v>
      </c>
      <c r="AN1122" t="s">
        <v>3129</v>
      </c>
      <c r="AO1122">
        <v>1</v>
      </c>
      <c r="AP1122" s="1">
        <v>45383</v>
      </c>
    </row>
    <row r="1123" spans="1:43" x14ac:dyDescent="0.2">
      <c r="A1123" t="s">
        <v>3022</v>
      </c>
      <c r="B1123" t="s">
        <v>3022</v>
      </c>
      <c r="S1123" t="s">
        <v>42</v>
      </c>
      <c r="T1123">
        <v>31925935</v>
      </c>
      <c r="U1123" t="s">
        <v>3132</v>
      </c>
      <c r="V1123" t="s">
        <v>2655</v>
      </c>
      <c r="W1123">
        <v>2023</v>
      </c>
      <c r="X1123">
        <v>45</v>
      </c>
      <c r="Y1123">
        <v>3</v>
      </c>
      <c r="Z1123">
        <v>226</v>
      </c>
      <c r="AA1123">
        <v>246</v>
      </c>
      <c r="AB1123">
        <v>1</v>
      </c>
      <c r="AC1123">
        <v>156816</v>
      </c>
      <c r="AD1123">
        <v>903761</v>
      </c>
      <c r="AF1123">
        <v>0</v>
      </c>
      <c r="AG1123" t="s">
        <v>3133</v>
      </c>
      <c r="AH1123">
        <v>1703</v>
      </c>
      <c r="AI1123" t="s">
        <v>46</v>
      </c>
      <c r="AJ1123">
        <v>1</v>
      </c>
      <c r="AK1123" t="s">
        <v>47</v>
      </c>
      <c r="AL1123">
        <v>2734753</v>
      </c>
      <c r="AM1123">
        <v>15526550</v>
      </c>
      <c r="AN1123" t="s">
        <v>3134</v>
      </c>
      <c r="AO1123">
        <v>1</v>
      </c>
      <c r="AP1123" s="1">
        <v>45261</v>
      </c>
    </row>
    <row r="1124" spans="1:43" x14ac:dyDescent="0.2">
      <c r="A1124" t="s">
        <v>3022</v>
      </c>
      <c r="B1124" t="s">
        <v>3022</v>
      </c>
      <c r="S1124" t="s">
        <v>42</v>
      </c>
      <c r="T1124">
        <v>35491688</v>
      </c>
      <c r="U1124" t="s">
        <v>3135</v>
      </c>
      <c r="V1124" t="s">
        <v>63</v>
      </c>
      <c r="W1124">
        <v>2024</v>
      </c>
      <c r="X1124">
        <v>2024</v>
      </c>
      <c r="Y1124">
        <v>1</v>
      </c>
      <c r="AB1124">
        <v>0</v>
      </c>
      <c r="AC1124">
        <v>156816</v>
      </c>
      <c r="AD1124">
        <v>903761</v>
      </c>
      <c r="AF1124">
        <v>1</v>
      </c>
      <c r="AG1124" t="s">
        <v>3136</v>
      </c>
      <c r="AH1124">
        <v>50814</v>
      </c>
      <c r="AI1124" t="s">
        <v>65</v>
      </c>
      <c r="AJ1124">
        <v>1</v>
      </c>
      <c r="AK1124" t="s">
        <v>47</v>
      </c>
      <c r="AL1124">
        <v>650668</v>
      </c>
      <c r="AM1124">
        <v>21516561</v>
      </c>
      <c r="AN1124" t="s">
        <v>3090</v>
      </c>
      <c r="AO1124">
        <v>1</v>
      </c>
      <c r="AP1124" s="1">
        <v>45505</v>
      </c>
    </row>
    <row r="1125" spans="1:43" x14ac:dyDescent="0.2">
      <c r="A1125" t="s">
        <v>3022</v>
      </c>
      <c r="B1125" t="s">
        <v>3022</v>
      </c>
      <c r="S1125" t="s">
        <v>42</v>
      </c>
      <c r="T1125">
        <v>35491689</v>
      </c>
      <c r="U1125" t="s">
        <v>3137</v>
      </c>
      <c r="V1125" t="s">
        <v>63</v>
      </c>
      <c r="W1125">
        <v>2024</v>
      </c>
      <c r="X1125">
        <v>2024</v>
      </c>
      <c r="Y1125">
        <v>1</v>
      </c>
      <c r="AB1125">
        <v>0</v>
      </c>
      <c r="AC1125">
        <v>156816</v>
      </c>
      <c r="AD1125">
        <v>903761</v>
      </c>
      <c r="AF1125">
        <v>1</v>
      </c>
      <c r="AG1125" t="s">
        <v>3138</v>
      </c>
      <c r="AH1125">
        <v>50814</v>
      </c>
      <c r="AI1125" t="s">
        <v>65</v>
      </c>
      <c r="AJ1125">
        <v>1</v>
      </c>
      <c r="AK1125" t="s">
        <v>47</v>
      </c>
      <c r="AL1125">
        <v>650668</v>
      </c>
      <c r="AM1125">
        <v>21516561</v>
      </c>
      <c r="AN1125" t="s">
        <v>3090</v>
      </c>
      <c r="AO1125">
        <v>1</v>
      </c>
      <c r="AP1125" s="1">
        <v>45505</v>
      </c>
    </row>
    <row r="1126" spans="1:43" x14ac:dyDescent="0.2">
      <c r="A1126" t="s">
        <v>3022</v>
      </c>
      <c r="B1126" t="s">
        <v>3022</v>
      </c>
      <c r="S1126" t="s">
        <v>42</v>
      </c>
      <c r="T1126">
        <v>1526124</v>
      </c>
      <c r="U1126" t="s">
        <v>3139</v>
      </c>
      <c r="V1126" t="s">
        <v>772</v>
      </c>
      <c r="W1126">
        <v>2004</v>
      </c>
      <c r="X1126">
        <v>28</v>
      </c>
      <c r="Y1126">
        <v>6</v>
      </c>
      <c r="Z1126">
        <v>505</v>
      </c>
      <c r="AA1126">
        <v>518</v>
      </c>
      <c r="AB1126">
        <v>123</v>
      </c>
      <c r="AC1126">
        <v>156816</v>
      </c>
      <c r="AD1126">
        <v>903761</v>
      </c>
      <c r="AF1126">
        <v>0</v>
      </c>
      <c r="AG1126" t="s">
        <v>3140</v>
      </c>
      <c r="AH1126">
        <v>5869</v>
      </c>
      <c r="AI1126" t="s">
        <v>46</v>
      </c>
      <c r="AJ1126">
        <v>1</v>
      </c>
      <c r="AK1126" t="s">
        <v>47</v>
      </c>
      <c r="AL1126">
        <v>10422587</v>
      </c>
      <c r="AN1126" t="s">
        <v>3022</v>
      </c>
      <c r="AO1126">
        <v>1</v>
      </c>
      <c r="AP1126" s="1">
        <v>38292</v>
      </c>
    </row>
    <row r="1127" spans="1:43" x14ac:dyDescent="0.2">
      <c r="A1127" t="s">
        <v>3022</v>
      </c>
      <c r="B1127" t="s">
        <v>3022</v>
      </c>
      <c r="S1127" t="s">
        <v>42</v>
      </c>
      <c r="T1127">
        <v>1526125</v>
      </c>
      <c r="U1127" t="s">
        <v>3141</v>
      </c>
      <c r="V1127" t="s">
        <v>772</v>
      </c>
      <c r="W1127">
        <v>2005</v>
      </c>
      <c r="X1127">
        <v>29</v>
      </c>
      <c r="Y1127">
        <v>6</v>
      </c>
      <c r="Z1127">
        <v>653</v>
      </c>
      <c r="AA1127">
        <v>679</v>
      </c>
      <c r="AB1127">
        <v>78</v>
      </c>
      <c r="AC1127">
        <v>156816</v>
      </c>
      <c r="AD1127">
        <v>903761</v>
      </c>
      <c r="AF1127">
        <v>0</v>
      </c>
      <c r="AG1127" t="s">
        <v>3142</v>
      </c>
      <c r="AH1127">
        <v>5869</v>
      </c>
      <c r="AI1127" t="s">
        <v>46</v>
      </c>
      <c r="AJ1127">
        <v>1</v>
      </c>
      <c r="AK1127" t="s">
        <v>47</v>
      </c>
      <c r="AL1127">
        <v>10422587</v>
      </c>
      <c r="AN1127" t="s">
        <v>3143</v>
      </c>
      <c r="AO1127">
        <v>1</v>
      </c>
      <c r="AP1127" s="1">
        <v>38657</v>
      </c>
    </row>
    <row r="1128" spans="1:43" x14ac:dyDescent="0.2">
      <c r="A1128" t="s">
        <v>3022</v>
      </c>
      <c r="B1128" t="s">
        <v>3022</v>
      </c>
      <c r="S1128" t="s">
        <v>42</v>
      </c>
      <c r="T1128">
        <v>1526127</v>
      </c>
      <c r="U1128" t="s">
        <v>3144</v>
      </c>
      <c r="V1128" t="s">
        <v>3145</v>
      </c>
      <c r="W1128">
        <v>2006</v>
      </c>
      <c r="X1128">
        <v>3</v>
      </c>
      <c r="Y1128">
        <v>6</v>
      </c>
      <c r="Z1128">
        <v>743</v>
      </c>
      <c r="AB1128">
        <v>1</v>
      </c>
      <c r="AC1128">
        <v>156816</v>
      </c>
      <c r="AD1128">
        <v>903761</v>
      </c>
      <c r="AF1128">
        <v>0</v>
      </c>
      <c r="AG1128" t="s">
        <v>3146</v>
      </c>
      <c r="AH1128">
        <v>15165</v>
      </c>
      <c r="AI1128" t="s">
        <v>556</v>
      </c>
      <c r="AJ1128">
        <v>1</v>
      </c>
      <c r="AK1128" t="s">
        <v>47</v>
      </c>
      <c r="AL1128">
        <v>14761297</v>
      </c>
      <c r="AM1128">
        <v>17418054</v>
      </c>
      <c r="AN1128" t="s">
        <v>3022</v>
      </c>
      <c r="AO1128">
        <v>1</v>
      </c>
      <c r="AP1128" s="1">
        <v>38718</v>
      </c>
    </row>
    <row r="1129" spans="1:43" x14ac:dyDescent="0.2">
      <c r="A1129" t="s">
        <v>3022</v>
      </c>
      <c r="B1129" t="s">
        <v>3022</v>
      </c>
      <c r="S1129" t="s">
        <v>42</v>
      </c>
      <c r="T1129">
        <v>1526128</v>
      </c>
      <c r="U1129" t="s">
        <v>3147</v>
      </c>
      <c r="V1129" t="s">
        <v>772</v>
      </c>
      <c r="W1129">
        <v>2007</v>
      </c>
      <c r="X1129">
        <v>31</v>
      </c>
      <c r="Y1129">
        <v>1</v>
      </c>
      <c r="Z1129">
        <v>1</v>
      </c>
      <c r="AA1129">
        <v>27</v>
      </c>
      <c r="AB1129">
        <v>426</v>
      </c>
      <c r="AC1129">
        <v>156816</v>
      </c>
      <c r="AD1129">
        <v>903761</v>
      </c>
      <c r="AF1129">
        <v>0</v>
      </c>
      <c r="AG1129" t="s">
        <v>3148</v>
      </c>
      <c r="AH1129">
        <v>5869</v>
      </c>
      <c r="AI1129" t="s">
        <v>46</v>
      </c>
      <c r="AJ1129">
        <v>1</v>
      </c>
      <c r="AK1129" t="s">
        <v>47</v>
      </c>
      <c r="AL1129">
        <v>10422587</v>
      </c>
      <c r="AN1129" t="s">
        <v>3149</v>
      </c>
      <c r="AO1129">
        <v>1</v>
      </c>
      <c r="AP1129" s="1">
        <v>39083</v>
      </c>
    </row>
    <row r="1130" spans="1:43" x14ac:dyDescent="0.2">
      <c r="A1130" t="s">
        <v>3022</v>
      </c>
      <c r="B1130" t="s">
        <v>3022</v>
      </c>
      <c r="S1130" t="s">
        <v>42</v>
      </c>
      <c r="T1130">
        <v>1526129</v>
      </c>
      <c r="U1130" t="s">
        <v>3150</v>
      </c>
      <c r="V1130" t="s">
        <v>413</v>
      </c>
      <c r="W1130">
        <v>2007</v>
      </c>
      <c r="X1130">
        <v>71</v>
      </c>
      <c r="Y1130">
        <v>3</v>
      </c>
      <c r="Z1130">
        <v>301</v>
      </c>
      <c r="AA1130">
        <v>319</v>
      </c>
      <c r="AB1130">
        <v>107</v>
      </c>
      <c r="AC1130">
        <v>156816</v>
      </c>
      <c r="AD1130">
        <v>903761</v>
      </c>
      <c r="AF1130">
        <v>0</v>
      </c>
      <c r="AG1130" t="s">
        <v>3151</v>
      </c>
      <c r="AH1130">
        <v>7855</v>
      </c>
      <c r="AI1130" t="s">
        <v>135</v>
      </c>
      <c r="AJ1130">
        <v>1</v>
      </c>
      <c r="AK1130" t="s">
        <v>47</v>
      </c>
      <c r="AL1130">
        <v>1674544</v>
      </c>
      <c r="AM1130">
        <v>15730697</v>
      </c>
      <c r="AN1130" t="s">
        <v>3022</v>
      </c>
      <c r="AO1130">
        <v>1</v>
      </c>
      <c r="AP1130" s="1">
        <v>39127</v>
      </c>
    </row>
    <row r="1131" spans="1:43" x14ac:dyDescent="0.2">
      <c r="A1131" t="s">
        <v>3022</v>
      </c>
      <c r="B1131" t="s">
        <v>3022</v>
      </c>
      <c r="S1131" t="s">
        <v>42</v>
      </c>
      <c r="T1131">
        <v>1526130</v>
      </c>
      <c r="U1131" t="s">
        <v>3152</v>
      </c>
      <c r="V1131" t="s">
        <v>3153</v>
      </c>
      <c r="W1131">
        <v>2008</v>
      </c>
      <c r="X1131">
        <v>17</v>
      </c>
      <c r="Y1131">
        <v>2</v>
      </c>
      <c r="Z1131">
        <v>107</v>
      </c>
      <c r="AA1131">
        <v>119</v>
      </c>
      <c r="AB1131">
        <v>172</v>
      </c>
      <c r="AC1131">
        <v>156816</v>
      </c>
      <c r="AD1131">
        <v>903761</v>
      </c>
      <c r="AF1131">
        <v>0</v>
      </c>
      <c r="AG1131" t="s">
        <v>3154</v>
      </c>
      <c r="AH1131">
        <v>6296</v>
      </c>
      <c r="AI1131" t="s">
        <v>3050</v>
      </c>
      <c r="AJ1131">
        <v>1</v>
      </c>
      <c r="AK1131" t="s">
        <v>47</v>
      </c>
      <c r="AL1131">
        <v>9644733</v>
      </c>
      <c r="AM1131">
        <v>10990836</v>
      </c>
      <c r="AN1131" t="s">
        <v>3022</v>
      </c>
      <c r="AO1131">
        <v>1</v>
      </c>
      <c r="AP1131" s="1">
        <v>39479</v>
      </c>
    </row>
    <row r="1132" spans="1:43" hidden="1" x14ac:dyDescent="0.2">
      <c r="A1132" t="s">
        <v>3022</v>
      </c>
      <c r="B1132" t="s">
        <v>3022</v>
      </c>
      <c r="S1132" t="s">
        <v>42</v>
      </c>
      <c r="T1132">
        <v>1526131</v>
      </c>
      <c r="U1132" t="s">
        <v>3155</v>
      </c>
      <c r="V1132" t="s">
        <v>2644</v>
      </c>
      <c r="W1132">
        <v>2008</v>
      </c>
      <c r="X1132">
        <v>46</v>
      </c>
      <c r="Y1132">
        <v>4</v>
      </c>
      <c r="Z1132">
        <v>512</v>
      </c>
      <c r="AA1132">
        <v>535</v>
      </c>
      <c r="AB1132">
        <v>29</v>
      </c>
      <c r="AC1132">
        <v>156816</v>
      </c>
      <c r="AD1132">
        <v>903761</v>
      </c>
      <c r="AF1132">
        <v>0</v>
      </c>
      <c r="AG1132" t="s">
        <v>3156</v>
      </c>
      <c r="AH1132">
        <v>11520</v>
      </c>
      <c r="AI1132" t="s">
        <v>53</v>
      </c>
      <c r="AJ1132">
        <v>1</v>
      </c>
      <c r="AK1132" t="s">
        <v>47</v>
      </c>
      <c r="AL1132">
        <v>472778</v>
      </c>
      <c r="AM1132" t="s">
        <v>2646</v>
      </c>
      <c r="AN1132" t="s">
        <v>3022</v>
      </c>
      <c r="AO1132">
        <v>1</v>
      </c>
      <c r="AP1132" s="1">
        <v>39722</v>
      </c>
      <c r="AQ1132" t="s">
        <v>3157</v>
      </c>
    </row>
    <row r="1133" spans="1:43" x14ac:dyDescent="0.2">
      <c r="A1133" t="s">
        <v>3022</v>
      </c>
      <c r="B1133" t="s">
        <v>3022</v>
      </c>
      <c r="S1133" t="s">
        <v>42</v>
      </c>
      <c r="T1133">
        <v>1526132</v>
      </c>
      <c r="U1133" t="s">
        <v>3158</v>
      </c>
      <c r="V1133" t="s">
        <v>772</v>
      </c>
      <c r="W1133">
        <v>2009</v>
      </c>
      <c r="X1133">
        <v>33</v>
      </c>
      <c r="Y1133">
        <v>4</v>
      </c>
      <c r="Z1133">
        <v>815</v>
      </c>
      <c r="AA1133">
        <v>844</v>
      </c>
      <c r="AB1133">
        <v>57</v>
      </c>
      <c r="AC1133">
        <v>156816</v>
      </c>
      <c r="AD1133">
        <v>903761</v>
      </c>
      <c r="AF1133">
        <v>0</v>
      </c>
      <c r="AG1133" t="s">
        <v>3159</v>
      </c>
      <c r="AH1133">
        <v>5869</v>
      </c>
      <c r="AI1133" t="s">
        <v>46</v>
      </c>
      <c r="AJ1133">
        <v>1</v>
      </c>
      <c r="AK1133" t="s">
        <v>47</v>
      </c>
      <c r="AL1133">
        <v>10422587</v>
      </c>
      <c r="AN1133" t="s">
        <v>3090</v>
      </c>
      <c r="AO1133">
        <v>1</v>
      </c>
      <c r="AP1133" s="1">
        <v>39995</v>
      </c>
    </row>
    <row r="1134" spans="1:43" x14ac:dyDescent="0.2">
      <c r="A1134" t="s">
        <v>3022</v>
      </c>
      <c r="B1134" t="s">
        <v>3022</v>
      </c>
      <c r="S1134" t="s">
        <v>42</v>
      </c>
      <c r="T1134">
        <v>1526133</v>
      </c>
      <c r="U1134" t="s">
        <v>3160</v>
      </c>
      <c r="V1134" t="s">
        <v>772</v>
      </c>
      <c r="W1134">
        <v>2010</v>
      </c>
      <c r="X1134">
        <v>34</v>
      </c>
      <c r="Y1134">
        <v>3</v>
      </c>
      <c r="Z1134">
        <v>491</v>
      </c>
      <c r="AA1134">
        <v>516</v>
      </c>
      <c r="AB1134">
        <v>156</v>
      </c>
      <c r="AC1134">
        <v>156816</v>
      </c>
      <c r="AD1134">
        <v>903761</v>
      </c>
      <c r="AF1134">
        <v>0</v>
      </c>
      <c r="AG1134" t="s">
        <v>3161</v>
      </c>
      <c r="AH1134">
        <v>5869</v>
      </c>
      <c r="AI1134" t="s">
        <v>46</v>
      </c>
      <c r="AJ1134">
        <v>1</v>
      </c>
      <c r="AK1134" t="s">
        <v>47</v>
      </c>
      <c r="AL1134">
        <v>10422587</v>
      </c>
      <c r="AN1134" t="s">
        <v>3022</v>
      </c>
      <c r="AO1134">
        <v>1</v>
      </c>
      <c r="AP1134" s="1">
        <v>40299</v>
      </c>
    </row>
    <row r="1135" spans="1:43" hidden="1" x14ac:dyDescent="0.2">
      <c r="A1135" t="s">
        <v>3022</v>
      </c>
      <c r="B1135" t="s">
        <v>3022</v>
      </c>
      <c r="S1135" t="s">
        <v>42</v>
      </c>
      <c r="T1135">
        <v>4119029</v>
      </c>
      <c r="U1135" t="s">
        <v>3162</v>
      </c>
      <c r="V1135" t="s">
        <v>772</v>
      </c>
      <c r="W1135">
        <v>2013</v>
      </c>
      <c r="X1135">
        <v>37</v>
      </c>
      <c r="Y1135">
        <v>2</v>
      </c>
      <c r="Z1135">
        <v>201</v>
      </c>
      <c r="AA1135">
        <v>227</v>
      </c>
      <c r="AB1135">
        <v>22</v>
      </c>
      <c r="AC1135">
        <v>156816</v>
      </c>
      <c r="AD1135">
        <v>903761</v>
      </c>
      <c r="AF1135">
        <v>0</v>
      </c>
      <c r="AG1135" t="s">
        <v>3163</v>
      </c>
      <c r="AH1135">
        <v>5869</v>
      </c>
      <c r="AI1135" t="s">
        <v>46</v>
      </c>
      <c r="AJ1135">
        <v>1</v>
      </c>
      <c r="AK1135" t="s">
        <v>47</v>
      </c>
      <c r="AL1135">
        <v>10422587</v>
      </c>
      <c r="AN1135" t="s">
        <v>3164</v>
      </c>
      <c r="AO1135">
        <v>1</v>
      </c>
      <c r="AP1135" s="1">
        <v>41334</v>
      </c>
      <c r="AQ1135" t="s">
        <v>3165</v>
      </c>
    </row>
    <row r="1136" spans="1:43" x14ac:dyDescent="0.2">
      <c r="A1136" t="s">
        <v>3022</v>
      </c>
      <c r="B1136" t="s">
        <v>3022</v>
      </c>
      <c r="S1136" t="s">
        <v>42</v>
      </c>
      <c r="T1136">
        <v>4119030</v>
      </c>
      <c r="U1136" t="s">
        <v>3166</v>
      </c>
      <c r="V1136" t="s">
        <v>772</v>
      </c>
      <c r="W1136">
        <v>2011</v>
      </c>
      <c r="X1136">
        <v>35</v>
      </c>
      <c r="Y1136">
        <v>4</v>
      </c>
      <c r="Z1136">
        <v>615</v>
      </c>
      <c r="AA1136">
        <v>629</v>
      </c>
      <c r="AB1136">
        <v>11</v>
      </c>
      <c r="AC1136">
        <v>156816</v>
      </c>
      <c r="AD1136">
        <v>903761</v>
      </c>
      <c r="AF1136">
        <v>0</v>
      </c>
      <c r="AG1136" t="s">
        <v>3167</v>
      </c>
      <c r="AH1136">
        <v>5869</v>
      </c>
      <c r="AI1136" t="s">
        <v>46</v>
      </c>
      <c r="AJ1136">
        <v>1</v>
      </c>
      <c r="AK1136" t="s">
        <v>47</v>
      </c>
      <c r="AL1136">
        <v>10422587</v>
      </c>
      <c r="AN1136" t="s">
        <v>3022</v>
      </c>
      <c r="AO1136">
        <v>1</v>
      </c>
      <c r="AP1136" s="1">
        <v>40725</v>
      </c>
    </row>
    <row r="1137" spans="1:43" x14ac:dyDescent="0.2">
      <c r="A1137" t="s">
        <v>3022</v>
      </c>
      <c r="B1137" t="s">
        <v>3022</v>
      </c>
      <c r="S1137" t="s">
        <v>42</v>
      </c>
      <c r="T1137">
        <v>4445564</v>
      </c>
      <c r="U1137" t="s">
        <v>3168</v>
      </c>
      <c r="V1137" t="s">
        <v>3169</v>
      </c>
      <c r="W1137">
        <v>2010</v>
      </c>
      <c r="X1137">
        <v>52</v>
      </c>
      <c r="Y1137">
        <v>45659</v>
      </c>
      <c r="Z1137">
        <v>4</v>
      </c>
      <c r="AB1137">
        <v>4</v>
      </c>
      <c r="AC1137">
        <v>156816</v>
      </c>
      <c r="AD1137">
        <v>903761</v>
      </c>
      <c r="AF1137">
        <v>0</v>
      </c>
      <c r="AG1137" t="s">
        <v>3170</v>
      </c>
      <c r="AH1137">
        <v>15503</v>
      </c>
      <c r="AI1137" t="s">
        <v>556</v>
      </c>
      <c r="AJ1137">
        <v>1</v>
      </c>
      <c r="AK1137" t="s">
        <v>47</v>
      </c>
      <c r="AL1137">
        <v>2675730</v>
      </c>
      <c r="AM1137">
        <v>17415276</v>
      </c>
      <c r="AN1137" t="s">
        <v>3093</v>
      </c>
      <c r="AO1137">
        <v>1</v>
      </c>
      <c r="AP1137" s="1">
        <v>40179</v>
      </c>
    </row>
    <row r="1138" spans="1:43" hidden="1" x14ac:dyDescent="0.2">
      <c r="A1138" t="s">
        <v>3022</v>
      </c>
      <c r="B1138" t="s">
        <v>3022</v>
      </c>
      <c r="S1138" t="s">
        <v>42</v>
      </c>
      <c r="T1138">
        <v>4445565</v>
      </c>
      <c r="U1138" t="s">
        <v>3171</v>
      </c>
      <c r="V1138" t="s">
        <v>2644</v>
      </c>
      <c r="W1138">
        <v>2009</v>
      </c>
      <c r="X1138">
        <v>47</v>
      </c>
      <c r="Y1138">
        <v>3</v>
      </c>
      <c r="Z1138">
        <v>370</v>
      </c>
      <c r="AA1138">
        <v>397</v>
      </c>
      <c r="AB1138">
        <v>24</v>
      </c>
      <c r="AC1138">
        <v>156816</v>
      </c>
      <c r="AD1138">
        <v>903761</v>
      </c>
      <c r="AF1138">
        <v>0</v>
      </c>
      <c r="AG1138" t="s">
        <v>3172</v>
      </c>
      <c r="AH1138">
        <v>11520</v>
      </c>
      <c r="AI1138" t="s">
        <v>53</v>
      </c>
      <c r="AJ1138">
        <v>1</v>
      </c>
      <c r="AK1138" t="s">
        <v>47</v>
      </c>
      <c r="AL1138">
        <v>472778</v>
      </c>
      <c r="AM1138" t="s">
        <v>2646</v>
      </c>
      <c r="AN1138" t="s">
        <v>3022</v>
      </c>
      <c r="AO1138">
        <v>1</v>
      </c>
      <c r="AP1138" s="1">
        <v>39995</v>
      </c>
      <c r="AQ1138" t="s">
        <v>3173</v>
      </c>
    </row>
    <row r="1139" spans="1:43" hidden="1" x14ac:dyDescent="0.2">
      <c r="A1139" t="s">
        <v>3022</v>
      </c>
      <c r="B1139" t="s">
        <v>3022</v>
      </c>
      <c r="S1139" t="s">
        <v>42</v>
      </c>
      <c r="T1139">
        <v>4445557</v>
      </c>
      <c r="U1139" t="s">
        <v>3174</v>
      </c>
      <c r="V1139" t="s">
        <v>51</v>
      </c>
      <c r="W1139">
        <v>2008</v>
      </c>
      <c r="X1139">
        <v>2</v>
      </c>
      <c r="Y1139">
        <v>3</v>
      </c>
      <c r="Z1139">
        <v>225</v>
      </c>
      <c r="AA1139">
        <v>242</v>
      </c>
      <c r="AB1139">
        <v>82</v>
      </c>
      <c r="AC1139">
        <v>156816</v>
      </c>
      <c r="AD1139">
        <v>903761</v>
      </c>
      <c r="AF1139">
        <v>0</v>
      </c>
      <c r="AG1139" t="s">
        <v>3175</v>
      </c>
      <c r="AH1139">
        <v>6694</v>
      </c>
      <c r="AI1139" t="s">
        <v>53</v>
      </c>
      <c r="AJ1139">
        <v>1</v>
      </c>
      <c r="AK1139" t="s">
        <v>47</v>
      </c>
      <c r="AL1139">
        <v>19324391</v>
      </c>
      <c r="AM1139" t="s">
        <v>54</v>
      </c>
      <c r="AN1139" t="s">
        <v>3090</v>
      </c>
      <c r="AO1139">
        <v>1</v>
      </c>
      <c r="AP1139" s="1">
        <v>39692</v>
      </c>
      <c r="AQ1139" t="s">
        <v>3176</v>
      </c>
    </row>
    <row r="1140" spans="1:43" x14ac:dyDescent="0.2">
      <c r="A1140" t="s">
        <v>3022</v>
      </c>
      <c r="B1140" t="s">
        <v>3022</v>
      </c>
      <c r="S1140" t="s">
        <v>42</v>
      </c>
      <c r="T1140">
        <v>4445558</v>
      </c>
      <c r="U1140" t="s">
        <v>3177</v>
      </c>
      <c r="V1140" t="s">
        <v>1795</v>
      </c>
      <c r="W1140">
        <v>2011</v>
      </c>
      <c r="X1140">
        <v>36</v>
      </c>
      <c r="Y1140">
        <v>4</v>
      </c>
      <c r="Z1140">
        <v>774</v>
      </c>
      <c r="AA1140">
        <v>776</v>
      </c>
      <c r="AB1140">
        <v>24</v>
      </c>
      <c r="AC1140">
        <v>156816</v>
      </c>
      <c r="AD1140">
        <v>903761</v>
      </c>
      <c r="AF1140">
        <v>0</v>
      </c>
      <c r="AG1140" t="s">
        <v>3178</v>
      </c>
      <c r="AH1140">
        <v>19639</v>
      </c>
      <c r="AI1140" t="s">
        <v>65</v>
      </c>
      <c r="AJ1140">
        <v>1</v>
      </c>
      <c r="AK1140" t="s">
        <v>47</v>
      </c>
      <c r="AL1140">
        <v>3637425</v>
      </c>
      <c r="AM1140">
        <v>19303807</v>
      </c>
      <c r="AN1140" t="s">
        <v>3056</v>
      </c>
      <c r="AO1140">
        <v>1</v>
      </c>
      <c r="AP1140" s="1">
        <v>40817</v>
      </c>
    </row>
    <row r="1141" spans="1:43" x14ac:dyDescent="0.2">
      <c r="A1141" t="s">
        <v>3022</v>
      </c>
      <c r="B1141" t="s">
        <v>3022</v>
      </c>
      <c r="S1141" t="s">
        <v>42</v>
      </c>
      <c r="T1141">
        <v>4445559</v>
      </c>
      <c r="U1141" t="s">
        <v>3179</v>
      </c>
      <c r="V1141" t="s">
        <v>1795</v>
      </c>
      <c r="W1141">
        <v>2011</v>
      </c>
      <c r="X1141">
        <v>36</v>
      </c>
      <c r="Y1141">
        <v>4</v>
      </c>
      <c r="Z1141">
        <v>774</v>
      </c>
      <c r="AA1141">
        <v>776</v>
      </c>
      <c r="AB1141">
        <v>3</v>
      </c>
      <c r="AC1141">
        <v>156816</v>
      </c>
      <c r="AD1141">
        <v>903761</v>
      </c>
      <c r="AF1141">
        <v>0</v>
      </c>
      <c r="AG1141" t="s">
        <v>3180</v>
      </c>
      <c r="AH1141">
        <v>19639</v>
      </c>
      <c r="AI1141" t="s">
        <v>65</v>
      </c>
      <c r="AJ1141">
        <v>1</v>
      </c>
      <c r="AK1141" t="s">
        <v>47</v>
      </c>
      <c r="AL1141">
        <v>3637425</v>
      </c>
      <c r="AM1141">
        <v>19303807</v>
      </c>
      <c r="AN1141" t="s">
        <v>3056</v>
      </c>
      <c r="AO1141">
        <v>1</v>
      </c>
      <c r="AP1141" s="1">
        <v>40817</v>
      </c>
    </row>
    <row r="1142" spans="1:43" x14ac:dyDescent="0.2">
      <c r="A1142" t="s">
        <v>3022</v>
      </c>
      <c r="B1142" t="s">
        <v>3022</v>
      </c>
      <c r="S1142" t="s">
        <v>42</v>
      </c>
      <c r="T1142">
        <v>6854394</v>
      </c>
      <c r="U1142" t="s">
        <v>3181</v>
      </c>
      <c r="V1142" t="s">
        <v>2644</v>
      </c>
      <c r="W1142">
        <v>2009</v>
      </c>
      <c r="X1142">
        <v>47</v>
      </c>
      <c r="Y1142">
        <v>3</v>
      </c>
      <c r="Z1142">
        <v>233</v>
      </c>
      <c r="AA1142">
        <v>262</v>
      </c>
      <c r="AB1142">
        <v>62</v>
      </c>
      <c r="AC1142">
        <v>156816</v>
      </c>
      <c r="AD1142">
        <v>903761</v>
      </c>
      <c r="AF1142">
        <v>0</v>
      </c>
      <c r="AG1142" t="s">
        <v>3182</v>
      </c>
      <c r="AH1142">
        <v>11520</v>
      </c>
      <c r="AI1142" t="s">
        <v>3050</v>
      </c>
      <c r="AJ1142">
        <v>1</v>
      </c>
      <c r="AK1142" t="s">
        <v>47</v>
      </c>
      <c r="AL1142">
        <v>472778</v>
      </c>
      <c r="AM1142" t="s">
        <v>2646</v>
      </c>
      <c r="AN1142" t="s">
        <v>3183</v>
      </c>
      <c r="AO1142">
        <v>1</v>
      </c>
      <c r="AP1142" s="1">
        <v>39995</v>
      </c>
    </row>
    <row r="1143" spans="1:43" x14ac:dyDescent="0.2">
      <c r="A1143" t="s">
        <v>3022</v>
      </c>
      <c r="B1143" t="s">
        <v>3022</v>
      </c>
      <c r="S1143" t="s">
        <v>42</v>
      </c>
      <c r="T1143">
        <v>6854396</v>
      </c>
      <c r="U1143" t="s">
        <v>3184</v>
      </c>
      <c r="V1143" t="s">
        <v>2111</v>
      </c>
      <c r="W1143">
        <v>2012</v>
      </c>
      <c r="X1143">
        <v>33</v>
      </c>
      <c r="Y1143">
        <v>10</v>
      </c>
      <c r="Z1143">
        <v>1407</v>
      </c>
      <c r="AA1143">
        <v>1411</v>
      </c>
      <c r="AB1143">
        <v>3</v>
      </c>
      <c r="AC1143">
        <v>156816</v>
      </c>
      <c r="AD1143">
        <v>903761</v>
      </c>
      <c r="AF1143">
        <v>0</v>
      </c>
      <c r="AG1143" t="s">
        <v>3185</v>
      </c>
      <c r="AH1143">
        <v>1794</v>
      </c>
      <c r="AI1143" t="s">
        <v>46</v>
      </c>
      <c r="AJ1143">
        <v>5</v>
      </c>
      <c r="AK1143" t="s">
        <v>2164</v>
      </c>
      <c r="AL1143">
        <v>1708406</v>
      </c>
      <c r="AM1143">
        <v>17413044</v>
      </c>
      <c r="AN1143" t="s">
        <v>3022</v>
      </c>
      <c r="AO1143">
        <v>1</v>
      </c>
      <c r="AP1143" s="1">
        <v>41183</v>
      </c>
    </row>
    <row r="1144" spans="1:43" x14ac:dyDescent="0.2">
      <c r="A1144" t="s">
        <v>3186</v>
      </c>
      <c r="B1144" t="s">
        <v>3186</v>
      </c>
      <c r="S1144" t="s">
        <v>42</v>
      </c>
      <c r="T1144">
        <v>3573964</v>
      </c>
      <c r="U1144" t="s">
        <v>3187</v>
      </c>
      <c r="V1144" t="s">
        <v>923</v>
      </c>
      <c r="W1144">
        <v>2010</v>
      </c>
      <c r="X1144">
        <v>66</v>
      </c>
      <c r="Y1144">
        <v>6</v>
      </c>
      <c r="Z1144">
        <v>17</v>
      </c>
      <c r="AA1144">
        <v>26</v>
      </c>
      <c r="AB1144">
        <v>17</v>
      </c>
      <c r="AC1144">
        <v>450136</v>
      </c>
      <c r="AD1144">
        <v>10399141</v>
      </c>
      <c r="AF1144">
        <v>0</v>
      </c>
      <c r="AG1144" t="s">
        <v>3188</v>
      </c>
      <c r="AH1144">
        <v>14365</v>
      </c>
      <c r="AI1144" t="s">
        <v>172</v>
      </c>
      <c r="AJ1144">
        <v>1</v>
      </c>
      <c r="AK1144" t="s">
        <v>47</v>
      </c>
      <c r="AL1144" t="s">
        <v>925</v>
      </c>
      <c r="AN1144" t="s">
        <v>3186</v>
      </c>
      <c r="AO1144">
        <v>1</v>
      </c>
      <c r="AP1144" s="1">
        <v>40483</v>
      </c>
    </row>
    <row r="1145" spans="1:43" hidden="1" x14ac:dyDescent="0.2">
      <c r="A1145" t="s">
        <v>3186</v>
      </c>
      <c r="B1145" t="s">
        <v>3186</v>
      </c>
      <c r="S1145" t="s">
        <v>42</v>
      </c>
      <c r="T1145">
        <v>8487257</v>
      </c>
      <c r="U1145" t="s">
        <v>3189</v>
      </c>
      <c r="V1145" t="s">
        <v>206</v>
      </c>
      <c r="W1145">
        <v>2014</v>
      </c>
      <c r="X1145">
        <v>49</v>
      </c>
      <c r="Y1145">
        <v>2</v>
      </c>
      <c r="Z1145">
        <v>297</v>
      </c>
      <c r="AA1145">
        <v>319</v>
      </c>
      <c r="AB1145">
        <v>10</v>
      </c>
      <c r="AC1145">
        <v>450136</v>
      </c>
      <c r="AD1145">
        <v>10399141</v>
      </c>
      <c r="AF1145">
        <v>0</v>
      </c>
      <c r="AG1145" t="s">
        <v>3190</v>
      </c>
      <c r="AH1145">
        <v>3622</v>
      </c>
      <c r="AI1145" t="s">
        <v>208</v>
      </c>
      <c r="AJ1145">
        <v>1</v>
      </c>
      <c r="AK1145" t="s">
        <v>47</v>
      </c>
      <c r="AL1145">
        <v>221090</v>
      </c>
      <c r="AM1145">
        <v>17566916</v>
      </c>
      <c r="AN1145" t="s">
        <v>3191</v>
      </c>
      <c r="AO1145">
        <v>1</v>
      </c>
      <c r="AP1145" s="1">
        <v>41730</v>
      </c>
      <c r="AQ1145" t="s">
        <v>3192</v>
      </c>
    </row>
    <row r="1146" spans="1:43" x14ac:dyDescent="0.2">
      <c r="A1146" t="s">
        <v>3186</v>
      </c>
      <c r="B1146" t="s">
        <v>3186</v>
      </c>
      <c r="S1146" t="s">
        <v>42</v>
      </c>
      <c r="T1146">
        <v>11239560</v>
      </c>
      <c r="U1146" t="s">
        <v>3193</v>
      </c>
      <c r="V1146" t="s">
        <v>210</v>
      </c>
      <c r="W1146">
        <v>2016</v>
      </c>
      <c r="X1146">
        <v>62</v>
      </c>
      <c r="Y1146">
        <v>11</v>
      </c>
      <c r="Z1146">
        <v>3235</v>
      </c>
      <c r="AA1146">
        <v>3253</v>
      </c>
      <c r="AB1146">
        <v>34</v>
      </c>
      <c r="AC1146">
        <v>450136</v>
      </c>
      <c r="AD1146">
        <v>10399141</v>
      </c>
      <c r="AF1146">
        <v>0</v>
      </c>
      <c r="AG1146" t="s">
        <v>3194</v>
      </c>
      <c r="AH1146">
        <v>17399</v>
      </c>
      <c r="AI1146" t="s">
        <v>212</v>
      </c>
      <c r="AJ1146">
        <v>1</v>
      </c>
      <c r="AK1146" t="s">
        <v>47</v>
      </c>
      <c r="AL1146">
        <v>251909</v>
      </c>
      <c r="AM1146">
        <v>15265501</v>
      </c>
      <c r="AN1146" t="s">
        <v>3186</v>
      </c>
      <c r="AO1146">
        <v>1</v>
      </c>
      <c r="AP1146" s="1">
        <v>42675</v>
      </c>
    </row>
    <row r="1147" spans="1:43" x14ac:dyDescent="0.2">
      <c r="A1147" t="s">
        <v>3186</v>
      </c>
      <c r="B1147" t="s">
        <v>3186</v>
      </c>
      <c r="S1147" t="s">
        <v>42</v>
      </c>
      <c r="T1147">
        <v>11614739</v>
      </c>
      <c r="U1147" t="s">
        <v>3195</v>
      </c>
      <c r="V1147" t="s">
        <v>2985</v>
      </c>
      <c r="W1147">
        <v>2016</v>
      </c>
      <c r="X1147">
        <v>42</v>
      </c>
      <c r="Y1147">
        <v>2</v>
      </c>
      <c r="Z1147">
        <v>90</v>
      </c>
      <c r="AA1147">
        <v>98</v>
      </c>
      <c r="AB1147">
        <v>16</v>
      </c>
      <c r="AC1147">
        <v>450136</v>
      </c>
      <c r="AD1147">
        <v>10399141</v>
      </c>
      <c r="AF1147">
        <v>0</v>
      </c>
      <c r="AG1147" t="s">
        <v>3196</v>
      </c>
      <c r="AH1147">
        <v>20221</v>
      </c>
      <c r="AI1147" t="s">
        <v>2987</v>
      </c>
      <c r="AJ1147">
        <v>1</v>
      </c>
      <c r="AK1147" t="s">
        <v>47</v>
      </c>
      <c r="AL1147">
        <v>954918</v>
      </c>
      <c r="AN1147" t="s">
        <v>3186</v>
      </c>
      <c r="AO1147">
        <v>1</v>
      </c>
      <c r="AP1147" s="1">
        <v>42400</v>
      </c>
    </row>
    <row r="1148" spans="1:43" x14ac:dyDescent="0.2">
      <c r="A1148" t="s">
        <v>3186</v>
      </c>
      <c r="B1148" t="s">
        <v>3186</v>
      </c>
      <c r="S1148" t="s">
        <v>42</v>
      </c>
      <c r="T1148">
        <v>16765790</v>
      </c>
      <c r="U1148" t="s">
        <v>3197</v>
      </c>
      <c r="V1148" t="s">
        <v>703</v>
      </c>
      <c r="W1148">
        <v>2018</v>
      </c>
      <c r="X1148">
        <v>51</v>
      </c>
      <c r="Z1148">
        <v>50</v>
      </c>
      <c r="AA1148">
        <v>71</v>
      </c>
      <c r="AB1148">
        <v>9</v>
      </c>
      <c r="AC1148">
        <v>450136</v>
      </c>
      <c r="AD1148">
        <v>10399141</v>
      </c>
      <c r="AF1148">
        <v>0</v>
      </c>
      <c r="AG1148" t="s">
        <v>3198</v>
      </c>
      <c r="AH1148">
        <v>9289</v>
      </c>
      <c r="AI1148" t="s">
        <v>70</v>
      </c>
      <c r="AJ1148">
        <v>1</v>
      </c>
      <c r="AK1148" t="s">
        <v>47</v>
      </c>
      <c r="AL1148">
        <v>9291199</v>
      </c>
      <c r="AN1148" t="s">
        <v>3199</v>
      </c>
      <c r="AO1148">
        <v>1</v>
      </c>
      <c r="AP1148" s="1">
        <v>43313</v>
      </c>
    </row>
    <row r="1149" spans="1:43" x14ac:dyDescent="0.2">
      <c r="A1149" t="s">
        <v>3186</v>
      </c>
      <c r="B1149" t="s">
        <v>3186</v>
      </c>
      <c r="S1149" t="s">
        <v>42</v>
      </c>
      <c r="T1149">
        <v>32401760</v>
      </c>
      <c r="U1149" t="s">
        <v>3200</v>
      </c>
      <c r="V1149" t="s">
        <v>2978</v>
      </c>
      <c r="W1149">
        <v>2024</v>
      </c>
      <c r="X1149">
        <v>47</v>
      </c>
      <c r="Y1149">
        <v>1</v>
      </c>
      <c r="Z1149">
        <v>27</v>
      </c>
      <c r="AA1149">
        <v>60</v>
      </c>
      <c r="AB1149">
        <v>2</v>
      </c>
      <c r="AC1149">
        <v>450136</v>
      </c>
      <c r="AD1149">
        <v>10399141</v>
      </c>
      <c r="AF1149">
        <v>0</v>
      </c>
      <c r="AG1149" t="s">
        <v>3201</v>
      </c>
      <c r="AH1149">
        <v>11445</v>
      </c>
      <c r="AI1149" t="s">
        <v>53</v>
      </c>
      <c r="AJ1149">
        <v>1</v>
      </c>
      <c r="AK1149" t="s">
        <v>47</v>
      </c>
      <c r="AL1149">
        <v>2702592</v>
      </c>
      <c r="AM1149">
        <v>14756803</v>
      </c>
      <c r="AN1149" t="s">
        <v>3202</v>
      </c>
      <c r="AO1149">
        <v>1</v>
      </c>
      <c r="AP1149" s="1">
        <v>45352</v>
      </c>
    </row>
    <row r="1150" spans="1:43" x14ac:dyDescent="0.2">
      <c r="A1150" t="s">
        <v>3186</v>
      </c>
      <c r="B1150" t="s">
        <v>3186</v>
      </c>
      <c r="S1150" t="s">
        <v>42</v>
      </c>
      <c r="T1150">
        <v>34522971</v>
      </c>
      <c r="U1150" t="s">
        <v>3203</v>
      </c>
      <c r="V1150" t="s">
        <v>3204</v>
      </c>
      <c r="W1150">
        <v>2024</v>
      </c>
      <c r="X1150">
        <v>67</v>
      </c>
      <c r="Y1150">
        <v>1</v>
      </c>
      <c r="Z1150">
        <v>225</v>
      </c>
      <c r="AA1150">
        <v>263</v>
      </c>
      <c r="AB1150">
        <v>0</v>
      </c>
      <c r="AC1150">
        <v>450136</v>
      </c>
      <c r="AD1150">
        <v>10399141</v>
      </c>
      <c r="AF1150">
        <v>0</v>
      </c>
      <c r="AG1150" t="s">
        <v>3205</v>
      </c>
      <c r="AH1150">
        <v>19701</v>
      </c>
      <c r="AI1150" t="s">
        <v>3206</v>
      </c>
      <c r="AJ1150">
        <v>1</v>
      </c>
      <c r="AK1150" t="s">
        <v>47</v>
      </c>
      <c r="AL1150">
        <v>222186</v>
      </c>
      <c r="AM1150">
        <v>15375285</v>
      </c>
      <c r="AN1150" t="s">
        <v>3186</v>
      </c>
      <c r="AO1150">
        <v>1</v>
      </c>
      <c r="AP1150" s="1">
        <v>45323</v>
      </c>
    </row>
    <row r="1151" spans="1:43" x14ac:dyDescent="0.2">
      <c r="A1151" t="s">
        <v>3186</v>
      </c>
      <c r="B1151" t="s">
        <v>3186</v>
      </c>
      <c r="S1151" t="s">
        <v>42</v>
      </c>
      <c r="T1151">
        <v>16138353</v>
      </c>
      <c r="U1151" t="s">
        <v>3207</v>
      </c>
      <c r="V1151" t="s">
        <v>224</v>
      </c>
      <c r="W1151">
        <v>2017</v>
      </c>
      <c r="AB1151">
        <v>2</v>
      </c>
      <c r="AC1151">
        <v>450136</v>
      </c>
      <c r="AD1151">
        <v>10399141</v>
      </c>
      <c r="AF1151">
        <v>0</v>
      </c>
      <c r="AG1151" t="s">
        <v>3208</v>
      </c>
      <c r="AH1151">
        <v>90527</v>
      </c>
      <c r="AI1151" t="s">
        <v>70</v>
      </c>
      <c r="AJ1151">
        <v>4</v>
      </c>
      <c r="AK1151" t="s">
        <v>192</v>
      </c>
      <c r="AM1151">
        <v>15565068</v>
      </c>
      <c r="AN1151" t="s">
        <v>3209</v>
      </c>
      <c r="AO1151">
        <v>1</v>
      </c>
      <c r="AP1151" s="1">
        <v>42736</v>
      </c>
    </row>
    <row r="1152" spans="1:43" x14ac:dyDescent="0.2">
      <c r="A1152" t="s">
        <v>3210</v>
      </c>
      <c r="B1152" t="s">
        <v>3210</v>
      </c>
      <c r="S1152" t="s">
        <v>42</v>
      </c>
      <c r="T1152">
        <v>26549575</v>
      </c>
      <c r="U1152" t="s">
        <v>3211</v>
      </c>
      <c r="V1152" t="s">
        <v>63</v>
      </c>
      <c r="W1152">
        <v>2017</v>
      </c>
      <c r="X1152">
        <v>2017</v>
      </c>
      <c r="Y1152">
        <v>1</v>
      </c>
      <c r="Z1152">
        <v>16743</v>
      </c>
      <c r="AB1152">
        <v>0</v>
      </c>
      <c r="AC1152">
        <v>1473076</v>
      </c>
      <c r="AD1152">
        <v>11780109</v>
      </c>
      <c r="AE1152" t="s">
        <v>3212</v>
      </c>
      <c r="AF1152">
        <v>1</v>
      </c>
      <c r="AG1152" t="s">
        <v>3213</v>
      </c>
      <c r="AH1152">
        <v>50814</v>
      </c>
      <c r="AI1152" t="s">
        <v>65</v>
      </c>
      <c r="AJ1152">
        <v>1</v>
      </c>
      <c r="AK1152" t="s">
        <v>47</v>
      </c>
      <c r="AL1152">
        <v>650668</v>
      </c>
      <c r="AM1152">
        <v>21516561</v>
      </c>
      <c r="AN1152" t="s">
        <v>3210</v>
      </c>
      <c r="AO1152">
        <v>1</v>
      </c>
      <c r="AP1152" s="1">
        <v>42948</v>
      </c>
    </row>
    <row r="1153" spans="1:43" x14ac:dyDescent="0.2">
      <c r="A1153" t="s">
        <v>3210</v>
      </c>
      <c r="B1153" t="s">
        <v>3210</v>
      </c>
      <c r="S1153" t="s">
        <v>42</v>
      </c>
      <c r="T1153">
        <v>26549585</v>
      </c>
      <c r="U1153" t="s">
        <v>3214</v>
      </c>
      <c r="V1153" t="s">
        <v>63</v>
      </c>
      <c r="W1153">
        <v>2019</v>
      </c>
      <c r="X1153">
        <v>2019</v>
      </c>
      <c r="Y1153">
        <v>1</v>
      </c>
      <c r="Z1153">
        <v>11948</v>
      </c>
      <c r="AB1153">
        <v>0</v>
      </c>
      <c r="AC1153">
        <v>1473076</v>
      </c>
      <c r="AD1153">
        <v>11780109</v>
      </c>
      <c r="AE1153" t="s">
        <v>3212</v>
      </c>
      <c r="AF1153">
        <v>1</v>
      </c>
      <c r="AG1153" t="s">
        <v>3215</v>
      </c>
      <c r="AH1153">
        <v>50814</v>
      </c>
      <c r="AI1153" t="s">
        <v>65</v>
      </c>
      <c r="AJ1153">
        <v>1</v>
      </c>
      <c r="AK1153" t="s">
        <v>47</v>
      </c>
      <c r="AL1153">
        <v>650668</v>
      </c>
      <c r="AM1153">
        <v>21516561</v>
      </c>
      <c r="AN1153" t="s">
        <v>3216</v>
      </c>
      <c r="AO1153">
        <v>1</v>
      </c>
      <c r="AP1153" s="1">
        <v>43678</v>
      </c>
    </row>
    <row r="1154" spans="1:43" x14ac:dyDescent="0.2">
      <c r="A1154" t="s">
        <v>3210</v>
      </c>
      <c r="B1154" t="s">
        <v>3210</v>
      </c>
      <c r="S1154" t="s">
        <v>42</v>
      </c>
      <c r="T1154">
        <v>26549586</v>
      </c>
      <c r="U1154" t="s">
        <v>3217</v>
      </c>
      <c r="V1154" t="s">
        <v>63</v>
      </c>
      <c r="W1154">
        <v>2020</v>
      </c>
      <c r="X1154">
        <v>2020</v>
      </c>
      <c r="Y1154">
        <v>1</v>
      </c>
      <c r="Z1154">
        <v>18661</v>
      </c>
      <c r="AB1154">
        <v>0</v>
      </c>
      <c r="AC1154">
        <v>1473076</v>
      </c>
      <c r="AD1154">
        <v>11780109</v>
      </c>
      <c r="AE1154" t="s">
        <v>3212</v>
      </c>
      <c r="AF1154">
        <v>1</v>
      </c>
      <c r="AG1154" t="s">
        <v>3218</v>
      </c>
      <c r="AH1154">
        <v>50814</v>
      </c>
      <c r="AI1154" t="s">
        <v>65</v>
      </c>
      <c r="AJ1154">
        <v>1</v>
      </c>
      <c r="AK1154" t="s">
        <v>47</v>
      </c>
      <c r="AL1154">
        <v>650668</v>
      </c>
      <c r="AM1154">
        <v>21516561</v>
      </c>
      <c r="AN1154" t="s">
        <v>3219</v>
      </c>
      <c r="AO1154">
        <v>1</v>
      </c>
      <c r="AP1154" s="1">
        <v>44044</v>
      </c>
    </row>
    <row r="1155" spans="1:43" x14ac:dyDescent="0.2">
      <c r="A1155" t="s">
        <v>3210</v>
      </c>
      <c r="B1155" t="s">
        <v>3210</v>
      </c>
      <c r="S1155" t="s">
        <v>42</v>
      </c>
      <c r="T1155">
        <v>26549587</v>
      </c>
      <c r="U1155" t="s">
        <v>3220</v>
      </c>
      <c r="V1155" t="s">
        <v>63</v>
      </c>
      <c r="W1155">
        <v>2021</v>
      </c>
      <c r="X1155">
        <v>2021</v>
      </c>
      <c r="Y1155">
        <v>1</v>
      </c>
      <c r="Z1155">
        <v>10461</v>
      </c>
      <c r="AB1155">
        <v>0</v>
      </c>
      <c r="AC1155">
        <v>1473076</v>
      </c>
      <c r="AD1155">
        <v>11780109</v>
      </c>
      <c r="AE1155" t="s">
        <v>3212</v>
      </c>
      <c r="AF1155">
        <v>1</v>
      </c>
      <c r="AG1155" t="s">
        <v>3221</v>
      </c>
      <c r="AH1155">
        <v>50814</v>
      </c>
      <c r="AI1155" t="s">
        <v>65</v>
      </c>
      <c r="AJ1155">
        <v>1</v>
      </c>
      <c r="AK1155" t="s">
        <v>47</v>
      </c>
      <c r="AL1155">
        <v>650668</v>
      </c>
      <c r="AM1155">
        <v>21516561</v>
      </c>
      <c r="AN1155" t="s">
        <v>3222</v>
      </c>
      <c r="AO1155">
        <v>1</v>
      </c>
      <c r="AP1155" s="1">
        <v>44409</v>
      </c>
    </row>
    <row r="1156" spans="1:43" x14ac:dyDescent="0.2">
      <c r="A1156" t="s">
        <v>3210</v>
      </c>
      <c r="B1156" t="s">
        <v>3210</v>
      </c>
      <c r="S1156" t="s">
        <v>42</v>
      </c>
      <c r="T1156">
        <v>26549588</v>
      </c>
      <c r="U1156" t="s">
        <v>3223</v>
      </c>
      <c r="V1156" t="s">
        <v>63</v>
      </c>
      <c r="W1156">
        <v>2021</v>
      </c>
      <c r="X1156">
        <v>2021</v>
      </c>
      <c r="Y1156">
        <v>1</v>
      </c>
      <c r="Z1156">
        <v>10735</v>
      </c>
      <c r="AB1156">
        <v>0</v>
      </c>
      <c r="AC1156">
        <v>1473076</v>
      </c>
      <c r="AD1156">
        <v>11780109</v>
      </c>
      <c r="AE1156" t="s">
        <v>3212</v>
      </c>
      <c r="AF1156">
        <v>1</v>
      </c>
      <c r="AG1156" t="s">
        <v>3224</v>
      </c>
      <c r="AH1156">
        <v>50814</v>
      </c>
      <c r="AI1156" t="s">
        <v>65</v>
      </c>
      <c r="AJ1156">
        <v>1</v>
      </c>
      <c r="AK1156" t="s">
        <v>47</v>
      </c>
      <c r="AL1156">
        <v>650668</v>
      </c>
      <c r="AM1156">
        <v>21516561</v>
      </c>
      <c r="AN1156" t="s">
        <v>3225</v>
      </c>
      <c r="AO1156">
        <v>1</v>
      </c>
      <c r="AP1156" s="1">
        <v>44409</v>
      </c>
    </row>
    <row r="1157" spans="1:43" x14ac:dyDescent="0.2">
      <c r="A1157" t="s">
        <v>3210</v>
      </c>
      <c r="B1157" t="s">
        <v>3210</v>
      </c>
      <c r="S1157" t="s">
        <v>42</v>
      </c>
      <c r="T1157">
        <v>26549604</v>
      </c>
      <c r="U1157" t="s">
        <v>3226</v>
      </c>
      <c r="V1157" t="s">
        <v>3227</v>
      </c>
      <c r="W1157">
        <v>2018</v>
      </c>
      <c r="X1157">
        <v>37</v>
      </c>
      <c r="Y1157">
        <v>3</v>
      </c>
      <c r="Z1157">
        <v>254</v>
      </c>
      <c r="AA1157">
        <v>264</v>
      </c>
      <c r="AB1157">
        <v>1</v>
      </c>
      <c r="AC1157">
        <v>1473076</v>
      </c>
      <c r="AD1157">
        <v>11780109</v>
      </c>
      <c r="AE1157" t="s">
        <v>3212</v>
      </c>
      <c r="AF1157">
        <v>0</v>
      </c>
      <c r="AG1157" t="s">
        <v>3228</v>
      </c>
      <c r="AH1157">
        <v>10175</v>
      </c>
      <c r="AI1157" t="s">
        <v>125</v>
      </c>
      <c r="AJ1157">
        <v>1</v>
      </c>
      <c r="AK1157" t="s">
        <v>47</v>
      </c>
      <c r="AL1157">
        <v>20407149</v>
      </c>
      <c r="AN1157" t="s">
        <v>3229</v>
      </c>
      <c r="AO1157">
        <v>1</v>
      </c>
      <c r="AP1157" s="1">
        <v>43206</v>
      </c>
    </row>
    <row r="1158" spans="1:43" x14ac:dyDescent="0.2">
      <c r="A1158" t="s">
        <v>3210</v>
      </c>
      <c r="B1158" t="s">
        <v>3210</v>
      </c>
      <c r="S1158" t="s">
        <v>42</v>
      </c>
      <c r="T1158">
        <v>26549605</v>
      </c>
      <c r="U1158" t="s">
        <v>3230</v>
      </c>
      <c r="V1158" t="s">
        <v>517</v>
      </c>
      <c r="W1158">
        <v>2017</v>
      </c>
      <c r="X1158">
        <v>8</v>
      </c>
      <c r="Y1158">
        <v>5</v>
      </c>
      <c r="Z1158">
        <v>564</v>
      </c>
      <c r="AA1158">
        <v>572</v>
      </c>
      <c r="AB1158">
        <v>9</v>
      </c>
      <c r="AC1158">
        <v>1473076</v>
      </c>
      <c r="AD1158">
        <v>11780109</v>
      </c>
      <c r="AE1158" t="s">
        <v>3212</v>
      </c>
      <c r="AF1158">
        <v>0</v>
      </c>
      <c r="AG1158" t="s">
        <v>3231</v>
      </c>
      <c r="AH1158">
        <v>1860</v>
      </c>
      <c r="AI1158" t="s">
        <v>46</v>
      </c>
      <c r="AJ1158">
        <v>1</v>
      </c>
      <c r="AK1158" t="s">
        <v>47</v>
      </c>
      <c r="AL1158">
        <v>19485506</v>
      </c>
      <c r="AM1158">
        <v>19485514</v>
      </c>
      <c r="AN1158" t="s">
        <v>3232</v>
      </c>
      <c r="AO1158">
        <v>1</v>
      </c>
      <c r="AP1158" s="1">
        <v>42917</v>
      </c>
    </row>
    <row r="1159" spans="1:43" hidden="1" x14ac:dyDescent="0.2">
      <c r="A1159" t="s">
        <v>3210</v>
      </c>
      <c r="B1159" t="s">
        <v>3210</v>
      </c>
      <c r="S1159" t="s">
        <v>42</v>
      </c>
      <c r="T1159">
        <v>26549606</v>
      </c>
      <c r="U1159" t="s">
        <v>3233</v>
      </c>
      <c r="V1159" t="s">
        <v>685</v>
      </c>
      <c r="W1159">
        <v>2018</v>
      </c>
      <c r="X1159">
        <v>115</v>
      </c>
      <c r="Y1159">
        <v>1</v>
      </c>
      <c r="Z1159">
        <v>104</v>
      </c>
      <c r="AA1159">
        <v>108</v>
      </c>
      <c r="AB1159">
        <v>131</v>
      </c>
      <c r="AC1159">
        <v>1473076</v>
      </c>
      <c r="AD1159">
        <v>11780109</v>
      </c>
      <c r="AE1159" t="s">
        <v>3212</v>
      </c>
      <c r="AF1159">
        <v>0</v>
      </c>
      <c r="AG1159" t="s">
        <v>3234</v>
      </c>
      <c r="AH1159">
        <v>9988</v>
      </c>
      <c r="AI1159" t="s">
        <v>687</v>
      </c>
      <c r="AJ1159">
        <v>1</v>
      </c>
      <c r="AK1159" t="s">
        <v>47</v>
      </c>
      <c r="AL1159">
        <v>278424</v>
      </c>
      <c r="AM1159">
        <v>10916490</v>
      </c>
      <c r="AN1159" t="s">
        <v>3235</v>
      </c>
      <c r="AO1159">
        <v>1</v>
      </c>
      <c r="AP1159" s="1">
        <v>43102</v>
      </c>
      <c r="AQ1159" t="s">
        <v>3236</v>
      </c>
    </row>
    <row r="1160" spans="1:43" x14ac:dyDescent="0.2">
      <c r="A1160" t="s">
        <v>3210</v>
      </c>
      <c r="B1160" t="s">
        <v>3210</v>
      </c>
      <c r="S1160" t="s">
        <v>42</v>
      </c>
      <c r="T1160">
        <v>26549607</v>
      </c>
      <c r="U1160" t="s">
        <v>3237</v>
      </c>
      <c r="V1160" t="s">
        <v>3227</v>
      </c>
      <c r="W1160">
        <v>2022</v>
      </c>
      <c r="X1160">
        <v>41</v>
      </c>
      <c r="Y1160">
        <v>3</v>
      </c>
      <c r="Z1160">
        <v>383</v>
      </c>
      <c r="AA1160">
        <v>403</v>
      </c>
      <c r="AB1160">
        <v>2</v>
      </c>
      <c r="AC1160">
        <v>1473076</v>
      </c>
      <c r="AD1160">
        <v>11780109</v>
      </c>
      <c r="AE1160" t="s">
        <v>3212</v>
      </c>
      <c r="AF1160">
        <v>0</v>
      </c>
      <c r="AG1160" t="s">
        <v>3238</v>
      </c>
      <c r="AH1160">
        <v>10175</v>
      </c>
      <c r="AI1160" t="s">
        <v>125</v>
      </c>
      <c r="AJ1160">
        <v>1</v>
      </c>
      <c r="AK1160" t="s">
        <v>47</v>
      </c>
      <c r="AL1160">
        <v>20407149</v>
      </c>
      <c r="AN1160" t="s">
        <v>3239</v>
      </c>
      <c r="AO1160">
        <v>1</v>
      </c>
      <c r="AP1160" s="1">
        <v>44671</v>
      </c>
    </row>
    <row r="1161" spans="1:43" x14ac:dyDescent="0.2">
      <c r="A1161" t="s">
        <v>3210</v>
      </c>
      <c r="B1161" t="s">
        <v>3210</v>
      </c>
      <c r="S1161" t="s">
        <v>42</v>
      </c>
      <c r="T1161">
        <v>26549608</v>
      </c>
      <c r="U1161" t="s">
        <v>3240</v>
      </c>
      <c r="V1161" t="s">
        <v>2601</v>
      </c>
      <c r="W1161">
        <v>2019</v>
      </c>
      <c r="X1161">
        <v>113</v>
      </c>
      <c r="Z1161">
        <v>129</v>
      </c>
      <c r="AA1161">
        <v>142</v>
      </c>
      <c r="AB1161">
        <v>20</v>
      </c>
      <c r="AC1161">
        <v>1473076</v>
      </c>
      <c r="AD1161">
        <v>11780109</v>
      </c>
      <c r="AE1161" t="s">
        <v>3212</v>
      </c>
      <c r="AF1161">
        <v>0</v>
      </c>
      <c r="AG1161" t="s">
        <v>3241</v>
      </c>
      <c r="AH1161">
        <v>2885</v>
      </c>
      <c r="AI1161" t="s">
        <v>70</v>
      </c>
      <c r="AJ1161">
        <v>1</v>
      </c>
      <c r="AK1161" t="s">
        <v>47</v>
      </c>
      <c r="AL1161">
        <v>18791</v>
      </c>
      <c r="AN1161" t="s">
        <v>3242</v>
      </c>
      <c r="AO1161">
        <v>1</v>
      </c>
      <c r="AP1161" s="1">
        <v>43678</v>
      </c>
    </row>
    <row r="1162" spans="1:43" hidden="1" x14ac:dyDescent="0.2">
      <c r="A1162" t="s">
        <v>3210</v>
      </c>
      <c r="B1162" t="s">
        <v>3210</v>
      </c>
      <c r="S1162" t="s">
        <v>42</v>
      </c>
      <c r="T1162">
        <v>26549609</v>
      </c>
      <c r="U1162" t="s">
        <v>3243</v>
      </c>
      <c r="V1162" t="s">
        <v>3244</v>
      </c>
      <c r="W1162">
        <v>2017</v>
      </c>
      <c r="X1162">
        <v>10</v>
      </c>
      <c r="Y1162">
        <v>1</v>
      </c>
      <c r="Z1162">
        <v>51</v>
      </c>
      <c r="AA1162">
        <v>76</v>
      </c>
      <c r="AB1162">
        <v>90</v>
      </c>
      <c r="AC1162">
        <v>1473076</v>
      </c>
      <c r="AD1162">
        <v>11780109</v>
      </c>
      <c r="AE1162" t="s">
        <v>3212</v>
      </c>
      <c r="AF1162">
        <v>0</v>
      </c>
      <c r="AG1162" t="s">
        <v>3245</v>
      </c>
      <c r="AH1162">
        <v>6501</v>
      </c>
      <c r="AI1162" t="s">
        <v>208</v>
      </c>
      <c r="AJ1162">
        <v>1</v>
      </c>
      <c r="AK1162" t="s">
        <v>47</v>
      </c>
      <c r="AL1162">
        <v>17549426</v>
      </c>
      <c r="AM1162">
        <v>17549434</v>
      </c>
      <c r="AN1162" t="s">
        <v>3246</v>
      </c>
      <c r="AO1162">
        <v>1</v>
      </c>
      <c r="AP1162" s="1">
        <v>42795</v>
      </c>
      <c r="AQ1162" t="s">
        <v>3247</v>
      </c>
    </row>
    <row r="1163" spans="1:43" hidden="1" x14ac:dyDescent="0.2">
      <c r="A1163" t="s">
        <v>3210</v>
      </c>
      <c r="B1163" t="s">
        <v>3210</v>
      </c>
      <c r="S1163" t="s">
        <v>42</v>
      </c>
      <c r="T1163">
        <v>26549610</v>
      </c>
      <c r="U1163" t="s">
        <v>3248</v>
      </c>
      <c r="V1163" t="s">
        <v>3249</v>
      </c>
      <c r="W1163">
        <v>2019</v>
      </c>
      <c r="X1163">
        <v>5</v>
      </c>
      <c r="Y1163">
        <v>2</v>
      </c>
      <c r="AB1163">
        <v>1</v>
      </c>
      <c r="AC1163">
        <v>1473076</v>
      </c>
      <c r="AD1163">
        <v>11780109</v>
      </c>
      <c r="AE1163" t="s">
        <v>3212</v>
      </c>
      <c r="AF1163">
        <v>0</v>
      </c>
      <c r="AG1163" t="s">
        <v>3250</v>
      </c>
      <c r="AH1163">
        <v>95816</v>
      </c>
      <c r="AI1163" t="s">
        <v>3251</v>
      </c>
      <c r="AJ1163">
        <v>1</v>
      </c>
      <c r="AK1163" t="s">
        <v>47</v>
      </c>
      <c r="AM1163">
        <v>23778822</v>
      </c>
      <c r="AN1163" t="s">
        <v>3252</v>
      </c>
      <c r="AO1163">
        <v>1</v>
      </c>
      <c r="AP1163" s="1">
        <v>43746</v>
      </c>
      <c r="AQ1163" t="s">
        <v>3253</v>
      </c>
    </row>
    <row r="1164" spans="1:43" x14ac:dyDescent="0.2">
      <c r="A1164" t="s">
        <v>3210</v>
      </c>
      <c r="B1164" t="s">
        <v>3210</v>
      </c>
      <c r="S1164" t="s">
        <v>42</v>
      </c>
      <c r="T1164">
        <v>26549611</v>
      </c>
      <c r="U1164" t="s">
        <v>3254</v>
      </c>
      <c r="V1164" t="s">
        <v>3255</v>
      </c>
      <c r="W1164">
        <v>2016</v>
      </c>
      <c r="X1164">
        <v>30</v>
      </c>
      <c r="Y1164">
        <v>2</v>
      </c>
      <c r="Z1164">
        <v>110</v>
      </c>
      <c r="AA1164">
        <v>128</v>
      </c>
      <c r="AB1164">
        <v>10</v>
      </c>
      <c r="AC1164">
        <v>1473076</v>
      </c>
      <c r="AD1164">
        <v>11780109</v>
      </c>
      <c r="AE1164" t="s">
        <v>3212</v>
      </c>
      <c r="AF1164">
        <v>0</v>
      </c>
      <c r="AG1164" t="s">
        <v>3256</v>
      </c>
      <c r="AH1164">
        <v>43237</v>
      </c>
      <c r="AI1164" t="s">
        <v>3257</v>
      </c>
      <c r="AJ1164">
        <v>1</v>
      </c>
      <c r="AK1164" t="s">
        <v>47</v>
      </c>
      <c r="AL1164">
        <v>21686653</v>
      </c>
      <c r="AM1164">
        <v>21686661</v>
      </c>
      <c r="AN1164" t="s">
        <v>3258</v>
      </c>
      <c r="AO1164">
        <v>1</v>
      </c>
      <c r="AP1164" s="1">
        <v>42370</v>
      </c>
    </row>
    <row r="1165" spans="1:43" x14ac:dyDescent="0.2">
      <c r="A1165" t="s">
        <v>3210</v>
      </c>
      <c r="B1165" t="s">
        <v>3210</v>
      </c>
      <c r="S1165" t="s">
        <v>42</v>
      </c>
      <c r="T1165">
        <v>26549612</v>
      </c>
      <c r="U1165" t="s">
        <v>3259</v>
      </c>
      <c r="V1165" t="s">
        <v>3260</v>
      </c>
      <c r="W1165">
        <v>2013</v>
      </c>
      <c r="X1165">
        <v>38</v>
      </c>
      <c r="Y1165">
        <v>4</v>
      </c>
      <c r="Z1165">
        <v>259</v>
      </c>
      <c r="AA1165">
        <v>273</v>
      </c>
      <c r="AB1165">
        <v>6</v>
      </c>
      <c r="AC1165">
        <v>1473076</v>
      </c>
      <c r="AD1165">
        <v>11780109</v>
      </c>
      <c r="AE1165" t="s">
        <v>3212</v>
      </c>
      <c r="AF1165">
        <v>0</v>
      </c>
      <c r="AG1165" t="s">
        <v>3261</v>
      </c>
      <c r="AH1165">
        <v>69221</v>
      </c>
      <c r="AI1165" t="s">
        <v>46</v>
      </c>
      <c r="AJ1165">
        <v>1</v>
      </c>
      <c r="AK1165" t="s">
        <v>47</v>
      </c>
      <c r="AL1165">
        <v>15407969</v>
      </c>
      <c r="AM1165">
        <v>21692408</v>
      </c>
      <c r="AN1165" t="s">
        <v>3258</v>
      </c>
      <c r="AO1165">
        <v>1</v>
      </c>
      <c r="AP1165" s="1">
        <v>41609</v>
      </c>
    </row>
    <row r="1166" spans="1:43" x14ac:dyDescent="0.2">
      <c r="A1166" t="s">
        <v>3210</v>
      </c>
      <c r="B1166" t="s">
        <v>3210</v>
      </c>
      <c r="S1166" t="s">
        <v>42</v>
      </c>
      <c r="T1166">
        <v>26549613</v>
      </c>
      <c r="U1166" t="s">
        <v>3262</v>
      </c>
      <c r="V1166" t="s">
        <v>3244</v>
      </c>
      <c r="W1166">
        <v>2014</v>
      </c>
      <c r="X1166">
        <v>7</v>
      </c>
      <c r="Y1166">
        <v>2</v>
      </c>
      <c r="Z1166">
        <v>235</v>
      </c>
      <c r="AA1166">
        <v>241</v>
      </c>
      <c r="AB1166">
        <v>5</v>
      </c>
      <c r="AC1166">
        <v>1473076</v>
      </c>
      <c r="AD1166">
        <v>11780109</v>
      </c>
      <c r="AE1166" t="s">
        <v>3212</v>
      </c>
      <c r="AF1166">
        <v>0</v>
      </c>
      <c r="AG1166" t="s">
        <v>3263</v>
      </c>
      <c r="AH1166">
        <v>6501</v>
      </c>
      <c r="AI1166" t="s">
        <v>208</v>
      </c>
      <c r="AJ1166">
        <v>1</v>
      </c>
      <c r="AK1166" t="s">
        <v>47</v>
      </c>
      <c r="AL1166">
        <v>17549426</v>
      </c>
      <c r="AM1166">
        <v>17549434</v>
      </c>
      <c r="AN1166" t="s">
        <v>3242</v>
      </c>
      <c r="AO1166">
        <v>1</v>
      </c>
      <c r="AP1166" s="1">
        <v>41791</v>
      </c>
    </row>
    <row r="1167" spans="1:43" x14ac:dyDescent="0.2">
      <c r="A1167" t="s">
        <v>3210</v>
      </c>
      <c r="B1167" t="s">
        <v>3210</v>
      </c>
      <c r="S1167" t="s">
        <v>42</v>
      </c>
      <c r="T1167">
        <v>28455030</v>
      </c>
      <c r="U1167" t="s">
        <v>3264</v>
      </c>
      <c r="V1167" t="s">
        <v>1770</v>
      </c>
      <c r="W1167">
        <v>2023</v>
      </c>
      <c r="X1167">
        <v>76</v>
      </c>
      <c r="Y1167">
        <v>1</v>
      </c>
      <c r="Z1167">
        <v>41</v>
      </c>
      <c r="AA1167">
        <v>75</v>
      </c>
      <c r="AB1167">
        <v>6</v>
      </c>
      <c r="AC1167">
        <v>1473076</v>
      </c>
      <c r="AD1167">
        <v>11780109</v>
      </c>
      <c r="AE1167" t="s">
        <v>3212</v>
      </c>
      <c r="AF1167">
        <v>0</v>
      </c>
      <c r="AG1167" t="s">
        <v>3265</v>
      </c>
      <c r="AH1167">
        <v>5827</v>
      </c>
      <c r="AI1167" t="s">
        <v>53</v>
      </c>
      <c r="AJ1167">
        <v>1</v>
      </c>
      <c r="AK1167" t="s">
        <v>47</v>
      </c>
      <c r="AL1167">
        <v>315826</v>
      </c>
      <c r="AN1167" t="s">
        <v>3225</v>
      </c>
      <c r="AO1167">
        <v>1</v>
      </c>
      <c r="AP1167" s="1">
        <v>44986</v>
      </c>
    </row>
    <row r="1168" spans="1:43" x14ac:dyDescent="0.2">
      <c r="A1168" t="s">
        <v>3210</v>
      </c>
      <c r="B1168" t="s">
        <v>3210</v>
      </c>
      <c r="S1168" t="s">
        <v>42</v>
      </c>
      <c r="T1168">
        <v>29197682</v>
      </c>
      <c r="U1168" t="s">
        <v>3266</v>
      </c>
      <c r="V1168" t="s">
        <v>3244</v>
      </c>
      <c r="W1168">
        <v>2022</v>
      </c>
      <c r="X1168">
        <v>15</v>
      </c>
      <c r="Y1168">
        <v>3</v>
      </c>
      <c r="Z1168">
        <v>371</v>
      </c>
      <c r="AA1168">
        <v>377</v>
      </c>
      <c r="AB1168">
        <v>0</v>
      </c>
      <c r="AC1168">
        <v>1473076</v>
      </c>
      <c r="AD1168">
        <v>11780109</v>
      </c>
      <c r="AE1168" t="s">
        <v>3212</v>
      </c>
      <c r="AF1168">
        <v>0</v>
      </c>
      <c r="AG1168" t="s">
        <v>3267</v>
      </c>
      <c r="AH1168">
        <v>6501</v>
      </c>
      <c r="AI1168" t="s">
        <v>208</v>
      </c>
      <c r="AJ1168">
        <v>1</v>
      </c>
      <c r="AK1168" t="s">
        <v>47</v>
      </c>
      <c r="AL1168">
        <v>17549426</v>
      </c>
      <c r="AM1168">
        <v>17549434</v>
      </c>
      <c r="AN1168" t="s">
        <v>3210</v>
      </c>
      <c r="AO1168">
        <v>1</v>
      </c>
      <c r="AP1168" s="1">
        <v>44805</v>
      </c>
    </row>
    <row r="1169" spans="1:43" x14ac:dyDescent="0.2">
      <c r="A1169" t="s">
        <v>3210</v>
      </c>
      <c r="B1169" t="s">
        <v>3210</v>
      </c>
      <c r="S1169" t="s">
        <v>42</v>
      </c>
      <c r="T1169">
        <v>29197683</v>
      </c>
      <c r="U1169" t="s">
        <v>3268</v>
      </c>
      <c r="V1169" t="s">
        <v>3269</v>
      </c>
      <c r="W1169">
        <v>2022</v>
      </c>
      <c r="X1169">
        <v>57</v>
      </c>
      <c r="Y1169">
        <v>2</v>
      </c>
      <c r="Z1169">
        <v>177</v>
      </c>
      <c r="AA1169">
        <v>186</v>
      </c>
      <c r="AB1169">
        <v>1</v>
      </c>
      <c r="AC1169">
        <v>1473076</v>
      </c>
      <c r="AD1169">
        <v>11780109</v>
      </c>
      <c r="AE1169" t="s">
        <v>3212</v>
      </c>
      <c r="AF1169">
        <v>0</v>
      </c>
      <c r="AG1169" t="s">
        <v>3270</v>
      </c>
      <c r="AH1169">
        <v>3833</v>
      </c>
      <c r="AI1169" t="s">
        <v>3271</v>
      </c>
      <c r="AJ1169">
        <v>1</v>
      </c>
      <c r="AK1169" t="s">
        <v>47</v>
      </c>
      <c r="AL1169">
        <v>10522263</v>
      </c>
      <c r="AN1169" t="s">
        <v>3242</v>
      </c>
      <c r="AO1169">
        <v>1</v>
      </c>
      <c r="AP1169" s="1">
        <v>44811</v>
      </c>
    </row>
    <row r="1170" spans="1:43" x14ac:dyDescent="0.2">
      <c r="A1170" t="s">
        <v>3210</v>
      </c>
      <c r="B1170" t="s">
        <v>3210</v>
      </c>
      <c r="S1170" t="s">
        <v>42</v>
      </c>
      <c r="T1170">
        <v>30641957</v>
      </c>
      <c r="U1170" t="s">
        <v>3272</v>
      </c>
      <c r="V1170" t="s">
        <v>3244</v>
      </c>
      <c r="W1170">
        <v>2023</v>
      </c>
      <c r="X1170">
        <v>16</v>
      </c>
      <c r="Y1170">
        <v>1</v>
      </c>
      <c r="Z1170">
        <v>45</v>
      </c>
      <c r="AA1170">
        <v>49</v>
      </c>
      <c r="AB1170">
        <v>5</v>
      </c>
      <c r="AC1170">
        <v>1473076</v>
      </c>
      <c r="AD1170">
        <v>11780109</v>
      </c>
      <c r="AE1170" t="s">
        <v>3212</v>
      </c>
      <c r="AF1170">
        <v>0</v>
      </c>
      <c r="AG1170" t="s">
        <v>3273</v>
      </c>
      <c r="AH1170">
        <v>6501</v>
      </c>
      <c r="AI1170" t="s">
        <v>208</v>
      </c>
      <c r="AJ1170">
        <v>1</v>
      </c>
      <c r="AK1170" t="s">
        <v>47</v>
      </c>
      <c r="AL1170">
        <v>17549426</v>
      </c>
      <c r="AM1170">
        <v>17549434</v>
      </c>
      <c r="AN1170" t="s">
        <v>3242</v>
      </c>
      <c r="AO1170">
        <v>1</v>
      </c>
      <c r="AP1170" s="1">
        <v>44986</v>
      </c>
    </row>
    <row r="1171" spans="1:43" x14ac:dyDescent="0.2">
      <c r="A1171" t="s">
        <v>3210</v>
      </c>
      <c r="B1171" t="s">
        <v>3210</v>
      </c>
      <c r="S1171" t="s">
        <v>42</v>
      </c>
      <c r="T1171">
        <v>31560045</v>
      </c>
      <c r="U1171" t="s">
        <v>3274</v>
      </c>
      <c r="V1171" t="s">
        <v>63</v>
      </c>
      <c r="W1171">
        <v>2022</v>
      </c>
      <c r="X1171">
        <v>2022</v>
      </c>
      <c r="Y1171">
        <v>1</v>
      </c>
      <c r="AB1171">
        <v>0</v>
      </c>
      <c r="AC1171">
        <v>1473076</v>
      </c>
      <c r="AD1171">
        <v>11780109</v>
      </c>
      <c r="AE1171" t="s">
        <v>3212</v>
      </c>
      <c r="AF1171">
        <v>1</v>
      </c>
      <c r="AG1171" t="s">
        <v>3275</v>
      </c>
      <c r="AH1171">
        <v>50814</v>
      </c>
      <c r="AI1171" t="s">
        <v>65</v>
      </c>
      <c r="AJ1171">
        <v>1</v>
      </c>
      <c r="AK1171" t="s">
        <v>47</v>
      </c>
      <c r="AL1171">
        <v>650668</v>
      </c>
      <c r="AM1171">
        <v>21516561</v>
      </c>
      <c r="AN1171" t="s">
        <v>3276</v>
      </c>
      <c r="AO1171">
        <v>1</v>
      </c>
      <c r="AP1171" s="1">
        <v>44774</v>
      </c>
    </row>
    <row r="1172" spans="1:43" x14ac:dyDescent="0.2">
      <c r="A1172" t="s">
        <v>3210</v>
      </c>
      <c r="B1172" t="s">
        <v>3210</v>
      </c>
      <c r="S1172" t="s">
        <v>42</v>
      </c>
      <c r="T1172">
        <v>31560046</v>
      </c>
      <c r="U1172" t="s">
        <v>3277</v>
      </c>
      <c r="V1172" t="s">
        <v>63</v>
      </c>
      <c r="W1172">
        <v>2022</v>
      </c>
      <c r="X1172">
        <v>2022</v>
      </c>
      <c r="Y1172">
        <v>1</v>
      </c>
      <c r="AB1172">
        <v>0</v>
      </c>
      <c r="AC1172">
        <v>1473076</v>
      </c>
      <c r="AD1172">
        <v>11780109</v>
      </c>
      <c r="AE1172" t="s">
        <v>3212</v>
      </c>
      <c r="AF1172">
        <v>1</v>
      </c>
      <c r="AG1172" t="s">
        <v>3278</v>
      </c>
      <c r="AH1172">
        <v>50814</v>
      </c>
      <c r="AI1172" t="s">
        <v>65</v>
      </c>
      <c r="AJ1172">
        <v>1</v>
      </c>
      <c r="AK1172" t="s">
        <v>47</v>
      </c>
      <c r="AL1172">
        <v>650668</v>
      </c>
      <c r="AM1172">
        <v>21516561</v>
      </c>
      <c r="AN1172" t="s">
        <v>3279</v>
      </c>
      <c r="AO1172">
        <v>1</v>
      </c>
      <c r="AP1172" s="1">
        <v>44774</v>
      </c>
    </row>
    <row r="1173" spans="1:43" hidden="1" x14ac:dyDescent="0.2">
      <c r="A1173" t="s">
        <v>3210</v>
      </c>
      <c r="B1173" t="s">
        <v>3210</v>
      </c>
      <c r="S1173" t="s">
        <v>42</v>
      </c>
      <c r="T1173">
        <v>31560047</v>
      </c>
      <c r="U1173" t="s">
        <v>3280</v>
      </c>
      <c r="V1173" t="s">
        <v>3281</v>
      </c>
      <c r="W1173">
        <v>2022</v>
      </c>
      <c r="X1173">
        <v>6</v>
      </c>
      <c r="Y1173">
        <v>8</v>
      </c>
      <c r="AB1173">
        <v>3</v>
      </c>
      <c r="AC1173">
        <v>1473076</v>
      </c>
      <c r="AD1173">
        <v>11780109</v>
      </c>
      <c r="AE1173" t="s">
        <v>3212</v>
      </c>
      <c r="AF1173">
        <v>0</v>
      </c>
      <c r="AG1173" t="s">
        <v>3282</v>
      </c>
      <c r="AH1173">
        <v>89748</v>
      </c>
      <c r="AI1173" t="s">
        <v>3283</v>
      </c>
      <c r="AJ1173">
        <v>1</v>
      </c>
      <c r="AK1173" t="s">
        <v>47</v>
      </c>
      <c r="AL1173">
        <v>24711403</v>
      </c>
      <c r="AN1173" t="s">
        <v>3284</v>
      </c>
      <c r="AO1173">
        <v>1</v>
      </c>
      <c r="AP1173" s="1">
        <v>44774</v>
      </c>
      <c r="AQ1173" t="s">
        <v>3285</v>
      </c>
    </row>
    <row r="1174" spans="1:43" x14ac:dyDescent="0.2">
      <c r="A1174" t="s">
        <v>3210</v>
      </c>
      <c r="B1174" t="s">
        <v>3210</v>
      </c>
      <c r="S1174" t="s">
        <v>42</v>
      </c>
      <c r="T1174">
        <v>32093561</v>
      </c>
      <c r="U1174" t="s">
        <v>3286</v>
      </c>
      <c r="V1174" t="s">
        <v>63</v>
      </c>
      <c r="W1174">
        <v>2023</v>
      </c>
      <c r="X1174">
        <v>2023</v>
      </c>
      <c r="Y1174">
        <v>1</v>
      </c>
      <c r="AB1174">
        <v>0</v>
      </c>
      <c r="AC1174">
        <v>1473076</v>
      </c>
      <c r="AD1174">
        <v>11780109</v>
      </c>
      <c r="AE1174" t="s">
        <v>3212</v>
      </c>
      <c r="AF1174">
        <v>1</v>
      </c>
      <c r="AG1174" t="s">
        <v>3287</v>
      </c>
      <c r="AH1174">
        <v>50814</v>
      </c>
      <c r="AI1174" t="s">
        <v>65</v>
      </c>
      <c r="AJ1174">
        <v>1</v>
      </c>
      <c r="AK1174" t="s">
        <v>47</v>
      </c>
      <c r="AL1174">
        <v>650668</v>
      </c>
      <c r="AM1174">
        <v>21516561</v>
      </c>
      <c r="AN1174" t="s">
        <v>3288</v>
      </c>
      <c r="AO1174">
        <v>1</v>
      </c>
      <c r="AP1174" s="1">
        <v>45139</v>
      </c>
    </row>
    <row r="1175" spans="1:43" x14ac:dyDescent="0.2">
      <c r="A1175" t="s">
        <v>3210</v>
      </c>
      <c r="B1175" t="s">
        <v>3210</v>
      </c>
      <c r="S1175" t="s">
        <v>42</v>
      </c>
      <c r="T1175">
        <v>32093562</v>
      </c>
      <c r="U1175" t="s">
        <v>3289</v>
      </c>
      <c r="V1175" t="s">
        <v>63</v>
      </c>
      <c r="W1175">
        <v>2023</v>
      </c>
      <c r="X1175">
        <v>2023</v>
      </c>
      <c r="Y1175">
        <v>1</v>
      </c>
      <c r="AB1175">
        <v>0</v>
      </c>
      <c r="AC1175">
        <v>1473076</v>
      </c>
      <c r="AD1175">
        <v>11780109</v>
      </c>
      <c r="AE1175" t="s">
        <v>3212</v>
      </c>
      <c r="AF1175">
        <v>1</v>
      </c>
      <c r="AG1175" t="s">
        <v>3290</v>
      </c>
      <c r="AH1175">
        <v>50814</v>
      </c>
      <c r="AI1175" t="s">
        <v>65</v>
      </c>
      <c r="AJ1175">
        <v>1</v>
      </c>
      <c r="AK1175" t="s">
        <v>47</v>
      </c>
      <c r="AL1175">
        <v>650668</v>
      </c>
      <c r="AM1175">
        <v>21516561</v>
      </c>
      <c r="AN1175" t="s">
        <v>3291</v>
      </c>
      <c r="AO1175">
        <v>1</v>
      </c>
      <c r="AP1175" s="1">
        <v>45139</v>
      </c>
    </row>
    <row r="1176" spans="1:43" x14ac:dyDescent="0.2">
      <c r="A1176" t="s">
        <v>3210</v>
      </c>
      <c r="B1176" t="s">
        <v>3210</v>
      </c>
      <c r="S1176" t="s">
        <v>42</v>
      </c>
      <c r="T1176">
        <v>32093563</v>
      </c>
      <c r="U1176" t="s">
        <v>854</v>
      </c>
      <c r="V1176" t="s">
        <v>63</v>
      </c>
      <c r="W1176">
        <v>2023</v>
      </c>
      <c r="X1176">
        <v>2023</v>
      </c>
      <c r="Y1176">
        <v>1</v>
      </c>
      <c r="AB1176">
        <v>0</v>
      </c>
      <c r="AC1176">
        <v>1473076</v>
      </c>
      <c r="AD1176">
        <v>11780109</v>
      </c>
      <c r="AE1176" t="s">
        <v>3212</v>
      </c>
      <c r="AF1176">
        <v>1</v>
      </c>
      <c r="AG1176" t="s">
        <v>855</v>
      </c>
      <c r="AH1176">
        <v>50814</v>
      </c>
      <c r="AI1176" t="s">
        <v>65</v>
      </c>
      <c r="AJ1176">
        <v>1</v>
      </c>
      <c r="AK1176" t="s">
        <v>47</v>
      </c>
      <c r="AL1176">
        <v>650668</v>
      </c>
      <c r="AM1176">
        <v>21516561</v>
      </c>
      <c r="AN1176" t="s">
        <v>856</v>
      </c>
      <c r="AO1176">
        <v>1</v>
      </c>
      <c r="AP1176" s="1">
        <v>45139</v>
      </c>
    </row>
    <row r="1177" spans="1:43" x14ac:dyDescent="0.2">
      <c r="A1177" t="s">
        <v>3210</v>
      </c>
      <c r="B1177" t="s">
        <v>3210</v>
      </c>
      <c r="S1177" t="s">
        <v>42</v>
      </c>
      <c r="T1177">
        <v>33754782</v>
      </c>
      <c r="U1177" t="s">
        <v>3292</v>
      </c>
      <c r="V1177" t="s">
        <v>3293</v>
      </c>
      <c r="W1177">
        <v>2024</v>
      </c>
      <c r="X1177">
        <v>8</v>
      </c>
      <c r="Y1177">
        <v>1</v>
      </c>
      <c r="Z1177">
        <v>1</v>
      </c>
      <c r="AA1177">
        <v>41</v>
      </c>
      <c r="AB1177">
        <v>0</v>
      </c>
      <c r="AC1177">
        <v>1473076</v>
      </c>
      <c r="AD1177">
        <v>11780109</v>
      </c>
      <c r="AE1177" t="s">
        <v>3212</v>
      </c>
      <c r="AF1177">
        <v>0</v>
      </c>
      <c r="AG1177" t="s">
        <v>3294</v>
      </c>
      <c r="AH1177">
        <v>97704</v>
      </c>
      <c r="AI1177" t="s">
        <v>59</v>
      </c>
      <c r="AJ1177">
        <v>1</v>
      </c>
      <c r="AK1177" t="s">
        <v>47</v>
      </c>
      <c r="AL1177">
        <v>23670134</v>
      </c>
      <c r="AM1177">
        <v>23670142</v>
      </c>
      <c r="AN1177" t="s">
        <v>3295</v>
      </c>
      <c r="AO1177">
        <v>1</v>
      </c>
      <c r="AP1177" s="1">
        <v>45352</v>
      </c>
    </row>
    <row r="1178" spans="1:43" x14ac:dyDescent="0.2">
      <c r="A1178" t="s">
        <v>3210</v>
      </c>
      <c r="B1178" t="s">
        <v>3210</v>
      </c>
      <c r="S1178" t="s">
        <v>42</v>
      </c>
      <c r="T1178">
        <v>35609979</v>
      </c>
      <c r="U1178" t="s">
        <v>91</v>
      </c>
      <c r="V1178" t="s">
        <v>63</v>
      </c>
      <c r="W1178">
        <v>2024</v>
      </c>
      <c r="X1178">
        <v>2024</v>
      </c>
      <c r="Y1178">
        <v>1</v>
      </c>
      <c r="AB1178">
        <v>0</v>
      </c>
      <c r="AC1178">
        <v>1473076</v>
      </c>
      <c r="AD1178">
        <v>11780109</v>
      </c>
      <c r="AE1178" t="s">
        <v>3212</v>
      </c>
      <c r="AF1178">
        <v>1</v>
      </c>
      <c r="AG1178" t="s">
        <v>92</v>
      </c>
      <c r="AH1178">
        <v>50814</v>
      </c>
      <c r="AI1178" t="s">
        <v>65</v>
      </c>
      <c r="AJ1178">
        <v>1</v>
      </c>
      <c r="AK1178" t="s">
        <v>47</v>
      </c>
      <c r="AL1178">
        <v>650668</v>
      </c>
      <c r="AM1178">
        <v>21516561</v>
      </c>
      <c r="AN1178" t="s">
        <v>93</v>
      </c>
      <c r="AO1178">
        <v>1</v>
      </c>
      <c r="AP1178" s="1">
        <v>45505</v>
      </c>
    </row>
    <row r="1179" spans="1:43" x14ac:dyDescent="0.2">
      <c r="A1179" t="s">
        <v>3210</v>
      </c>
      <c r="B1179" t="s">
        <v>3210</v>
      </c>
      <c r="S1179" t="s">
        <v>42</v>
      </c>
      <c r="T1179">
        <v>35609980</v>
      </c>
      <c r="U1179" t="s">
        <v>3296</v>
      </c>
      <c r="V1179" t="s">
        <v>851</v>
      </c>
      <c r="W1179">
        <v>2024</v>
      </c>
      <c r="X1179">
        <v>39</v>
      </c>
      <c r="Y1179">
        <v>6</v>
      </c>
      <c r="Z1179">
        <v>1449</v>
      </c>
      <c r="AA1179">
        <v>1469</v>
      </c>
      <c r="AB1179">
        <v>0</v>
      </c>
      <c r="AC1179">
        <v>1473076</v>
      </c>
      <c r="AD1179">
        <v>11780109</v>
      </c>
      <c r="AE1179" t="s">
        <v>3212</v>
      </c>
      <c r="AF1179">
        <v>0</v>
      </c>
      <c r="AG1179" t="s">
        <v>3297</v>
      </c>
      <c r="AH1179">
        <v>7854</v>
      </c>
      <c r="AI1179" t="s">
        <v>59</v>
      </c>
      <c r="AJ1179">
        <v>1</v>
      </c>
      <c r="AK1179" t="s">
        <v>47</v>
      </c>
      <c r="AL1179">
        <v>8893268</v>
      </c>
      <c r="AM1179" t="s">
        <v>853</v>
      </c>
      <c r="AN1179" t="s">
        <v>3242</v>
      </c>
      <c r="AO1179">
        <v>1</v>
      </c>
      <c r="AP1179" s="1">
        <v>45627</v>
      </c>
    </row>
    <row r="1180" spans="1:43" x14ac:dyDescent="0.2">
      <c r="A1180" t="s">
        <v>3210</v>
      </c>
      <c r="B1180" t="s">
        <v>3210</v>
      </c>
      <c r="S1180" t="s">
        <v>42</v>
      </c>
      <c r="T1180">
        <v>35609981</v>
      </c>
      <c r="U1180" t="s">
        <v>3298</v>
      </c>
      <c r="V1180" t="s">
        <v>830</v>
      </c>
      <c r="W1180">
        <v>2025</v>
      </c>
      <c r="X1180">
        <v>46</v>
      </c>
      <c r="Y1180">
        <v>1</v>
      </c>
      <c r="Z1180">
        <v>188</v>
      </c>
      <c r="AA1180">
        <v>201</v>
      </c>
      <c r="AB1180">
        <v>0</v>
      </c>
      <c r="AC1180">
        <v>1473076</v>
      </c>
      <c r="AD1180">
        <v>11780109</v>
      </c>
      <c r="AE1180" t="s">
        <v>3212</v>
      </c>
      <c r="AF1180">
        <v>0</v>
      </c>
      <c r="AG1180" t="s">
        <v>3299</v>
      </c>
      <c r="AH1180">
        <v>5744</v>
      </c>
      <c r="AI1180" t="s">
        <v>53</v>
      </c>
      <c r="AJ1180">
        <v>1</v>
      </c>
      <c r="AK1180" t="s">
        <v>47</v>
      </c>
      <c r="AL1180">
        <v>8943796</v>
      </c>
      <c r="AM1180">
        <v>10991379</v>
      </c>
      <c r="AN1180" t="s">
        <v>3300</v>
      </c>
      <c r="AO1180">
        <v>1</v>
      </c>
      <c r="AP1180" s="1">
        <v>45658</v>
      </c>
    </row>
    <row r="1181" spans="1:43" x14ac:dyDescent="0.2">
      <c r="A1181" t="s">
        <v>3210</v>
      </c>
      <c r="B1181" t="s">
        <v>3210</v>
      </c>
      <c r="S1181" t="s">
        <v>42</v>
      </c>
      <c r="T1181">
        <v>35609982</v>
      </c>
      <c r="U1181" t="s">
        <v>3301</v>
      </c>
      <c r="V1181" t="s">
        <v>63</v>
      </c>
      <c r="W1181">
        <v>2024</v>
      </c>
      <c r="X1181">
        <v>2024</v>
      </c>
      <c r="Y1181">
        <v>1</v>
      </c>
      <c r="AB1181">
        <v>0</v>
      </c>
      <c r="AC1181">
        <v>1473076</v>
      </c>
      <c r="AD1181">
        <v>11780109</v>
      </c>
      <c r="AE1181" t="s">
        <v>3212</v>
      </c>
      <c r="AF1181">
        <v>1</v>
      </c>
      <c r="AG1181" t="s">
        <v>3302</v>
      </c>
      <c r="AH1181">
        <v>50814</v>
      </c>
      <c r="AI1181" t="s">
        <v>65</v>
      </c>
      <c r="AJ1181">
        <v>1</v>
      </c>
      <c r="AK1181" t="s">
        <v>47</v>
      </c>
      <c r="AL1181">
        <v>650668</v>
      </c>
      <c r="AM1181">
        <v>21516561</v>
      </c>
      <c r="AN1181" t="s">
        <v>3303</v>
      </c>
      <c r="AO1181">
        <v>1</v>
      </c>
      <c r="AP1181" s="1">
        <v>45505</v>
      </c>
    </row>
    <row r="1182" spans="1:43" x14ac:dyDescent="0.2">
      <c r="A1182" t="s">
        <v>3210</v>
      </c>
      <c r="B1182" t="s">
        <v>3210</v>
      </c>
      <c r="S1182" t="s">
        <v>42</v>
      </c>
      <c r="T1182">
        <v>35609983</v>
      </c>
      <c r="U1182" t="s">
        <v>3304</v>
      </c>
      <c r="V1182" t="s">
        <v>63</v>
      </c>
      <c r="W1182">
        <v>2024</v>
      </c>
      <c r="X1182">
        <v>2024</v>
      </c>
      <c r="Y1182">
        <v>1</v>
      </c>
      <c r="AB1182">
        <v>0</v>
      </c>
      <c r="AC1182">
        <v>1473076</v>
      </c>
      <c r="AD1182">
        <v>11780109</v>
      </c>
      <c r="AE1182" t="s">
        <v>3212</v>
      </c>
      <c r="AF1182">
        <v>1</v>
      </c>
      <c r="AG1182" t="s">
        <v>3305</v>
      </c>
      <c r="AH1182">
        <v>50814</v>
      </c>
      <c r="AI1182" t="s">
        <v>65</v>
      </c>
      <c r="AJ1182">
        <v>1</v>
      </c>
      <c r="AK1182" t="s">
        <v>47</v>
      </c>
      <c r="AL1182">
        <v>650668</v>
      </c>
      <c r="AM1182">
        <v>21516561</v>
      </c>
      <c r="AN1182" t="s">
        <v>3306</v>
      </c>
      <c r="AO1182">
        <v>1</v>
      </c>
      <c r="AP1182" s="1">
        <v>45505</v>
      </c>
    </row>
    <row r="1183" spans="1:43" x14ac:dyDescent="0.2">
      <c r="A1183" t="s">
        <v>3210</v>
      </c>
      <c r="B1183" t="s">
        <v>3210</v>
      </c>
      <c r="S1183" t="s">
        <v>42</v>
      </c>
      <c r="T1183">
        <v>35609984</v>
      </c>
      <c r="U1183" t="s">
        <v>3307</v>
      </c>
      <c r="V1183" t="s">
        <v>851</v>
      </c>
      <c r="W1183">
        <v>2025</v>
      </c>
      <c r="X1183">
        <v>40</v>
      </c>
      <c r="Y1183">
        <v>2</v>
      </c>
      <c r="Z1183">
        <v>531</v>
      </c>
      <c r="AA1183">
        <v>531</v>
      </c>
      <c r="AB1183">
        <v>0</v>
      </c>
      <c r="AC1183">
        <v>1473076</v>
      </c>
      <c r="AD1183">
        <v>11780109</v>
      </c>
      <c r="AE1183" t="s">
        <v>3212</v>
      </c>
      <c r="AF1183">
        <v>0</v>
      </c>
      <c r="AG1183" t="s">
        <v>3308</v>
      </c>
      <c r="AH1183">
        <v>7854</v>
      </c>
      <c r="AI1183" t="s">
        <v>59</v>
      </c>
      <c r="AJ1183">
        <v>4</v>
      </c>
      <c r="AK1183" t="s">
        <v>192</v>
      </c>
      <c r="AL1183">
        <v>8893268</v>
      </c>
      <c r="AM1183" t="s">
        <v>853</v>
      </c>
      <c r="AN1183" t="s">
        <v>3210</v>
      </c>
      <c r="AO1183">
        <v>1</v>
      </c>
      <c r="AP1183" s="1">
        <v>45748</v>
      </c>
    </row>
    <row r="1184" spans="1:43" x14ac:dyDescent="0.2">
      <c r="A1184" t="s">
        <v>3309</v>
      </c>
      <c r="B1184" t="s">
        <v>3309</v>
      </c>
      <c r="S1184" t="s">
        <v>42</v>
      </c>
      <c r="T1184">
        <v>2466457</v>
      </c>
      <c r="U1184" t="s">
        <v>3310</v>
      </c>
      <c r="V1184" t="s">
        <v>3311</v>
      </c>
      <c r="W1184">
        <v>2008</v>
      </c>
      <c r="X1184">
        <v>6</v>
      </c>
      <c r="Y1184">
        <v>2</v>
      </c>
      <c r="Z1184">
        <v>151</v>
      </c>
      <c r="AA1184">
        <v>184</v>
      </c>
      <c r="AB1184">
        <v>94</v>
      </c>
      <c r="AC1184">
        <v>333875</v>
      </c>
      <c r="AD1184">
        <v>10324940</v>
      </c>
      <c r="AE1184" t="s">
        <v>3312</v>
      </c>
      <c r="AF1184">
        <v>0</v>
      </c>
      <c r="AG1184" t="s">
        <v>3313</v>
      </c>
      <c r="AH1184">
        <v>1876</v>
      </c>
      <c r="AI1184" t="s">
        <v>46</v>
      </c>
      <c r="AJ1184">
        <v>1</v>
      </c>
      <c r="AK1184" t="s">
        <v>47</v>
      </c>
      <c r="AL1184">
        <v>14761270</v>
      </c>
      <c r="AM1184" t="s">
        <v>3314</v>
      </c>
      <c r="AN1184" t="s">
        <v>3315</v>
      </c>
      <c r="AO1184">
        <v>1</v>
      </c>
      <c r="AP1184" s="1">
        <v>39569</v>
      </c>
    </row>
    <row r="1185" spans="1:43" x14ac:dyDescent="0.2">
      <c r="A1185" t="s">
        <v>3309</v>
      </c>
      <c r="B1185" t="s">
        <v>3309</v>
      </c>
      <c r="S1185" t="s">
        <v>42</v>
      </c>
      <c r="T1185">
        <v>2466458</v>
      </c>
      <c r="U1185" t="s">
        <v>3316</v>
      </c>
      <c r="V1185" t="s">
        <v>2295</v>
      </c>
      <c r="W1185">
        <v>2008</v>
      </c>
      <c r="X1185">
        <v>13</v>
      </c>
      <c r="Y1185">
        <v>4</v>
      </c>
      <c r="Z1185">
        <v>479</v>
      </c>
      <c r="AA1185">
        <v>511</v>
      </c>
      <c r="AB1185">
        <v>70</v>
      </c>
      <c r="AC1185">
        <v>333875</v>
      </c>
      <c r="AD1185">
        <v>10324940</v>
      </c>
      <c r="AE1185" t="s">
        <v>3312</v>
      </c>
      <c r="AF1185">
        <v>0</v>
      </c>
      <c r="AG1185" t="s">
        <v>3317</v>
      </c>
      <c r="AH1185">
        <v>8273</v>
      </c>
      <c r="AI1185" t="s">
        <v>135</v>
      </c>
      <c r="AJ1185">
        <v>1</v>
      </c>
      <c r="AK1185" t="s">
        <v>47</v>
      </c>
      <c r="AL1185">
        <v>13806653</v>
      </c>
      <c r="AM1185">
        <v>15737136</v>
      </c>
      <c r="AN1185" t="s">
        <v>3309</v>
      </c>
      <c r="AO1185">
        <v>1</v>
      </c>
      <c r="AP1185" s="1">
        <v>39783</v>
      </c>
    </row>
    <row r="1186" spans="1:43" x14ac:dyDescent="0.2">
      <c r="A1186" t="s">
        <v>3309</v>
      </c>
      <c r="B1186" t="s">
        <v>3309</v>
      </c>
      <c r="S1186" t="s">
        <v>42</v>
      </c>
      <c r="T1186">
        <v>2466459</v>
      </c>
      <c r="U1186" t="s">
        <v>3318</v>
      </c>
      <c r="V1186" t="s">
        <v>1770</v>
      </c>
      <c r="W1186">
        <v>2008</v>
      </c>
      <c r="X1186">
        <v>61</v>
      </c>
      <c r="Y1186">
        <v>4</v>
      </c>
      <c r="Z1186">
        <v>687</v>
      </c>
      <c r="AA1186">
        <v>726</v>
      </c>
      <c r="AB1186">
        <v>10</v>
      </c>
      <c r="AC1186">
        <v>333875</v>
      </c>
      <c r="AD1186">
        <v>10324940</v>
      </c>
      <c r="AE1186" t="s">
        <v>3312</v>
      </c>
      <c r="AF1186">
        <v>0</v>
      </c>
      <c r="AG1186" t="s">
        <v>3319</v>
      </c>
      <c r="AH1186">
        <v>5827</v>
      </c>
      <c r="AI1186" t="s">
        <v>53</v>
      </c>
      <c r="AJ1186">
        <v>1</v>
      </c>
      <c r="AK1186" t="s">
        <v>47</v>
      </c>
      <c r="AL1186">
        <v>315826</v>
      </c>
      <c r="AN1186" t="s">
        <v>3320</v>
      </c>
      <c r="AO1186">
        <v>1</v>
      </c>
      <c r="AP1186" s="1">
        <v>39783</v>
      </c>
    </row>
    <row r="1187" spans="1:43" x14ac:dyDescent="0.2">
      <c r="A1187" t="s">
        <v>3309</v>
      </c>
      <c r="B1187" t="s">
        <v>3309</v>
      </c>
      <c r="S1187" t="s">
        <v>42</v>
      </c>
      <c r="T1187">
        <v>4443122</v>
      </c>
      <c r="U1187" t="s">
        <v>3321</v>
      </c>
      <c r="V1187" t="s">
        <v>63</v>
      </c>
      <c r="W1187">
        <v>2008</v>
      </c>
      <c r="X1187">
        <v>2008</v>
      </c>
      <c r="Y1187">
        <v>1</v>
      </c>
      <c r="Z1187">
        <v>1</v>
      </c>
      <c r="AA1187">
        <v>6</v>
      </c>
      <c r="AB1187">
        <v>2</v>
      </c>
      <c r="AC1187">
        <v>333875</v>
      </c>
      <c r="AD1187">
        <v>10324940</v>
      </c>
      <c r="AE1187" t="s">
        <v>3312</v>
      </c>
      <c r="AF1187">
        <v>1</v>
      </c>
      <c r="AG1187" t="s">
        <v>3322</v>
      </c>
      <c r="AH1187">
        <v>50814</v>
      </c>
      <c r="AI1187" t="s">
        <v>65</v>
      </c>
      <c r="AJ1187">
        <v>1</v>
      </c>
      <c r="AK1187" t="s">
        <v>47</v>
      </c>
      <c r="AL1187">
        <v>650668</v>
      </c>
      <c r="AM1187">
        <v>21516561</v>
      </c>
      <c r="AN1187" t="s">
        <v>3323</v>
      </c>
      <c r="AO1187">
        <v>1</v>
      </c>
      <c r="AP1187" s="1">
        <v>39661</v>
      </c>
    </row>
    <row r="1188" spans="1:43" x14ac:dyDescent="0.2">
      <c r="A1188" t="s">
        <v>3309</v>
      </c>
      <c r="B1188" t="s">
        <v>3309</v>
      </c>
      <c r="S1188" t="s">
        <v>42</v>
      </c>
      <c r="T1188">
        <v>4443123</v>
      </c>
      <c r="U1188" t="s">
        <v>3324</v>
      </c>
      <c r="V1188" t="s">
        <v>927</v>
      </c>
      <c r="W1188">
        <v>2010</v>
      </c>
      <c r="X1188">
        <v>24</v>
      </c>
      <c r="Y1188">
        <v>4</v>
      </c>
      <c r="Z1188">
        <v>635</v>
      </c>
      <c r="AA1188">
        <v>670</v>
      </c>
      <c r="AB1188">
        <v>97</v>
      </c>
      <c r="AC1188">
        <v>333875</v>
      </c>
      <c r="AD1188">
        <v>10324940</v>
      </c>
      <c r="AE1188" t="s">
        <v>3312</v>
      </c>
      <c r="AF1188">
        <v>0</v>
      </c>
      <c r="AG1188" t="s">
        <v>3325</v>
      </c>
      <c r="AH1188">
        <v>12005</v>
      </c>
      <c r="AI1188" t="s">
        <v>910</v>
      </c>
      <c r="AJ1188">
        <v>1</v>
      </c>
      <c r="AK1188" t="s">
        <v>47</v>
      </c>
      <c r="AL1188">
        <v>8887993</v>
      </c>
      <c r="AM1188">
        <v>15587975</v>
      </c>
      <c r="AN1188" t="s">
        <v>3326</v>
      </c>
      <c r="AO1188">
        <v>1</v>
      </c>
      <c r="AP1188" s="1">
        <v>40513</v>
      </c>
    </row>
    <row r="1189" spans="1:43" x14ac:dyDescent="0.2">
      <c r="A1189" t="s">
        <v>3309</v>
      </c>
      <c r="B1189" t="s">
        <v>3309</v>
      </c>
      <c r="S1189" t="s">
        <v>42</v>
      </c>
      <c r="T1189">
        <v>5815639</v>
      </c>
      <c r="U1189" t="s">
        <v>3327</v>
      </c>
      <c r="V1189" t="s">
        <v>1742</v>
      </c>
      <c r="W1189">
        <v>2011</v>
      </c>
      <c r="X1189">
        <v>37</v>
      </c>
      <c r="Y1189">
        <v>1</v>
      </c>
      <c r="Z1189">
        <v>63</v>
      </c>
      <c r="AA1189">
        <v>86</v>
      </c>
      <c r="AB1189">
        <v>12</v>
      </c>
      <c r="AC1189">
        <v>333875</v>
      </c>
      <c r="AD1189">
        <v>10324940</v>
      </c>
      <c r="AE1189" t="s">
        <v>3312</v>
      </c>
      <c r="AF1189">
        <v>0</v>
      </c>
      <c r="AG1189" t="s">
        <v>3328</v>
      </c>
      <c r="AH1189">
        <v>8283</v>
      </c>
      <c r="AI1189" t="s">
        <v>135</v>
      </c>
      <c r="AJ1189">
        <v>1</v>
      </c>
      <c r="AK1189" t="s">
        <v>47</v>
      </c>
      <c r="AL1189" t="s">
        <v>1744</v>
      </c>
      <c r="AM1189">
        <v>15737179</v>
      </c>
      <c r="AN1189" t="s">
        <v>3309</v>
      </c>
      <c r="AO1189">
        <v>1</v>
      </c>
      <c r="AP1189" s="1">
        <v>40725</v>
      </c>
    </row>
    <row r="1190" spans="1:43" x14ac:dyDescent="0.2">
      <c r="A1190" t="s">
        <v>3309</v>
      </c>
      <c r="B1190" t="s">
        <v>3309</v>
      </c>
      <c r="S1190" t="s">
        <v>42</v>
      </c>
      <c r="T1190">
        <v>6952484</v>
      </c>
      <c r="U1190" t="s">
        <v>3329</v>
      </c>
      <c r="V1190" t="s">
        <v>913</v>
      </c>
      <c r="W1190">
        <v>2014</v>
      </c>
      <c r="X1190">
        <v>31</v>
      </c>
      <c r="Y1190">
        <v>1</v>
      </c>
      <c r="Z1190">
        <v>253</v>
      </c>
      <c r="AA1190">
        <v>283</v>
      </c>
      <c r="AB1190">
        <v>50</v>
      </c>
      <c r="AC1190">
        <v>333875</v>
      </c>
      <c r="AD1190">
        <v>10324940</v>
      </c>
      <c r="AE1190" t="s">
        <v>3312</v>
      </c>
      <c r="AF1190">
        <v>0</v>
      </c>
      <c r="AG1190" t="s">
        <v>3330</v>
      </c>
      <c r="AH1190">
        <v>13519</v>
      </c>
      <c r="AI1190" t="s">
        <v>53</v>
      </c>
      <c r="AJ1190">
        <v>1</v>
      </c>
      <c r="AK1190" t="s">
        <v>47</v>
      </c>
      <c r="AL1190">
        <v>8239150</v>
      </c>
      <c r="AM1190">
        <v>19113846</v>
      </c>
      <c r="AN1190" t="s">
        <v>3331</v>
      </c>
      <c r="AO1190">
        <v>1</v>
      </c>
      <c r="AP1190" s="1">
        <v>41699</v>
      </c>
    </row>
    <row r="1191" spans="1:43" x14ac:dyDescent="0.2">
      <c r="A1191" t="s">
        <v>3309</v>
      </c>
      <c r="B1191" t="s">
        <v>3309</v>
      </c>
      <c r="S1191" t="s">
        <v>42</v>
      </c>
      <c r="T1191">
        <v>6883946</v>
      </c>
      <c r="U1191" t="s">
        <v>3332</v>
      </c>
      <c r="V1191" t="s">
        <v>1742</v>
      </c>
      <c r="W1191">
        <v>2012</v>
      </c>
      <c r="X1191">
        <v>39</v>
      </c>
      <c r="Y1191">
        <v>4</v>
      </c>
      <c r="Z1191">
        <v>485</v>
      </c>
      <c r="AA1191">
        <v>508</v>
      </c>
      <c r="AB1191">
        <v>23</v>
      </c>
      <c r="AC1191">
        <v>333875</v>
      </c>
      <c r="AD1191">
        <v>10324940</v>
      </c>
      <c r="AE1191" t="s">
        <v>3312</v>
      </c>
      <c r="AF1191">
        <v>0</v>
      </c>
      <c r="AG1191" t="s">
        <v>3333</v>
      </c>
      <c r="AH1191">
        <v>8283</v>
      </c>
      <c r="AI1191" t="s">
        <v>135</v>
      </c>
      <c r="AJ1191">
        <v>1</v>
      </c>
      <c r="AK1191" t="s">
        <v>47</v>
      </c>
      <c r="AL1191" t="s">
        <v>1744</v>
      </c>
      <c r="AM1191">
        <v>15737179</v>
      </c>
      <c r="AN1191" t="s">
        <v>3309</v>
      </c>
      <c r="AO1191">
        <v>1</v>
      </c>
      <c r="AP1191" s="1">
        <v>41214</v>
      </c>
    </row>
    <row r="1192" spans="1:43" x14ac:dyDescent="0.2">
      <c r="A1192" t="s">
        <v>3309</v>
      </c>
      <c r="B1192" t="s">
        <v>3309</v>
      </c>
      <c r="S1192" t="s">
        <v>42</v>
      </c>
      <c r="T1192">
        <v>8510220</v>
      </c>
      <c r="U1192" t="s">
        <v>3334</v>
      </c>
      <c r="V1192" t="s">
        <v>3335</v>
      </c>
      <c r="W1192">
        <v>2013</v>
      </c>
      <c r="X1192">
        <v>25</v>
      </c>
      <c r="Y1192">
        <v>2</v>
      </c>
      <c r="Z1192">
        <v>185</v>
      </c>
      <c r="AA1192">
        <v>195</v>
      </c>
      <c r="AB1192">
        <v>3</v>
      </c>
      <c r="AC1192">
        <v>333875</v>
      </c>
      <c r="AD1192">
        <v>10324940</v>
      </c>
      <c r="AE1192" t="s">
        <v>3312</v>
      </c>
      <c r="AF1192">
        <v>0</v>
      </c>
      <c r="AG1192" t="s">
        <v>3336</v>
      </c>
      <c r="AH1192">
        <v>3103</v>
      </c>
      <c r="AI1192" t="s">
        <v>70</v>
      </c>
      <c r="AJ1192">
        <v>1</v>
      </c>
      <c r="AK1192" t="s">
        <v>47</v>
      </c>
      <c r="AL1192">
        <v>10520457</v>
      </c>
      <c r="AN1192" t="s">
        <v>3337</v>
      </c>
      <c r="AO1192">
        <v>1</v>
      </c>
      <c r="AP1192" s="1">
        <v>41579</v>
      </c>
    </row>
    <row r="1193" spans="1:43" x14ac:dyDescent="0.2">
      <c r="A1193" t="s">
        <v>3309</v>
      </c>
      <c r="B1193" t="s">
        <v>3309</v>
      </c>
      <c r="S1193" t="s">
        <v>42</v>
      </c>
      <c r="T1193">
        <v>9096902</v>
      </c>
      <c r="U1193" t="s">
        <v>3338</v>
      </c>
      <c r="V1193" t="s">
        <v>3335</v>
      </c>
      <c r="W1193">
        <v>2014</v>
      </c>
      <c r="X1193">
        <v>26</v>
      </c>
      <c r="Y1193">
        <v>1</v>
      </c>
      <c r="Z1193">
        <v>144</v>
      </c>
      <c r="AB1193">
        <v>1</v>
      </c>
      <c r="AC1193">
        <v>333875</v>
      </c>
      <c r="AD1193">
        <v>10324940</v>
      </c>
      <c r="AE1193" t="s">
        <v>3312</v>
      </c>
      <c r="AF1193">
        <v>0</v>
      </c>
      <c r="AG1193" t="s">
        <v>3339</v>
      </c>
      <c r="AH1193">
        <v>3103</v>
      </c>
      <c r="AI1193" t="s">
        <v>70</v>
      </c>
      <c r="AJ1193">
        <v>1</v>
      </c>
      <c r="AK1193" t="s">
        <v>47</v>
      </c>
      <c r="AL1193">
        <v>10520457</v>
      </c>
      <c r="AN1193" t="s">
        <v>3340</v>
      </c>
      <c r="AO1193">
        <v>1</v>
      </c>
      <c r="AP1193" s="1">
        <v>41730</v>
      </c>
    </row>
    <row r="1194" spans="1:43" x14ac:dyDescent="0.2">
      <c r="A1194" t="s">
        <v>3309</v>
      </c>
      <c r="B1194" t="s">
        <v>3309</v>
      </c>
      <c r="S1194" t="s">
        <v>42</v>
      </c>
      <c r="T1194">
        <v>9096903</v>
      </c>
      <c r="U1194" t="s">
        <v>918</v>
      </c>
      <c r="V1194" t="s">
        <v>919</v>
      </c>
      <c r="W1194">
        <v>2016</v>
      </c>
      <c r="X1194">
        <v>31</v>
      </c>
      <c r="Y1194">
        <v>2</v>
      </c>
      <c r="Z1194">
        <v>211</v>
      </c>
      <c r="AA1194">
        <v>218</v>
      </c>
      <c r="AB1194">
        <v>5</v>
      </c>
      <c r="AC1194">
        <v>333875</v>
      </c>
      <c r="AD1194">
        <v>10324940</v>
      </c>
      <c r="AE1194" t="s">
        <v>3312</v>
      </c>
      <c r="AF1194">
        <v>0</v>
      </c>
      <c r="AG1194" t="s">
        <v>920</v>
      </c>
      <c r="AH1194">
        <v>15820</v>
      </c>
      <c r="AI1194" t="s">
        <v>910</v>
      </c>
      <c r="AJ1194">
        <v>1</v>
      </c>
      <c r="AK1194" t="s">
        <v>47</v>
      </c>
      <c r="AL1194">
        <v>7393172</v>
      </c>
      <c r="AM1194">
        <v>15587983</v>
      </c>
      <c r="AN1194" t="s">
        <v>921</v>
      </c>
      <c r="AO1194">
        <v>1</v>
      </c>
      <c r="AP1194" s="1">
        <v>42491</v>
      </c>
    </row>
    <row r="1195" spans="1:43" x14ac:dyDescent="0.2">
      <c r="A1195" t="s">
        <v>3309</v>
      </c>
      <c r="B1195" t="s">
        <v>3309</v>
      </c>
      <c r="S1195" t="s">
        <v>42</v>
      </c>
      <c r="T1195">
        <v>9096904</v>
      </c>
      <c r="U1195" t="s">
        <v>3341</v>
      </c>
      <c r="V1195" t="s">
        <v>707</v>
      </c>
      <c r="W1195">
        <v>2014</v>
      </c>
      <c r="X1195">
        <v>49</v>
      </c>
      <c r="Y1195">
        <v>4</v>
      </c>
      <c r="Z1195">
        <v>793</v>
      </c>
      <c r="AA1195">
        <v>822</v>
      </c>
      <c r="AB1195">
        <v>49</v>
      </c>
      <c r="AC1195">
        <v>333875</v>
      </c>
      <c r="AD1195">
        <v>10324940</v>
      </c>
      <c r="AE1195" t="s">
        <v>3312</v>
      </c>
      <c r="AF1195">
        <v>0</v>
      </c>
      <c r="AG1195" t="s">
        <v>3342</v>
      </c>
      <c r="AH1195">
        <v>6466</v>
      </c>
      <c r="AI1195" t="s">
        <v>53</v>
      </c>
      <c r="AJ1195">
        <v>1</v>
      </c>
      <c r="AK1195" t="s">
        <v>47</v>
      </c>
      <c r="AL1195">
        <v>7328516</v>
      </c>
      <c r="AM1195">
        <v>15406288</v>
      </c>
      <c r="AN1195" t="s">
        <v>3343</v>
      </c>
      <c r="AO1195">
        <v>1</v>
      </c>
      <c r="AP1195" s="1">
        <v>41944</v>
      </c>
    </row>
    <row r="1196" spans="1:43" x14ac:dyDescent="0.2">
      <c r="A1196" t="s">
        <v>3309</v>
      </c>
      <c r="B1196" t="s">
        <v>3309</v>
      </c>
      <c r="S1196" t="s">
        <v>42</v>
      </c>
      <c r="T1196">
        <v>9330651</v>
      </c>
      <c r="U1196" t="s">
        <v>3344</v>
      </c>
      <c r="V1196" t="s">
        <v>919</v>
      </c>
      <c r="W1196">
        <v>2016</v>
      </c>
      <c r="X1196">
        <v>31</v>
      </c>
      <c r="Y1196">
        <v>2</v>
      </c>
      <c r="Z1196">
        <v>235</v>
      </c>
      <c r="AA1196">
        <v>252</v>
      </c>
      <c r="AB1196">
        <v>15</v>
      </c>
      <c r="AC1196">
        <v>333875</v>
      </c>
      <c r="AD1196">
        <v>10324940</v>
      </c>
      <c r="AE1196" t="s">
        <v>3312</v>
      </c>
      <c r="AF1196">
        <v>0</v>
      </c>
      <c r="AG1196" t="s">
        <v>3345</v>
      </c>
      <c r="AH1196">
        <v>15820</v>
      </c>
      <c r="AI1196" t="s">
        <v>910</v>
      </c>
      <c r="AJ1196">
        <v>1</v>
      </c>
      <c r="AK1196" t="s">
        <v>47</v>
      </c>
      <c r="AL1196">
        <v>7393172</v>
      </c>
      <c r="AM1196">
        <v>15587983</v>
      </c>
      <c r="AN1196" t="s">
        <v>3346</v>
      </c>
      <c r="AO1196">
        <v>1</v>
      </c>
      <c r="AP1196" s="1">
        <v>42491</v>
      </c>
    </row>
    <row r="1197" spans="1:43" x14ac:dyDescent="0.2">
      <c r="A1197" t="s">
        <v>3309</v>
      </c>
      <c r="B1197" t="s">
        <v>3309</v>
      </c>
      <c r="S1197" t="s">
        <v>42</v>
      </c>
      <c r="T1197">
        <v>9538000</v>
      </c>
      <c r="U1197" t="s">
        <v>2168</v>
      </c>
      <c r="V1197" t="s">
        <v>1742</v>
      </c>
      <c r="W1197">
        <v>2014</v>
      </c>
      <c r="X1197">
        <v>43</v>
      </c>
      <c r="Y1197">
        <v>3</v>
      </c>
      <c r="Z1197">
        <v>571</v>
      </c>
      <c r="AA1197">
        <v>603</v>
      </c>
      <c r="AB1197">
        <v>20</v>
      </c>
      <c r="AC1197">
        <v>333875</v>
      </c>
      <c r="AD1197">
        <v>10324940</v>
      </c>
      <c r="AE1197" t="s">
        <v>3312</v>
      </c>
      <c r="AF1197">
        <v>0</v>
      </c>
      <c r="AG1197" t="s">
        <v>2169</v>
      </c>
      <c r="AH1197">
        <v>8283</v>
      </c>
      <c r="AI1197" t="s">
        <v>135</v>
      </c>
      <c r="AJ1197">
        <v>1</v>
      </c>
      <c r="AK1197" t="s">
        <v>47</v>
      </c>
      <c r="AL1197" t="s">
        <v>1744</v>
      </c>
      <c r="AM1197">
        <v>15737179</v>
      </c>
      <c r="AN1197" t="s">
        <v>2170</v>
      </c>
      <c r="AO1197">
        <v>1</v>
      </c>
      <c r="AP1197" s="1">
        <v>41913</v>
      </c>
    </row>
    <row r="1198" spans="1:43" x14ac:dyDescent="0.2">
      <c r="A1198" t="s">
        <v>3309</v>
      </c>
      <c r="B1198" t="s">
        <v>3309</v>
      </c>
      <c r="S1198" t="s">
        <v>42</v>
      </c>
      <c r="T1198">
        <v>11053768</v>
      </c>
      <c r="U1198" t="s">
        <v>3347</v>
      </c>
      <c r="V1198" t="s">
        <v>927</v>
      </c>
      <c r="W1198">
        <v>2016</v>
      </c>
      <c r="X1198">
        <v>30</v>
      </c>
      <c r="Y1198">
        <v>1</v>
      </c>
      <c r="Z1198">
        <v>63</v>
      </c>
      <c r="AA1198">
        <v>78</v>
      </c>
      <c r="AB1198">
        <v>26</v>
      </c>
      <c r="AC1198">
        <v>333875</v>
      </c>
      <c r="AD1198">
        <v>10324940</v>
      </c>
      <c r="AE1198" t="s">
        <v>3312</v>
      </c>
      <c r="AF1198">
        <v>0</v>
      </c>
      <c r="AG1198" t="s">
        <v>3348</v>
      </c>
      <c r="AH1198">
        <v>12005</v>
      </c>
      <c r="AI1198" t="s">
        <v>910</v>
      </c>
      <c r="AJ1198">
        <v>1</v>
      </c>
      <c r="AK1198" t="s">
        <v>47</v>
      </c>
      <c r="AL1198">
        <v>8887993</v>
      </c>
      <c r="AM1198">
        <v>15587975</v>
      </c>
      <c r="AN1198" t="s">
        <v>3349</v>
      </c>
      <c r="AO1198">
        <v>1</v>
      </c>
      <c r="AP1198" s="1">
        <v>42430</v>
      </c>
    </row>
    <row r="1199" spans="1:43" hidden="1" x14ac:dyDescent="0.2">
      <c r="A1199" t="s">
        <v>3309</v>
      </c>
      <c r="B1199" t="s">
        <v>3309</v>
      </c>
      <c r="S1199" t="s">
        <v>42</v>
      </c>
      <c r="T1199">
        <v>13524087</v>
      </c>
      <c r="U1199" t="s">
        <v>3350</v>
      </c>
      <c r="V1199" t="s">
        <v>3351</v>
      </c>
      <c r="W1199">
        <v>2010</v>
      </c>
      <c r="X1199">
        <v>7</v>
      </c>
      <c r="Y1199">
        <v>3</v>
      </c>
      <c r="AB1199">
        <v>3</v>
      </c>
      <c r="AC1199">
        <v>333875</v>
      </c>
      <c r="AD1199">
        <v>10324940</v>
      </c>
      <c r="AE1199" t="s">
        <v>3312</v>
      </c>
      <c r="AF1199">
        <v>0</v>
      </c>
      <c r="AG1199" t="s">
        <v>3352</v>
      </c>
      <c r="AH1199">
        <v>86267</v>
      </c>
      <c r="AI1199" t="s">
        <v>3353</v>
      </c>
      <c r="AJ1199">
        <v>1</v>
      </c>
      <c r="AK1199" t="s">
        <v>47</v>
      </c>
      <c r="AL1199">
        <v>17279232</v>
      </c>
      <c r="AM1199">
        <v>18103057</v>
      </c>
      <c r="AN1199" t="s">
        <v>3354</v>
      </c>
      <c r="AO1199">
        <v>1</v>
      </c>
      <c r="AP1199" s="1">
        <v>40179</v>
      </c>
      <c r="AQ1199" t="s">
        <v>3355</v>
      </c>
    </row>
    <row r="1200" spans="1:43" hidden="1" x14ac:dyDescent="0.2">
      <c r="A1200" t="s">
        <v>3309</v>
      </c>
      <c r="B1200" t="s">
        <v>3309</v>
      </c>
      <c r="S1200" t="s">
        <v>42</v>
      </c>
      <c r="T1200">
        <v>16446686</v>
      </c>
      <c r="U1200" t="s">
        <v>3356</v>
      </c>
      <c r="V1200" t="s">
        <v>3357</v>
      </c>
      <c r="W1200">
        <v>2009</v>
      </c>
      <c r="X1200">
        <v>5</v>
      </c>
      <c r="Y1200">
        <v>3</v>
      </c>
      <c r="Z1200">
        <v>45</v>
      </c>
      <c r="AA1200">
        <v>55</v>
      </c>
      <c r="AB1200">
        <v>0</v>
      </c>
      <c r="AC1200">
        <v>333875</v>
      </c>
      <c r="AD1200">
        <v>10324940</v>
      </c>
      <c r="AE1200" t="s">
        <v>3312</v>
      </c>
      <c r="AF1200">
        <v>0</v>
      </c>
      <c r="AG1200" t="s">
        <v>3358</v>
      </c>
      <c r="AH1200">
        <v>86263</v>
      </c>
      <c r="AI1200" t="s">
        <v>3353</v>
      </c>
      <c r="AJ1200">
        <v>1</v>
      </c>
      <c r="AK1200" t="s">
        <v>47</v>
      </c>
      <c r="AL1200">
        <v>18108601</v>
      </c>
      <c r="AM1200">
        <v>23122722</v>
      </c>
      <c r="AN1200" t="s">
        <v>3354</v>
      </c>
      <c r="AO1200">
        <v>1</v>
      </c>
      <c r="AP1200" s="1">
        <v>39814</v>
      </c>
      <c r="AQ1200" t="s">
        <v>3359</v>
      </c>
    </row>
    <row r="1201" spans="1:42" x14ac:dyDescent="0.2">
      <c r="A1201" t="s">
        <v>3309</v>
      </c>
      <c r="B1201" t="s">
        <v>3309</v>
      </c>
      <c r="S1201" t="s">
        <v>42</v>
      </c>
      <c r="T1201">
        <v>17247814</v>
      </c>
      <c r="U1201" t="s">
        <v>3360</v>
      </c>
      <c r="V1201" t="s">
        <v>919</v>
      </c>
      <c r="W1201">
        <v>2018</v>
      </c>
      <c r="X1201">
        <v>33</v>
      </c>
      <c r="Y1201">
        <v>4</v>
      </c>
      <c r="Z1201">
        <v>1</v>
      </c>
      <c r="AA1201">
        <v>12</v>
      </c>
      <c r="AB1201">
        <v>5</v>
      </c>
      <c r="AC1201">
        <v>333875</v>
      </c>
      <c r="AD1201">
        <v>10324940</v>
      </c>
      <c r="AE1201" t="s">
        <v>3312</v>
      </c>
      <c r="AF1201">
        <v>0</v>
      </c>
      <c r="AG1201" t="s">
        <v>3361</v>
      </c>
      <c r="AH1201">
        <v>15820</v>
      </c>
      <c r="AI1201" t="s">
        <v>910</v>
      </c>
      <c r="AJ1201">
        <v>1</v>
      </c>
      <c r="AK1201" t="s">
        <v>47</v>
      </c>
      <c r="AL1201">
        <v>7393172</v>
      </c>
      <c r="AM1201">
        <v>15587983</v>
      </c>
      <c r="AN1201" t="s">
        <v>3354</v>
      </c>
      <c r="AO1201">
        <v>1</v>
      </c>
      <c r="AP1201" s="1">
        <v>43405</v>
      </c>
    </row>
    <row r="1202" spans="1:42" x14ac:dyDescent="0.2">
      <c r="A1202" t="s">
        <v>3309</v>
      </c>
      <c r="B1202" t="s">
        <v>3309</v>
      </c>
      <c r="S1202" t="s">
        <v>42</v>
      </c>
      <c r="T1202">
        <v>20951012</v>
      </c>
      <c r="U1202" t="s">
        <v>3362</v>
      </c>
      <c r="V1202" t="s">
        <v>1742</v>
      </c>
      <c r="W1202">
        <v>2021</v>
      </c>
      <c r="X1202">
        <v>56</v>
      </c>
      <c r="Y1202">
        <v>2</v>
      </c>
      <c r="Z1202">
        <v>393</v>
      </c>
      <c r="AA1202">
        <v>422</v>
      </c>
      <c r="AB1202">
        <v>3</v>
      </c>
      <c r="AC1202">
        <v>333875</v>
      </c>
      <c r="AD1202">
        <v>10324940</v>
      </c>
      <c r="AE1202" t="s">
        <v>3312</v>
      </c>
      <c r="AF1202">
        <v>0</v>
      </c>
      <c r="AG1202" t="s">
        <v>3363</v>
      </c>
      <c r="AH1202">
        <v>8283</v>
      </c>
      <c r="AI1202" t="s">
        <v>59</v>
      </c>
      <c r="AJ1202">
        <v>1</v>
      </c>
      <c r="AK1202" t="s">
        <v>47</v>
      </c>
      <c r="AL1202" t="s">
        <v>1744</v>
      </c>
      <c r="AM1202">
        <v>15737179</v>
      </c>
      <c r="AN1202" t="s">
        <v>3364</v>
      </c>
      <c r="AO1202">
        <v>1</v>
      </c>
      <c r="AP1202" s="1">
        <v>44228</v>
      </c>
    </row>
    <row r="1203" spans="1:42" x14ac:dyDescent="0.2">
      <c r="A1203" t="s">
        <v>3309</v>
      </c>
      <c r="B1203" t="s">
        <v>3309</v>
      </c>
      <c r="S1203" t="s">
        <v>42</v>
      </c>
      <c r="T1203">
        <v>20951013</v>
      </c>
      <c r="U1203" t="s">
        <v>3365</v>
      </c>
      <c r="V1203" t="s">
        <v>1742</v>
      </c>
      <c r="W1203">
        <v>2021</v>
      </c>
      <c r="X1203">
        <v>56</v>
      </c>
      <c r="Y1203">
        <v>1</v>
      </c>
      <c r="Z1203">
        <v>185</v>
      </c>
      <c r="AA1203">
        <v>217</v>
      </c>
      <c r="AB1203">
        <v>4</v>
      </c>
      <c r="AC1203">
        <v>333875</v>
      </c>
      <c r="AD1203">
        <v>10324940</v>
      </c>
      <c r="AE1203" t="s">
        <v>3312</v>
      </c>
      <c r="AF1203">
        <v>0</v>
      </c>
      <c r="AG1203" t="s">
        <v>3366</v>
      </c>
      <c r="AH1203">
        <v>8283</v>
      </c>
      <c r="AI1203" t="s">
        <v>59</v>
      </c>
      <c r="AJ1203">
        <v>1</v>
      </c>
      <c r="AK1203" t="s">
        <v>47</v>
      </c>
      <c r="AL1203" t="s">
        <v>1744</v>
      </c>
      <c r="AM1203">
        <v>15737179</v>
      </c>
      <c r="AN1203" t="s">
        <v>3367</v>
      </c>
      <c r="AO1203">
        <v>1</v>
      </c>
      <c r="AP1203" s="1">
        <v>44197</v>
      </c>
    </row>
    <row r="1204" spans="1:42" x14ac:dyDescent="0.2">
      <c r="A1204" t="s">
        <v>3309</v>
      </c>
      <c r="B1204" t="s">
        <v>3309</v>
      </c>
      <c r="S1204" t="s">
        <v>42</v>
      </c>
      <c r="T1204">
        <v>25277191</v>
      </c>
      <c r="U1204" t="s">
        <v>3368</v>
      </c>
      <c r="V1204" t="s">
        <v>919</v>
      </c>
      <c r="W1204">
        <v>2021</v>
      </c>
      <c r="X1204">
        <v>36</v>
      </c>
      <c r="Y1204">
        <v>3</v>
      </c>
      <c r="Z1204">
        <v>23</v>
      </c>
      <c r="AA1204">
        <v>27</v>
      </c>
      <c r="AB1204">
        <v>7</v>
      </c>
      <c r="AC1204">
        <v>333875</v>
      </c>
      <c r="AD1204">
        <v>10324940</v>
      </c>
      <c r="AE1204" t="s">
        <v>3312</v>
      </c>
      <c r="AF1204">
        <v>0</v>
      </c>
      <c r="AG1204" t="s">
        <v>3369</v>
      </c>
      <c r="AH1204">
        <v>15820</v>
      </c>
      <c r="AI1204" t="s">
        <v>910</v>
      </c>
      <c r="AJ1204">
        <v>1</v>
      </c>
      <c r="AK1204" t="s">
        <v>47</v>
      </c>
      <c r="AL1204">
        <v>7393172</v>
      </c>
      <c r="AM1204">
        <v>15587983</v>
      </c>
      <c r="AN1204" t="s">
        <v>3370</v>
      </c>
      <c r="AO1204">
        <v>1</v>
      </c>
      <c r="AP1204" s="1">
        <v>44409</v>
      </c>
    </row>
    <row r="1205" spans="1:42" x14ac:dyDescent="0.2">
      <c r="A1205" t="s">
        <v>3309</v>
      </c>
      <c r="B1205" t="s">
        <v>3309</v>
      </c>
      <c r="S1205" t="s">
        <v>42</v>
      </c>
      <c r="T1205">
        <v>25669582</v>
      </c>
      <c r="U1205" t="s">
        <v>3371</v>
      </c>
      <c r="V1205" t="s">
        <v>3372</v>
      </c>
      <c r="W1205">
        <v>2022</v>
      </c>
      <c r="X1205">
        <v>21</v>
      </c>
      <c r="Y1205">
        <v>1</v>
      </c>
      <c r="Z1205">
        <v>131</v>
      </c>
      <c r="AA1205">
        <v>146</v>
      </c>
      <c r="AB1205">
        <v>1</v>
      </c>
      <c r="AC1205">
        <v>333875</v>
      </c>
      <c r="AD1205">
        <v>10324940</v>
      </c>
      <c r="AE1205" t="s">
        <v>3312</v>
      </c>
      <c r="AF1205">
        <v>0</v>
      </c>
      <c r="AG1205" t="s">
        <v>3373</v>
      </c>
      <c r="AH1205">
        <v>11632</v>
      </c>
      <c r="AI1205" t="s">
        <v>53</v>
      </c>
      <c r="AJ1205">
        <v>1</v>
      </c>
      <c r="AK1205" t="s">
        <v>47</v>
      </c>
      <c r="AL1205" t="s">
        <v>3374</v>
      </c>
      <c r="AN1205" t="s">
        <v>3370</v>
      </c>
      <c r="AO1205">
        <v>1</v>
      </c>
      <c r="AP1205" s="1">
        <v>44621</v>
      </c>
    </row>
    <row r="1206" spans="1:42" x14ac:dyDescent="0.2">
      <c r="A1206" t="s">
        <v>3309</v>
      </c>
      <c r="B1206" t="s">
        <v>3309</v>
      </c>
      <c r="S1206" t="s">
        <v>42</v>
      </c>
      <c r="T1206">
        <v>30618738</v>
      </c>
      <c r="U1206" t="s">
        <v>3375</v>
      </c>
      <c r="V1206" t="s">
        <v>919</v>
      </c>
      <c r="W1206">
        <v>2023</v>
      </c>
      <c r="X1206">
        <v>38</v>
      </c>
      <c r="Y1206">
        <v>4</v>
      </c>
      <c r="Z1206">
        <v>81</v>
      </c>
      <c r="AA1206">
        <v>108</v>
      </c>
      <c r="AB1206">
        <v>28</v>
      </c>
      <c r="AC1206">
        <v>333875</v>
      </c>
      <c r="AD1206">
        <v>10324940</v>
      </c>
      <c r="AE1206" t="s">
        <v>3312</v>
      </c>
      <c r="AF1206">
        <v>0</v>
      </c>
      <c r="AG1206" t="s">
        <v>3376</v>
      </c>
      <c r="AH1206">
        <v>15820</v>
      </c>
      <c r="AI1206" t="s">
        <v>910</v>
      </c>
      <c r="AJ1206">
        <v>1</v>
      </c>
      <c r="AK1206" t="s">
        <v>47</v>
      </c>
      <c r="AL1206">
        <v>7393172</v>
      </c>
      <c r="AM1206">
        <v>15587983</v>
      </c>
      <c r="AN1206" t="s">
        <v>3377</v>
      </c>
      <c r="AO1206">
        <v>1</v>
      </c>
      <c r="AP1206" s="1">
        <v>45231</v>
      </c>
    </row>
    <row r="1207" spans="1:42" x14ac:dyDescent="0.2">
      <c r="A1207" t="s">
        <v>3309</v>
      </c>
      <c r="B1207" t="s">
        <v>3309</v>
      </c>
      <c r="S1207" t="s">
        <v>42</v>
      </c>
      <c r="T1207">
        <v>32462709</v>
      </c>
      <c r="U1207" t="s">
        <v>1738</v>
      </c>
      <c r="V1207" t="s">
        <v>919</v>
      </c>
      <c r="W1207">
        <v>2024</v>
      </c>
      <c r="X1207">
        <v>39</v>
      </c>
      <c r="Y1207">
        <v>2</v>
      </c>
      <c r="Z1207">
        <v>107</v>
      </c>
      <c r="AA1207">
        <v>117</v>
      </c>
      <c r="AB1207">
        <v>0</v>
      </c>
      <c r="AC1207">
        <v>333875</v>
      </c>
      <c r="AD1207">
        <v>10324940</v>
      </c>
      <c r="AE1207" t="s">
        <v>3312</v>
      </c>
      <c r="AF1207">
        <v>0</v>
      </c>
      <c r="AG1207" t="s">
        <v>1739</v>
      </c>
      <c r="AH1207">
        <v>15820</v>
      </c>
      <c r="AI1207" t="s">
        <v>910</v>
      </c>
      <c r="AJ1207">
        <v>1</v>
      </c>
      <c r="AK1207" t="s">
        <v>47</v>
      </c>
      <c r="AL1207">
        <v>7393172</v>
      </c>
      <c r="AM1207">
        <v>15587983</v>
      </c>
      <c r="AN1207" t="s">
        <v>1740</v>
      </c>
      <c r="AO1207">
        <v>1</v>
      </c>
      <c r="AP1207" s="1">
        <v>45413</v>
      </c>
    </row>
    <row r="1208" spans="1:42" x14ac:dyDescent="0.2">
      <c r="A1208" t="s">
        <v>3309</v>
      </c>
      <c r="B1208" t="s">
        <v>3309</v>
      </c>
      <c r="S1208" t="s">
        <v>42</v>
      </c>
      <c r="T1208">
        <v>34986765</v>
      </c>
      <c r="U1208" t="s">
        <v>3378</v>
      </c>
      <c r="V1208" t="s">
        <v>3379</v>
      </c>
      <c r="W1208">
        <v>2024</v>
      </c>
      <c r="X1208">
        <v>24</v>
      </c>
      <c r="Y1208">
        <v>3</v>
      </c>
      <c r="AB1208">
        <v>0</v>
      </c>
      <c r="AC1208">
        <v>333875</v>
      </c>
      <c r="AD1208">
        <v>10324940</v>
      </c>
      <c r="AE1208" t="s">
        <v>3312</v>
      </c>
      <c r="AF1208">
        <v>0</v>
      </c>
      <c r="AG1208" t="s">
        <v>3380</v>
      </c>
      <c r="AH1208">
        <v>202354</v>
      </c>
      <c r="AI1208" t="s">
        <v>3381</v>
      </c>
      <c r="AJ1208">
        <v>1</v>
      </c>
      <c r="AK1208" t="s">
        <v>47</v>
      </c>
      <c r="AL1208">
        <v>21583625</v>
      </c>
      <c r="AN1208" t="s">
        <v>3382</v>
      </c>
      <c r="AO1208">
        <v>1</v>
      </c>
      <c r="AP1208" s="1">
        <v>45496</v>
      </c>
    </row>
    <row r="1209" spans="1:42" x14ac:dyDescent="0.2">
      <c r="A1209" t="s">
        <v>3309</v>
      </c>
      <c r="B1209" t="s">
        <v>3309</v>
      </c>
      <c r="S1209" t="s">
        <v>42</v>
      </c>
      <c r="T1209">
        <v>16525778</v>
      </c>
      <c r="U1209" t="s">
        <v>3383</v>
      </c>
      <c r="V1209" t="s">
        <v>224</v>
      </c>
      <c r="W1209">
        <v>2007</v>
      </c>
      <c r="AB1209">
        <v>0</v>
      </c>
      <c r="AC1209">
        <v>333875</v>
      </c>
      <c r="AD1209">
        <v>10324940</v>
      </c>
      <c r="AE1209" t="s">
        <v>3312</v>
      </c>
      <c r="AF1209">
        <v>0</v>
      </c>
      <c r="AG1209" t="s">
        <v>3384</v>
      </c>
      <c r="AH1209">
        <v>90527</v>
      </c>
      <c r="AI1209" t="s">
        <v>70</v>
      </c>
      <c r="AJ1209">
        <v>4</v>
      </c>
      <c r="AK1209" t="s">
        <v>192</v>
      </c>
      <c r="AM1209">
        <v>15565068</v>
      </c>
      <c r="AN1209" t="s">
        <v>3320</v>
      </c>
      <c r="AO1209">
        <v>1</v>
      </c>
      <c r="AP1209" s="1">
        <v>39083</v>
      </c>
    </row>
    <row r="1210" spans="1:42" x14ac:dyDescent="0.2">
      <c r="A1210" t="s">
        <v>3309</v>
      </c>
      <c r="B1210" t="s">
        <v>3309</v>
      </c>
      <c r="S1210" t="s">
        <v>42</v>
      </c>
      <c r="T1210">
        <v>16525781</v>
      </c>
      <c r="U1210" t="s">
        <v>3385</v>
      </c>
      <c r="V1210" t="s">
        <v>224</v>
      </c>
      <c r="W1210">
        <v>2005</v>
      </c>
      <c r="AB1210">
        <v>1</v>
      </c>
      <c r="AC1210">
        <v>333875</v>
      </c>
      <c r="AD1210">
        <v>10324940</v>
      </c>
      <c r="AE1210" t="s">
        <v>3312</v>
      </c>
      <c r="AF1210">
        <v>0</v>
      </c>
      <c r="AG1210" t="s">
        <v>3386</v>
      </c>
      <c r="AH1210">
        <v>90527</v>
      </c>
      <c r="AI1210" t="s">
        <v>70</v>
      </c>
      <c r="AJ1210">
        <v>4</v>
      </c>
      <c r="AK1210" t="s">
        <v>192</v>
      </c>
      <c r="AM1210">
        <v>15565068</v>
      </c>
      <c r="AN1210" t="s">
        <v>3331</v>
      </c>
      <c r="AO1210">
        <v>1</v>
      </c>
      <c r="AP1210" s="1">
        <v>38353</v>
      </c>
    </row>
    <row r="1211" spans="1:42" x14ac:dyDescent="0.2">
      <c r="A1211" t="s">
        <v>3309</v>
      </c>
      <c r="B1211" t="s">
        <v>3309</v>
      </c>
      <c r="S1211" t="s">
        <v>42</v>
      </c>
      <c r="T1211">
        <v>16525783</v>
      </c>
      <c r="U1211" t="s">
        <v>3387</v>
      </c>
      <c r="V1211" t="s">
        <v>224</v>
      </c>
      <c r="W1211">
        <v>2007</v>
      </c>
      <c r="AB1211">
        <v>3</v>
      </c>
      <c r="AC1211">
        <v>333875</v>
      </c>
      <c r="AD1211">
        <v>10324940</v>
      </c>
      <c r="AE1211" t="s">
        <v>3312</v>
      </c>
      <c r="AF1211">
        <v>0</v>
      </c>
      <c r="AG1211" t="s">
        <v>3388</v>
      </c>
      <c r="AH1211">
        <v>90527</v>
      </c>
      <c r="AI1211" t="s">
        <v>70</v>
      </c>
      <c r="AJ1211">
        <v>4</v>
      </c>
      <c r="AK1211" t="s">
        <v>192</v>
      </c>
      <c r="AM1211">
        <v>15565068</v>
      </c>
      <c r="AN1211" t="s">
        <v>3323</v>
      </c>
      <c r="AO1211">
        <v>1</v>
      </c>
      <c r="AP1211" s="1">
        <v>39083</v>
      </c>
    </row>
    <row r="1212" spans="1:42" x14ac:dyDescent="0.2">
      <c r="A1212" t="s">
        <v>3309</v>
      </c>
      <c r="B1212" t="s">
        <v>3309</v>
      </c>
      <c r="S1212" t="s">
        <v>42</v>
      </c>
      <c r="T1212">
        <v>16525786</v>
      </c>
      <c r="U1212" t="s">
        <v>3389</v>
      </c>
      <c r="V1212" t="s">
        <v>224</v>
      </c>
      <c r="W1212">
        <v>2014</v>
      </c>
      <c r="AB1212">
        <v>0</v>
      </c>
      <c r="AC1212">
        <v>333875</v>
      </c>
      <c r="AD1212">
        <v>10324940</v>
      </c>
      <c r="AE1212" t="s">
        <v>3312</v>
      </c>
      <c r="AF1212">
        <v>0</v>
      </c>
      <c r="AG1212" t="s">
        <v>3390</v>
      </c>
      <c r="AH1212">
        <v>90527</v>
      </c>
      <c r="AI1212" t="s">
        <v>70</v>
      </c>
      <c r="AJ1212">
        <v>4</v>
      </c>
      <c r="AK1212" t="s">
        <v>192</v>
      </c>
      <c r="AM1212">
        <v>15565068</v>
      </c>
      <c r="AN1212" t="s">
        <v>3346</v>
      </c>
      <c r="AO1212">
        <v>1</v>
      </c>
      <c r="AP1212" s="1">
        <v>41640</v>
      </c>
    </row>
    <row r="1213" spans="1:42" x14ac:dyDescent="0.2">
      <c r="A1213" t="s">
        <v>3309</v>
      </c>
      <c r="B1213" t="s">
        <v>3309</v>
      </c>
      <c r="S1213" t="s">
        <v>42</v>
      </c>
      <c r="T1213">
        <v>16525787</v>
      </c>
      <c r="U1213" t="s">
        <v>980</v>
      </c>
      <c r="V1213" t="s">
        <v>224</v>
      </c>
      <c r="W1213">
        <v>2014</v>
      </c>
      <c r="AB1213">
        <v>0</v>
      </c>
      <c r="AC1213">
        <v>333875</v>
      </c>
      <c r="AD1213">
        <v>10324940</v>
      </c>
      <c r="AE1213" t="s">
        <v>3312</v>
      </c>
      <c r="AF1213">
        <v>0</v>
      </c>
      <c r="AG1213" t="s">
        <v>981</v>
      </c>
      <c r="AH1213">
        <v>90527</v>
      </c>
      <c r="AI1213" t="s">
        <v>70</v>
      </c>
      <c r="AJ1213">
        <v>4</v>
      </c>
      <c r="AK1213" t="s">
        <v>192</v>
      </c>
      <c r="AM1213">
        <v>15565068</v>
      </c>
      <c r="AN1213" t="s">
        <v>921</v>
      </c>
      <c r="AO1213">
        <v>1</v>
      </c>
      <c r="AP1213" s="1">
        <v>41640</v>
      </c>
    </row>
    <row r="1214" spans="1:42" x14ac:dyDescent="0.2">
      <c r="A1214" t="s">
        <v>3309</v>
      </c>
      <c r="B1214" t="s">
        <v>3309</v>
      </c>
      <c r="S1214" t="s">
        <v>42</v>
      </c>
      <c r="T1214">
        <v>16525791</v>
      </c>
      <c r="U1214" t="s">
        <v>3391</v>
      </c>
      <c r="V1214" t="s">
        <v>224</v>
      </c>
      <c r="W1214">
        <v>2012</v>
      </c>
      <c r="AB1214">
        <v>2</v>
      </c>
      <c r="AC1214">
        <v>333875</v>
      </c>
      <c r="AD1214">
        <v>10324940</v>
      </c>
      <c r="AE1214" t="s">
        <v>3312</v>
      </c>
      <c r="AF1214">
        <v>0</v>
      </c>
      <c r="AG1214" t="s">
        <v>3392</v>
      </c>
      <c r="AH1214">
        <v>90527</v>
      </c>
      <c r="AI1214" t="s">
        <v>70</v>
      </c>
      <c r="AJ1214">
        <v>4</v>
      </c>
      <c r="AK1214" t="s">
        <v>192</v>
      </c>
      <c r="AM1214">
        <v>15565068</v>
      </c>
      <c r="AN1214" t="s">
        <v>3349</v>
      </c>
      <c r="AO1214">
        <v>1</v>
      </c>
      <c r="AP1214" s="1">
        <v>40909</v>
      </c>
    </row>
    <row r="1215" spans="1:42" x14ac:dyDescent="0.2">
      <c r="A1215" t="s">
        <v>3309</v>
      </c>
      <c r="B1215" t="s">
        <v>3309</v>
      </c>
      <c r="S1215" t="s">
        <v>42</v>
      </c>
      <c r="T1215">
        <v>16525792</v>
      </c>
      <c r="U1215" t="s">
        <v>3393</v>
      </c>
      <c r="V1215" t="s">
        <v>224</v>
      </c>
      <c r="W1215">
        <v>2010</v>
      </c>
      <c r="AB1215">
        <v>2</v>
      </c>
      <c r="AC1215">
        <v>333875</v>
      </c>
      <c r="AD1215">
        <v>10324940</v>
      </c>
      <c r="AE1215" t="s">
        <v>3312</v>
      </c>
      <c r="AF1215">
        <v>0</v>
      </c>
      <c r="AG1215" t="s">
        <v>3394</v>
      </c>
      <c r="AH1215">
        <v>90527</v>
      </c>
      <c r="AI1215" t="s">
        <v>70</v>
      </c>
      <c r="AJ1215">
        <v>4</v>
      </c>
      <c r="AK1215" t="s">
        <v>192</v>
      </c>
      <c r="AM1215">
        <v>15565068</v>
      </c>
      <c r="AN1215" t="s">
        <v>3395</v>
      </c>
      <c r="AO1215">
        <v>1</v>
      </c>
      <c r="AP1215" s="1">
        <v>40179</v>
      </c>
    </row>
    <row r="1216" spans="1:42" x14ac:dyDescent="0.2">
      <c r="A1216" t="s">
        <v>3309</v>
      </c>
      <c r="B1216" t="s">
        <v>3309</v>
      </c>
      <c r="S1216" t="s">
        <v>42</v>
      </c>
      <c r="T1216">
        <v>8510219</v>
      </c>
      <c r="U1216" t="s">
        <v>3396</v>
      </c>
      <c r="V1216" t="s">
        <v>919</v>
      </c>
      <c r="W1216">
        <v>2016</v>
      </c>
      <c r="X1216">
        <v>31</v>
      </c>
      <c r="Y1216">
        <v>2</v>
      </c>
      <c r="Z1216">
        <v>219</v>
      </c>
      <c r="AA1216">
        <v>234</v>
      </c>
      <c r="AB1216">
        <v>10</v>
      </c>
      <c r="AC1216">
        <v>333875</v>
      </c>
      <c r="AD1216">
        <v>10324940</v>
      </c>
      <c r="AE1216" t="s">
        <v>3312</v>
      </c>
      <c r="AF1216">
        <v>0</v>
      </c>
      <c r="AG1216" t="s">
        <v>3397</v>
      </c>
      <c r="AH1216">
        <v>15820</v>
      </c>
      <c r="AI1216" t="s">
        <v>910</v>
      </c>
      <c r="AJ1216">
        <v>4</v>
      </c>
      <c r="AK1216" t="s">
        <v>192</v>
      </c>
      <c r="AL1216">
        <v>7393172</v>
      </c>
      <c r="AM1216">
        <v>15587983</v>
      </c>
      <c r="AN1216" t="s">
        <v>3309</v>
      </c>
      <c r="AO1216">
        <v>1</v>
      </c>
      <c r="AP1216" s="1">
        <v>42491</v>
      </c>
    </row>
    <row r="1217" spans="1:43" x14ac:dyDescent="0.2">
      <c r="A1217" t="s">
        <v>3398</v>
      </c>
      <c r="B1217" t="s">
        <v>3398</v>
      </c>
      <c r="S1217" t="s">
        <v>42</v>
      </c>
      <c r="T1217">
        <v>33151657</v>
      </c>
      <c r="U1217" t="s">
        <v>3399</v>
      </c>
      <c r="V1217" t="s">
        <v>3400</v>
      </c>
      <c r="W1217">
        <v>2023</v>
      </c>
      <c r="X1217">
        <v>25</v>
      </c>
      <c r="Y1217">
        <v>1</v>
      </c>
      <c r="AB1217">
        <v>0</v>
      </c>
      <c r="AC1217">
        <v>841763</v>
      </c>
      <c r="AD1217">
        <v>11527741</v>
      </c>
      <c r="AF1217">
        <v>0</v>
      </c>
      <c r="AG1217" t="s">
        <v>3401</v>
      </c>
      <c r="AH1217">
        <v>181146</v>
      </c>
      <c r="AI1217" t="s">
        <v>3402</v>
      </c>
      <c r="AJ1217">
        <v>1</v>
      </c>
      <c r="AK1217" t="s">
        <v>47</v>
      </c>
      <c r="AM1217">
        <v>23731761</v>
      </c>
      <c r="AN1217" t="s">
        <v>3398</v>
      </c>
      <c r="AO1217">
        <v>1</v>
      </c>
      <c r="AP1217" s="1">
        <v>45189</v>
      </c>
    </row>
    <row r="1218" spans="1:43" x14ac:dyDescent="0.2">
      <c r="A1218" t="s">
        <v>3398</v>
      </c>
      <c r="B1218" t="s">
        <v>3398</v>
      </c>
      <c r="S1218" t="s">
        <v>42</v>
      </c>
      <c r="T1218">
        <v>36859141</v>
      </c>
      <c r="U1218" t="s">
        <v>3403</v>
      </c>
      <c r="V1218" t="s">
        <v>3404</v>
      </c>
      <c r="W1218">
        <v>2024</v>
      </c>
      <c r="AB1218">
        <v>0</v>
      </c>
      <c r="AC1218">
        <v>841763</v>
      </c>
      <c r="AD1218">
        <v>11527741</v>
      </c>
      <c r="AF1218">
        <v>0</v>
      </c>
      <c r="AG1218" t="s">
        <v>3405</v>
      </c>
      <c r="AH1218">
        <v>11476</v>
      </c>
      <c r="AI1218" t="s">
        <v>53</v>
      </c>
      <c r="AJ1218">
        <v>1</v>
      </c>
      <c r="AK1218" t="s">
        <v>47</v>
      </c>
      <c r="AL1218">
        <v>463892</v>
      </c>
      <c r="AM1218" t="s">
        <v>3406</v>
      </c>
      <c r="AN1218" t="s">
        <v>3407</v>
      </c>
      <c r="AO1218">
        <v>1</v>
      </c>
      <c r="AP1218" s="1">
        <v>45579</v>
      </c>
    </row>
    <row r="1219" spans="1:43" x14ac:dyDescent="0.2">
      <c r="A1219" t="s">
        <v>3398</v>
      </c>
      <c r="B1219" t="s">
        <v>3398</v>
      </c>
      <c r="S1219" t="s">
        <v>42</v>
      </c>
      <c r="T1219">
        <v>16612126</v>
      </c>
      <c r="U1219" t="s">
        <v>3408</v>
      </c>
      <c r="V1219" t="s">
        <v>224</v>
      </c>
      <c r="W1219">
        <v>2017</v>
      </c>
      <c r="AB1219">
        <v>10</v>
      </c>
      <c r="AC1219">
        <v>841763</v>
      </c>
      <c r="AD1219">
        <v>11527741</v>
      </c>
      <c r="AF1219">
        <v>0</v>
      </c>
      <c r="AG1219" t="s">
        <v>3409</v>
      </c>
      <c r="AH1219">
        <v>90527</v>
      </c>
      <c r="AI1219" t="s">
        <v>70</v>
      </c>
      <c r="AJ1219">
        <v>4</v>
      </c>
      <c r="AK1219" t="s">
        <v>192</v>
      </c>
      <c r="AM1219">
        <v>15565068</v>
      </c>
      <c r="AN1219" t="s">
        <v>3398</v>
      </c>
      <c r="AO1219">
        <v>1</v>
      </c>
      <c r="AP1219" s="1">
        <v>42736</v>
      </c>
    </row>
    <row r="1220" spans="1:43" x14ac:dyDescent="0.2">
      <c r="A1220" t="s">
        <v>3410</v>
      </c>
      <c r="B1220" t="s">
        <v>3410</v>
      </c>
      <c r="S1220" t="s">
        <v>42</v>
      </c>
      <c r="T1220">
        <v>16806923</v>
      </c>
      <c r="U1220" t="s">
        <v>3411</v>
      </c>
      <c r="V1220" t="s">
        <v>280</v>
      </c>
      <c r="W1220">
        <v>2018</v>
      </c>
      <c r="X1220">
        <v>34</v>
      </c>
      <c r="Y1220">
        <v>45720</v>
      </c>
      <c r="Z1220">
        <v>243</v>
      </c>
      <c r="AA1220">
        <v>262</v>
      </c>
      <c r="AB1220">
        <v>11</v>
      </c>
      <c r="AC1220">
        <v>841764</v>
      </c>
      <c r="AD1220">
        <v>11415729</v>
      </c>
      <c r="AF1220">
        <v>0</v>
      </c>
      <c r="AG1220" t="s">
        <v>3412</v>
      </c>
      <c r="AH1220">
        <v>4523</v>
      </c>
      <c r="AI1220" t="s">
        <v>172</v>
      </c>
      <c r="AJ1220">
        <v>1</v>
      </c>
      <c r="AK1220" t="s">
        <v>47</v>
      </c>
      <c r="AL1220" t="s">
        <v>283</v>
      </c>
      <c r="AM1220">
        <v>14721376</v>
      </c>
      <c r="AN1220" t="s">
        <v>3410</v>
      </c>
      <c r="AO1220">
        <v>1</v>
      </c>
      <c r="AP1220" s="1">
        <v>43143</v>
      </c>
    </row>
    <row r="1221" spans="1:43" x14ac:dyDescent="0.2">
      <c r="A1221" t="s">
        <v>3410</v>
      </c>
      <c r="B1221" t="s">
        <v>3410</v>
      </c>
      <c r="S1221" t="s">
        <v>42</v>
      </c>
      <c r="T1221">
        <v>36857809</v>
      </c>
      <c r="U1221" t="s">
        <v>3413</v>
      </c>
      <c r="V1221" t="s">
        <v>335</v>
      </c>
      <c r="W1221">
        <v>2022</v>
      </c>
      <c r="X1221">
        <v>31</v>
      </c>
      <c r="Y1221">
        <v>4</v>
      </c>
      <c r="Z1221">
        <v>586</v>
      </c>
      <c r="AA1221">
        <v>605</v>
      </c>
      <c r="AB1221">
        <v>0</v>
      </c>
      <c r="AC1221">
        <v>841764</v>
      </c>
      <c r="AD1221">
        <v>11415729</v>
      </c>
      <c r="AF1221">
        <v>0</v>
      </c>
      <c r="AG1221" t="s">
        <v>3414</v>
      </c>
      <c r="AH1221">
        <v>3909</v>
      </c>
      <c r="AI1221" t="s">
        <v>125</v>
      </c>
      <c r="AJ1221">
        <v>1</v>
      </c>
      <c r="AK1221" t="s">
        <v>47</v>
      </c>
      <c r="AL1221">
        <v>10610421</v>
      </c>
      <c r="AN1221" t="s">
        <v>3410</v>
      </c>
      <c r="AO1221">
        <v>1</v>
      </c>
      <c r="AP1221" s="1">
        <v>44655</v>
      </c>
    </row>
    <row r="1222" spans="1:43" x14ac:dyDescent="0.2">
      <c r="A1222" t="s">
        <v>3410</v>
      </c>
      <c r="B1222" t="s">
        <v>3410</v>
      </c>
      <c r="S1222" t="s">
        <v>42</v>
      </c>
      <c r="T1222">
        <v>36857805</v>
      </c>
      <c r="U1222" t="s">
        <v>3132</v>
      </c>
      <c r="V1222" t="s">
        <v>2655</v>
      </c>
      <c r="W1222">
        <v>2023</v>
      </c>
      <c r="X1222">
        <v>45</v>
      </c>
      <c r="Y1222">
        <v>3</v>
      </c>
      <c r="Z1222">
        <v>226</v>
      </c>
      <c r="AA1222">
        <v>246</v>
      </c>
      <c r="AB1222">
        <v>1</v>
      </c>
      <c r="AC1222">
        <v>841764</v>
      </c>
      <c r="AD1222">
        <v>11415729</v>
      </c>
      <c r="AF1222">
        <v>0</v>
      </c>
      <c r="AG1222" t="s">
        <v>3133</v>
      </c>
      <c r="AH1222">
        <v>1703</v>
      </c>
      <c r="AI1222" t="s">
        <v>46</v>
      </c>
      <c r="AJ1222">
        <v>1</v>
      </c>
      <c r="AK1222" t="s">
        <v>47</v>
      </c>
      <c r="AL1222">
        <v>2734753</v>
      </c>
      <c r="AM1222">
        <v>15526550</v>
      </c>
      <c r="AN1222" t="s">
        <v>3134</v>
      </c>
      <c r="AO1222">
        <v>1</v>
      </c>
      <c r="AP1222" s="1">
        <v>45261</v>
      </c>
    </row>
    <row r="1223" spans="1:43" x14ac:dyDescent="0.2">
      <c r="A1223" t="s">
        <v>3415</v>
      </c>
      <c r="B1223" t="s">
        <v>3415</v>
      </c>
      <c r="S1223" t="s">
        <v>42</v>
      </c>
      <c r="T1223">
        <v>11802925</v>
      </c>
      <c r="U1223" t="s">
        <v>3416</v>
      </c>
      <c r="V1223" t="s">
        <v>3417</v>
      </c>
      <c r="W1223">
        <v>2015</v>
      </c>
      <c r="X1223">
        <v>25</v>
      </c>
      <c r="Y1223">
        <v>4</v>
      </c>
      <c r="Z1223">
        <v>690</v>
      </c>
      <c r="AA1223">
        <v>704</v>
      </c>
      <c r="AB1223">
        <v>268</v>
      </c>
      <c r="AC1223">
        <v>776487</v>
      </c>
      <c r="AD1223">
        <v>11383842</v>
      </c>
      <c r="AE1223" t="s">
        <v>3418</v>
      </c>
      <c r="AF1223">
        <v>0</v>
      </c>
      <c r="AG1223" t="s">
        <v>3419</v>
      </c>
      <c r="AH1223">
        <v>9285</v>
      </c>
      <c r="AI1223" t="s">
        <v>53</v>
      </c>
      <c r="AJ1223">
        <v>1</v>
      </c>
      <c r="AK1223" t="s">
        <v>47</v>
      </c>
      <c r="AL1223">
        <v>10577408</v>
      </c>
      <c r="AN1223" t="s">
        <v>3420</v>
      </c>
      <c r="AO1223">
        <v>1</v>
      </c>
      <c r="AP1223" s="1">
        <v>42278</v>
      </c>
    </row>
    <row r="1224" spans="1:43" hidden="1" x14ac:dyDescent="0.2">
      <c r="A1224" t="s">
        <v>3415</v>
      </c>
      <c r="B1224" t="s">
        <v>3415</v>
      </c>
      <c r="S1224" t="s">
        <v>42</v>
      </c>
      <c r="T1224">
        <v>11802911</v>
      </c>
      <c r="U1224" t="s">
        <v>3421</v>
      </c>
      <c r="V1224" t="s">
        <v>3422</v>
      </c>
      <c r="W1224">
        <v>2016</v>
      </c>
      <c r="X1224">
        <v>48</v>
      </c>
      <c r="Y1224">
        <v>4</v>
      </c>
      <c r="Z1224">
        <v>1308</v>
      </c>
      <c r="AA1224">
        <v>1317</v>
      </c>
      <c r="AB1224">
        <v>227</v>
      </c>
      <c r="AC1224">
        <v>776487</v>
      </c>
      <c r="AD1224">
        <v>11383842</v>
      </c>
      <c r="AE1224" t="s">
        <v>3418</v>
      </c>
      <c r="AF1224">
        <v>0</v>
      </c>
      <c r="AG1224" t="s">
        <v>3423</v>
      </c>
      <c r="AH1224">
        <v>200</v>
      </c>
      <c r="AI1224" t="s">
        <v>59</v>
      </c>
      <c r="AJ1224">
        <v>1</v>
      </c>
      <c r="AK1224" t="s">
        <v>47</v>
      </c>
      <c r="AL1224" t="s">
        <v>3424</v>
      </c>
      <c r="AM1224">
        <v>15543528</v>
      </c>
      <c r="AN1224" t="s">
        <v>3425</v>
      </c>
      <c r="AO1224">
        <v>1</v>
      </c>
      <c r="AP1224" s="1">
        <v>42705</v>
      </c>
      <c r="AQ1224" t="s">
        <v>3426</v>
      </c>
    </row>
    <row r="1225" spans="1:43" x14ac:dyDescent="0.2">
      <c r="A1225" t="s">
        <v>3415</v>
      </c>
      <c r="B1225" t="s">
        <v>3415</v>
      </c>
      <c r="S1225" t="s">
        <v>42</v>
      </c>
      <c r="T1225">
        <v>11802923</v>
      </c>
      <c r="U1225" t="s">
        <v>3427</v>
      </c>
      <c r="V1225" t="s">
        <v>3417</v>
      </c>
      <c r="W1225">
        <v>2015</v>
      </c>
      <c r="X1225">
        <v>25</v>
      </c>
      <c r="Y1225">
        <v>4</v>
      </c>
      <c r="Z1225">
        <v>652</v>
      </c>
      <c r="AA1225">
        <v>665</v>
      </c>
      <c r="AB1225">
        <v>315</v>
      </c>
      <c r="AC1225">
        <v>776487</v>
      </c>
      <c r="AD1225">
        <v>11383842</v>
      </c>
      <c r="AE1225" t="s">
        <v>3418</v>
      </c>
      <c r="AF1225">
        <v>0</v>
      </c>
      <c r="AG1225" t="s">
        <v>3428</v>
      </c>
      <c r="AH1225">
        <v>9285</v>
      </c>
      <c r="AI1225" t="s">
        <v>70</v>
      </c>
      <c r="AJ1225">
        <v>1</v>
      </c>
      <c r="AK1225" t="s">
        <v>47</v>
      </c>
      <c r="AL1225">
        <v>10577408</v>
      </c>
      <c r="AN1225" t="s">
        <v>3420</v>
      </c>
      <c r="AO1225">
        <v>1</v>
      </c>
      <c r="AP1225" s="1">
        <v>42278</v>
      </c>
    </row>
    <row r="1226" spans="1:43" x14ac:dyDescent="0.2">
      <c r="A1226" t="s">
        <v>3415</v>
      </c>
      <c r="B1226" t="s">
        <v>3415</v>
      </c>
      <c r="S1226" t="s">
        <v>42</v>
      </c>
      <c r="T1226">
        <v>11802934</v>
      </c>
      <c r="U1226" t="s">
        <v>3429</v>
      </c>
      <c r="V1226" t="s">
        <v>3430</v>
      </c>
      <c r="W1226">
        <v>2014</v>
      </c>
      <c r="X1226">
        <v>9</v>
      </c>
      <c r="Y1226">
        <v>2</v>
      </c>
      <c r="Z1226">
        <v>83</v>
      </c>
      <c r="AA1226">
        <v>174</v>
      </c>
      <c r="AB1226">
        <v>4</v>
      </c>
      <c r="AC1226">
        <v>776487</v>
      </c>
      <c r="AD1226">
        <v>11383842</v>
      </c>
      <c r="AE1226" t="s">
        <v>3418</v>
      </c>
      <c r="AF1226">
        <v>0</v>
      </c>
      <c r="AG1226" t="s">
        <v>3431</v>
      </c>
      <c r="AH1226">
        <v>14186</v>
      </c>
      <c r="AI1226" t="s">
        <v>3055</v>
      </c>
      <c r="AJ1226">
        <v>1</v>
      </c>
      <c r="AK1226" t="s">
        <v>47</v>
      </c>
      <c r="AL1226">
        <v>15550753</v>
      </c>
      <c r="AM1226">
        <v>15550761</v>
      </c>
      <c r="AN1226" t="s">
        <v>3432</v>
      </c>
      <c r="AO1226">
        <v>1</v>
      </c>
      <c r="AP1226" s="1">
        <v>41640</v>
      </c>
    </row>
    <row r="1227" spans="1:43" hidden="1" x14ac:dyDescent="0.2">
      <c r="A1227" t="s">
        <v>3415</v>
      </c>
      <c r="B1227" t="s">
        <v>3415</v>
      </c>
      <c r="S1227" t="s">
        <v>42</v>
      </c>
      <c r="T1227">
        <v>12641516</v>
      </c>
      <c r="U1227" t="s">
        <v>3433</v>
      </c>
      <c r="V1227" t="s">
        <v>3422</v>
      </c>
      <c r="W1227">
        <v>2017</v>
      </c>
      <c r="X1227">
        <v>49</v>
      </c>
      <c r="Y1227">
        <v>1</v>
      </c>
      <c r="Z1227">
        <v>403</v>
      </c>
      <c r="AA1227">
        <v>404</v>
      </c>
      <c r="AB1227">
        <v>77</v>
      </c>
      <c r="AC1227">
        <v>776487</v>
      </c>
      <c r="AD1227">
        <v>11383842</v>
      </c>
      <c r="AE1227" t="s">
        <v>3418</v>
      </c>
      <c r="AF1227">
        <v>0</v>
      </c>
      <c r="AG1227" t="s">
        <v>3434</v>
      </c>
      <c r="AH1227">
        <v>200</v>
      </c>
      <c r="AI1227" t="s">
        <v>59</v>
      </c>
      <c r="AJ1227">
        <v>1</v>
      </c>
      <c r="AK1227" t="s">
        <v>47</v>
      </c>
      <c r="AL1227" t="s">
        <v>3424</v>
      </c>
      <c r="AM1227">
        <v>15543528</v>
      </c>
      <c r="AN1227" t="s">
        <v>3425</v>
      </c>
      <c r="AO1227">
        <v>1</v>
      </c>
      <c r="AP1227" s="1">
        <v>42767</v>
      </c>
      <c r="AQ1227" t="s">
        <v>3435</v>
      </c>
    </row>
    <row r="1228" spans="1:43" x14ac:dyDescent="0.2">
      <c r="A1228" t="s">
        <v>3415</v>
      </c>
      <c r="B1228" t="s">
        <v>3415</v>
      </c>
      <c r="S1228" t="s">
        <v>42</v>
      </c>
      <c r="T1228">
        <v>14183589</v>
      </c>
      <c r="U1228" t="s">
        <v>3436</v>
      </c>
      <c r="V1228" t="s">
        <v>1057</v>
      </c>
      <c r="W1228">
        <v>2017</v>
      </c>
      <c r="X1228">
        <v>34</v>
      </c>
      <c r="Y1228">
        <v>3</v>
      </c>
      <c r="Z1228">
        <v>214</v>
      </c>
      <c r="AA1228">
        <v>225</v>
      </c>
      <c r="AB1228">
        <v>1</v>
      </c>
      <c r="AC1228">
        <v>776487</v>
      </c>
      <c r="AD1228">
        <v>11383842</v>
      </c>
      <c r="AE1228" t="s">
        <v>3418</v>
      </c>
      <c r="AF1228">
        <v>0</v>
      </c>
      <c r="AG1228" t="s">
        <v>3437</v>
      </c>
      <c r="AH1228">
        <v>3868</v>
      </c>
      <c r="AI1228" t="s">
        <v>125</v>
      </c>
      <c r="AJ1228">
        <v>1</v>
      </c>
      <c r="AK1228" t="s">
        <v>47</v>
      </c>
      <c r="AL1228">
        <v>7363761</v>
      </c>
      <c r="AN1228" t="s">
        <v>3415</v>
      </c>
      <c r="AO1228">
        <v>1</v>
      </c>
      <c r="AP1228" s="1">
        <v>42863</v>
      </c>
    </row>
    <row r="1229" spans="1:43" hidden="1" x14ac:dyDescent="0.2">
      <c r="A1229" t="s">
        <v>3415</v>
      </c>
      <c r="B1229" t="s">
        <v>3415</v>
      </c>
      <c r="S1229" t="s">
        <v>42</v>
      </c>
      <c r="T1229">
        <v>16334546</v>
      </c>
      <c r="U1229" t="s">
        <v>3438</v>
      </c>
      <c r="V1229" t="s">
        <v>3439</v>
      </c>
      <c r="W1229">
        <v>2017</v>
      </c>
      <c r="X1229">
        <v>18</v>
      </c>
      <c r="Y1229">
        <v>1</v>
      </c>
      <c r="Z1229">
        <v>1</v>
      </c>
      <c r="AA1229">
        <v>23</v>
      </c>
      <c r="AB1229">
        <v>8</v>
      </c>
      <c r="AC1229">
        <v>776487</v>
      </c>
      <c r="AD1229">
        <v>11383842</v>
      </c>
      <c r="AE1229" t="s">
        <v>3418</v>
      </c>
      <c r="AF1229">
        <v>0</v>
      </c>
      <c r="AG1229" t="s">
        <v>3440</v>
      </c>
      <c r="AH1229">
        <v>101725</v>
      </c>
      <c r="AI1229" t="s">
        <v>1437</v>
      </c>
      <c r="AJ1229">
        <v>1</v>
      </c>
      <c r="AK1229" t="s">
        <v>47</v>
      </c>
      <c r="AM1229">
        <v>15291227</v>
      </c>
      <c r="AN1229" t="s">
        <v>3441</v>
      </c>
      <c r="AO1229">
        <v>1</v>
      </c>
      <c r="AP1229" s="1">
        <v>42736</v>
      </c>
      <c r="AQ1229" t="s">
        <v>3442</v>
      </c>
    </row>
    <row r="1230" spans="1:43" hidden="1" x14ac:dyDescent="0.2">
      <c r="A1230" t="s">
        <v>3415</v>
      </c>
      <c r="B1230" t="s">
        <v>3415</v>
      </c>
      <c r="S1230" t="s">
        <v>42</v>
      </c>
      <c r="T1230">
        <v>17558786</v>
      </c>
      <c r="U1230" t="s">
        <v>3443</v>
      </c>
      <c r="V1230" t="s">
        <v>3444</v>
      </c>
      <c r="W1230">
        <v>2018</v>
      </c>
      <c r="X1230">
        <v>7</v>
      </c>
      <c r="Y1230">
        <v>4</v>
      </c>
      <c r="Z1230">
        <v>220</v>
      </c>
      <c r="AA1230">
        <v>242</v>
      </c>
      <c r="AB1230">
        <v>1</v>
      </c>
      <c r="AC1230">
        <v>776487</v>
      </c>
      <c r="AD1230">
        <v>11383842</v>
      </c>
      <c r="AE1230" t="s">
        <v>3418</v>
      </c>
      <c r="AF1230">
        <v>0</v>
      </c>
      <c r="AG1230" t="s">
        <v>3445</v>
      </c>
      <c r="AH1230">
        <v>41642</v>
      </c>
      <c r="AI1230" t="s">
        <v>3446</v>
      </c>
      <c r="AJ1230">
        <v>1</v>
      </c>
      <c r="AK1230" t="s">
        <v>47</v>
      </c>
      <c r="AL1230">
        <v>21693285</v>
      </c>
      <c r="AM1230">
        <v>21693323</v>
      </c>
      <c r="AN1230" t="s">
        <v>3447</v>
      </c>
      <c r="AO1230">
        <v>1</v>
      </c>
      <c r="AP1230" s="1">
        <v>43101</v>
      </c>
      <c r="AQ1230" t="s">
        <v>3448</v>
      </c>
    </row>
    <row r="1231" spans="1:43" x14ac:dyDescent="0.2">
      <c r="A1231" t="s">
        <v>3415</v>
      </c>
      <c r="B1231" t="s">
        <v>3415</v>
      </c>
      <c r="S1231" t="s">
        <v>42</v>
      </c>
      <c r="T1231">
        <v>18909996</v>
      </c>
      <c r="U1231" t="s">
        <v>3449</v>
      </c>
      <c r="V1231" t="s">
        <v>2682</v>
      </c>
      <c r="W1231">
        <v>2019</v>
      </c>
      <c r="X1231">
        <v>29</v>
      </c>
      <c r="Y1231">
        <v>3</v>
      </c>
      <c r="Z1231">
        <v>164</v>
      </c>
      <c r="AA1231">
        <v>181</v>
      </c>
      <c r="AB1231">
        <v>5</v>
      </c>
      <c r="AC1231">
        <v>776487</v>
      </c>
      <c r="AD1231">
        <v>11383842</v>
      </c>
      <c r="AE1231" t="s">
        <v>3418</v>
      </c>
      <c r="AF1231">
        <v>0</v>
      </c>
      <c r="AG1231" t="s">
        <v>3450</v>
      </c>
      <c r="AH1231">
        <v>17698</v>
      </c>
      <c r="AI1231" t="s">
        <v>172</v>
      </c>
      <c r="AJ1231">
        <v>1</v>
      </c>
      <c r="AK1231" t="s">
        <v>47</v>
      </c>
      <c r="AL1231">
        <v>10528008</v>
      </c>
      <c r="AN1231" t="s">
        <v>3415</v>
      </c>
      <c r="AO1231">
        <v>1</v>
      </c>
      <c r="AP1231" s="1">
        <v>43649</v>
      </c>
    </row>
    <row r="1232" spans="1:43" x14ac:dyDescent="0.2">
      <c r="A1232" t="s">
        <v>3415</v>
      </c>
      <c r="B1232" t="s">
        <v>3415</v>
      </c>
      <c r="S1232" t="s">
        <v>42</v>
      </c>
      <c r="T1232">
        <v>19105293</v>
      </c>
      <c r="U1232" t="s">
        <v>3451</v>
      </c>
      <c r="V1232" t="s">
        <v>3452</v>
      </c>
      <c r="W1232">
        <v>2020</v>
      </c>
      <c r="X1232">
        <v>95</v>
      </c>
      <c r="Y1232">
        <v>3</v>
      </c>
      <c r="Z1232">
        <v>193</v>
      </c>
      <c r="AA1232">
        <v>205</v>
      </c>
      <c r="AB1232">
        <v>8</v>
      </c>
      <c r="AC1232">
        <v>776487</v>
      </c>
      <c r="AD1232">
        <v>11383842</v>
      </c>
      <c r="AE1232" t="s">
        <v>3418</v>
      </c>
      <c r="AF1232">
        <v>0</v>
      </c>
      <c r="AG1232" t="s">
        <v>3453</v>
      </c>
      <c r="AH1232">
        <v>4653</v>
      </c>
      <c r="AI1232" t="s">
        <v>172</v>
      </c>
      <c r="AJ1232">
        <v>1</v>
      </c>
      <c r="AK1232" t="s">
        <v>47</v>
      </c>
      <c r="AL1232">
        <v>8832323</v>
      </c>
      <c r="AM1232">
        <v>19403356</v>
      </c>
      <c r="AN1232" t="s">
        <v>3454</v>
      </c>
      <c r="AO1232">
        <v>1</v>
      </c>
      <c r="AP1232" s="1">
        <v>43923</v>
      </c>
    </row>
    <row r="1233" spans="1:43" x14ac:dyDescent="0.2">
      <c r="A1233" t="s">
        <v>3415</v>
      </c>
      <c r="B1233" t="s">
        <v>3415</v>
      </c>
      <c r="S1233" t="s">
        <v>42</v>
      </c>
      <c r="T1233">
        <v>20372104</v>
      </c>
      <c r="U1233" t="s">
        <v>3455</v>
      </c>
      <c r="V1233" t="s">
        <v>3456</v>
      </c>
      <c r="W1233">
        <v>2020</v>
      </c>
      <c r="X1233">
        <v>37</v>
      </c>
      <c r="Y1233">
        <v>1</v>
      </c>
      <c r="Z1233">
        <v>41</v>
      </c>
      <c r="AA1233">
        <v>57</v>
      </c>
      <c r="AB1233">
        <v>3</v>
      </c>
      <c r="AC1233">
        <v>776487</v>
      </c>
      <c r="AD1233">
        <v>11383842</v>
      </c>
      <c r="AE1233" t="s">
        <v>3418</v>
      </c>
      <c r="AF1233">
        <v>0</v>
      </c>
      <c r="AG1233" t="s">
        <v>3457</v>
      </c>
      <c r="AH1233">
        <v>4781</v>
      </c>
      <c r="AI1233" t="s">
        <v>172</v>
      </c>
      <c r="AJ1233">
        <v>1</v>
      </c>
      <c r="AK1233" t="s">
        <v>47</v>
      </c>
      <c r="AL1233">
        <v>7359683</v>
      </c>
      <c r="AM1233">
        <v>15450864</v>
      </c>
      <c r="AN1233" t="s">
        <v>3458</v>
      </c>
      <c r="AO1233">
        <v>1</v>
      </c>
      <c r="AP1233" s="1">
        <v>43832</v>
      </c>
    </row>
    <row r="1234" spans="1:43" hidden="1" x14ac:dyDescent="0.2">
      <c r="A1234" t="s">
        <v>3415</v>
      </c>
      <c r="B1234" t="s">
        <v>3415</v>
      </c>
      <c r="S1234" t="s">
        <v>42</v>
      </c>
      <c r="T1234">
        <v>21043339</v>
      </c>
      <c r="U1234" t="s">
        <v>3459</v>
      </c>
      <c r="V1234" t="s">
        <v>3460</v>
      </c>
      <c r="W1234">
        <v>2018</v>
      </c>
      <c r="X1234">
        <v>8</v>
      </c>
      <c r="Y1234">
        <v>2</v>
      </c>
      <c r="AB1234">
        <v>5</v>
      </c>
      <c r="AC1234">
        <v>776487</v>
      </c>
      <c r="AD1234">
        <v>11383842</v>
      </c>
      <c r="AE1234" t="s">
        <v>3418</v>
      </c>
      <c r="AF1234">
        <v>0</v>
      </c>
      <c r="AG1234" t="s">
        <v>3461</v>
      </c>
      <c r="AH1234">
        <v>78760</v>
      </c>
      <c r="AI1234" t="s">
        <v>3462</v>
      </c>
      <c r="AJ1234">
        <v>1</v>
      </c>
      <c r="AK1234" t="s">
        <v>47</v>
      </c>
      <c r="AM1234">
        <v>21597855</v>
      </c>
      <c r="AN1234" t="s">
        <v>3447</v>
      </c>
      <c r="AO1234">
        <v>1</v>
      </c>
      <c r="AP1234" s="1">
        <v>43335</v>
      </c>
      <c r="AQ1234" t="s">
        <v>3463</v>
      </c>
    </row>
    <row r="1235" spans="1:43" x14ac:dyDescent="0.2">
      <c r="A1235" t="s">
        <v>3415</v>
      </c>
      <c r="B1235" t="s">
        <v>3415</v>
      </c>
      <c r="S1235" t="s">
        <v>42</v>
      </c>
      <c r="T1235">
        <v>21043340</v>
      </c>
      <c r="U1235" t="s">
        <v>1293</v>
      </c>
      <c r="V1235" t="s">
        <v>1294</v>
      </c>
      <c r="W1235">
        <v>2020</v>
      </c>
      <c r="X1235">
        <v>40</v>
      </c>
      <c r="Y1235">
        <v>3</v>
      </c>
      <c r="Z1235">
        <v>339</v>
      </c>
      <c r="AA1235">
        <v>354</v>
      </c>
      <c r="AB1235">
        <v>7</v>
      </c>
      <c r="AC1235">
        <v>776487</v>
      </c>
      <c r="AD1235">
        <v>11383842</v>
      </c>
      <c r="AE1235" t="s">
        <v>3418</v>
      </c>
      <c r="AF1235">
        <v>0</v>
      </c>
      <c r="AG1235" t="s">
        <v>1295</v>
      </c>
      <c r="AH1235">
        <v>1699</v>
      </c>
      <c r="AI1235" t="s">
        <v>46</v>
      </c>
      <c r="AJ1235">
        <v>1</v>
      </c>
      <c r="AK1235" t="s">
        <v>47</v>
      </c>
      <c r="AL1235">
        <v>2761467</v>
      </c>
      <c r="AM1235">
        <v>15526534</v>
      </c>
      <c r="AN1235" t="s">
        <v>1296</v>
      </c>
      <c r="AO1235">
        <v>1</v>
      </c>
      <c r="AP1235" s="1">
        <v>44075</v>
      </c>
    </row>
    <row r="1236" spans="1:43" x14ac:dyDescent="0.2">
      <c r="A1236" t="s">
        <v>3415</v>
      </c>
      <c r="B1236" t="s">
        <v>3415</v>
      </c>
      <c r="S1236" t="s">
        <v>42</v>
      </c>
      <c r="T1236">
        <v>21401859</v>
      </c>
      <c r="U1236" t="s">
        <v>3464</v>
      </c>
      <c r="V1236" t="s">
        <v>107</v>
      </c>
      <c r="W1236">
        <v>2021</v>
      </c>
      <c r="X1236">
        <v>97</v>
      </c>
      <c r="Y1236">
        <v>2</v>
      </c>
      <c r="Z1236">
        <v>251</v>
      </c>
      <c r="AA1236">
        <v>266</v>
      </c>
      <c r="AB1236">
        <v>6</v>
      </c>
      <c r="AC1236">
        <v>776487</v>
      </c>
      <c r="AD1236">
        <v>11383842</v>
      </c>
      <c r="AE1236" t="s">
        <v>3418</v>
      </c>
      <c r="AF1236">
        <v>0</v>
      </c>
      <c r="AG1236" t="s">
        <v>3465</v>
      </c>
      <c r="AH1236">
        <v>27126</v>
      </c>
      <c r="AI1236" t="s">
        <v>70</v>
      </c>
      <c r="AJ1236">
        <v>1</v>
      </c>
      <c r="AK1236" t="s">
        <v>47</v>
      </c>
      <c r="AL1236">
        <v>224359</v>
      </c>
      <c r="AN1236" t="s">
        <v>3466</v>
      </c>
      <c r="AO1236">
        <v>1</v>
      </c>
      <c r="AP1236" s="1">
        <v>44348</v>
      </c>
    </row>
    <row r="1237" spans="1:43" x14ac:dyDescent="0.2">
      <c r="A1237" t="s">
        <v>3415</v>
      </c>
      <c r="B1237" t="s">
        <v>3415</v>
      </c>
      <c r="S1237" t="s">
        <v>42</v>
      </c>
      <c r="T1237">
        <v>27248002</v>
      </c>
      <c r="U1237" t="s">
        <v>3467</v>
      </c>
      <c r="V1237" t="s">
        <v>3430</v>
      </c>
      <c r="W1237">
        <v>2022</v>
      </c>
      <c r="X1237">
        <v>15</v>
      </c>
      <c r="Y1237">
        <v>2</v>
      </c>
      <c r="Z1237">
        <v>86</v>
      </c>
      <c r="AA1237">
        <v>152</v>
      </c>
      <c r="AB1237">
        <v>4</v>
      </c>
      <c r="AC1237">
        <v>776487</v>
      </c>
      <c r="AD1237">
        <v>11383842</v>
      </c>
      <c r="AE1237" t="s">
        <v>3418</v>
      </c>
      <c r="AF1237">
        <v>0</v>
      </c>
      <c r="AG1237" t="s">
        <v>3468</v>
      </c>
      <c r="AH1237">
        <v>14186</v>
      </c>
      <c r="AI1237" t="s">
        <v>3055</v>
      </c>
      <c r="AJ1237">
        <v>1</v>
      </c>
      <c r="AK1237" t="s">
        <v>47</v>
      </c>
      <c r="AL1237">
        <v>15550753</v>
      </c>
      <c r="AM1237">
        <v>15550761</v>
      </c>
      <c r="AN1237" t="s">
        <v>3441</v>
      </c>
      <c r="AO1237">
        <v>1</v>
      </c>
      <c r="AP1237" s="1">
        <v>44562</v>
      </c>
    </row>
    <row r="1238" spans="1:43" x14ac:dyDescent="0.2">
      <c r="A1238" t="s">
        <v>3415</v>
      </c>
      <c r="B1238" t="s">
        <v>3415</v>
      </c>
      <c r="S1238" t="s">
        <v>42</v>
      </c>
      <c r="T1238">
        <v>27248003</v>
      </c>
      <c r="U1238" t="s">
        <v>3469</v>
      </c>
      <c r="V1238" t="s">
        <v>3417</v>
      </c>
      <c r="W1238">
        <v>2023</v>
      </c>
      <c r="X1238">
        <v>33</v>
      </c>
      <c r="Y1238">
        <v>1</v>
      </c>
      <c r="Z1238">
        <v>45</v>
      </c>
      <c r="AA1238">
        <v>61</v>
      </c>
      <c r="AB1238">
        <v>9</v>
      </c>
      <c r="AC1238">
        <v>776487</v>
      </c>
      <c r="AD1238">
        <v>11383842</v>
      </c>
      <c r="AE1238" t="s">
        <v>3418</v>
      </c>
      <c r="AF1238">
        <v>0</v>
      </c>
      <c r="AG1238" t="s">
        <v>3470</v>
      </c>
      <c r="AH1238">
        <v>9285</v>
      </c>
      <c r="AI1238" t="s">
        <v>53</v>
      </c>
      <c r="AJ1238">
        <v>1</v>
      </c>
      <c r="AK1238" t="s">
        <v>47</v>
      </c>
      <c r="AL1238">
        <v>10577408</v>
      </c>
      <c r="AN1238" t="s">
        <v>3471</v>
      </c>
      <c r="AO1238">
        <v>1</v>
      </c>
      <c r="AP1238" s="1">
        <v>44927</v>
      </c>
    </row>
    <row r="1239" spans="1:43" x14ac:dyDescent="0.2">
      <c r="A1239" t="s">
        <v>3415</v>
      </c>
      <c r="B1239" t="s">
        <v>3415</v>
      </c>
      <c r="S1239" t="s">
        <v>42</v>
      </c>
      <c r="T1239">
        <v>29121541</v>
      </c>
      <c r="U1239" t="s">
        <v>3472</v>
      </c>
      <c r="V1239" t="s">
        <v>3473</v>
      </c>
      <c r="W1239">
        <v>2023</v>
      </c>
      <c r="X1239">
        <v>42</v>
      </c>
      <c r="Y1239">
        <v>2</v>
      </c>
      <c r="Z1239">
        <v>187</v>
      </c>
      <c r="AA1239">
        <v>202</v>
      </c>
      <c r="AB1239">
        <v>6</v>
      </c>
      <c r="AC1239">
        <v>776487</v>
      </c>
      <c r="AD1239">
        <v>11383842</v>
      </c>
      <c r="AE1239" t="s">
        <v>3418</v>
      </c>
      <c r="AF1239">
        <v>0</v>
      </c>
      <c r="AG1239" t="s">
        <v>3474</v>
      </c>
      <c r="AH1239">
        <v>22460</v>
      </c>
      <c r="AI1239" t="s">
        <v>46</v>
      </c>
      <c r="AJ1239">
        <v>1</v>
      </c>
      <c r="AK1239" t="s">
        <v>47</v>
      </c>
      <c r="AL1239">
        <v>7439156</v>
      </c>
      <c r="AM1239">
        <v>15477207</v>
      </c>
      <c r="AN1239" t="s">
        <v>3475</v>
      </c>
      <c r="AO1239">
        <v>1</v>
      </c>
      <c r="AP1239" s="1">
        <v>45017</v>
      </c>
    </row>
    <row r="1240" spans="1:43" x14ac:dyDescent="0.2">
      <c r="A1240" t="s">
        <v>3415</v>
      </c>
      <c r="B1240" t="s">
        <v>3415</v>
      </c>
      <c r="S1240" t="s">
        <v>42</v>
      </c>
      <c r="T1240">
        <v>30100546</v>
      </c>
      <c r="U1240" t="s">
        <v>3476</v>
      </c>
      <c r="V1240" t="s">
        <v>236</v>
      </c>
      <c r="W1240">
        <v>2023</v>
      </c>
      <c r="X1240">
        <v>158</v>
      </c>
      <c r="Z1240">
        <v>113694</v>
      </c>
      <c r="AB1240">
        <v>8</v>
      </c>
      <c r="AC1240">
        <v>776487</v>
      </c>
      <c r="AD1240">
        <v>11383842</v>
      </c>
      <c r="AE1240" t="s">
        <v>3418</v>
      </c>
      <c r="AF1240">
        <v>0</v>
      </c>
      <c r="AG1240" t="s">
        <v>3477</v>
      </c>
      <c r="AH1240">
        <v>9244</v>
      </c>
      <c r="AI1240" t="s">
        <v>70</v>
      </c>
      <c r="AJ1240">
        <v>1</v>
      </c>
      <c r="AK1240" t="s">
        <v>47</v>
      </c>
      <c r="AL1240">
        <v>1482963</v>
      </c>
      <c r="AN1240" t="s">
        <v>3475</v>
      </c>
      <c r="AO1240">
        <v>1</v>
      </c>
      <c r="AP1240" s="1">
        <v>44986</v>
      </c>
    </row>
    <row r="1241" spans="1:43" x14ac:dyDescent="0.2">
      <c r="A1241" t="s">
        <v>3415</v>
      </c>
      <c r="B1241" t="s">
        <v>3415</v>
      </c>
      <c r="S1241" t="s">
        <v>42</v>
      </c>
      <c r="T1241">
        <v>31023467</v>
      </c>
      <c r="U1241" t="s">
        <v>3478</v>
      </c>
      <c r="V1241" t="s">
        <v>1057</v>
      </c>
      <c r="W1241">
        <v>2023</v>
      </c>
      <c r="X1241">
        <v>40</v>
      </c>
      <c r="Y1241">
        <v>6</v>
      </c>
      <c r="Z1241">
        <v>748</v>
      </c>
      <c r="AA1241">
        <v>757</v>
      </c>
      <c r="AB1241">
        <v>1</v>
      </c>
      <c r="AC1241">
        <v>776487</v>
      </c>
      <c r="AD1241">
        <v>11383842</v>
      </c>
      <c r="AE1241" t="s">
        <v>3418</v>
      </c>
      <c r="AF1241">
        <v>0</v>
      </c>
      <c r="AG1241" t="s">
        <v>3479</v>
      </c>
      <c r="AH1241">
        <v>3868</v>
      </c>
      <c r="AI1241" t="s">
        <v>125</v>
      </c>
      <c r="AJ1241">
        <v>1</v>
      </c>
      <c r="AK1241" t="s">
        <v>47</v>
      </c>
      <c r="AL1241">
        <v>7363761</v>
      </c>
      <c r="AN1241" t="s">
        <v>3480</v>
      </c>
      <c r="AO1241">
        <v>1</v>
      </c>
      <c r="AP1241" s="1">
        <v>45138</v>
      </c>
    </row>
    <row r="1242" spans="1:43" x14ac:dyDescent="0.2">
      <c r="A1242" t="s">
        <v>3415</v>
      </c>
      <c r="B1242" t="s">
        <v>3415</v>
      </c>
      <c r="S1242" t="s">
        <v>42</v>
      </c>
      <c r="T1242">
        <v>31023468</v>
      </c>
      <c r="U1242" t="s">
        <v>3481</v>
      </c>
      <c r="V1242" t="s">
        <v>3482</v>
      </c>
      <c r="W1242">
        <v>2024</v>
      </c>
      <c r="X1242">
        <v>11</v>
      </c>
      <c r="Y1242">
        <v>2</v>
      </c>
      <c r="Z1242">
        <v>1139</v>
      </c>
      <c r="AA1242">
        <v>1151</v>
      </c>
      <c r="AB1242">
        <v>0</v>
      </c>
      <c r="AC1242">
        <v>776487</v>
      </c>
      <c r="AD1242">
        <v>11383842</v>
      </c>
      <c r="AE1242" t="s">
        <v>3418</v>
      </c>
      <c r="AF1242">
        <v>0</v>
      </c>
      <c r="AG1242" t="s">
        <v>3483</v>
      </c>
      <c r="AH1242">
        <v>81844</v>
      </c>
      <c r="AI1242" t="s">
        <v>59</v>
      </c>
      <c r="AJ1242">
        <v>1</v>
      </c>
      <c r="AK1242" t="s">
        <v>47</v>
      </c>
      <c r="AL1242">
        <v>21973792</v>
      </c>
      <c r="AM1242">
        <v>21968837</v>
      </c>
      <c r="AN1242" t="s">
        <v>3454</v>
      </c>
      <c r="AO1242">
        <v>1</v>
      </c>
      <c r="AP1242" s="1">
        <v>45383</v>
      </c>
    </row>
    <row r="1243" spans="1:43" x14ac:dyDescent="0.2">
      <c r="A1243" t="s">
        <v>3415</v>
      </c>
      <c r="B1243" t="s">
        <v>3415</v>
      </c>
      <c r="S1243" t="s">
        <v>42</v>
      </c>
      <c r="T1243">
        <v>32027304</v>
      </c>
      <c r="U1243" t="s">
        <v>3484</v>
      </c>
      <c r="V1243" t="s">
        <v>3485</v>
      </c>
      <c r="W1243">
        <v>2023</v>
      </c>
      <c r="X1243">
        <v>57</v>
      </c>
      <c r="Y1243">
        <v>3</v>
      </c>
      <c r="Z1243">
        <v>1453</v>
      </c>
      <c r="AA1243">
        <v>1481</v>
      </c>
      <c r="AB1243">
        <v>0</v>
      </c>
      <c r="AC1243">
        <v>776487</v>
      </c>
      <c r="AD1243">
        <v>11383842</v>
      </c>
      <c r="AE1243" t="s">
        <v>3418</v>
      </c>
      <c r="AF1243">
        <v>0</v>
      </c>
      <c r="AG1243" t="s">
        <v>3486</v>
      </c>
      <c r="AH1243">
        <v>11465</v>
      </c>
      <c r="AI1243" t="s">
        <v>53</v>
      </c>
      <c r="AJ1243">
        <v>1</v>
      </c>
      <c r="AK1243" t="s">
        <v>47</v>
      </c>
      <c r="AL1243">
        <v>220078</v>
      </c>
      <c r="AN1243" t="s">
        <v>3454</v>
      </c>
      <c r="AO1243">
        <v>1</v>
      </c>
      <c r="AP1243" s="1">
        <v>45108</v>
      </c>
    </row>
    <row r="1244" spans="1:43" x14ac:dyDescent="0.2">
      <c r="A1244" t="s">
        <v>3415</v>
      </c>
      <c r="B1244" t="s">
        <v>3415</v>
      </c>
      <c r="S1244" t="s">
        <v>42</v>
      </c>
      <c r="T1244">
        <v>35092406</v>
      </c>
      <c r="U1244" t="s">
        <v>3487</v>
      </c>
      <c r="V1244" t="s">
        <v>345</v>
      </c>
      <c r="W1244">
        <v>2025</v>
      </c>
      <c r="X1244">
        <v>33</v>
      </c>
      <c r="Y1244">
        <v>1</v>
      </c>
      <c r="Z1244">
        <v>43</v>
      </c>
      <c r="AA1244">
        <v>59</v>
      </c>
      <c r="AB1244">
        <v>0</v>
      </c>
      <c r="AC1244">
        <v>776487</v>
      </c>
      <c r="AD1244">
        <v>11383842</v>
      </c>
      <c r="AE1244" t="s">
        <v>3418</v>
      </c>
      <c r="AF1244">
        <v>0</v>
      </c>
      <c r="AG1244" t="s">
        <v>3488</v>
      </c>
      <c r="AH1244">
        <v>20210</v>
      </c>
      <c r="AI1244" t="s">
        <v>172</v>
      </c>
      <c r="AJ1244">
        <v>1</v>
      </c>
      <c r="AK1244" t="s">
        <v>47</v>
      </c>
      <c r="AL1244">
        <v>10696679</v>
      </c>
      <c r="AM1244">
        <v>19447175</v>
      </c>
      <c r="AN1244" t="s">
        <v>3415</v>
      </c>
      <c r="AO1244">
        <v>1</v>
      </c>
      <c r="AP1244" s="1">
        <v>45659</v>
      </c>
    </row>
    <row r="1245" spans="1:43" x14ac:dyDescent="0.2">
      <c r="A1245" t="s">
        <v>3415</v>
      </c>
      <c r="B1245" t="s">
        <v>3415</v>
      </c>
      <c r="S1245" t="s">
        <v>42</v>
      </c>
      <c r="T1245">
        <v>35576551</v>
      </c>
      <c r="U1245" t="s">
        <v>3489</v>
      </c>
      <c r="V1245" t="s">
        <v>3490</v>
      </c>
      <c r="W1245">
        <v>2024</v>
      </c>
      <c r="X1245">
        <v>44</v>
      </c>
      <c r="Y1245">
        <v>8</v>
      </c>
      <c r="Z1245">
        <v>880</v>
      </c>
      <c r="AA1245">
        <v>889</v>
      </c>
      <c r="AB1245">
        <v>0</v>
      </c>
      <c r="AC1245">
        <v>776487</v>
      </c>
      <c r="AD1245">
        <v>11383842</v>
      </c>
      <c r="AE1245" t="s">
        <v>3418</v>
      </c>
      <c r="AF1245">
        <v>0</v>
      </c>
      <c r="AG1245" t="s">
        <v>3491</v>
      </c>
      <c r="AH1245">
        <v>1772</v>
      </c>
      <c r="AI1245" t="s">
        <v>46</v>
      </c>
      <c r="AJ1245">
        <v>1</v>
      </c>
      <c r="AK1245" t="s">
        <v>47</v>
      </c>
      <c r="AL1245" t="s">
        <v>3492</v>
      </c>
      <c r="AM1245" t="s">
        <v>3493</v>
      </c>
      <c r="AN1245" t="s">
        <v>3494</v>
      </c>
      <c r="AO1245">
        <v>1</v>
      </c>
      <c r="AP1245" s="1">
        <v>45597</v>
      </c>
    </row>
    <row r="1246" spans="1:43" x14ac:dyDescent="0.2">
      <c r="A1246" t="s">
        <v>3415</v>
      </c>
      <c r="B1246" t="s">
        <v>3415</v>
      </c>
      <c r="S1246" t="s">
        <v>42</v>
      </c>
      <c r="T1246">
        <v>35576552</v>
      </c>
      <c r="U1246" t="s">
        <v>3495</v>
      </c>
      <c r="V1246" t="s">
        <v>3496</v>
      </c>
      <c r="W1246">
        <v>2024</v>
      </c>
      <c r="X1246">
        <v>38</v>
      </c>
      <c r="Y1246">
        <v>8</v>
      </c>
      <c r="Z1246">
        <v>1074</v>
      </c>
      <c r="AA1246">
        <v>1088</v>
      </c>
      <c r="AB1246">
        <v>0</v>
      </c>
      <c r="AC1246">
        <v>776487</v>
      </c>
      <c r="AD1246">
        <v>11383842</v>
      </c>
      <c r="AE1246" t="s">
        <v>3418</v>
      </c>
      <c r="AF1246">
        <v>0</v>
      </c>
      <c r="AG1246" t="s">
        <v>3497</v>
      </c>
      <c r="AH1246">
        <v>3917</v>
      </c>
      <c r="AI1246" t="s">
        <v>125</v>
      </c>
      <c r="AJ1246">
        <v>1</v>
      </c>
      <c r="AK1246" t="s">
        <v>47</v>
      </c>
      <c r="AL1246">
        <v>8876045</v>
      </c>
      <c r="AN1246" t="s">
        <v>3454</v>
      </c>
      <c r="AO1246">
        <v>1</v>
      </c>
      <c r="AP1246" s="1">
        <v>45615</v>
      </c>
    </row>
    <row r="1247" spans="1:43" x14ac:dyDescent="0.2">
      <c r="A1247" t="s">
        <v>3498</v>
      </c>
      <c r="B1247" t="s">
        <v>3498</v>
      </c>
      <c r="S1247" t="s">
        <v>42</v>
      </c>
      <c r="T1247">
        <v>6727893</v>
      </c>
      <c r="U1247" t="s">
        <v>3499</v>
      </c>
      <c r="V1247" t="s">
        <v>3500</v>
      </c>
      <c r="W1247">
        <v>2013</v>
      </c>
      <c r="X1247">
        <v>32</v>
      </c>
      <c r="Y1247">
        <v>4</v>
      </c>
      <c r="Z1247">
        <v>213</v>
      </c>
      <c r="AA1247">
        <v>236</v>
      </c>
      <c r="AB1247">
        <v>94</v>
      </c>
      <c r="AC1247">
        <v>542694</v>
      </c>
      <c r="AD1247">
        <v>10830196</v>
      </c>
      <c r="AE1247" t="s">
        <v>3501</v>
      </c>
      <c r="AF1247">
        <v>0</v>
      </c>
      <c r="AG1247" t="s">
        <v>3502</v>
      </c>
      <c r="AH1247">
        <v>9202</v>
      </c>
      <c r="AI1247" t="s">
        <v>70</v>
      </c>
      <c r="AJ1247">
        <v>1</v>
      </c>
      <c r="AK1247" t="s">
        <v>47</v>
      </c>
      <c r="AL1247">
        <v>2784254</v>
      </c>
      <c r="AN1247" t="s">
        <v>3503</v>
      </c>
      <c r="AO1247">
        <v>1</v>
      </c>
      <c r="AP1247" s="1">
        <v>41456</v>
      </c>
    </row>
    <row r="1248" spans="1:43" hidden="1" x14ac:dyDescent="0.2">
      <c r="A1248" t="s">
        <v>3498</v>
      </c>
      <c r="B1248" t="s">
        <v>3498</v>
      </c>
      <c r="S1248" t="s">
        <v>42</v>
      </c>
      <c r="T1248">
        <v>6727894</v>
      </c>
      <c r="U1248" t="s">
        <v>3504</v>
      </c>
      <c r="V1248" t="s">
        <v>413</v>
      </c>
      <c r="W1248">
        <v>2013</v>
      </c>
      <c r="X1248">
        <v>112</v>
      </c>
      <c r="Y1248">
        <v>2</v>
      </c>
      <c r="Z1248">
        <v>353</v>
      </c>
      <c r="AA1248">
        <v>366</v>
      </c>
      <c r="AB1248">
        <v>456</v>
      </c>
      <c r="AC1248">
        <v>542694</v>
      </c>
      <c r="AD1248">
        <v>10830196</v>
      </c>
      <c r="AE1248" t="s">
        <v>3501</v>
      </c>
      <c r="AF1248">
        <v>0</v>
      </c>
      <c r="AG1248" t="s">
        <v>3505</v>
      </c>
      <c r="AH1248">
        <v>7855</v>
      </c>
      <c r="AI1248" t="s">
        <v>660</v>
      </c>
      <c r="AJ1248">
        <v>1</v>
      </c>
      <c r="AK1248" t="s">
        <v>47</v>
      </c>
      <c r="AL1248">
        <v>1674544</v>
      </c>
      <c r="AM1248">
        <v>15730697</v>
      </c>
      <c r="AN1248" t="s">
        <v>3506</v>
      </c>
      <c r="AO1248">
        <v>1</v>
      </c>
      <c r="AP1248" s="1">
        <v>41275</v>
      </c>
      <c r="AQ1248" t="s">
        <v>3507</v>
      </c>
    </row>
    <row r="1249" spans="1:43" hidden="1" x14ac:dyDescent="0.2">
      <c r="A1249" t="s">
        <v>3498</v>
      </c>
      <c r="B1249" t="s">
        <v>3498</v>
      </c>
      <c r="S1249" t="s">
        <v>42</v>
      </c>
      <c r="T1249">
        <v>8509733</v>
      </c>
      <c r="U1249" t="s">
        <v>3508</v>
      </c>
      <c r="V1249" t="s">
        <v>3509</v>
      </c>
      <c r="W1249">
        <v>2014</v>
      </c>
      <c r="X1249">
        <v>25</v>
      </c>
      <c r="Y1249">
        <v>1</v>
      </c>
      <c r="Z1249">
        <v>90</v>
      </c>
      <c r="AA1249">
        <v>119</v>
      </c>
      <c r="AB1249">
        <v>236</v>
      </c>
      <c r="AC1249">
        <v>542694</v>
      </c>
      <c r="AD1249">
        <v>10830196</v>
      </c>
      <c r="AE1249" t="s">
        <v>3501</v>
      </c>
      <c r="AF1249">
        <v>0</v>
      </c>
      <c r="AG1249" t="s">
        <v>3510</v>
      </c>
      <c r="AH1249">
        <v>6287</v>
      </c>
      <c r="AI1249" t="s">
        <v>53</v>
      </c>
      <c r="AJ1249">
        <v>1</v>
      </c>
      <c r="AK1249" t="s">
        <v>47</v>
      </c>
      <c r="AL1249">
        <v>9541314</v>
      </c>
      <c r="AM1249" t="s">
        <v>3511</v>
      </c>
      <c r="AN1249" t="s">
        <v>3498</v>
      </c>
      <c r="AO1249">
        <v>1</v>
      </c>
      <c r="AP1249" s="1">
        <v>41671</v>
      </c>
      <c r="AQ1249" t="s">
        <v>3512</v>
      </c>
    </row>
    <row r="1250" spans="1:43" x14ac:dyDescent="0.2">
      <c r="A1250" t="s">
        <v>3498</v>
      </c>
      <c r="B1250" t="s">
        <v>3498</v>
      </c>
      <c r="S1250" t="s">
        <v>42</v>
      </c>
      <c r="T1250">
        <v>8509734</v>
      </c>
      <c r="U1250" t="s">
        <v>3513</v>
      </c>
      <c r="V1250" t="s">
        <v>3514</v>
      </c>
      <c r="W1250">
        <v>2014</v>
      </c>
      <c r="X1250">
        <v>34</v>
      </c>
      <c r="Y1250">
        <v>1</v>
      </c>
      <c r="Z1250">
        <v>54</v>
      </c>
      <c r="AA1250">
        <v>56</v>
      </c>
      <c r="AB1250">
        <v>5</v>
      </c>
      <c r="AC1250">
        <v>542694</v>
      </c>
      <c r="AD1250">
        <v>10830196</v>
      </c>
      <c r="AE1250" t="s">
        <v>3501</v>
      </c>
      <c r="AF1250">
        <v>0</v>
      </c>
      <c r="AG1250" t="s">
        <v>3515</v>
      </c>
      <c r="AH1250">
        <v>10344</v>
      </c>
      <c r="AI1250" t="s">
        <v>172</v>
      </c>
      <c r="AJ1250">
        <v>1</v>
      </c>
      <c r="AK1250" t="s">
        <v>47</v>
      </c>
      <c r="AL1250" t="s">
        <v>3516</v>
      </c>
      <c r="AM1250">
        <v>21562245</v>
      </c>
      <c r="AN1250" t="s">
        <v>3498</v>
      </c>
      <c r="AO1250">
        <v>1</v>
      </c>
      <c r="AP1250" s="1">
        <v>41641</v>
      </c>
    </row>
    <row r="1251" spans="1:43" x14ac:dyDescent="0.2">
      <c r="A1251" t="s">
        <v>3498</v>
      </c>
      <c r="B1251" t="s">
        <v>3498</v>
      </c>
      <c r="S1251" t="s">
        <v>42</v>
      </c>
      <c r="T1251">
        <v>9100346</v>
      </c>
      <c r="U1251" t="s">
        <v>3517</v>
      </c>
      <c r="V1251" t="s">
        <v>3518</v>
      </c>
      <c r="W1251">
        <v>2015</v>
      </c>
      <c r="X1251">
        <v>34</v>
      </c>
      <c r="Y1251">
        <v>1</v>
      </c>
      <c r="Z1251">
        <v>163</v>
      </c>
      <c r="AA1251">
        <v>198</v>
      </c>
      <c r="AB1251">
        <v>256</v>
      </c>
      <c r="AC1251">
        <v>542694</v>
      </c>
      <c r="AD1251">
        <v>10830196</v>
      </c>
      <c r="AE1251" t="s">
        <v>3501</v>
      </c>
      <c r="AF1251">
        <v>0</v>
      </c>
      <c r="AG1251" t="s">
        <v>3519</v>
      </c>
      <c r="AH1251">
        <v>21030</v>
      </c>
      <c r="AI1251" t="s">
        <v>910</v>
      </c>
      <c r="AJ1251">
        <v>1</v>
      </c>
      <c r="AK1251" t="s">
        <v>47</v>
      </c>
      <c r="AL1251">
        <v>2780380</v>
      </c>
      <c r="AM1251">
        <v>15587991</v>
      </c>
      <c r="AN1251" t="s">
        <v>3503</v>
      </c>
      <c r="AO1251">
        <v>1</v>
      </c>
      <c r="AP1251" s="1">
        <v>42036</v>
      </c>
    </row>
    <row r="1252" spans="1:43" x14ac:dyDescent="0.2">
      <c r="A1252" t="s">
        <v>3498</v>
      </c>
      <c r="B1252" t="s">
        <v>3498</v>
      </c>
      <c r="S1252" t="s">
        <v>42</v>
      </c>
      <c r="T1252">
        <v>9824319</v>
      </c>
      <c r="U1252" t="s">
        <v>3520</v>
      </c>
      <c r="V1252" t="s">
        <v>413</v>
      </c>
      <c r="W1252">
        <v>2014</v>
      </c>
      <c r="X1252">
        <v>125</v>
      </c>
      <c r="Y1252">
        <v>4</v>
      </c>
      <c r="Z1252">
        <v>637</v>
      </c>
      <c r="AA1252">
        <v>666</v>
      </c>
      <c r="AB1252">
        <v>223</v>
      </c>
      <c r="AC1252">
        <v>542694</v>
      </c>
      <c r="AD1252">
        <v>10830196</v>
      </c>
      <c r="AE1252" t="s">
        <v>3501</v>
      </c>
      <c r="AF1252">
        <v>0</v>
      </c>
      <c r="AG1252" t="s">
        <v>3521</v>
      </c>
      <c r="AH1252">
        <v>7855</v>
      </c>
      <c r="AI1252" t="s">
        <v>59</v>
      </c>
      <c r="AJ1252">
        <v>1</v>
      </c>
      <c r="AK1252" t="s">
        <v>47</v>
      </c>
      <c r="AL1252">
        <v>1674544</v>
      </c>
      <c r="AM1252">
        <v>15730697</v>
      </c>
      <c r="AN1252" t="s">
        <v>3503</v>
      </c>
      <c r="AO1252">
        <v>1</v>
      </c>
      <c r="AP1252" s="1">
        <v>41974</v>
      </c>
    </row>
    <row r="1253" spans="1:43" x14ac:dyDescent="0.2">
      <c r="A1253" t="s">
        <v>3498</v>
      </c>
      <c r="B1253" t="s">
        <v>3498</v>
      </c>
      <c r="S1253" t="s">
        <v>42</v>
      </c>
      <c r="T1253">
        <v>14647154</v>
      </c>
      <c r="U1253" t="s">
        <v>3522</v>
      </c>
      <c r="V1253" t="s">
        <v>3514</v>
      </c>
      <c r="W1253">
        <v>2017</v>
      </c>
      <c r="X1253">
        <v>37</v>
      </c>
      <c r="Y1253">
        <v>2</v>
      </c>
      <c r="Z1253">
        <v>149</v>
      </c>
      <c r="AA1253">
        <v>150</v>
      </c>
      <c r="AB1253">
        <v>1</v>
      </c>
      <c r="AC1253">
        <v>542694</v>
      </c>
      <c r="AD1253">
        <v>10830196</v>
      </c>
      <c r="AE1253" t="s">
        <v>3501</v>
      </c>
      <c r="AF1253">
        <v>0</v>
      </c>
      <c r="AG1253" t="s">
        <v>3523</v>
      </c>
      <c r="AH1253">
        <v>10344</v>
      </c>
      <c r="AI1253" t="s">
        <v>172</v>
      </c>
      <c r="AJ1253">
        <v>1</v>
      </c>
      <c r="AK1253" t="s">
        <v>47</v>
      </c>
      <c r="AL1253" t="s">
        <v>3516</v>
      </c>
      <c r="AM1253">
        <v>21562245</v>
      </c>
      <c r="AN1253" t="s">
        <v>3498</v>
      </c>
      <c r="AO1253">
        <v>1</v>
      </c>
      <c r="AP1253" s="1">
        <v>42859</v>
      </c>
    </row>
    <row r="1254" spans="1:43" x14ac:dyDescent="0.2">
      <c r="A1254" t="s">
        <v>3498</v>
      </c>
      <c r="B1254" t="s">
        <v>3498</v>
      </c>
      <c r="S1254" t="s">
        <v>42</v>
      </c>
      <c r="T1254">
        <v>15835317</v>
      </c>
      <c r="U1254" t="s">
        <v>3524</v>
      </c>
      <c r="V1254" t="s">
        <v>413</v>
      </c>
      <c r="W1254">
        <v>2019</v>
      </c>
      <c r="X1254">
        <v>159</v>
      </c>
      <c r="Y1254">
        <v>4</v>
      </c>
      <c r="Z1254">
        <v>1065</v>
      </c>
      <c r="AA1254">
        <v>1087</v>
      </c>
      <c r="AB1254">
        <v>76</v>
      </c>
      <c r="AC1254">
        <v>542694</v>
      </c>
      <c r="AD1254">
        <v>10830196</v>
      </c>
      <c r="AE1254" t="s">
        <v>3501</v>
      </c>
      <c r="AF1254">
        <v>0</v>
      </c>
      <c r="AG1254" t="s">
        <v>3525</v>
      </c>
      <c r="AH1254">
        <v>7855</v>
      </c>
      <c r="AI1254" t="s">
        <v>59</v>
      </c>
      <c r="AJ1254">
        <v>1</v>
      </c>
      <c r="AK1254" t="s">
        <v>47</v>
      </c>
      <c r="AL1254">
        <v>1674544</v>
      </c>
      <c r="AM1254">
        <v>15730697</v>
      </c>
      <c r="AN1254" t="s">
        <v>3526</v>
      </c>
      <c r="AO1254">
        <v>1</v>
      </c>
      <c r="AP1254" s="1">
        <v>43770</v>
      </c>
    </row>
    <row r="1255" spans="1:43" hidden="1" x14ac:dyDescent="0.2">
      <c r="A1255" t="s">
        <v>3498</v>
      </c>
      <c r="B1255" t="s">
        <v>3498</v>
      </c>
      <c r="S1255" t="s">
        <v>42</v>
      </c>
      <c r="T1255">
        <v>16755606</v>
      </c>
      <c r="U1255" t="s">
        <v>3527</v>
      </c>
      <c r="V1255" t="s">
        <v>3528</v>
      </c>
      <c r="W1255">
        <v>2019</v>
      </c>
      <c r="X1255">
        <v>28</v>
      </c>
      <c r="Y1255">
        <v>2</v>
      </c>
      <c r="Z1255">
        <v>395</v>
      </c>
      <c r="AA1255">
        <v>422</v>
      </c>
      <c r="AB1255">
        <v>116</v>
      </c>
      <c r="AC1255">
        <v>542694</v>
      </c>
      <c r="AD1255">
        <v>10830196</v>
      </c>
      <c r="AE1255" t="s">
        <v>3501</v>
      </c>
      <c r="AF1255">
        <v>0</v>
      </c>
      <c r="AG1255" t="s">
        <v>3529</v>
      </c>
      <c r="AH1255">
        <v>4703</v>
      </c>
      <c r="AI1255" t="s">
        <v>172</v>
      </c>
      <c r="AJ1255">
        <v>1</v>
      </c>
      <c r="AK1255" t="s">
        <v>47</v>
      </c>
      <c r="AL1255">
        <v>9638180</v>
      </c>
      <c r="AM1255">
        <v>14684497</v>
      </c>
      <c r="AN1255" t="s">
        <v>3498</v>
      </c>
      <c r="AO1255">
        <v>1</v>
      </c>
      <c r="AP1255" s="1">
        <v>43539</v>
      </c>
      <c r="AQ1255" t="s">
        <v>3530</v>
      </c>
    </row>
    <row r="1256" spans="1:43" x14ac:dyDescent="0.2">
      <c r="A1256" t="s">
        <v>3498</v>
      </c>
      <c r="B1256" t="s">
        <v>3498</v>
      </c>
      <c r="S1256" t="s">
        <v>42</v>
      </c>
      <c r="T1256">
        <v>17269905</v>
      </c>
      <c r="U1256" t="s">
        <v>943</v>
      </c>
      <c r="V1256" t="s">
        <v>944</v>
      </c>
      <c r="W1256">
        <v>2018</v>
      </c>
      <c r="X1256">
        <v>9</v>
      </c>
      <c r="Y1256">
        <v>4</v>
      </c>
      <c r="Z1256">
        <v>392</v>
      </c>
      <c r="AA1256">
        <v>421</v>
      </c>
      <c r="AB1256">
        <v>23</v>
      </c>
      <c r="AC1256">
        <v>542694</v>
      </c>
      <c r="AD1256">
        <v>10830196</v>
      </c>
      <c r="AE1256" t="s">
        <v>3501</v>
      </c>
      <c r="AF1256">
        <v>0</v>
      </c>
      <c r="AG1256" t="s">
        <v>945</v>
      </c>
      <c r="AH1256">
        <v>3981</v>
      </c>
      <c r="AI1256" t="s">
        <v>125</v>
      </c>
      <c r="AJ1256">
        <v>1</v>
      </c>
      <c r="AK1256" t="s">
        <v>47</v>
      </c>
      <c r="AL1256">
        <v>20408021</v>
      </c>
      <c r="AN1256" t="s">
        <v>946</v>
      </c>
      <c r="AO1256">
        <v>1</v>
      </c>
      <c r="AP1256" s="1">
        <v>43346</v>
      </c>
    </row>
    <row r="1257" spans="1:43" x14ac:dyDescent="0.2">
      <c r="A1257" t="s">
        <v>3498</v>
      </c>
      <c r="B1257" t="s">
        <v>3498</v>
      </c>
      <c r="S1257" t="s">
        <v>42</v>
      </c>
      <c r="T1257">
        <v>17572686</v>
      </c>
      <c r="U1257" t="s">
        <v>947</v>
      </c>
      <c r="V1257" t="s">
        <v>931</v>
      </c>
      <c r="W1257">
        <v>2019</v>
      </c>
      <c r="X1257">
        <v>46</v>
      </c>
      <c r="Y1257">
        <v>45720</v>
      </c>
      <c r="Z1257">
        <v>494</v>
      </c>
      <c r="AA1257">
        <v>537</v>
      </c>
      <c r="AB1257">
        <v>142</v>
      </c>
      <c r="AC1257">
        <v>542694</v>
      </c>
      <c r="AD1257">
        <v>10830196</v>
      </c>
      <c r="AE1257" t="s">
        <v>3501</v>
      </c>
      <c r="AF1257">
        <v>0</v>
      </c>
      <c r="AG1257" t="s">
        <v>948</v>
      </c>
      <c r="AH1257">
        <v>11477</v>
      </c>
      <c r="AI1257" t="s">
        <v>53</v>
      </c>
      <c r="AJ1257">
        <v>1</v>
      </c>
      <c r="AK1257" t="s">
        <v>47</v>
      </c>
      <c r="AL1257" t="s">
        <v>933</v>
      </c>
      <c r="AM1257">
        <v>14685957</v>
      </c>
      <c r="AN1257" t="s">
        <v>949</v>
      </c>
      <c r="AO1257">
        <v>1</v>
      </c>
      <c r="AP1257" s="1">
        <v>43525</v>
      </c>
    </row>
    <row r="1258" spans="1:43" x14ac:dyDescent="0.2">
      <c r="A1258" t="s">
        <v>3498</v>
      </c>
      <c r="B1258" t="s">
        <v>3498</v>
      </c>
      <c r="S1258" t="s">
        <v>42</v>
      </c>
      <c r="T1258">
        <v>20246285</v>
      </c>
      <c r="U1258" t="s">
        <v>3531</v>
      </c>
      <c r="V1258" t="s">
        <v>944</v>
      </c>
      <c r="W1258">
        <v>2020</v>
      </c>
      <c r="X1258">
        <v>11</v>
      </c>
      <c r="Y1258">
        <v>6</v>
      </c>
      <c r="Z1258">
        <v>1095</v>
      </c>
      <c r="AA1258">
        <v>1126</v>
      </c>
      <c r="AB1258">
        <v>8</v>
      </c>
      <c r="AC1258">
        <v>542694</v>
      </c>
      <c r="AD1258">
        <v>10830196</v>
      </c>
      <c r="AE1258" t="s">
        <v>3501</v>
      </c>
      <c r="AF1258">
        <v>0</v>
      </c>
      <c r="AG1258" t="s">
        <v>3532</v>
      </c>
      <c r="AH1258">
        <v>3981</v>
      </c>
      <c r="AI1258" t="s">
        <v>125</v>
      </c>
      <c r="AJ1258">
        <v>1</v>
      </c>
      <c r="AK1258" t="s">
        <v>47</v>
      </c>
      <c r="AL1258">
        <v>20408021</v>
      </c>
      <c r="AN1258" t="s">
        <v>3533</v>
      </c>
      <c r="AO1258">
        <v>1</v>
      </c>
      <c r="AP1258" s="1">
        <v>43861</v>
      </c>
    </row>
    <row r="1259" spans="1:43" x14ac:dyDescent="0.2">
      <c r="A1259" t="s">
        <v>3498</v>
      </c>
      <c r="B1259" t="s">
        <v>3498</v>
      </c>
      <c r="S1259" t="s">
        <v>42</v>
      </c>
      <c r="T1259">
        <v>25581542</v>
      </c>
      <c r="U1259" t="s">
        <v>3534</v>
      </c>
      <c r="V1259" t="s">
        <v>3535</v>
      </c>
      <c r="W1259">
        <v>2022</v>
      </c>
      <c r="X1259">
        <v>82</v>
      </c>
      <c r="Z1259">
        <v>102321</v>
      </c>
      <c r="AB1259">
        <v>12</v>
      </c>
      <c r="AC1259">
        <v>542694</v>
      </c>
      <c r="AD1259">
        <v>10830196</v>
      </c>
      <c r="AE1259" t="s">
        <v>3501</v>
      </c>
      <c r="AF1259">
        <v>0</v>
      </c>
      <c r="AG1259" t="s">
        <v>3536</v>
      </c>
      <c r="AH1259">
        <v>9038</v>
      </c>
      <c r="AI1259" t="s">
        <v>70</v>
      </c>
      <c r="AJ1259">
        <v>1</v>
      </c>
      <c r="AK1259" t="s">
        <v>47</v>
      </c>
      <c r="AL1259">
        <v>10452354</v>
      </c>
      <c r="AN1259" t="s">
        <v>3498</v>
      </c>
      <c r="AO1259">
        <v>1</v>
      </c>
      <c r="AP1259" s="1">
        <v>44562</v>
      </c>
    </row>
    <row r="1260" spans="1:43" hidden="1" x14ac:dyDescent="0.2">
      <c r="A1260" t="s">
        <v>3498</v>
      </c>
      <c r="B1260" t="s">
        <v>3498</v>
      </c>
      <c r="S1260" t="s">
        <v>42</v>
      </c>
      <c r="T1260">
        <v>25676954</v>
      </c>
      <c r="U1260" t="s">
        <v>3537</v>
      </c>
      <c r="V1260" t="s">
        <v>3538</v>
      </c>
      <c r="W1260">
        <v>2021</v>
      </c>
      <c r="X1260">
        <v>45</v>
      </c>
      <c r="Y1260">
        <v>3</v>
      </c>
      <c r="Z1260">
        <v>227</v>
      </c>
      <c r="AA1260">
        <v>246</v>
      </c>
      <c r="AB1260">
        <v>38</v>
      </c>
      <c r="AC1260">
        <v>542694</v>
      </c>
      <c r="AD1260">
        <v>10830196</v>
      </c>
      <c r="AE1260" t="s">
        <v>3501</v>
      </c>
      <c r="AF1260">
        <v>0</v>
      </c>
      <c r="AG1260" t="s">
        <v>3539</v>
      </c>
      <c r="AH1260">
        <v>1970</v>
      </c>
      <c r="AI1260" t="s">
        <v>172</v>
      </c>
      <c r="AJ1260">
        <v>1</v>
      </c>
      <c r="AK1260" t="s">
        <v>47</v>
      </c>
      <c r="AL1260">
        <v>1559982</v>
      </c>
      <c r="AN1260" t="s">
        <v>3540</v>
      </c>
      <c r="AO1260">
        <v>1</v>
      </c>
      <c r="AP1260" s="1">
        <v>44380</v>
      </c>
      <c r="AQ1260" t="s">
        <v>3541</v>
      </c>
    </row>
    <row r="1261" spans="1:43" x14ac:dyDescent="0.2">
      <c r="A1261" t="s">
        <v>3498</v>
      </c>
      <c r="B1261" t="s">
        <v>3498</v>
      </c>
      <c r="S1261" t="s">
        <v>42</v>
      </c>
      <c r="T1261">
        <v>26255564</v>
      </c>
      <c r="U1261" t="s">
        <v>2964</v>
      </c>
      <c r="V1261" t="s">
        <v>913</v>
      </c>
      <c r="W1261">
        <v>2022</v>
      </c>
      <c r="X1261">
        <v>39</v>
      </c>
      <c r="Y1261">
        <v>1</v>
      </c>
      <c r="Z1261">
        <v>271</v>
      </c>
      <c r="AA1261">
        <v>303</v>
      </c>
      <c r="AB1261">
        <v>3</v>
      </c>
      <c r="AC1261">
        <v>542694</v>
      </c>
      <c r="AD1261">
        <v>10830196</v>
      </c>
      <c r="AE1261" t="s">
        <v>3501</v>
      </c>
      <c r="AF1261">
        <v>0</v>
      </c>
      <c r="AG1261" t="s">
        <v>2965</v>
      </c>
      <c r="AH1261">
        <v>13519</v>
      </c>
      <c r="AI1261" t="s">
        <v>53</v>
      </c>
      <c r="AJ1261">
        <v>1</v>
      </c>
      <c r="AK1261" t="s">
        <v>47</v>
      </c>
      <c r="AL1261">
        <v>8239150</v>
      </c>
      <c r="AM1261">
        <v>19113846</v>
      </c>
      <c r="AN1261" t="s">
        <v>2966</v>
      </c>
      <c r="AO1261">
        <v>1</v>
      </c>
      <c r="AP1261" s="1">
        <v>44621</v>
      </c>
    </row>
    <row r="1262" spans="1:43" x14ac:dyDescent="0.2">
      <c r="A1262" t="s">
        <v>3498</v>
      </c>
      <c r="B1262" t="s">
        <v>3498</v>
      </c>
      <c r="S1262" t="s">
        <v>42</v>
      </c>
      <c r="T1262">
        <v>26255565</v>
      </c>
      <c r="U1262" t="s">
        <v>3542</v>
      </c>
      <c r="V1262" t="s">
        <v>3543</v>
      </c>
      <c r="W1262">
        <v>2022</v>
      </c>
      <c r="X1262">
        <v>35</v>
      </c>
      <c r="Y1262">
        <v>7</v>
      </c>
      <c r="Z1262">
        <v>1685</v>
      </c>
      <c r="AA1262">
        <v>1713</v>
      </c>
      <c r="AB1262">
        <v>7</v>
      </c>
      <c r="AC1262">
        <v>542694</v>
      </c>
      <c r="AD1262">
        <v>10830196</v>
      </c>
      <c r="AE1262" t="s">
        <v>3501</v>
      </c>
      <c r="AF1262">
        <v>0</v>
      </c>
      <c r="AG1262" t="s">
        <v>3544</v>
      </c>
      <c r="AH1262">
        <v>10130</v>
      </c>
      <c r="AI1262" t="s">
        <v>125</v>
      </c>
      <c r="AJ1262">
        <v>1</v>
      </c>
      <c r="AK1262" t="s">
        <v>47</v>
      </c>
      <c r="AL1262">
        <v>9513574</v>
      </c>
      <c r="AN1262" t="s">
        <v>3545</v>
      </c>
      <c r="AO1262">
        <v>1</v>
      </c>
      <c r="AP1262" s="1">
        <v>44795</v>
      </c>
    </row>
    <row r="1263" spans="1:43" x14ac:dyDescent="0.2">
      <c r="A1263" t="s">
        <v>3498</v>
      </c>
      <c r="B1263" t="s">
        <v>3498</v>
      </c>
      <c r="S1263" t="s">
        <v>42</v>
      </c>
      <c r="T1263">
        <v>32669206</v>
      </c>
      <c r="U1263" t="s">
        <v>3546</v>
      </c>
      <c r="V1263" t="s">
        <v>3538</v>
      </c>
      <c r="W1263">
        <v>2023</v>
      </c>
      <c r="X1263">
        <v>47</v>
      </c>
      <c r="Y1263">
        <v>4</v>
      </c>
      <c r="Z1263">
        <v>497</v>
      </c>
      <c r="AA1263">
        <v>524</v>
      </c>
      <c r="AB1263">
        <v>1</v>
      </c>
      <c r="AC1263">
        <v>542694</v>
      </c>
      <c r="AD1263">
        <v>10830196</v>
      </c>
      <c r="AE1263" t="s">
        <v>3501</v>
      </c>
      <c r="AF1263">
        <v>0</v>
      </c>
      <c r="AG1263" t="s">
        <v>3547</v>
      </c>
      <c r="AH1263">
        <v>1970</v>
      </c>
      <c r="AI1263" t="s">
        <v>172</v>
      </c>
      <c r="AJ1263">
        <v>1</v>
      </c>
      <c r="AK1263" t="s">
        <v>47</v>
      </c>
      <c r="AL1263">
        <v>1559982</v>
      </c>
      <c r="AN1263" t="s">
        <v>3498</v>
      </c>
      <c r="AO1263">
        <v>1</v>
      </c>
      <c r="AP1263" s="1">
        <v>45201</v>
      </c>
    </row>
    <row r="1264" spans="1:43" x14ac:dyDescent="0.2">
      <c r="A1264" t="s">
        <v>3498</v>
      </c>
      <c r="B1264" t="s">
        <v>3498</v>
      </c>
      <c r="S1264" t="s">
        <v>42</v>
      </c>
      <c r="T1264">
        <v>32669207</v>
      </c>
      <c r="U1264" t="s">
        <v>3548</v>
      </c>
      <c r="V1264" t="s">
        <v>3514</v>
      </c>
      <c r="W1264">
        <v>2023</v>
      </c>
      <c r="X1264">
        <v>43</v>
      </c>
      <c r="Y1264">
        <v>3</v>
      </c>
      <c r="Z1264">
        <v>273</v>
      </c>
      <c r="AA1264">
        <v>277</v>
      </c>
      <c r="AB1264">
        <v>1</v>
      </c>
      <c r="AC1264">
        <v>542694</v>
      </c>
      <c r="AD1264">
        <v>10830196</v>
      </c>
      <c r="AE1264" t="s">
        <v>3501</v>
      </c>
      <c r="AF1264">
        <v>0</v>
      </c>
      <c r="AG1264" t="s">
        <v>3549</v>
      </c>
      <c r="AH1264">
        <v>10344</v>
      </c>
      <c r="AI1264" t="s">
        <v>172</v>
      </c>
      <c r="AJ1264">
        <v>1</v>
      </c>
      <c r="AK1264" t="s">
        <v>47</v>
      </c>
      <c r="AL1264" t="s">
        <v>3516</v>
      </c>
      <c r="AM1264">
        <v>21562245</v>
      </c>
      <c r="AN1264" t="s">
        <v>3550</v>
      </c>
      <c r="AO1264">
        <v>1</v>
      </c>
      <c r="AP1264" s="1">
        <v>45171</v>
      </c>
    </row>
    <row r="1265" spans="1:42" x14ac:dyDescent="0.2">
      <c r="A1265" t="s">
        <v>3498</v>
      </c>
      <c r="B1265" t="s">
        <v>3498</v>
      </c>
      <c r="S1265" t="s">
        <v>42</v>
      </c>
      <c r="T1265">
        <v>15835316</v>
      </c>
      <c r="U1265" t="s">
        <v>3551</v>
      </c>
      <c r="V1265" t="s">
        <v>224</v>
      </c>
      <c r="W1265">
        <v>2017</v>
      </c>
      <c r="AB1265">
        <v>1</v>
      </c>
      <c r="AC1265">
        <v>542694</v>
      </c>
      <c r="AD1265">
        <v>10830196</v>
      </c>
      <c r="AE1265" t="s">
        <v>3501</v>
      </c>
      <c r="AF1265">
        <v>0</v>
      </c>
      <c r="AG1265" t="s">
        <v>3552</v>
      </c>
      <c r="AH1265">
        <v>90527</v>
      </c>
      <c r="AI1265" t="s">
        <v>70</v>
      </c>
      <c r="AJ1265">
        <v>4</v>
      </c>
      <c r="AK1265" t="s">
        <v>192</v>
      </c>
      <c r="AM1265">
        <v>15565068</v>
      </c>
      <c r="AN1265" t="s">
        <v>3553</v>
      </c>
      <c r="AO1265">
        <v>1</v>
      </c>
      <c r="AP1265" s="1">
        <v>42736</v>
      </c>
    </row>
    <row r="1266" spans="1:42" x14ac:dyDescent="0.2">
      <c r="A1266" t="s">
        <v>3554</v>
      </c>
      <c r="B1266" t="s">
        <v>3554</v>
      </c>
      <c r="S1266" t="s">
        <v>42</v>
      </c>
      <c r="T1266">
        <v>11804183</v>
      </c>
      <c r="U1266" t="s">
        <v>3555</v>
      </c>
      <c r="V1266" t="s">
        <v>1502</v>
      </c>
      <c r="W1266">
        <v>2017</v>
      </c>
      <c r="X1266">
        <v>18</v>
      </c>
      <c r="Y1266">
        <v>2</v>
      </c>
      <c r="Z1266">
        <v>126</v>
      </c>
      <c r="AA1266">
        <v>139</v>
      </c>
      <c r="AB1266">
        <v>0</v>
      </c>
      <c r="AC1266">
        <v>776490</v>
      </c>
      <c r="AD1266">
        <v>11433023</v>
      </c>
      <c r="AE1266" t="s">
        <v>3556</v>
      </c>
      <c r="AF1266">
        <v>0</v>
      </c>
      <c r="AG1266" t="s">
        <v>3557</v>
      </c>
      <c r="AH1266">
        <v>1734</v>
      </c>
      <c r="AI1266" t="s">
        <v>46</v>
      </c>
      <c r="AJ1266">
        <v>1</v>
      </c>
      <c r="AK1266" t="s">
        <v>47</v>
      </c>
      <c r="AL1266">
        <v>15270025</v>
      </c>
      <c r="AM1266">
        <v>15527794</v>
      </c>
      <c r="AN1266" t="s">
        <v>3554</v>
      </c>
      <c r="AO1266">
        <v>1</v>
      </c>
      <c r="AP1266" s="1">
        <v>42767</v>
      </c>
    </row>
    <row r="1267" spans="1:42" x14ac:dyDescent="0.2">
      <c r="A1267" t="s">
        <v>3554</v>
      </c>
      <c r="B1267" t="s">
        <v>3554</v>
      </c>
      <c r="S1267" t="s">
        <v>42</v>
      </c>
      <c r="T1267">
        <v>11804191</v>
      </c>
      <c r="U1267" t="s">
        <v>3558</v>
      </c>
      <c r="V1267" t="s">
        <v>3559</v>
      </c>
      <c r="W1267">
        <v>2015</v>
      </c>
      <c r="X1267">
        <v>109</v>
      </c>
      <c r="Y1267">
        <v>4</v>
      </c>
      <c r="Z1267">
        <v>725</v>
      </c>
      <c r="AA1267">
        <v>734</v>
      </c>
      <c r="AB1267">
        <v>74</v>
      </c>
      <c r="AC1267">
        <v>776490</v>
      </c>
      <c r="AD1267">
        <v>11433023</v>
      </c>
      <c r="AE1267" t="s">
        <v>3556</v>
      </c>
      <c r="AF1267">
        <v>0</v>
      </c>
      <c r="AG1267" t="s">
        <v>3560</v>
      </c>
      <c r="AH1267">
        <v>3482</v>
      </c>
      <c r="AI1267" t="s">
        <v>208</v>
      </c>
      <c r="AJ1267">
        <v>1</v>
      </c>
      <c r="AK1267" t="s">
        <v>47</v>
      </c>
      <c r="AL1267">
        <v>30554</v>
      </c>
      <c r="AM1267">
        <v>15375943</v>
      </c>
      <c r="AN1267" t="s">
        <v>3554</v>
      </c>
      <c r="AO1267">
        <v>1</v>
      </c>
      <c r="AP1267" s="1">
        <v>42309</v>
      </c>
    </row>
    <row r="1268" spans="1:42" x14ac:dyDescent="0.2">
      <c r="A1268" t="s">
        <v>3554</v>
      </c>
      <c r="B1268" t="s">
        <v>3554</v>
      </c>
      <c r="S1268" t="s">
        <v>42</v>
      </c>
      <c r="T1268">
        <v>11804193</v>
      </c>
      <c r="U1268" t="s">
        <v>3561</v>
      </c>
      <c r="V1268" t="s">
        <v>3562</v>
      </c>
      <c r="W1268">
        <v>2014</v>
      </c>
      <c r="X1268">
        <v>25</v>
      </c>
      <c r="Y1268">
        <v>3</v>
      </c>
      <c r="Z1268">
        <v>280</v>
      </c>
      <c r="AA1268">
        <v>300</v>
      </c>
      <c r="AB1268">
        <v>45</v>
      </c>
      <c r="AC1268">
        <v>776490</v>
      </c>
      <c r="AD1268">
        <v>11433023</v>
      </c>
      <c r="AE1268" t="s">
        <v>3556</v>
      </c>
      <c r="AF1268">
        <v>0</v>
      </c>
      <c r="AG1268" t="s">
        <v>3563</v>
      </c>
      <c r="AH1268">
        <v>7579</v>
      </c>
      <c r="AI1268" t="s">
        <v>59</v>
      </c>
      <c r="AJ1268">
        <v>1</v>
      </c>
      <c r="AK1268" t="s">
        <v>47</v>
      </c>
      <c r="AL1268">
        <v>10434062</v>
      </c>
      <c r="AM1268">
        <v>15729966</v>
      </c>
      <c r="AN1268" t="s">
        <v>3554</v>
      </c>
      <c r="AO1268">
        <v>1</v>
      </c>
      <c r="AP1268" s="1">
        <v>41883</v>
      </c>
    </row>
    <row r="1269" spans="1:42" x14ac:dyDescent="0.2">
      <c r="A1269" t="s">
        <v>3554</v>
      </c>
      <c r="B1269" t="s">
        <v>3554</v>
      </c>
      <c r="S1269" t="s">
        <v>42</v>
      </c>
      <c r="T1269">
        <v>11804194</v>
      </c>
      <c r="U1269" t="s">
        <v>3564</v>
      </c>
      <c r="V1269" t="s">
        <v>3565</v>
      </c>
      <c r="W1269">
        <v>2015</v>
      </c>
      <c r="X1269">
        <v>47</v>
      </c>
      <c r="Y1269">
        <v>45691</v>
      </c>
      <c r="Z1269">
        <v>333</v>
      </c>
      <c r="AA1269">
        <v>348</v>
      </c>
      <c r="AB1269">
        <v>41</v>
      </c>
      <c r="AC1269">
        <v>776490</v>
      </c>
      <c r="AD1269">
        <v>11433023</v>
      </c>
      <c r="AE1269" t="s">
        <v>3556</v>
      </c>
      <c r="AF1269">
        <v>0</v>
      </c>
      <c r="AG1269" t="s">
        <v>3566</v>
      </c>
      <c r="AH1269">
        <v>5814</v>
      </c>
      <c r="AI1269" t="s">
        <v>53</v>
      </c>
      <c r="AJ1269">
        <v>1</v>
      </c>
      <c r="AK1269" t="s">
        <v>47</v>
      </c>
      <c r="AL1269">
        <v>222879</v>
      </c>
      <c r="AM1269">
        <v>15384616</v>
      </c>
      <c r="AN1269" t="s">
        <v>3554</v>
      </c>
      <c r="AO1269">
        <v>1</v>
      </c>
      <c r="AP1269" s="1">
        <v>42064</v>
      </c>
    </row>
    <row r="1270" spans="1:42" x14ac:dyDescent="0.2">
      <c r="A1270" t="s">
        <v>3554</v>
      </c>
      <c r="B1270" t="s">
        <v>3554</v>
      </c>
      <c r="S1270" t="s">
        <v>42</v>
      </c>
      <c r="T1270">
        <v>11804195</v>
      </c>
      <c r="U1270" t="s">
        <v>3567</v>
      </c>
      <c r="V1270" t="s">
        <v>3562</v>
      </c>
      <c r="W1270">
        <v>2015</v>
      </c>
      <c r="X1270">
        <v>26</v>
      </c>
      <c r="Y1270">
        <v>3</v>
      </c>
      <c r="Z1270">
        <v>375</v>
      </c>
      <c r="AA1270">
        <v>390</v>
      </c>
      <c r="AB1270">
        <v>4</v>
      </c>
      <c r="AC1270">
        <v>776490</v>
      </c>
      <c r="AD1270">
        <v>11433023</v>
      </c>
      <c r="AE1270" t="s">
        <v>3556</v>
      </c>
      <c r="AF1270">
        <v>0</v>
      </c>
      <c r="AG1270" t="s">
        <v>3568</v>
      </c>
      <c r="AH1270">
        <v>7579</v>
      </c>
      <c r="AI1270" t="s">
        <v>135</v>
      </c>
      <c r="AJ1270">
        <v>1</v>
      </c>
      <c r="AK1270" t="s">
        <v>47</v>
      </c>
      <c r="AL1270">
        <v>10434062</v>
      </c>
      <c r="AM1270">
        <v>15729966</v>
      </c>
      <c r="AN1270" t="s">
        <v>3554</v>
      </c>
      <c r="AO1270">
        <v>1</v>
      </c>
      <c r="AP1270" s="1">
        <v>42248</v>
      </c>
    </row>
    <row r="1271" spans="1:42" x14ac:dyDescent="0.2">
      <c r="A1271" t="s">
        <v>3554</v>
      </c>
      <c r="B1271" t="s">
        <v>3554</v>
      </c>
      <c r="S1271" t="s">
        <v>42</v>
      </c>
      <c r="T1271">
        <v>13521140</v>
      </c>
      <c r="U1271" t="s">
        <v>3569</v>
      </c>
      <c r="V1271" t="s">
        <v>3570</v>
      </c>
      <c r="W1271">
        <v>2016</v>
      </c>
      <c r="X1271">
        <v>50</v>
      </c>
      <c r="Y1271">
        <v>1</v>
      </c>
      <c r="Z1271">
        <v>1</v>
      </c>
      <c r="AA1271">
        <v>27</v>
      </c>
      <c r="AB1271">
        <v>21</v>
      </c>
      <c r="AC1271">
        <v>776490</v>
      </c>
      <c r="AD1271">
        <v>11433023</v>
      </c>
      <c r="AE1271" t="s">
        <v>3556</v>
      </c>
      <c r="AF1271">
        <v>0</v>
      </c>
      <c r="AG1271" t="s">
        <v>3571</v>
      </c>
      <c r="AH1271">
        <v>7950</v>
      </c>
      <c r="AI1271" t="s">
        <v>135</v>
      </c>
      <c r="AJ1271">
        <v>1</v>
      </c>
      <c r="AK1271" t="s">
        <v>47</v>
      </c>
      <c r="AL1271">
        <v>9208550</v>
      </c>
      <c r="AM1271">
        <v>15730735</v>
      </c>
      <c r="AN1271" t="s">
        <v>3554</v>
      </c>
      <c r="AO1271">
        <v>1</v>
      </c>
      <c r="AP1271" s="1">
        <v>42583</v>
      </c>
    </row>
    <row r="1272" spans="1:42" x14ac:dyDescent="0.2">
      <c r="A1272" t="s">
        <v>3554</v>
      </c>
      <c r="B1272" t="s">
        <v>3554</v>
      </c>
      <c r="S1272" t="s">
        <v>42</v>
      </c>
      <c r="T1272">
        <v>13521141</v>
      </c>
      <c r="U1272" t="s">
        <v>3572</v>
      </c>
      <c r="V1272" t="s">
        <v>1495</v>
      </c>
      <c r="W1272">
        <v>2017</v>
      </c>
      <c r="X1272">
        <v>35</v>
      </c>
      <c r="Y1272">
        <v>3</v>
      </c>
      <c r="Z1272">
        <v>505</v>
      </c>
      <c r="AA1272">
        <v>517</v>
      </c>
      <c r="AB1272">
        <v>12</v>
      </c>
      <c r="AC1272">
        <v>776490</v>
      </c>
      <c r="AD1272">
        <v>11433023</v>
      </c>
      <c r="AE1272" t="s">
        <v>3556</v>
      </c>
      <c r="AF1272">
        <v>0</v>
      </c>
      <c r="AG1272" t="s">
        <v>3573</v>
      </c>
      <c r="AH1272">
        <v>13334</v>
      </c>
      <c r="AI1272" t="s">
        <v>53</v>
      </c>
      <c r="AJ1272">
        <v>1</v>
      </c>
      <c r="AK1272" t="s">
        <v>47</v>
      </c>
      <c r="AL1272">
        <v>10743529</v>
      </c>
      <c r="AM1272">
        <v>14657287</v>
      </c>
      <c r="AN1272" t="s">
        <v>3574</v>
      </c>
      <c r="AO1272">
        <v>1</v>
      </c>
      <c r="AP1272" s="1">
        <v>42917</v>
      </c>
    </row>
    <row r="1273" spans="1:42" x14ac:dyDescent="0.2">
      <c r="A1273" t="s">
        <v>3554</v>
      </c>
      <c r="B1273" t="s">
        <v>3554</v>
      </c>
      <c r="S1273" t="s">
        <v>42</v>
      </c>
      <c r="T1273">
        <v>13521142</v>
      </c>
      <c r="U1273" t="s">
        <v>3575</v>
      </c>
      <c r="V1273" t="s">
        <v>2975</v>
      </c>
      <c r="W1273">
        <v>2017</v>
      </c>
      <c r="X1273">
        <v>66</v>
      </c>
      <c r="Z1273">
        <v>50</v>
      </c>
      <c r="AA1273">
        <v>56</v>
      </c>
      <c r="AB1273">
        <v>79</v>
      </c>
      <c r="AC1273">
        <v>776490</v>
      </c>
      <c r="AD1273">
        <v>11433023</v>
      </c>
      <c r="AE1273" t="s">
        <v>3556</v>
      </c>
      <c r="AF1273">
        <v>0</v>
      </c>
      <c r="AG1273" t="s">
        <v>3576</v>
      </c>
      <c r="AH1273">
        <v>9672</v>
      </c>
      <c r="AI1273" t="s">
        <v>70</v>
      </c>
      <c r="AJ1273">
        <v>1</v>
      </c>
      <c r="AK1273" t="s">
        <v>47</v>
      </c>
      <c r="AL1273">
        <v>10629769</v>
      </c>
      <c r="AN1273" t="s">
        <v>3577</v>
      </c>
      <c r="AO1273">
        <v>1</v>
      </c>
      <c r="AP1273" s="1">
        <v>43040</v>
      </c>
    </row>
    <row r="1274" spans="1:42" x14ac:dyDescent="0.2">
      <c r="A1274" t="s">
        <v>3554</v>
      </c>
      <c r="B1274" t="s">
        <v>3554</v>
      </c>
      <c r="S1274" t="s">
        <v>42</v>
      </c>
      <c r="T1274">
        <v>13921010</v>
      </c>
      <c r="U1274" t="s">
        <v>3578</v>
      </c>
      <c r="V1274" t="s">
        <v>1435</v>
      </c>
      <c r="W1274">
        <v>2017</v>
      </c>
      <c r="X1274">
        <v>12</v>
      </c>
      <c r="Y1274" t="s">
        <v>1536</v>
      </c>
      <c r="AB1274">
        <v>0</v>
      </c>
      <c r="AC1274">
        <v>776490</v>
      </c>
      <c r="AD1274">
        <v>11433023</v>
      </c>
      <c r="AE1274" t="s">
        <v>3556</v>
      </c>
      <c r="AF1274">
        <v>0</v>
      </c>
      <c r="AG1274" t="s">
        <v>3579</v>
      </c>
      <c r="AH1274">
        <v>66148</v>
      </c>
      <c r="AI1274" t="s">
        <v>1437</v>
      </c>
      <c r="AJ1274">
        <v>1</v>
      </c>
      <c r="AK1274" t="s">
        <v>47</v>
      </c>
      <c r="AL1274">
        <v>21945861</v>
      </c>
      <c r="AM1274">
        <v>19329156</v>
      </c>
      <c r="AN1274" t="s">
        <v>3554</v>
      </c>
      <c r="AO1274">
        <v>1</v>
      </c>
      <c r="AP1274" s="1">
        <v>42736</v>
      </c>
    </row>
    <row r="1275" spans="1:42" x14ac:dyDescent="0.2">
      <c r="A1275" t="s">
        <v>3554</v>
      </c>
      <c r="B1275" t="s">
        <v>3554</v>
      </c>
      <c r="S1275" t="s">
        <v>42</v>
      </c>
      <c r="T1275">
        <v>13921011</v>
      </c>
      <c r="U1275" t="s">
        <v>3580</v>
      </c>
      <c r="V1275" t="s">
        <v>3581</v>
      </c>
      <c r="W1275">
        <v>2017</v>
      </c>
      <c r="X1275">
        <v>19</v>
      </c>
      <c r="Y1275">
        <v>2</v>
      </c>
      <c r="Z1275">
        <v>365</v>
      </c>
      <c r="AA1275">
        <v>395</v>
      </c>
      <c r="AB1275">
        <v>29</v>
      </c>
      <c r="AC1275">
        <v>776490</v>
      </c>
      <c r="AD1275">
        <v>11433023</v>
      </c>
      <c r="AE1275" t="s">
        <v>3556</v>
      </c>
      <c r="AF1275">
        <v>0</v>
      </c>
      <c r="AG1275" t="s">
        <v>3582</v>
      </c>
      <c r="AH1275">
        <v>10847</v>
      </c>
      <c r="AI1275" t="s">
        <v>208</v>
      </c>
      <c r="AJ1275">
        <v>1</v>
      </c>
      <c r="AK1275" t="s">
        <v>47</v>
      </c>
      <c r="AL1275">
        <v>13695258</v>
      </c>
      <c r="AM1275">
        <v>14693569</v>
      </c>
      <c r="AN1275" t="s">
        <v>3583</v>
      </c>
      <c r="AO1275">
        <v>1</v>
      </c>
      <c r="AP1275" s="1">
        <v>42887</v>
      </c>
    </row>
    <row r="1276" spans="1:42" x14ac:dyDescent="0.2">
      <c r="A1276" t="s">
        <v>3554</v>
      </c>
      <c r="B1276" t="s">
        <v>3554</v>
      </c>
      <c r="S1276" t="s">
        <v>42</v>
      </c>
      <c r="T1276">
        <v>15159535</v>
      </c>
      <c r="U1276" t="s">
        <v>3584</v>
      </c>
      <c r="V1276" t="s">
        <v>2975</v>
      </c>
      <c r="W1276">
        <v>2018</v>
      </c>
      <c r="X1276">
        <v>69</v>
      </c>
      <c r="Z1276">
        <v>22</v>
      </c>
      <c r="AA1276">
        <v>28</v>
      </c>
      <c r="AB1276">
        <v>10</v>
      </c>
      <c r="AC1276">
        <v>776490</v>
      </c>
      <c r="AD1276">
        <v>11433023</v>
      </c>
      <c r="AE1276" t="s">
        <v>3556</v>
      </c>
      <c r="AF1276">
        <v>0</v>
      </c>
      <c r="AG1276" t="s">
        <v>3585</v>
      </c>
      <c r="AH1276">
        <v>9672</v>
      </c>
      <c r="AI1276" t="s">
        <v>70</v>
      </c>
      <c r="AJ1276">
        <v>1</v>
      </c>
      <c r="AK1276" t="s">
        <v>47</v>
      </c>
      <c r="AL1276">
        <v>10629769</v>
      </c>
      <c r="AN1276" t="s">
        <v>3586</v>
      </c>
      <c r="AO1276">
        <v>1</v>
      </c>
      <c r="AP1276" s="1">
        <v>43313</v>
      </c>
    </row>
    <row r="1277" spans="1:42" x14ac:dyDescent="0.2">
      <c r="A1277" t="s">
        <v>3554</v>
      </c>
      <c r="B1277" t="s">
        <v>3554</v>
      </c>
      <c r="S1277" t="s">
        <v>42</v>
      </c>
      <c r="T1277">
        <v>15159536</v>
      </c>
      <c r="U1277" t="s">
        <v>3587</v>
      </c>
      <c r="V1277" t="s">
        <v>3588</v>
      </c>
      <c r="W1277">
        <v>2017</v>
      </c>
      <c r="X1277">
        <v>30</v>
      </c>
      <c r="Y1277">
        <v>4</v>
      </c>
      <c r="Z1277">
        <v>517</v>
      </c>
      <c r="AA1277">
        <v>532</v>
      </c>
      <c r="AB1277">
        <v>1</v>
      </c>
      <c r="AC1277">
        <v>776490</v>
      </c>
      <c r="AD1277">
        <v>11433023</v>
      </c>
      <c r="AE1277" t="s">
        <v>3556</v>
      </c>
      <c r="AF1277">
        <v>0</v>
      </c>
      <c r="AG1277" t="s">
        <v>3589</v>
      </c>
      <c r="AH1277">
        <v>8274</v>
      </c>
      <c r="AI1277" t="s">
        <v>660</v>
      </c>
      <c r="AJ1277">
        <v>1</v>
      </c>
      <c r="AK1277" t="s">
        <v>47</v>
      </c>
      <c r="AL1277">
        <v>8893047</v>
      </c>
      <c r="AM1277">
        <v>15737128</v>
      </c>
      <c r="AN1277" t="s">
        <v>3554</v>
      </c>
      <c r="AO1277">
        <v>1</v>
      </c>
      <c r="AP1277" s="1">
        <v>43070</v>
      </c>
    </row>
    <row r="1278" spans="1:42" x14ac:dyDescent="0.2">
      <c r="A1278" t="s">
        <v>3554</v>
      </c>
      <c r="B1278" t="s">
        <v>3554</v>
      </c>
      <c r="S1278" t="s">
        <v>42</v>
      </c>
      <c r="T1278">
        <v>15691195</v>
      </c>
      <c r="U1278" t="s">
        <v>3590</v>
      </c>
      <c r="V1278" t="s">
        <v>3591</v>
      </c>
      <c r="W1278">
        <v>2018</v>
      </c>
      <c r="X1278">
        <v>76</v>
      </c>
      <c r="Y1278">
        <v>3</v>
      </c>
      <c r="Z1278">
        <v>281</v>
      </c>
      <c r="AA1278">
        <v>301</v>
      </c>
      <c r="AB1278">
        <v>10</v>
      </c>
      <c r="AC1278">
        <v>776490</v>
      </c>
      <c r="AD1278">
        <v>11433023</v>
      </c>
      <c r="AE1278" t="s">
        <v>3556</v>
      </c>
      <c r="AF1278">
        <v>0</v>
      </c>
      <c r="AG1278" t="s">
        <v>3592</v>
      </c>
      <c r="AH1278">
        <v>10286</v>
      </c>
      <c r="AI1278" t="s">
        <v>172</v>
      </c>
      <c r="AJ1278">
        <v>1</v>
      </c>
      <c r="AK1278" t="s">
        <v>47</v>
      </c>
      <c r="AL1278">
        <v>346764</v>
      </c>
      <c r="AM1278">
        <v>14701162</v>
      </c>
      <c r="AN1278" t="s">
        <v>3554</v>
      </c>
      <c r="AO1278">
        <v>1</v>
      </c>
      <c r="AP1278" s="1">
        <v>43284</v>
      </c>
    </row>
    <row r="1279" spans="1:42" x14ac:dyDescent="0.2">
      <c r="A1279" t="s">
        <v>3554</v>
      </c>
      <c r="B1279" t="s">
        <v>3554</v>
      </c>
      <c r="S1279" t="s">
        <v>42</v>
      </c>
      <c r="T1279">
        <v>15691196</v>
      </c>
      <c r="U1279" t="s">
        <v>3593</v>
      </c>
      <c r="V1279" t="s">
        <v>3588</v>
      </c>
      <c r="W1279">
        <v>2017</v>
      </c>
      <c r="X1279">
        <v>30</v>
      </c>
      <c r="Y1279">
        <v>1</v>
      </c>
      <c r="Z1279">
        <v>39</v>
      </c>
      <c r="AA1279">
        <v>49</v>
      </c>
      <c r="AB1279">
        <v>1</v>
      </c>
      <c r="AC1279">
        <v>776490</v>
      </c>
      <c r="AD1279">
        <v>11433023</v>
      </c>
      <c r="AE1279" t="s">
        <v>3556</v>
      </c>
      <c r="AF1279">
        <v>0</v>
      </c>
      <c r="AG1279" t="s">
        <v>3594</v>
      </c>
      <c r="AH1279">
        <v>8274</v>
      </c>
      <c r="AI1279" t="s">
        <v>660</v>
      </c>
      <c r="AJ1279">
        <v>1</v>
      </c>
      <c r="AK1279" t="s">
        <v>47</v>
      </c>
      <c r="AL1279">
        <v>8893047</v>
      </c>
      <c r="AM1279">
        <v>15737128</v>
      </c>
      <c r="AN1279" t="s">
        <v>3554</v>
      </c>
      <c r="AO1279">
        <v>1</v>
      </c>
      <c r="AP1279" s="1">
        <v>42795</v>
      </c>
    </row>
    <row r="1280" spans="1:42" x14ac:dyDescent="0.2">
      <c r="A1280" t="s">
        <v>3554</v>
      </c>
      <c r="B1280" t="s">
        <v>3554</v>
      </c>
      <c r="S1280" t="s">
        <v>42</v>
      </c>
      <c r="T1280">
        <v>12347817</v>
      </c>
      <c r="U1280" t="s">
        <v>3595</v>
      </c>
      <c r="V1280" t="s">
        <v>3596</v>
      </c>
      <c r="W1280">
        <v>2016</v>
      </c>
      <c r="X1280">
        <v>28</v>
      </c>
      <c r="Y1280">
        <v>3</v>
      </c>
      <c r="Z1280">
        <v>295</v>
      </c>
      <c r="AA1280">
        <v>316</v>
      </c>
      <c r="AB1280">
        <v>6</v>
      </c>
      <c r="AC1280">
        <v>776490</v>
      </c>
      <c r="AD1280">
        <v>11433023</v>
      </c>
      <c r="AE1280" t="s">
        <v>3556</v>
      </c>
      <c r="AF1280">
        <v>0</v>
      </c>
      <c r="AG1280" t="s">
        <v>3597</v>
      </c>
      <c r="AH1280">
        <v>5972</v>
      </c>
      <c r="AI1280" t="s">
        <v>53</v>
      </c>
      <c r="AJ1280">
        <v>1</v>
      </c>
      <c r="AK1280" t="s">
        <v>47</v>
      </c>
      <c r="AL1280">
        <v>9541985</v>
      </c>
      <c r="AM1280">
        <v>14680343</v>
      </c>
      <c r="AN1280" t="s">
        <v>3586</v>
      </c>
      <c r="AO1280">
        <v>1</v>
      </c>
      <c r="AP1280" s="1">
        <v>42675</v>
      </c>
    </row>
    <row r="1281" spans="1:42" x14ac:dyDescent="0.2">
      <c r="A1281" t="s">
        <v>3554</v>
      </c>
      <c r="B1281" t="s">
        <v>3554</v>
      </c>
      <c r="S1281" t="s">
        <v>42</v>
      </c>
      <c r="T1281">
        <v>12476249</v>
      </c>
      <c r="U1281" t="s">
        <v>3598</v>
      </c>
      <c r="V1281" t="s">
        <v>2975</v>
      </c>
      <c r="W1281">
        <v>2017</v>
      </c>
      <c r="X1281">
        <v>63</v>
      </c>
      <c r="Z1281">
        <v>153</v>
      </c>
      <c r="AA1281">
        <v>160</v>
      </c>
      <c r="AB1281">
        <v>11</v>
      </c>
      <c r="AC1281">
        <v>776490</v>
      </c>
      <c r="AD1281">
        <v>11433023</v>
      </c>
      <c r="AE1281" t="s">
        <v>3556</v>
      </c>
      <c r="AF1281">
        <v>0</v>
      </c>
      <c r="AG1281" t="s">
        <v>3599</v>
      </c>
      <c r="AH1281">
        <v>9672</v>
      </c>
      <c r="AI1281" t="s">
        <v>70</v>
      </c>
      <c r="AJ1281">
        <v>1</v>
      </c>
      <c r="AK1281" t="s">
        <v>47</v>
      </c>
      <c r="AL1281">
        <v>10629769</v>
      </c>
      <c r="AN1281" t="s">
        <v>3600</v>
      </c>
      <c r="AO1281">
        <v>1</v>
      </c>
      <c r="AP1281" s="1">
        <v>42767</v>
      </c>
    </row>
    <row r="1282" spans="1:42" x14ac:dyDescent="0.2">
      <c r="A1282" t="s">
        <v>3554</v>
      </c>
      <c r="B1282" t="s">
        <v>3554</v>
      </c>
      <c r="S1282" t="s">
        <v>42</v>
      </c>
      <c r="T1282">
        <v>12641518</v>
      </c>
      <c r="U1282" t="s">
        <v>3601</v>
      </c>
      <c r="V1282" t="s">
        <v>3602</v>
      </c>
      <c r="W1282">
        <v>2016</v>
      </c>
      <c r="X1282">
        <v>36</v>
      </c>
      <c r="Y1282">
        <v>3</v>
      </c>
      <c r="Z1282">
        <v>294</v>
      </c>
      <c r="AA1282">
        <v>308</v>
      </c>
      <c r="AB1282">
        <v>9</v>
      </c>
      <c r="AC1282">
        <v>776490</v>
      </c>
      <c r="AD1282">
        <v>11433023</v>
      </c>
      <c r="AE1282" t="s">
        <v>3556</v>
      </c>
      <c r="AF1282">
        <v>0</v>
      </c>
      <c r="AG1282" t="s">
        <v>3603</v>
      </c>
      <c r="AH1282">
        <v>6212</v>
      </c>
      <c r="AI1282" t="s">
        <v>53</v>
      </c>
      <c r="AJ1282">
        <v>1</v>
      </c>
      <c r="AK1282" t="s">
        <v>47</v>
      </c>
      <c r="AL1282">
        <v>2650665</v>
      </c>
      <c r="AN1282" t="s">
        <v>3554</v>
      </c>
      <c r="AO1282">
        <v>1</v>
      </c>
      <c r="AP1282" s="1">
        <v>42644</v>
      </c>
    </row>
    <row r="1283" spans="1:42" x14ac:dyDescent="0.2">
      <c r="A1283" t="s">
        <v>3554</v>
      </c>
      <c r="B1283" t="s">
        <v>3554</v>
      </c>
      <c r="S1283" t="s">
        <v>42</v>
      </c>
      <c r="T1283">
        <v>12641519</v>
      </c>
      <c r="U1283" t="s">
        <v>3604</v>
      </c>
      <c r="V1283" t="s">
        <v>3605</v>
      </c>
      <c r="W1283">
        <v>2016</v>
      </c>
      <c r="X1283">
        <v>73</v>
      </c>
      <c r="Z1283">
        <v>314</v>
      </c>
      <c r="AA1283">
        <v>328</v>
      </c>
      <c r="AB1283">
        <v>16</v>
      </c>
      <c r="AC1283">
        <v>776490</v>
      </c>
      <c r="AD1283">
        <v>11433023</v>
      </c>
      <c r="AE1283" t="s">
        <v>3556</v>
      </c>
      <c r="AF1283">
        <v>0</v>
      </c>
      <c r="AG1283" t="s">
        <v>3606</v>
      </c>
      <c r="AH1283">
        <v>9311</v>
      </c>
      <c r="AI1283" t="s">
        <v>70</v>
      </c>
      <c r="AJ1283">
        <v>1</v>
      </c>
      <c r="AK1283" t="s">
        <v>47</v>
      </c>
      <c r="AL1283">
        <v>1651889</v>
      </c>
      <c r="AN1283" t="s">
        <v>3586</v>
      </c>
      <c r="AO1283">
        <v>1</v>
      </c>
      <c r="AP1283" s="1">
        <v>42705</v>
      </c>
    </row>
    <row r="1284" spans="1:42" x14ac:dyDescent="0.2">
      <c r="A1284" t="s">
        <v>3554</v>
      </c>
      <c r="B1284" t="s">
        <v>3554</v>
      </c>
      <c r="S1284" t="s">
        <v>42</v>
      </c>
      <c r="T1284">
        <v>13521138</v>
      </c>
      <c r="U1284" t="s">
        <v>3607</v>
      </c>
      <c r="V1284" t="s">
        <v>3588</v>
      </c>
      <c r="W1284">
        <v>2016</v>
      </c>
      <c r="X1284">
        <v>29</v>
      </c>
      <c r="Y1284">
        <v>1</v>
      </c>
      <c r="Z1284">
        <v>53</v>
      </c>
      <c r="AA1284">
        <v>66</v>
      </c>
      <c r="AB1284">
        <v>5</v>
      </c>
      <c r="AC1284">
        <v>776490</v>
      </c>
      <c r="AD1284">
        <v>11433023</v>
      </c>
      <c r="AE1284" t="s">
        <v>3556</v>
      </c>
      <c r="AF1284">
        <v>0</v>
      </c>
      <c r="AG1284" t="s">
        <v>3608</v>
      </c>
      <c r="AH1284">
        <v>8274</v>
      </c>
      <c r="AI1284" t="s">
        <v>135</v>
      </c>
      <c r="AJ1284">
        <v>1</v>
      </c>
      <c r="AK1284" t="s">
        <v>47</v>
      </c>
      <c r="AL1284">
        <v>8893047</v>
      </c>
      <c r="AM1284">
        <v>15737128</v>
      </c>
      <c r="AN1284" t="s">
        <v>3554</v>
      </c>
      <c r="AO1284">
        <v>1</v>
      </c>
      <c r="AP1284" s="1">
        <v>42430</v>
      </c>
    </row>
    <row r="1285" spans="1:42" x14ac:dyDescent="0.2">
      <c r="A1285" t="s">
        <v>3554</v>
      </c>
      <c r="B1285" t="s">
        <v>3554</v>
      </c>
      <c r="S1285" t="s">
        <v>42</v>
      </c>
      <c r="T1285">
        <v>15691198</v>
      </c>
      <c r="U1285" t="s">
        <v>3609</v>
      </c>
      <c r="V1285" t="s">
        <v>3588</v>
      </c>
      <c r="W1285">
        <v>2017</v>
      </c>
      <c r="X1285">
        <v>30</v>
      </c>
      <c r="Y1285">
        <v>2</v>
      </c>
      <c r="Z1285">
        <v>169</v>
      </c>
      <c r="AA1285">
        <v>192</v>
      </c>
      <c r="AB1285">
        <v>29</v>
      </c>
      <c r="AC1285">
        <v>776490</v>
      </c>
      <c r="AD1285">
        <v>11433023</v>
      </c>
      <c r="AE1285" t="s">
        <v>3556</v>
      </c>
      <c r="AF1285">
        <v>0</v>
      </c>
      <c r="AG1285" t="s">
        <v>3610</v>
      </c>
      <c r="AH1285">
        <v>8274</v>
      </c>
      <c r="AI1285" t="s">
        <v>660</v>
      </c>
      <c r="AJ1285">
        <v>1</v>
      </c>
      <c r="AK1285" t="s">
        <v>47</v>
      </c>
      <c r="AL1285">
        <v>8893047</v>
      </c>
      <c r="AM1285">
        <v>15737128</v>
      </c>
      <c r="AN1285" t="s">
        <v>3611</v>
      </c>
      <c r="AO1285">
        <v>1</v>
      </c>
      <c r="AP1285" s="1">
        <v>42887</v>
      </c>
    </row>
    <row r="1286" spans="1:42" x14ac:dyDescent="0.2">
      <c r="A1286" t="s">
        <v>3554</v>
      </c>
      <c r="B1286" t="s">
        <v>3554</v>
      </c>
      <c r="S1286" t="s">
        <v>42</v>
      </c>
      <c r="T1286">
        <v>11804200</v>
      </c>
      <c r="U1286" t="s">
        <v>3612</v>
      </c>
      <c r="V1286" t="s">
        <v>690</v>
      </c>
      <c r="W1286">
        <v>2015</v>
      </c>
      <c r="X1286">
        <v>165</v>
      </c>
      <c r="Y1286">
        <v>45659</v>
      </c>
      <c r="Z1286">
        <v>79</v>
      </c>
      <c r="AA1286">
        <v>96</v>
      </c>
      <c r="AB1286">
        <v>45</v>
      </c>
      <c r="AC1286">
        <v>776490</v>
      </c>
      <c r="AD1286">
        <v>11433023</v>
      </c>
      <c r="AE1286" t="s">
        <v>3556</v>
      </c>
      <c r="AF1286">
        <v>0</v>
      </c>
      <c r="AG1286" t="s">
        <v>3613</v>
      </c>
      <c r="AH1286">
        <v>8215</v>
      </c>
      <c r="AI1286" t="s">
        <v>135</v>
      </c>
      <c r="AJ1286">
        <v>1</v>
      </c>
      <c r="AK1286" t="s">
        <v>47</v>
      </c>
      <c r="AL1286">
        <v>485829</v>
      </c>
      <c r="AM1286">
        <v>15737101</v>
      </c>
      <c r="AN1286" t="s">
        <v>3554</v>
      </c>
      <c r="AO1286">
        <v>1</v>
      </c>
      <c r="AP1286" s="1">
        <v>42278</v>
      </c>
    </row>
    <row r="1287" spans="1:42" x14ac:dyDescent="0.2">
      <c r="A1287" t="s">
        <v>3554</v>
      </c>
      <c r="B1287" t="s">
        <v>3554</v>
      </c>
      <c r="S1287" t="s">
        <v>42</v>
      </c>
      <c r="T1287">
        <v>15691202</v>
      </c>
      <c r="U1287" t="s">
        <v>3614</v>
      </c>
      <c r="V1287" t="s">
        <v>3562</v>
      </c>
      <c r="W1287">
        <v>2018</v>
      </c>
      <c r="X1287">
        <v>29</v>
      </c>
      <c r="Y1287">
        <v>2</v>
      </c>
      <c r="Z1287">
        <v>171</v>
      </c>
      <c r="AA1287">
        <v>192</v>
      </c>
      <c r="AB1287">
        <v>32</v>
      </c>
      <c r="AC1287">
        <v>776490</v>
      </c>
      <c r="AD1287">
        <v>11433023</v>
      </c>
      <c r="AE1287" t="s">
        <v>3556</v>
      </c>
      <c r="AF1287">
        <v>0</v>
      </c>
      <c r="AG1287" t="s">
        <v>3615</v>
      </c>
      <c r="AH1287">
        <v>7579</v>
      </c>
      <c r="AI1287" t="s">
        <v>59</v>
      </c>
      <c r="AJ1287">
        <v>1</v>
      </c>
      <c r="AK1287" t="s">
        <v>47</v>
      </c>
      <c r="AL1287">
        <v>10434062</v>
      </c>
      <c r="AM1287">
        <v>15729966</v>
      </c>
      <c r="AN1287" t="s">
        <v>3616</v>
      </c>
      <c r="AO1287">
        <v>1</v>
      </c>
      <c r="AP1287" s="1">
        <v>43252</v>
      </c>
    </row>
    <row r="1288" spans="1:42" x14ac:dyDescent="0.2">
      <c r="A1288" t="s">
        <v>3554</v>
      </c>
      <c r="B1288" t="s">
        <v>3554</v>
      </c>
      <c r="S1288" t="s">
        <v>42</v>
      </c>
      <c r="T1288">
        <v>16694940</v>
      </c>
      <c r="U1288" t="s">
        <v>3617</v>
      </c>
      <c r="V1288" t="s">
        <v>2975</v>
      </c>
      <c r="W1288">
        <v>2018</v>
      </c>
      <c r="X1288">
        <v>70</v>
      </c>
      <c r="Z1288">
        <v>21</v>
      </c>
      <c r="AA1288">
        <v>25</v>
      </c>
      <c r="AB1288">
        <v>6</v>
      </c>
      <c r="AC1288">
        <v>776490</v>
      </c>
      <c r="AD1288">
        <v>11433023</v>
      </c>
      <c r="AE1288" t="s">
        <v>3556</v>
      </c>
      <c r="AF1288">
        <v>0</v>
      </c>
      <c r="AG1288" t="s">
        <v>3618</v>
      </c>
      <c r="AH1288">
        <v>9672</v>
      </c>
      <c r="AI1288" t="s">
        <v>70</v>
      </c>
      <c r="AJ1288">
        <v>1</v>
      </c>
      <c r="AK1288" t="s">
        <v>47</v>
      </c>
      <c r="AL1288">
        <v>10629769</v>
      </c>
      <c r="AN1288" t="s">
        <v>3616</v>
      </c>
      <c r="AO1288">
        <v>1</v>
      </c>
      <c r="AP1288" s="1">
        <v>43405</v>
      </c>
    </row>
    <row r="1289" spans="1:42" x14ac:dyDescent="0.2">
      <c r="A1289" t="s">
        <v>3554</v>
      </c>
      <c r="B1289" t="s">
        <v>3554</v>
      </c>
      <c r="S1289" t="s">
        <v>42</v>
      </c>
      <c r="T1289">
        <v>16694941</v>
      </c>
      <c r="U1289" t="s">
        <v>3619</v>
      </c>
      <c r="V1289" t="s">
        <v>690</v>
      </c>
      <c r="W1289">
        <v>2018</v>
      </c>
      <c r="X1289">
        <v>176</v>
      </c>
      <c r="Y1289">
        <v>45720</v>
      </c>
      <c r="Z1289">
        <v>529</v>
      </c>
      <c r="AA1289">
        <v>555</v>
      </c>
      <c r="AB1289">
        <v>2</v>
      </c>
      <c r="AC1289">
        <v>776490</v>
      </c>
      <c r="AD1289">
        <v>11433023</v>
      </c>
      <c r="AE1289" t="s">
        <v>3556</v>
      </c>
      <c r="AF1289">
        <v>0</v>
      </c>
      <c r="AG1289" t="s">
        <v>3620</v>
      </c>
      <c r="AH1289">
        <v>8215</v>
      </c>
      <c r="AI1289" t="s">
        <v>135</v>
      </c>
      <c r="AJ1289">
        <v>1</v>
      </c>
      <c r="AK1289" t="s">
        <v>47</v>
      </c>
      <c r="AL1289">
        <v>485829</v>
      </c>
      <c r="AM1289">
        <v>15737101</v>
      </c>
      <c r="AN1289" t="s">
        <v>3621</v>
      </c>
      <c r="AO1289">
        <v>1</v>
      </c>
      <c r="AP1289" s="1">
        <v>43344</v>
      </c>
    </row>
    <row r="1290" spans="1:42" x14ac:dyDescent="0.2">
      <c r="A1290" t="s">
        <v>3554</v>
      </c>
      <c r="B1290" t="s">
        <v>3554</v>
      </c>
      <c r="S1290" t="s">
        <v>42</v>
      </c>
      <c r="T1290">
        <v>17038780</v>
      </c>
      <c r="U1290" t="s">
        <v>3622</v>
      </c>
      <c r="V1290" t="s">
        <v>3623</v>
      </c>
      <c r="W1290">
        <v>2018</v>
      </c>
      <c r="X1290">
        <v>58</v>
      </c>
      <c r="Z1290">
        <v>154</v>
      </c>
      <c r="AA1290">
        <v>173</v>
      </c>
      <c r="AB1290">
        <v>26</v>
      </c>
      <c r="AC1290">
        <v>776490</v>
      </c>
      <c r="AD1290">
        <v>11433023</v>
      </c>
      <c r="AE1290" t="s">
        <v>3556</v>
      </c>
      <c r="AF1290">
        <v>0</v>
      </c>
      <c r="AG1290" t="s">
        <v>3624</v>
      </c>
      <c r="AH1290">
        <v>9404</v>
      </c>
      <c r="AI1290" t="s">
        <v>70</v>
      </c>
      <c r="AJ1290">
        <v>1</v>
      </c>
      <c r="AK1290" t="s">
        <v>47</v>
      </c>
      <c r="AL1290">
        <v>1640704</v>
      </c>
      <c r="AN1290" t="s">
        <v>3586</v>
      </c>
      <c r="AO1290">
        <v>1</v>
      </c>
      <c r="AP1290" s="1">
        <v>43435</v>
      </c>
    </row>
    <row r="1291" spans="1:42" x14ac:dyDescent="0.2">
      <c r="A1291" t="s">
        <v>3554</v>
      </c>
      <c r="B1291" t="s">
        <v>3554</v>
      </c>
      <c r="S1291" t="s">
        <v>42</v>
      </c>
      <c r="T1291">
        <v>17340331</v>
      </c>
      <c r="U1291" t="s">
        <v>3625</v>
      </c>
      <c r="V1291" t="s">
        <v>3626</v>
      </c>
      <c r="W1291">
        <v>2019</v>
      </c>
      <c r="X1291">
        <v>34</v>
      </c>
      <c r="Y1291">
        <v>1</v>
      </c>
      <c r="Z1291">
        <v>83</v>
      </c>
      <c r="AA1291">
        <v>97</v>
      </c>
      <c r="AB1291">
        <v>8</v>
      </c>
      <c r="AC1291">
        <v>776490</v>
      </c>
      <c r="AD1291">
        <v>11433023</v>
      </c>
      <c r="AE1291" t="s">
        <v>3556</v>
      </c>
      <c r="AF1291">
        <v>0</v>
      </c>
      <c r="AG1291" t="s">
        <v>3627</v>
      </c>
      <c r="AH1291">
        <v>101714</v>
      </c>
      <c r="AI1291" t="s">
        <v>3628</v>
      </c>
      <c r="AJ1291">
        <v>1</v>
      </c>
      <c r="AK1291" t="s">
        <v>47</v>
      </c>
      <c r="AL1291">
        <v>25156918</v>
      </c>
      <c r="AN1291" t="s">
        <v>3554</v>
      </c>
      <c r="AO1291">
        <v>1</v>
      </c>
      <c r="AP1291" s="1">
        <v>43556</v>
      </c>
    </row>
    <row r="1292" spans="1:42" x14ac:dyDescent="0.2">
      <c r="A1292" t="s">
        <v>3554</v>
      </c>
      <c r="B1292" t="s">
        <v>3554</v>
      </c>
      <c r="S1292" t="s">
        <v>42</v>
      </c>
      <c r="T1292">
        <v>17340332</v>
      </c>
      <c r="U1292" t="s">
        <v>3629</v>
      </c>
      <c r="V1292" t="s">
        <v>3630</v>
      </c>
      <c r="W1292">
        <v>2018</v>
      </c>
      <c r="X1292">
        <v>7</v>
      </c>
      <c r="Y1292">
        <v>4</v>
      </c>
      <c r="Z1292">
        <v>411</v>
      </c>
      <c r="AA1292">
        <v>427</v>
      </c>
      <c r="AB1292">
        <v>1</v>
      </c>
      <c r="AC1292">
        <v>776490</v>
      </c>
      <c r="AD1292">
        <v>11433023</v>
      </c>
      <c r="AE1292" t="s">
        <v>3556</v>
      </c>
      <c r="AF1292">
        <v>0</v>
      </c>
      <c r="AG1292" t="s">
        <v>3631</v>
      </c>
      <c r="AH1292">
        <v>40753</v>
      </c>
      <c r="AI1292" t="s">
        <v>125</v>
      </c>
      <c r="AJ1292">
        <v>1</v>
      </c>
      <c r="AK1292" t="s">
        <v>47</v>
      </c>
      <c r="AL1292">
        <v>20452101</v>
      </c>
      <c r="AN1292" t="s">
        <v>3554</v>
      </c>
      <c r="AO1292">
        <v>1</v>
      </c>
      <c r="AP1292" s="1">
        <v>43409</v>
      </c>
    </row>
    <row r="1293" spans="1:42" x14ac:dyDescent="0.2">
      <c r="A1293" t="s">
        <v>3554</v>
      </c>
      <c r="B1293" t="s">
        <v>3554</v>
      </c>
      <c r="S1293" t="s">
        <v>42</v>
      </c>
      <c r="T1293">
        <v>17340333</v>
      </c>
      <c r="U1293" t="s">
        <v>3632</v>
      </c>
      <c r="V1293" t="s">
        <v>2975</v>
      </c>
      <c r="W1293">
        <v>2019</v>
      </c>
      <c r="X1293">
        <v>71</v>
      </c>
      <c r="Z1293">
        <v>1</v>
      </c>
      <c r="AA1293">
        <v>13</v>
      </c>
      <c r="AB1293">
        <v>9</v>
      </c>
      <c r="AC1293">
        <v>776490</v>
      </c>
      <c r="AD1293">
        <v>11433023</v>
      </c>
      <c r="AE1293" t="s">
        <v>3556</v>
      </c>
      <c r="AF1293">
        <v>0</v>
      </c>
      <c r="AG1293" t="s">
        <v>3633</v>
      </c>
      <c r="AH1293">
        <v>9672</v>
      </c>
      <c r="AI1293" t="s">
        <v>70</v>
      </c>
      <c r="AJ1293">
        <v>1</v>
      </c>
      <c r="AK1293" t="s">
        <v>47</v>
      </c>
      <c r="AL1293">
        <v>10629769</v>
      </c>
      <c r="AN1293" t="s">
        <v>3574</v>
      </c>
      <c r="AO1293">
        <v>1</v>
      </c>
      <c r="AP1293" s="1">
        <v>43497</v>
      </c>
    </row>
    <row r="1294" spans="1:42" x14ac:dyDescent="0.2">
      <c r="A1294" t="s">
        <v>3554</v>
      </c>
      <c r="B1294" t="s">
        <v>3554</v>
      </c>
      <c r="S1294" t="s">
        <v>42</v>
      </c>
      <c r="T1294">
        <v>17340334</v>
      </c>
      <c r="U1294" t="s">
        <v>3634</v>
      </c>
      <c r="V1294" t="s">
        <v>625</v>
      </c>
      <c r="W1294">
        <v>2018</v>
      </c>
      <c r="X1294">
        <v>156</v>
      </c>
      <c r="Z1294">
        <v>13</v>
      </c>
      <c r="AA1294">
        <v>22</v>
      </c>
      <c r="AB1294">
        <v>15</v>
      </c>
      <c r="AC1294">
        <v>776490</v>
      </c>
      <c r="AD1294">
        <v>11433023</v>
      </c>
      <c r="AE1294" t="s">
        <v>3556</v>
      </c>
      <c r="AF1294">
        <v>0</v>
      </c>
      <c r="AG1294" t="s">
        <v>3635</v>
      </c>
      <c r="AH1294">
        <v>9310</v>
      </c>
      <c r="AI1294" t="s">
        <v>70</v>
      </c>
      <c r="AJ1294">
        <v>1</v>
      </c>
      <c r="AK1294" t="s">
        <v>47</v>
      </c>
      <c r="AL1294">
        <v>1672681</v>
      </c>
      <c r="AN1294" t="s">
        <v>3616</v>
      </c>
      <c r="AO1294">
        <v>1</v>
      </c>
      <c r="AP1294" s="1">
        <v>43435</v>
      </c>
    </row>
    <row r="1295" spans="1:42" x14ac:dyDescent="0.2">
      <c r="A1295" t="s">
        <v>3554</v>
      </c>
      <c r="B1295" t="s">
        <v>3554</v>
      </c>
      <c r="S1295" t="s">
        <v>42</v>
      </c>
      <c r="T1295">
        <v>17762273</v>
      </c>
      <c r="U1295" t="s">
        <v>3636</v>
      </c>
      <c r="V1295" t="s">
        <v>3637</v>
      </c>
      <c r="W1295">
        <v>2019</v>
      </c>
      <c r="X1295">
        <v>15</v>
      </c>
      <c r="Y1295">
        <v>3</v>
      </c>
      <c r="Z1295">
        <v>505</v>
      </c>
      <c r="AA1295">
        <v>519</v>
      </c>
      <c r="AB1295">
        <v>17</v>
      </c>
      <c r="AC1295">
        <v>776490</v>
      </c>
      <c r="AD1295">
        <v>11433023</v>
      </c>
      <c r="AE1295" t="s">
        <v>3556</v>
      </c>
      <c r="AF1295">
        <v>0</v>
      </c>
      <c r="AG1295" t="s">
        <v>3638</v>
      </c>
      <c r="AH1295">
        <v>3630</v>
      </c>
      <c r="AI1295" t="s">
        <v>208</v>
      </c>
      <c r="AJ1295">
        <v>1</v>
      </c>
      <c r="AK1295" t="s">
        <v>47</v>
      </c>
      <c r="AL1295">
        <v>17441374</v>
      </c>
      <c r="AM1295">
        <v>17441382</v>
      </c>
      <c r="AN1295" t="s">
        <v>3583</v>
      </c>
      <c r="AO1295">
        <v>1</v>
      </c>
      <c r="AP1295" s="1">
        <v>43617</v>
      </c>
    </row>
    <row r="1296" spans="1:42" x14ac:dyDescent="0.2">
      <c r="A1296" t="s">
        <v>3554</v>
      </c>
      <c r="B1296" t="s">
        <v>3554</v>
      </c>
      <c r="S1296" t="s">
        <v>42</v>
      </c>
      <c r="T1296">
        <v>18052229</v>
      </c>
      <c r="U1296" t="s">
        <v>3639</v>
      </c>
      <c r="V1296" t="s">
        <v>3640</v>
      </c>
      <c r="W1296">
        <v>2019</v>
      </c>
      <c r="X1296">
        <v>10</v>
      </c>
      <c r="Y1296">
        <v>3</v>
      </c>
      <c r="Z1296">
        <v>334</v>
      </c>
      <c r="AA1296">
        <v>353</v>
      </c>
      <c r="AB1296">
        <v>1</v>
      </c>
      <c r="AC1296">
        <v>776490</v>
      </c>
      <c r="AD1296">
        <v>11433023</v>
      </c>
      <c r="AE1296" t="s">
        <v>3556</v>
      </c>
      <c r="AF1296">
        <v>0</v>
      </c>
      <c r="AG1296" t="s">
        <v>3641</v>
      </c>
      <c r="AH1296">
        <v>17027</v>
      </c>
      <c r="AI1296" t="s">
        <v>172</v>
      </c>
      <c r="AJ1296">
        <v>1</v>
      </c>
      <c r="AK1296" t="s">
        <v>47</v>
      </c>
      <c r="AL1296">
        <v>20403313</v>
      </c>
      <c r="AM1296">
        <v>20403321</v>
      </c>
      <c r="AN1296" t="s">
        <v>3554</v>
      </c>
      <c r="AO1296">
        <v>1</v>
      </c>
      <c r="AP1296" s="1">
        <v>43649</v>
      </c>
    </row>
    <row r="1297" spans="1:43" x14ac:dyDescent="0.2">
      <c r="A1297" t="s">
        <v>3554</v>
      </c>
      <c r="B1297" t="s">
        <v>3554</v>
      </c>
      <c r="S1297" t="s">
        <v>42</v>
      </c>
      <c r="T1297">
        <v>18052230</v>
      </c>
      <c r="U1297" t="s">
        <v>3642</v>
      </c>
      <c r="V1297" t="s">
        <v>3588</v>
      </c>
      <c r="W1297">
        <v>2020</v>
      </c>
      <c r="X1297">
        <v>33</v>
      </c>
      <c r="Y1297">
        <v>45659</v>
      </c>
      <c r="Z1297">
        <v>187</v>
      </c>
      <c r="AA1297">
        <v>200</v>
      </c>
      <c r="AB1297">
        <v>3</v>
      </c>
      <c r="AC1297">
        <v>776490</v>
      </c>
      <c r="AD1297">
        <v>11433023</v>
      </c>
      <c r="AE1297" t="s">
        <v>3556</v>
      </c>
      <c r="AF1297">
        <v>0</v>
      </c>
      <c r="AG1297" t="s">
        <v>3643</v>
      </c>
      <c r="AH1297">
        <v>8274</v>
      </c>
      <c r="AI1297" t="s">
        <v>59</v>
      </c>
      <c r="AJ1297">
        <v>1</v>
      </c>
      <c r="AK1297" t="s">
        <v>47</v>
      </c>
      <c r="AL1297">
        <v>8893047</v>
      </c>
      <c r="AM1297">
        <v>15737128</v>
      </c>
      <c r="AN1297" t="s">
        <v>3611</v>
      </c>
      <c r="AO1297">
        <v>1</v>
      </c>
      <c r="AP1297" s="1">
        <v>43891</v>
      </c>
    </row>
    <row r="1298" spans="1:43" x14ac:dyDescent="0.2">
      <c r="A1298" t="s">
        <v>3554</v>
      </c>
      <c r="B1298" t="s">
        <v>3554</v>
      </c>
      <c r="S1298" t="s">
        <v>42</v>
      </c>
      <c r="T1298">
        <v>18052231</v>
      </c>
      <c r="U1298" t="s">
        <v>3644</v>
      </c>
      <c r="V1298" t="s">
        <v>690</v>
      </c>
      <c r="W1298">
        <v>2019</v>
      </c>
      <c r="X1298">
        <v>180</v>
      </c>
      <c r="Y1298">
        <v>45720</v>
      </c>
      <c r="Z1298">
        <v>243</v>
      </c>
      <c r="AA1298">
        <v>256</v>
      </c>
      <c r="AB1298">
        <v>18</v>
      </c>
      <c r="AC1298">
        <v>776490</v>
      </c>
      <c r="AD1298">
        <v>11433023</v>
      </c>
      <c r="AE1298" t="s">
        <v>3556</v>
      </c>
      <c r="AF1298">
        <v>0</v>
      </c>
      <c r="AG1298" t="s">
        <v>3645</v>
      </c>
      <c r="AH1298">
        <v>8215</v>
      </c>
      <c r="AI1298" t="s">
        <v>660</v>
      </c>
      <c r="AJ1298">
        <v>1</v>
      </c>
      <c r="AK1298" t="s">
        <v>47</v>
      </c>
      <c r="AL1298">
        <v>485829</v>
      </c>
      <c r="AM1298">
        <v>15737101</v>
      </c>
      <c r="AN1298" t="s">
        <v>3577</v>
      </c>
      <c r="AO1298">
        <v>1</v>
      </c>
      <c r="AP1298" s="1">
        <v>43709</v>
      </c>
    </row>
    <row r="1299" spans="1:43" x14ac:dyDescent="0.2">
      <c r="A1299" t="s">
        <v>3554</v>
      </c>
      <c r="B1299" t="s">
        <v>3554</v>
      </c>
      <c r="S1299" t="s">
        <v>42</v>
      </c>
      <c r="T1299">
        <v>18340954</v>
      </c>
      <c r="U1299" t="s">
        <v>3646</v>
      </c>
      <c r="V1299" t="s">
        <v>3647</v>
      </c>
      <c r="W1299">
        <v>2019</v>
      </c>
      <c r="X1299">
        <v>100</v>
      </c>
      <c r="Y1299">
        <v>4</v>
      </c>
      <c r="Z1299">
        <v>1241</v>
      </c>
      <c r="AA1299">
        <v>1253</v>
      </c>
      <c r="AB1299">
        <v>39</v>
      </c>
      <c r="AC1299">
        <v>776490</v>
      </c>
      <c r="AD1299">
        <v>11433023</v>
      </c>
      <c r="AE1299" t="s">
        <v>3556</v>
      </c>
      <c r="AF1299">
        <v>0</v>
      </c>
      <c r="AG1299" t="s">
        <v>3648</v>
      </c>
      <c r="AH1299">
        <v>5702</v>
      </c>
      <c r="AI1299" t="s">
        <v>53</v>
      </c>
      <c r="AJ1299">
        <v>1</v>
      </c>
      <c r="AK1299" t="s">
        <v>47</v>
      </c>
      <c r="AL1299">
        <v>384941</v>
      </c>
      <c r="AM1299">
        <v>15406237</v>
      </c>
      <c r="AN1299" t="s">
        <v>3616</v>
      </c>
      <c r="AO1299">
        <v>1</v>
      </c>
      <c r="AP1299" s="1">
        <v>43617</v>
      </c>
    </row>
    <row r="1300" spans="1:43" x14ac:dyDescent="0.2">
      <c r="A1300" t="s">
        <v>3554</v>
      </c>
      <c r="B1300" t="s">
        <v>3554</v>
      </c>
      <c r="S1300" t="s">
        <v>42</v>
      </c>
      <c r="T1300">
        <v>19128740</v>
      </c>
      <c r="U1300" t="s">
        <v>3649</v>
      </c>
      <c r="V1300" t="s">
        <v>3626</v>
      </c>
      <c r="W1300">
        <v>2019</v>
      </c>
      <c r="X1300">
        <v>34</v>
      </c>
      <c r="Y1300">
        <v>2</v>
      </c>
      <c r="Z1300">
        <v>127</v>
      </c>
      <c r="AA1300">
        <v>147</v>
      </c>
      <c r="AB1300">
        <v>0</v>
      </c>
      <c r="AC1300">
        <v>776490</v>
      </c>
      <c r="AD1300">
        <v>11433023</v>
      </c>
      <c r="AE1300" t="s">
        <v>3556</v>
      </c>
      <c r="AF1300">
        <v>0</v>
      </c>
      <c r="AG1300" t="s">
        <v>3650</v>
      </c>
      <c r="AH1300">
        <v>101714</v>
      </c>
      <c r="AI1300" t="s">
        <v>3628</v>
      </c>
      <c r="AJ1300">
        <v>1</v>
      </c>
      <c r="AK1300" t="s">
        <v>47</v>
      </c>
      <c r="AL1300">
        <v>25156918</v>
      </c>
      <c r="AN1300" t="s">
        <v>3651</v>
      </c>
      <c r="AO1300">
        <v>1</v>
      </c>
      <c r="AP1300" s="1">
        <v>43739</v>
      </c>
    </row>
    <row r="1301" spans="1:43" x14ac:dyDescent="0.2">
      <c r="A1301" t="s">
        <v>3554</v>
      </c>
      <c r="B1301" t="s">
        <v>3554</v>
      </c>
      <c r="S1301" t="s">
        <v>42</v>
      </c>
      <c r="T1301">
        <v>34220694</v>
      </c>
      <c r="U1301" t="s">
        <v>3652</v>
      </c>
      <c r="V1301" t="s">
        <v>3602</v>
      </c>
      <c r="W1301">
        <v>2014</v>
      </c>
      <c r="X1301">
        <v>34</v>
      </c>
      <c r="Y1301">
        <v>3</v>
      </c>
      <c r="Z1301">
        <v>370</v>
      </c>
      <c r="AA1301">
        <v>378</v>
      </c>
      <c r="AB1301">
        <v>3</v>
      </c>
      <c r="AC1301">
        <v>776490</v>
      </c>
      <c r="AD1301">
        <v>11433023</v>
      </c>
      <c r="AE1301" t="s">
        <v>3556</v>
      </c>
      <c r="AF1301">
        <v>0</v>
      </c>
      <c r="AG1301" t="s">
        <v>3653</v>
      </c>
      <c r="AH1301">
        <v>6212</v>
      </c>
      <c r="AI1301" t="s">
        <v>53</v>
      </c>
      <c r="AJ1301">
        <v>1</v>
      </c>
      <c r="AK1301" t="s">
        <v>47</v>
      </c>
      <c r="AL1301">
        <v>2650665</v>
      </c>
      <c r="AN1301" t="s">
        <v>3554</v>
      </c>
      <c r="AO1301">
        <v>1</v>
      </c>
      <c r="AP1301" s="1">
        <v>41913</v>
      </c>
    </row>
    <row r="1302" spans="1:43" x14ac:dyDescent="0.2">
      <c r="A1302" t="s">
        <v>3554</v>
      </c>
      <c r="B1302" t="s">
        <v>3554</v>
      </c>
      <c r="S1302" t="s">
        <v>42</v>
      </c>
      <c r="T1302">
        <v>34441097</v>
      </c>
      <c r="U1302" t="s">
        <v>3654</v>
      </c>
      <c r="V1302" t="s">
        <v>3655</v>
      </c>
      <c r="W1302">
        <v>2013</v>
      </c>
      <c r="X1302">
        <v>9</v>
      </c>
      <c r="Y1302">
        <v>45659</v>
      </c>
      <c r="Z1302">
        <v>5</v>
      </c>
      <c r="AA1302">
        <v>23</v>
      </c>
      <c r="AB1302">
        <v>0</v>
      </c>
      <c r="AC1302">
        <v>776490</v>
      </c>
      <c r="AD1302">
        <v>11433023</v>
      </c>
      <c r="AE1302" t="s">
        <v>3556</v>
      </c>
      <c r="AF1302">
        <v>0</v>
      </c>
      <c r="AG1302" t="s">
        <v>3656</v>
      </c>
      <c r="AH1302">
        <v>213696</v>
      </c>
      <c r="AJ1302">
        <v>1</v>
      </c>
      <c r="AK1302" t="s">
        <v>47</v>
      </c>
      <c r="AL1302">
        <v>18046290</v>
      </c>
      <c r="AM1302">
        <v>18010938</v>
      </c>
      <c r="AN1302" t="s">
        <v>3554</v>
      </c>
      <c r="AO1302">
        <v>1</v>
      </c>
      <c r="AP1302" s="1">
        <v>41638</v>
      </c>
    </row>
    <row r="1303" spans="1:43" x14ac:dyDescent="0.2">
      <c r="A1303" t="s">
        <v>3554</v>
      </c>
      <c r="B1303" t="s">
        <v>3554</v>
      </c>
      <c r="S1303" t="s">
        <v>42</v>
      </c>
      <c r="T1303">
        <v>35422255</v>
      </c>
      <c r="U1303" t="s">
        <v>3657</v>
      </c>
      <c r="V1303" t="s">
        <v>1468</v>
      </c>
      <c r="W1303">
        <v>2024</v>
      </c>
      <c r="AB1303">
        <v>0</v>
      </c>
      <c r="AC1303">
        <v>776490</v>
      </c>
      <c r="AD1303">
        <v>11433023</v>
      </c>
      <c r="AE1303" t="s">
        <v>3556</v>
      </c>
      <c r="AF1303">
        <v>0</v>
      </c>
      <c r="AG1303" t="s">
        <v>3658</v>
      </c>
      <c r="AH1303">
        <v>23325</v>
      </c>
      <c r="AI1303" t="s">
        <v>53</v>
      </c>
      <c r="AJ1303">
        <v>1</v>
      </c>
      <c r="AK1303" t="s">
        <v>47</v>
      </c>
      <c r="AL1303">
        <v>384038</v>
      </c>
      <c r="AN1303" t="s">
        <v>3659</v>
      </c>
      <c r="AO1303">
        <v>1</v>
      </c>
      <c r="AP1303" s="1">
        <v>45559</v>
      </c>
    </row>
    <row r="1304" spans="1:43" x14ac:dyDescent="0.2">
      <c r="A1304" t="s">
        <v>3554</v>
      </c>
      <c r="B1304" t="s">
        <v>3554</v>
      </c>
      <c r="S1304" t="s">
        <v>42</v>
      </c>
      <c r="T1304">
        <v>35422256</v>
      </c>
      <c r="U1304" t="s">
        <v>3660</v>
      </c>
      <c r="V1304" t="s">
        <v>690</v>
      </c>
      <c r="W1304">
        <v>2024</v>
      </c>
      <c r="X1304">
        <v>201</v>
      </c>
      <c r="Y1304">
        <v>45659</v>
      </c>
      <c r="Z1304">
        <v>27</v>
      </c>
      <c r="AA1304">
        <v>38</v>
      </c>
      <c r="AB1304">
        <v>0</v>
      </c>
      <c r="AC1304">
        <v>776490</v>
      </c>
      <c r="AD1304">
        <v>11433023</v>
      </c>
      <c r="AE1304" t="s">
        <v>3556</v>
      </c>
      <c r="AF1304">
        <v>0</v>
      </c>
      <c r="AG1304" t="s">
        <v>3661</v>
      </c>
      <c r="AH1304">
        <v>8215</v>
      </c>
      <c r="AI1304" t="s">
        <v>59</v>
      </c>
      <c r="AJ1304">
        <v>1</v>
      </c>
      <c r="AK1304" t="s">
        <v>47</v>
      </c>
      <c r="AL1304">
        <v>485829</v>
      </c>
      <c r="AM1304">
        <v>15737101</v>
      </c>
      <c r="AN1304" t="s">
        <v>3554</v>
      </c>
      <c r="AO1304">
        <v>1</v>
      </c>
      <c r="AP1304" s="1">
        <v>45566</v>
      </c>
    </row>
    <row r="1305" spans="1:43" x14ac:dyDescent="0.2">
      <c r="A1305" t="s">
        <v>3554</v>
      </c>
      <c r="B1305" t="s">
        <v>3554</v>
      </c>
      <c r="S1305" t="s">
        <v>42</v>
      </c>
      <c r="T1305">
        <v>36566490</v>
      </c>
      <c r="U1305" t="s">
        <v>3662</v>
      </c>
      <c r="V1305" t="s">
        <v>3663</v>
      </c>
      <c r="W1305">
        <v>2024</v>
      </c>
      <c r="Z1305">
        <v>1</v>
      </c>
      <c r="AA1305">
        <v>16</v>
      </c>
      <c r="AB1305">
        <v>0</v>
      </c>
      <c r="AC1305">
        <v>776490</v>
      </c>
      <c r="AD1305">
        <v>11433023</v>
      </c>
      <c r="AE1305" t="s">
        <v>3556</v>
      </c>
      <c r="AF1305">
        <v>0</v>
      </c>
      <c r="AG1305" t="s">
        <v>3664</v>
      </c>
      <c r="AH1305">
        <v>137583</v>
      </c>
      <c r="AI1305" t="s">
        <v>3665</v>
      </c>
      <c r="AJ1305">
        <v>1</v>
      </c>
      <c r="AK1305" t="s">
        <v>47</v>
      </c>
      <c r="AL1305">
        <v>25687603</v>
      </c>
      <c r="AM1305" t="s">
        <v>3666</v>
      </c>
      <c r="AN1305" t="s">
        <v>3667</v>
      </c>
      <c r="AO1305">
        <v>1</v>
      </c>
      <c r="AP1305" s="1">
        <v>45643</v>
      </c>
    </row>
    <row r="1306" spans="1:43" x14ac:dyDescent="0.2">
      <c r="A1306" t="s">
        <v>3554</v>
      </c>
      <c r="B1306" t="s">
        <v>3554</v>
      </c>
      <c r="S1306" t="s">
        <v>42</v>
      </c>
      <c r="T1306">
        <v>19814814</v>
      </c>
      <c r="U1306" t="s">
        <v>3668</v>
      </c>
      <c r="V1306" t="s">
        <v>3626</v>
      </c>
      <c r="W1306">
        <v>2012</v>
      </c>
      <c r="X1306">
        <v>30</v>
      </c>
      <c r="Y1306">
        <v>1</v>
      </c>
      <c r="Z1306">
        <v>77</v>
      </c>
      <c r="AA1306">
        <v>101</v>
      </c>
      <c r="AB1306">
        <v>3</v>
      </c>
      <c r="AC1306">
        <v>776490</v>
      </c>
      <c r="AD1306">
        <v>11433023</v>
      </c>
      <c r="AE1306" t="s">
        <v>3556</v>
      </c>
      <c r="AF1306">
        <v>0</v>
      </c>
      <c r="AG1306" t="s">
        <v>3669</v>
      </c>
      <c r="AH1306">
        <v>101714</v>
      </c>
      <c r="AI1306" t="s">
        <v>3628</v>
      </c>
      <c r="AJ1306">
        <v>1</v>
      </c>
      <c r="AK1306" t="s">
        <v>47</v>
      </c>
      <c r="AL1306">
        <v>25156918</v>
      </c>
      <c r="AN1306" t="s">
        <v>3554</v>
      </c>
      <c r="AO1306">
        <v>1</v>
      </c>
      <c r="AP1306" s="1">
        <v>41000</v>
      </c>
    </row>
    <row r="1307" spans="1:43" x14ac:dyDescent="0.2">
      <c r="A1307" t="s">
        <v>3554</v>
      </c>
      <c r="B1307" t="s">
        <v>3554</v>
      </c>
      <c r="S1307" t="s">
        <v>42</v>
      </c>
      <c r="T1307">
        <v>19814815</v>
      </c>
      <c r="U1307" t="s">
        <v>3670</v>
      </c>
      <c r="V1307" t="s">
        <v>1495</v>
      </c>
      <c r="W1307">
        <v>2020</v>
      </c>
      <c r="X1307">
        <v>38</v>
      </c>
      <c r="Y1307">
        <v>3</v>
      </c>
      <c r="Z1307">
        <v>515</v>
      </c>
      <c r="AA1307">
        <v>529</v>
      </c>
      <c r="AB1307">
        <v>0</v>
      </c>
      <c r="AC1307">
        <v>776490</v>
      </c>
      <c r="AD1307">
        <v>11433023</v>
      </c>
      <c r="AE1307" t="s">
        <v>3556</v>
      </c>
      <c r="AF1307">
        <v>0</v>
      </c>
      <c r="AG1307" t="s">
        <v>3671</v>
      </c>
      <c r="AH1307">
        <v>13334</v>
      </c>
      <c r="AI1307" t="s">
        <v>53</v>
      </c>
      <c r="AJ1307">
        <v>1</v>
      </c>
      <c r="AK1307" t="s">
        <v>47</v>
      </c>
      <c r="AL1307">
        <v>10743529</v>
      </c>
      <c r="AM1307">
        <v>14657287</v>
      </c>
      <c r="AN1307" t="s">
        <v>3586</v>
      </c>
      <c r="AO1307">
        <v>1</v>
      </c>
      <c r="AP1307" s="1">
        <v>44013</v>
      </c>
    </row>
    <row r="1308" spans="1:43" x14ac:dyDescent="0.2">
      <c r="A1308" t="s">
        <v>3554</v>
      </c>
      <c r="B1308" t="s">
        <v>3554</v>
      </c>
      <c r="S1308" t="s">
        <v>42</v>
      </c>
      <c r="T1308">
        <v>20286005</v>
      </c>
      <c r="U1308" t="s">
        <v>3672</v>
      </c>
      <c r="V1308" t="s">
        <v>625</v>
      </c>
      <c r="W1308">
        <v>2020</v>
      </c>
      <c r="X1308">
        <v>170</v>
      </c>
      <c r="Z1308">
        <v>372</v>
      </c>
      <c r="AA1308">
        <v>385</v>
      </c>
      <c r="AB1308">
        <v>42</v>
      </c>
      <c r="AC1308">
        <v>776490</v>
      </c>
      <c r="AD1308">
        <v>11433023</v>
      </c>
      <c r="AE1308" t="s">
        <v>3556</v>
      </c>
      <c r="AF1308">
        <v>0</v>
      </c>
      <c r="AG1308" t="s">
        <v>3673</v>
      </c>
      <c r="AH1308">
        <v>9310</v>
      </c>
      <c r="AI1308" t="s">
        <v>70</v>
      </c>
      <c r="AJ1308">
        <v>1</v>
      </c>
      <c r="AK1308" t="s">
        <v>47</v>
      </c>
      <c r="AL1308">
        <v>1672681</v>
      </c>
      <c r="AN1308" t="s">
        <v>3674</v>
      </c>
      <c r="AO1308">
        <v>1</v>
      </c>
      <c r="AP1308" s="1">
        <v>43862</v>
      </c>
    </row>
    <row r="1309" spans="1:43" x14ac:dyDescent="0.2">
      <c r="A1309" t="s">
        <v>3554</v>
      </c>
      <c r="B1309" t="s">
        <v>3554</v>
      </c>
      <c r="S1309" t="s">
        <v>42</v>
      </c>
      <c r="T1309">
        <v>21043341</v>
      </c>
      <c r="U1309" t="s">
        <v>3675</v>
      </c>
      <c r="V1309" t="s">
        <v>3637</v>
      </c>
      <c r="W1309">
        <v>2021</v>
      </c>
      <c r="X1309">
        <v>17</v>
      </c>
      <c r="Y1309">
        <v>1</v>
      </c>
      <c r="Z1309">
        <v>37</v>
      </c>
      <c r="AA1309">
        <v>52</v>
      </c>
      <c r="AB1309">
        <v>9</v>
      </c>
      <c r="AC1309">
        <v>776490</v>
      </c>
      <c r="AD1309">
        <v>11433023</v>
      </c>
      <c r="AE1309" t="s">
        <v>3556</v>
      </c>
      <c r="AF1309">
        <v>0</v>
      </c>
      <c r="AG1309" t="s">
        <v>3676</v>
      </c>
      <c r="AH1309">
        <v>3630</v>
      </c>
      <c r="AI1309" t="s">
        <v>208</v>
      </c>
      <c r="AJ1309">
        <v>1</v>
      </c>
      <c r="AK1309" t="s">
        <v>47</v>
      </c>
      <c r="AL1309">
        <v>17441374</v>
      </c>
      <c r="AM1309">
        <v>17441382</v>
      </c>
      <c r="AN1309" t="s">
        <v>3554</v>
      </c>
      <c r="AO1309">
        <v>1</v>
      </c>
      <c r="AP1309" s="1">
        <v>44228</v>
      </c>
    </row>
    <row r="1310" spans="1:43" x14ac:dyDescent="0.2">
      <c r="A1310" t="s">
        <v>3554</v>
      </c>
      <c r="B1310" t="s">
        <v>3554</v>
      </c>
      <c r="S1310" t="s">
        <v>42</v>
      </c>
      <c r="T1310">
        <v>24301772</v>
      </c>
      <c r="U1310" t="s">
        <v>3677</v>
      </c>
      <c r="V1310" t="s">
        <v>3678</v>
      </c>
      <c r="W1310">
        <v>2021</v>
      </c>
      <c r="Z1310">
        <v>51</v>
      </c>
      <c r="AA1310">
        <v>81</v>
      </c>
      <c r="AB1310">
        <v>0</v>
      </c>
      <c r="AC1310">
        <v>776490</v>
      </c>
      <c r="AD1310">
        <v>11433023</v>
      </c>
      <c r="AE1310" t="s">
        <v>3556</v>
      </c>
      <c r="AF1310">
        <v>0</v>
      </c>
      <c r="AG1310" t="s">
        <v>3679</v>
      </c>
      <c r="AH1310">
        <v>153443</v>
      </c>
      <c r="AI1310" t="s">
        <v>3680</v>
      </c>
      <c r="AJ1310">
        <v>1</v>
      </c>
      <c r="AK1310" t="s">
        <v>47</v>
      </c>
      <c r="AL1310">
        <v>16976797</v>
      </c>
      <c r="AN1310" t="s">
        <v>3554</v>
      </c>
      <c r="AO1310">
        <v>1</v>
      </c>
      <c r="AP1310" s="1">
        <v>44263</v>
      </c>
    </row>
    <row r="1311" spans="1:43" hidden="1" x14ac:dyDescent="0.2">
      <c r="A1311" t="s">
        <v>3554</v>
      </c>
      <c r="B1311" t="s">
        <v>3554</v>
      </c>
      <c r="S1311" t="s">
        <v>42</v>
      </c>
      <c r="T1311">
        <v>24301773</v>
      </c>
      <c r="U1311" t="s">
        <v>3681</v>
      </c>
      <c r="V1311" t="s">
        <v>1468</v>
      </c>
      <c r="W1311">
        <v>2021</v>
      </c>
      <c r="X1311">
        <v>87</v>
      </c>
      <c r="Y1311">
        <v>4</v>
      </c>
      <c r="Z1311">
        <v>1152</v>
      </c>
      <c r="AA1311">
        <v>1174</v>
      </c>
      <c r="AB1311">
        <v>16</v>
      </c>
      <c r="AC1311">
        <v>776490</v>
      </c>
      <c r="AD1311">
        <v>11433023</v>
      </c>
      <c r="AE1311" t="s">
        <v>3556</v>
      </c>
      <c r="AF1311">
        <v>0</v>
      </c>
      <c r="AG1311" t="s">
        <v>3682</v>
      </c>
      <c r="AH1311">
        <v>23325</v>
      </c>
      <c r="AI1311" t="s">
        <v>53</v>
      </c>
      <c r="AJ1311">
        <v>1</v>
      </c>
      <c r="AK1311" t="s">
        <v>47</v>
      </c>
      <c r="AL1311">
        <v>384038</v>
      </c>
      <c r="AN1311" t="s">
        <v>3683</v>
      </c>
      <c r="AO1311">
        <v>1</v>
      </c>
      <c r="AP1311" s="1">
        <v>44287</v>
      </c>
      <c r="AQ1311" t="s">
        <v>3684</v>
      </c>
    </row>
    <row r="1312" spans="1:43" x14ac:dyDescent="0.2">
      <c r="A1312" t="s">
        <v>3554</v>
      </c>
      <c r="B1312" t="s">
        <v>3554</v>
      </c>
      <c r="S1312" t="s">
        <v>42</v>
      </c>
      <c r="T1312">
        <v>28275917</v>
      </c>
      <c r="U1312" t="s">
        <v>3685</v>
      </c>
      <c r="V1312" t="s">
        <v>625</v>
      </c>
      <c r="W1312">
        <v>2022</v>
      </c>
      <c r="X1312">
        <v>200</v>
      </c>
      <c r="Z1312">
        <v>430</v>
      </c>
      <c r="AA1312">
        <v>442</v>
      </c>
      <c r="AB1312">
        <v>7</v>
      </c>
      <c r="AC1312">
        <v>776490</v>
      </c>
      <c r="AD1312">
        <v>11433023</v>
      </c>
      <c r="AE1312" t="s">
        <v>3556</v>
      </c>
      <c r="AF1312">
        <v>0</v>
      </c>
      <c r="AG1312" t="s">
        <v>3686</v>
      </c>
      <c r="AH1312">
        <v>9310</v>
      </c>
      <c r="AI1312" t="s">
        <v>70</v>
      </c>
      <c r="AJ1312">
        <v>1</v>
      </c>
      <c r="AK1312" t="s">
        <v>47</v>
      </c>
      <c r="AL1312">
        <v>1672681</v>
      </c>
      <c r="AN1312" t="s">
        <v>3611</v>
      </c>
      <c r="AO1312">
        <v>1</v>
      </c>
      <c r="AP1312" s="1">
        <v>44774</v>
      </c>
    </row>
    <row r="1313" spans="1:43" x14ac:dyDescent="0.2">
      <c r="A1313" t="s">
        <v>3554</v>
      </c>
      <c r="B1313" t="s">
        <v>3554</v>
      </c>
      <c r="S1313" t="s">
        <v>42</v>
      </c>
      <c r="T1313">
        <v>28275918</v>
      </c>
      <c r="U1313" t="s">
        <v>3687</v>
      </c>
      <c r="V1313" t="s">
        <v>690</v>
      </c>
      <c r="W1313">
        <v>2022</v>
      </c>
      <c r="X1313">
        <v>192</v>
      </c>
      <c r="Y1313">
        <v>45659</v>
      </c>
      <c r="Z1313">
        <v>169</v>
      </c>
      <c r="AA1313">
        <v>188</v>
      </c>
      <c r="AB1313">
        <v>5</v>
      </c>
      <c r="AC1313">
        <v>776490</v>
      </c>
      <c r="AD1313">
        <v>11433023</v>
      </c>
      <c r="AE1313" t="s">
        <v>3556</v>
      </c>
      <c r="AF1313">
        <v>0</v>
      </c>
      <c r="AG1313" t="s">
        <v>3688</v>
      </c>
      <c r="AH1313">
        <v>8215</v>
      </c>
      <c r="AI1313" t="s">
        <v>59</v>
      </c>
      <c r="AJ1313">
        <v>1</v>
      </c>
      <c r="AK1313" t="s">
        <v>47</v>
      </c>
      <c r="AL1313">
        <v>485829</v>
      </c>
      <c r="AM1313">
        <v>15737101</v>
      </c>
      <c r="AN1313" t="s">
        <v>3586</v>
      </c>
      <c r="AO1313">
        <v>1</v>
      </c>
      <c r="AP1313" s="1">
        <v>44743</v>
      </c>
    </row>
    <row r="1314" spans="1:43" x14ac:dyDescent="0.2">
      <c r="A1314" t="s">
        <v>3554</v>
      </c>
      <c r="B1314" t="s">
        <v>3554</v>
      </c>
      <c r="S1314" t="s">
        <v>42</v>
      </c>
      <c r="T1314">
        <v>30100555</v>
      </c>
      <c r="U1314" t="s">
        <v>3689</v>
      </c>
      <c r="V1314" t="s">
        <v>3690</v>
      </c>
      <c r="W1314">
        <v>2022</v>
      </c>
      <c r="X1314">
        <v>3</v>
      </c>
      <c r="Y1314">
        <v>2</v>
      </c>
      <c r="AB1314">
        <v>0</v>
      </c>
      <c r="AC1314">
        <v>776490</v>
      </c>
      <c r="AD1314">
        <v>11433023</v>
      </c>
      <c r="AE1314" t="s">
        <v>3556</v>
      </c>
      <c r="AF1314">
        <v>0</v>
      </c>
      <c r="AG1314" t="s">
        <v>3691</v>
      </c>
      <c r="AH1314">
        <v>142877</v>
      </c>
      <c r="AI1314" t="s">
        <v>3692</v>
      </c>
      <c r="AJ1314">
        <v>1</v>
      </c>
      <c r="AK1314" t="s">
        <v>47</v>
      </c>
      <c r="AL1314" t="s">
        <v>3693</v>
      </c>
      <c r="AM1314">
        <v>27374378</v>
      </c>
      <c r="AN1314" t="s">
        <v>3554</v>
      </c>
      <c r="AO1314">
        <v>1</v>
      </c>
      <c r="AP1314" s="1">
        <v>44896</v>
      </c>
    </row>
    <row r="1315" spans="1:43" x14ac:dyDescent="0.2">
      <c r="A1315" t="s">
        <v>3554</v>
      </c>
      <c r="B1315" t="s">
        <v>3554</v>
      </c>
      <c r="S1315" t="s">
        <v>42</v>
      </c>
      <c r="T1315">
        <v>30671946</v>
      </c>
      <c r="U1315" t="s">
        <v>3694</v>
      </c>
      <c r="V1315" t="s">
        <v>3695</v>
      </c>
      <c r="W1315">
        <v>2023</v>
      </c>
      <c r="X1315">
        <v>20</v>
      </c>
      <c r="Y1315">
        <v>1</v>
      </c>
      <c r="Z1315">
        <v>25</v>
      </c>
      <c r="AA1315">
        <v>42</v>
      </c>
      <c r="AB1315">
        <v>1</v>
      </c>
      <c r="AC1315">
        <v>776490</v>
      </c>
      <c r="AD1315">
        <v>11433023</v>
      </c>
      <c r="AE1315" t="s">
        <v>3556</v>
      </c>
      <c r="AF1315">
        <v>0</v>
      </c>
      <c r="AG1315" t="s">
        <v>3696</v>
      </c>
      <c r="AH1315">
        <v>38820</v>
      </c>
      <c r="AI1315" t="s">
        <v>1437</v>
      </c>
      <c r="AJ1315">
        <v>1</v>
      </c>
      <c r="AK1315" t="s">
        <v>47</v>
      </c>
      <c r="AL1315">
        <v>21946167</v>
      </c>
      <c r="AM1315">
        <v>15533832</v>
      </c>
      <c r="AN1315" t="s">
        <v>3611</v>
      </c>
      <c r="AO1315">
        <v>1</v>
      </c>
      <c r="AP1315" s="1">
        <v>45134</v>
      </c>
    </row>
    <row r="1316" spans="1:43" x14ac:dyDescent="0.2">
      <c r="A1316" t="s">
        <v>3554</v>
      </c>
      <c r="B1316" t="s">
        <v>3554</v>
      </c>
      <c r="S1316" t="s">
        <v>42</v>
      </c>
      <c r="T1316">
        <v>16243797</v>
      </c>
      <c r="U1316" t="s">
        <v>3697</v>
      </c>
      <c r="V1316" t="s">
        <v>3630</v>
      </c>
      <c r="W1316">
        <v>2018</v>
      </c>
      <c r="X1316">
        <v>7</v>
      </c>
      <c r="Y1316">
        <v>1</v>
      </c>
      <c r="Z1316">
        <v>34</v>
      </c>
      <c r="AA1316">
        <v>50</v>
      </c>
      <c r="AB1316">
        <v>13</v>
      </c>
      <c r="AC1316">
        <v>776490</v>
      </c>
      <c r="AD1316">
        <v>11433023</v>
      </c>
      <c r="AE1316" t="s">
        <v>3556</v>
      </c>
      <c r="AF1316">
        <v>0</v>
      </c>
      <c r="AG1316" t="s">
        <v>3698</v>
      </c>
      <c r="AH1316">
        <v>40753</v>
      </c>
      <c r="AI1316" t="s">
        <v>125</v>
      </c>
      <c r="AJ1316">
        <v>1</v>
      </c>
      <c r="AK1316" t="s">
        <v>47</v>
      </c>
      <c r="AL1316">
        <v>20452101</v>
      </c>
      <c r="AN1316" t="s">
        <v>3554</v>
      </c>
      <c r="AO1316">
        <v>1</v>
      </c>
      <c r="AP1316" s="1">
        <v>43171</v>
      </c>
    </row>
    <row r="1317" spans="1:43" x14ac:dyDescent="0.2">
      <c r="A1317" t="s">
        <v>3554</v>
      </c>
      <c r="B1317" t="s">
        <v>3554</v>
      </c>
      <c r="S1317" t="s">
        <v>42</v>
      </c>
      <c r="T1317">
        <v>17340330</v>
      </c>
      <c r="U1317" t="s">
        <v>3699</v>
      </c>
      <c r="V1317" t="s">
        <v>224</v>
      </c>
      <c r="W1317">
        <v>2018</v>
      </c>
      <c r="AB1317">
        <v>1</v>
      </c>
      <c r="AC1317">
        <v>776490</v>
      </c>
      <c r="AD1317">
        <v>11433023</v>
      </c>
      <c r="AE1317" t="s">
        <v>3556</v>
      </c>
      <c r="AF1317">
        <v>0</v>
      </c>
      <c r="AG1317" t="s">
        <v>3700</v>
      </c>
      <c r="AH1317">
        <v>90527</v>
      </c>
      <c r="AI1317" t="s">
        <v>70</v>
      </c>
      <c r="AJ1317">
        <v>4</v>
      </c>
      <c r="AK1317" t="s">
        <v>192</v>
      </c>
      <c r="AM1317">
        <v>15565068</v>
      </c>
      <c r="AN1317" t="s">
        <v>3554</v>
      </c>
      <c r="AO1317">
        <v>1</v>
      </c>
      <c r="AP1317" s="1">
        <v>43101</v>
      </c>
    </row>
    <row r="1318" spans="1:43" hidden="1" x14ac:dyDescent="0.2">
      <c r="A1318" t="s">
        <v>3554</v>
      </c>
      <c r="B1318" t="s">
        <v>3554</v>
      </c>
      <c r="S1318" t="s">
        <v>42</v>
      </c>
      <c r="T1318">
        <v>16243795</v>
      </c>
      <c r="U1318" t="s">
        <v>3701</v>
      </c>
      <c r="V1318" t="s">
        <v>224</v>
      </c>
      <c r="W1318">
        <v>2018</v>
      </c>
      <c r="AB1318">
        <v>2</v>
      </c>
      <c r="AC1318">
        <v>776490</v>
      </c>
      <c r="AD1318">
        <v>11433023</v>
      </c>
      <c r="AE1318" t="s">
        <v>3556</v>
      </c>
      <c r="AF1318">
        <v>0</v>
      </c>
      <c r="AG1318" t="s">
        <v>3702</v>
      </c>
      <c r="AH1318">
        <v>90527</v>
      </c>
      <c r="AI1318" t="s">
        <v>70</v>
      </c>
      <c r="AJ1318">
        <v>4</v>
      </c>
      <c r="AK1318" t="s">
        <v>192</v>
      </c>
      <c r="AM1318">
        <v>15565068</v>
      </c>
      <c r="AN1318" t="s">
        <v>3554</v>
      </c>
      <c r="AO1318">
        <v>1</v>
      </c>
      <c r="AP1318" s="1">
        <v>43101</v>
      </c>
      <c r="AQ1318" t="s">
        <v>3703</v>
      </c>
    </row>
    <row r="1319" spans="1:43" hidden="1" x14ac:dyDescent="0.2">
      <c r="A1319" t="s">
        <v>3554</v>
      </c>
      <c r="B1319" t="s">
        <v>3554</v>
      </c>
      <c r="S1319" t="s">
        <v>42</v>
      </c>
      <c r="T1319">
        <v>16243796</v>
      </c>
      <c r="U1319" t="s">
        <v>3704</v>
      </c>
      <c r="V1319" t="s">
        <v>224</v>
      </c>
      <c r="W1319">
        <v>2018</v>
      </c>
      <c r="AB1319">
        <v>0</v>
      </c>
      <c r="AC1319">
        <v>776490</v>
      </c>
      <c r="AD1319">
        <v>11433023</v>
      </c>
      <c r="AE1319" t="s">
        <v>3556</v>
      </c>
      <c r="AF1319">
        <v>0</v>
      </c>
      <c r="AG1319" t="s">
        <v>3705</v>
      </c>
      <c r="AH1319">
        <v>90527</v>
      </c>
      <c r="AI1319" t="s">
        <v>70</v>
      </c>
      <c r="AJ1319">
        <v>4</v>
      </c>
      <c r="AK1319" t="s">
        <v>192</v>
      </c>
      <c r="AM1319">
        <v>15565068</v>
      </c>
      <c r="AN1319" t="s">
        <v>3554</v>
      </c>
      <c r="AO1319">
        <v>1</v>
      </c>
      <c r="AP1319" s="1">
        <v>43101</v>
      </c>
      <c r="AQ1319" t="s">
        <v>3706</v>
      </c>
    </row>
    <row r="1320" spans="1:43" x14ac:dyDescent="0.2">
      <c r="A1320" t="s">
        <v>3554</v>
      </c>
      <c r="B1320" t="s">
        <v>3554</v>
      </c>
      <c r="S1320" t="s">
        <v>42</v>
      </c>
      <c r="T1320">
        <v>16604148</v>
      </c>
      <c r="U1320" t="s">
        <v>3707</v>
      </c>
      <c r="V1320" t="s">
        <v>224</v>
      </c>
      <c r="W1320">
        <v>2016</v>
      </c>
      <c r="AB1320">
        <v>8</v>
      </c>
      <c r="AC1320">
        <v>776490</v>
      </c>
      <c r="AD1320">
        <v>11433023</v>
      </c>
      <c r="AE1320" t="s">
        <v>3556</v>
      </c>
      <c r="AF1320">
        <v>0</v>
      </c>
      <c r="AG1320" t="s">
        <v>3708</v>
      </c>
      <c r="AH1320">
        <v>90527</v>
      </c>
      <c r="AI1320" t="s">
        <v>70</v>
      </c>
      <c r="AJ1320">
        <v>4</v>
      </c>
      <c r="AK1320" t="s">
        <v>192</v>
      </c>
      <c r="AM1320">
        <v>15565068</v>
      </c>
      <c r="AN1320" t="s">
        <v>3554</v>
      </c>
      <c r="AO1320">
        <v>1</v>
      </c>
      <c r="AP1320" s="1">
        <v>42370</v>
      </c>
    </row>
    <row r="1321" spans="1:43" x14ac:dyDescent="0.2">
      <c r="A1321" t="s">
        <v>3554</v>
      </c>
      <c r="B1321" t="s">
        <v>3554</v>
      </c>
      <c r="S1321" t="s">
        <v>42</v>
      </c>
      <c r="T1321">
        <v>16604149</v>
      </c>
      <c r="U1321" t="s">
        <v>3709</v>
      </c>
      <c r="V1321" t="s">
        <v>224</v>
      </c>
      <c r="W1321">
        <v>2015</v>
      </c>
      <c r="AB1321">
        <v>2</v>
      </c>
      <c r="AC1321">
        <v>776490</v>
      </c>
      <c r="AD1321">
        <v>11433023</v>
      </c>
      <c r="AE1321" t="s">
        <v>3556</v>
      </c>
      <c r="AF1321">
        <v>0</v>
      </c>
      <c r="AG1321" t="s">
        <v>3710</v>
      </c>
      <c r="AH1321">
        <v>90527</v>
      </c>
      <c r="AI1321" t="s">
        <v>70</v>
      </c>
      <c r="AJ1321">
        <v>4</v>
      </c>
      <c r="AK1321" t="s">
        <v>192</v>
      </c>
      <c r="AM1321">
        <v>15565068</v>
      </c>
      <c r="AN1321" t="s">
        <v>3554</v>
      </c>
      <c r="AO1321">
        <v>1</v>
      </c>
      <c r="AP1321" s="1">
        <v>42005</v>
      </c>
    </row>
    <row r="1322" spans="1:43" x14ac:dyDescent="0.2">
      <c r="A1322" t="s">
        <v>3554</v>
      </c>
      <c r="B1322" t="s">
        <v>3554</v>
      </c>
      <c r="S1322" t="s">
        <v>42</v>
      </c>
      <c r="T1322">
        <v>16604152</v>
      </c>
      <c r="U1322" t="s">
        <v>3711</v>
      </c>
      <c r="V1322" t="s">
        <v>224</v>
      </c>
      <c r="W1322">
        <v>2015</v>
      </c>
      <c r="AB1322">
        <v>2</v>
      </c>
      <c r="AC1322">
        <v>776490</v>
      </c>
      <c r="AD1322">
        <v>11433023</v>
      </c>
      <c r="AE1322" t="s">
        <v>3556</v>
      </c>
      <c r="AF1322">
        <v>0</v>
      </c>
      <c r="AG1322" t="s">
        <v>3712</v>
      </c>
      <c r="AH1322">
        <v>90527</v>
      </c>
      <c r="AI1322" t="s">
        <v>70</v>
      </c>
      <c r="AJ1322">
        <v>4</v>
      </c>
      <c r="AK1322" t="s">
        <v>192</v>
      </c>
      <c r="AM1322">
        <v>15565068</v>
      </c>
      <c r="AN1322" t="s">
        <v>3586</v>
      </c>
      <c r="AO1322">
        <v>1</v>
      </c>
      <c r="AP1322" s="1">
        <v>42005</v>
      </c>
    </row>
    <row r="1323" spans="1:43" x14ac:dyDescent="0.2">
      <c r="A1323" t="s">
        <v>3554</v>
      </c>
      <c r="B1323" t="s">
        <v>3554</v>
      </c>
      <c r="S1323" t="s">
        <v>42</v>
      </c>
      <c r="T1323">
        <v>16604154</v>
      </c>
      <c r="U1323" t="s">
        <v>3713</v>
      </c>
      <c r="V1323" t="s">
        <v>224</v>
      </c>
      <c r="W1323">
        <v>2015</v>
      </c>
      <c r="AB1323">
        <v>0</v>
      </c>
      <c r="AC1323">
        <v>776490</v>
      </c>
      <c r="AD1323">
        <v>11433023</v>
      </c>
      <c r="AE1323" t="s">
        <v>3556</v>
      </c>
      <c r="AF1323">
        <v>0</v>
      </c>
      <c r="AG1323" t="s">
        <v>3714</v>
      </c>
      <c r="AH1323">
        <v>90527</v>
      </c>
      <c r="AI1323" t="s">
        <v>70</v>
      </c>
      <c r="AJ1323">
        <v>4</v>
      </c>
      <c r="AK1323" t="s">
        <v>192</v>
      </c>
      <c r="AM1323">
        <v>15565068</v>
      </c>
      <c r="AN1323" t="s">
        <v>3554</v>
      </c>
      <c r="AO1323">
        <v>1</v>
      </c>
      <c r="AP1323" s="1">
        <v>42005</v>
      </c>
    </row>
    <row r="1324" spans="1:43" x14ac:dyDescent="0.2">
      <c r="A1324" t="s">
        <v>3554</v>
      </c>
      <c r="B1324" t="s">
        <v>3554</v>
      </c>
      <c r="S1324" t="s">
        <v>42</v>
      </c>
      <c r="T1324">
        <v>16604158</v>
      </c>
      <c r="U1324" t="s">
        <v>3715</v>
      </c>
      <c r="V1324" t="s">
        <v>224</v>
      </c>
      <c r="W1324">
        <v>2015</v>
      </c>
      <c r="AB1324">
        <v>4</v>
      </c>
      <c r="AC1324">
        <v>776490</v>
      </c>
      <c r="AD1324">
        <v>11433023</v>
      </c>
      <c r="AE1324" t="s">
        <v>3556</v>
      </c>
      <c r="AF1324">
        <v>0</v>
      </c>
      <c r="AG1324" t="s">
        <v>3716</v>
      </c>
      <c r="AH1324">
        <v>90527</v>
      </c>
      <c r="AI1324" t="s">
        <v>70</v>
      </c>
      <c r="AJ1324">
        <v>4</v>
      </c>
      <c r="AK1324" t="s">
        <v>192</v>
      </c>
      <c r="AM1324">
        <v>15565068</v>
      </c>
      <c r="AN1324" t="s">
        <v>3616</v>
      </c>
      <c r="AO1324">
        <v>1</v>
      </c>
      <c r="AP1324" s="1">
        <v>42005</v>
      </c>
    </row>
    <row r="1325" spans="1:43" x14ac:dyDescent="0.2">
      <c r="A1325" t="s">
        <v>3554</v>
      </c>
      <c r="B1325" t="s">
        <v>3554</v>
      </c>
      <c r="S1325" t="s">
        <v>42</v>
      </c>
      <c r="T1325">
        <v>16604161</v>
      </c>
      <c r="U1325" t="s">
        <v>3717</v>
      </c>
      <c r="V1325" t="s">
        <v>224</v>
      </c>
      <c r="W1325">
        <v>2014</v>
      </c>
      <c r="AB1325">
        <v>2</v>
      </c>
      <c r="AC1325">
        <v>776490</v>
      </c>
      <c r="AD1325">
        <v>11433023</v>
      </c>
      <c r="AE1325" t="s">
        <v>3556</v>
      </c>
      <c r="AF1325">
        <v>0</v>
      </c>
      <c r="AG1325" t="s">
        <v>3718</v>
      </c>
      <c r="AH1325">
        <v>90527</v>
      </c>
      <c r="AI1325" t="s">
        <v>70</v>
      </c>
      <c r="AJ1325">
        <v>4</v>
      </c>
      <c r="AK1325" t="s">
        <v>192</v>
      </c>
      <c r="AM1325">
        <v>15565068</v>
      </c>
      <c r="AN1325" t="s">
        <v>3554</v>
      </c>
      <c r="AO1325">
        <v>1</v>
      </c>
      <c r="AP1325" s="1">
        <v>41640</v>
      </c>
    </row>
    <row r="1326" spans="1:43" x14ac:dyDescent="0.2">
      <c r="A1326" t="s">
        <v>3554</v>
      </c>
      <c r="B1326" t="s">
        <v>3554</v>
      </c>
      <c r="S1326" t="s">
        <v>42</v>
      </c>
      <c r="T1326">
        <v>16604162</v>
      </c>
      <c r="U1326" t="s">
        <v>3719</v>
      </c>
      <c r="V1326" t="s">
        <v>224</v>
      </c>
      <c r="W1326">
        <v>2014</v>
      </c>
      <c r="AB1326">
        <v>0</v>
      </c>
      <c r="AC1326">
        <v>776490</v>
      </c>
      <c r="AD1326">
        <v>11433023</v>
      </c>
      <c r="AE1326" t="s">
        <v>3556</v>
      </c>
      <c r="AF1326">
        <v>0</v>
      </c>
      <c r="AG1326" t="s">
        <v>3720</v>
      </c>
      <c r="AH1326">
        <v>90527</v>
      </c>
      <c r="AI1326" t="s">
        <v>70</v>
      </c>
      <c r="AJ1326">
        <v>4</v>
      </c>
      <c r="AK1326" t="s">
        <v>192</v>
      </c>
      <c r="AM1326">
        <v>15565068</v>
      </c>
      <c r="AN1326" t="s">
        <v>3554</v>
      </c>
      <c r="AO1326">
        <v>1</v>
      </c>
      <c r="AP1326" s="1">
        <v>41640</v>
      </c>
    </row>
    <row r="1327" spans="1:43" x14ac:dyDescent="0.2">
      <c r="A1327" t="s">
        <v>3554</v>
      </c>
      <c r="B1327" t="s">
        <v>3554</v>
      </c>
      <c r="S1327" t="s">
        <v>42</v>
      </c>
      <c r="T1327">
        <v>16604165</v>
      </c>
      <c r="U1327" t="s">
        <v>3721</v>
      </c>
      <c r="V1327" t="s">
        <v>224</v>
      </c>
      <c r="W1327">
        <v>2014</v>
      </c>
      <c r="AB1327">
        <v>2</v>
      </c>
      <c r="AC1327">
        <v>776490</v>
      </c>
      <c r="AD1327">
        <v>11433023</v>
      </c>
      <c r="AE1327" t="s">
        <v>3556</v>
      </c>
      <c r="AF1327">
        <v>0</v>
      </c>
      <c r="AG1327" t="s">
        <v>3722</v>
      </c>
      <c r="AH1327">
        <v>90527</v>
      </c>
      <c r="AI1327" t="s">
        <v>70</v>
      </c>
      <c r="AJ1327">
        <v>4</v>
      </c>
      <c r="AK1327" t="s">
        <v>192</v>
      </c>
      <c r="AM1327">
        <v>15565068</v>
      </c>
      <c r="AN1327" t="s">
        <v>3554</v>
      </c>
      <c r="AO1327">
        <v>1</v>
      </c>
      <c r="AP1327" s="1">
        <v>41640</v>
      </c>
    </row>
    <row r="1328" spans="1:43" x14ac:dyDescent="0.2">
      <c r="A1328" t="s">
        <v>3554</v>
      </c>
      <c r="B1328" t="s">
        <v>3554</v>
      </c>
      <c r="S1328" t="s">
        <v>42</v>
      </c>
      <c r="T1328">
        <v>16604172</v>
      </c>
      <c r="U1328" t="s">
        <v>3723</v>
      </c>
      <c r="V1328" t="s">
        <v>224</v>
      </c>
      <c r="W1328">
        <v>2013</v>
      </c>
      <c r="AB1328">
        <v>1</v>
      </c>
      <c r="AC1328">
        <v>776490</v>
      </c>
      <c r="AD1328">
        <v>11433023</v>
      </c>
      <c r="AE1328" t="s">
        <v>3556</v>
      </c>
      <c r="AF1328">
        <v>0</v>
      </c>
      <c r="AG1328" t="s">
        <v>3724</v>
      </c>
      <c r="AH1328">
        <v>90527</v>
      </c>
      <c r="AI1328" t="s">
        <v>70</v>
      </c>
      <c r="AJ1328">
        <v>4</v>
      </c>
      <c r="AK1328" t="s">
        <v>192</v>
      </c>
      <c r="AM1328">
        <v>15565068</v>
      </c>
      <c r="AN1328" t="s">
        <v>3554</v>
      </c>
      <c r="AO1328">
        <v>1</v>
      </c>
      <c r="AP1328" s="1">
        <v>41275</v>
      </c>
    </row>
    <row r="1329" spans="1:43" x14ac:dyDescent="0.2">
      <c r="A1329" t="s">
        <v>3554</v>
      </c>
      <c r="B1329" t="s">
        <v>3554</v>
      </c>
      <c r="S1329" t="s">
        <v>42</v>
      </c>
      <c r="T1329">
        <v>16604178</v>
      </c>
      <c r="U1329" t="s">
        <v>3725</v>
      </c>
      <c r="V1329" t="s">
        <v>224</v>
      </c>
      <c r="W1329">
        <v>2012</v>
      </c>
      <c r="AB1329">
        <v>1</v>
      </c>
      <c r="AC1329">
        <v>776490</v>
      </c>
      <c r="AD1329">
        <v>11433023</v>
      </c>
      <c r="AE1329" t="s">
        <v>3556</v>
      </c>
      <c r="AF1329">
        <v>0</v>
      </c>
      <c r="AG1329" t="s">
        <v>3726</v>
      </c>
      <c r="AH1329">
        <v>90527</v>
      </c>
      <c r="AI1329" t="s">
        <v>70</v>
      </c>
      <c r="AJ1329">
        <v>4</v>
      </c>
      <c r="AK1329" t="s">
        <v>192</v>
      </c>
      <c r="AM1329">
        <v>15565068</v>
      </c>
      <c r="AN1329" t="s">
        <v>3554</v>
      </c>
      <c r="AO1329">
        <v>1</v>
      </c>
      <c r="AP1329" s="1">
        <v>40909</v>
      </c>
    </row>
    <row r="1330" spans="1:43" x14ac:dyDescent="0.2">
      <c r="A1330" t="s">
        <v>3554</v>
      </c>
      <c r="B1330" t="s">
        <v>3554</v>
      </c>
      <c r="S1330" t="s">
        <v>42</v>
      </c>
      <c r="T1330">
        <v>16694936</v>
      </c>
      <c r="U1330" t="s">
        <v>3727</v>
      </c>
      <c r="V1330" t="s">
        <v>224</v>
      </c>
      <c r="W1330">
        <v>2018</v>
      </c>
      <c r="AB1330">
        <v>5</v>
      </c>
      <c r="AC1330">
        <v>776490</v>
      </c>
      <c r="AD1330">
        <v>11433023</v>
      </c>
      <c r="AE1330" t="s">
        <v>3556</v>
      </c>
      <c r="AF1330">
        <v>0</v>
      </c>
      <c r="AG1330" t="s">
        <v>3728</v>
      </c>
      <c r="AH1330">
        <v>90527</v>
      </c>
      <c r="AI1330" t="s">
        <v>70</v>
      </c>
      <c r="AJ1330">
        <v>4</v>
      </c>
      <c r="AK1330" t="s">
        <v>192</v>
      </c>
      <c r="AM1330">
        <v>15565068</v>
      </c>
      <c r="AN1330" t="s">
        <v>3554</v>
      </c>
      <c r="AO1330">
        <v>1</v>
      </c>
      <c r="AP1330" s="1">
        <v>43101</v>
      </c>
    </row>
    <row r="1331" spans="1:43" hidden="1" x14ac:dyDescent="0.2">
      <c r="A1331" t="s">
        <v>3554</v>
      </c>
      <c r="B1331" t="s">
        <v>3554</v>
      </c>
      <c r="S1331" t="s">
        <v>42</v>
      </c>
      <c r="T1331">
        <v>16694937</v>
      </c>
      <c r="U1331" t="s">
        <v>3729</v>
      </c>
      <c r="V1331" t="s">
        <v>224</v>
      </c>
      <c r="W1331">
        <v>2018</v>
      </c>
      <c r="AB1331">
        <v>4</v>
      </c>
      <c r="AC1331">
        <v>776490</v>
      </c>
      <c r="AD1331">
        <v>11433023</v>
      </c>
      <c r="AE1331" t="s">
        <v>3556</v>
      </c>
      <c r="AF1331">
        <v>0</v>
      </c>
      <c r="AG1331" t="s">
        <v>3730</v>
      </c>
      <c r="AH1331">
        <v>90527</v>
      </c>
      <c r="AI1331" t="s">
        <v>70</v>
      </c>
      <c r="AJ1331">
        <v>4</v>
      </c>
      <c r="AK1331" t="s">
        <v>192</v>
      </c>
      <c r="AM1331">
        <v>15565068</v>
      </c>
      <c r="AN1331" t="s">
        <v>3554</v>
      </c>
      <c r="AO1331">
        <v>1</v>
      </c>
      <c r="AP1331" s="1">
        <v>43101</v>
      </c>
      <c r="AQ1331" t="s">
        <v>3731</v>
      </c>
    </row>
    <row r="1332" spans="1:43" x14ac:dyDescent="0.2">
      <c r="A1332" t="s">
        <v>3554</v>
      </c>
      <c r="B1332" t="s">
        <v>3554</v>
      </c>
      <c r="S1332" t="s">
        <v>42</v>
      </c>
      <c r="T1332">
        <v>16694939</v>
      </c>
      <c r="U1332" t="s">
        <v>3732</v>
      </c>
      <c r="V1332" t="s">
        <v>224</v>
      </c>
      <c r="W1332">
        <v>2018</v>
      </c>
      <c r="AB1332">
        <v>1</v>
      </c>
      <c r="AC1332">
        <v>776490</v>
      </c>
      <c r="AD1332">
        <v>11433023</v>
      </c>
      <c r="AE1332" t="s">
        <v>3556</v>
      </c>
      <c r="AF1332">
        <v>0</v>
      </c>
      <c r="AG1332" t="s">
        <v>3733</v>
      </c>
      <c r="AH1332">
        <v>90527</v>
      </c>
      <c r="AI1332" t="s">
        <v>70</v>
      </c>
      <c r="AJ1332">
        <v>4</v>
      </c>
      <c r="AK1332" t="s">
        <v>192</v>
      </c>
      <c r="AM1332">
        <v>15565068</v>
      </c>
      <c r="AN1332" t="s">
        <v>3616</v>
      </c>
      <c r="AO1332">
        <v>1</v>
      </c>
      <c r="AP1332" s="1">
        <v>43101</v>
      </c>
    </row>
    <row r="1333" spans="1:43" x14ac:dyDescent="0.2">
      <c r="A1333" t="s">
        <v>3554</v>
      </c>
      <c r="B1333" t="s">
        <v>3554</v>
      </c>
      <c r="S1333" t="s">
        <v>42</v>
      </c>
      <c r="T1333">
        <v>11804190</v>
      </c>
      <c r="U1333" t="s">
        <v>3734</v>
      </c>
      <c r="V1333" t="s">
        <v>3588</v>
      </c>
      <c r="W1333">
        <v>2012</v>
      </c>
      <c r="X1333">
        <v>25</v>
      </c>
      <c r="Y1333">
        <v>3</v>
      </c>
      <c r="Z1333">
        <v>263</v>
      </c>
      <c r="AA1333">
        <v>269</v>
      </c>
      <c r="AB1333">
        <v>5</v>
      </c>
      <c r="AC1333">
        <v>776490</v>
      </c>
      <c r="AD1333">
        <v>11433023</v>
      </c>
      <c r="AE1333" t="s">
        <v>3556</v>
      </c>
      <c r="AF1333">
        <v>0</v>
      </c>
      <c r="AG1333" t="s">
        <v>3735</v>
      </c>
      <c r="AH1333">
        <v>8274</v>
      </c>
      <c r="AI1333" t="s">
        <v>59</v>
      </c>
      <c r="AJ1333">
        <v>4</v>
      </c>
      <c r="AK1333" t="s">
        <v>192</v>
      </c>
      <c r="AL1333">
        <v>8893047</v>
      </c>
      <c r="AM1333">
        <v>15737128</v>
      </c>
      <c r="AN1333" t="s">
        <v>3577</v>
      </c>
      <c r="AO1333">
        <v>1</v>
      </c>
      <c r="AP1333" s="1">
        <v>41153</v>
      </c>
    </row>
    <row r="1334" spans="1:43" x14ac:dyDescent="0.2">
      <c r="A1334" t="s">
        <v>3554</v>
      </c>
      <c r="B1334" t="s">
        <v>3554</v>
      </c>
      <c r="S1334" t="s">
        <v>42</v>
      </c>
      <c r="T1334">
        <v>11804196</v>
      </c>
      <c r="U1334" t="s">
        <v>3736</v>
      </c>
      <c r="V1334" t="s">
        <v>690</v>
      </c>
      <c r="W1334">
        <v>2014</v>
      </c>
      <c r="X1334">
        <v>160</v>
      </c>
      <c r="Y1334">
        <v>45659</v>
      </c>
      <c r="Z1334">
        <v>283</v>
      </c>
      <c r="AA1334">
        <v>286</v>
      </c>
      <c r="AB1334">
        <v>0</v>
      </c>
      <c r="AC1334">
        <v>776490</v>
      </c>
      <c r="AD1334">
        <v>11433023</v>
      </c>
      <c r="AE1334" t="s">
        <v>3556</v>
      </c>
      <c r="AF1334">
        <v>0</v>
      </c>
      <c r="AG1334" t="s">
        <v>3737</v>
      </c>
      <c r="AH1334">
        <v>8215</v>
      </c>
      <c r="AI1334" t="s">
        <v>135</v>
      </c>
      <c r="AJ1334">
        <v>5</v>
      </c>
      <c r="AK1334" t="s">
        <v>2164</v>
      </c>
      <c r="AL1334">
        <v>485829</v>
      </c>
      <c r="AM1334">
        <v>15737101</v>
      </c>
      <c r="AN1334" t="s">
        <v>3554</v>
      </c>
      <c r="AO1334">
        <v>1</v>
      </c>
      <c r="AP1334" s="1">
        <v>41821</v>
      </c>
    </row>
    <row r="1335" spans="1:43" x14ac:dyDescent="0.2">
      <c r="A1335" t="s">
        <v>3554</v>
      </c>
      <c r="B1335" t="s">
        <v>3554</v>
      </c>
      <c r="S1335" t="s">
        <v>42</v>
      </c>
      <c r="T1335">
        <v>11804198</v>
      </c>
      <c r="U1335" t="s">
        <v>3738</v>
      </c>
      <c r="V1335" t="s">
        <v>690</v>
      </c>
      <c r="W1335">
        <v>2015</v>
      </c>
      <c r="X1335">
        <v>162</v>
      </c>
      <c r="Y1335">
        <v>45720</v>
      </c>
      <c r="Z1335">
        <v>467</v>
      </c>
      <c r="AA1335">
        <v>469</v>
      </c>
      <c r="AB1335">
        <v>1</v>
      </c>
      <c r="AC1335">
        <v>776490</v>
      </c>
      <c r="AD1335">
        <v>11433023</v>
      </c>
      <c r="AE1335" t="s">
        <v>3556</v>
      </c>
      <c r="AF1335">
        <v>0</v>
      </c>
      <c r="AG1335" t="s">
        <v>3739</v>
      </c>
      <c r="AH1335">
        <v>8215</v>
      </c>
      <c r="AI1335" t="s">
        <v>135</v>
      </c>
      <c r="AJ1335">
        <v>5</v>
      </c>
      <c r="AK1335" t="s">
        <v>2164</v>
      </c>
      <c r="AL1335">
        <v>485829</v>
      </c>
      <c r="AM1335">
        <v>15737101</v>
      </c>
      <c r="AN1335" t="s">
        <v>3554</v>
      </c>
      <c r="AO1335">
        <v>1</v>
      </c>
      <c r="AP1335" s="1">
        <v>42064</v>
      </c>
    </row>
    <row r="1336" spans="1:43" x14ac:dyDescent="0.2">
      <c r="A1336" t="s">
        <v>3554</v>
      </c>
      <c r="B1336" t="s">
        <v>3554</v>
      </c>
      <c r="S1336" t="s">
        <v>42</v>
      </c>
      <c r="T1336">
        <v>15691197</v>
      </c>
      <c r="U1336" t="s">
        <v>3740</v>
      </c>
      <c r="V1336" t="s">
        <v>3588</v>
      </c>
      <c r="W1336">
        <v>2017</v>
      </c>
      <c r="X1336">
        <v>30</v>
      </c>
      <c r="Y1336">
        <v>3</v>
      </c>
      <c r="Z1336">
        <v>397</v>
      </c>
      <c r="AA1336">
        <v>400</v>
      </c>
      <c r="AB1336">
        <v>1</v>
      </c>
      <c r="AC1336">
        <v>776490</v>
      </c>
      <c r="AD1336">
        <v>11433023</v>
      </c>
      <c r="AE1336" t="s">
        <v>3556</v>
      </c>
      <c r="AF1336">
        <v>0</v>
      </c>
      <c r="AG1336" t="s">
        <v>3741</v>
      </c>
      <c r="AH1336">
        <v>8274</v>
      </c>
      <c r="AI1336" t="s">
        <v>59</v>
      </c>
      <c r="AJ1336">
        <v>5</v>
      </c>
      <c r="AK1336" t="s">
        <v>2164</v>
      </c>
      <c r="AL1336">
        <v>8893047</v>
      </c>
      <c r="AM1336">
        <v>15737128</v>
      </c>
      <c r="AN1336" t="s">
        <v>3554</v>
      </c>
      <c r="AO1336">
        <v>1</v>
      </c>
      <c r="AP1336" s="1">
        <v>42979</v>
      </c>
    </row>
    <row r="1337" spans="1:43" x14ac:dyDescent="0.2">
      <c r="A1337" t="s">
        <v>3554</v>
      </c>
      <c r="B1337" t="s">
        <v>3554</v>
      </c>
      <c r="S1337" t="s">
        <v>42</v>
      </c>
      <c r="T1337">
        <v>15691199</v>
      </c>
      <c r="U1337" t="s">
        <v>3742</v>
      </c>
      <c r="V1337" t="s">
        <v>690</v>
      </c>
      <c r="W1337">
        <v>2018</v>
      </c>
      <c r="X1337">
        <v>174</v>
      </c>
      <c r="Y1337">
        <v>45720</v>
      </c>
      <c r="Z1337">
        <v>407</v>
      </c>
      <c r="AA1337">
        <v>409</v>
      </c>
      <c r="AB1337">
        <v>0</v>
      </c>
      <c r="AC1337">
        <v>776490</v>
      </c>
      <c r="AD1337">
        <v>11433023</v>
      </c>
      <c r="AE1337" t="s">
        <v>3556</v>
      </c>
      <c r="AF1337">
        <v>0</v>
      </c>
      <c r="AG1337" t="s">
        <v>3743</v>
      </c>
      <c r="AH1337">
        <v>8215</v>
      </c>
      <c r="AI1337" t="s">
        <v>59</v>
      </c>
      <c r="AJ1337">
        <v>5</v>
      </c>
      <c r="AK1337" t="s">
        <v>2164</v>
      </c>
      <c r="AL1337">
        <v>485829</v>
      </c>
      <c r="AM1337">
        <v>15737101</v>
      </c>
      <c r="AN1337" t="s">
        <v>3554</v>
      </c>
      <c r="AO1337">
        <v>1</v>
      </c>
      <c r="AP1337" s="1">
        <v>43160</v>
      </c>
    </row>
    <row r="1338" spans="1:43" x14ac:dyDescent="0.2">
      <c r="A1338" t="s">
        <v>3554</v>
      </c>
      <c r="B1338" t="s">
        <v>3554</v>
      </c>
      <c r="S1338" t="s">
        <v>42</v>
      </c>
      <c r="T1338">
        <v>15691200</v>
      </c>
      <c r="U1338" t="s">
        <v>3744</v>
      </c>
      <c r="V1338" t="s">
        <v>690</v>
      </c>
      <c r="W1338">
        <v>2017</v>
      </c>
      <c r="X1338">
        <v>173</v>
      </c>
      <c r="Y1338">
        <v>45659</v>
      </c>
      <c r="Z1338">
        <v>241</v>
      </c>
      <c r="AA1338">
        <v>243</v>
      </c>
      <c r="AB1338">
        <v>1</v>
      </c>
      <c r="AC1338">
        <v>776490</v>
      </c>
      <c r="AD1338">
        <v>11433023</v>
      </c>
      <c r="AE1338" t="s">
        <v>3556</v>
      </c>
      <c r="AF1338">
        <v>0</v>
      </c>
      <c r="AG1338" t="s">
        <v>3745</v>
      </c>
      <c r="AH1338">
        <v>8215</v>
      </c>
      <c r="AI1338" t="s">
        <v>59</v>
      </c>
      <c r="AJ1338">
        <v>5</v>
      </c>
      <c r="AK1338" t="s">
        <v>2164</v>
      </c>
      <c r="AL1338">
        <v>485829</v>
      </c>
      <c r="AM1338">
        <v>15737101</v>
      </c>
      <c r="AN1338" t="s">
        <v>3554</v>
      </c>
      <c r="AO1338">
        <v>1</v>
      </c>
      <c r="AP1338" s="1">
        <v>43009</v>
      </c>
    </row>
    <row r="1339" spans="1:43" x14ac:dyDescent="0.2">
      <c r="A1339" t="s">
        <v>3554</v>
      </c>
      <c r="B1339" t="s">
        <v>3554</v>
      </c>
      <c r="S1339" t="s">
        <v>42</v>
      </c>
      <c r="T1339">
        <v>15691201</v>
      </c>
      <c r="U1339" t="s">
        <v>3746</v>
      </c>
      <c r="V1339" t="s">
        <v>690</v>
      </c>
      <c r="W1339">
        <v>2017</v>
      </c>
      <c r="X1339">
        <v>170</v>
      </c>
      <c r="Y1339">
        <v>45659</v>
      </c>
      <c r="Z1339">
        <v>171</v>
      </c>
      <c r="AA1339">
        <v>173</v>
      </c>
      <c r="AB1339">
        <v>0</v>
      </c>
      <c r="AC1339">
        <v>776490</v>
      </c>
      <c r="AD1339">
        <v>11433023</v>
      </c>
      <c r="AE1339" t="s">
        <v>3556</v>
      </c>
      <c r="AF1339">
        <v>0</v>
      </c>
      <c r="AG1339" t="s">
        <v>3747</v>
      </c>
      <c r="AH1339">
        <v>8215</v>
      </c>
      <c r="AI1339" t="s">
        <v>59</v>
      </c>
      <c r="AJ1339">
        <v>5</v>
      </c>
      <c r="AK1339" t="s">
        <v>2164</v>
      </c>
      <c r="AL1339">
        <v>485829</v>
      </c>
      <c r="AM1339">
        <v>15737101</v>
      </c>
      <c r="AN1339" t="s">
        <v>3554</v>
      </c>
      <c r="AO1339">
        <v>1</v>
      </c>
      <c r="AP1339" s="1">
        <v>42736</v>
      </c>
    </row>
    <row r="1340" spans="1:43" x14ac:dyDescent="0.2">
      <c r="A1340" t="s">
        <v>3554</v>
      </c>
      <c r="B1340" t="s">
        <v>3554</v>
      </c>
      <c r="S1340" t="s">
        <v>42</v>
      </c>
      <c r="T1340">
        <v>13521139</v>
      </c>
      <c r="U1340" t="s">
        <v>3748</v>
      </c>
      <c r="V1340" t="s">
        <v>690</v>
      </c>
      <c r="W1340">
        <v>2016</v>
      </c>
      <c r="X1340">
        <v>167</v>
      </c>
      <c r="Y1340">
        <v>45720</v>
      </c>
      <c r="Z1340">
        <v>291</v>
      </c>
      <c r="AA1340">
        <v>293</v>
      </c>
      <c r="AB1340">
        <v>1</v>
      </c>
      <c r="AC1340">
        <v>776490</v>
      </c>
      <c r="AD1340">
        <v>11433023</v>
      </c>
      <c r="AE1340" t="s">
        <v>3556</v>
      </c>
      <c r="AF1340">
        <v>0</v>
      </c>
      <c r="AG1340" t="s">
        <v>3749</v>
      </c>
      <c r="AH1340">
        <v>8215</v>
      </c>
      <c r="AI1340" t="s">
        <v>59</v>
      </c>
      <c r="AJ1340">
        <v>5</v>
      </c>
      <c r="AK1340" t="s">
        <v>2164</v>
      </c>
      <c r="AL1340">
        <v>485829</v>
      </c>
      <c r="AM1340">
        <v>15737101</v>
      </c>
      <c r="AN1340" t="s">
        <v>3554</v>
      </c>
      <c r="AO1340">
        <v>1</v>
      </c>
      <c r="AP1340" s="1">
        <v>42522</v>
      </c>
    </row>
    <row r="1341" spans="1:43" x14ac:dyDescent="0.2">
      <c r="A1341" t="s">
        <v>3554</v>
      </c>
      <c r="B1341" t="s">
        <v>3554</v>
      </c>
      <c r="S1341" t="s">
        <v>42</v>
      </c>
      <c r="T1341">
        <v>11804202</v>
      </c>
      <c r="U1341" t="s">
        <v>3750</v>
      </c>
      <c r="V1341" t="s">
        <v>690</v>
      </c>
      <c r="W1341">
        <v>2015</v>
      </c>
      <c r="X1341">
        <v>165</v>
      </c>
      <c r="Y1341">
        <v>45659</v>
      </c>
      <c r="Z1341">
        <v>165</v>
      </c>
      <c r="AA1341">
        <v>167</v>
      </c>
      <c r="AB1341">
        <v>0</v>
      </c>
      <c r="AC1341">
        <v>776490</v>
      </c>
      <c r="AD1341">
        <v>11433023</v>
      </c>
      <c r="AE1341" t="s">
        <v>3556</v>
      </c>
      <c r="AF1341">
        <v>0</v>
      </c>
      <c r="AG1341" t="s">
        <v>3751</v>
      </c>
      <c r="AH1341">
        <v>8215</v>
      </c>
      <c r="AI1341" t="s">
        <v>135</v>
      </c>
      <c r="AJ1341">
        <v>5</v>
      </c>
      <c r="AK1341" t="s">
        <v>2164</v>
      </c>
      <c r="AL1341">
        <v>485829</v>
      </c>
      <c r="AM1341">
        <v>15737101</v>
      </c>
      <c r="AN1341" t="s">
        <v>3554</v>
      </c>
      <c r="AO1341">
        <v>1</v>
      </c>
      <c r="AP1341" s="1">
        <v>42278</v>
      </c>
    </row>
    <row r="1342" spans="1:43" x14ac:dyDescent="0.2">
      <c r="A1342" t="s">
        <v>3554</v>
      </c>
      <c r="B1342" t="s">
        <v>3554</v>
      </c>
      <c r="S1342" t="s">
        <v>42</v>
      </c>
      <c r="T1342">
        <v>11804204</v>
      </c>
      <c r="U1342" t="s">
        <v>3752</v>
      </c>
      <c r="V1342" t="s">
        <v>3588</v>
      </c>
      <c r="W1342">
        <v>2015</v>
      </c>
      <c r="X1342">
        <v>28</v>
      </c>
      <c r="Y1342">
        <v>1</v>
      </c>
      <c r="Z1342">
        <v>107</v>
      </c>
      <c r="AA1342">
        <v>113</v>
      </c>
      <c r="AB1342">
        <v>0</v>
      </c>
      <c r="AC1342">
        <v>776490</v>
      </c>
      <c r="AD1342">
        <v>11433023</v>
      </c>
      <c r="AE1342" t="s">
        <v>3556</v>
      </c>
      <c r="AF1342">
        <v>0</v>
      </c>
      <c r="AG1342" t="s">
        <v>3753</v>
      </c>
      <c r="AH1342">
        <v>8274</v>
      </c>
      <c r="AI1342" t="s">
        <v>135</v>
      </c>
      <c r="AJ1342">
        <v>5</v>
      </c>
      <c r="AK1342" t="s">
        <v>2164</v>
      </c>
      <c r="AL1342">
        <v>8893047</v>
      </c>
      <c r="AM1342">
        <v>15737128</v>
      </c>
      <c r="AN1342" t="s">
        <v>3554</v>
      </c>
      <c r="AO1342">
        <v>1</v>
      </c>
      <c r="AP1342" s="1">
        <v>42064</v>
      </c>
    </row>
    <row r="1343" spans="1:43" x14ac:dyDescent="0.2">
      <c r="A1343" t="s">
        <v>3554</v>
      </c>
      <c r="B1343" t="s">
        <v>3554</v>
      </c>
      <c r="S1343" t="s">
        <v>42</v>
      </c>
      <c r="T1343">
        <v>19128741</v>
      </c>
      <c r="U1343" t="s">
        <v>3754</v>
      </c>
      <c r="V1343" t="s">
        <v>3588</v>
      </c>
      <c r="W1343">
        <v>2021</v>
      </c>
      <c r="X1343">
        <v>34</v>
      </c>
      <c r="Y1343">
        <v>1</v>
      </c>
      <c r="Z1343">
        <v>167</v>
      </c>
      <c r="AA1343">
        <v>171</v>
      </c>
      <c r="AB1343">
        <v>0</v>
      </c>
      <c r="AC1343">
        <v>776490</v>
      </c>
      <c r="AD1343">
        <v>11433023</v>
      </c>
      <c r="AE1343" t="s">
        <v>3556</v>
      </c>
      <c r="AF1343">
        <v>0</v>
      </c>
      <c r="AG1343" t="s">
        <v>3755</v>
      </c>
      <c r="AH1343">
        <v>8274</v>
      </c>
      <c r="AI1343" t="s">
        <v>59</v>
      </c>
      <c r="AJ1343">
        <v>5</v>
      </c>
      <c r="AK1343" t="s">
        <v>2164</v>
      </c>
      <c r="AL1343">
        <v>8893047</v>
      </c>
      <c r="AM1343">
        <v>15737128</v>
      </c>
      <c r="AN1343" t="s">
        <v>3554</v>
      </c>
      <c r="AO1343">
        <v>1</v>
      </c>
      <c r="AP1343" s="1">
        <v>44256</v>
      </c>
    </row>
    <row r="1344" spans="1:43" x14ac:dyDescent="0.2">
      <c r="A1344" t="s">
        <v>3554</v>
      </c>
      <c r="B1344" t="s">
        <v>3554</v>
      </c>
      <c r="S1344" t="s">
        <v>42</v>
      </c>
      <c r="T1344">
        <v>19128742</v>
      </c>
      <c r="U1344" t="s">
        <v>3756</v>
      </c>
      <c r="V1344" t="s">
        <v>690</v>
      </c>
      <c r="W1344">
        <v>2020</v>
      </c>
      <c r="X1344">
        <v>183</v>
      </c>
      <c r="Y1344">
        <v>45659</v>
      </c>
      <c r="Z1344">
        <v>211</v>
      </c>
      <c r="AA1344">
        <v>214</v>
      </c>
      <c r="AB1344">
        <v>0</v>
      </c>
      <c r="AC1344">
        <v>776490</v>
      </c>
      <c r="AD1344">
        <v>11433023</v>
      </c>
      <c r="AE1344" t="s">
        <v>3556</v>
      </c>
      <c r="AF1344">
        <v>0</v>
      </c>
      <c r="AG1344" t="s">
        <v>3757</v>
      </c>
      <c r="AH1344">
        <v>8215</v>
      </c>
      <c r="AI1344" t="s">
        <v>59</v>
      </c>
      <c r="AJ1344">
        <v>5</v>
      </c>
      <c r="AK1344" t="s">
        <v>2164</v>
      </c>
      <c r="AL1344">
        <v>485829</v>
      </c>
      <c r="AM1344">
        <v>15737101</v>
      </c>
      <c r="AN1344" t="s">
        <v>3554</v>
      </c>
      <c r="AO1344">
        <v>1</v>
      </c>
      <c r="AP1344" s="1">
        <v>43922</v>
      </c>
    </row>
    <row r="1345" spans="1:42" x14ac:dyDescent="0.2">
      <c r="A1345" t="s">
        <v>3554</v>
      </c>
      <c r="B1345" t="s">
        <v>3554</v>
      </c>
      <c r="S1345" t="s">
        <v>42</v>
      </c>
      <c r="T1345">
        <v>16243798</v>
      </c>
      <c r="U1345" t="s">
        <v>3758</v>
      </c>
      <c r="V1345" t="s">
        <v>690</v>
      </c>
      <c r="W1345">
        <v>2018</v>
      </c>
      <c r="X1345">
        <v>175</v>
      </c>
      <c r="Y1345">
        <v>45659</v>
      </c>
      <c r="Z1345">
        <v>215</v>
      </c>
      <c r="AA1345">
        <v>217</v>
      </c>
      <c r="AB1345">
        <v>1</v>
      </c>
      <c r="AC1345">
        <v>776490</v>
      </c>
      <c r="AD1345">
        <v>11433023</v>
      </c>
      <c r="AE1345" t="s">
        <v>3556</v>
      </c>
      <c r="AF1345">
        <v>0</v>
      </c>
      <c r="AG1345" t="s">
        <v>3759</v>
      </c>
      <c r="AH1345">
        <v>8215</v>
      </c>
      <c r="AI1345" t="s">
        <v>59</v>
      </c>
      <c r="AJ1345">
        <v>5</v>
      </c>
      <c r="AK1345" t="s">
        <v>2164</v>
      </c>
      <c r="AL1345">
        <v>485829</v>
      </c>
      <c r="AM1345">
        <v>15737101</v>
      </c>
      <c r="AN1345" t="s">
        <v>3554</v>
      </c>
      <c r="AO1345">
        <v>1</v>
      </c>
      <c r="AP1345" s="1">
        <v>43191</v>
      </c>
    </row>
    <row r="1346" spans="1:42" x14ac:dyDescent="0.2">
      <c r="A1346" t="s">
        <v>3554</v>
      </c>
      <c r="B1346" t="s">
        <v>3554</v>
      </c>
      <c r="S1346" t="s">
        <v>42</v>
      </c>
      <c r="T1346">
        <v>32037840</v>
      </c>
      <c r="U1346" t="s">
        <v>3760</v>
      </c>
      <c r="V1346" t="s">
        <v>3761</v>
      </c>
      <c r="W1346">
        <v>2023</v>
      </c>
      <c r="X1346">
        <v>17</v>
      </c>
      <c r="Y1346">
        <v>3</v>
      </c>
      <c r="Z1346">
        <v>458</v>
      </c>
      <c r="AA1346">
        <v>460</v>
      </c>
      <c r="AB1346">
        <v>0</v>
      </c>
      <c r="AC1346">
        <v>776490</v>
      </c>
      <c r="AD1346">
        <v>11433023</v>
      </c>
      <c r="AE1346" t="s">
        <v>3556</v>
      </c>
      <c r="AF1346">
        <v>0</v>
      </c>
      <c r="AG1346" t="s">
        <v>3762</v>
      </c>
      <c r="AH1346">
        <v>4625</v>
      </c>
      <c r="AI1346" t="s">
        <v>172</v>
      </c>
      <c r="AJ1346">
        <v>5</v>
      </c>
      <c r="AK1346" t="s">
        <v>2164</v>
      </c>
      <c r="AL1346">
        <v>15582159</v>
      </c>
      <c r="AM1346">
        <v>15582167</v>
      </c>
      <c r="AN1346" t="s">
        <v>3554</v>
      </c>
      <c r="AO1346">
        <v>1</v>
      </c>
      <c r="AP1346" s="1">
        <v>45110</v>
      </c>
    </row>
    <row r="1347" spans="1:42" x14ac:dyDescent="0.2">
      <c r="A1347" t="s">
        <v>3763</v>
      </c>
      <c r="B1347" t="s">
        <v>3763</v>
      </c>
      <c r="S1347" t="s">
        <v>42</v>
      </c>
      <c r="T1347">
        <v>30365838</v>
      </c>
      <c r="U1347" t="s">
        <v>3764</v>
      </c>
      <c r="V1347" t="s">
        <v>919</v>
      </c>
      <c r="W1347">
        <v>2022</v>
      </c>
      <c r="X1347">
        <v>37</v>
      </c>
      <c r="Y1347">
        <v>4</v>
      </c>
      <c r="Z1347">
        <v>97</v>
      </c>
      <c r="AA1347">
        <v>105</v>
      </c>
      <c r="AB1347">
        <v>3</v>
      </c>
      <c r="AC1347">
        <v>1796079</v>
      </c>
      <c r="AD1347">
        <v>11399612</v>
      </c>
      <c r="AE1347" t="s">
        <v>3765</v>
      </c>
      <c r="AF1347">
        <v>0</v>
      </c>
      <c r="AG1347" t="s">
        <v>3766</v>
      </c>
      <c r="AH1347">
        <v>15820</v>
      </c>
      <c r="AI1347" t="s">
        <v>910</v>
      </c>
      <c r="AJ1347">
        <v>1</v>
      </c>
      <c r="AK1347" t="s">
        <v>47</v>
      </c>
      <c r="AL1347">
        <v>7393172</v>
      </c>
      <c r="AM1347">
        <v>15587983</v>
      </c>
      <c r="AN1347" t="s">
        <v>3767</v>
      </c>
      <c r="AO1347">
        <v>1</v>
      </c>
      <c r="AP1347" s="1">
        <v>44866</v>
      </c>
    </row>
    <row r="1348" spans="1:42" x14ac:dyDescent="0.2">
      <c r="A1348" t="s">
        <v>3763</v>
      </c>
      <c r="B1348" t="s">
        <v>3763</v>
      </c>
      <c r="S1348" t="s">
        <v>42</v>
      </c>
      <c r="T1348">
        <v>30365839</v>
      </c>
      <c r="U1348" t="s">
        <v>3768</v>
      </c>
      <c r="V1348" t="s">
        <v>907</v>
      </c>
      <c r="W1348">
        <v>2021</v>
      </c>
      <c r="X1348">
        <v>43</v>
      </c>
      <c r="Y1348">
        <v>1</v>
      </c>
      <c r="Z1348">
        <v>51</v>
      </c>
      <c r="AA1348">
        <v>77</v>
      </c>
      <c r="AB1348">
        <v>2</v>
      </c>
      <c r="AC1348">
        <v>1796079</v>
      </c>
      <c r="AD1348">
        <v>11399612</v>
      </c>
      <c r="AE1348" t="s">
        <v>3765</v>
      </c>
      <c r="AF1348">
        <v>0</v>
      </c>
      <c r="AG1348" t="s">
        <v>3769</v>
      </c>
      <c r="AH1348">
        <v>20229</v>
      </c>
      <c r="AI1348" t="s">
        <v>910</v>
      </c>
      <c r="AJ1348">
        <v>1</v>
      </c>
      <c r="AK1348" t="s">
        <v>47</v>
      </c>
      <c r="AL1348">
        <v>1989073</v>
      </c>
      <c r="AM1348">
        <v>15588017</v>
      </c>
      <c r="AN1348" t="s">
        <v>3770</v>
      </c>
      <c r="AO1348">
        <v>1</v>
      </c>
      <c r="AP1348" s="1">
        <v>44256</v>
      </c>
    </row>
    <row r="1349" spans="1:42" x14ac:dyDescent="0.2">
      <c r="A1349" t="s">
        <v>3763</v>
      </c>
      <c r="B1349" t="s">
        <v>3763</v>
      </c>
      <c r="S1349" t="s">
        <v>42</v>
      </c>
      <c r="T1349">
        <v>31276119</v>
      </c>
      <c r="U1349" t="s">
        <v>3771</v>
      </c>
      <c r="V1349" t="s">
        <v>1654</v>
      </c>
      <c r="W1349">
        <v>2023</v>
      </c>
      <c r="X1349">
        <v>64</v>
      </c>
      <c r="Z1349">
        <v>100855</v>
      </c>
      <c r="AB1349">
        <v>4</v>
      </c>
      <c r="AC1349">
        <v>1796079</v>
      </c>
      <c r="AD1349">
        <v>11399612</v>
      </c>
      <c r="AE1349" t="s">
        <v>3765</v>
      </c>
      <c r="AF1349">
        <v>0</v>
      </c>
      <c r="AG1349" t="s">
        <v>3772</v>
      </c>
      <c r="AH1349">
        <v>9203</v>
      </c>
      <c r="AI1349" t="s">
        <v>70</v>
      </c>
      <c r="AJ1349">
        <v>1</v>
      </c>
      <c r="AK1349" t="s">
        <v>47</v>
      </c>
      <c r="AL1349">
        <v>7485751</v>
      </c>
      <c r="AN1349" t="s">
        <v>3773</v>
      </c>
      <c r="AO1349">
        <v>1</v>
      </c>
      <c r="AP1349" s="1">
        <v>45170</v>
      </c>
    </row>
    <row r="1350" spans="1:42" x14ac:dyDescent="0.2">
      <c r="A1350" t="s">
        <v>3763</v>
      </c>
      <c r="B1350" t="s">
        <v>3763</v>
      </c>
      <c r="S1350" t="s">
        <v>42</v>
      </c>
      <c r="T1350">
        <v>32114140</v>
      </c>
      <c r="U1350" t="s">
        <v>3774</v>
      </c>
      <c r="V1350" t="s">
        <v>1645</v>
      </c>
      <c r="W1350">
        <v>2024</v>
      </c>
      <c r="X1350">
        <v>36</v>
      </c>
      <c r="Y1350">
        <v>1</v>
      </c>
      <c r="Z1350">
        <v>85</v>
      </c>
      <c r="AA1350">
        <v>103</v>
      </c>
      <c r="AB1350">
        <v>1</v>
      </c>
      <c r="AC1350">
        <v>1796079</v>
      </c>
      <c r="AD1350">
        <v>11399612</v>
      </c>
      <c r="AE1350" t="s">
        <v>3765</v>
      </c>
      <c r="AF1350">
        <v>0</v>
      </c>
      <c r="AG1350" t="s">
        <v>3775</v>
      </c>
      <c r="AH1350">
        <v>12980</v>
      </c>
      <c r="AI1350" t="s">
        <v>910</v>
      </c>
      <c r="AJ1350">
        <v>1</v>
      </c>
      <c r="AK1350" t="s">
        <v>47</v>
      </c>
      <c r="AL1350">
        <v>10504753</v>
      </c>
      <c r="AM1350">
        <v>15588009</v>
      </c>
      <c r="AN1350" t="s">
        <v>3776</v>
      </c>
      <c r="AO1350">
        <v>1</v>
      </c>
      <c r="AP1350" s="1">
        <v>45352</v>
      </c>
    </row>
    <row r="1351" spans="1:42" x14ac:dyDescent="0.2">
      <c r="A1351" t="s">
        <v>3763</v>
      </c>
      <c r="B1351" t="s">
        <v>3763</v>
      </c>
      <c r="S1351" t="s">
        <v>42</v>
      </c>
      <c r="T1351">
        <v>33354910</v>
      </c>
      <c r="U1351" t="s">
        <v>3777</v>
      </c>
      <c r="V1351" t="s">
        <v>3500</v>
      </c>
      <c r="W1351">
        <v>2024</v>
      </c>
      <c r="X1351">
        <v>43</v>
      </c>
      <c r="Z1351">
        <v>107171</v>
      </c>
      <c r="AB1351">
        <v>2</v>
      </c>
      <c r="AC1351">
        <v>1796079</v>
      </c>
      <c r="AD1351">
        <v>11399612</v>
      </c>
      <c r="AE1351" t="s">
        <v>3765</v>
      </c>
      <c r="AF1351">
        <v>0</v>
      </c>
      <c r="AG1351" t="s">
        <v>3778</v>
      </c>
      <c r="AH1351">
        <v>9202</v>
      </c>
      <c r="AI1351" t="s">
        <v>70</v>
      </c>
      <c r="AJ1351">
        <v>1</v>
      </c>
      <c r="AK1351" t="s">
        <v>47</v>
      </c>
      <c r="AL1351">
        <v>2784254</v>
      </c>
      <c r="AN1351" t="s">
        <v>3763</v>
      </c>
      <c r="AO1351">
        <v>1</v>
      </c>
      <c r="AP1351" s="1">
        <v>45292</v>
      </c>
    </row>
    <row r="1352" spans="1:42" x14ac:dyDescent="0.2">
      <c r="A1352" t="s">
        <v>3763</v>
      </c>
      <c r="B1352" t="s">
        <v>3763</v>
      </c>
      <c r="S1352" t="s">
        <v>42</v>
      </c>
      <c r="T1352">
        <v>35137908</v>
      </c>
      <c r="U1352" t="s">
        <v>3779</v>
      </c>
      <c r="V1352" t="s">
        <v>907</v>
      </c>
      <c r="W1352">
        <v>2024</v>
      </c>
      <c r="Z1352">
        <v>1</v>
      </c>
      <c r="AA1352">
        <v>27</v>
      </c>
      <c r="AB1352">
        <v>0</v>
      </c>
      <c r="AC1352">
        <v>1796079</v>
      </c>
      <c r="AD1352">
        <v>11399612</v>
      </c>
      <c r="AE1352" t="s">
        <v>3765</v>
      </c>
      <c r="AF1352">
        <v>0</v>
      </c>
      <c r="AG1352" t="s">
        <v>3780</v>
      </c>
      <c r="AH1352">
        <v>20229</v>
      </c>
      <c r="AI1352" t="s">
        <v>910</v>
      </c>
      <c r="AJ1352">
        <v>1</v>
      </c>
      <c r="AK1352" t="s">
        <v>47</v>
      </c>
      <c r="AL1352">
        <v>1989073</v>
      </c>
      <c r="AM1352">
        <v>15588017</v>
      </c>
      <c r="AN1352" t="s">
        <v>3781</v>
      </c>
      <c r="AO1352">
        <v>1</v>
      </c>
      <c r="AP1352" s="1">
        <v>45444</v>
      </c>
    </row>
    <row r="1353" spans="1:42" x14ac:dyDescent="0.2">
      <c r="A1353" t="s">
        <v>3782</v>
      </c>
      <c r="B1353" t="s">
        <v>3782</v>
      </c>
      <c r="S1353" t="s">
        <v>42</v>
      </c>
      <c r="T1353">
        <v>16012502</v>
      </c>
      <c r="U1353" t="s">
        <v>3783</v>
      </c>
      <c r="V1353" t="s">
        <v>3784</v>
      </c>
      <c r="W1353">
        <v>2016</v>
      </c>
      <c r="X1353">
        <v>3</v>
      </c>
      <c r="Y1353">
        <v>2</v>
      </c>
      <c r="Z1353">
        <v>166</v>
      </c>
      <c r="AB1353">
        <v>4</v>
      </c>
      <c r="AC1353">
        <v>841768</v>
      </c>
      <c r="AD1353">
        <v>11534130</v>
      </c>
      <c r="AE1353" t="s">
        <v>3785</v>
      </c>
      <c r="AF1353">
        <v>0</v>
      </c>
      <c r="AG1353" t="s">
        <v>3786</v>
      </c>
      <c r="AH1353">
        <v>15413</v>
      </c>
      <c r="AI1353" t="s">
        <v>556</v>
      </c>
      <c r="AJ1353">
        <v>1</v>
      </c>
      <c r="AK1353" t="s">
        <v>47</v>
      </c>
      <c r="AL1353">
        <v>17466962</v>
      </c>
      <c r="AM1353">
        <v>17466970</v>
      </c>
      <c r="AN1353" t="s">
        <v>3787</v>
      </c>
      <c r="AO1353">
        <v>1</v>
      </c>
      <c r="AP1353" s="1">
        <v>42370</v>
      </c>
    </row>
    <row r="1354" spans="1:42" x14ac:dyDescent="0.2">
      <c r="A1354" t="s">
        <v>3782</v>
      </c>
      <c r="B1354" t="s">
        <v>3782</v>
      </c>
      <c r="S1354" t="s">
        <v>42</v>
      </c>
      <c r="T1354">
        <v>16012635</v>
      </c>
      <c r="U1354" t="s">
        <v>3788</v>
      </c>
      <c r="V1354" t="s">
        <v>3789</v>
      </c>
      <c r="W1354">
        <v>2011</v>
      </c>
      <c r="Z1354">
        <v>674</v>
      </c>
      <c r="AA1354">
        <v>678</v>
      </c>
      <c r="AB1354">
        <v>0</v>
      </c>
      <c r="AC1354">
        <v>841768</v>
      </c>
      <c r="AD1354">
        <v>11534130</v>
      </c>
      <c r="AE1354" t="s">
        <v>3785</v>
      </c>
      <c r="AF1354">
        <v>1</v>
      </c>
      <c r="AG1354" t="s">
        <v>3790</v>
      </c>
      <c r="AH1354">
        <v>49273</v>
      </c>
      <c r="AI1354" t="s">
        <v>247</v>
      </c>
      <c r="AJ1354">
        <v>1</v>
      </c>
      <c r="AK1354" t="s">
        <v>47</v>
      </c>
      <c r="AN1354" t="s">
        <v>3782</v>
      </c>
      <c r="AO1354">
        <v>1</v>
      </c>
      <c r="AP1354" s="1">
        <v>40878</v>
      </c>
    </row>
    <row r="1355" spans="1:42" x14ac:dyDescent="0.2">
      <c r="A1355" t="s">
        <v>3782</v>
      </c>
      <c r="B1355" t="s">
        <v>3782</v>
      </c>
      <c r="S1355" t="s">
        <v>42</v>
      </c>
      <c r="T1355">
        <v>16012626</v>
      </c>
      <c r="U1355" t="s">
        <v>3791</v>
      </c>
      <c r="V1355" t="s">
        <v>3792</v>
      </c>
      <c r="W1355">
        <v>2012</v>
      </c>
      <c r="X1355">
        <v>4</v>
      </c>
      <c r="Y1355">
        <v>1</v>
      </c>
      <c r="Z1355">
        <v>1</v>
      </c>
      <c r="AB1355">
        <v>0</v>
      </c>
      <c r="AC1355">
        <v>841768</v>
      </c>
      <c r="AD1355">
        <v>11534130</v>
      </c>
      <c r="AE1355" t="s">
        <v>3785</v>
      </c>
      <c r="AF1355">
        <v>0</v>
      </c>
      <c r="AG1355" t="s">
        <v>3793</v>
      </c>
      <c r="AH1355">
        <v>15264</v>
      </c>
      <c r="AI1355" t="s">
        <v>556</v>
      </c>
      <c r="AJ1355">
        <v>1</v>
      </c>
      <c r="AK1355" t="s">
        <v>47</v>
      </c>
      <c r="AL1355">
        <v>17575850</v>
      </c>
      <c r="AM1355">
        <v>17575869</v>
      </c>
      <c r="AN1355" t="s">
        <v>3782</v>
      </c>
      <c r="AO1355">
        <v>1</v>
      </c>
      <c r="AP1355" s="1">
        <v>40909</v>
      </c>
    </row>
    <row r="1356" spans="1:42" x14ac:dyDescent="0.2">
      <c r="A1356" t="s">
        <v>3782</v>
      </c>
      <c r="B1356" t="s">
        <v>3782</v>
      </c>
      <c r="S1356" t="s">
        <v>42</v>
      </c>
      <c r="T1356">
        <v>18955070</v>
      </c>
      <c r="U1356" t="s">
        <v>3794</v>
      </c>
      <c r="V1356" t="s">
        <v>1011</v>
      </c>
      <c r="W1356">
        <v>2020</v>
      </c>
      <c r="X1356">
        <v>219</v>
      </c>
      <c r="Z1356">
        <v>99</v>
      </c>
      <c r="AA1356">
        <v>114</v>
      </c>
      <c r="AB1356">
        <v>7</v>
      </c>
      <c r="AC1356">
        <v>841768</v>
      </c>
      <c r="AD1356">
        <v>11534130</v>
      </c>
      <c r="AE1356" t="s">
        <v>3785</v>
      </c>
      <c r="AF1356">
        <v>0</v>
      </c>
      <c r="AG1356" t="s">
        <v>3795</v>
      </c>
      <c r="AH1356">
        <v>9153</v>
      </c>
      <c r="AI1356" t="s">
        <v>70</v>
      </c>
      <c r="AJ1356">
        <v>1</v>
      </c>
      <c r="AK1356" t="s">
        <v>47</v>
      </c>
      <c r="AL1356">
        <v>9255273</v>
      </c>
      <c r="AN1356" t="s">
        <v>3787</v>
      </c>
      <c r="AO1356">
        <v>1</v>
      </c>
      <c r="AP1356" s="1">
        <v>43831</v>
      </c>
    </row>
    <row r="1357" spans="1:42" x14ac:dyDescent="0.2">
      <c r="A1357" t="s">
        <v>3782</v>
      </c>
      <c r="B1357" t="s">
        <v>3782</v>
      </c>
      <c r="S1357" t="s">
        <v>42</v>
      </c>
      <c r="T1357">
        <v>19790991</v>
      </c>
      <c r="U1357" t="s">
        <v>3796</v>
      </c>
      <c r="V1357" t="s">
        <v>3797</v>
      </c>
      <c r="W1357">
        <v>2020</v>
      </c>
      <c r="X1357">
        <v>143</v>
      </c>
      <c r="Z1357">
        <v>106230</v>
      </c>
      <c r="AB1357">
        <v>10</v>
      </c>
      <c r="AC1357">
        <v>841768</v>
      </c>
      <c r="AD1357">
        <v>11534130</v>
      </c>
      <c r="AE1357" t="s">
        <v>3785</v>
      </c>
      <c r="AF1357">
        <v>0</v>
      </c>
      <c r="AG1357" t="s">
        <v>3798</v>
      </c>
      <c r="AH1357">
        <v>9008</v>
      </c>
      <c r="AI1357" t="s">
        <v>70</v>
      </c>
      <c r="AJ1357">
        <v>1</v>
      </c>
      <c r="AK1357" t="s">
        <v>47</v>
      </c>
      <c r="AL1357">
        <v>3608352</v>
      </c>
      <c r="AN1357" t="s">
        <v>3787</v>
      </c>
      <c r="AO1357">
        <v>1</v>
      </c>
      <c r="AP1357" s="1">
        <v>43952</v>
      </c>
    </row>
    <row r="1358" spans="1:42" x14ac:dyDescent="0.2">
      <c r="A1358" t="s">
        <v>3782</v>
      </c>
      <c r="B1358" t="s">
        <v>3782</v>
      </c>
      <c r="S1358" t="s">
        <v>42</v>
      </c>
      <c r="T1358">
        <v>21068604</v>
      </c>
      <c r="U1358" t="s">
        <v>3799</v>
      </c>
      <c r="V1358" t="s">
        <v>3800</v>
      </c>
      <c r="W1358">
        <v>2021</v>
      </c>
      <c r="X1358">
        <v>101</v>
      </c>
      <c r="Z1358">
        <v>102276</v>
      </c>
      <c r="AB1358">
        <v>8</v>
      </c>
      <c r="AC1358">
        <v>841768</v>
      </c>
      <c r="AD1358">
        <v>11534130</v>
      </c>
      <c r="AE1358" t="s">
        <v>3785</v>
      </c>
      <c r="AF1358">
        <v>0</v>
      </c>
      <c r="AG1358" t="s">
        <v>3801</v>
      </c>
      <c r="AH1358">
        <v>9438</v>
      </c>
      <c r="AI1358" t="s">
        <v>70</v>
      </c>
      <c r="AJ1358">
        <v>1</v>
      </c>
      <c r="AK1358" t="s">
        <v>47</v>
      </c>
      <c r="AL1358">
        <v>3050483</v>
      </c>
      <c r="AN1358" t="s">
        <v>3802</v>
      </c>
      <c r="AO1358">
        <v>1</v>
      </c>
      <c r="AP1358" s="1">
        <v>44348</v>
      </c>
    </row>
    <row r="1359" spans="1:42" x14ac:dyDescent="0.2">
      <c r="A1359" t="s">
        <v>3782</v>
      </c>
      <c r="B1359" t="s">
        <v>3782</v>
      </c>
      <c r="S1359" t="s">
        <v>42</v>
      </c>
      <c r="T1359">
        <v>21770736</v>
      </c>
      <c r="U1359" t="s">
        <v>3783</v>
      </c>
      <c r="V1359" t="s">
        <v>3784</v>
      </c>
      <c r="W1359">
        <v>2016</v>
      </c>
      <c r="X1359">
        <v>3</v>
      </c>
      <c r="Y1359">
        <v>2</v>
      </c>
      <c r="Z1359">
        <v>166</v>
      </c>
      <c r="AB1359">
        <v>0</v>
      </c>
      <c r="AC1359">
        <v>841768</v>
      </c>
      <c r="AD1359">
        <v>11534130</v>
      </c>
      <c r="AE1359" t="s">
        <v>3785</v>
      </c>
      <c r="AF1359">
        <v>0</v>
      </c>
      <c r="AG1359" t="s">
        <v>3803</v>
      </c>
      <c r="AH1359">
        <v>15413</v>
      </c>
      <c r="AI1359" t="s">
        <v>556</v>
      </c>
      <c r="AJ1359">
        <v>1</v>
      </c>
      <c r="AK1359" t="s">
        <v>47</v>
      </c>
      <c r="AL1359">
        <v>17466962</v>
      </c>
      <c r="AM1359">
        <v>17466970</v>
      </c>
      <c r="AN1359" t="s">
        <v>3782</v>
      </c>
      <c r="AO1359">
        <v>1</v>
      </c>
      <c r="AP1359" s="1">
        <v>42370</v>
      </c>
    </row>
    <row r="1360" spans="1:42" x14ac:dyDescent="0.2">
      <c r="A1360" t="s">
        <v>3782</v>
      </c>
      <c r="B1360" t="s">
        <v>3782</v>
      </c>
      <c r="S1360" t="s">
        <v>42</v>
      </c>
      <c r="T1360">
        <v>29634872</v>
      </c>
      <c r="U1360" t="s">
        <v>3804</v>
      </c>
      <c r="V1360" t="s">
        <v>3797</v>
      </c>
      <c r="W1360">
        <v>2023</v>
      </c>
      <c r="X1360">
        <v>175</v>
      </c>
      <c r="Z1360">
        <v>108912</v>
      </c>
      <c r="AB1360">
        <v>0</v>
      </c>
      <c r="AC1360">
        <v>841768</v>
      </c>
      <c r="AD1360">
        <v>11534130</v>
      </c>
      <c r="AE1360" t="s">
        <v>3785</v>
      </c>
      <c r="AF1360">
        <v>0</v>
      </c>
      <c r="AG1360" t="s">
        <v>3805</v>
      </c>
      <c r="AH1360">
        <v>9008</v>
      </c>
      <c r="AI1360" t="s">
        <v>70</v>
      </c>
      <c r="AJ1360">
        <v>1</v>
      </c>
      <c r="AK1360" t="s">
        <v>47</v>
      </c>
      <c r="AL1360">
        <v>3608352</v>
      </c>
      <c r="AN1360" t="s">
        <v>3806</v>
      </c>
      <c r="AO1360">
        <v>1</v>
      </c>
      <c r="AP1360" s="1">
        <v>44927</v>
      </c>
    </row>
    <row r="1361" spans="1:43" x14ac:dyDescent="0.2">
      <c r="A1361" t="s">
        <v>3782</v>
      </c>
      <c r="B1361" t="s">
        <v>3782</v>
      </c>
      <c r="S1361" t="s">
        <v>42</v>
      </c>
      <c r="T1361">
        <v>30138741</v>
      </c>
      <c r="U1361" t="s">
        <v>3807</v>
      </c>
      <c r="V1361" t="s">
        <v>117</v>
      </c>
      <c r="W1361">
        <v>2023</v>
      </c>
      <c r="X1361">
        <v>169</v>
      </c>
      <c r="Z1361">
        <v>113943</v>
      </c>
      <c r="AB1361">
        <v>1</v>
      </c>
      <c r="AC1361">
        <v>841768</v>
      </c>
      <c r="AD1361">
        <v>11534130</v>
      </c>
      <c r="AE1361" t="s">
        <v>3785</v>
      </c>
      <c r="AF1361">
        <v>0</v>
      </c>
      <c r="AG1361" t="s">
        <v>3808</v>
      </c>
      <c r="AH1361">
        <v>9081</v>
      </c>
      <c r="AI1361" t="s">
        <v>70</v>
      </c>
      <c r="AJ1361">
        <v>1</v>
      </c>
      <c r="AK1361" t="s">
        <v>47</v>
      </c>
      <c r="AL1361">
        <v>1679236</v>
      </c>
      <c r="AN1361" t="s">
        <v>3809</v>
      </c>
      <c r="AO1361">
        <v>1</v>
      </c>
      <c r="AP1361" s="1">
        <v>45078</v>
      </c>
    </row>
    <row r="1362" spans="1:43" x14ac:dyDescent="0.2">
      <c r="A1362" t="s">
        <v>3782</v>
      </c>
      <c r="B1362" t="s">
        <v>3782</v>
      </c>
      <c r="S1362" t="s">
        <v>42</v>
      </c>
      <c r="T1362">
        <v>33503740</v>
      </c>
      <c r="U1362" t="s">
        <v>3810</v>
      </c>
      <c r="V1362" t="s">
        <v>3811</v>
      </c>
      <c r="W1362">
        <v>2023</v>
      </c>
      <c r="X1362">
        <v>45</v>
      </c>
      <c r="Y1362">
        <v>2</v>
      </c>
      <c r="Z1362">
        <v>244</v>
      </c>
      <c r="AA1362">
        <v>270</v>
      </c>
      <c r="AB1362">
        <v>0</v>
      </c>
      <c r="AC1362">
        <v>841768</v>
      </c>
      <c r="AD1362">
        <v>11534130</v>
      </c>
      <c r="AE1362" t="s">
        <v>3785</v>
      </c>
      <c r="AF1362">
        <v>0</v>
      </c>
      <c r="AG1362" t="s">
        <v>3812</v>
      </c>
      <c r="AH1362">
        <v>15194</v>
      </c>
      <c r="AI1362" t="s">
        <v>556</v>
      </c>
      <c r="AJ1362">
        <v>1</v>
      </c>
      <c r="AK1362" t="s">
        <v>47</v>
      </c>
      <c r="AL1362">
        <v>17485037</v>
      </c>
      <c r="AM1362">
        <v>17485045</v>
      </c>
      <c r="AN1362" t="s">
        <v>3782</v>
      </c>
      <c r="AO1362">
        <v>1</v>
      </c>
      <c r="AP1362" s="1">
        <v>44927</v>
      </c>
    </row>
    <row r="1363" spans="1:43" x14ac:dyDescent="0.2">
      <c r="A1363" t="s">
        <v>3782</v>
      </c>
      <c r="B1363" t="s">
        <v>3782</v>
      </c>
      <c r="S1363" t="s">
        <v>42</v>
      </c>
      <c r="T1363">
        <v>34683187</v>
      </c>
      <c r="U1363" t="s">
        <v>3813</v>
      </c>
      <c r="V1363" t="s">
        <v>3811</v>
      </c>
      <c r="W1363">
        <v>2021</v>
      </c>
      <c r="X1363">
        <v>1</v>
      </c>
      <c r="Y1363">
        <v>1</v>
      </c>
      <c r="Z1363">
        <v>1</v>
      </c>
      <c r="AB1363">
        <v>0</v>
      </c>
      <c r="AC1363">
        <v>841768</v>
      </c>
      <c r="AD1363">
        <v>11534130</v>
      </c>
      <c r="AE1363" t="s">
        <v>3785</v>
      </c>
      <c r="AF1363">
        <v>0</v>
      </c>
      <c r="AG1363" t="s">
        <v>3814</v>
      </c>
      <c r="AH1363">
        <v>15194</v>
      </c>
      <c r="AI1363" t="s">
        <v>556</v>
      </c>
      <c r="AJ1363">
        <v>1</v>
      </c>
      <c r="AK1363" t="s">
        <v>47</v>
      </c>
      <c r="AL1363">
        <v>17485037</v>
      </c>
      <c r="AM1363">
        <v>17485045</v>
      </c>
      <c r="AN1363" t="s">
        <v>3782</v>
      </c>
      <c r="AO1363">
        <v>1</v>
      </c>
      <c r="AP1363" s="1">
        <v>44197</v>
      </c>
    </row>
    <row r="1364" spans="1:43" x14ac:dyDescent="0.2">
      <c r="A1364" t="s">
        <v>3782</v>
      </c>
      <c r="B1364" t="s">
        <v>3782</v>
      </c>
      <c r="S1364" t="s">
        <v>42</v>
      </c>
      <c r="T1364">
        <v>36070821</v>
      </c>
      <c r="U1364" t="s">
        <v>3815</v>
      </c>
      <c r="V1364" t="s">
        <v>3107</v>
      </c>
      <c r="W1364">
        <v>2024</v>
      </c>
      <c r="X1364">
        <v>22</v>
      </c>
      <c r="Z1364" t="s">
        <v>3816</v>
      </c>
      <c r="AB1364">
        <v>0</v>
      </c>
      <c r="AC1364">
        <v>841768</v>
      </c>
      <c r="AD1364">
        <v>11534130</v>
      </c>
      <c r="AE1364" t="s">
        <v>3785</v>
      </c>
      <c r="AF1364">
        <v>0</v>
      </c>
      <c r="AG1364" t="s">
        <v>3817</v>
      </c>
      <c r="AH1364">
        <v>62451</v>
      </c>
      <c r="AI1364" t="s">
        <v>70</v>
      </c>
      <c r="AJ1364">
        <v>1</v>
      </c>
      <c r="AK1364" t="s">
        <v>47</v>
      </c>
      <c r="AL1364">
        <v>23526734</v>
      </c>
      <c r="AN1364" t="s">
        <v>3809</v>
      </c>
      <c r="AO1364">
        <v>1</v>
      </c>
      <c r="AP1364" s="1">
        <v>45597</v>
      </c>
    </row>
    <row r="1365" spans="1:43" x14ac:dyDescent="0.2">
      <c r="A1365" t="s">
        <v>3818</v>
      </c>
      <c r="B1365" t="s">
        <v>3818</v>
      </c>
      <c r="S1365" t="s">
        <v>42</v>
      </c>
      <c r="T1365">
        <v>34306682</v>
      </c>
      <c r="U1365" t="s">
        <v>3819</v>
      </c>
      <c r="V1365" t="s">
        <v>236</v>
      </c>
      <c r="W1365">
        <v>2023</v>
      </c>
      <c r="X1365">
        <v>164</v>
      </c>
      <c r="Z1365">
        <v>113973</v>
      </c>
      <c r="AB1365">
        <v>6</v>
      </c>
      <c r="AC1365">
        <v>1977221</v>
      </c>
      <c r="AD1365">
        <v>11857871</v>
      </c>
      <c r="AE1365" t="s">
        <v>3820</v>
      </c>
      <c r="AF1365">
        <v>0</v>
      </c>
      <c r="AG1365" t="s">
        <v>3821</v>
      </c>
      <c r="AH1365">
        <v>9244</v>
      </c>
      <c r="AI1365" t="s">
        <v>70</v>
      </c>
      <c r="AJ1365">
        <v>1</v>
      </c>
      <c r="AK1365" t="s">
        <v>47</v>
      </c>
      <c r="AL1365">
        <v>1482963</v>
      </c>
      <c r="AN1365" t="s">
        <v>3822</v>
      </c>
      <c r="AO1365">
        <v>1</v>
      </c>
      <c r="AP1365" s="1">
        <v>45170</v>
      </c>
    </row>
    <row r="1366" spans="1:43" x14ac:dyDescent="0.2">
      <c r="A1366" t="s">
        <v>3818</v>
      </c>
      <c r="B1366" t="s">
        <v>3818</v>
      </c>
      <c r="S1366" t="s">
        <v>42</v>
      </c>
      <c r="T1366">
        <v>34306683</v>
      </c>
      <c r="U1366" t="s">
        <v>3823</v>
      </c>
      <c r="V1366" t="s">
        <v>3824</v>
      </c>
      <c r="W1366">
        <v>2023</v>
      </c>
      <c r="X1366">
        <v>197</v>
      </c>
      <c r="Z1366">
        <v>122908</v>
      </c>
      <c r="AB1366">
        <v>3</v>
      </c>
      <c r="AC1366">
        <v>1977221</v>
      </c>
      <c r="AD1366">
        <v>11857871</v>
      </c>
      <c r="AE1366" t="s">
        <v>3820</v>
      </c>
      <c r="AF1366">
        <v>0</v>
      </c>
      <c r="AG1366" t="s">
        <v>3825</v>
      </c>
      <c r="AH1366">
        <v>3318</v>
      </c>
      <c r="AI1366" t="s">
        <v>70</v>
      </c>
      <c r="AJ1366">
        <v>1</v>
      </c>
      <c r="AK1366" t="s">
        <v>47</v>
      </c>
      <c r="AL1366">
        <v>401625</v>
      </c>
      <c r="AN1366" t="s">
        <v>3818</v>
      </c>
      <c r="AO1366">
        <v>1</v>
      </c>
      <c r="AP1366" s="1">
        <v>45261</v>
      </c>
    </row>
    <row r="1367" spans="1:43" x14ac:dyDescent="0.2">
      <c r="A1367" t="s">
        <v>3818</v>
      </c>
      <c r="B1367" t="s">
        <v>3818</v>
      </c>
      <c r="S1367" t="s">
        <v>42</v>
      </c>
      <c r="T1367">
        <v>34306680</v>
      </c>
      <c r="U1367" t="s">
        <v>3826</v>
      </c>
      <c r="V1367" t="s">
        <v>1247</v>
      </c>
      <c r="W1367">
        <v>2021</v>
      </c>
      <c r="X1367">
        <v>32</v>
      </c>
      <c r="Y1367">
        <v>4</v>
      </c>
      <c r="Z1367">
        <v>1347</v>
      </c>
      <c r="AA1367">
        <v>1367</v>
      </c>
      <c r="AB1367">
        <v>9</v>
      </c>
      <c r="AC1367">
        <v>1977221</v>
      </c>
      <c r="AD1367">
        <v>11857871</v>
      </c>
      <c r="AE1367" t="s">
        <v>3820</v>
      </c>
      <c r="AF1367">
        <v>0</v>
      </c>
      <c r="AG1367" t="s">
        <v>3827</v>
      </c>
      <c r="AH1367">
        <v>14674</v>
      </c>
      <c r="AI1367" t="s">
        <v>212</v>
      </c>
      <c r="AJ1367">
        <v>1</v>
      </c>
      <c r="AK1367" t="s">
        <v>47</v>
      </c>
      <c r="AL1367">
        <v>10477047</v>
      </c>
      <c r="AM1367">
        <v>15265536</v>
      </c>
      <c r="AN1367" t="s">
        <v>3828</v>
      </c>
      <c r="AO1367">
        <v>1</v>
      </c>
      <c r="AP1367" s="1">
        <v>44531</v>
      </c>
    </row>
    <row r="1368" spans="1:43" hidden="1" x14ac:dyDescent="0.2">
      <c r="A1368" t="s">
        <v>3818</v>
      </c>
      <c r="B1368" t="s">
        <v>3818</v>
      </c>
      <c r="S1368" t="s">
        <v>42</v>
      </c>
      <c r="T1368">
        <v>34306660</v>
      </c>
      <c r="U1368" t="s">
        <v>3829</v>
      </c>
      <c r="V1368" t="s">
        <v>117</v>
      </c>
      <c r="W1368">
        <v>2017</v>
      </c>
      <c r="X1368">
        <v>94</v>
      </c>
      <c r="Z1368">
        <v>29</v>
      </c>
      <c r="AA1368">
        <v>41</v>
      </c>
      <c r="AB1368">
        <v>2</v>
      </c>
      <c r="AC1368">
        <v>1977221</v>
      </c>
      <c r="AD1368">
        <v>11857871</v>
      </c>
      <c r="AE1368" t="s">
        <v>3820</v>
      </c>
      <c r="AF1368">
        <v>0</v>
      </c>
      <c r="AG1368" t="s">
        <v>3830</v>
      </c>
      <c r="AH1368">
        <v>9081</v>
      </c>
      <c r="AI1368" t="s">
        <v>70</v>
      </c>
      <c r="AJ1368">
        <v>1</v>
      </c>
      <c r="AK1368" t="s">
        <v>47</v>
      </c>
      <c r="AL1368">
        <v>1679236</v>
      </c>
      <c r="AN1368" t="s">
        <v>3818</v>
      </c>
      <c r="AO1368">
        <v>1</v>
      </c>
      <c r="AP1368" s="1">
        <v>42767</v>
      </c>
      <c r="AQ1368" t="s">
        <v>3831</v>
      </c>
    </row>
    <row r="1369" spans="1:43" hidden="1" x14ac:dyDescent="0.2">
      <c r="A1369" t="s">
        <v>3818</v>
      </c>
      <c r="B1369" t="s">
        <v>3818</v>
      </c>
      <c r="S1369" t="s">
        <v>42</v>
      </c>
      <c r="T1369">
        <v>34306656</v>
      </c>
      <c r="U1369" t="s">
        <v>3832</v>
      </c>
      <c r="V1369" t="s">
        <v>3833</v>
      </c>
      <c r="W1369">
        <v>2018</v>
      </c>
      <c r="X1369">
        <v>107</v>
      </c>
      <c r="Y1369">
        <v>12</v>
      </c>
      <c r="Z1369">
        <v>2027</v>
      </c>
      <c r="AA1369">
        <v>2071</v>
      </c>
      <c r="AB1369">
        <v>24</v>
      </c>
      <c r="AC1369">
        <v>1977221</v>
      </c>
      <c r="AD1369">
        <v>11857871</v>
      </c>
      <c r="AE1369" t="s">
        <v>3820</v>
      </c>
      <c r="AF1369">
        <v>0</v>
      </c>
      <c r="AG1369" t="s">
        <v>3834</v>
      </c>
      <c r="AH1369">
        <v>923</v>
      </c>
      <c r="AI1369" t="s">
        <v>59</v>
      </c>
      <c r="AJ1369">
        <v>1</v>
      </c>
      <c r="AK1369" t="s">
        <v>47</v>
      </c>
      <c r="AL1369">
        <v>8856125</v>
      </c>
      <c r="AM1369">
        <v>15730565</v>
      </c>
      <c r="AN1369" t="s">
        <v>3818</v>
      </c>
      <c r="AO1369">
        <v>1</v>
      </c>
      <c r="AP1369" s="1">
        <v>43435</v>
      </c>
      <c r="AQ1369" t="s">
        <v>3835</v>
      </c>
    </row>
    <row r="1370" spans="1:43" x14ac:dyDescent="0.2">
      <c r="A1370" t="s">
        <v>3818</v>
      </c>
      <c r="B1370" t="s">
        <v>3818</v>
      </c>
      <c r="S1370" t="s">
        <v>42</v>
      </c>
      <c r="T1370">
        <v>34306657</v>
      </c>
      <c r="U1370" t="s">
        <v>3836</v>
      </c>
      <c r="V1370" t="s">
        <v>3837</v>
      </c>
      <c r="W1370">
        <v>2020</v>
      </c>
      <c r="X1370">
        <v>157</v>
      </c>
      <c r="Z1370">
        <v>108631</v>
      </c>
      <c r="AB1370">
        <v>0</v>
      </c>
      <c r="AC1370">
        <v>1977221</v>
      </c>
      <c r="AD1370">
        <v>11857871</v>
      </c>
      <c r="AE1370" t="s">
        <v>3820</v>
      </c>
      <c r="AF1370">
        <v>0</v>
      </c>
      <c r="AG1370" t="s">
        <v>3838</v>
      </c>
      <c r="AH1370">
        <v>3280</v>
      </c>
      <c r="AI1370" t="s">
        <v>70</v>
      </c>
      <c r="AJ1370">
        <v>1</v>
      </c>
      <c r="AK1370" t="s">
        <v>47</v>
      </c>
      <c r="AL1370">
        <v>1677152</v>
      </c>
      <c r="AN1370" t="s">
        <v>3839</v>
      </c>
      <c r="AO1370">
        <v>1</v>
      </c>
      <c r="AP1370" s="1">
        <v>43862</v>
      </c>
    </row>
    <row r="1371" spans="1:43" x14ac:dyDescent="0.2">
      <c r="A1371" t="s">
        <v>3818</v>
      </c>
      <c r="B1371" t="s">
        <v>3818</v>
      </c>
      <c r="S1371" t="s">
        <v>42</v>
      </c>
      <c r="T1371">
        <v>36675618</v>
      </c>
      <c r="U1371" t="s">
        <v>3840</v>
      </c>
      <c r="V1371" t="s">
        <v>117</v>
      </c>
      <c r="W1371">
        <v>2025</v>
      </c>
      <c r="X1371">
        <v>189</v>
      </c>
      <c r="Z1371">
        <v>114384</v>
      </c>
      <c r="AB1371">
        <v>0</v>
      </c>
      <c r="AC1371">
        <v>1977221</v>
      </c>
      <c r="AD1371">
        <v>11857871</v>
      </c>
      <c r="AE1371" t="s">
        <v>3820</v>
      </c>
      <c r="AF1371">
        <v>0</v>
      </c>
      <c r="AG1371" t="s">
        <v>3841</v>
      </c>
      <c r="AH1371">
        <v>9081</v>
      </c>
      <c r="AI1371" t="s">
        <v>70</v>
      </c>
      <c r="AJ1371">
        <v>1</v>
      </c>
      <c r="AK1371" t="s">
        <v>47</v>
      </c>
      <c r="AL1371">
        <v>1679236</v>
      </c>
      <c r="AN1371" t="s">
        <v>3818</v>
      </c>
      <c r="AO1371">
        <v>1</v>
      </c>
      <c r="AP1371" s="1">
        <v>45689</v>
      </c>
    </row>
    <row r="1372" spans="1:43" x14ac:dyDescent="0.2">
      <c r="A1372" t="s">
        <v>3842</v>
      </c>
      <c r="B1372" t="s">
        <v>3842</v>
      </c>
      <c r="S1372" t="s">
        <v>42</v>
      </c>
      <c r="T1372">
        <v>836627</v>
      </c>
      <c r="U1372" t="s">
        <v>3843</v>
      </c>
      <c r="V1372" t="s">
        <v>210</v>
      </c>
      <c r="W1372">
        <v>2005</v>
      </c>
      <c r="X1372">
        <v>51</v>
      </c>
      <c r="Y1372">
        <v>8</v>
      </c>
      <c r="Z1372">
        <v>1219</v>
      </c>
      <c r="AA1372">
        <v>1235</v>
      </c>
      <c r="AB1372">
        <v>149</v>
      </c>
      <c r="AC1372">
        <v>86383</v>
      </c>
      <c r="AD1372">
        <v>869995</v>
      </c>
      <c r="AF1372">
        <v>0</v>
      </c>
      <c r="AG1372" t="s">
        <v>3844</v>
      </c>
      <c r="AH1372">
        <v>17399</v>
      </c>
      <c r="AI1372" t="s">
        <v>212</v>
      </c>
      <c r="AJ1372">
        <v>1</v>
      </c>
      <c r="AK1372" t="s">
        <v>47</v>
      </c>
      <c r="AL1372">
        <v>251909</v>
      </c>
      <c r="AM1372">
        <v>15265501</v>
      </c>
      <c r="AN1372" t="s">
        <v>3842</v>
      </c>
      <c r="AO1372">
        <v>1</v>
      </c>
      <c r="AP1372" s="1">
        <v>38565</v>
      </c>
    </row>
    <row r="1373" spans="1:43" x14ac:dyDescent="0.2">
      <c r="A1373" t="s">
        <v>3842</v>
      </c>
      <c r="B1373" t="s">
        <v>3842</v>
      </c>
      <c r="S1373" t="s">
        <v>42</v>
      </c>
      <c r="T1373">
        <v>836629</v>
      </c>
      <c r="U1373" t="s">
        <v>3845</v>
      </c>
      <c r="V1373" t="s">
        <v>120</v>
      </c>
      <c r="W1373">
        <v>2006</v>
      </c>
      <c r="X1373">
        <v>43</v>
      </c>
      <c r="Y1373">
        <v>2</v>
      </c>
      <c r="Z1373">
        <v>222</v>
      </c>
      <c r="AA1373">
        <v>238</v>
      </c>
      <c r="AB1373">
        <v>13</v>
      </c>
      <c r="AC1373">
        <v>86383</v>
      </c>
      <c r="AD1373">
        <v>869995</v>
      </c>
      <c r="AF1373">
        <v>0</v>
      </c>
      <c r="AG1373" t="s">
        <v>3846</v>
      </c>
      <c r="AH1373">
        <v>2625</v>
      </c>
      <c r="AI1373" t="s">
        <v>70</v>
      </c>
      <c r="AJ1373">
        <v>1</v>
      </c>
      <c r="AK1373" t="s">
        <v>47</v>
      </c>
      <c r="AL1373">
        <v>3787206</v>
      </c>
      <c r="AN1373" t="s">
        <v>3842</v>
      </c>
      <c r="AO1373">
        <v>1</v>
      </c>
      <c r="AP1373" s="1">
        <v>38777</v>
      </c>
    </row>
    <row r="1374" spans="1:43" x14ac:dyDescent="0.2">
      <c r="A1374" t="s">
        <v>3842</v>
      </c>
      <c r="B1374" t="s">
        <v>3842</v>
      </c>
      <c r="S1374" t="s">
        <v>42</v>
      </c>
      <c r="T1374">
        <v>836631</v>
      </c>
      <c r="U1374" t="s">
        <v>3847</v>
      </c>
      <c r="V1374" t="s">
        <v>117</v>
      </c>
      <c r="W1374">
        <v>2007</v>
      </c>
      <c r="X1374">
        <v>43</v>
      </c>
      <c r="Y1374">
        <v>2</v>
      </c>
      <c r="Z1374">
        <v>390</v>
      </c>
      <c r="AA1374">
        <v>407</v>
      </c>
      <c r="AB1374">
        <v>122</v>
      </c>
      <c r="AC1374">
        <v>86383</v>
      </c>
      <c r="AD1374">
        <v>869995</v>
      </c>
      <c r="AF1374">
        <v>0</v>
      </c>
      <c r="AG1374" t="s">
        <v>3848</v>
      </c>
      <c r="AH1374">
        <v>9081</v>
      </c>
      <c r="AI1374" t="s">
        <v>70</v>
      </c>
      <c r="AJ1374">
        <v>1</v>
      </c>
      <c r="AK1374" t="s">
        <v>47</v>
      </c>
      <c r="AL1374">
        <v>1679236</v>
      </c>
      <c r="AN1374" t="s">
        <v>3842</v>
      </c>
      <c r="AO1374">
        <v>1</v>
      </c>
      <c r="AP1374" s="1">
        <v>39142</v>
      </c>
    </row>
    <row r="1375" spans="1:43" x14ac:dyDescent="0.2">
      <c r="A1375" t="s">
        <v>3842</v>
      </c>
      <c r="B1375" t="s">
        <v>3842</v>
      </c>
      <c r="S1375" t="s">
        <v>42</v>
      </c>
      <c r="T1375">
        <v>836632</v>
      </c>
      <c r="U1375" t="s">
        <v>3849</v>
      </c>
      <c r="V1375" t="s">
        <v>117</v>
      </c>
      <c r="W1375">
        <v>2007</v>
      </c>
      <c r="X1375">
        <v>43</v>
      </c>
      <c r="Y1375">
        <v>2</v>
      </c>
      <c r="Z1375">
        <v>359</v>
      </c>
      <c r="AA1375">
        <v>374</v>
      </c>
      <c r="AB1375">
        <v>22</v>
      </c>
      <c r="AC1375">
        <v>86383</v>
      </c>
      <c r="AD1375">
        <v>869995</v>
      </c>
      <c r="AF1375">
        <v>0</v>
      </c>
      <c r="AG1375" t="s">
        <v>3850</v>
      </c>
      <c r="AH1375">
        <v>9081</v>
      </c>
      <c r="AI1375" t="s">
        <v>70</v>
      </c>
      <c r="AJ1375">
        <v>1</v>
      </c>
      <c r="AK1375" t="s">
        <v>47</v>
      </c>
      <c r="AL1375">
        <v>1679236</v>
      </c>
      <c r="AN1375" t="s">
        <v>3842</v>
      </c>
      <c r="AO1375">
        <v>1</v>
      </c>
      <c r="AP1375" s="1">
        <v>39142</v>
      </c>
    </row>
    <row r="1376" spans="1:43" x14ac:dyDescent="0.2">
      <c r="A1376" t="s">
        <v>3842</v>
      </c>
      <c r="B1376" t="s">
        <v>3842</v>
      </c>
      <c r="S1376" t="s">
        <v>42</v>
      </c>
      <c r="T1376">
        <v>836633</v>
      </c>
      <c r="U1376" t="s">
        <v>3851</v>
      </c>
      <c r="V1376" t="s">
        <v>3852</v>
      </c>
      <c r="W1376">
        <v>2008</v>
      </c>
      <c r="X1376">
        <v>6</v>
      </c>
      <c r="Y1376">
        <v>1</v>
      </c>
      <c r="Z1376">
        <v>13</v>
      </c>
      <c r="AA1376">
        <v>34</v>
      </c>
      <c r="AB1376">
        <v>31</v>
      </c>
      <c r="AC1376">
        <v>86383</v>
      </c>
      <c r="AD1376">
        <v>869995</v>
      </c>
      <c r="AF1376">
        <v>0</v>
      </c>
      <c r="AG1376" t="s">
        <v>3853</v>
      </c>
      <c r="AH1376">
        <v>4493</v>
      </c>
      <c r="AI1376" t="s">
        <v>172</v>
      </c>
      <c r="AJ1376">
        <v>1</v>
      </c>
      <c r="AK1376" t="s">
        <v>47</v>
      </c>
      <c r="AL1376">
        <v>15332861</v>
      </c>
      <c r="AM1376" t="s">
        <v>3854</v>
      </c>
      <c r="AN1376" t="s">
        <v>3842</v>
      </c>
      <c r="AO1376">
        <v>1</v>
      </c>
      <c r="AP1376" s="1">
        <v>39729</v>
      </c>
    </row>
    <row r="1377" spans="1:43" x14ac:dyDescent="0.2">
      <c r="A1377" t="s">
        <v>3842</v>
      </c>
      <c r="B1377" t="s">
        <v>3842</v>
      </c>
      <c r="S1377" t="s">
        <v>42</v>
      </c>
      <c r="T1377">
        <v>836635</v>
      </c>
      <c r="U1377" t="s">
        <v>3855</v>
      </c>
      <c r="V1377" t="s">
        <v>3856</v>
      </c>
      <c r="W1377">
        <v>2007</v>
      </c>
      <c r="X1377">
        <v>7</v>
      </c>
      <c r="Y1377">
        <v>2</v>
      </c>
      <c r="Z1377">
        <v>165</v>
      </c>
      <c r="AA1377">
        <v>187</v>
      </c>
      <c r="AB1377">
        <v>18</v>
      </c>
      <c r="AC1377">
        <v>86383</v>
      </c>
      <c r="AD1377">
        <v>869995</v>
      </c>
      <c r="AF1377">
        <v>0</v>
      </c>
      <c r="AG1377" t="s">
        <v>3857</v>
      </c>
      <c r="AH1377">
        <v>7735</v>
      </c>
      <c r="AI1377" t="s">
        <v>660</v>
      </c>
      <c r="AJ1377">
        <v>1</v>
      </c>
      <c r="AK1377" t="s">
        <v>47</v>
      </c>
      <c r="AL1377">
        <v>13895753</v>
      </c>
      <c r="AM1377">
        <v>15729362</v>
      </c>
      <c r="AN1377" t="s">
        <v>3842</v>
      </c>
      <c r="AO1377">
        <v>1</v>
      </c>
      <c r="AP1377" s="1">
        <v>39227</v>
      </c>
    </row>
    <row r="1378" spans="1:43" x14ac:dyDescent="0.2">
      <c r="A1378" t="s">
        <v>3842</v>
      </c>
      <c r="B1378" t="s">
        <v>3842</v>
      </c>
      <c r="S1378" t="s">
        <v>42</v>
      </c>
      <c r="T1378">
        <v>836636</v>
      </c>
      <c r="U1378" t="s">
        <v>3858</v>
      </c>
      <c r="V1378" t="s">
        <v>114</v>
      </c>
      <c r="W1378">
        <v>2008</v>
      </c>
      <c r="X1378">
        <v>28</v>
      </c>
      <c r="Y1378">
        <v>3</v>
      </c>
      <c r="Z1378">
        <v>203</v>
      </c>
      <c r="AA1378">
        <v>214</v>
      </c>
      <c r="AB1378">
        <v>15</v>
      </c>
      <c r="AC1378">
        <v>86383</v>
      </c>
      <c r="AD1378">
        <v>869995</v>
      </c>
      <c r="AF1378">
        <v>0</v>
      </c>
      <c r="AG1378" t="s">
        <v>3859</v>
      </c>
      <c r="AH1378">
        <v>2697</v>
      </c>
      <c r="AI1378" t="s">
        <v>70</v>
      </c>
      <c r="AJ1378">
        <v>1</v>
      </c>
      <c r="AK1378" t="s">
        <v>47</v>
      </c>
      <c r="AL1378">
        <v>2684012</v>
      </c>
      <c r="AN1378" t="s">
        <v>3842</v>
      </c>
      <c r="AO1378">
        <v>1</v>
      </c>
      <c r="AP1378" s="1">
        <v>39600</v>
      </c>
    </row>
    <row r="1379" spans="1:43" x14ac:dyDescent="0.2">
      <c r="A1379" t="s">
        <v>3842</v>
      </c>
      <c r="B1379" t="s">
        <v>3842</v>
      </c>
      <c r="S1379" t="s">
        <v>42</v>
      </c>
      <c r="T1379">
        <v>836637</v>
      </c>
      <c r="U1379" t="s">
        <v>3860</v>
      </c>
      <c r="V1379" t="s">
        <v>1155</v>
      </c>
      <c r="W1379">
        <v>2008</v>
      </c>
      <c r="X1379">
        <v>24</v>
      </c>
      <c r="Y1379">
        <v>4</v>
      </c>
      <c r="Z1379">
        <v>225</v>
      </c>
      <c r="AA1379">
        <v>248</v>
      </c>
      <c r="AB1379">
        <v>131</v>
      </c>
      <c r="AC1379">
        <v>86383</v>
      </c>
      <c r="AD1379">
        <v>869995</v>
      </c>
      <c r="AF1379">
        <v>0</v>
      </c>
      <c r="AG1379" t="s">
        <v>3861</v>
      </c>
      <c r="AH1379">
        <v>16376</v>
      </c>
      <c r="AI1379" t="s">
        <v>172</v>
      </c>
      <c r="AJ1379">
        <v>1</v>
      </c>
      <c r="AK1379" t="s">
        <v>47</v>
      </c>
      <c r="AL1379">
        <v>7421222</v>
      </c>
      <c r="AN1379" t="s">
        <v>3842</v>
      </c>
      <c r="AO1379">
        <v>1</v>
      </c>
      <c r="AP1379" s="1">
        <v>39539</v>
      </c>
    </row>
    <row r="1380" spans="1:43" x14ac:dyDescent="0.2">
      <c r="A1380" t="s">
        <v>3842</v>
      </c>
      <c r="B1380" t="s">
        <v>3842</v>
      </c>
      <c r="S1380" t="s">
        <v>42</v>
      </c>
      <c r="T1380">
        <v>836638</v>
      </c>
      <c r="U1380" t="s">
        <v>3862</v>
      </c>
      <c r="V1380" t="s">
        <v>3863</v>
      </c>
      <c r="W1380">
        <v>2008</v>
      </c>
      <c r="X1380">
        <v>4</v>
      </c>
      <c r="Y1380">
        <v>4</v>
      </c>
      <c r="Z1380">
        <v>43</v>
      </c>
      <c r="AA1380">
        <v>57</v>
      </c>
      <c r="AB1380">
        <v>3</v>
      </c>
      <c r="AC1380">
        <v>86383</v>
      </c>
      <c r="AD1380">
        <v>869995</v>
      </c>
      <c r="AF1380">
        <v>0</v>
      </c>
      <c r="AG1380" t="s">
        <v>3864</v>
      </c>
      <c r="AH1380">
        <v>36165</v>
      </c>
      <c r="AI1380" t="s">
        <v>152</v>
      </c>
      <c r="AJ1380">
        <v>1</v>
      </c>
      <c r="AK1380" t="s">
        <v>47</v>
      </c>
      <c r="AL1380">
        <v>15481131</v>
      </c>
      <c r="AM1380" t="s">
        <v>3865</v>
      </c>
      <c r="AN1380" t="s">
        <v>3842</v>
      </c>
      <c r="AO1380">
        <v>1</v>
      </c>
      <c r="AP1380" s="1">
        <v>39722</v>
      </c>
    </row>
    <row r="1381" spans="1:43" x14ac:dyDescent="0.2">
      <c r="A1381" t="s">
        <v>3842</v>
      </c>
      <c r="B1381" t="s">
        <v>3842</v>
      </c>
      <c r="S1381" t="s">
        <v>42</v>
      </c>
      <c r="T1381">
        <v>836639</v>
      </c>
      <c r="U1381" t="s">
        <v>3866</v>
      </c>
      <c r="V1381" t="s">
        <v>3863</v>
      </c>
      <c r="W1381">
        <v>2008</v>
      </c>
      <c r="X1381">
        <v>4</v>
      </c>
      <c r="Y1381">
        <v>1</v>
      </c>
      <c r="Z1381">
        <v>1</v>
      </c>
      <c r="AA1381">
        <v>21</v>
      </c>
      <c r="AB1381">
        <v>1</v>
      </c>
      <c r="AC1381">
        <v>86383</v>
      </c>
      <c r="AD1381">
        <v>869995</v>
      </c>
      <c r="AF1381">
        <v>0</v>
      </c>
      <c r="AG1381" t="s">
        <v>3867</v>
      </c>
      <c r="AH1381">
        <v>36165</v>
      </c>
      <c r="AI1381" t="s">
        <v>152</v>
      </c>
      <c r="AJ1381">
        <v>1</v>
      </c>
      <c r="AK1381" t="s">
        <v>47</v>
      </c>
      <c r="AL1381">
        <v>15481131</v>
      </c>
      <c r="AM1381" t="s">
        <v>3865</v>
      </c>
      <c r="AN1381" t="s">
        <v>3842</v>
      </c>
      <c r="AO1381">
        <v>1</v>
      </c>
      <c r="AP1381" s="1">
        <v>39448</v>
      </c>
    </row>
    <row r="1382" spans="1:43" x14ac:dyDescent="0.2">
      <c r="A1382" t="s">
        <v>3842</v>
      </c>
      <c r="B1382" t="s">
        <v>3842</v>
      </c>
      <c r="S1382" t="s">
        <v>42</v>
      </c>
      <c r="T1382">
        <v>836640</v>
      </c>
      <c r="U1382" t="s">
        <v>3868</v>
      </c>
      <c r="V1382" t="s">
        <v>114</v>
      </c>
      <c r="W1382">
        <v>2009</v>
      </c>
      <c r="X1382">
        <v>29</v>
      </c>
      <c r="Y1382">
        <v>1</v>
      </c>
      <c r="Z1382">
        <v>67</v>
      </c>
      <c r="AA1382">
        <v>77</v>
      </c>
      <c r="AB1382">
        <v>126</v>
      </c>
      <c r="AC1382">
        <v>86383</v>
      </c>
      <c r="AD1382">
        <v>869995</v>
      </c>
      <c r="AF1382">
        <v>0</v>
      </c>
      <c r="AG1382" t="s">
        <v>3869</v>
      </c>
      <c r="AH1382">
        <v>2697</v>
      </c>
      <c r="AI1382" t="s">
        <v>70</v>
      </c>
      <c r="AJ1382">
        <v>1</v>
      </c>
      <c r="AK1382" t="s">
        <v>47</v>
      </c>
      <c r="AL1382">
        <v>2684012</v>
      </c>
      <c r="AN1382" t="s">
        <v>3842</v>
      </c>
      <c r="AO1382">
        <v>1</v>
      </c>
      <c r="AP1382" s="1">
        <v>39845</v>
      </c>
    </row>
    <row r="1383" spans="1:43" x14ac:dyDescent="0.2">
      <c r="A1383" t="s">
        <v>3842</v>
      </c>
      <c r="B1383" t="s">
        <v>3842</v>
      </c>
      <c r="S1383" t="s">
        <v>42</v>
      </c>
      <c r="T1383">
        <v>836641</v>
      </c>
      <c r="U1383" t="s">
        <v>3870</v>
      </c>
      <c r="V1383" t="s">
        <v>120</v>
      </c>
      <c r="W1383">
        <v>2009</v>
      </c>
      <c r="X1383">
        <v>46</v>
      </c>
      <c r="Y1383">
        <v>2</v>
      </c>
      <c r="Z1383">
        <v>125</v>
      </c>
      <c r="AA1383">
        <v>137</v>
      </c>
      <c r="AB1383">
        <v>12</v>
      </c>
      <c r="AC1383">
        <v>86383</v>
      </c>
      <c r="AD1383">
        <v>869995</v>
      </c>
      <c r="AF1383">
        <v>0</v>
      </c>
      <c r="AG1383" t="s">
        <v>3871</v>
      </c>
      <c r="AH1383">
        <v>2625</v>
      </c>
      <c r="AI1383" t="s">
        <v>70</v>
      </c>
      <c r="AJ1383">
        <v>1</v>
      </c>
      <c r="AK1383" t="s">
        <v>47</v>
      </c>
      <c r="AL1383">
        <v>3787206</v>
      </c>
      <c r="AN1383" t="s">
        <v>3842</v>
      </c>
      <c r="AO1383">
        <v>1</v>
      </c>
      <c r="AP1383" s="1">
        <v>39873</v>
      </c>
    </row>
    <row r="1384" spans="1:43" x14ac:dyDescent="0.2">
      <c r="A1384" t="s">
        <v>3842</v>
      </c>
      <c r="B1384" t="s">
        <v>3842</v>
      </c>
      <c r="S1384" t="s">
        <v>42</v>
      </c>
      <c r="T1384">
        <v>836642</v>
      </c>
      <c r="U1384" t="s">
        <v>3872</v>
      </c>
      <c r="V1384" t="s">
        <v>114</v>
      </c>
      <c r="W1384">
        <v>2009</v>
      </c>
      <c r="X1384">
        <v>29</v>
      </c>
      <c r="Y1384">
        <v>4</v>
      </c>
      <c r="Z1384">
        <v>262</v>
      </c>
      <c r="AA1384">
        <v>271</v>
      </c>
      <c r="AB1384">
        <v>7</v>
      </c>
      <c r="AC1384">
        <v>86383</v>
      </c>
      <c r="AD1384">
        <v>869995</v>
      </c>
      <c r="AF1384">
        <v>0</v>
      </c>
      <c r="AG1384" t="s">
        <v>3873</v>
      </c>
      <c r="AH1384">
        <v>2697</v>
      </c>
      <c r="AI1384" t="s">
        <v>70</v>
      </c>
      <c r="AJ1384">
        <v>1</v>
      </c>
      <c r="AK1384" t="s">
        <v>47</v>
      </c>
      <c r="AL1384">
        <v>2684012</v>
      </c>
      <c r="AN1384" t="s">
        <v>3842</v>
      </c>
      <c r="AO1384">
        <v>1</v>
      </c>
      <c r="AP1384" s="1">
        <v>40026</v>
      </c>
    </row>
    <row r="1385" spans="1:43" x14ac:dyDescent="0.2">
      <c r="A1385" t="s">
        <v>3842</v>
      </c>
      <c r="B1385" t="s">
        <v>3842</v>
      </c>
      <c r="S1385" t="s">
        <v>42</v>
      </c>
      <c r="T1385">
        <v>4040299</v>
      </c>
      <c r="U1385" t="s">
        <v>3874</v>
      </c>
      <c r="V1385" t="s">
        <v>114</v>
      </c>
      <c r="W1385">
        <v>2011</v>
      </c>
      <c r="X1385">
        <v>31</v>
      </c>
      <c r="Y1385">
        <v>2</v>
      </c>
      <c r="Z1385">
        <v>111</v>
      </c>
      <c r="AA1385">
        <v>120</v>
      </c>
      <c r="AB1385">
        <v>31</v>
      </c>
      <c r="AC1385">
        <v>86383</v>
      </c>
      <c r="AD1385">
        <v>869995</v>
      </c>
      <c r="AF1385">
        <v>0</v>
      </c>
      <c r="AG1385" t="s">
        <v>3875</v>
      </c>
      <c r="AH1385">
        <v>2697</v>
      </c>
      <c r="AI1385" t="s">
        <v>70</v>
      </c>
      <c r="AJ1385">
        <v>1</v>
      </c>
      <c r="AK1385" t="s">
        <v>47</v>
      </c>
      <c r="AL1385">
        <v>2684012</v>
      </c>
      <c r="AN1385" t="s">
        <v>3842</v>
      </c>
      <c r="AO1385">
        <v>1</v>
      </c>
      <c r="AP1385" s="1">
        <v>40634</v>
      </c>
    </row>
    <row r="1386" spans="1:43" x14ac:dyDescent="0.2">
      <c r="A1386" t="s">
        <v>3842</v>
      </c>
      <c r="B1386" t="s">
        <v>3842</v>
      </c>
      <c r="S1386" t="s">
        <v>42</v>
      </c>
      <c r="T1386">
        <v>4428682</v>
      </c>
      <c r="U1386" t="s">
        <v>3876</v>
      </c>
      <c r="V1386" t="s">
        <v>3877</v>
      </c>
      <c r="W1386">
        <v>2011</v>
      </c>
      <c r="Z1386">
        <v>805</v>
      </c>
      <c r="AA1386">
        <v>821</v>
      </c>
      <c r="AB1386">
        <v>11</v>
      </c>
      <c r="AC1386">
        <v>86383</v>
      </c>
      <c r="AD1386">
        <v>869995</v>
      </c>
      <c r="AF1386">
        <v>0</v>
      </c>
      <c r="AG1386" t="s">
        <v>3878</v>
      </c>
      <c r="AH1386">
        <v>41127</v>
      </c>
      <c r="AI1386" t="s">
        <v>3879</v>
      </c>
      <c r="AJ1386">
        <v>1</v>
      </c>
      <c r="AK1386" t="s">
        <v>47</v>
      </c>
      <c r="AM1386">
        <v>19767277</v>
      </c>
      <c r="AN1386" t="s">
        <v>3880</v>
      </c>
      <c r="AO1386">
        <v>1</v>
      </c>
      <c r="AP1386" s="1">
        <v>40544</v>
      </c>
    </row>
    <row r="1387" spans="1:43" x14ac:dyDescent="0.2">
      <c r="A1387" t="s">
        <v>3842</v>
      </c>
      <c r="B1387" t="s">
        <v>3842</v>
      </c>
      <c r="S1387" t="s">
        <v>42</v>
      </c>
      <c r="T1387">
        <v>4428683</v>
      </c>
      <c r="U1387" t="s">
        <v>3881</v>
      </c>
      <c r="V1387" t="s">
        <v>3882</v>
      </c>
      <c r="W1387">
        <v>2007</v>
      </c>
      <c r="X1387">
        <v>5</v>
      </c>
      <c r="Y1387">
        <v>1</v>
      </c>
      <c r="Z1387">
        <v>43</v>
      </c>
      <c r="AA1387">
        <v>68</v>
      </c>
      <c r="AB1387">
        <v>13</v>
      </c>
      <c r="AC1387">
        <v>86383</v>
      </c>
      <c r="AD1387">
        <v>869995</v>
      </c>
      <c r="AF1387">
        <v>0</v>
      </c>
      <c r="AG1387" t="s">
        <v>3883</v>
      </c>
      <c r="AH1387">
        <v>22268</v>
      </c>
      <c r="AI1387" t="s">
        <v>152</v>
      </c>
      <c r="AJ1387">
        <v>1</v>
      </c>
      <c r="AK1387" t="s">
        <v>47</v>
      </c>
      <c r="AL1387">
        <v>15392937</v>
      </c>
      <c r="AM1387">
        <v>15392929</v>
      </c>
      <c r="AN1387" t="s">
        <v>3842</v>
      </c>
      <c r="AO1387">
        <v>1</v>
      </c>
      <c r="AP1387" s="1">
        <v>39083</v>
      </c>
    </row>
    <row r="1388" spans="1:43" x14ac:dyDescent="0.2">
      <c r="A1388" t="s">
        <v>3842</v>
      </c>
      <c r="B1388" t="s">
        <v>3842</v>
      </c>
      <c r="S1388" t="s">
        <v>42</v>
      </c>
      <c r="T1388">
        <v>4428693</v>
      </c>
      <c r="U1388" t="s">
        <v>3884</v>
      </c>
      <c r="V1388" t="s">
        <v>3885</v>
      </c>
      <c r="W1388">
        <v>2010</v>
      </c>
      <c r="X1388">
        <v>3</v>
      </c>
      <c r="Y1388">
        <v>1</v>
      </c>
      <c r="Z1388">
        <v>14</v>
      </c>
      <c r="AA1388">
        <v>19</v>
      </c>
      <c r="AB1388">
        <v>0</v>
      </c>
      <c r="AC1388">
        <v>86383</v>
      </c>
      <c r="AD1388">
        <v>869995</v>
      </c>
      <c r="AF1388">
        <v>0</v>
      </c>
      <c r="AG1388" t="s">
        <v>3886</v>
      </c>
      <c r="AH1388">
        <v>18448</v>
      </c>
      <c r="AI1388" t="s">
        <v>3887</v>
      </c>
      <c r="AJ1388">
        <v>1</v>
      </c>
      <c r="AK1388" t="s">
        <v>47</v>
      </c>
      <c r="AL1388">
        <v>18744796</v>
      </c>
      <c r="AN1388" t="s">
        <v>3842</v>
      </c>
      <c r="AO1388">
        <v>1</v>
      </c>
      <c r="AP1388" s="1">
        <v>40210</v>
      </c>
    </row>
    <row r="1389" spans="1:43" hidden="1" x14ac:dyDescent="0.2">
      <c r="A1389" t="s">
        <v>3842</v>
      </c>
      <c r="B1389" t="s">
        <v>3842</v>
      </c>
      <c r="S1389" t="s">
        <v>42</v>
      </c>
      <c r="T1389">
        <v>4428694</v>
      </c>
      <c r="U1389" t="s">
        <v>3888</v>
      </c>
      <c r="V1389" t="s">
        <v>3889</v>
      </c>
      <c r="W1389">
        <v>2011</v>
      </c>
      <c r="X1389">
        <v>80</v>
      </c>
      <c r="Y1389">
        <v>6</v>
      </c>
      <c r="Z1389">
        <v>373</v>
      </c>
      <c r="AB1389">
        <v>8</v>
      </c>
      <c r="AC1389">
        <v>86383</v>
      </c>
      <c r="AD1389">
        <v>869995</v>
      </c>
      <c r="AF1389">
        <v>0</v>
      </c>
      <c r="AG1389" t="s">
        <v>3890</v>
      </c>
      <c r="AH1389">
        <v>17265</v>
      </c>
      <c r="AI1389" t="s">
        <v>3891</v>
      </c>
      <c r="AJ1389">
        <v>1</v>
      </c>
      <c r="AK1389" t="s">
        <v>47</v>
      </c>
      <c r="AL1389">
        <v>22337903</v>
      </c>
      <c r="AM1389">
        <v>20930488</v>
      </c>
      <c r="AN1389" t="s">
        <v>3842</v>
      </c>
      <c r="AO1389">
        <v>1</v>
      </c>
      <c r="AP1389" s="1">
        <v>40544</v>
      </c>
      <c r="AQ1389" t="s">
        <v>3892</v>
      </c>
    </row>
    <row r="1390" spans="1:43" x14ac:dyDescent="0.2">
      <c r="A1390" t="s">
        <v>3842</v>
      </c>
      <c r="B1390" t="s">
        <v>3842</v>
      </c>
      <c r="S1390" t="s">
        <v>42</v>
      </c>
      <c r="T1390">
        <v>4428679</v>
      </c>
      <c r="U1390" t="s">
        <v>3893</v>
      </c>
      <c r="V1390" t="s">
        <v>3863</v>
      </c>
      <c r="W1390">
        <v>2007</v>
      </c>
      <c r="X1390">
        <v>3</v>
      </c>
      <c r="Y1390">
        <v>4</v>
      </c>
      <c r="Z1390">
        <v>49</v>
      </c>
      <c r="AA1390">
        <v>66</v>
      </c>
      <c r="AB1390">
        <v>23</v>
      </c>
      <c r="AC1390">
        <v>86383</v>
      </c>
      <c r="AD1390">
        <v>869995</v>
      </c>
      <c r="AF1390">
        <v>0</v>
      </c>
      <c r="AG1390" t="s">
        <v>3894</v>
      </c>
      <c r="AH1390">
        <v>36165</v>
      </c>
      <c r="AI1390" t="s">
        <v>152</v>
      </c>
      <c r="AJ1390">
        <v>1</v>
      </c>
      <c r="AK1390" t="s">
        <v>47</v>
      </c>
      <c r="AL1390">
        <v>15481131</v>
      </c>
      <c r="AM1390" t="s">
        <v>3865</v>
      </c>
      <c r="AN1390" t="s">
        <v>3895</v>
      </c>
      <c r="AO1390">
        <v>1</v>
      </c>
      <c r="AP1390" s="1">
        <v>39356</v>
      </c>
    </row>
    <row r="1391" spans="1:43" x14ac:dyDescent="0.2">
      <c r="A1391" t="s">
        <v>3842</v>
      </c>
      <c r="B1391" t="s">
        <v>3842</v>
      </c>
      <c r="S1391" t="s">
        <v>42</v>
      </c>
      <c r="T1391">
        <v>4941317</v>
      </c>
      <c r="U1391" t="s">
        <v>3896</v>
      </c>
      <c r="V1391" t="s">
        <v>114</v>
      </c>
      <c r="W1391">
        <v>2011</v>
      </c>
      <c r="X1391">
        <v>31</v>
      </c>
      <c r="Y1391">
        <v>4</v>
      </c>
      <c r="Z1391">
        <v>327</v>
      </c>
      <c r="AA1391">
        <v>338</v>
      </c>
      <c r="AB1391">
        <v>18</v>
      </c>
      <c r="AC1391">
        <v>86383</v>
      </c>
      <c r="AD1391">
        <v>869995</v>
      </c>
      <c r="AF1391">
        <v>0</v>
      </c>
      <c r="AG1391" t="s">
        <v>3897</v>
      </c>
      <c r="AH1391">
        <v>2697</v>
      </c>
      <c r="AI1391" t="s">
        <v>70</v>
      </c>
      <c r="AJ1391">
        <v>1</v>
      </c>
      <c r="AK1391" t="s">
        <v>47</v>
      </c>
      <c r="AL1391">
        <v>2684012</v>
      </c>
      <c r="AN1391" t="s">
        <v>3842</v>
      </c>
      <c r="AO1391">
        <v>1</v>
      </c>
      <c r="AP1391" s="1">
        <v>40756</v>
      </c>
    </row>
    <row r="1392" spans="1:43" x14ac:dyDescent="0.2">
      <c r="A1392" t="s">
        <v>3842</v>
      </c>
      <c r="B1392" t="s">
        <v>3842</v>
      </c>
      <c r="S1392" t="s">
        <v>42</v>
      </c>
      <c r="T1392">
        <v>4941318</v>
      </c>
      <c r="U1392" t="s">
        <v>3898</v>
      </c>
      <c r="V1392" t="s">
        <v>114</v>
      </c>
      <c r="W1392">
        <v>2012</v>
      </c>
      <c r="X1392">
        <v>32</v>
      </c>
      <c r="Y1392">
        <v>3</v>
      </c>
      <c r="Z1392">
        <v>221</v>
      </c>
      <c r="AA1392">
        <v>231</v>
      </c>
      <c r="AB1392">
        <v>41</v>
      </c>
      <c r="AC1392">
        <v>86383</v>
      </c>
      <c r="AD1392">
        <v>869995</v>
      </c>
      <c r="AF1392">
        <v>0</v>
      </c>
      <c r="AG1392" t="s">
        <v>3899</v>
      </c>
      <c r="AH1392">
        <v>2697</v>
      </c>
      <c r="AI1392" t="s">
        <v>70</v>
      </c>
      <c r="AJ1392">
        <v>1</v>
      </c>
      <c r="AK1392" t="s">
        <v>47</v>
      </c>
      <c r="AL1392">
        <v>2684012</v>
      </c>
      <c r="AN1392" t="s">
        <v>3900</v>
      </c>
      <c r="AO1392">
        <v>1</v>
      </c>
      <c r="AP1392" s="1">
        <v>41061</v>
      </c>
    </row>
    <row r="1393" spans="1:43" x14ac:dyDescent="0.2">
      <c r="A1393" t="s">
        <v>3842</v>
      </c>
      <c r="B1393" t="s">
        <v>3842</v>
      </c>
      <c r="S1393" t="s">
        <v>42</v>
      </c>
      <c r="T1393">
        <v>5377391</v>
      </c>
      <c r="U1393" t="s">
        <v>3901</v>
      </c>
      <c r="V1393" t="s">
        <v>806</v>
      </c>
      <c r="W1393">
        <v>2010</v>
      </c>
      <c r="Z1393">
        <v>1</v>
      </c>
      <c r="AA1393">
        <v>10</v>
      </c>
      <c r="AB1393">
        <v>5</v>
      </c>
      <c r="AC1393">
        <v>86383</v>
      </c>
      <c r="AD1393">
        <v>869995</v>
      </c>
      <c r="AF1393">
        <v>1</v>
      </c>
      <c r="AG1393" t="s">
        <v>3902</v>
      </c>
      <c r="AH1393">
        <v>48278</v>
      </c>
      <c r="AI1393" t="s">
        <v>247</v>
      </c>
      <c r="AJ1393">
        <v>1</v>
      </c>
      <c r="AK1393" t="s">
        <v>47</v>
      </c>
      <c r="AN1393" t="s">
        <v>3842</v>
      </c>
      <c r="AO1393">
        <v>1</v>
      </c>
      <c r="AP1393" s="1">
        <v>40179</v>
      </c>
    </row>
    <row r="1394" spans="1:43" x14ac:dyDescent="0.2">
      <c r="A1394" t="s">
        <v>3842</v>
      </c>
      <c r="B1394" t="s">
        <v>3842</v>
      </c>
      <c r="S1394" t="s">
        <v>42</v>
      </c>
      <c r="T1394">
        <v>6857277</v>
      </c>
      <c r="U1394" t="s">
        <v>3903</v>
      </c>
      <c r="V1394" t="s">
        <v>3904</v>
      </c>
      <c r="W1394">
        <v>2012</v>
      </c>
      <c r="X1394">
        <v>59</v>
      </c>
      <c r="Y1394">
        <v>3</v>
      </c>
      <c r="Z1394">
        <v>1054</v>
      </c>
      <c r="AA1394">
        <v>1064</v>
      </c>
      <c r="AB1394">
        <v>590</v>
      </c>
      <c r="AC1394">
        <v>86383</v>
      </c>
      <c r="AD1394">
        <v>869995</v>
      </c>
      <c r="AF1394">
        <v>0</v>
      </c>
      <c r="AG1394" t="s">
        <v>3905</v>
      </c>
      <c r="AH1394">
        <v>9001</v>
      </c>
      <c r="AI1394" t="s">
        <v>70</v>
      </c>
      <c r="AJ1394">
        <v>1</v>
      </c>
      <c r="AK1394" t="s">
        <v>47</v>
      </c>
      <c r="AL1394">
        <v>3601315</v>
      </c>
      <c r="AN1394" t="s">
        <v>3906</v>
      </c>
      <c r="AO1394">
        <v>1</v>
      </c>
      <c r="AP1394" s="1">
        <v>41214</v>
      </c>
    </row>
    <row r="1395" spans="1:43" x14ac:dyDescent="0.2">
      <c r="A1395" t="s">
        <v>3842</v>
      </c>
      <c r="B1395" t="s">
        <v>3842</v>
      </c>
      <c r="S1395" t="s">
        <v>42</v>
      </c>
      <c r="T1395">
        <v>6857279</v>
      </c>
      <c r="U1395" t="s">
        <v>3907</v>
      </c>
      <c r="V1395" t="s">
        <v>806</v>
      </c>
      <c r="W1395">
        <v>2010</v>
      </c>
      <c r="Z1395">
        <v>1</v>
      </c>
      <c r="AA1395">
        <v>10</v>
      </c>
      <c r="AB1395">
        <v>36</v>
      </c>
      <c r="AC1395">
        <v>86383</v>
      </c>
      <c r="AD1395">
        <v>869995</v>
      </c>
      <c r="AF1395">
        <v>1</v>
      </c>
      <c r="AG1395" t="s">
        <v>3908</v>
      </c>
      <c r="AH1395">
        <v>48278</v>
      </c>
      <c r="AI1395" t="s">
        <v>247</v>
      </c>
      <c r="AJ1395">
        <v>1</v>
      </c>
      <c r="AK1395" t="s">
        <v>47</v>
      </c>
      <c r="AN1395" t="s">
        <v>3900</v>
      </c>
      <c r="AO1395">
        <v>1</v>
      </c>
      <c r="AP1395" s="1">
        <v>40179</v>
      </c>
    </row>
    <row r="1396" spans="1:43" x14ac:dyDescent="0.2">
      <c r="A1396" t="s">
        <v>3842</v>
      </c>
      <c r="B1396" t="s">
        <v>3842</v>
      </c>
      <c r="S1396" t="s">
        <v>42</v>
      </c>
      <c r="T1396">
        <v>6857280</v>
      </c>
      <c r="U1396" t="s">
        <v>3884</v>
      </c>
      <c r="V1396" t="s">
        <v>3885</v>
      </c>
      <c r="W1396">
        <v>2010</v>
      </c>
      <c r="X1396">
        <v>3</v>
      </c>
      <c r="Y1396">
        <v>1</v>
      </c>
      <c r="Z1396">
        <v>14</v>
      </c>
      <c r="AA1396">
        <v>19</v>
      </c>
      <c r="AB1396">
        <v>0</v>
      </c>
      <c r="AC1396">
        <v>86383</v>
      </c>
      <c r="AD1396">
        <v>869995</v>
      </c>
      <c r="AF1396">
        <v>0</v>
      </c>
      <c r="AG1396" t="s">
        <v>3909</v>
      </c>
      <c r="AH1396">
        <v>18448</v>
      </c>
      <c r="AI1396" t="s">
        <v>3887</v>
      </c>
      <c r="AJ1396">
        <v>1</v>
      </c>
      <c r="AK1396" t="s">
        <v>47</v>
      </c>
      <c r="AL1396">
        <v>18744796</v>
      </c>
      <c r="AN1396" t="s">
        <v>3842</v>
      </c>
      <c r="AO1396">
        <v>1</v>
      </c>
      <c r="AP1396" s="1">
        <v>40179</v>
      </c>
    </row>
    <row r="1397" spans="1:43" x14ac:dyDescent="0.2">
      <c r="A1397" t="s">
        <v>3842</v>
      </c>
      <c r="B1397" t="s">
        <v>3842</v>
      </c>
      <c r="S1397" t="s">
        <v>42</v>
      </c>
      <c r="T1397">
        <v>6857281</v>
      </c>
      <c r="U1397" t="s">
        <v>3910</v>
      </c>
      <c r="V1397" t="s">
        <v>3911</v>
      </c>
      <c r="W1397">
        <v>2013</v>
      </c>
      <c r="X1397">
        <v>43</v>
      </c>
      <c r="Y1397">
        <v>2</v>
      </c>
      <c r="Z1397">
        <v>667</v>
      </c>
      <c r="AA1397">
        <v>686</v>
      </c>
      <c r="AB1397">
        <v>1</v>
      </c>
      <c r="AC1397">
        <v>86383</v>
      </c>
      <c r="AD1397">
        <v>869995</v>
      </c>
      <c r="AF1397">
        <v>0</v>
      </c>
      <c r="AG1397" t="s">
        <v>3912</v>
      </c>
      <c r="AH1397">
        <v>8265</v>
      </c>
      <c r="AI1397" t="s">
        <v>660</v>
      </c>
      <c r="AJ1397">
        <v>1</v>
      </c>
      <c r="AK1397" t="s">
        <v>47</v>
      </c>
      <c r="AL1397" t="s">
        <v>3913</v>
      </c>
      <c r="AM1397">
        <v>15731898</v>
      </c>
      <c r="AN1397" t="s">
        <v>3906</v>
      </c>
      <c r="AO1397">
        <v>1</v>
      </c>
      <c r="AP1397" s="1">
        <v>41365</v>
      </c>
    </row>
    <row r="1398" spans="1:43" hidden="1" x14ac:dyDescent="0.2">
      <c r="A1398" t="s">
        <v>3842</v>
      </c>
      <c r="B1398" t="s">
        <v>3842</v>
      </c>
      <c r="S1398" t="s">
        <v>42</v>
      </c>
      <c r="T1398">
        <v>8242962</v>
      </c>
      <c r="U1398" t="s">
        <v>3914</v>
      </c>
      <c r="V1398" t="s">
        <v>117</v>
      </c>
      <c r="W1398">
        <v>2014</v>
      </c>
      <c r="X1398">
        <v>59</v>
      </c>
      <c r="Z1398">
        <v>37</v>
      </c>
      <c r="AA1398">
        <v>51</v>
      </c>
      <c r="AB1398">
        <v>49</v>
      </c>
      <c r="AC1398">
        <v>86383</v>
      </c>
      <c r="AD1398">
        <v>869995</v>
      </c>
      <c r="AF1398">
        <v>0</v>
      </c>
      <c r="AG1398" t="s">
        <v>3915</v>
      </c>
      <c r="AH1398">
        <v>9081</v>
      </c>
      <c r="AI1398" t="s">
        <v>70</v>
      </c>
      <c r="AJ1398">
        <v>1</v>
      </c>
      <c r="AK1398" t="s">
        <v>47</v>
      </c>
      <c r="AL1398">
        <v>1679236</v>
      </c>
      <c r="AN1398" t="s">
        <v>3916</v>
      </c>
      <c r="AO1398">
        <v>1</v>
      </c>
      <c r="AP1398" s="1">
        <v>41699</v>
      </c>
      <c r="AQ1398" t="s">
        <v>3917</v>
      </c>
    </row>
    <row r="1399" spans="1:43" x14ac:dyDescent="0.2">
      <c r="A1399" t="s">
        <v>3842</v>
      </c>
      <c r="B1399" t="s">
        <v>3842</v>
      </c>
      <c r="S1399" t="s">
        <v>42</v>
      </c>
      <c r="T1399">
        <v>8510174</v>
      </c>
      <c r="U1399" t="s">
        <v>3918</v>
      </c>
      <c r="V1399" t="s">
        <v>3919</v>
      </c>
      <c r="W1399">
        <v>2013</v>
      </c>
      <c r="X1399">
        <v>21</v>
      </c>
      <c r="Y1399">
        <v>3</v>
      </c>
      <c r="Z1399">
        <v>21</v>
      </c>
      <c r="AA1399">
        <v>41</v>
      </c>
      <c r="AB1399">
        <v>3</v>
      </c>
      <c r="AC1399">
        <v>86383</v>
      </c>
      <c r="AD1399">
        <v>869995</v>
      </c>
      <c r="AF1399">
        <v>0</v>
      </c>
      <c r="AG1399" t="s">
        <v>3920</v>
      </c>
      <c r="AH1399">
        <v>16274</v>
      </c>
      <c r="AI1399" t="s">
        <v>152</v>
      </c>
      <c r="AJ1399">
        <v>1</v>
      </c>
      <c r="AK1399" t="s">
        <v>47</v>
      </c>
      <c r="AL1399">
        <v>10627375</v>
      </c>
      <c r="AM1399">
        <v>15337995</v>
      </c>
      <c r="AN1399" t="s">
        <v>3842</v>
      </c>
      <c r="AO1399">
        <v>1</v>
      </c>
      <c r="AP1399" s="1">
        <v>41456</v>
      </c>
    </row>
    <row r="1400" spans="1:43" x14ac:dyDescent="0.2">
      <c r="A1400" t="s">
        <v>3842</v>
      </c>
      <c r="B1400" t="s">
        <v>3842</v>
      </c>
      <c r="S1400" t="s">
        <v>42</v>
      </c>
      <c r="T1400">
        <v>8510175</v>
      </c>
      <c r="U1400" t="s">
        <v>3921</v>
      </c>
      <c r="V1400" t="s">
        <v>3922</v>
      </c>
      <c r="W1400">
        <v>2015</v>
      </c>
      <c r="X1400">
        <v>23</v>
      </c>
      <c r="Y1400">
        <v>4</v>
      </c>
      <c r="Z1400">
        <v>437</v>
      </c>
      <c r="AA1400">
        <v>452</v>
      </c>
      <c r="AB1400">
        <v>6</v>
      </c>
      <c r="AC1400">
        <v>86383</v>
      </c>
      <c r="AD1400">
        <v>869995</v>
      </c>
      <c r="AF1400">
        <v>0</v>
      </c>
      <c r="AG1400" t="s">
        <v>3923</v>
      </c>
      <c r="AH1400">
        <v>4853</v>
      </c>
      <c r="AI1400" t="s">
        <v>172</v>
      </c>
      <c r="AJ1400">
        <v>1</v>
      </c>
      <c r="AK1400" t="s">
        <v>47</v>
      </c>
      <c r="AL1400">
        <v>10494820</v>
      </c>
      <c r="AM1400">
        <v>17445191</v>
      </c>
      <c r="AN1400" t="s">
        <v>3924</v>
      </c>
      <c r="AO1400">
        <v>1</v>
      </c>
      <c r="AP1400" s="1">
        <v>42189</v>
      </c>
    </row>
    <row r="1401" spans="1:43" x14ac:dyDescent="0.2">
      <c r="A1401" t="s">
        <v>3842</v>
      </c>
      <c r="B1401" t="s">
        <v>3842</v>
      </c>
      <c r="S1401" t="s">
        <v>42</v>
      </c>
      <c r="T1401">
        <v>8510176</v>
      </c>
      <c r="U1401" t="s">
        <v>3925</v>
      </c>
      <c r="V1401" t="s">
        <v>3926</v>
      </c>
      <c r="W1401">
        <v>2010</v>
      </c>
      <c r="X1401">
        <v>27</v>
      </c>
      <c r="Y1401">
        <v>2</v>
      </c>
      <c r="Z1401">
        <v>53</v>
      </c>
      <c r="AA1401">
        <v>64</v>
      </c>
      <c r="AB1401">
        <v>14</v>
      </c>
      <c r="AC1401">
        <v>86383</v>
      </c>
      <c r="AD1401">
        <v>869995</v>
      </c>
      <c r="AF1401">
        <v>0</v>
      </c>
      <c r="AG1401" t="s">
        <v>3927</v>
      </c>
      <c r="AH1401">
        <v>56531</v>
      </c>
      <c r="AI1401" t="s">
        <v>172</v>
      </c>
      <c r="AJ1401">
        <v>1</v>
      </c>
      <c r="AK1401" t="s">
        <v>47</v>
      </c>
      <c r="AL1401">
        <v>21532974</v>
      </c>
      <c r="AM1401">
        <v>23327383</v>
      </c>
      <c r="AN1401" t="s">
        <v>3906</v>
      </c>
      <c r="AO1401">
        <v>1</v>
      </c>
      <c r="AP1401" s="1">
        <v>40513</v>
      </c>
    </row>
    <row r="1402" spans="1:43" x14ac:dyDescent="0.2">
      <c r="A1402" t="s">
        <v>3842</v>
      </c>
      <c r="B1402" t="s">
        <v>3842</v>
      </c>
      <c r="S1402" t="s">
        <v>42</v>
      </c>
      <c r="T1402">
        <v>8510177</v>
      </c>
      <c r="U1402" t="s">
        <v>3928</v>
      </c>
      <c r="V1402" t="s">
        <v>3929</v>
      </c>
      <c r="W1402">
        <v>2012</v>
      </c>
      <c r="X1402">
        <v>108</v>
      </c>
      <c r="Z1402">
        <v>429</v>
      </c>
      <c r="AA1402">
        <v>441</v>
      </c>
      <c r="AB1402">
        <v>0</v>
      </c>
      <c r="AC1402">
        <v>86383</v>
      </c>
      <c r="AD1402">
        <v>869995</v>
      </c>
      <c r="AF1402">
        <v>1</v>
      </c>
      <c r="AG1402" t="s">
        <v>3930</v>
      </c>
      <c r="AH1402">
        <v>58361</v>
      </c>
      <c r="AI1402" t="s">
        <v>59</v>
      </c>
      <c r="AJ1402">
        <v>1</v>
      </c>
      <c r="AK1402" t="s">
        <v>47</v>
      </c>
      <c r="AL1402">
        <v>18651348</v>
      </c>
      <c r="AM1402">
        <v>18651356</v>
      </c>
      <c r="AN1402" t="s">
        <v>3842</v>
      </c>
      <c r="AO1402">
        <v>1</v>
      </c>
      <c r="AP1402" s="1">
        <v>40909</v>
      </c>
    </row>
    <row r="1403" spans="1:43" x14ac:dyDescent="0.2">
      <c r="A1403" t="s">
        <v>3842</v>
      </c>
      <c r="B1403" t="s">
        <v>3842</v>
      </c>
      <c r="S1403" t="s">
        <v>42</v>
      </c>
      <c r="T1403">
        <v>11509054</v>
      </c>
      <c r="U1403" t="s">
        <v>3931</v>
      </c>
      <c r="V1403" t="s">
        <v>1242</v>
      </c>
      <c r="W1403">
        <v>2015</v>
      </c>
      <c r="X1403">
        <v>17</v>
      </c>
      <c r="Y1403">
        <v>3</v>
      </c>
      <c r="Z1403">
        <v>533</v>
      </c>
      <c r="AA1403">
        <v>546</v>
      </c>
      <c r="AB1403">
        <v>71</v>
      </c>
      <c r="AC1403">
        <v>86383</v>
      </c>
      <c r="AD1403">
        <v>869995</v>
      </c>
      <c r="AF1403">
        <v>0</v>
      </c>
      <c r="AG1403" t="s">
        <v>3932</v>
      </c>
      <c r="AH1403">
        <v>621</v>
      </c>
      <c r="AI1403" t="s">
        <v>135</v>
      </c>
      <c r="AJ1403">
        <v>1</v>
      </c>
      <c r="AK1403" t="s">
        <v>47</v>
      </c>
      <c r="AL1403">
        <v>13873326</v>
      </c>
      <c r="AM1403">
        <v>15729419</v>
      </c>
      <c r="AN1403" t="s">
        <v>3933</v>
      </c>
      <c r="AO1403">
        <v>1</v>
      </c>
      <c r="AP1403" s="1">
        <v>42156</v>
      </c>
    </row>
    <row r="1404" spans="1:43" x14ac:dyDescent="0.2">
      <c r="A1404" t="s">
        <v>3842</v>
      </c>
      <c r="B1404" t="s">
        <v>3842</v>
      </c>
      <c r="S1404" t="s">
        <v>42</v>
      </c>
      <c r="T1404">
        <v>14017399</v>
      </c>
      <c r="U1404" t="s">
        <v>3934</v>
      </c>
      <c r="V1404" t="s">
        <v>3935</v>
      </c>
      <c r="W1404">
        <v>2016</v>
      </c>
      <c r="X1404">
        <v>26</v>
      </c>
      <c r="Y1404">
        <v>4</v>
      </c>
      <c r="Z1404">
        <v>577</v>
      </c>
      <c r="AA1404">
        <v>592</v>
      </c>
      <c r="AB1404">
        <v>0</v>
      </c>
      <c r="AC1404">
        <v>86383</v>
      </c>
      <c r="AD1404">
        <v>869995</v>
      </c>
      <c r="AF1404">
        <v>0</v>
      </c>
      <c r="AG1404" t="s">
        <v>3936</v>
      </c>
      <c r="AH1404">
        <v>51175</v>
      </c>
      <c r="AI1404" t="s">
        <v>3937</v>
      </c>
      <c r="AJ1404">
        <v>1</v>
      </c>
      <c r="AK1404" t="s">
        <v>47</v>
      </c>
      <c r="AL1404">
        <v>22885404</v>
      </c>
      <c r="AM1404">
        <v>22886818</v>
      </c>
      <c r="AN1404" t="s">
        <v>3938</v>
      </c>
      <c r="AO1404">
        <v>1</v>
      </c>
      <c r="AP1404" s="1">
        <v>42735</v>
      </c>
    </row>
    <row r="1405" spans="1:43" hidden="1" x14ac:dyDescent="0.2">
      <c r="A1405" t="s">
        <v>3842</v>
      </c>
      <c r="B1405" t="s">
        <v>3842</v>
      </c>
      <c r="S1405" t="s">
        <v>42</v>
      </c>
      <c r="T1405">
        <v>14017401</v>
      </c>
      <c r="U1405" t="s">
        <v>3939</v>
      </c>
      <c r="V1405" t="s">
        <v>760</v>
      </c>
      <c r="W1405">
        <v>2017</v>
      </c>
      <c r="X1405">
        <v>26</v>
      </c>
      <c r="Y1405">
        <v>2</v>
      </c>
      <c r="Z1405">
        <v>142</v>
      </c>
      <c r="AA1405">
        <v>160</v>
      </c>
      <c r="AB1405">
        <v>15</v>
      </c>
      <c r="AC1405">
        <v>86383</v>
      </c>
      <c r="AD1405">
        <v>869995</v>
      </c>
      <c r="AF1405">
        <v>0</v>
      </c>
      <c r="AG1405" t="s">
        <v>3940</v>
      </c>
      <c r="AH1405">
        <v>3345</v>
      </c>
      <c r="AI1405" t="s">
        <v>70</v>
      </c>
      <c r="AJ1405">
        <v>1</v>
      </c>
      <c r="AK1405" t="s">
        <v>47</v>
      </c>
      <c r="AL1405">
        <v>9638687</v>
      </c>
      <c r="AN1405" t="s">
        <v>3842</v>
      </c>
      <c r="AO1405">
        <v>1</v>
      </c>
      <c r="AP1405" s="1">
        <v>42887</v>
      </c>
      <c r="AQ1405" t="s">
        <v>3941</v>
      </c>
    </row>
    <row r="1406" spans="1:43" x14ac:dyDescent="0.2">
      <c r="A1406" t="s">
        <v>3842</v>
      </c>
      <c r="B1406" t="s">
        <v>3842</v>
      </c>
      <c r="S1406" t="s">
        <v>42</v>
      </c>
      <c r="T1406">
        <v>14959142</v>
      </c>
      <c r="U1406" t="s">
        <v>3942</v>
      </c>
      <c r="V1406" t="s">
        <v>3935</v>
      </c>
      <c r="W1406">
        <v>2017</v>
      </c>
      <c r="X1406">
        <v>27</v>
      </c>
      <c r="Y1406">
        <v>1</v>
      </c>
      <c r="Z1406">
        <v>18</v>
      </c>
      <c r="AA1406">
        <v>37</v>
      </c>
      <c r="AB1406">
        <v>0</v>
      </c>
      <c r="AC1406">
        <v>86383</v>
      </c>
      <c r="AD1406">
        <v>869995</v>
      </c>
      <c r="AF1406">
        <v>0</v>
      </c>
      <c r="AG1406" t="s">
        <v>3943</v>
      </c>
      <c r="AH1406">
        <v>51175</v>
      </c>
      <c r="AI1406" t="s">
        <v>3937</v>
      </c>
      <c r="AJ1406">
        <v>1</v>
      </c>
      <c r="AK1406" t="s">
        <v>47</v>
      </c>
      <c r="AL1406">
        <v>22885404</v>
      </c>
      <c r="AM1406">
        <v>22886818</v>
      </c>
      <c r="AN1406" t="s">
        <v>3842</v>
      </c>
      <c r="AO1406">
        <v>1</v>
      </c>
      <c r="AP1406" s="1">
        <v>42824</v>
      </c>
    </row>
    <row r="1407" spans="1:43" x14ac:dyDescent="0.2">
      <c r="A1407" t="s">
        <v>3842</v>
      </c>
      <c r="B1407" t="s">
        <v>3842</v>
      </c>
      <c r="S1407" t="s">
        <v>42</v>
      </c>
      <c r="T1407">
        <v>15701601</v>
      </c>
      <c r="U1407" t="s">
        <v>3944</v>
      </c>
      <c r="V1407" t="s">
        <v>163</v>
      </c>
      <c r="W1407">
        <v>2011</v>
      </c>
      <c r="X1407">
        <v>12</v>
      </c>
      <c r="Y1407">
        <v>4</v>
      </c>
      <c r="Z1407">
        <v>299</v>
      </c>
      <c r="AA1407">
        <v>322</v>
      </c>
      <c r="AB1407">
        <v>48</v>
      </c>
      <c r="AC1407">
        <v>86383</v>
      </c>
      <c r="AD1407">
        <v>869995</v>
      </c>
      <c r="AF1407">
        <v>0</v>
      </c>
      <c r="AG1407" t="s">
        <v>3945</v>
      </c>
      <c r="AH1407">
        <v>100045</v>
      </c>
      <c r="AI1407" t="s">
        <v>156</v>
      </c>
      <c r="AJ1407">
        <v>1</v>
      </c>
      <c r="AK1407" t="s">
        <v>47</v>
      </c>
      <c r="AM1407">
        <v>15369323</v>
      </c>
      <c r="AN1407" t="s">
        <v>3842</v>
      </c>
      <c r="AO1407">
        <v>1</v>
      </c>
      <c r="AP1407" s="1">
        <v>40634</v>
      </c>
    </row>
    <row r="1408" spans="1:43" hidden="1" x14ac:dyDescent="0.2">
      <c r="A1408" t="s">
        <v>3842</v>
      </c>
      <c r="B1408" t="s">
        <v>3842</v>
      </c>
      <c r="S1408" t="s">
        <v>42</v>
      </c>
      <c r="T1408">
        <v>15701602</v>
      </c>
      <c r="U1408" t="s">
        <v>3946</v>
      </c>
      <c r="V1408" t="s">
        <v>117</v>
      </c>
      <c r="W1408">
        <v>2018</v>
      </c>
      <c r="X1408">
        <v>107</v>
      </c>
      <c r="Z1408">
        <v>26</v>
      </c>
      <c r="AA1408">
        <v>39</v>
      </c>
      <c r="AB1408">
        <v>25</v>
      </c>
      <c r="AC1408">
        <v>86383</v>
      </c>
      <c r="AD1408">
        <v>869995</v>
      </c>
      <c r="AF1408">
        <v>0</v>
      </c>
      <c r="AG1408" t="s">
        <v>3947</v>
      </c>
      <c r="AH1408">
        <v>9081</v>
      </c>
      <c r="AI1408" t="s">
        <v>70</v>
      </c>
      <c r="AJ1408">
        <v>1</v>
      </c>
      <c r="AK1408" t="s">
        <v>47</v>
      </c>
      <c r="AL1408">
        <v>1679236</v>
      </c>
      <c r="AN1408" t="s">
        <v>3948</v>
      </c>
      <c r="AO1408">
        <v>1</v>
      </c>
      <c r="AP1408" s="1">
        <v>43160</v>
      </c>
      <c r="AQ1408" t="s">
        <v>3949</v>
      </c>
    </row>
    <row r="1409" spans="1:43" x14ac:dyDescent="0.2">
      <c r="A1409" t="s">
        <v>3842</v>
      </c>
      <c r="B1409" t="s">
        <v>3842</v>
      </c>
      <c r="S1409" t="s">
        <v>42</v>
      </c>
      <c r="T1409">
        <v>15701603</v>
      </c>
      <c r="U1409" t="s">
        <v>3950</v>
      </c>
      <c r="V1409" t="s">
        <v>3951</v>
      </c>
      <c r="W1409">
        <v>2018</v>
      </c>
      <c r="X1409">
        <v>21</v>
      </c>
      <c r="Y1409">
        <v>5</v>
      </c>
      <c r="Z1409">
        <v>477</v>
      </c>
      <c r="AA1409">
        <v>490</v>
      </c>
      <c r="AB1409">
        <v>41</v>
      </c>
      <c r="AC1409">
        <v>86383</v>
      </c>
      <c r="AD1409">
        <v>869995</v>
      </c>
      <c r="AF1409">
        <v>0</v>
      </c>
      <c r="AG1409" t="s">
        <v>3952</v>
      </c>
      <c r="AH1409">
        <v>3278</v>
      </c>
      <c r="AI1409" t="s">
        <v>172</v>
      </c>
      <c r="AJ1409">
        <v>1</v>
      </c>
      <c r="AK1409" t="s">
        <v>47</v>
      </c>
      <c r="AL1409">
        <v>14413523</v>
      </c>
      <c r="AN1409" t="s">
        <v>3842</v>
      </c>
      <c r="AO1409">
        <v>1</v>
      </c>
      <c r="AP1409" s="1">
        <v>43435</v>
      </c>
    </row>
    <row r="1410" spans="1:43" x14ac:dyDescent="0.2">
      <c r="A1410" t="s">
        <v>3842</v>
      </c>
      <c r="B1410" t="s">
        <v>3842</v>
      </c>
      <c r="S1410" t="s">
        <v>42</v>
      </c>
      <c r="T1410">
        <v>16494704</v>
      </c>
      <c r="U1410" t="s">
        <v>3953</v>
      </c>
      <c r="V1410" t="s">
        <v>1242</v>
      </c>
      <c r="W1410">
        <v>2007</v>
      </c>
      <c r="X1410">
        <v>9</v>
      </c>
      <c r="Y1410">
        <v>45691</v>
      </c>
      <c r="AB1410">
        <v>11</v>
      </c>
      <c r="AC1410">
        <v>86383</v>
      </c>
      <c r="AD1410">
        <v>869995</v>
      </c>
      <c r="AF1410">
        <v>0</v>
      </c>
      <c r="AG1410" t="s">
        <v>3954</v>
      </c>
      <c r="AH1410">
        <v>621</v>
      </c>
      <c r="AI1410" t="s">
        <v>59</v>
      </c>
      <c r="AJ1410">
        <v>1</v>
      </c>
      <c r="AK1410" t="s">
        <v>47</v>
      </c>
      <c r="AL1410">
        <v>13873326</v>
      </c>
      <c r="AM1410">
        <v>15729419</v>
      </c>
      <c r="AN1410" t="s">
        <v>3842</v>
      </c>
      <c r="AO1410">
        <v>1</v>
      </c>
      <c r="AP1410" s="1">
        <v>39264</v>
      </c>
    </row>
    <row r="1411" spans="1:43" x14ac:dyDescent="0.2">
      <c r="A1411" t="s">
        <v>3842</v>
      </c>
      <c r="B1411" t="s">
        <v>3842</v>
      </c>
      <c r="S1411" t="s">
        <v>42</v>
      </c>
      <c r="T1411">
        <v>16494705</v>
      </c>
      <c r="U1411" t="s">
        <v>3955</v>
      </c>
      <c r="V1411" t="s">
        <v>1242</v>
      </c>
      <c r="W1411">
        <v>2006</v>
      </c>
      <c r="X1411">
        <v>8</v>
      </c>
      <c r="Y1411">
        <v>3</v>
      </c>
      <c r="Z1411">
        <v>241</v>
      </c>
      <c r="AA1411">
        <v>252</v>
      </c>
      <c r="AB1411">
        <v>68</v>
      </c>
      <c r="AC1411">
        <v>86383</v>
      </c>
      <c r="AD1411">
        <v>869995</v>
      </c>
      <c r="AF1411">
        <v>0</v>
      </c>
      <c r="AG1411" t="s">
        <v>3956</v>
      </c>
      <c r="AH1411">
        <v>621</v>
      </c>
      <c r="AI1411" t="s">
        <v>135</v>
      </c>
      <c r="AJ1411">
        <v>1</v>
      </c>
      <c r="AK1411" t="s">
        <v>47</v>
      </c>
      <c r="AL1411">
        <v>13873326</v>
      </c>
      <c r="AM1411">
        <v>15729419</v>
      </c>
      <c r="AN1411" t="s">
        <v>3842</v>
      </c>
      <c r="AO1411">
        <v>1</v>
      </c>
      <c r="AP1411" s="1">
        <v>38899</v>
      </c>
    </row>
    <row r="1412" spans="1:43" x14ac:dyDescent="0.2">
      <c r="A1412" t="s">
        <v>3842</v>
      </c>
      <c r="B1412" t="s">
        <v>3842</v>
      </c>
      <c r="S1412" t="s">
        <v>42</v>
      </c>
      <c r="T1412">
        <v>17054324</v>
      </c>
      <c r="U1412" t="s">
        <v>3957</v>
      </c>
      <c r="V1412" t="s">
        <v>175</v>
      </c>
      <c r="W1412">
        <v>2018</v>
      </c>
      <c r="X1412">
        <v>49</v>
      </c>
      <c r="Y1412">
        <v>3</v>
      </c>
      <c r="Z1412">
        <v>34</v>
      </c>
      <c r="AA1412">
        <v>53</v>
      </c>
      <c r="AB1412">
        <v>1</v>
      </c>
      <c r="AC1412">
        <v>86383</v>
      </c>
      <c r="AD1412">
        <v>869995</v>
      </c>
      <c r="AF1412">
        <v>0</v>
      </c>
      <c r="AG1412" t="s">
        <v>3958</v>
      </c>
      <c r="AH1412">
        <v>87845</v>
      </c>
      <c r="AI1412" t="s">
        <v>177</v>
      </c>
      <c r="AJ1412">
        <v>1</v>
      </c>
      <c r="AK1412" t="s">
        <v>47</v>
      </c>
      <c r="AL1412">
        <v>950033</v>
      </c>
      <c r="AN1412" t="s">
        <v>3933</v>
      </c>
      <c r="AO1412">
        <v>1</v>
      </c>
      <c r="AP1412" s="1">
        <v>43306</v>
      </c>
    </row>
    <row r="1413" spans="1:43" hidden="1" x14ac:dyDescent="0.2">
      <c r="A1413" t="s">
        <v>3842</v>
      </c>
      <c r="B1413" t="s">
        <v>3842</v>
      </c>
      <c r="S1413" t="s">
        <v>42</v>
      </c>
      <c r="T1413">
        <v>18076970</v>
      </c>
      <c r="U1413" t="s">
        <v>3959</v>
      </c>
      <c r="V1413" t="s">
        <v>154</v>
      </c>
      <c r="W1413">
        <v>2007</v>
      </c>
      <c r="X1413">
        <v>20</v>
      </c>
      <c r="AB1413">
        <v>4</v>
      </c>
      <c r="AC1413">
        <v>86383</v>
      </c>
      <c r="AD1413">
        <v>869995</v>
      </c>
      <c r="AF1413">
        <v>0</v>
      </c>
      <c r="AG1413" t="s">
        <v>3960</v>
      </c>
      <c r="AH1413">
        <v>25044</v>
      </c>
      <c r="AI1413" t="s">
        <v>156</v>
      </c>
      <c r="AJ1413">
        <v>1</v>
      </c>
      <c r="AK1413" t="s">
        <v>47</v>
      </c>
      <c r="AL1413">
        <v>15293181</v>
      </c>
      <c r="AN1413" t="s">
        <v>3842</v>
      </c>
      <c r="AO1413">
        <v>1</v>
      </c>
      <c r="AP1413" s="1">
        <v>39083</v>
      </c>
      <c r="AQ1413" t="s">
        <v>3961</v>
      </c>
    </row>
    <row r="1414" spans="1:43" hidden="1" x14ac:dyDescent="0.2">
      <c r="A1414" t="s">
        <v>3842</v>
      </c>
      <c r="B1414" t="s">
        <v>3842</v>
      </c>
      <c r="S1414" t="s">
        <v>42</v>
      </c>
      <c r="T1414">
        <v>18076971</v>
      </c>
      <c r="U1414" t="s">
        <v>3962</v>
      </c>
      <c r="V1414" t="s">
        <v>154</v>
      </c>
      <c r="W1414">
        <v>2011</v>
      </c>
      <c r="X1414">
        <v>29</v>
      </c>
      <c r="AB1414">
        <v>2</v>
      </c>
      <c r="AC1414">
        <v>86383</v>
      </c>
      <c r="AD1414">
        <v>869995</v>
      </c>
      <c r="AF1414">
        <v>0</v>
      </c>
      <c r="AG1414" t="s">
        <v>3963</v>
      </c>
      <c r="AH1414">
        <v>25044</v>
      </c>
      <c r="AI1414" t="s">
        <v>156</v>
      </c>
      <c r="AJ1414">
        <v>1</v>
      </c>
      <c r="AK1414" t="s">
        <v>47</v>
      </c>
      <c r="AL1414">
        <v>15293181</v>
      </c>
      <c r="AN1414" t="s">
        <v>3900</v>
      </c>
      <c r="AO1414">
        <v>1</v>
      </c>
      <c r="AP1414" s="1">
        <v>40544</v>
      </c>
      <c r="AQ1414" t="s">
        <v>3964</v>
      </c>
    </row>
    <row r="1415" spans="1:43" hidden="1" x14ac:dyDescent="0.2">
      <c r="A1415" t="s">
        <v>3842</v>
      </c>
      <c r="B1415" t="s">
        <v>3842</v>
      </c>
      <c r="S1415" t="s">
        <v>42</v>
      </c>
      <c r="T1415">
        <v>18076972</v>
      </c>
      <c r="U1415" t="s">
        <v>3965</v>
      </c>
      <c r="V1415" t="s">
        <v>154</v>
      </c>
      <c r="W1415">
        <v>2008</v>
      </c>
      <c r="X1415">
        <v>23</v>
      </c>
      <c r="AB1415">
        <v>2</v>
      </c>
      <c r="AC1415">
        <v>86383</v>
      </c>
      <c r="AD1415">
        <v>869995</v>
      </c>
      <c r="AF1415">
        <v>0</v>
      </c>
      <c r="AG1415" t="s">
        <v>3966</v>
      </c>
      <c r="AH1415">
        <v>25044</v>
      </c>
      <c r="AI1415" t="s">
        <v>156</v>
      </c>
      <c r="AJ1415">
        <v>1</v>
      </c>
      <c r="AK1415" t="s">
        <v>47</v>
      </c>
      <c r="AL1415">
        <v>15293181</v>
      </c>
      <c r="AN1415" t="s">
        <v>3967</v>
      </c>
      <c r="AO1415">
        <v>1</v>
      </c>
      <c r="AP1415" s="1">
        <v>39448</v>
      </c>
      <c r="AQ1415" t="s">
        <v>3968</v>
      </c>
    </row>
    <row r="1416" spans="1:43" x14ac:dyDescent="0.2">
      <c r="A1416" t="s">
        <v>3842</v>
      </c>
      <c r="B1416" t="s">
        <v>3842</v>
      </c>
      <c r="S1416" t="s">
        <v>42</v>
      </c>
      <c r="T1416">
        <v>25201317</v>
      </c>
      <c r="U1416" t="s">
        <v>3969</v>
      </c>
      <c r="V1416" t="s">
        <v>154</v>
      </c>
      <c r="W1416">
        <v>2020</v>
      </c>
      <c r="X1416">
        <v>47</v>
      </c>
      <c r="Y1416">
        <v>1</v>
      </c>
      <c r="Z1416">
        <v>165</v>
      </c>
      <c r="AA1416">
        <v>188</v>
      </c>
      <c r="AB1416">
        <v>8</v>
      </c>
      <c r="AC1416">
        <v>86383</v>
      </c>
      <c r="AD1416">
        <v>869995</v>
      </c>
      <c r="AF1416">
        <v>0</v>
      </c>
      <c r="AG1416" t="s">
        <v>3970</v>
      </c>
      <c r="AH1416">
        <v>25044</v>
      </c>
      <c r="AI1416" t="s">
        <v>156</v>
      </c>
      <c r="AJ1416">
        <v>1</v>
      </c>
      <c r="AK1416" t="s">
        <v>47</v>
      </c>
      <c r="AL1416">
        <v>15293181</v>
      </c>
      <c r="AN1416" t="s">
        <v>3842</v>
      </c>
      <c r="AO1416">
        <v>1</v>
      </c>
      <c r="AP1416" s="1">
        <v>43831</v>
      </c>
    </row>
    <row r="1417" spans="1:43" x14ac:dyDescent="0.2">
      <c r="A1417" t="s">
        <v>3842</v>
      </c>
      <c r="B1417" t="s">
        <v>3842</v>
      </c>
      <c r="S1417" t="s">
        <v>42</v>
      </c>
      <c r="T1417">
        <v>16494699</v>
      </c>
      <c r="U1417" t="s">
        <v>3971</v>
      </c>
      <c r="V1417" t="s">
        <v>224</v>
      </c>
      <c r="W1417">
        <v>2009</v>
      </c>
      <c r="AB1417">
        <v>1</v>
      </c>
      <c r="AC1417">
        <v>86383</v>
      </c>
      <c r="AD1417">
        <v>869995</v>
      </c>
      <c r="AF1417">
        <v>0</v>
      </c>
      <c r="AG1417" t="s">
        <v>3972</v>
      </c>
      <c r="AH1417">
        <v>90527</v>
      </c>
      <c r="AI1417" t="s">
        <v>70</v>
      </c>
      <c r="AJ1417">
        <v>4</v>
      </c>
      <c r="AK1417" t="s">
        <v>192</v>
      </c>
      <c r="AM1417">
        <v>15565068</v>
      </c>
      <c r="AN1417" t="s">
        <v>3842</v>
      </c>
      <c r="AO1417">
        <v>1</v>
      </c>
      <c r="AP1417" s="1">
        <v>39814</v>
      </c>
    </row>
    <row r="1418" spans="1:43" hidden="1" x14ac:dyDescent="0.2">
      <c r="A1418" t="s">
        <v>3842</v>
      </c>
      <c r="B1418" t="s">
        <v>3842</v>
      </c>
      <c r="S1418" t="s">
        <v>42</v>
      </c>
      <c r="T1418">
        <v>11509059</v>
      </c>
      <c r="U1418" t="s">
        <v>1241</v>
      </c>
      <c r="V1418" t="s">
        <v>1242</v>
      </c>
      <c r="W1418">
        <v>2015</v>
      </c>
      <c r="X1418">
        <v>17</v>
      </c>
      <c r="Y1418">
        <v>3</v>
      </c>
      <c r="Z1418">
        <v>471</v>
      </c>
      <c r="AA1418">
        <v>474</v>
      </c>
      <c r="AB1418">
        <v>1</v>
      </c>
      <c r="AC1418">
        <v>86383</v>
      </c>
      <c r="AD1418">
        <v>869995</v>
      </c>
      <c r="AF1418">
        <v>0</v>
      </c>
      <c r="AG1418" t="s">
        <v>1243</v>
      </c>
      <c r="AH1418">
        <v>621</v>
      </c>
      <c r="AI1418" t="s">
        <v>135</v>
      </c>
      <c r="AJ1418">
        <v>4</v>
      </c>
      <c r="AK1418" t="s">
        <v>192</v>
      </c>
      <c r="AL1418">
        <v>13873326</v>
      </c>
      <c r="AM1418">
        <v>15729419</v>
      </c>
      <c r="AN1418" t="s">
        <v>1244</v>
      </c>
      <c r="AO1418">
        <v>1</v>
      </c>
      <c r="AP1418" s="1">
        <v>42156</v>
      </c>
      <c r="AQ1418" t="s">
        <v>1245</v>
      </c>
    </row>
    <row r="1419" spans="1:43" x14ac:dyDescent="0.2">
      <c r="A1419" t="s">
        <v>3973</v>
      </c>
      <c r="B1419" t="s">
        <v>3973</v>
      </c>
      <c r="S1419" t="s">
        <v>42</v>
      </c>
      <c r="T1419">
        <v>30365455</v>
      </c>
      <c r="U1419" t="s">
        <v>3974</v>
      </c>
      <c r="V1419" t="s">
        <v>274</v>
      </c>
      <c r="W1419">
        <v>2016</v>
      </c>
      <c r="X1419">
        <v>44</v>
      </c>
      <c r="Y1419">
        <v>6</v>
      </c>
      <c r="Z1419">
        <v>770</v>
      </c>
      <c r="AA1419">
        <v>790</v>
      </c>
      <c r="AB1419">
        <v>18</v>
      </c>
      <c r="AC1419">
        <v>1796069</v>
      </c>
      <c r="AD1419">
        <v>11836830</v>
      </c>
      <c r="AE1419" t="s">
        <v>3975</v>
      </c>
      <c r="AF1419">
        <v>0</v>
      </c>
      <c r="AG1419" t="s">
        <v>3976</v>
      </c>
      <c r="AH1419">
        <v>835</v>
      </c>
      <c r="AI1419" t="s">
        <v>135</v>
      </c>
      <c r="AJ1419">
        <v>1</v>
      </c>
      <c r="AK1419" t="s">
        <v>47</v>
      </c>
      <c r="AL1419">
        <v>920703</v>
      </c>
      <c r="AM1419">
        <v>15527824</v>
      </c>
      <c r="AN1419" t="s">
        <v>3977</v>
      </c>
      <c r="AO1419">
        <v>1</v>
      </c>
      <c r="AP1419" s="1">
        <v>42675</v>
      </c>
    </row>
    <row r="1420" spans="1:43" x14ac:dyDescent="0.2">
      <c r="A1420" t="s">
        <v>3973</v>
      </c>
      <c r="B1420" t="s">
        <v>3973</v>
      </c>
      <c r="S1420" t="s">
        <v>42</v>
      </c>
      <c r="T1420">
        <v>30365467</v>
      </c>
      <c r="U1420" t="s">
        <v>3978</v>
      </c>
      <c r="V1420" t="s">
        <v>63</v>
      </c>
      <c r="W1420">
        <v>2015</v>
      </c>
      <c r="X1420">
        <v>2015</v>
      </c>
      <c r="Y1420">
        <v>1</v>
      </c>
      <c r="Z1420">
        <v>14430</v>
      </c>
      <c r="AB1420">
        <v>1</v>
      </c>
      <c r="AC1420">
        <v>1796069</v>
      </c>
      <c r="AD1420">
        <v>11836830</v>
      </c>
      <c r="AE1420" t="s">
        <v>3975</v>
      </c>
      <c r="AF1420">
        <v>1</v>
      </c>
      <c r="AG1420" t="s">
        <v>3979</v>
      </c>
      <c r="AH1420">
        <v>50814</v>
      </c>
      <c r="AI1420" t="s">
        <v>65</v>
      </c>
      <c r="AJ1420">
        <v>1</v>
      </c>
      <c r="AK1420" t="s">
        <v>47</v>
      </c>
      <c r="AL1420">
        <v>650668</v>
      </c>
      <c r="AM1420">
        <v>21516561</v>
      </c>
      <c r="AN1420" t="s">
        <v>3980</v>
      </c>
      <c r="AO1420">
        <v>1</v>
      </c>
      <c r="AP1420" s="1">
        <v>42005</v>
      </c>
    </row>
    <row r="1421" spans="1:43" x14ac:dyDescent="0.2">
      <c r="A1421" t="s">
        <v>3973</v>
      </c>
      <c r="B1421" t="s">
        <v>3973</v>
      </c>
      <c r="S1421" t="s">
        <v>42</v>
      </c>
      <c r="T1421">
        <v>30365452</v>
      </c>
      <c r="U1421" t="s">
        <v>3981</v>
      </c>
      <c r="V1421" t="s">
        <v>274</v>
      </c>
      <c r="W1421">
        <v>2018</v>
      </c>
      <c r="X1421">
        <v>46</v>
      </c>
      <c r="Y1421">
        <v>4</v>
      </c>
      <c r="Z1421">
        <v>744</v>
      </c>
      <c r="AA1421">
        <v>766</v>
      </c>
      <c r="AB1421">
        <v>67</v>
      </c>
      <c r="AC1421">
        <v>1796069</v>
      </c>
      <c r="AD1421">
        <v>11836830</v>
      </c>
      <c r="AE1421" t="s">
        <v>3975</v>
      </c>
      <c r="AF1421">
        <v>0</v>
      </c>
      <c r="AG1421" t="s">
        <v>3982</v>
      </c>
      <c r="AH1421">
        <v>835</v>
      </c>
      <c r="AI1421" t="s">
        <v>59</v>
      </c>
      <c r="AJ1421">
        <v>1</v>
      </c>
      <c r="AK1421" t="s">
        <v>47</v>
      </c>
      <c r="AL1421">
        <v>920703</v>
      </c>
      <c r="AM1421">
        <v>15527824</v>
      </c>
      <c r="AN1421" t="s">
        <v>3980</v>
      </c>
      <c r="AO1421">
        <v>1</v>
      </c>
      <c r="AP1421" s="1">
        <v>43282</v>
      </c>
    </row>
    <row r="1422" spans="1:43" x14ac:dyDescent="0.2">
      <c r="A1422" t="s">
        <v>3973</v>
      </c>
      <c r="B1422" t="s">
        <v>3973</v>
      </c>
      <c r="S1422" t="s">
        <v>42</v>
      </c>
      <c r="T1422">
        <v>30365484</v>
      </c>
      <c r="U1422" t="s">
        <v>3983</v>
      </c>
      <c r="V1422" t="s">
        <v>2314</v>
      </c>
      <c r="W1422">
        <v>2023</v>
      </c>
      <c r="X1422">
        <v>32</v>
      </c>
      <c r="Y1422">
        <v>1</v>
      </c>
      <c r="Z1422">
        <v>28</v>
      </c>
      <c r="AA1422">
        <v>44</v>
      </c>
      <c r="AB1422">
        <v>3</v>
      </c>
      <c r="AC1422">
        <v>1796069</v>
      </c>
      <c r="AD1422">
        <v>11836830</v>
      </c>
      <c r="AE1422" t="s">
        <v>3975</v>
      </c>
      <c r="AF1422">
        <v>0</v>
      </c>
      <c r="AG1422" t="s">
        <v>3984</v>
      </c>
      <c r="AH1422">
        <v>5786</v>
      </c>
      <c r="AI1422" t="s">
        <v>53</v>
      </c>
      <c r="AJ1422">
        <v>1</v>
      </c>
      <c r="AK1422" t="s">
        <v>47</v>
      </c>
      <c r="AL1422">
        <v>10591478</v>
      </c>
      <c r="AN1422" t="s">
        <v>3985</v>
      </c>
      <c r="AO1422">
        <v>1</v>
      </c>
      <c r="AP1422" s="1">
        <v>44927</v>
      </c>
    </row>
    <row r="1423" spans="1:43" x14ac:dyDescent="0.2">
      <c r="A1423" t="s">
        <v>3973</v>
      </c>
      <c r="B1423" t="s">
        <v>3973</v>
      </c>
      <c r="S1423" t="s">
        <v>42</v>
      </c>
      <c r="T1423">
        <v>30365481</v>
      </c>
      <c r="U1423" t="s">
        <v>3986</v>
      </c>
      <c r="V1423" t="s">
        <v>274</v>
      </c>
      <c r="W1423">
        <v>2019</v>
      </c>
      <c r="X1423">
        <v>47</v>
      </c>
      <c r="Y1423">
        <v>6</v>
      </c>
      <c r="Z1423">
        <v>1085</v>
      </c>
      <c r="AA1423">
        <v>1108</v>
      </c>
      <c r="AB1423">
        <v>97</v>
      </c>
      <c r="AC1423">
        <v>1796069</v>
      </c>
      <c r="AD1423">
        <v>11836830</v>
      </c>
      <c r="AE1423" t="s">
        <v>3975</v>
      </c>
      <c r="AF1423">
        <v>0</v>
      </c>
      <c r="AG1423" t="s">
        <v>3987</v>
      </c>
      <c r="AH1423">
        <v>835</v>
      </c>
      <c r="AI1423" t="s">
        <v>59</v>
      </c>
      <c r="AJ1423">
        <v>1</v>
      </c>
      <c r="AK1423" t="s">
        <v>47</v>
      </c>
      <c r="AL1423">
        <v>920703</v>
      </c>
      <c r="AM1423">
        <v>15527824</v>
      </c>
      <c r="AN1423" t="s">
        <v>3988</v>
      </c>
      <c r="AO1423">
        <v>1</v>
      </c>
      <c r="AP1423" s="1">
        <v>43770</v>
      </c>
    </row>
    <row r="1424" spans="1:43" x14ac:dyDescent="0.2">
      <c r="A1424" t="s">
        <v>3973</v>
      </c>
      <c r="B1424" t="s">
        <v>3973</v>
      </c>
      <c r="S1424" t="s">
        <v>42</v>
      </c>
      <c r="T1424">
        <v>30365482</v>
      </c>
      <c r="U1424" t="s">
        <v>3989</v>
      </c>
      <c r="V1424" t="s">
        <v>3990</v>
      </c>
      <c r="W1424">
        <v>2022</v>
      </c>
      <c r="X1424">
        <v>39</v>
      </c>
      <c r="Y1424">
        <v>3</v>
      </c>
      <c r="Z1424">
        <v>927</v>
      </c>
      <c r="AA1424">
        <v>946</v>
      </c>
      <c r="AB1424">
        <v>7</v>
      </c>
      <c r="AC1424">
        <v>1796069</v>
      </c>
      <c r="AD1424">
        <v>11836830</v>
      </c>
      <c r="AE1424" t="s">
        <v>3975</v>
      </c>
      <c r="AF1424">
        <v>0</v>
      </c>
      <c r="AG1424" t="s">
        <v>3991</v>
      </c>
      <c r="AH1424">
        <v>9158</v>
      </c>
      <c r="AI1424" t="s">
        <v>70</v>
      </c>
      <c r="AJ1424">
        <v>1</v>
      </c>
      <c r="AK1424" t="s">
        <v>47</v>
      </c>
      <c r="AL1424">
        <v>1678116</v>
      </c>
      <c r="AN1424" t="s">
        <v>3992</v>
      </c>
      <c r="AO1424">
        <v>1</v>
      </c>
      <c r="AP1424" s="1">
        <v>44805</v>
      </c>
    </row>
    <row r="1425" spans="1:43" hidden="1" x14ac:dyDescent="0.2">
      <c r="A1425" t="s">
        <v>3973</v>
      </c>
      <c r="B1425" t="s">
        <v>3973</v>
      </c>
      <c r="S1425" t="s">
        <v>42</v>
      </c>
      <c r="T1425">
        <v>30365473</v>
      </c>
      <c r="U1425" t="s">
        <v>1090</v>
      </c>
      <c r="V1425" t="s">
        <v>274</v>
      </c>
      <c r="W1425">
        <v>2020</v>
      </c>
      <c r="X1425">
        <v>48</v>
      </c>
      <c r="Y1425">
        <v>5</v>
      </c>
      <c r="Z1425">
        <v>826</v>
      </c>
      <c r="AA1425">
        <v>847</v>
      </c>
      <c r="AB1425">
        <v>18</v>
      </c>
      <c r="AC1425">
        <v>1796069</v>
      </c>
      <c r="AD1425">
        <v>11836830</v>
      </c>
      <c r="AE1425" t="s">
        <v>3975</v>
      </c>
      <c r="AF1425">
        <v>0</v>
      </c>
      <c r="AG1425" t="s">
        <v>1091</v>
      </c>
      <c r="AH1425">
        <v>835</v>
      </c>
      <c r="AI1425" t="s">
        <v>59</v>
      </c>
      <c r="AJ1425">
        <v>1</v>
      </c>
      <c r="AK1425" t="s">
        <v>47</v>
      </c>
      <c r="AL1425">
        <v>920703</v>
      </c>
      <c r="AM1425">
        <v>15527824</v>
      </c>
      <c r="AN1425" t="s">
        <v>1092</v>
      </c>
      <c r="AO1425">
        <v>1</v>
      </c>
      <c r="AP1425" s="1">
        <v>44075</v>
      </c>
      <c r="AQ1425" t="s">
        <v>1093</v>
      </c>
    </row>
    <row r="1426" spans="1:43" hidden="1" x14ac:dyDescent="0.2">
      <c r="A1426" t="s">
        <v>3973</v>
      </c>
      <c r="B1426" t="s">
        <v>3973</v>
      </c>
      <c r="S1426" t="s">
        <v>42</v>
      </c>
      <c r="T1426">
        <v>30365475</v>
      </c>
      <c r="U1426" t="s">
        <v>3993</v>
      </c>
      <c r="V1426" t="s">
        <v>274</v>
      </c>
      <c r="W1426">
        <v>2020</v>
      </c>
      <c r="X1426">
        <v>48</v>
      </c>
      <c r="Y1426">
        <v>5</v>
      </c>
      <c r="Z1426">
        <v>914</v>
      </c>
      <c r="AA1426">
        <v>940</v>
      </c>
      <c r="AB1426">
        <v>42</v>
      </c>
      <c r="AC1426">
        <v>1796069</v>
      </c>
      <c r="AD1426">
        <v>11836830</v>
      </c>
      <c r="AE1426" t="s">
        <v>3975</v>
      </c>
      <c r="AF1426">
        <v>0</v>
      </c>
      <c r="AG1426" t="s">
        <v>3994</v>
      </c>
      <c r="AH1426">
        <v>835</v>
      </c>
      <c r="AI1426" t="s">
        <v>59</v>
      </c>
      <c r="AJ1426">
        <v>1</v>
      </c>
      <c r="AK1426" t="s">
        <v>47</v>
      </c>
      <c r="AL1426">
        <v>920703</v>
      </c>
      <c r="AM1426">
        <v>15527824</v>
      </c>
      <c r="AN1426" t="s">
        <v>3995</v>
      </c>
      <c r="AO1426">
        <v>1</v>
      </c>
      <c r="AP1426" s="1">
        <v>44075</v>
      </c>
      <c r="AQ1426" t="s">
        <v>3996</v>
      </c>
    </row>
    <row r="1427" spans="1:43" x14ac:dyDescent="0.2">
      <c r="A1427" t="s">
        <v>3973</v>
      </c>
      <c r="B1427" t="s">
        <v>3973</v>
      </c>
      <c r="S1427" t="s">
        <v>42</v>
      </c>
      <c r="T1427">
        <v>30365500</v>
      </c>
      <c r="U1427" t="s">
        <v>3997</v>
      </c>
      <c r="V1427" t="s">
        <v>3998</v>
      </c>
      <c r="W1427">
        <v>2021</v>
      </c>
      <c r="Z1427">
        <v>2817</v>
      </c>
      <c r="AA1427">
        <v>2821</v>
      </c>
      <c r="AB1427">
        <v>2</v>
      </c>
      <c r="AC1427">
        <v>1796069</v>
      </c>
      <c r="AD1427">
        <v>11836830</v>
      </c>
      <c r="AE1427" t="s">
        <v>3975</v>
      </c>
      <c r="AF1427">
        <v>1</v>
      </c>
      <c r="AG1427" t="s">
        <v>3999</v>
      </c>
      <c r="AH1427">
        <v>144106</v>
      </c>
      <c r="AI1427" t="s">
        <v>177</v>
      </c>
      <c r="AJ1427">
        <v>1</v>
      </c>
      <c r="AK1427" t="s">
        <v>47</v>
      </c>
      <c r="AN1427" t="s">
        <v>3973</v>
      </c>
      <c r="AO1427">
        <v>1</v>
      </c>
      <c r="AP1427" s="1">
        <v>44495</v>
      </c>
    </row>
    <row r="1428" spans="1:43" x14ac:dyDescent="0.2">
      <c r="A1428" t="s">
        <v>3973</v>
      </c>
      <c r="B1428" t="s">
        <v>3973</v>
      </c>
      <c r="S1428" t="s">
        <v>42</v>
      </c>
      <c r="T1428">
        <v>30365501</v>
      </c>
      <c r="U1428" t="s">
        <v>4000</v>
      </c>
      <c r="V1428" t="s">
        <v>4001</v>
      </c>
      <c r="W1428">
        <v>2021</v>
      </c>
      <c r="Z1428">
        <v>247</v>
      </c>
      <c r="AA1428">
        <v>254</v>
      </c>
      <c r="AB1428">
        <v>5</v>
      </c>
      <c r="AC1428">
        <v>1796069</v>
      </c>
      <c r="AD1428">
        <v>11836830</v>
      </c>
      <c r="AE1428" t="s">
        <v>3975</v>
      </c>
      <c r="AF1428">
        <v>1</v>
      </c>
      <c r="AG1428" t="s">
        <v>4002</v>
      </c>
      <c r="AH1428">
        <v>139335</v>
      </c>
      <c r="AI1428" t="s">
        <v>177</v>
      </c>
      <c r="AJ1428">
        <v>1</v>
      </c>
      <c r="AK1428" t="s">
        <v>47</v>
      </c>
      <c r="AN1428" t="s">
        <v>3973</v>
      </c>
      <c r="AO1428">
        <v>1</v>
      </c>
      <c r="AP1428" s="1">
        <v>44305</v>
      </c>
    </row>
    <row r="1429" spans="1:43" x14ac:dyDescent="0.2">
      <c r="A1429" t="s">
        <v>3973</v>
      </c>
      <c r="B1429" t="s">
        <v>3973</v>
      </c>
      <c r="S1429" t="s">
        <v>42</v>
      </c>
      <c r="T1429">
        <v>30365493</v>
      </c>
      <c r="U1429" t="s">
        <v>4003</v>
      </c>
      <c r="V1429" t="s">
        <v>3990</v>
      </c>
      <c r="W1429">
        <v>2022</v>
      </c>
      <c r="X1429">
        <v>39</v>
      </c>
      <c r="Y1429">
        <v>2</v>
      </c>
      <c r="Z1429">
        <v>482</v>
      </c>
      <c r="AA1429">
        <v>501</v>
      </c>
      <c r="AB1429">
        <v>49</v>
      </c>
      <c r="AC1429">
        <v>1796069</v>
      </c>
      <c r="AD1429">
        <v>11836830</v>
      </c>
      <c r="AE1429" t="s">
        <v>3975</v>
      </c>
      <c r="AF1429">
        <v>0</v>
      </c>
      <c r="AG1429" t="s">
        <v>4004</v>
      </c>
      <c r="AH1429">
        <v>9158</v>
      </c>
      <c r="AI1429" t="s">
        <v>70</v>
      </c>
      <c r="AJ1429">
        <v>1</v>
      </c>
      <c r="AK1429" t="s">
        <v>47</v>
      </c>
      <c r="AL1429">
        <v>1678116</v>
      </c>
      <c r="AN1429" t="s">
        <v>4005</v>
      </c>
      <c r="AO1429">
        <v>1</v>
      </c>
      <c r="AP1429" s="1">
        <v>44713</v>
      </c>
    </row>
    <row r="1430" spans="1:43" x14ac:dyDescent="0.2">
      <c r="A1430" t="s">
        <v>3973</v>
      </c>
      <c r="B1430" t="s">
        <v>3973</v>
      </c>
      <c r="S1430" t="s">
        <v>42</v>
      </c>
      <c r="T1430">
        <v>30766901</v>
      </c>
      <c r="U1430" t="s">
        <v>4006</v>
      </c>
      <c r="V1430" t="s">
        <v>236</v>
      </c>
      <c r="W1430">
        <v>2023</v>
      </c>
      <c r="X1430">
        <v>162</v>
      </c>
      <c r="Z1430">
        <v>113881</v>
      </c>
      <c r="AB1430">
        <v>1</v>
      </c>
      <c r="AC1430">
        <v>1796069</v>
      </c>
      <c r="AD1430">
        <v>11836830</v>
      </c>
      <c r="AE1430" t="s">
        <v>3975</v>
      </c>
      <c r="AF1430">
        <v>0</v>
      </c>
      <c r="AG1430" t="s">
        <v>4007</v>
      </c>
      <c r="AH1430">
        <v>9244</v>
      </c>
      <c r="AI1430" t="s">
        <v>70</v>
      </c>
      <c r="AJ1430">
        <v>1</v>
      </c>
      <c r="AK1430" t="s">
        <v>47</v>
      </c>
      <c r="AL1430">
        <v>1482963</v>
      </c>
      <c r="AN1430" t="s">
        <v>4008</v>
      </c>
      <c r="AO1430">
        <v>1</v>
      </c>
      <c r="AP1430" s="1">
        <v>45108</v>
      </c>
    </row>
    <row r="1431" spans="1:43" x14ac:dyDescent="0.2">
      <c r="A1431" t="s">
        <v>3973</v>
      </c>
      <c r="B1431" t="s">
        <v>3973</v>
      </c>
      <c r="S1431" t="s">
        <v>42</v>
      </c>
      <c r="T1431">
        <v>31282169</v>
      </c>
      <c r="U1431" t="s">
        <v>3819</v>
      </c>
      <c r="V1431" t="s">
        <v>236</v>
      </c>
      <c r="W1431">
        <v>2023</v>
      </c>
      <c r="X1431">
        <v>164</v>
      </c>
      <c r="Z1431">
        <v>113973</v>
      </c>
      <c r="AB1431">
        <v>6</v>
      </c>
      <c r="AC1431">
        <v>1796069</v>
      </c>
      <c r="AD1431">
        <v>11836830</v>
      </c>
      <c r="AE1431" t="s">
        <v>3975</v>
      </c>
      <c r="AF1431">
        <v>0</v>
      </c>
      <c r="AG1431" t="s">
        <v>3821</v>
      </c>
      <c r="AH1431">
        <v>9244</v>
      </c>
      <c r="AI1431" t="s">
        <v>70</v>
      </c>
      <c r="AJ1431">
        <v>1</v>
      </c>
      <c r="AK1431" t="s">
        <v>47</v>
      </c>
      <c r="AL1431">
        <v>1482963</v>
      </c>
      <c r="AN1431" t="s">
        <v>3822</v>
      </c>
      <c r="AO1431">
        <v>1</v>
      </c>
      <c r="AP1431" s="1">
        <v>45170</v>
      </c>
    </row>
    <row r="1432" spans="1:43" x14ac:dyDescent="0.2">
      <c r="A1432" t="s">
        <v>3973</v>
      </c>
      <c r="B1432" t="s">
        <v>3973</v>
      </c>
      <c r="S1432" t="s">
        <v>42</v>
      </c>
      <c r="T1432">
        <v>36631686</v>
      </c>
      <c r="U1432" t="s">
        <v>4009</v>
      </c>
      <c r="V1432" t="s">
        <v>2333</v>
      </c>
      <c r="W1432">
        <v>2024</v>
      </c>
      <c r="AB1432">
        <v>0</v>
      </c>
      <c r="AC1432">
        <v>1796069</v>
      </c>
      <c r="AD1432">
        <v>11836830</v>
      </c>
      <c r="AE1432" t="s">
        <v>3975</v>
      </c>
      <c r="AF1432">
        <v>0</v>
      </c>
      <c r="AG1432" t="s">
        <v>4010</v>
      </c>
      <c r="AH1432">
        <v>16860</v>
      </c>
      <c r="AI1432" t="s">
        <v>46</v>
      </c>
      <c r="AJ1432">
        <v>1</v>
      </c>
      <c r="AK1432" t="s">
        <v>47</v>
      </c>
      <c r="AL1432">
        <v>222437</v>
      </c>
      <c r="AM1432">
        <v>15477193</v>
      </c>
      <c r="AN1432" t="s">
        <v>3973</v>
      </c>
      <c r="AO1432">
        <v>1</v>
      </c>
      <c r="AP1432" s="1">
        <v>45637</v>
      </c>
    </row>
    <row r="1433" spans="1:43" hidden="1" x14ac:dyDescent="0.2">
      <c r="A1433" t="s">
        <v>3973</v>
      </c>
      <c r="B1433" t="s">
        <v>3973</v>
      </c>
      <c r="S1433" t="s">
        <v>42</v>
      </c>
      <c r="T1433">
        <v>30365442</v>
      </c>
      <c r="U1433" t="s">
        <v>4011</v>
      </c>
      <c r="V1433" t="s">
        <v>274</v>
      </c>
      <c r="W1433">
        <v>2018</v>
      </c>
      <c r="X1433">
        <v>46</v>
      </c>
      <c r="Y1433">
        <v>4</v>
      </c>
      <c r="Z1433">
        <v>767</v>
      </c>
      <c r="AA1433">
        <v>767</v>
      </c>
      <c r="AB1433">
        <v>4</v>
      </c>
      <c r="AC1433">
        <v>1796069</v>
      </c>
      <c r="AD1433">
        <v>11836830</v>
      </c>
      <c r="AE1433" t="s">
        <v>3975</v>
      </c>
      <c r="AF1433">
        <v>0</v>
      </c>
      <c r="AG1433" t="s">
        <v>4012</v>
      </c>
      <c r="AH1433">
        <v>835</v>
      </c>
      <c r="AI1433" t="s">
        <v>59</v>
      </c>
      <c r="AJ1433">
        <v>4</v>
      </c>
      <c r="AK1433" t="s">
        <v>192</v>
      </c>
      <c r="AL1433">
        <v>920703</v>
      </c>
      <c r="AM1433">
        <v>15527824</v>
      </c>
      <c r="AN1433" t="s">
        <v>3980</v>
      </c>
      <c r="AO1433">
        <v>1</v>
      </c>
      <c r="AP1433" s="1">
        <v>43282</v>
      </c>
      <c r="AQ1433" t="s">
        <v>4013</v>
      </c>
    </row>
    <row r="1434" spans="1:43" x14ac:dyDescent="0.2">
      <c r="A1434" t="s">
        <v>4014</v>
      </c>
      <c r="B1434" t="s">
        <v>4014</v>
      </c>
      <c r="S1434" t="s">
        <v>42</v>
      </c>
      <c r="T1434">
        <v>20433832</v>
      </c>
      <c r="U1434" t="s">
        <v>4015</v>
      </c>
      <c r="V1434" t="s">
        <v>4016</v>
      </c>
      <c r="W1434">
        <v>2019</v>
      </c>
      <c r="X1434" t="s">
        <v>4017</v>
      </c>
      <c r="Y1434" t="s">
        <v>4017</v>
      </c>
      <c r="AB1434">
        <v>15</v>
      </c>
      <c r="AC1434">
        <v>1051926</v>
      </c>
      <c r="AD1434">
        <v>11587602</v>
      </c>
      <c r="AF1434">
        <v>0</v>
      </c>
      <c r="AG1434" t="s">
        <v>4018</v>
      </c>
      <c r="AH1434">
        <v>10223</v>
      </c>
      <c r="AI1434" t="s">
        <v>125</v>
      </c>
      <c r="AJ1434">
        <v>1</v>
      </c>
      <c r="AK1434" t="s">
        <v>47</v>
      </c>
      <c r="AL1434">
        <v>9574093</v>
      </c>
      <c r="AN1434" t="s">
        <v>4019</v>
      </c>
      <c r="AO1434">
        <v>1</v>
      </c>
      <c r="AP1434" s="1">
        <v>43668</v>
      </c>
    </row>
    <row r="1435" spans="1:43" x14ac:dyDescent="0.2">
      <c r="A1435" t="s">
        <v>4014</v>
      </c>
      <c r="B1435" t="s">
        <v>4014</v>
      </c>
      <c r="S1435" t="s">
        <v>42</v>
      </c>
      <c r="T1435">
        <v>29642528</v>
      </c>
      <c r="U1435" t="s">
        <v>2928</v>
      </c>
      <c r="V1435" t="s">
        <v>488</v>
      </c>
      <c r="W1435">
        <v>2023</v>
      </c>
      <c r="X1435">
        <v>44</v>
      </c>
      <c r="Y1435">
        <v>2</v>
      </c>
      <c r="Z1435">
        <v>170</v>
      </c>
      <c r="AA1435">
        <v>197</v>
      </c>
      <c r="AB1435">
        <v>10</v>
      </c>
      <c r="AC1435">
        <v>1051926</v>
      </c>
      <c r="AD1435">
        <v>11587602</v>
      </c>
      <c r="AF1435">
        <v>0</v>
      </c>
      <c r="AG1435" t="s">
        <v>2929</v>
      </c>
      <c r="AH1435">
        <v>16447</v>
      </c>
      <c r="AI1435" t="s">
        <v>53</v>
      </c>
      <c r="AJ1435">
        <v>1</v>
      </c>
      <c r="AK1435" t="s">
        <v>47</v>
      </c>
      <c r="AL1435">
        <v>7353766</v>
      </c>
      <c r="AN1435" t="s">
        <v>2930</v>
      </c>
      <c r="AO1435">
        <v>1</v>
      </c>
      <c r="AP1435" s="1">
        <v>45017</v>
      </c>
    </row>
    <row r="1436" spans="1:43" x14ac:dyDescent="0.2">
      <c r="A1436" t="s">
        <v>4014</v>
      </c>
      <c r="B1436" t="s">
        <v>4014</v>
      </c>
      <c r="S1436" t="s">
        <v>42</v>
      </c>
      <c r="T1436">
        <v>36045479</v>
      </c>
      <c r="U1436" t="s">
        <v>4020</v>
      </c>
      <c r="V1436" t="s">
        <v>883</v>
      </c>
      <c r="W1436">
        <v>2025</v>
      </c>
      <c r="X1436">
        <v>23</v>
      </c>
      <c r="Y1436">
        <v>1</v>
      </c>
      <c r="AB1436">
        <v>0</v>
      </c>
      <c r="AC1436">
        <v>1051926</v>
      </c>
      <c r="AD1436">
        <v>11587602</v>
      </c>
      <c r="AF1436">
        <v>0</v>
      </c>
      <c r="AG1436" t="s">
        <v>4021</v>
      </c>
      <c r="AH1436">
        <v>13569</v>
      </c>
      <c r="AI1436" t="s">
        <v>53</v>
      </c>
      <c r="AJ1436">
        <v>1</v>
      </c>
      <c r="AK1436" t="s">
        <v>47</v>
      </c>
      <c r="AL1436">
        <v>15404595</v>
      </c>
      <c r="AM1436">
        <v>15404609</v>
      </c>
      <c r="AN1436" t="s">
        <v>4014</v>
      </c>
      <c r="AO1436">
        <v>1</v>
      </c>
      <c r="AP1436" s="1">
        <v>45658</v>
      </c>
    </row>
    <row r="1437" spans="1:43" x14ac:dyDescent="0.2">
      <c r="A1437" t="s">
        <v>4014</v>
      </c>
      <c r="B1437" t="s">
        <v>4014</v>
      </c>
      <c r="S1437" t="s">
        <v>42</v>
      </c>
      <c r="T1437">
        <v>36045480</v>
      </c>
      <c r="U1437" t="s">
        <v>4022</v>
      </c>
      <c r="V1437" t="s">
        <v>4023</v>
      </c>
      <c r="W1437">
        <v>2025</v>
      </c>
      <c r="X1437">
        <v>55</v>
      </c>
      <c r="Y1437">
        <v>1</v>
      </c>
      <c r="Z1437">
        <v>22</v>
      </c>
      <c r="AA1437">
        <v>48</v>
      </c>
      <c r="AB1437">
        <v>0</v>
      </c>
      <c r="AC1437">
        <v>1051926</v>
      </c>
      <c r="AD1437">
        <v>11587602</v>
      </c>
      <c r="AF1437">
        <v>0</v>
      </c>
      <c r="AG1437" t="s">
        <v>4024</v>
      </c>
      <c r="AH1437">
        <v>10232</v>
      </c>
      <c r="AI1437" t="s">
        <v>125</v>
      </c>
      <c r="AJ1437">
        <v>1</v>
      </c>
      <c r="AK1437" t="s">
        <v>47</v>
      </c>
      <c r="AL1437">
        <v>9600035</v>
      </c>
      <c r="AN1437" t="s">
        <v>4019</v>
      </c>
      <c r="AO1437">
        <v>1</v>
      </c>
      <c r="AP1437" s="1">
        <v>45686</v>
      </c>
    </row>
    <row r="1438" spans="1:43" x14ac:dyDescent="0.2">
      <c r="A1438" t="s">
        <v>4025</v>
      </c>
      <c r="B1438" t="s">
        <v>4025</v>
      </c>
      <c r="S1438" t="s">
        <v>42</v>
      </c>
      <c r="T1438">
        <v>1244712</v>
      </c>
      <c r="U1438" t="s">
        <v>4026</v>
      </c>
      <c r="V1438" t="s">
        <v>4027</v>
      </c>
      <c r="W1438">
        <v>2005</v>
      </c>
      <c r="X1438">
        <v>30</v>
      </c>
      <c r="Y1438">
        <v>4</v>
      </c>
      <c r="Z1438">
        <v>371</v>
      </c>
      <c r="AA1438">
        <v>387</v>
      </c>
      <c r="AB1438">
        <v>28</v>
      </c>
      <c r="AC1438">
        <v>127533</v>
      </c>
      <c r="AD1438">
        <v>876562</v>
      </c>
      <c r="AF1438">
        <v>0</v>
      </c>
      <c r="AG1438" t="s">
        <v>4028</v>
      </c>
      <c r="AH1438">
        <v>1972</v>
      </c>
      <c r="AI1438" t="s">
        <v>70</v>
      </c>
      <c r="AJ1438">
        <v>1</v>
      </c>
      <c r="AK1438" t="s">
        <v>47</v>
      </c>
      <c r="AL1438">
        <v>3613682</v>
      </c>
      <c r="AN1438" t="s">
        <v>4025</v>
      </c>
      <c r="AO1438">
        <v>1</v>
      </c>
      <c r="AP1438" s="1">
        <v>38473</v>
      </c>
    </row>
    <row r="1439" spans="1:43" x14ac:dyDescent="0.2">
      <c r="A1439" t="s">
        <v>4025</v>
      </c>
      <c r="B1439" t="s">
        <v>4025</v>
      </c>
      <c r="S1439" t="s">
        <v>42</v>
      </c>
      <c r="T1439">
        <v>6704043</v>
      </c>
      <c r="U1439" t="s">
        <v>4029</v>
      </c>
      <c r="V1439" t="s">
        <v>1645</v>
      </c>
      <c r="W1439">
        <v>2006</v>
      </c>
      <c r="X1439">
        <v>18</v>
      </c>
      <c r="Y1439">
        <v>1</v>
      </c>
      <c r="Z1439">
        <v>147</v>
      </c>
      <c r="AA1439">
        <v>165</v>
      </c>
      <c r="AB1439">
        <v>55</v>
      </c>
      <c r="AC1439">
        <v>127533</v>
      </c>
      <c r="AD1439">
        <v>876562</v>
      </c>
      <c r="AF1439">
        <v>0</v>
      </c>
      <c r="AG1439" t="s">
        <v>4030</v>
      </c>
      <c r="AH1439">
        <v>12980</v>
      </c>
      <c r="AI1439" t="s">
        <v>910</v>
      </c>
      <c r="AJ1439">
        <v>1</v>
      </c>
      <c r="AK1439" t="s">
        <v>47</v>
      </c>
      <c r="AL1439">
        <v>10504753</v>
      </c>
      <c r="AM1439">
        <v>15588009</v>
      </c>
      <c r="AN1439" t="s">
        <v>4025</v>
      </c>
      <c r="AO1439">
        <v>1</v>
      </c>
      <c r="AP1439" s="1">
        <v>38718</v>
      </c>
    </row>
    <row r="1440" spans="1:43" x14ac:dyDescent="0.2">
      <c r="A1440" t="s">
        <v>4025</v>
      </c>
      <c r="B1440" t="s">
        <v>4025</v>
      </c>
      <c r="S1440" t="s">
        <v>42</v>
      </c>
      <c r="T1440">
        <v>6704044</v>
      </c>
      <c r="U1440" t="s">
        <v>4031</v>
      </c>
      <c r="V1440" t="s">
        <v>2069</v>
      </c>
      <c r="W1440">
        <v>2007</v>
      </c>
      <c r="X1440">
        <v>21</v>
      </c>
      <c r="Y1440">
        <v>2</v>
      </c>
      <c r="Z1440">
        <v>69</v>
      </c>
      <c r="AA1440">
        <v>86</v>
      </c>
      <c r="AB1440">
        <v>7</v>
      </c>
      <c r="AC1440">
        <v>127533</v>
      </c>
      <c r="AD1440">
        <v>876562</v>
      </c>
      <c r="AF1440">
        <v>0</v>
      </c>
      <c r="AG1440" t="s">
        <v>4032</v>
      </c>
      <c r="AH1440">
        <v>16564</v>
      </c>
      <c r="AI1440" t="s">
        <v>910</v>
      </c>
      <c r="AJ1440">
        <v>1</v>
      </c>
      <c r="AK1440" t="s">
        <v>47</v>
      </c>
      <c r="AL1440">
        <v>8887985</v>
      </c>
      <c r="AM1440">
        <v>15587959</v>
      </c>
      <c r="AN1440" t="s">
        <v>4033</v>
      </c>
      <c r="AO1440">
        <v>1</v>
      </c>
      <c r="AP1440" s="1">
        <v>39326</v>
      </c>
    </row>
    <row r="1441" spans="1:43" x14ac:dyDescent="0.2">
      <c r="A1441" t="s">
        <v>4025</v>
      </c>
      <c r="B1441" t="s">
        <v>4025</v>
      </c>
      <c r="S1441" t="s">
        <v>42</v>
      </c>
      <c r="T1441">
        <v>8253003</v>
      </c>
      <c r="U1441" t="s">
        <v>4034</v>
      </c>
      <c r="V1441" t="s">
        <v>1645</v>
      </c>
      <c r="W1441">
        <v>2014</v>
      </c>
      <c r="X1441">
        <v>26</v>
      </c>
      <c r="Y1441">
        <v>2</v>
      </c>
      <c r="Z1441">
        <v>131</v>
      </c>
      <c r="AA1441">
        <v>160</v>
      </c>
      <c r="AB1441">
        <v>10</v>
      </c>
      <c r="AC1441">
        <v>127533</v>
      </c>
      <c r="AD1441">
        <v>876562</v>
      </c>
      <c r="AF1441">
        <v>0</v>
      </c>
      <c r="AG1441" t="s">
        <v>4035</v>
      </c>
      <c r="AH1441">
        <v>12980</v>
      </c>
      <c r="AI1441" t="s">
        <v>910</v>
      </c>
      <c r="AJ1441">
        <v>1</v>
      </c>
      <c r="AK1441" t="s">
        <v>47</v>
      </c>
      <c r="AL1441">
        <v>10504753</v>
      </c>
      <c r="AM1441">
        <v>15588009</v>
      </c>
      <c r="AN1441" t="s">
        <v>4036</v>
      </c>
      <c r="AO1441">
        <v>1</v>
      </c>
      <c r="AP1441" s="1">
        <v>41944</v>
      </c>
    </row>
    <row r="1442" spans="1:43" x14ac:dyDescent="0.2">
      <c r="A1442" t="s">
        <v>4025</v>
      </c>
      <c r="B1442" t="s">
        <v>4025</v>
      </c>
      <c r="S1442" t="s">
        <v>42</v>
      </c>
      <c r="T1442">
        <v>10583029</v>
      </c>
      <c r="U1442" t="s">
        <v>4037</v>
      </c>
      <c r="V1442" t="s">
        <v>1645</v>
      </c>
      <c r="W1442">
        <v>2015</v>
      </c>
      <c r="X1442">
        <v>27</v>
      </c>
      <c r="Y1442">
        <v>2</v>
      </c>
      <c r="Z1442">
        <v>53</v>
      </c>
      <c r="AA1442">
        <v>76</v>
      </c>
      <c r="AB1442">
        <v>38</v>
      </c>
      <c r="AC1442">
        <v>127533</v>
      </c>
      <c r="AD1442">
        <v>876562</v>
      </c>
      <c r="AF1442">
        <v>0</v>
      </c>
      <c r="AG1442" t="s">
        <v>4038</v>
      </c>
      <c r="AH1442">
        <v>12980</v>
      </c>
      <c r="AI1442" t="s">
        <v>910</v>
      </c>
      <c r="AJ1442">
        <v>1</v>
      </c>
      <c r="AK1442" t="s">
        <v>47</v>
      </c>
      <c r="AL1442">
        <v>10504753</v>
      </c>
      <c r="AM1442">
        <v>15588009</v>
      </c>
      <c r="AN1442" t="s">
        <v>4039</v>
      </c>
      <c r="AO1442">
        <v>1</v>
      </c>
      <c r="AP1442" s="1">
        <v>42309</v>
      </c>
    </row>
    <row r="1443" spans="1:43" x14ac:dyDescent="0.2">
      <c r="A1443" t="s">
        <v>4025</v>
      </c>
      <c r="B1443" t="s">
        <v>4025</v>
      </c>
      <c r="S1443" t="s">
        <v>42</v>
      </c>
      <c r="T1443">
        <v>19180226</v>
      </c>
      <c r="U1443" t="s">
        <v>4040</v>
      </c>
      <c r="V1443" t="s">
        <v>4041</v>
      </c>
      <c r="W1443">
        <v>2020</v>
      </c>
      <c r="X1443">
        <v>26</v>
      </c>
      <c r="Y1443">
        <v>3</v>
      </c>
      <c r="Z1443">
        <v>381</v>
      </c>
      <c r="AA1443">
        <v>413</v>
      </c>
      <c r="AB1443">
        <v>10</v>
      </c>
      <c r="AC1443">
        <v>127533</v>
      </c>
      <c r="AD1443">
        <v>876562</v>
      </c>
      <c r="AF1443">
        <v>0</v>
      </c>
      <c r="AG1443" t="s">
        <v>4042</v>
      </c>
      <c r="AH1443">
        <v>4153</v>
      </c>
      <c r="AI1443" t="s">
        <v>172</v>
      </c>
      <c r="AJ1443">
        <v>1</v>
      </c>
      <c r="AK1443" t="s">
        <v>47</v>
      </c>
      <c r="AL1443">
        <v>13546783</v>
      </c>
      <c r="AM1443">
        <v>14640708</v>
      </c>
      <c r="AN1443" t="s">
        <v>4043</v>
      </c>
      <c r="AO1443">
        <v>1</v>
      </c>
      <c r="AP1443" s="1">
        <v>44014</v>
      </c>
    </row>
    <row r="1444" spans="1:43" x14ac:dyDescent="0.2">
      <c r="A1444" t="s">
        <v>4025</v>
      </c>
      <c r="B1444" t="s">
        <v>4025</v>
      </c>
      <c r="S1444" t="s">
        <v>42</v>
      </c>
      <c r="T1444">
        <v>29520509</v>
      </c>
      <c r="U1444" t="s">
        <v>4044</v>
      </c>
      <c r="V1444" t="s">
        <v>548</v>
      </c>
      <c r="W1444">
        <v>2022</v>
      </c>
      <c r="X1444">
        <v>13</v>
      </c>
      <c r="AB1444">
        <v>1</v>
      </c>
      <c r="AC1444">
        <v>127533</v>
      </c>
      <c r="AD1444">
        <v>876562</v>
      </c>
      <c r="AF1444">
        <v>0</v>
      </c>
      <c r="AG1444" t="s">
        <v>4045</v>
      </c>
      <c r="AH1444">
        <v>14110</v>
      </c>
      <c r="AI1444" t="s">
        <v>550</v>
      </c>
      <c r="AJ1444">
        <v>1</v>
      </c>
      <c r="AK1444" t="s">
        <v>47</v>
      </c>
      <c r="AL1444">
        <v>16641078</v>
      </c>
      <c r="AM1444">
        <v>16641078</v>
      </c>
      <c r="AN1444" t="s">
        <v>4025</v>
      </c>
      <c r="AO1444">
        <v>1</v>
      </c>
      <c r="AP1444" s="1">
        <v>44875</v>
      </c>
    </row>
    <row r="1445" spans="1:43" x14ac:dyDescent="0.2">
      <c r="A1445" t="s">
        <v>4046</v>
      </c>
      <c r="B1445" t="s">
        <v>4046</v>
      </c>
      <c r="S1445" t="s">
        <v>42</v>
      </c>
      <c r="T1445">
        <v>3574257</v>
      </c>
      <c r="U1445" t="s">
        <v>4047</v>
      </c>
      <c r="V1445" t="s">
        <v>117</v>
      </c>
      <c r="W1445">
        <v>2009</v>
      </c>
      <c r="X1445">
        <v>48</v>
      </c>
      <c r="Y1445">
        <v>1</v>
      </c>
      <c r="Z1445">
        <v>23</v>
      </c>
      <c r="AA1445">
        <v>32</v>
      </c>
      <c r="AB1445">
        <v>3</v>
      </c>
      <c r="AC1445">
        <v>450140</v>
      </c>
      <c r="AD1445">
        <v>902095</v>
      </c>
      <c r="AF1445">
        <v>0</v>
      </c>
      <c r="AG1445" t="s">
        <v>4048</v>
      </c>
      <c r="AH1445">
        <v>9081</v>
      </c>
      <c r="AI1445" t="s">
        <v>70</v>
      </c>
      <c r="AJ1445">
        <v>1</v>
      </c>
      <c r="AK1445" t="s">
        <v>47</v>
      </c>
      <c r="AL1445">
        <v>1679236</v>
      </c>
      <c r="AN1445" t="s">
        <v>4046</v>
      </c>
      <c r="AO1445">
        <v>1</v>
      </c>
      <c r="AP1445" s="1">
        <v>40148</v>
      </c>
    </row>
    <row r="1446" spans="1:43" x14ac:dyDescent="0.2">
      <c r="A1446" t="s">
        <v>4046</v>
      </c>
      <c r="B1446" t="s">
        <v>4046</v>
      </c>
      <c r="S1446" t="s">
        <v>42</v>
      </c>
      <c r="T1446">
        <v>3574259</v>
      </c>
      <c r="U1446" t="s">
        <v>4049</v>
      </c>
      <c r="V1446" t="s">
        <v>4050</v>
      </c>
      <c r="W1446">
        <v>2006</v>
      </c>
      <c r="X1446">
        <v>11</v>
      </c>
      <c r="Y1446">
        <v>1</v>
      </c>
      <c r="Z1446">
        <v>117</v>
      </c>
      <c r="AA1446">
        <v>136</v>
      </c>
      <c r="AB1446">
        <v>25</v>
      </c>
      <c r="AC1446">
        <v>450140</v>
      </c>
      <c r="AD1446">
        <v>902095</v>
      </c>
      <c r="AF1446">
        <v>0</v>
      </c>
      <c r="AG1446" t="s">
        <v>4051</v>
      </c>
      <c r="AH1446">
        <v>15362</v>
      </c>
      <c r="AI1446" t="s">
        <v>172</v>
      </c>
      <c r="AJ1446">
        <v>1</v>
      </c>
      <c r="AK1446" t="s">
        <v>47</v>
      </c>
      <c r="AL1446">
        <v>10864415</v>
      </c>
      <c r="AN1446" t="s">
        <v>4052</v>
      </c>
      <c r="AO1446">
        <v>1</v>
      </c>
      <c r="AP1446" s="1">
        <v>38991</v>
      </c>
    </row>
    <row r="1447" spans="1:43" x14ac:dyDescent="0.2">
      <c r="A1447" t="s">
        <v>4046</v>
      </c>
      <c r="B1447" t="s">
        <v>4046</v>
      </c>
      <c r="S1447" t="s">
        <v>42</v>
      </c>
      <c r="T1447">
        <v>3574260</v>
      </c>
      <c r="U1447" t="s">
        <v>4053</v>
      </c>
      <c r="V1447" t="s">
        <v>4054</v>
      </c>
      <c r="W1447">
        <v>2007</v>
      </c>
      <c r="X1447">
        <v>34</v>
      </c>
      <c r="Y1447">
        <v>12</v>
      </c>
      <c r="Z1447">
        <v>3575</v>
      </c>
      <c r="AA1447">
        <v>3591</v>
      </c>
      <c r="AB1447">
        <v>20</v>
      </c>
      <c r="AC1447">
        <v>450140</v>
      </c>
      <c r="AD1447">
        <v>902095</v>
      </c>
      <c r="AF1447">
        <v>0</v>
      </c>
      <c r="AG1447" t="s">
        <v>4055</v>
      </c>
      <c r="AH1447">
        <v>9010</v>
      </c>
      <c r="AI1447" t="s">
        <v>70</v>
      </c>
      <c r="AJ1447">
        <v>1</v>
      </c>
      <c r="AK1447" t="s">
        <v>47</v>
      </c>
      <c r="AL1447">
        <v>3050548</v>
      </c>
      <c r="AN1447" t="s">
        <v>4056</v>
      </c>
      <c r="AO1447">
        <v>1</v>
      </c>
      <c r="AP1447" s="1">
        <v>39417</v>
      </c>
    </row>
    <row r="1448" spans="1:43" x14ac:dyDescent="0.2">
      <c r="A1448" t="s">
        <v>4046</v>
      </c>
      <c r="B1448" t="s">
        <v>4046</v>
      </c>
      <c r="S1448" t="s">
        <v>42</v>
      </c>
      <c r="T1448">
        <v>6729800</v>
      </c>
      <c r="U1448" t="s">
        <v>4057</v>
      </c>
      <c r="V1448" t="s">
        <v>806</v>
      </c>
      <c r="W1448">
        <v>2012</v>
      </c>
      <c r="Z1448">
        <v>41</v>
      </c>
      <c r="AA1448">
        <v>47</v>
      </c>
      <c r="AB1448">
        <v>2</v>
      </c>
      <c r="AC1448">
        <v>450140</v>
      </c>
      <c r="AD1448">
        <v>902095</v>
      </c>
      <c r="AF1448">
        <v>1</v>
      </c>
      <c r="AG1448" t="s">
        <v>4058</v>
      </c>
      <c r="AH1448">
        <v>48278</v>
      </c>
      <c r="AI1448" t="s">
        <v>247</v>
      </c>
      <c r="AJ1448">
        <v>1</v>
      </c>
      <c r="AK1448" t="s">
        <v>47</v>
      </c>
      <c r="AN1448" t="s">
        <v>4046</v>
      </c>
      <c r="AO1448">
        <v>1</v>
      </c>
      <c r="AP1448" s="1">
        <v>40909</v>
      </c>
    </row>
    <row r="1449" spans="1:43" x14ac:dyDescent="0.2">
      <c r="A1449" t="s">
        <v>4046</v>
      </c>
      <c r="B1449" t="s">
        <v>4046</v>
      </c>
      <c r="S1449" t="s">
        <v>42</v>
      </c>
      <c r="T1449">
        <v>6729801</v>
      </c>
      <c r="U1449" t="s">
        <v>4059</v>
      </c>
      <c r="V1449" t="s">
        <v>4060</v>
      </c>
      <c r="W1449">
        <v>2012</v>
      </c>
      <c r="X1449">
        <v>22</v>
      </c>
      <c r="Y1449">
        <v>1</v>
      </c>
      <c r="Z1449">
        <v>63</v>
      </c>
      <c r="AA1449">
        <v>68</v>
      </c>
      <c r="AB1449">
        <v>3</v>
      </c>
      <c r="AC1449">
        <v>450140</v>
      </c>
      <c r="AD1449">
        <v>902095</v>
      </c>
      <c r="AF1449">
        <v>0</v>
      </c>
      <c r="AG1449" t="s">
        <v>4061</v>
      </c>
      <c r="AH1449">
        <v>7736</v>
      </c>
      <c r="AI1449" t="s">
        <v>135</v>
      </c>
      <c r="AJ1449">
        <v>1</v>
      </c>
      <c r="AK1449" t="s">
        <v>47</v>
      </c>
      <c r="AL1449">
        <v>10196781</v>
      </c>
      <c r="AM1449">
        <v>14228890</v>
      </c>
      <c r="AN1449" t="s">
        <v>4052</v>
      </c>
      <c r="AO1449">
        <v>1</v>
      </c>
      <c r="AP1449" s="1">
        <v>40969</v>
      </c>
    </row>
    <row r="1450" spans="1:43" x14ac:dyDescent="0.2">
      <c r="A1450" t="s">
        <v>4046</v>
      </c>
      <c r="B1450" t="s">
        <v>4046</v>
      </c>
      <c r="S1450" t="s">
        <v>42</v>
      </c>
      <c r="T1450">
        <v>6729794</v>
      </c>
      <c r="U1450" t="s">
        <v>3893</v>
      </c>
      <c r="V1450" t="s">
        <v>3863</v>
      </c>
      <c r="W1450">
        <v>2007</v>
      </c>
      <c r="X1450">
        <v>3</v>
      </c>
      <c r="Y1450">
        <v>4</v>
      </c>
      <c r="Z1450">
        <v>49</v>
      </c>
      <c r="AA1450">
        <v>66</v>
      </c>
      <c r="AB1450">
        <v>23</v>
      </c>
      <c r="AC1450">
        <v>450140</v>
      </c>
      <c r="AD1450">
        <v>902095</v>
      </c>
      <c r="AF1450">
        <v>0</v>
      </c>
      <c r="AG1450" t="s">
        <v>3894</v>
      </c>
      <c r="AH1450">
        <v>36165</v>
      </c>
      <c r="AI1450" t="s">
        <v>152</v>
      </c>
      <c r="AJ1450">
        <v>1</v>
      </c>
      <c r="AK1450" t="s">
        <v>47</v>
      </c>
      <c r="AL1450">
        <v>15481131</v>
      </c>
      <c r="AM1450" t="s">
        <v>3865</v>
      </c>
      <c r="AN1450" t="s">
        <v>3895</v>
      </c>
      <c r="AO1450">
        <v>1</v>
      </c>
      <c r="AP1450" s="1">
        <v>39356</v>
      </c>
    </row>
    <row r="1451" spans="1:43" x14ac:dyDescent="0.2">
      <c r="A1451" t="s">
        <v>4046</v>
      </c>
      <c r="B1451" t="s">
        <v>4046</v>
      </c>
      <c r="S1451" t="s">
        <v>42</v>
      </c>
      <c r="T1451">
        <v>6729795</v>
      </c>
      <c r="U1451" t="s">
        <v>4062</v>
      </c>
      <c r="V1451" t="s">
        <v>2467</v>
      </c>
      <c r="W1451">
        <v>2007</v>
      </c>
      <c r="Z1451">
        <v>215</v>
      </c>
      <c r="AA1451">
        <v>224</v>
      </c>
      <c r="AB1451">
        <v>0</v>
      </c>
      <c r="AC1451">
        <v>450140</v>
      </c>
      <c r="AD1451">
        <v>902095</v>
      </c>
      <c r="AF1451">
        <v>1</v>
      </c>
      <c r="AG1451" t="s">
        <v>4063</v>
      </c>
      <c r="AH1451">
        <v>45769</v>
      </c>
      <c r="AI1451" t="s">
        <v>177</v>
      </c>
      <c r="AJ1451">
        <v>1</v>
      </c>
      <c r="AK1451" t="s">
        <v>47</v>
      </c>
      <c r="AN1451" t="s">
        <v>4046</v>
      </c>
      <c r="AO1451">
        <v>1</v>
      </c>
      <c r="AP1451" s="1">
        <v>39313</v>
      </c>
    </row>
    <row r="1452" spans="1:43" x14ac:dyDescent="0.2">
      <c r="A1452" t="s">
        <v>4046</v>
      </c>
      <c r="B1452" t="s">
        <v>4046</v>
      </c>
      <c r="S1452" t="s">
        <v>42</v>
      </c>
      <c r="T1452">
        <v>8610048</v>
      </c>
      <c r="U1452" t="s">
        <v>4064</v>
      </c>
      <c r="V1452" t="s">
        <v>806</v>
      </c>
      <c r="W1452">
        <v>2005</v>
      </c>
      <c r="Z1452" t="s">
        <v>4065</v>
      </c>
      <c r="AA1452" t="s">
        <v>4065</v>
      </c>
      <c r="AB1452">
        <v>1</v>
      </c>
      <c r="AC1452">
        <v>450140</v>
      </c>
      <c r="AD1452">
        <v>902095</v>
      </c>
      <c r="AF1452">
        <v>1</v>
      </c>
      <c r="AG1452" t="s">
        <v>4066</v>
      </c>
      <c r="AH1452">
        <v>48278</v>
      </c>
      <c r="AI1452" t="s">
        <v>247</v>
      </c>
      <c r="AJ1452">
        <v>1</v>
      </c>
      <c r="AK1452" t="s">
        <v>47</v>
      </c>
      <c r="AN1452" t="s">
        <v>4046</v>
      </c>
      <c r="AO1452">
        <v>1</v>
      </c>
      <c r="AP1452" s="1">
        <v>38353</v>
      </c>
    </row>
    <row r="1453" spans="1:43" x14ac:dyDescent="0.2">
      <c r="A1453" t="s">
        <v>4046</v>
      </c>
      <c r="B1453" t="s">
        <v>4046</v>
      </c>
      <c r="S1453" t="s">
        <v>42</v>
      </c>
      <c r="T1453">
        <v>8610049</v>
      </c>
      <c r="U1453" t="s">
        <v>4067</v>
      </c>
      <c r="V1453" t="s">
        <v>806</v>
      </c>
      <c r="W1453">
        <v>2005</v>
      </c>
      <c r="Z1453" t="s">
        <v>4068</v>
      </c>
      <c r="AA1453" t="s">
        <v>4068</v>
      </c>
      <c r="AB1453">
        <v>0</v>
      </c>
      <c r="AC1453">
        <v>450140</v>
      </c>
      <c r="AD1453">
        <v>902095</v>
      </c>
      <c r="AF1453">
        <v>1</v>
      </c>
      <c r="AG1453" t="s">
        <v>4069</v>
      </c>
      <c r="AH1453">
        <v>48278</v>
      </c>
      <c r="AI1453" t="s">
        <v>247</v>
      </c>
      <c r="AJ1453">
        <v>1</v>
      </c>
      <c r="AK1453" t="s">
        <v>47</v>
      </c>
      <c r="AN1453" t="s">
        <v>4070</v>
      </c>
      <c r="AO1453">
        <v>1</v>
      </c>
      <c r="AP1453" s="1">
        <v>38353</v>
      </c>
    </row>
    <row r="1454" spans="1:43" hidden="1" x14ac:dyDescent="0.2">
      <c r="A1454" t="s">
        <v>4046</v>
      </c>
      <c r="B1454" t="s">
        <v>4046</v>
      </c>
      <c r="S1454" t="s">
        <v>42</v>
      </c>
      <c r="T1454">
        <v>11239565</v>
      </c>
      <c r="U1454" t="s">
        <v>4071</v>
      </c>
      <c r="V1454" t="s">
        <v>3004</v>
      </c>
      <c r="W1454">
        <v>2015</v>
      </c>
      <c r="X1454">
        <v>51</v>
      </c>
      <c r="Y1454">
        <v>2</v>
      </c>
      <c r="Z1454">
        <v>215</v>
      </c>
      <c r="AA1454">
        <v>230</v>
      </c>
      <c r="AB1454">
        <v>4</v>
      </c>
      <c r="AC1454">
        <v>450140</v>
      </c>
      <c r="AD1454">
        <v>902095</v>
      </c>
      <c r="AF1454">
        <v>0</v>
      </c>
      <c r="AG1454" t="s">
        <v>4072</v>
      </c>
      <c r="AH1454">
        <v>802</v>
      </c>
      <c r="AI1454" t="s">
        <v>135</v>
      </c>
      <c r="AJ1454">
        <v>1</v>
      </c>
      <c r="AK1454" t="s">
        <v>47</v>
      </c>
      <c r="AL1454">
        <v>8955638</v>
      </c>
      <c r="AM1454" t="s">
        <v>3006</v>
      </c>
      <c r="AN1454" t="s">
        <v>4073</v>
      </c>
      <c r="AO1454">
        <v>1</v>
      </c>
      <c r="AP1454" s="1">
        <v>42217</v>
      </c>
      <c r="AQ1454" t="s">
        <v>4074</v>
      </c>
    </row>
    <row r="1455" spans="1:43" x14ac:dyDescent="0.2">
      <c r="A1455" t="s">
        <v>4046</v>
      </c>
      <c r="B1455" t="s">
        <v>4046</v>
      </c>
      <c r="S1455" t="s">
        <v>42</v>
      </c>
      <c r="T1455">
        <v>11239566</v>
      </c>
      <c r="U1455" t="s">
        <v>4075</v>
      </c>
      <c r="V1455" t="s">
        <v>4076</v>
      </c>
      <c r="W1455">
        <v>2017</v>
      </c>
      <c r="X1455">
        <v>38</v>
      </c>
      <c r="Y1455">
        <v>3</v>
      </c>
      <c r="Z1455">
        <v>291</v>
      </c>
      <c r="AA1455">
        <v>301</v>
      </c>
      <c r="AB1455">
        <v>0</v>
      </c>
      <c r="AC1455">
        <v>450140</v>
      </c>
      <c r="AD1455">
        <v>902095</v>
      </c>
      <c r="AF1455">
        <v>0</v>
      </c>
      <c r="AG1455" t="s">
        <v>4077</v>
      </c>
      <c r="AH1455">
        <v>11362</v>
      </c>
      <c r="AI1455" t="s">
        <v>53</v>
      </c>
      <c r="AJ1455">
        <v>1</v>
      </c>
      <c r="AK1455" t="s">
        <v>47</v>
      </c>
      <c r="AL1455">
        <v>1436570</v>
      </c>
      <c r="AM1455">
        <v>10991468</v>
      </c>
      <c r="AN1455" t="s">
        <v>4078</v>
      </c>
      <c r="AO1455">
        <v>1</v>
      </c>
      <c r="AP1455" s="1">
        <v>42826</v>
      </c>
    </row>
    <row r="1456" spans="1:43" x14ac:dyDescent="0.2">
      <c r="A1456" t="s">
        <v>4046</v>
      </c>
      <c r="B1456" t="s">
        <v>4046</v>
      </c>
      <c r="S1456" t="s">
        <v>42</v>
      </c>
      <c r="T1456">
        <v>12150358</v>
      </c>
      <c r="U1456" t="s">
        <v>4079</v>
      </c>
      <c r="V1456" t="s">
        <v>2441</v>
      </c>
      <c r="W1456">
        <v>2019</v>
      </c>
      <c r="X1456">
        <v>47</v>
      </c>
      <c r="Y1456">
        <v>4</v>
      </c>
      <c r="Z1456">
        <v>1119</v>
      </c>
      <c r="AA1456">
        <v>1162</v>
      </c>
      <c r="AB1456">
        <v>1</v>
      </c>
      <c r="AC1456">
        <v>450140</v>
      </c>
      <c r="AD1456">
        <v>902095</v>
      </c>
      <c r="AF1456">
        <v>0</v>
      </c>
      <c r="AG1456" t="s">
        <v>4080</v>
      </c>
      <c r="AH1456">
        <v>11363</v>
      </c>
      <c r="AI1456" t="s">
        <v>53</v>
      </c>
      <c r="AJ1456">
        <v>1</v>
      </c>
      <c r="AK1456" t="s">
        <v>47</v>
      </c>
      <c r="AL1456">
        <v>10808620</v>
      </c>
      <c r="AM1456">
        <v>15406229</v>
      </c>
      <c r="AN1456" t="s">
        <v>4081</v>
      </c>
      <c r="AO1456">
        <v>1</v>
      </c>
      <c r="AP1456" s="1">
        <v>43800</v>
      </c>
    </row>
    <row r="1457" spans="1:43" x14ac:dyDescent="0.2">
      <c r="A1457" t="s">
        <v>4046</v>
      </c>
      <c r="B1457" t="s">
        <v>4046</v>
      </c>
      <c r="S1457" t="s">
        <v>42</v>
      </c>
      <c r="T1457">
        <v>15818515</v>
      </c>
      <c r="U1457" t="s">
        <v>4082</v>
      </c>
      <c r="V1457" t="s">
        <v>163</v>
      </c>
      <c r="W1457">
        <v>2009</v>
      </c>
      <c r="X1457">
        <v>10</v>
      </c>
      <c r="Y1457">
        <v>1</v>
      </c>
      <c r="Z1457">
        <v>31</v>
      </c>
      <c r="AA1457">
        <v>62</v>
      </c>
      <c r="AB1457">
        <v>59</v>
      </c>
      <c r="AC1457">
        <v>450140</v>
      </c>
      <c r="AD1457">
        <v>902095</v>
      </c>
      <c r="AF1457">
        <v>0</v>
      </c>
      <c r="AG1457" t="s">
        <v>4083</v>
      </c>
      <c r="AH1457">
        <v>100045</v>
      </c>
      <c r="AI1457" t="s">
        <v>156</v>
      </c>
      <c r="AJ1457">
        <v>1</v>
      </c>
      <c r="AK1457" t="s">
        <v>47</v>
      </c>
      <c r="AM1457">
        <v>15369323</v>
      </c>
      <c r="AN1457" t="s">
        <v>4046</v>
      </c>
      <c r="AO1457">
        <v>1</v>
      </c>
      <c r="AP1457" s="1">
        <v>39814</v>
      </c>
    </row>
    <row r="1458" spans="1:43" hidden="1" x14ac:dyDescent="0.2">
      <c r="A1458" t="s">
        <v>4046</v>
      </c>
      <c r="B1458" t="s">
        <v>4046</v>
      </c>
      <c r="S1458" t="s">
        <v>42</v>
      </c>
      <c r="T1458">
        <v>15968896</v>
      </c>
      <c r="U1458" t="s">
        <v>4084</v>
      </c>
      <c r="V1458" t="s">
        <v>163</v>
      </c>
      <c r="W1458">
        <v>2016</v>
      </c>
      <c r="X1458">
        <v>17</v>
      </c>
      <c r="Y1458">
        <v>3</v>
      </c>
      <c r="Z1458">
        <v>194</v>
      </c>
      <c r="AA1458">
        <v>215</v>
      </c>
      <c r="AB1458">
        <v>43</v>
      </c>
      <c r="AC1458">
        <v>450140</v>
      </c>
      <c r="AD1458">
        <v>902095</v>
      </c>
      <c r="AF1458">
        <v>0</v>
      </c>
      <c r="AG1458" t="s">
        <v>4085</v>
      </c>
      <c r="AH1458">
        <v>100045</v>
      </c>
      <c r="AI1458" t="s">
        <v>156</v>
      </c>
      <c r="AJ1458">
        <v>1</v>
      </c>
      <c r="AK1458" t="s">
        <v>47</v>
      </c>
      <c r="AM1458">
        <v>15369323</v>
      </c>
      <c r="AN1458" t="s">
        <v>4086</v>
      </c>
      <c r="AO1458">
        <v>1</v>
      </c>
      <c r="AP1458" s="1">
        <v>42430</v>
      </c>
      <c r="AQ1458" t="s">
        <v>4087</v>
      </c>
    </row>
    <row r="1459" spans="1:43" hidden="1" x14ac:dyDescent="0.2">
      <c r="A1459" t="s">
        <v>4046</v>
      </c>
      <c r="B1459" t="s">
        <v>4046</v>
      </c>
      <c r="S1459" t="s">
        <v>42</v>
      </c>
      <c r="T1459">
        <v>16007474</v>
      </c>
      <c r="U1459" t="s">
        <v>4088</v>
      </c>
      <c r="V1459" t="s">
        <v>4089</v>
      </c>
      <c r="W1459">
        <v>2018</v>
      </c>
      <c r="X1459">
        <v>172</v>
      </c>
      <c r="Z1459">
        <v>415</v>
      </c>
      <c r="AA1459">
        <v>426</v>
      </c>
      <c r="AB1459">
        <v>8</v>
      </c>
      <c r="AC1459">
        <v>450140</v>
      </c>
      <c r="AD1459">
        <v>902095</v>
      </c>
      <c r="AF1459">
        <v>0</v>
      </c>
      <c r="AG1459" t="s">
        <v>4090</v>
      </c>
      <c r="AH1459">
        <v>3058</v>
      </c>
      <c r="AI1459" t="s">
        <v>70</v>
      </c>
      <c r="AJ1459">
        <v>1</v>
      </c>
      <c r="AK1459" t="s">
        <v>47</v>
      </c>
      <c r="AL1459">
        <v>10538119</v>
      </c>
      <c r="AN1459" t="s">
        <v>4091</v>
      </c>
      <c r="AO1459">
        <v>1</v>
      </c>
      <c r="AP1459" s="1">
        <v>43221</v>
      </c>
      <c r="AQ1459" t="s">
        <v>4092</v>
      </c>
    </row>
    <row r="1460" spans="1:43" hidden="1" x14ac:dyDescent="0.2">
      <c r="A1460" t="s">
        <v>4046</v>
      </c>
      <c r="B1460" t="s">
        <v>4046</v>
      </c>
      <c r="S1460" t="s">
        <v>42</v>
      </c>
      <c r="T1460">
        <v>16753251</v>
      </c>
      <c r="U1460" t="s">
        <v>4093</v>
      </c>
      <c r="V1460" t="s">
        <v>163</v>
      </c>
      <c r="W1460">
        <v>2018</v>
      </c>
      <c r="X1460">
        <v>19</v>
      </c>
      <c r="Y1460">
        <v>4</v>
      </c>
      <c r="Z1460">
        <v>333</v>
      </c>
      <c r="AA1460">
        <v>357</v>
      </c>
      <c r="AB1460">
        <v>3</v>
      </c>
      <c r="AC1460">
        <v>450140</v>
      </c>
      <c r="AD1460">
        <v>902095</v>
      </c>
      <c r="AF1460">
        <v>0</v>
      </c>
      <c r="AG1460" t="s">
        <v>4094</v>
      </c>
      <c r="AH1460">
        <v>100045</v>
      </c>
      <c r="AI1460" t="s">
        <v>156</v>
      </c>
      <c r="AJ1460">
        <v>1</v>
      </c>
      <c r="AK1460" t="s">
        <v>47</v>
      </c>
      <c r="AM1460">
        <v>15369323</v>
      </c>
      <c r="AN1460" t="s">
        <v>4095</v>
      </c>
      <c r="AO1460">
        <v>1</v>
      </c>
      <c r="AP1460" s="1">
        <v>43191</v>
      </c>
      <c r="AQ1460" t="s">
        <v>4096</v>
      </c>
    </row>
    <row r="1461" spans="1:43" x14ac:dyDescent="0.2">
      <c r="A1461" t="s">
        <v>4046</v>
      </c>
      <c r="B1461" t="s">
        <v>4046</v>
      </c>
      <c r="S1461" t="s">
        <v>42</v>
      </c>
      <c r="T1461">
        <v>18564348</v>
      </c>
      <c r="U1461" t="s">
        <v>4097</v>
      </c>
      <c r="V1461" t="s">
        <v>1196</v>
      </c>
      <c r="W1461">
        <v>2015</v>
      </c>
      <c r="X1461">
        <v>10</v>
      </c>
      <c r="Z1461">
        <v>117</v>
      </c>
      <c r="AA1461">
        <v>122</v>
      </c>
      <c r="AB1461">
        <v>2</v>
      </c>
      <c r="AC1461">
        <v>450140</v>
      </c>
      <c r="AD1461">
        <v>902095</v>
      </c>
      <c r="AF1461">
        <v>1</v>
      </c>
      <c r="AG1461" t="s">
        <v>4098</v>
      </c>
      <c r="AH1461">
        <v>117839</v>
      </c>
      <c r="AI1461" t="s">
        <v>59</v>
      </c>
      <c r="AJ1461">
        <v>1</v>
      </c>
      <c r="AK1461" t="s">
        <v>47</v>
      </c>
      <c r="AN1461" t="s">
        <v>4046</v>
      </c>
      <c r="AO1461">
        <v>1</v>
      </c>
      <c r="AP1461" s="1">
        <v>42005</v>
      </c>
    </row>
    <row r="1462" spans="1:43" x14ac:dyDescent="0.2">
      <c r="A1462" t="s">
        <v>4046</v>
      </c>
      <c r="B1462" t="s">
        <v>4046</v>
      </c>
      <c r="S1462" t="s">
        <v>42</v>
      </c>
      <c r="T1462">
        <v>18755832</v>
      </c>
      <c r="U1462" t="s">
        <v>4099</v>
      </c>
      <c r="V1462" t="s">
        <v>163</v>
      </c>
      <c r="W1462">
        <v>2013</v>
      </c>
      <c r="X1462">
        <v>14</v>
      </c>
      <c r="Y1462">
        <v>9</v>
      </c>
      <c r="Z1462">
        <v>521</v>
      </c>
      <c r="AA1462">
        <v>549</v>
      </c>
      <c r="AB1462">
        <v>13</v>
      </c>
      <c r="AC1462">
        <v>450140</v>
      </c>
      <c r="AD1462">
        <v>902095</v>
      </c>
      <c r="AF1462">
        <v>0</v>
      </c>
      <c r="AG1462" t="s">
        <v>4100</v>
      </c>
      <c r="AH1462">
        <v>100045</v>
      </c>
      <c r="AI1462" t="s">
        <v>156</v>
      </c>
      <c r="AJ1462">
        <v>1</v>
      </c>
      <c r="AK1462" t="s">
        <v>47</v>
      </c>
      <c r="AM1462">
        <v>15369323</v>
      </c>
      <c r="AN1462" t="s">
        <v>4101</v>
      </c>
      <c r="AO1462">
        <v>1</v>
      </c>
      <c r="AP1462" s="1">
        <v>41518</v>
      </c>
    </row>
    <row r="1463" spans="1:43" x14ac:dyDescent="0.2">
      <c r="A1463" t="s">
        <v>4046</v>
      </c>
      <c r="B1463" t="s">
        <v>4046</v>
      </c>
      <c r="S1463" t="s">
        <v>42</v>
      </c>
      <c r="T1463">
        <v>20318073</v>
      </c>
      <c r="U1463" t="s">
        <v>4102</v>
      </c>
      <c r="V1463" t="s">
        <v>1193</v>
      </c>
      <c r="W1463">
        <v>2020</v>
      </c>
      <c r="X1463">
        <v>32</v>
      </c>
      <c r="Z1463">
        <v>101</v>
      </c>
      <c r="AA1463">
        <v>109</v>
      </c>
      <c r="AB1463">
        <v>0</v>
      </c>
      <c r="AC1463">
        <v>450140</v>
      </c>
      <c r="AD1463">
        <v>902095</v>
      </c>
      <c r="AF1463">
        <v>1</v>
      </c>
      <c r="AG1463" t="s">
        <v>4103</v>
      </c>
      <c r="AH1463">
        <v>117840</v>
      </c>
      <c r="AI1463" t="s">
        <v>59</v>
      </c>
      <c r="AJ1463">
        <v>1</v>
      </c>
      <c r="AK1463" t="s">
        <v>47</v>
      </c>
      <c r="AN1463" t="s">
        <v>4104</v>
      </c>
      <c r="AO1463">
        <v>1</v>
      </c>
      <c r="AP1463" s="1">
        <v>43831</v>
      </c>
    </row>
    <row r="1464" spans="1:43" x14ac:dyDescent="0.2">
      <c r="A1464" t="s">
        <v>4046</v>
      </c>
      <c r="B1464" t="s">
        <v>4046</v>
      </c>
      <c r="S1464" t="s">
        <v>42</v>
      </c>
      <c r="T1464">
        <v>23820123</v>
      </c>
      <c r="U1464" t="s">
        <v>4105</v>
      </c>
      <c r="V1464" t="s">
        <v>747</v>
      </c>
      <c r="W1464">
        <v>2020</v>
      </c>
      <c r="X1464">
        <v>44</v>
      </c>
      <c r="Y1464">
        <v>2</v>
      </c>
      <c r="Z1464">
        <v>747</v>
      </c>
      <c r="AA1464">
        <v>770</v>
      </c>
      <c r="AB1464">
        <v>6</v>
      </c>
      <c r="AC1464">
        <v>450140</v>
      </c>
      <c r="AD1464">
        <v>902095</v>
      </c>
      <c r="AF1464">
        <v>0</v>
      </c>
      <c r="AG1464" t="s">
        <v>4106</v>
      </c>
      <c r="AH1464">
        <v>92425</v>
      </c>
      <c r="AI1464" t="s">
        <v>749</v>
      </c>
      <c r="AJ1464">
        <v>1</v>
      </c>
      <c r="AK1464" t="s">
        <v>47</v>
      </c>
      <c r="AL1464">
        <v>2767783</v>
      </c>
      <c r="AM1464">
        <v>21629730</v>
      </c>
      <c r="AN1464" t="s">
        <v>4046</v>
      </c>
      <c r="AO1464">
        <v>1</v>
      </c>
      <c r="AP1464" s="1">
        <v>43983</v>
      </c>
    </row>
    <row r="1465" spans="1:43" x14ac:dyDescent="0.2">
      <c r="A1465" t="s">
        <v>4046</v>
      </c>
      <c r="B1465" t="s">
        <v>4046</v>
      </c>
      <c r="S1465" t="s">
        <v>42</v>
      </c>
      <c r="T1465">
        <v>23820124</v>
      </c>
      <c r="U1465" t="s">
        <v>4107</v>
      </c>
      <c r="V1465" t="s">
        <v>117</v>
      </c>
      <c r="W1465">
        <v>2021</v>
      </c>
      <c r="X1465">
        <v>143</v>
      </c>
      <c r="Z1465">
        <v>113498</v>
      </c>
      <c r="AB1465">
        <v>10</v>
      </c>
      <c r="AC1465">
        <v>450140</v>
      </c>
      <c r="AD1465">
        <v>902095</v>
      </c>
      <c r="AF1465">
        <v>0</v>
      </c>
      <c r="AG1465" t="s">
        <v>4108</v>
      </c>
      <c r="AH1465">
        <v>9081</v>
      </c>
      <c r="AI1465" t="s">
        <v>70</v>
      </c>
      <c r="AJ1465">
        <v>1</v>
      </c>
      <c r="AK1465" t="s">
        <v>47</v>
      </c>
      <c r="AL1465">
        <v>1679236</v>
      </c>
      <c r="AN1465" t="s">
        <v>4046</v>
      </c>
      <c r="AO1465">
        <v>1</v>
      </c>
      <c r="AP1465" s="1">
        <v>44287</v>
      </c>
    </row>
    <row r="1466" spans="1:43" x14ac:dyDescent="0.2">
      <c r="A1466" t="s">
        <v>4046</v>
      </c>
      <c r="B1466" t="s">
        <v>4046</v>
      </c>
      <c r="S1466" t="s">
        <v>42</v>
      </c>
      <c r="T1466">
        <v>24262214</v>
      </c>
      <c r="U1466" t="s">
        <v>4109</v>
      </c>
      <c r="V1466" t="s">
        <v>1288</v>
      </c>
      <c r="W1466">
        <v>2022</v>
      </c>
      <c r="X1466">
        <v>46</v>
      </c>
      <c r="Y1466">
        <v>1</v>
      </c>
      <c r="Z1466">
        <v>174</v>
      </c>
      <c r="AA1466">
        <v>188</v>
      </c>
      <c r="AB1466">
        <v>7</v>
      </c>
      <c r="AC1466">
        <v>450140</v>
      </c>
      <c r="AD1466">
        <v>902095</v>
      </c>
      <c r="AF1466">
        <v>0</v>
      </c>
      <c r="AG1466" t="s">
        <v>4110</v>
      </c>
      <c r="AH1466">
        <v>1683</v>
      </c>
      <c r="AI1466" t="s">
        <v>46</v>
      </c>
      <c r="AJ1466">
        <v>1</v>
      </c>
      <c r="AK1466" t="s">
        <v>47</v>
      </c>
      <c r="AL1466">
        <v>10963480</v>
      </c>
      <c r="AM1466">
        <v>15577554</v>
      </c>
      <c r="AN1466" t="s">
        <v>4046</v>
      </c>
      <c r="AO1466">
        <v>1</v>
      </c>
      <c r="AP1466" s="1">
        <v>44562</v>
      </c>
    </row>
    <row r="1467" spans="1:43" hidden="1" x14ac:dyDescent="0.2">
      <c r="A1467" t="s">
        <v>4046</v>
      </c>
      <c r="B1467" t="s">
        <v>4046</v>
      </c>
      <c r="S1467" t="s">
        <v>42</v>
      </c>
      <c r="T1467">
        <v>27185663</v>
      </c>
      <c r="U1467" t="s">
        <v>4111</v>
      </c>
      <c r="V1467" t="s">
        <v>1217</v>
      </c>
      <c r="W1467">
        <v>2022</v>
      </c>
      <c r="X1467">
        <v>17</v>
      </c>
      <c r="Y1467">
        <v>2</v>
      </c>
      <c r="Z1467" t="s">
        <v>4112</v>
      </c>
      <c r="AB1467">
        <v>0</v>
      </c>
      <c r="AC1467">
        <v>450140</v>
      </c>
      <c r="AD1467">
        <v>902095</v>
      </c>
      <c r="AF1467">
        <v>0</v>
      </c>
      <c r="AG1467" t="s">
        <v>4113</v>
      </c>
      <c r="AH1467">
        <v>7055</v>
      </c>
      <c r="AI1467" t="s">
        <v>1220</v>
      </c>
      <c r="AJ1467">
        <v>1</v>
      </c>
      <c r="AK1467" t="s">
        <v>47</v>
      </c>
      <c r="AL1467">
        <v>19326203</v>
      </c>
      <c r="AM1467">
        <v>19326203</v>
      </c>
      <c r="AN1467" t="s">
        <v>4046</v>
      </c>
      <c r="AO1467">
        <v>1</v>
      </c>
      <c r="AP1467" s="1">
        <v>44596</v>
      </c>
      <c r="AQ1467" t="s">
        <v>4114</v>
      </c>
    </row>
    <row r="1468" spans="1:43" x14ac:dyDescent="0.2">
      <c r="A1468" t="s">
        <v>4046</v>
      </c>
      <c r="B1468" t="s">
        <v>4046</v>
      </c>
      <c r="S1468" t="s">
        <v>42</v>
      </c>
      <c r="T1468">
        <v>27985372</v>
      </c>
      <c r="U1468" t="s">
        <v>4115</v>
      </c>
      <c r="V1468" t="s">
        <v>163</v>
      </c>
      <c r="W1468">
        <v>2021</v>
      </c>
      <c r="X1468">
        <v>22</v>
      </c>
      <c r="Y1468">
        <v>4</v>
      </c>
      <c r="Z1468">
        <v>1099</v>
      </c>
      <c r="AA1468">
        <v>1145</v>
      </c>
      <c r="AB1468">
        <v>4</v>
      </c>
      <c r="AC1468">
        <v>450140</v>
      </c>
      <c r="AD1468">
        <v>902095</v>
      </c>
      <c r="AF1468">
        <v>0</v>
      </c>
      <c r="AG1468" t="s">
        <v>4116</v>
      </c>
      <c r="AH1468">
        <v>100045</v>
      </c>
      <c r="AI1468" t="s">
        <v>156</v>
      </c>
      <c r="AJ1468">
        <v>1</v>
      </c>
      <c r="AK1468" t="s">
        <v>47</v>
      </c>
      <c r="AM1468">
        <v>15369323</v>
      </c>
      <c r="AN1468" t="s">
        <v>4117</v>
      </c>
      <c r="AO1468">
        <v>1</v>
      </c>
      <c r="AP1468" s="1">
        <v>44197</v>
      </c>
    </row>
    <row r="1469" spans="1:43" x14ac:dyDescent="0.2">
      <c r="A1469" t="s">
        <v>4046</v>
      </c>
      <c r="B1469" t="s">
        <v>4046</v>
      </c>
      <c r="S1469" t="s">
        <v>42</v>
      </c>
      <c r="T1469">
        <v>28407699</v>
      </c>
      <c r="U1469" t="s">
        <v>1230</v>
      </c>
      <c r="V1469" t="s">
        <v>114</v>
      </c>
      <c r="W1469">
        <v>2022</v>
      </c>
      <c r="X1469">
        <v>66</v>
      </c>
      <c r="Z1469">
        <v>102531</v>
      </c>
      <c r="AB1469">
        <v>2</v>
      </c>
      <c r="AC1469">
        <v>450140</v>
      </c>
      <c r="AD1469">
        <v>902095</v>
      </c>
      <c r="AF1469">
        <v>0</v>
      </c>
      <c r="AG1469" t="s">
        <v>1231</v>
      </c>
      <c r="AH1469">
        <v>2697</v>
      </c>
      <c r="AI1469" t="s">
        <v>70</v>
      </c>
      <c r="AJ1469">
        <v>1</v>
      </c>
      <c r="AK1469" t="s">
        <v>47</v>
      </c>
      <c r="AL1469">
        <v>2684012</v>
      </c>
      <c r="AN1469" t="s">
        <v>1232</v>
      </c>
      <c r="AO1469">
        <v>1</v>
      </c>
      <c r="AP1469" s="1">
        <v>44835</v>
      </c>
    </row>
    <row r="1470" spans="1:43" hidden="1" x14ac:dyDescent="0.2">
      <c r="A1470" t="s">
        <v>4046</v>
      </c>
      <c r="B1470" t="s">
        <v>4046</v>
      </c>
      <c r="S1470" t="s">
        <v>42</v>
      </c>
      <c r="T1470">
        <v>28600039</v>
      </c>
      <c r="U1470" t="s">
        <v>4118</v>
      </c>
      <c r="V1470" t="s">
        <v>4119</v>
      </c>
      <c r="W1470">
        <v>2020</v>
      </c>
      <c r="X1470">
        <v>13</v>
      </c>
      <c r="Y1470">
        <v>5</v>
      </c>
      <c r="Z1470">
        <v>120</v>
      </c>
      <c r="AB1470">
        <v>0</v>
      </c>
      <c r="AC1470">
        <v>450140</v>
      </c>
      <c r="AD1470">
        <v>902095</v>
      </c>
      <c r="AF1470">
        <v>0</v>
      </c>
      <c r="AG1470" t="s">
        <v>4120</v>
      </c>
      <c r="AH1470">
        <v>12542</v>
      </c>
      <c r="AI1470" t="s">
        <v>614</v>
      </c>
      <c r="AJ1470">
        <v>1</v>
      </c>
      <c r="AK1470" t="s">
        <v>47</v>
      </c>
      <c r="AL1470">
        <v>19994893</v>
      </c>
      <c r="AM1470">
        <v>19994893</v>
      </c>
      <c r="AN1470" t="s">
        <v>4121</v>
      </c>
      <c r="AO1470">
        <v>1</v>
      </c>
      <c r="AP1470" s="1">
        <v>43961</v>
      </c>
      <c r="AQ1470" t="s">
        <v>4122</v>
      </c>
    </row>
    <row r="1471" spans="1:43" x14ac:dyDescent="0.2">
      <c r="A1471" t="s">
        <v>4046</v>
      </c>
      <c r="B1471" t="s">
        <v>4046</v>
      </c>
      <c r="S1471" t="s">
        <v>42</v>
      </c>
      <c r="T1471">
        <v>28600040</v>
      </c>
      <c r="U1471" t="s">
        <v>4123</v>
      </c>
      <c r="V1471" t="s">
        <v>4124</v>
      </c>
      <c r="W1471">
        <v>2018</v>
      </c>
      <c r="Z1471">
        <v>97</v>
      </c>
      <c r="AA1471">
        <v>100</v>
      </c>
      <c r="AB1471">
        <v>2</v>
      </c>
      <c r="AC1471">
        <v>450140</v>
      </c>
      <c r="AD1471">
        <v>902095</v>
      </c>
      <c r="AF1471">
        <v>1</v>
      </c>
      <c r="AG1471" t="s">
        <v>4125</v>
      </c>
      <c r="AH1471">
        <v>81253</v>
      </c>
      <c r="AI1471" t="s">
        <v>247</v>
      </c>
      <c r="AJ1471">
        <v>1</v>
      </c>
      <c r="AK1471" t="s">
        <v>47</v>
      </c>
      <c r="AN1471" t="s">
        <v>4121</v>
      </c>
      <c r="AO1471">
        <v>1</v>
      </c>
      <c r="AP1471" s="1">
        <v>43191</v>
      </c>
    </row>
    <row r="1472" spans="1:43" x14ac:dyDescent="0.2">
      <c r="A1472" t="s">
        <v>4046</v>
      </c>
      <c r="B1472" t="s">
        <v>4046</v>
      </c>
      <c r="S1472" t="s">
        <v>42</v>
      </c>
      <c r="T1472">
        <v>29093807</v>
      </c>
      <c r="U1472" t="s">
        <v>4126</v>
      </c>
      <c r="V1472" t="s">
        <v>4127</v>
      </c>
      <c r="W1472">
        <v>2022</v>
      </c>
      <c r="X1472">
        <v>12</v>
      </c>
      <c r="Y1472">
        <v>11</v>
      </c>
      <c r="Z1472">
        <v>1468</v>
      </c>
      <c r="AB1472">
        <v>1</v>
      </c>
      <c r="AC1472">
        <v>450140</v>
      </c>
      <c r="AD1472">
        <v>902095</v>
      </c>
      <c r="AF1472">
        <v>0</v>
      </c>
      <c r="AG1472" t="s">
        <v>4128</v>
      </c>
      <c r="AH1472">
        <v>21124</v>
      </c>
      <c r="AI1472" t="s">
        <v>614</v>
      </c>
      <c r="AJ1472">
        <v>1</v>
      </c>
      <c r="AK1472" t="s">
        <v>47</v>
      </c>
      <c r="AL1472">
        <v>20763425</v>
      </c>
      <c r="AM1472">
        <v>20763425</v>
      </c>
      <c r="AN1472" t="s">
        <v>4046</v>
      </c>
      <c r="AO1472">
        <v>1</v>
      </c>
      <c r="AP1472" s="1">
        <v>44863</v>
      </c>
    </row>
    <row r="1473" spans="1:42" x14ac:dyDescent="0.2">
      <c r="A1473" t="s">
        <v>4046</v>
      </c>
      <c r="B1473" t="s">
        <v>4046</v>
      </c>
      <c r="S1473" t="s">
        <v>42</v>
      </c>
      <c r="T1473">
        <v>29460325</v>
      </c>
      <c r="U1473" t="s">
        <v>1216</v>
      </c>
      <c r="V1473" t="s">
        <v>1217</v>
      </c>
      <c r="W1473">
        <v>2022</v>
      </c>
      <c r="X1473">
        <v>17</v>
      </c>
      <c r="Y1473">
        <v>12</v>
      </c>
      <c r="Z1473" t="s">
        <v>1218</v>
      </c>
      <c r="AB1473">
        <v>0</v>
      </c>
      <c r="AC1473">
        <v>450140</v>
      </c>
      <c r="AD1473">
        <v>902095</v>
      </c>
      <c r="AF1473">
        <v>0</v>
      </c>
      <c r="AG1473" t="s">
        <v>1219</v>
      </c>
      <c r="AH1473">
        <v>7055</v>
      </c>
      <c r="AI1473" t="s">
        <v>1220</v>
      </c>
      <c r="AJ1473">
        <v>1</v>
      </c>
      <c r="AK1473" t="s">
        <v>47</v>
      </c>
      <c r="AL1473">
        <v>19326203</v>
      </c>
      <c r="AM1473">
        <v>19326203</v>
      </c>
      <c r="AN1473" t="s">
        <v>1221</v>
      </c>
      <c r="AO1473">
        <v>1</v>
      </c>
      <c r="AP1473" s="1">
        <v>44902</v>
      </c>
    </row>
    <row r="1474" spans="1:42" x14ac:dyDescent="0.2">
      <c r="A1474" t="s">
        <v>4046</v>
      </c>
      <c r="B1474" t="s">
        <v>4046</v>
      </c>
      <c r="S1474" t="s">
        <v>42</v>
      </c>
      <c r="T1474">
        <v>30629371</v>
      </c>
      <c r="U1474" t="s">
        <v>4129</v>
      </c>
      <c r="V1474" t="s">
        <v>117</v>
      </c>
      <c r="W1474">
        <v>2023</v>
      </c>
      <c r="X1474">
        <v>171</v>
      </c>
      <c r="Z1474">
        <v>113979</v>
      </c>
      <c r="AB1474">
        <v>2</v>
      </c>
      <c r="AC1474">
        <v>450140</v>
      </c>
      <c r="AD1474">
        <v>902095</v>
      </c>
      <c r="AF1474">
        <v>0</v>
      </c>
      <c r="AG1474" t="s">
        <v>4130</v>
      </c>
      <c r="AH1474">
        <v>9081</v>
      </c>
      <c r="AI1474" t="s">
        <v>70</v>
      </c>
      <c r="AJ1474">
        <v>1</v>
      </c>
      <c r="AK1474" t="s">
        <v>47</v>
      </c>
      <c r="AL1474">
        <v>1679236</v>
      </c>
      <c r="AN1474" t="s">
        <v>4131</v>
      </c>
      <c r="AO1474">
        <v>1</v>
      </c>
      <c r="AP1474" s="1">
        <v>45139</v>
      </c>
    </row>
    <row r="1475" spans="1:42" x14ac:dyDescent="0.2">
      <c r="A1475" t="s">
        <v>4046</v>
      </c>
      <c r="B1475" t="s">
        <v>4046</v>
      </c>
      <c r="S1475" t="s">
        <v>42</v>
      </c>
      <c r="T1475">
        <v>32704737</v>
      </c>
      <c r="U1475" t="s">
        <v>4132</v>
      </c>
      <c r="V1475" t="s">
        <v>4133</v>
      </c>
      <c r="W1475">
        <v>2016</v>
      </c>
      <c r="X1475">
        <v>38</v>
      </c>
      <c r="Y1475">
        <v>3</v>
      </c>
      <c r="Z1475">
        <v>453</v>
      </c>
      <c r="AA1475">
        <v>472</v>
      </c>
      <c r="AB1475">
        <v>9</v>
      </c>
      <c r="AC1475">
        <v>450140</v>
      </c>
      <c r="AD1475">
        <v>902095</v>
      </c>
      <c r="AF1475">
        <v>0</v>
      </c>
      <c r="AG1475" t="s">
        <v>4134</v>
      </c>
      <c r="AH1475">
        <v>27116</v>
      </c>
      <c r="AI1475" t="s">
        <v>172</v>
      </c>
      <c r="AJ1475">
        <v>1</v>
      </c>
      <c r="AK1475" t="s">
        <v>47</v>
      </c>
      <c r="AL1475">
        <v>8965803</v>
      </c>
      <c r="AN1475" t="s">
        <v>4073</v>
      </c>
      <c r="AO1475">
        <v>1</v>
      </c>
      <c r="AP1475" s="1">
        <v>42552</v>
      </c>
    </row>
    <row r="1476" spans="1:42" x14ac:dyDescent="0.2">
      <c r="A1476" t="s">
        <v>4046</v>
      </c>
      <c r="B1476" t="s">
        <v>4046</v>
      </c>
      <c r="S1476" t="s">
        <v>42</v>
      </c>
      <c r="T1476">
        <v>32704738</v>
      </c>
      <c r="U1476" t="s">
        <v>4135</v>
      </c>
      <c r="V1476" t="s">
        <v>4133</v>
      </c>
      <c r="W1476">
        <v>2014</v>
      </c>
      <c r="X1476">
        <v>36</v>
      </c>
      <c r="Y1476">
        <v>3</v>
      </c>
      <c r="Z1476">
        <v>341</v>
      </c>
      <c r="AA1476">
        <v>362</v>
      </c>
      <c r="AB1476">
        <v>9</v>
      </c>
      <c r="AC1476">
        <v>450140</v>
      </c>
      <c r="AD1476">
        <v>902095</v>
      </c>
      <c r="AF1476">
        <v>0</v>
      </c>
      <c r="AG1476" t="s">
        <v>4136</v>
      </c>
      <c r="AH1476">
        <v>27116</v>
      </c>
      <c r="AI1476" t="s">
        <v>172</v>
      </c>
      <c r="AJ1476">
        <v>1</v>
      </c>
      <c r="AK1476" t="s">
        <v>47</v>
      </c>
      <c r="AL1476">
        <v>8965803</v>
      </c>
      <c r="AN1476" t="s">
        <v>4073</v>
      </c>
      <c r="AO1476">
        <v>1</v>
      </c>
      <c r="AP1476" s="1">
        <v>41640</v>
      </c>
    </row>
    <row r="1477" spans="1:42" x14ac:dyDescent="0.2">
      <c r="A1477" t="s">
        <v>4046</v>
      </c>
      <c r="B1477" t="s">
        <v>4046</v>
      </c>
      <c r="S1477" t="s">
        <v>42</v>
      </c>
      <c r="T1477">
        <v>34203748</v>
      </c>
      <c r="U1477" t="s">
        <v>4137</v>
      </c>
      <c r="V1477" t="s">
        <v>4124</v>
      </c>
      <c r="W1477">
        <v>2024</v>
      </c>
      <c r="AB1477">
        <v>0</v>
      </c>
      <c r="AC1477">
        <v>450140</v>
      </c>
      <c r="AD1477">
        <v>902095</v>
      </c>
      <c r="AF1477">
        <v>1</v>
      </c>
      <c r="AG1477" t="s">
        <v>4138</v>
      </c>
      <c r="AH1477">
        <v>81253</v>
      </c>
      <c r="AI1477" t="s">
        <v>247</v>
      </c>
      <c r="AJ1477">
        <v>1</v>
      </c>
      <c r="AK1477" t="s">
        <v>47</v>
      </c>
      <c r="AN1477" t="s">
        <v>4046</v>
      </c>
      <c r="AO1477">
        <v>1</v>
      </c>
      <c r="AP1477" s="1">
        <v>45368</v>
      </c>
    </row>
    <row r="1478" spans="1:42" x14ac:dyDescent="0.2">
      <c r="A1478" t="s">
        <v>4046</v>
      </c>
      <c r="B1478" t="s">
        <v>4046</v>
      </c>
      <c r="S1478" t="s">
        <v>42</v>
      </c>
      <c r="T1478">
        <v>34463034</v>
      </c>
      <c r="U1478" t="s">
        <v>4139</v>
      </c>
      <c r="V1478" t="s">
        <v>747</v>
      </c>
      <c r="W1478">
        <v>2024</v>
      </c>
      <c r="X1478">
        <v>48</v>
      </c>
      <c r="Y1478">
        <v>1</v>
      </c>
      <c r="Z1478">
        <v>273</v>
      </c>
      <c r="AA1478">
        <v>298</v>
      </c>
      <c r="AB1478">
        <v>0</v>
      </c>
      <c r="AC1478">
        <v>450140</v>
      </c>
      <c r="AD1478">
        <v>902095</v>
      </c>
      <c r="AF1478">
        <v>0</v>
      </c>
      <c r="AG1478" t="s">
        <v>4140</v>
      </c>
      <c r="AH1478">
        <v>92425</v>
      </c>
      <c r="AI1478" t="s">
        <v>749</v>
      </c>
      <c r="AJ1478">
        <v>1</v>
      </c>
      <c r="AK1478" t="s">
        <v>47</v>
      </c>
      <c r="AL1478">
        <v>2767783</v>
      </c>
      <c r="AM1478">
        <v>21629730</v>
      </c>
      <c r="AN1478" t="s">
        <v>4046</v>
      </c>
      <c r="AO1478">
        <v>1</v>
      </c>
      <c r="AP1478" s="1">
        <v>45352</v>
      </c>
    </row>
    <row r="1479" spans="1:42" x14ac:dyDescent="0.2">
      <c r="A1479" t="s">
        <v>4046</v>
      </c>
      <c r="B1479" t="s">
        <v>4046</v>
      </c>
      <c r="S1479" t="s">
        <v>42</v>
      </c>
      <c r="T1479">
        <v>35489184</v>
      </c>
      <c r="U1479" t="s">
        <v>4141</v>
      </c>
      <c r="V1479" t="s">
        <v>747</v>
      </c>
      <c r="W1479">
        <v>2018</v>
      </c>
      <c r="X1479">
        <v>42</v>
      </c>
      <c r="Y1479">
        <v>4</v>
      </c>
      <c r="Z1479">
        <v>1097</v>
      </c>
      <c r="AA1479">
        <v>1116</v>
      </c>
      <c r="AB1479">
        <v>0</v>
      </c>
      <c r="AC1479">
        <v>450140</v>
      </c>
      <c r="AD1479">
        <v>902095</v>
      </c>
      <c r="AF1479">
        <v>0</v>
      </c>
      <c r="AG1479" t="s">
        <v>4142</v>
      </c>
      <c r="AH1479">
        <v>92425</v>
      </c>
      <c r="AI1479" t="s">
        <v>749</v>
      </c>
      <c r="AJ1479">
        <v>1</v>
      </c>
      <c r="AK1479" t="s">
        <v>47</v>
      </c>
      <c r="AL1479">
        <v>2767783</v>
      </c>
      <c r="AM1479">
        <v>21629730</v>
      </c>
      <c r="AN1479" t="s">
        <v>4143</v>
      </c>
      <c r="AO1479">
        <v>1</v>
      </c>
      <c r="AP1479" s="1">
        <v>43435</v>
      </c>
    </row>
    <row r="1480" spans="1:42" x14ac:dyDescent="0.2">
      <c r="A1480" t="s">
        <v>4046</v>
      </c>
      <c r="B1480" t="s">
        <v>4046</v>
      </c>
      <c r="S1480" t="s">
        <v>42</v>
      </c>
      <c r="T1480">
        <v>3574255</v>
      </c>
      <c r="U1480" t="s">
        <v>4144</v>
      </c>
      <c r="V1480" t="s">
        <v>4145</v>
      </c>
      <c r="W1480">
        <v>2008</v>
      </c>
      <c r="X1480">
        <v>7</v>
      </c>
      <c r="Y1480">
        <v>1</v>
      </c>
      <c r="Z1480">
        <v>44</v>
      </c>
      <c r="AA1480">
        <v>54</v>
      </c>
      <c r="AB1480">
        <v>9</v>
      </c>
      <c r="AC1480">
        <v>450140</v>
      </c>
      <c r="AD1480">
        <v>902095</v>
      </c>
      <c r="AF1480">
        <v>0</v>
      </c>
      <c r="AG1480" t="s">
        <v>4146</v>
      </c>
      <c r="AH1480">
        <v>2334</v>
      </c>
      <c r="AI1480" t="s">
        <v>70</v>
      </c>
      <c r="AJ1480">
        <v>1</v>
      </c>
      <c r="AK1480" t="s">
        <v>47</v>
      </c>
      <c r="AL1480">
        <v>15674223</v>
      </c>
      <c r="AN1480" t="s">
        <v>4046</v>
      </c>
      <c r="AO1480">
        <v>1</v>
      </c>
      <c r="AP1480" s="1">
        <v>39508</v>
      </c>
    </row>
    <row r="1481" spans="1:42" x14ac:dyDescent="0.2">
      <c r="A1481" t="s">
        <v>4046</v>
      </c>
      <c r="B1481" t="s">
        <v>4046</v>
      </c>
      <c r="S1481" t="s">
        <v>42</v>
      </c>
      <c r="T1481">
        <v>3574256</v>
      </c>
      <c r="U1481" t="s">
        <v>4147</v>
      </c>
      <c r="V1481" t="s">
        <v>117</v>
      </c>
      <c r="W1481">
        <v>2009</v>
      </c>
      <c r="X1481">
        <v>48</v>
      </c>
      <c r="Y1481">
        <v>1</v>
      </c>
      <c r="Z1481">
        <v>1</v>
      </c>
      <c r="AA1481">
        <v>2</v>
      </c>
      <c r="AB1481">
        <v>1</v>
      </c>
      <c r="AC1481">
        <v>450140</v>
      </c>
      <c r="AD1481">
        <v>902095</v>
      </c>
      <c r="AF1481">
        <v>0</v>
      </c>
      <c r="AG1481" t="s">
        <v>4148</v>
      </c>
      <c r="AH1481">
        <v>9081</v>
      </c>
      <c r="AI1481" t="s">
        <v>70</v>
      </c>
      <c r="AJ1481">
        <v>4</v>
      </c>
      <c r="AK1481" t="s">
        <v>192</v>
      </c>
      <c r="AL1481">
        <v>1679236</v>
      </c>
      <c r="AN1481" t="s">
        <v>4149</v>
      </c>
      <c r="AO1481">
        <v>1</v>
      </c>
      <c r="AP1481" s="1">
        <v>40148</v>
      </c>
    </row>
    <row r="1482" spans="1:42" x14ac:dyDescent="0.2">
      <c r="A1482" t="s">
        <v>4150</v>
      </c>
      <c r="B1482" t="s">
        <v>4150</v>
      </c>
      <c r="S1482" t="s">
        <v>42</v>
      </c>
      <c r="T1482">
        <v>31731277</v>
      </c>
      <c r="U1482" t="s">
        <v>4151</v>
      </c>
      <c r="V1482" t="s">
        <v>718</v>
      </c>
      <c r="W1482">
        <v>2021</v>
      </c>
      <c r="X1482">
        <v>34</v>
      </c>
      <c r="Y1482">
        <v>5</v>
      </c>
      <c r="Z1482">
        <v>2411</v>
      </c>
      <c r="AA1482">
        <v>2447</v>
      </c>
      <c r="AB1482">
        <v>18</v>
      </c>
      <c r="AC1482">
        <v>1051927</v>
      </c>
      <c r="AD1482">
        <v>11650454</v>
      </c>
      <c r="AF1482">
        <v>0</v>
      </c>
      <c r="AG1482" t="s">
        <v>4152</v>
      </c>
      <c r="AH1482">
        <v>7357</v>
      </c>
      <c r="AI1482" t="s">
        <v>99</v>
      </c>
      <c r="AJ1482">
        <v>1</v>
      </c>
      <c r="AK1482" t="s">
        <v>47</v>
      </c>
      <c r="AL1482">
        <v>8939454</v>
      </c>
      <c r="AM1482">
        <v>14657368</v>
      </c>
      <c r="AN1482" t="s">
        <v>4153</v>
      </c>
      <c r="AO1482">
        <v>1</v>
      </c>
      <c r="AP1482" s="1">
        <v>44302</v>
      </c>
    </row>
    <row r="1483" spans="1:42" x14ac:dyDescent="0.2">
      <c r="A1483" t="s">
        <v>4150</v>
      </c>
      <c r="B1483" t="s">
        <v>4150</v>
      </c>
      <c r="S1483" t="s">
        <v>42</v>
      </c>
      <c r="T1483">
        <v>20519269</v>
      </c>
      <c r="U1483" t="s">
        <v>4154</v>
      </c>
      <c r="V1483" t="s">
        <v>224</v>
      </c>
      <c r="W1483">
        <v>2017</v>
      </c>
      <c r="AB1483">
        <v>2</v>
      </c>
      <c r="AC1483">
        <v>1051927</v>
      </c>
      <c r="AD1483">
        <v>11650454</v>
      </c>
      <c r="AF1483">
        <v>0</v>
      </c>
      <c r="AG1483" t="s">
        <v>4155</v>
      </c>
      <c r="AH1483">
        <v>90527</v>
      </c>
      <c r="AI1483" t="s">
        <v>70</v>
      </c>
      <c r="AJ1483">
        <v>4</v>
      </c>
      <c r="AK1483" t="s">
        <v>192</v>
      </c>
      <c r="AM1483">
        <v>15565068</v>
      </c>
      <c r="AN1483" t="s">
        <v>4156</v>
      </c>
      <c r="AO1483">
        <v>1</v>
      </c>
      <c r="AP1483" s="1">
        <v>42736</v>
      </c>
    </row>
    <row r="1484" spans="1:42" x14ac:dyDescent="0.2">
      <c r="A1484" t="s">
        <v>4150</v>
      </c>
      <c r="B1484" t="s">
        <v>4150</v>
      </c>
      <c r="S1484" t="s">
        <v>42</v>
      </c>
      <c r="T1484">
        <v>31774651</v>
      </c>
      <c r="U1484" t="s">
        <v>4157</v>
      </c>
      <c r="V1484" t="s">
        <v>224</v>
      </c>
      <c r="W1484">
        <v>2021</v>
      </c>
      <c r="AB1484">
        <v>0</v>
      </c>
      <c r="AC1484">
        <v>1051927</v>
      </c>
      <c r="AD1484">
        <v>11650454</v>
      </c>
      <c r="AF1484">
        <v>0</v>
      </c>
      <c r="AG1484" t="s">
        <v>4158</v>
      </c>
      <c r="AH1484">
        <v>90527</v>
      </c>
      <c r="AI1484" t="s">
        <v>70</v>
      </c>
      <c r="AJ1484">
        <v>4</v>
      </c>
      <c r="AK1484" t="s">
        <v>192</v>
      </c>
      <c r="AM1484">
        <v>15565068</v>
      </c>
      <c r="AN1484" t="s">
        <v>4150</v>
      </c>
      <c r="AO1484">
        <v>1</v>
      </c>
      <c r="AP1484" s="1">
        <v>44197</v>
      </c>
    </row>
    <row r="1485" spans="1:42" x14ac:dyDescent="0.2">
      <c r="A1485" t="s">
        <v>4150</v>
      </c>
      <c r="B1485" t="s">
        <v>4150</v>
      </c>
      <c r="S1485" t="s">
        <v>42</v>
      </c>
      <c r="T1485">
        <v>31774656</v>
      </c>
      <c r="U1485" t="s">
        <v>4159</v>
      </c>
      <c r="V1485" t="s">
        <v>224</v>
      </c>
      <c r="W1485">
        <v>2020</v>
      </c>
      <c r="AB1485">
        <v>0</v>
      </c>
      <c r="AC1485">
        <v>1051927</v>
      </c>
      <c r="AD1485">
        <v>11650454</v>
      </c>
      <c r="AF1485">
        <v>0</v>
      </c>
      <c r="AG1485" t="s">
        <v>4160</v>
      </c>
      <c r="AH1485">
        <v>90527</v>
      </c>
      <c r="AI1485" t="s">
        <v>70</v>
      </c>
      <c r="AJ1485">
        <v>4</v>
      </c>
      <c r="AK1485" t="s">
        <v>192</v>
      </c>
      <c r="AM1485">
        <v>15565068</v>
      </c>
      <c r="AN1485" t="s">
        <v>4161</v>
      </c>
      <c r="AO1485">
        <v>1</v>
      </c>
      <c r="AP1485" s="1">
        <v>43831</v>
      </c>
    </row>
    <row r="1486" spans="1:42" x14ac:dyDescent="0.2">
      <c r="A1486" t="s">
        <v>4162</v>
      </c>
      <c r="B1486" t="s">
        <v>4162</v>
      </c>
      <c r="S1486" t="s">
        <v>42</v>
      </c>
      <c r="T1486">
        <v>1258187</v>
      </c>
      <c r="U1486" t="s">
        <v>4163</v>
      </c>
      <c r="V1486" t="s">
        <v>4050</v>
      </c>
      <c r="W1486">
        <v>2006</v>
      </c>
      <c r="X1486">
        <v>10</v>
      </c>
      <c r="Y1486">
        <v>4</v>
      </c>
      <c r="Z1486">
        <v>105</v>
      </c>
      <c r="AA1486">
        <v>141</v>
      </c>
      <c r="AB1486">
        <v>282</v>
      </c>
      <c r="AC1486">
        <v>128897</v>
      </c>
      <c r="AD1486">
        <v>905410</v>
      </c>
      <c r="AF1486">
        <v>0</v>
      </c>
      <c r="AG1486" t="s">
        <v>4164</v>
      </c>
      <c r="AH1486">
        <v>15362</v>
      </c>
      <c r="AI1486" t="s">
        <v>172</v>
      </c>
      <c r="AJ1486">
        <v>1</v>
      </c>
      <c r="AK1486" t="s">
        <v>47</v>
      </c>
      <c r="AL1486">
        <v>10864415</v>
      </c>
      <c r="AN1486" t="s">
        <v>4165</v>
      </c>
      <c r="AO1486">
        <v>1</v>
      </c>
      <c r="AP1486" s="1">
        <v>38869</v>
      </c>
    </row>
    <row r="1487" spans="1:42" x14ac:dyDescent="0.2">
      <c r="A1487" t="s">
        <v>4162</v>
      </c>
      <c r="B1487" t="s">
        <v>4162</v>
      </c>
      <c r="S1487" t="s">
        <v>42</v>
      </c>
      <c r="T1487">
        <v>1258189</v>
      </c>
      <c r="U1487" t="s">
        <v>4166</v>
      </c>
      <c r="V1487" t="s">
        <v>3882</v>
      </c>
      <c r="W1487">
        <v>2007</v>
      </c>
      <c r="X1487">
        <v>5</v>
      </c>
      <c r="Y1487">
        <v>1</v>
      </c>
      <c r="Z1487">
        <v>30</v>
      </c>
      <c r="AA1487">
        <v>42</v>
      </c>
      <c r="AB1487">
        <v>42</v>
      </c>
      <c r="AC1487">
        <v>128897</v>
      </c>
      <c r="AD1487">
        <v>905410</v>
      </c>
      <c r="AF1487">
        <v>0</v>
      </c>
      <c r="AG1487" t="s">
        <v>4167</v>
      </c>
      <c r="AH1487">
        <v>22268</v>
      </c>
      <c r="AI1487" t="s">
        <v>152</v>
      </c>
      <c r="AJ1487">
        <v>1</v>
      </c>
      <c r="AK1487" t="s">
        <v>47</v>
      </c>
      <c r="AL1487">
        <v>15392937</v>
      </c>
      <c r="AM1487">
        <v>15392929</v>
      </c>
      <c r="AN1487" t="s">
        <v>4165</v>
      </c>
      <c r="AO1487">
        <v>1</v>
      </c>
      <c r="AP1487" s="1">
        <v>39083</v>
      </c>
    </row>
    <row r="1488" spans="1:42" x14ac:dyDescent="0.2">
      <c r="A1488" t="s">
        <v>4162</v>
      </c>
      <c r="B1488" t="s">
        <v>4162</v>
      </c>
      <c r="S1488" t="s">
        <v>42</v>
      </c>
      <c r="T1488">
        <v>4604629</v>
      </c>
      <c r="U1488" t="s">
        <v>4168</v>
      </c>
      <c r="V1488" t="s">
        <v>120</v>
      </c>
      <c r="W1488">
        <v>2009</v>
      </c>
      <c r="X1488">
        <v>46</v>
      </c>
      <c r="Y1488">
        <v>3</v>
      </c>
      <c r="Z1488">
        <v>151</v>
      </c>
      <c r="AA1488">
        <v>158</v>
      </c>
      <c r="AB1488">
        <v>71</v>
      </c>
      <c r="AC1488">
        <v>128897</v>
      </c>
      <c r="AD1488">
        <v>905410</v>
      </c>
      <c r="AF1488">
        <v>0</v>
      </c>
      <c r="AG1488" t="s">
        <v>4169</v>
      </c>
      <c r="AH1488">
        <v>2625</v>
      </c>
      <c r="AI1488" t="s">
        <v>70</v>
      </c>
      <c r="AJ1488">
        <v>1</v>
      </c>
      <c r="AK1488" t="s">
        <v>47</v>
      </c>
      <c r="AL1488">
        <v>3787206</v>
      </c>
      <c r="AN1488" t="s">
        <v>4162</v>
      </c>
      <c r="AO1488">
        <v>1</v>
      </c>
      <c r="AP1488" s="1">
        <v>39904</v>
      </c>
    </row>
    <row r="1489" spans="1:43" x14ac:dyDescent="0.2">
      <c r="A1489" t="s">
        <v>4162</v>
      </c>
      <c r="B1489" t="s">
        <v>4162</v>
      </c>
      <c r="S1489" t="s">
        <v>42</v>
      </c>
      <c r="T1489">
        <v>4748938</v>
      </c>
      <c r="U1489" t="s">
        <v>4170</v>
      </c>
      <c r="V1489" t="s">
        <v>2195</v>
      </c>
      <c r="W1489">
        <v>2004</v>
      </c>
      <c r="X1489">
        <v>23</v>
      </c>
      <c r="Y1489">
        <v>4</v>
      </c>
      <c r="Z1489">
        <v>237</v>
      </c>
      <c r="AA1489">
        <v>245</v>
      </c>
      <c r="AB1489">
        <v>29</v>
      </c>
      <c r="AC1489">
        <v>128897</v>
      </c>
      <c r="AD1489">
        <v>905410</v>
      </c>
      <c r="AF1489">
        <v>0</v>
      </c>
      <c r="AG1489" t="s">
        <v>4171</v>
      </c>
      <c r="AH1489">
        <v>10822</v>
      </c>
      <c r="AI1489" t="s">
        <v>172</v>
      </c>
      <c r="AJ1489">
        <v>1</v>
      </c>
      <c r="AK1489" t="s">
        <v>47</v>
      </c>
      <c r="AL1489" t="s">
        <v>2197</v>
      </c>
      <c r="AM1489">
        <v>13623001</v>
      </c>
      <c r="AN1489" t="s">
        <v>4162</v>
      </c>
      <c r="AO1489">
        <v>1</v>
      </c>
      <c r="AP1489" s="1">
        <v>38169</v>
      </c>
    </row>
    <row r="1490" spans="1:43" x14ac:dyDescent="0.2">
      <c r="A1490" t="s">
        <v>4162</v>
      </c>
      <c r="B1490" t="s">
        <v>4162</v>
      </c>
      <c r="S1490" t="s">
        <v>42</v>
      </c>
      <c r="T1490">
        <v>6948950</v>
      </c>
      <c r="U1490" t="s">
        <v>3907</v>
      </c>
      <c r="V1490" t="s">
        <v>806</v>
      </c>
      <c r="W1490">
        <v>2010</v>
      </c>
      <c r="Z1490">
        <v>1</v>
      </c>
      <c r="AA1490">
        <v>10</v>
      </c>
      <c r="AB1490">
        <v>36</v>
      </c>
      <c r="AC1490">
        <v>128897</v>
      </c>
      <c r="AD1490">
        <v>905410</v>
      </c>
      <c r="AF1490">
        <v>1</v>
      </c>
      <c r="AG1490" t="s">
        <v>3908</v>
      </c>
      <c r="AH1490">
        <v>48278</v>
      </c>
      <c r="AI1490" t="s">
        <v>247</v>
      </c>
      <c r="AJ1490">
        <v>1</v>
      </c>
      <c r="AK1490" t="s">
        <v>47</v>
      </c>
      <c r="AN1490" t="s">
        <v>3900</v>
      </c>
      <c r="AO1490">
        <v>1</v>
      </c>
      <c r="AP1490" s="1">
        <v>40179</v>
      </c>
    </row>
    <row r="1491" spans="1:43" x14ac:dyDescent="0.2">
      <c r="A1491" t="s">
        <v>4162</v>
      </c>
      <c r="B1491" t="s">
        <v>4162</v>
      </c>
      <c r="S1491" t="s">
        <v>42</v>
      </c>
      <c r="T1491">
        <v>6989217</v>
      </c>
      <c r="U1491" t="s">
        <v>1487</v>
      </c>
      <c r="V1491" t="s">
        <v>1435</v>
      </c>
      <c r="W1491">
        <v>2008</v>
      </c>
      <c r="X1491">
        <v>3</v>
      </c>
      <c r="Y1491">
        <v>1</v>
      </c>
      <c r="AB1491">
        <v>1</v>
      </c>
      <c r="AC1491">
        <v>128897</v>
      </c>
      <c r="AD1491">
        <v>905410</v>
      </c>
      <c r="AF1491">
        <v>0</v>
      </c>
      <c r="AG1491" t="s">
        <v>1488</v>
      </c>
      <c r="AH1491">
        <v>66148</v>
      </c>
      <c r="AI1491" t="s">
        <v>1437</v>
      </c>
      <c r="AJ1491">
        <v>1</v>
      </c>
      <c r="AK1491" t="s">
        <v>47</v>
      </c>
      <c r="AL1491">
        <v>21945861</v>
      </c>
      <c r="AM1491">
        <v>19329156</v>
      </c>
      <c r="AN1491" t="s">
        <v>1489</v>
      </c>
      <c r="AO1491">
        <v>1</v>
      </c>
      <c r="AP1491" s="1">
        <v>39450</v>
      </c>
    </row>
    <row r="1492" spans="1:43" x14ac:dyDescent="0.2">
      <c r="A1492" t="s">
        <v>4162</v>
      </c>
      <c r="B1492" t="s">
        <v>4162</v>
      </c>
      <c r="S1492" t="s">
        <v>42</v>
      </c>
      <c r="T1492">
        <v>8253430</v>
      </c>
      <c r="U1492" t="s">
        <v>3898</v>
      </c>
      <c r="V1492" t="s">
        <v>114</v>
      </c>
      <c r="W1492">
        <v>2012</v>
      </c>
      <c r="X1492">
        <v>32</v>
      </c>
      <c r="Y1492">
        <v>3</v>
      </c>
      <c r="Z1492">
        <v>221</v>
      </c>
      <c r="AA1492">
        <v>231</v>
      </c>
      <c r="AB1492">
        <v>41</v>
      </c>
      <c r="AC1492">
        <v>128897</v>
      </c>
      <c r="AD1492">
        <v>905410</v>
      </c>
      <c r="AF1492">
        <v>0</v>
      </c>
      <c r="AG1492" t="s">
        <v>3899</v>
      </c>
      <c r="AH1492">
        <v>2697</v>
      </c>
      <c r="AI1492" t="s">
        <v>70</v>
      </c>
      <c r="AJ1492">
        <v>1</v>
      </c>
      <c r="AK1492" t="s">
        <v>47</v>
      </c>
      <c r="AL1492">
        <v>2684012</v>
      </c>
      <c r="AN1492" t="s">
        <v>3900</v>
      </c>
      <c r="AO1492">
        <v>1</v>
      </c>
      <c r="AP1492" s="1">
        <v>41061</v>
      </c>
    </row>
    <row r="1493" spans="1:43" x14ac:dyDescent="0.2">
      <c r="A1493" t="s">
        <v>4162</v>
      </c>
      <c r="B1493" t="s">
        <v>4162</v>
      </c>
      <c r="S1493" t="s">
        <v>42</v>
      </c>
      <c r="T1493">
        <v>8510593</v>
      </c>
      <c r="U1493" t="s">
        <v>4172</v>
      </c>
      <c r="V1493" t="s">
        <v>806</v>
      </c>
      <c r="W1493">
        <v>2005</v>
      </c>
      <c r="Z1493" t="s">
        <v>4173</v>
      </c>
      <c r="AA1493" t="s">
        <v>4173</v>
      </c>
      <c r="AB1493">
        <v>5</v>
      </c>
      <c r="AC1493">
        <v>128897</v>
      </c>
      <c r="AD1493">
        <v>905410</v>
      </c>
      <c r="AF1493">
        <v>1</v>
      </c>
      <c r="AG1493" t="s">
        <v>4174</v>
      </c>
      <c r="AH1493">
        <v>48278</v>
      </c>
      <c r="AI1493" t="s">
        <v>247</v>
      </c>
      <c r="AJ1493">
        <v>1</v>
      </c>
      <c r="AK1493" t="s">
        <v>47</v>
      </c>
      <c r="AN1493" t="s">
        <v>4162</v>
      </c>
      <c r="AO1493">
        <v>1</v>
      </c>
      <c r="AP1493" s="1">
        <v>38353</v>
      </c>
    </row>
    <row r="1494" spans="1:43" hidden="1" x14ac:dyDescent="0.2">
      <c r="A1494" t="s">
        <v>4162</v>
      </c>
      <c r="B1494" t="s">
        <v>4162</v>
      </c>
      <c r="S1494" t="s">
        <v>42</v>
      </c>
      <c r="T1494">
        <v>17528502</v>
      </c>
      <c r="U1494" t="s">
        <v>3962</v>
      </c>
      <c r="V1494" t="s">
        <v>154</v>
      </c>
      <c r="W1494">
        <v>2011</v>
      </c>
      <c r="X1494">
        <v>29</v>
      </c>
      <c r="AB1494">
        <v>2</v>
      </c>
      <c r="AC1494">
        <v>128897</v>
      </c>
      <c r="AD1494">
        <v>905410</v>
      </c>
      <c r="AF1494">
        <v>0</v>
      </c>
      <c r="AG1494" t="s">
        <v>3963</v>
      </c>
      <c r="AH1494">
        <v>25044</v>
      </c>
      <c r="AI1494" t="s">
        <v>156</v>
      </c>
      <c r="AJ1494">
        <v>1</v>
      </c>
      <c r="AK1494" t="s">
        <v>47</v>
      </c>
      <c r="AL1494">
        <v>15293181</v>
      </c>
      <c r="AN1494" t="s">
        <v>3900</v>
      </c>
      <c r="AO1494">
        <v>1</v>
      </c>
      <c r="AP1494" s="1">
        <v>40544</v>
      </c>
      <c r="AQ1494" t="s">
        <v>3964</v>
      </c>
    </row>
    <row r="1495" spans="1:43" x14ac:dyDescent="0.2">
      <c r="A1495" t="s">
        <v>4162</v>
      </c>
      <c r="B1495" t="s">
        <v>4162</v>
      </c>
      <c r="S1495" t="s">
        <v>42</v>
      </c>
      <c r="T1495">
        <v>18013525</v>
      </c>
      <c r="U1495" t="s">
        <v>4175</v>
      </c>
      <c r="V1495" t="s">
        <v>175</v>
      </c>
      <c r="W1495">
        <v>2019</v>
      </c>
      <c r="X1495">
        <v>50</v>
      </c>
      <c r="Y1495">
        <v>1</v>
      </c>
      <c r="Z1495">
        <v>35</v>
      </c>
      <c r="AA1495">
        <v>40</v>
      </c>
      <c r="AB1495">
        <v>0</v>
      </c>
      <c r="AC1495">
        <v>128897</v>
      </c>
      <c r="AD1495">
        <v>905410</v>
      </c>
      <c r="AF1495">
        <v>0</v>
      </c>
      <c r="AG1495" t="s">
        <v>4176</v>
      </c>
      <c r="AH1495">
        <v>87845</v>
      </c>
      <c r="AI1495" t="s">
        <v>177</v>
      </c>
      <c r="AJ1495">
        <v>1</v>
      </c>
      <c r="AK1495" t="s">
        <v>47</v>
      </c>
      <c r="AL1495">
        <v>950033</v>
      </c>
      <c r="AN1495" t="s">
        <v>4162</v>
      </c>
      <c r="AO1495">
        <v>1</v>
      </c>
      <c r="AP1495" s="1">
        <v>43508</v>
      </c>
    </row>
    <row r="1496" spans="1:43" hidden="1" x14ac:dyDescent="0.2">
      <c r="A1496" t="s">
        <v>4162</v>
      </c>
      <c r="B1496" t="s">
        <v>4162</v>
      </c>
      <c r="S1496" t="s">
        <v>42</v>
      </c>
      <c r="T1496">
        <v>18013526</v>
      </c>
      <c r="U1496" t="s">
        <v>4177</v>
      </c>
      <c r="V1496" t="s">
        <v>154</v>
      </c>
      <c r="W1496">
        <v>2013</v>
      </c>
      <c r="X1496">
        <v>33</v>
      </c>
      <c r="AB1496">
        <v>0</v>
      </c>
      <c r="AC1496">
        <v>128897</v>
      </c>
      <c r="AD1496">
        <v>905410</v>
      </c>
      <c r="AF1496">
        <v>0</v>
      </c>
      <c r="AG1496" t="s">
        <v>4178</v>
      </c>
      <c r="AH1496">
        <v>25044</v>
      </c>
      <c r="AI1496" t="s">
        <v>156</v>
      </c>
      <c r="AJ1496">
        <v>1</v>
      </c>
      <c r="AK1496" t="s">
        <v>47</v>
      </c>
      <c r="AL1496">
        <v>15293181</v>
      </c>
      <c r="AN1496" t="s">
        <v>4162</v>
      </c>
      <c r="AO1496">
        <v>1</v>
      </c>
      <c r="AP1496" s="1">
        <v>41275</v>
      </c>
      <c r="AQ1496" t="s">
        <v>4179</v>
      </c>
    </row>
    <row r="1497" spans="1:43" hidden="1" x14ac:dyDescent="0.2">
      <c r="A1497" t="s">
        <v>4162</v>
      </c>
      <c r="B1497" t="s">
        <v>4162</v>
      </c>
      <c r="S1497" t="s">
        <v>42</v>
      </c>
      <c r="T1497">
        <v>18013527</v>
      </c>
      <c r="U1497" t="s">
        <v>4180</v>
      </c>
      <c r="V1497" t="s">
        <v>154</v>
      </c>
      <c r="W1497">
        <v>2011</v>
      </c>
      <c r="X1497">
        <v>28</v>
      </c>
      <c r="AB1497">
        <v>0</v>
      </c>
      <c r="AC1497">
        <v>128897</v>
      </c>
      <c r="AD1497">
        <v>905410</v>
      </c>
      <c r="AF1497">
        <v>0</v>
      </c>
      <c r="AG1497" t="s">
        <v>4181</v>
      </c>
      <c r="AH1497">
        <v>25044</v>
      </c>
      <c r="AI1497" t="s">
        <v>156</v>
      </c>
      <c r="AJ1497">
        <v>1</v>
      </c>
      <c r="AK1497" t="s">
        <v>47</v>
      </c>
      <c r="AL1497">
        <v>15293181</v>
      </c>
      <c r="AN1497" t="s">
        <v>4162</v>
      </c>
      <c r="AO1497">
        <v>1</v>
      </c>
      <c r="AP1497" s="1">
        <v>40544</v>
      </c>
      <c r="AQ1497" t="s">
        <v>4182</v>
      </c>
    </row>
    <row r="1498" spans="1:43" hidden="1" x14ac:dyDescent="0.2">
      <c r="A1498" t="s">
        <v>4162</v>
      </c>
      <c r="B1498" t="s">
        <v>4162</v>
      </c>
      <c r="S1498" t="s">
        <v>42</v>
      </c>
      <c r="T1498">
        <v>18710633</v>
      </c>
      <c r="U1498" t="s">
        <v>4183</v>
      </c>
      <c r="V1498" t="s">
        <v>84</v>
      </c>
      <c r="W1498">
        <v>2014</v>
      </c>
      <c r="AB1498">
        <v>1</v>
      </c>
      <c r="AC1498">
        <v>128897</v>
      </c>
      <c r="AD1498">
        <v>905410</v>
      </c>
      <c r="AF1498">
        <v>0</v>
      </c>
      <c r="AG1498" t="s">
        <v>4184</v>
      </c>
      <c r="AH1498">
        <v>110017</v>
      </c>
      <c r="AI1498" t="s">
        <v>86</v>
      </c>
      <c r="AJ1498">
        <v>1</v>
      </c>
      <c r="AK1498" t="s">
        <v>47</v>
      </c>
      <c r="AN1498" t="s">
        <v>4162</v>
      </c>
      <c r="AO1498">
        <v>1</v>
      </c>
      <c r="AP1498" s="1">
        <v>41751</v>
      </c>
      <c r="AQ1498" t="s">
        <v>4185</v>
      </c>
    </row>
    <row r="1499" spans="1:43" hidden="1" x14ac:dyDescent="0.2">
      <c r="A1499" t="s">
        <v>4162</v>
      </c>
      <c r="B1499" t="s">
        <v>4162</v>
      </c>
      <c r="S1499" t="s">
        <v>42</v>
      </c>
      <c r="T1499">
        <v>18710634</v>
      </c>
      <c r="U1499" t="s">
        <v>4186</v>
      </c>
      <c r="V1499" t="s">
        <v>84</v>
      </c>
      <c r="W1499">
        <v>2017</v>
      </c>
      <c r="AB1499">
        <v>0</v>
      </c>
      <c r="AC1499">
        <v>128897</v>
      </c>
      <c r="AD1499">
        <v>905410</v>
      </c>
      <c r="AF1499">
        <v>0</v>
      </c>
      <c r="AG1499" t="s">
        <v>4187</v>
      </c>
      <c r="AH1499">
        <v>110017</v>
      </c>
      <c r="AI1499" t="s">
        <v>86</v>
      </c>
      <c r="AJ1499">
        <v>1</v>
      </c>
      <c r="AK1499" t="s">
        <v>47</v>
      </c>
      <c r="AN1499" t="s">
        <v>4162</v>
      </c>
      <c r="AO1499">
        <v>1</v>
      </c>
      <c r="AP1499" s="1">
        <v>42753</v>
      </c>
      <c r="AQ1499" t="s">
        <v>4188</v>
      </c>
    </row>
    <row r="1500" spans="1:43" hidden="1" x14ac:dyDescent="0.2">
      <c r="A1500" t="s">
        <v>4162</v>
      </c>
      <c r="B1500" t="s">
        <v>4162</v>
      </c>
      <c r="S1500" t="s">
        <v>42</v>
      </c>
      <c r="T1500">
        <v>18710635</v>
      </c>
      <c r="U1500" t="s">
        <v>4189</v>
      </c>
      <c r="V1500" t="s">
        <v>84</v>
      </c>
      <c r="W1500">
        <v>2016</v>
      </c>
      <c r="AB1500">
        <v>1</v>
      </c>
      <c r="AC1500">
        <v>128897</v>
      </c>
      <c r="AD1500">
        <v>905410</v>
      </c>
      <c r="AF1500">
        <v>0</v>
      </c>
      <c r="AG1500" t="s">
        <v>4190</v>
      </c>
      <c r="AH1500">
        <v>110017</v>
      </c>
      <c r="AI1500" t="s">
        <v>86</v>
      </c>
      <c r="AJ1500">
        <v>1</v>
      </c>
      <c r="AK1500" t="s">
        <v>47</v>
      </c>
      <c r="AN1500" t="s">
        <v>4162</v>
      </c>
      <c r="AO1500">
        <v>1</v>
      </c>
      <c r="AP1500" s="1">
        <v>42409</v>
      </c>
      <c r="AQ1500" t="s">
        <v>4191</v>
      </c>
    </row>
    <row r="1501" spans="1:43" hidden="1" x14ac:dyDescent="0.2">
      <c r="A1501" t="s">
        <v>4162</v>
      </c>
      <c r="B1501" t="s">
        <v>4162</v>
      </c>
      <c r="S1501" t="s">
        <v>42</v>
      </c>
      <c r="T1501">
        <v>18710636</v>
      </c>
      <c r="U1501" t="s">
        <v>4192</v>
      </c>
      <c r="V1501" t="s">
        <v>84</v>
      </c>
      <c r="W1501">
        <v>2016</v>
      </c>
      <c r="AB1501">
        <v>2</v>
      </c>
      <c r="AC1501">
        <v>128897</v>
      </c>
      <c r="AD1501">
        <v>905410</v>
      </c>
      <c r="AF1501">
        <v>0</v>
      </c>
      <c r="AG1501" t="s">
        <v>4193</v>
      </c>
      <c r="AH1501">
        <v>110017</v>
      </c>
      <c r="AI1501" t="s">
        <v>86</v>
      </c>
      <c r="AJ1501">
        <v>1</v>
      </c>
      <c r="AK1501" t="s">
        <v>47</v>
      </c>
      <c r="AN1501" t="s">
        <v>4194</v>
      </c>
      <c r="AO1501">
        <v>1</v>
      </c>
      <c r="AP1501" s="1">
        <v>42409</v>
      </c>
      <c r="AQ1501" t="s">
        <v>4195</v>
      </c>
    </row>
    <row r="1502" spans="1:43" hidden="1" x14ac:dyDescent="0.2">
      <c r="A1502" t="s">
        <v>4162</v>
      </c>
      <c r="B1502" t="s">
        <v>4162</v>
      </c>
      <c r="S1502" t="s">
        <v>42</v>
      </c>
      <c r="T1502">
        <v>18710637</v>
      </c>
      <c r="U1502" t="s">
        <v>4196</v>
      </c>
      <c r="V1502" t="s">
        <v>84</v>
      </c>
      <c r="W1502">
        <v>2015</v>
      </c>
      <c r="AB1502">
        <v>1</v>
      </c>
      <c r="AC1502">
        <v>128897</v>
      </c>
      <c r="AD1502">
        <v>905410</v>
      </c>
      <c r="AF1502">
        <v>0</v>
      </c>
      <c r="AG1502" t="s">
        <v>4197</v>
      </c>
      <c r="AH1502">
        <v>110017</v>
      </c>
      <c r="AI1502" t="s">
        <v>86</v>
      </c>
      <c r="AJ1502">
        <v>1</v>
      </c>
      <c r="AK1502" t="s">
        <v>47</v>
      </c>
      <c r="AN1502" t="s">
        <v>4198</v>
      </c>
      <c r="AO1502">
        <v>1</v>
      </c>
      <c r="AP1502" s="1">
        <v>42006</v>
      </c>
      <c r="AQ1502" t="s">
        <v>4199</v>
      </c>
    </row>
    <row r="1503" spans="1:43" hidden="1" x14ac:dyDescent="0.2">
      <c r="A1503" t="s">
        <v>4162</v>
      </c>
      <c r="B1503" t="s">
        <v>4162</v>
      </c>
      <c r="S1503" t="s">
        <v>42</v>
      </c>
      <c r="T1503">
        <v>18710639</v>
      </c>
      <c r="U1503" t="s">
        <v>4200</v>
      </c>
      <c r="V1503" t="s">
        <v>84</v>
      </c>
      <c r="W1503">
        <v>2015</v>
      </c>
      <c r="AB1503">
        <v>0</v>
      </c>
      <c r="AC1503">
        <v>128897</v>
      </c>
      <c r="AD1503">
        <v>905410</v>
      </c>
      <c r="AF1503">
        <v>0</v>
      </c>
      <c r="AG1503" t="s">
        <v>4201</v>
      </c>
      <c r="AH1503">
        <v>110017</v>
      </c>
      <c r="AI1503" t="s">
        <v>86</v>
      </c>
      <c r="AJ1503">
        <v>1</v>
      </c>
      <c r="AK1503" t="s">
        <v>47</v>
      </c>
      <c r="AN1503" t="s">
        <v>4162</v>
      </c>
      <c r="AO1503">
        <v>1</v>
      </c>
      <c r="AP1503" s="1">
        <v>42268</v>
      </c>
      <c r="AQ1503" t="s">
        <v>4202</v>
      </c>
    </row>
    <row r="1504" spans="1:43" hidden="1" x14ac:dyDescent="0.2">
      <c r="A1504" t="s">
        <v>4162</v>
      </c>
      <c r="B1504" t="s">
        <v>4162</v>
      </c>
      <c r="S1504" t="s">
        <v>42</v>
      </c>
      <c r="T1504">
        <v>18710640</v>
      </c>
      <c r="U1504" t="s">
        <v>4203</v>
      </c>
      <c r="V1504" t="s">
        <v>84</v>
      </c>
      <c r="W1504">
        <v>2014</v>
      </c>
      <c r="AB1504">
        <v>0</v>
      </c>
      <c r="AC1504">
        <v>128897</v>
      </c>
      <c r="AD1504">
        <v>905410</v>
      </c>
      <c r="AF1504">
        <v>0</v>
      </c>
      <c r="AG1504" t="s">
        <v>4204</v>
      </c>
      <c r="AH1504">
        <v>110017</v>
      </c>
      <c r="AI1504" t="s">
        <v>86</v>
      </c>
      <c r="AJ1504">
        <v>1</v>
      </c>
      <c r="AK1504" t="s">
        <v>47</v>
      </c>
      <c r="AN1504" t="s">
        <v>4162</v>
      </c>
      <c r="AO1504">
        <v>1</v>
      </c>
      <c r="AP1504" s="1">
        <v>41778</v>
      </c>
      <c r="AQ1504" t="s">
        <v>4205</v>
      </c>
    </row>
    <row r="1505" spans="1:43" hidden="1" x14ac:dyDescent="0.2">
      <c r="A1505" t="s">
        <v>4162</v>
      </c>
      <c r="B1505" t="s">
        <v>4162</v>
      </c>
      <c r="S1505" t="s">
        <v>42</v>
      </c>
      <c r="T1505">
        <v>18710641</v>
      </c>
      <c r="U1505" t="s">
        <v>4206</v>
      </c>
      <c r="V1505" t="s">
        <v>84</v>
      </c>
      <c r="W1505">
        <v>2014</v>
      </c>
      <c r="AB1505">
        <v>0</v>
      </c>
      <c r="AC1505">
        <v>128897</v>
      </c>
      <c r="AD1505">
        <v>905410</v>
      </c>
      <c r="AF1505">
        <v>0</v>
      </c>
      <c r="AG1505" t="s">
        <v>4207</v>
      </c>
      <c r="AH1505">
        <v>110017</v>
      </c>
      <c r="AI1505" t="s">
        <v>86</v>
      </c>
      <c r="AJ1505">
        <v>1</v>
      </c>
      <c r="AK1505" t="s">
        <v>47</v>
      </c>
      <c r="AN1505" t="s">
        <v>4162</v>
      </c>
      <c r="AO1505">
        <v>1</v>
      </c>
      <c r="AP1505" s="1">
        <v>41750</v>
      </c>
      <c r="AQ1505" t="s">
        <v>4208</v>
      </c>
    </row>
    <row r="1506" spans="1:43" hidden="1" x14ac:dyDescent="0.2">
      <c r="A1506" t="s">
        <v>4162</v>
      </c>
      <c r="B1506" t="s">
        <v>4162</v>
      </c>
      <c r="S1506" t="s">
        <v>42</v>
      </c>
      <c r="T1506">
        <v>19872081</v>
      </c>
      <c r="U1506" t="s">
        <v>4209</v>
      </c>
      <c r="V1506" t="s">
        <v>84</v>
      </c>
      <c r="W1506">
        <v>2019</v>
      </c>
      <c r="AB1506">
        <v>0</v>
      </c>
      <c r="AC1506">
        <v>128897</v>
      </c>
      <c r="AD1506">
        <v>905410</v>
      </c>
      <c r="AF1506">
        <v>0</v>
      </c>
      <c r="AG1506" t="s">
        <v>4210</v>
      </c>
      <c r="AH1506">
        <v>110017</v>
      </c>
      <c r="AI1506" t="s">
        <v>86</v>
      </c>
      <c r="AJ1506">
        <v>1</v>
      </c>
      <c r="AK1506" t="s">
        <v>47</v>
      </c>
      <c r="AN1506" t="s">
        <v>4162</v>
      </c>
      <c r="AO1506">
        <v>1</v>
      </c>
      <c r="AP1506" s="1">
        <v>43802</v>
      </c>
      <c r="AQ1506" t="s">
        <v>4211</v>
      </c>
    </row>
    <row r="1507" spans="1:43" hidden="1" x14ac:dyDescent="0.2">
      <c r="A1507" t="s">
        <v>4162</v>
      </c>
      <c r="B1507" t="s">
        <v>4162</v>
      </c>
      <c r="S1507" t="s">
        <v>42</v>
      </c>
      <c r="T1507">
        <v>20574209</v>
      </c>
      <c r="U1507" t="s">
        <v>4212</v>
      </c>
      <c r="V1507" t="s">
        <v>84</v>
      </c>
      <c r="W1507">
        <v>2020</v>
      </c>
      <c r="AB1507">
        <v>0</v>
      </c>
      <c r="AC1507">
        <v>128897</v>
      </c>
      <c r="AD1507">
        <v>905410</v>
      </c>
      <c r="AF1507">
        <v>0</v>
      </c>
      <c r="AG1507" t="s">
        <v>4213</v>
      </c>
      <c r="AH1507">
        <v>110017</v>
      </c>
      <c r="AI1507" t="s">
        <v>86</v>
      </c>
      <c r="AJ1507">
        <v>1</v>
      </c>
      <c r="AK1507" t="s">
        <v>47</v>
      </c>
      <c r="AN1507" t="s">
        <v>4214</v>
      </c>
      <c r="AO1507">
        <v>1</v>
      </c>
      <c r="AP1507" s="1">
        <v>43928</v>
      </c>
      <c r="AQ1507" t="s">
        <v>4215</v>
      </c>
    </row>
    <row r="1508" spans="1:43" hidden="1" x14ac:dyDescent="0.2">
      <c r="A1508" t="s">
        <v>4162</v>
      </c>
      <c r="B1508" t="s">
        <v>4162</v>
      </c>
      <c r="S1508" t="s">
        <v>42</v>
      </c>
      <c r="T1508">
        <v>20574210</v>
      </c>
      <c r="U1508" t="s">
        <v>4216</v>
      </c>
      <c r="V1508" t="s">
        <v>84</v>
      </c>
      <c r="W1508">
        <v>2020</v>
      </c>
      <c r="AB1508">
        <v>0</v>
      </c>
      <c r="AC1508">
        <v>128897</v>
      </c>
      <c r="AD1508">
        <v>905410</v>
      </c>
      <c r="AF1508">
        <v>0</v>
      </c>
      <c r="AG1508" t="s">
        <v>4217</v>
      </c>
      <c r="AH1508">
        <v>110017</v>
      </c>
      <c r="AI1508" t="s">
        <v>86</v>
      </c>
      <c r="AJ1508">
        <v>1</v>
      </c>
      <c r="AK1508" t="s">
        <v>47</v>
      </c>
      <c r="AN1508" t="s">
        <v>4214</v>
      </c>
      <c r="AO1508">
        <v>1</v>
      </c>
      <c r="AP1508" s="1">
        <v>43927</v>
      </c>
      <c r="AQ1508" t="s">
        <v>4218</v>
      </c>
    </row>
    <row r="1509" spans="1:43" hidden="1" x14ac:dyDescent="0.2">
      <c r="A1509" t="s">
        <v>4162</v>
      </c>
      <c r="B1509" t="s">
        <v>4162</v>
      </c>
      <c r="S1509" t="s">
        <v>42</v>
      </c>
      <c r="T1509">
        <v>20574211</v>
      </c>
      <c r="U1509" t="s">
        <v>4219</v>
      </c>
      <c r="V1509" t="s">
        <v>84</v>
      </c>
      <c r="W1509">
        <v>2020</v>
      </c>
      <c r="AB1509">
        <v>0</v>
      </c>
      <c r="AC1509">
        <v>128897</v>
      </c>
      <c r="AD1509">
        <v>905410</v>
      </c>
      <c r="AF1509">
        <v>0</v>
      </c>
      <c r="AG1509" t="s">
        <v>4220</v>
      </c>
      <c r="AH1509">
        <v>110017</v>
      </c>
      <c r="AI1509" t="s">
        <v>86</v>
      </c>
      <c r="AJ1509">
        <v>1</v>
      </c>
      <c r="AK1509" t="s">
        <v>47</v>
      </c>
      <c r="AN1509" t="s">
        <v>4214</v>
      </c>
      <c r="AO1509">
        <v>1</v>
      </c>
      <c r="AP1509" s="1">
        <v>43917</v>
      </c>
      <c r="AQ1509" t="s">
        <v>4221</v>
      </c>
    </row>
    <row r="1510" spans="1:43" hidden="1" x14ac:dyDescent="0.2">
      <c r="A1510" t="s">
        <v>4162</v>
      </c>
      <c r="B1510" t="s">
        <v>4162</v>
      </c>
      <c r="S1510" t="s">
        <v>42</v>
      </c>
      <c r="T1510">
        <v>20459284</v>
      </c>
      <c r="U1510" t="s">
        <v>4222</v>
      </c>
      <c r="V1510" t="s">
        <v>154</v>
      </c>
      <c r="W1510">
        <v>2019</v>
      </c>
      <c r="Z1510">
        <v>20</v>
      </c>
      <c r="AA1510">
        <v>38</v>
      </c>
      <c r="AB1510">
        <v>5</v>
      </c>
      <c r="AC1510">
        <v>128897</v>
      </c>
      <c r="AD1510">
        <v>905410</v>
      </c>
      <c r="AF1510">
        <v>0</v>
      </c>
      <c r="AG1510" t="s">
        <v>4223</v>
      </c>
      <c r="AH1510">
        <v>25044</v>
      </c>
      <c r="AI1510" t="s">
        <v>156</v>
      </c>
      <c r="AJ1510">
        <v>1</v>
      </c>
      <c r="AK1510" t="s">
        <v>47</v>
      </c>
      <c r="AL1510">
        <v>15293181</v>
      </c>
      <c r="AN1510" t="s">
        <v>4224</v>
      </c>
      <c r="AO1510">
        <v>1</v>
      </c>
      <c r="AP1510" s="1">
        <v>43466</v>
      </c>
      <c r="AQ1510" t="s">
        <v>4225</v>
      </c>
    </row>
    <row r="1511" spans="1:43" hidden="1" x14ac:dyDescent="0.2">
      <c r="A1511" t="s">
        <v>4162</v>
      </c>
      <c r="B1511" t="s">
        <v>4162</v>
      </c>
      <c r="S1511" t="s">
        <v>42</v>
      </c>
      <c r="T1511">
        <v>20595462</v>
      </c>
      <c r="U1511" t="s">
        <v>4226</v>
      </c>
      <c r="V1511" t="s">
        <v>84</v>
      </c>
      <c r="W1511">
        <v>2018</v>
      </c>
      <c r="AB1511">
        <v>0</v>
      </c>
      <c r="AC1511">
        <v>128897</v>
      </c>
      <c r="AD1511">
        <v>905410</v>
      </c>
      <c r="AF1511">
        <v>0</v>
      </c>
      <c r="AG1511" t="s">
        <v>4227</v>
      </c>
      <c r="AH1511">
        <v>110017</v>
      </c>
      <c r="AI1511" t="s">
        <v>86</v>
      </c>
      <c r="AJ1511">
        <v>1</v>
      </c>
      <c r="AK1511" t="s">
        <v>47</v>
      </c>
      <c r="AN1511" t="s">
        <v>4162</v>
      </c>
      <c r="AO1511">
        <v>1</v>
      </c>
      <c r="AP1511" s="1">
        <v>43229</v>
      </c>
      <c r="AQ1511" t="s">
        <v>4228</v>
      </c>
    </row>
    <row r="1512" spans="1:43" hidden="1" x14ac:dyDescent="0.2">
      <c r="A1512" t="s">
        <v>4162</v>
      </c>
      <c r="B1512" t="s">
        <v>4162</v>
      </c>
      <c r="S1512" t="s">
        <v>42</v>
      </c>
      <c r="T1512">
        <v>20933780</v>
      </c>
      <c r="U1512" t="s">
        <v>4229</v>
      </c>
      <c r="V1512" t="s">
        <v>84</v>
      </c>
      <c r="W1512">
        <v>2020</v>
      </c>
      <c r="AB1512">
        <v>0</v>
      </c>
      <c r="AC1512">
        <v>128897</v>
      </c>
      <c r="AD1512">
        <v>905410</v>
      </c>
      <c r="AF1512">
        <v>0</v>
      </c>
      <c r="AG1512" t="s">
        <v>4230</v>
      </c>
      <c r="AH1512">
        <v>110017</v>
      </c>
      <c r="AI1512" t="s">
        <v>86</v>
      </c>
      <c r="AJ1512">
        <v>1</v>
      </c>
      <c r="AK1512" t="s">
        <v>47</v>
      </c>
      <c r="AN1512" t="s">
        <v>4214</v>
      </c>
      <c r="AO1512">
        <v>1</v>
      </c>
      <c r="AP1512" s="1">
        <v>43957</v>
      </c>
      <c r="AQ1512" t="s">
        <v>4231</v>
      </c>
    </row>
    <row r="1513" spans="1:43" hidden="1" x14ac:dyDescent="0.2">
      <c r="A1513" t="s">
        <v>4162</v>
      </c>
      <c r="B1513" t="s">
        <v>4162</v>
      </c>
      <c r="S1513" t="s">
        <v>42</v>
      </c>
      <c r="T1513">
        <v>23276894</v>
      </c>
      <c r="U1513" t="s">
        <v>4232</v>
      </c>
      <c r="V1513" t="s">
        <v>84</v>
      </c>
      <c r="W1513">
        <v>2020</v>
      </c>
      <c r="AB1513">
        <v>0</v>
      </c>
      <c r="AC1513">
        <v>128897</v>
      </c>
      <c r="AD1513">
        <v>905410</v>
      </c>
      <c r="AF1513">
        <v>0</v>
      </c>
      <c r="AG1513" t="s">
        <v>4233</v>
      </c>
      <c r="AH1513">
        <v>110017</v>
      </c>
      <c r="AI1513" t="s">
        <v>86</v>
      </c>
      <c r="AJ1513">
        <v>1</v>
      </c>
      <c r="AK1513" t="s">
        <v>47</v>
      </c>
      <c r="AN1513" t="s">
        <v>4234</v>
      </c>
      <c r="AO1513">
        <v>1</v>
      </c>
      <c r="AP1513" s="1">
        <v>44195</v>
      </c>
      <c r="AQ1513" t="s">
        <v>4235</v>
      </c>
    </row>
    <row r="1514" spans="1:43" hidden="1" x14ac:dyDescent="0.2">
      <c r="A1514" t="s">
        <v>4162</v>
      </c>
      <c r="B1514" t="s">
        <v>4162</v>
      </c>
      <c r="S1514" t="s">
        <v>42</v>
      </c>
      <c r="T1514">
        <v>23829020</v>
      </c>
      <c r="U1514" t="s">
        <v>4236</v>
      </c>
      <c r="V1514" t="s">
        <v>84</v>
      </c>
      <c r="W1514">
        <v>2021</v>
      </c>
      <c r="AB1514">
        <v>0</v>
      </c>
      <c r="AC1514">
        <v>128897</v>
      </c>
      <c r="AD1514">
        <v>905410</v>
      </c>
      <c r="AF1514">
        <v>0</v>
      </c>
      <c r="AG1514" t="s">
        <v>4237</v>
      </c>
      <c r="AH1514">
        <v>110017</v>
      </c>
      <c r="AI1514" t="s">
        <v>86</v>
      </c>
      <c r="AJ1514">
        <v>1</v>
      </c>
      <c r="AK1514" t="s">
        <v>47</v>
      </c>
      <c r="AN1514" t="s">
        <v>4162</v>
      </c>
      <c r="AO1514">
        <v>1</v>
      </c>
      <c r="AP1514" s="1">
        <v>44237</v>
      </c>
      <c r="AQ1514" t="s">
        <v>4238</v>
      </c>
    </row>
    <row r="1515" spans="1:43" hidden="1" x14ac:dyDescent="0.2">
      <c r="A1515" t="s">
        <v>4162</v>
      </c>
      <c r="B1515" t="s">
        <v>4162</v>
      </c>
      <c r="S1515" t="s">
        <v>42</v>
      </c>
      <c r="T1515">
        <v>24224112</v>
      </c>
      <c r="U1515" t="s">
        <v>4239</v>
      </c>
      <c r="V1515" t="s">
        <v>84</v>
      </c>
      <c r="W1515">
        <v>2021</v>
      </c>
      <c r="AB1515">
        <v>0</v>
      </c>
      <c r="AC1515">
        <v>128897</v>
      </c>
      <c r="AD1515">
        <v>905410</v>
      </c>
      <c r="AF1515">
        <v>0</v>
      </c>
      <c r="AG1515" t="s">
        <v>4240</v>
      </c>
      <c r="AH1515">
        <v>110017</v>
      </c>
      <c r="AI1515" t="s">
        <v>86</v>
      </c>
      <c r="AJ1515">
        <v>1</v>
      </c>
      <c r="AK1515" t="s">
        <v>47</v>
      </c>
      <c r="AN1515" t="s">
        <v>4241</v>
      </c>
      <c r="AO1515">
        <v>1</v>
      </c>
      <c r="AP1515" s="1">
        <v>44299</v>
      </c>
      <c r="AQ1515" t="s">
        <v>4242</v>
      </c>
    </row>
    <row r="1516" spans="1:43" hidden="1" x14ac:dyDescent="0.2">
      <c r="A1516" t="s">
        <v>4162</v>
      </c>
      <c r="B1516" t="s">
        <v>4162</v>
      </c>
      <c r="S1516" t="s">
        <v>42</v>
      </c>
      <c r="T1516">
        <v>27080064</v>
      </c>
      <c r="U1516" t="s">
        <v>4243</v>
      </c>
      <c r="V1516" t="s">
        <v>84</v>
      </c>
      <c r="W1516">
        <v>2022</v>
      </c>
      <c r="AB1516">
        <v>0</v>
      </c>
      <c r="AC1516">
        <v>128897</v>
      </c>
      <c r="AD1516">
        <v>905410</v>
      </c>
      <c r="AF1516">
        <v>0</v>
      </c>
      <c r="AG1516" t="s">
        <v>4244</v>
      </c>
      <c r="AH1516">
        <v>110017</v>
      </c>
      <c r="AI1516" t="s">
        <v>86</v>
      </c>
      <c r="AJ1516">
        <v>1</v>
      </c>
      <c r="AK1516" t="s">
        <v>47</v>
      </c>
      <c r="AN1516" t="s">
        <v>4245</v>
      </c>
      <c r="AO1516">
        <v>1</v>
      </c>
      <c r="AP1516" s="1">
        <v>44599</v>
      </c>
      <c r="AQ1516" t="s">
        <v>4246</v>
      </c>
    </row>
    <row r="1517" spans="1:43" x14ac:dyDescent="0.2">
      <c r="A1517" t="s">
        <v>4162</v>
      </c>
      <c r="B1517" t="s">
        <v>4162</v>
      </c>
      <c r="S1517" t="s">
        <v>42</v>
      </c>
      <c r="T1517">
        <v>28352745</v>
      </c>
      <c r="U1517" t="s">
        <v>4247</v>
      </c>
      <c r="V1517" t="s">
        <v>84</v>
      </c>
      <c r="W1517">
        <v>2022</v>
      </c>
      <c r="AB1517">
        <v>1</v>
      </c>
      <c r="AC1517">
        <v>128897</v>
      </c>
      <c r="AD1517">
        <v>905410</v>
      </c>
      <c r="AF1517">
        <v>0</v>
      </c>
      <c r="AG1517" t="s">
        <v>4248</v>
      </c>
      <c r="AH1517">
        <v>110017</v>
      </c>
      <c r="AI1517" t="s">
        <v>86</v>
      </c>
      <c r="AJ1517">
        <v>1</v>
      </c>
      <c r="AK1517" t="s">
        <v>47</v>
      </c>
      <c r="AN1517" t="s">
        <v>4249</v>
      </c>
      <c r="AO1517">
        <v>1</v>
      </c>
      <c r="AP1517" s="1">
        <v>44702</v>
      </c>
    </row>
    <row r="1518" spans="1:43" x14ac:dyDescent="0.2">
      <c r="A1518" t="s">
        <v>4162</v>
      </c>
      <c r="B1518" t="s">
        <v>4162</v>
      </c>
      <c r="S1518" t="s">
        <v>42</v>
      </c>
      <c r="T1518">
        <v>29980701</v>
      </c>
      <c r="U1518" t="s">
        <v>4250</v>
      </c>
      <c r="V1518" t="s">
        <v>84</v>
      </c>
      <c r="W1518">
        <v>2023</v>
      </c>
      <c r="AB1518">
        <v>0</v>
      </c>
      <c r="AC1518">
        <v>128897</v>
      </c>
      <c r="AD1518">
        <v>905410</v>
      </c>
      <c r="AF1518">
        <v>0</v>
      </c>
      <c r="AG1518" t="s">
        <v>4251</v>
      </c>
      <c r="AH1518">
        <v>110017</v>
      </c>
      <c r="AI1518" t="s">
        <v>86</v>
      </c>
      <c r="AJ1518">
        <v>1</v>
      </c>
      <c r="AK1518" t="s">
        <v>47</v>
      </c>
      <c r="AN1518" t="s">
        <v>4162</v>
      </c>
      <c r="AO1518">
        <v>1</v>
      </c>
      <c r="AP1518" s="1">
        <v>44972</v>
      </c>
    </row>
    <row r="1519" spans="1:43" x14ac:dyDescent="0.2">
      <c r="A1519" t="s">
        <v>4162</v>
      </c>
      <c r="B1519" t="s">
        <v>4162</v>
      </c>
      <c r="S1519" t="s">
        <v>42</v>
      </c>
      <c r="T1519">
        <v>36858244</v>
      </c>
      <c r="U1519" t="s">
        <v>4252</v>
      </c>
      <c r="V1519" t="s">
        <v>2160</v>
      </c>
      <c r="W1519">
        <v>2024</v>
      </c>
      <c r="AB1519">
        <v>0</v>
      </c>
      <c r="AC1519">
        <v>128897</v>
      </c>
      <c r="AD1519">
        <v>905410</v>
      </c>
      <c r="AF1519">
        <v>0</v>
      </c>
      <c r="AG1519" t="s">
        <v>4253</v>
      </c>
      <c r="AH1519">
        <v>23417</v>
      </c>
      <c r="AI1519" t="s">
        <v>65</v>
      </c>
      <c r="AJ1519">
        <v>1</v>
      </c>
      <c r="AK1519" t="s">
        <v>47</v>
      </c>
      <c r="AL1519">
        <v>15589080</v>
      </c>
      <c r="AM1519">
        <v>19434529</v>
      </c>
      <c r="AN1519" t="s">
        <v>4254</v>
      </c>
      <c r="AO1519">
        <v>1</v>
      </c>
      <c r="AP1519" s="1">
        <v>45582</v>
      </c>
    </row>
    <row r="1520" spans="1:43" x14ac:dyDescent="0.2">
      <c r="A1520" t="s">
        <v>4162</v>
      </c>
      <c r="B1520" t="s">
        <v>4162</v>
      </c>
      <c r="S1520" t="s">
        <v>42</v>
      </c>
      <c r="T1520">
        <v>36858245</v>
      </c>
      <c r="U1520" t="s">
        <v>4255</v>
      </c>
      <c r="V1520" t="s">
        <v>84</v>
      </c>
      <c r="W1520">
        <v>2023</v>
      </c>
      <c r="AB1520">
        <v>0</v>
      </c>
      <c r="AC1520">
        <v>128897</v>
      </c>
      <c r="AD1520">
        <v>905410</v>
      </c>
      <c r="AF1520">
        <v>0</v>
      </c>
      <c r="AG1520" t="s">
        <v>4256</v>
      </c>
      <c r="AH1520">
        <v>110017</v>
      </c>
      <c r="AI1520" t="s">
        <v>86</v>
      </c>
      <c r="AJ1520">
        <v>1</v>
      </c>
      <c r="AK1520" t="s">
        <v>47</v>
      </c>
      <c r="AN1520" t="s">
        <v>4257</v>
      </c>
      <c r="AO1520">
        <v>1</v>
      </c>
      <c r="AP1520" s="1">
        <v>44953</v>
      </c>
    </row>
    <row r="1521" spans="1:43" x14ac:dyDescent="0.2">
      <c r="A1521" t="s">
        <v>4162</v>
      </c>
      <c r="B1521" t="s">
        <v>4162</v>
      </c>
      <c r="S1521" t="s">
        <v>42</v>
      </c>
      <c r="T1521">
        <v>36858246</v>
      </c>
      <c r="U1521" t="s">
        <v>4258</v>
      </c>
      <c r="V1521" t="s">
        <v>84</v>
      </c>
      <c r="W1521">
        <v>2024</v>
      </c>
      <c r="AB1521">
        <v>0</v>
      </c>
      <c r="AC1521">
        <v>128897</v>
      </c>
      <c r="AD1521">
        <v>905410</v>
      </c>
      <c r="AF1521">
        <v>0</v>
      </c>
      <c r="AG1521" t="s">
        <v>4259</v>
      </c>
      <c r="AH1521">
        <v>110017</v>
      </c>
      <c r="AI1521" t="s">
        <v>86</v>
      </c>
      <c r="AJ1521">
        <v>1</v>
      </c>
      <c r="AK1521" t="s">
        <v>47</v>
      </c>
      <c r="AN1521" t="s">
        <v>4162</v>
      </c>
      <c r="AO1521">
        <v>1</v>
      </c>
      <c r="AP1521" s="1">
        <v>45467</v>
      </c>
    </row>
    <row r="1522" spans="1:43" x14ac:dyDescent="0.2">
      <c r="A1522" t="s">
        <v>4162</v>
      </c>
      <c r="B1522" t="s">
        <v>4162</v>
      </c>
      <c r="S1522" t="s">
        <v>42</v>
      </c>
      <c r="T1522">
        <v>36858247</v>
      </c>
      <c r="U1522" t="s">
        <v>4260</v>
      </c>
      <c r="V1522" t="s">
        <v>84</v>
      </c>
      <c r="W1522">
        <v>2024</v>
      </c>
      <c r="AB1522">
        <v>0</v>
      </c>
      <c r="AC1522">
        <v>128897</v>
      </c>
      <c r="AD1522">
        <v>905410</v>
      </c>
      <c r="AF1522">
        <v>0</v>
      </c>
      <c r="AG1522" t="s">
        <v>4261</v>
      </c>
      <c r="AH1522">
        <v>110017</v>
      </c>
      <c r="AI1522" t="s">
        <v>86</v>
      </c>
      <c r="AJ1522">
        <v>1</v>
      </c>
      <c r="AK1522" t="s">
        <v>47</v>
      </c>
      <c r="AN1522" t="s">
        <v>4262</v>
      </c>
      <c r="AO1522">
        <v>1</v>
      </c>
      <c r="AP1522" s="1">
        <v>45378</v>
      </c>
    </row>
    <row r="1523" spans="1:43" x14ac:dyDescent="0.2">
      <c r="A1523" t="s">
        <v>4162</v>
      </c>
      <c r="B1523" t="s">
        <v>4162</v>
      </c>
      <c r="S1523" t="s">
        <v>42</v>
      </c>
      <c r="T1523">
        <v>30537764</v>
      </c>
      <c r="U1523" t="s">
        <v>4263</v>
      </c>
      <c r="V1523" t="s">
        <v>84</v>
      </c>
      <c r="W1523">
        <v>2023</v>
      </c>
      <c r="AB1523">
        <v>0</v>
      </c>
      <c r="AC1523">
        <v>128897</v>
      </c>
      <c r="AD1523">
        <v>905410</v>
      </c>
      <c r="AF1523">
        <v>0</v>
      </c>
      <c r="AG1523" t="s">
        <v>4264</v>
      </c>
      <c r="AH1523">
        <v>110017</v>
      </c>
      <c r="AI1523" t="s">
        <v>86</v>
      </c>
      <c r="AJ1523">
        <v>4</v>
      </c>
      <c r="AK1523" t="s">
        <v>192</v>
      </c>
      <c r="AN1523" t="s">
        <v>4162</v>
      </c>
      <c r="AO1523">
        <v>1</v>
      </c>
      <c r="AP1523" s="1">
        <v>45034</v>
      </c>
    </row>
    <row r="1524" spans="1:43" hidden="1" x14ac:dyDescent="0.2">
      <c r="A1524" t="s">
        <v>4162</v>
      </c>
      <c r="B1524" t="s">
        <v>4162</v>
      </c>
      <c r="S1524" t="s">
        <v>42</v>
      </c>
      <c r="T1524">
        <v>20459285</v>
      </c>
      <c r="U1524" t="s">
        <v>4265</v>
      </c>
      <c r="V1524" t="s">
        <v>84</v>
      </c>
      <c r="W1524">
        <v>2014</v>
      </c>
      <c r="AB1524">
        <v>0</v>
      </c>
      <c r="AC1524">
        <v>128897</v>
      </c>
      <c r="AD1524">
        <v>905410</v>
      </c>
      <c r="AF1524">
        <v>0</v>
      </c>
      <c r="AG1524" t="s">
        <v>4266</v>
      </c>
      <c r="AH1524">
        <v>110017</v>
      </c>
      <c r="AI1524" t="s">
        <v>86</v>
      </c>
      <c r="AJ1524">
        <v>4</v>
      </c>
      <c r="AK1524" t="s">
        <v>192</v>
      </c>
      <c r="AN1524" t="s">
        <v>4162</v>
      </c>
      <c r="AO1524">
        <v>1</v>
      </c>
      <c r="AP1524" s="1">
        <v>41758</v>
      </c>
      <c r="AQ1524" t="s">
        <v>4267</v>
      </c>
    </row>
    <row r="1525" spans="1:43" hidden="1" x14ac:dyDescent="0.2">
      <c r="A1525" t="s">
        <v>4268</v>
      </c>
      <c r="B1525" t="s">
        <v>4268</v>
      </c>
      <c r="S1525" t="s">
        <v>42</v>
      </c>
      <c r="T1525">
        <v>30364159</v>
      </c>
      <c r="U1525" t="s">
        <v>4269</v>
      </c>
      <c r="V1525" t="s">
        <v>1062</v>
      </c>
      <c r="W1525">
        <v>2011</v>
      </c>
      <c r="X1525">
        <v>9</v>
      </c>
      <c r="Y1525">
        <v>9</v>
      </c>
      <c r="Z1525">
        <v>13</v>
      </c>
      <c r="AB1525">
        <v>0</v>
      </c>
      <c r="AC1525">
        <v>1797121</v>
      </c>
      <c r="AD1525">
        <v>11470351</v>
      </c>
      <c r="AF1525">
        <v>0</v>
      </c>
      <c r="AG1525" t="s">
        <v>4270</v>
      </c>
      <c r="AH1525">
        <v>78708</v>
      </c>
      <c r="AI1525" t="s">
        <v>1064</v>
      </c>
      <c r="AJ1525">
        <v>1</v>
      </c>
      <c r="AK1525" t="s">
        <v>47</v>
      </c>
      <c r="AL1525">
        <v>15424448</v>
      </c>
      <c r="AM1525">
        <v>21578893</v>
      </c>
      <c r="AN1525" t="s">
        <v>4268</v>
      </c>
      <c r="AO1525">
        <v>1</v>
      </c>
      <c r="AP1525" s="1">
        <v>40774</v>
      </c>
      <c r="AQ1525" t="s">
        <v>4271</v>
      </c>
    </row>
    <row r="1526" spans="1:43" x14ac:dyDescent="0.2">
      <c r="A1526" t="s">
        <v>4268</v>
      </c>
      <c r="B1526" t="s">
        <v>4268</v>
      </c>
      <c r="S1526" t="s">
        <v>42</v>
      </c>
      <c r="T1526">
        <v>30397245</v>
      </c>
      <c r="U1526" t="s">
        <v>4272</v>
      </c>
      <c r="V1526" t="s">
        <v>175</v>
      </c>
      <c r="W1526">
        <v>2015</v>
      </c>
      <c r="X1526">
        <v>46</v>
      </c>
      <c r="Y1526">
        <v>3</v>
      </c>
      <c r="Z1526">
        <v>52</v>
      </c>
      <c r="AA1526">
        <v>73</v>
      </c>
      <c r="AB1526">
        <v>3</v>
      </c>
      <c r="AC1526">
        <v>1797121</v>
      </c>
      <c r="AD1526">
        <v>11470351</v>
      </c>
      <c r="AF1526">
        <v>0</v>
      </c>
      <c r="AG1526" t="s">
        <v>4273</v>
      </c>
      <c r="AH1526">
        <v>87845</v>
      </c>
      <c r="AI1526" t="s">
        <v>177</v>
      </c>
      <c r="AJ1526">
        <v>1</v>
      </c>
      <c r="AK1526" t="s">
        <v>47</v>
      </c>
      <c r="AL1526">
        <v>950033</v>
      </c>
      <c r="AN1526" t="s">
        <v>4274</v>
      </c>
      <c r="AO1526">
        <v>1</v>
      </c>
      <c r="AP1526" s="1">
        <v>42194</v>
      </c>
    </row>
    <row r="1527" spans="1:43" x14ac:dyDescent="0.2">
      <c r="A1527" t="s">
        <v>4268</v>
      </c>
      <c r="B1527" t="s">
        <v>4268</v>
      </c>
      <c r="S1527" t="s">
        <v>42</v>
      </c>
      <c r="T1527">
        <v>30397246</v>
      </c>
      <c r="U1527" t="s">
        <v>4275</v>
      </c>
      <c r="V1527" t="s">
        <v>812</v>
      </c>
      <c r="W1527">
        <v>2013</v>
      </c>
      <c r="X1527">
        <v>34</v>
      </c>
      <c r="Y1527">
        <v>1</v>
      </c>
      <c r="Z1527">
        <v>85</v>
      </c>
      <c r="AA1527">
        <v>97</v>
      </c>
      <c r="AB1527">
        <v>8</v>
      </c>
      <c r="AC1527">
        <v>1797121</v>
      </c>
      <c r="AD1527">
        <v>11470351</v>
      </c>
      <c r="AF1527">
        <v>0</v>
      </c>
      <c r="AG1527" t="s">
        <v>4276</v>
      </c>
      <c r="AH1527">
        <v>3924</v>
      </c>
      <c r="AI1527" t="s">
        <v>125</v>
      </c>
      <c r="AJ1527">
        <v>1</v>
      </c>
      <c r="AK1527" t="s">
        <v>47</v>
      </c>
      <c r="AL1527">
        <v>1437739</v>
      </c>
      <c r="AN1527" t="s">
        <v>4268</v>
      </c>
      <c r="AO1527">
        <v>1</v>
      </c>
      <c r="AP1527" s="1">
        <v>41306</v>
      </c>
    </row>
    <row r="1528" spans="1:43" x14ac:dyDescent="0.2">
      <c r="A1528" t="s">
        <v>4277</v>
      </c>
      <c r="B1528" t="s">
        <v>4277</v>
      </c>
      <c r="S1528" t="s">
        <v>42</v>
      </c>
      <c r="T1528">
        <v>10430588</v>
      </c>
      <c r="U1528" t="s">
        <v>4278</v>
      </c>
      <c r="V1528" t="s">
        <v>4279</v>
      </c>
      <c r="W1528">
        <v>2009</v>
      </c>
      <c r="X1528">
        <v>3</v>
      </c>
      <c r="Y1528">
        <v>1</v>
      </c>
      <c r="Z1528">
        <v>543</v>
      </c>
      <c r="AA1528">
        <v>604</v>
      </c>
      <c r="AB1528">
        <v>198</v>
      </c>
      <c r="AC1528">
        <v>754338</v>
      </c>
      <c r="AD1528">
        <v>11657565</v>
      </c>
      <c r="AE1528" t="s">
        <v>4280</v>
      </c>
      <c r="AF1528">
        <v>0</v>
      </c>
      <c r="AG1528" t="s">
        <v>4281</v>
      </c>
      <c r="AH1528">
        <v>4082</v>
      </c>
      <c r="AI1528" t="s">
        <v>4282</v>
      </c>
      <c r="AJ1528">
        <v>1</v>
      </c>
      <c r="AK1528" t="s">
        <v>47</v>
      </c>
      <c r="AL1528">
        <v>19416520</v>
      </c>
      <c r="AM1528">
        <v>19416067</v>
      </c>
      <c r="AN1528" t="s">
        <v>4283</v>
      </c>
      <c r="AO1528">
        <v>1</v>
      </c>
      <c r="AP1528" s="1">
        <v>39814</v>
      </c>
    </row>
    <row r="1529" spans="1:43" x14ac:dyDescent="0.2">
      <c r="A1529" t="s">
        <v>4277</v>
      </c>
      <c r="B1529" t="s">
        <v>4277</v>
      </c>
      <c r="S1529" t="s">
        <v>42</v>
      </c>
      <c r="T1529">
        <v>10430600</v>
      </c>
      <c r="U1529" t="s">
        <v>4284</v>
      </c>
      <c r="V1529" t="s">
        <v>1146</v>
      </c>
      <c r="W1529">
        <v>2015</v>
      </c>
      <c r="X1529">
        <v>100</v>
      </c>
      <c r="Y1529">
        <v>5</v>
      </c>
      <c r="Z1529">
        <v>1579</v>
      </c>
      <c r="AA1529">
        <v>1602</v>
      </c>
      <c r="AB1529">
        <v>52</v>
      </c>
      <c r="AC1529">
        <v>754338</v>
      </c>
      <c r="AD1529">
        <v>11657565</v>
      </c>
      <c r="AE1529" t="s">
        <v>4280</v>
      </c>
      <c r="AF1529">
        <v>0</v>
      </c>
      <c r="AG1529" t="s">
        <v>4285</v>
      </c>
      <c r="AH1529">
        <v>9226</v>
      </c>
      <c r="AI1529" t="s">
        <v>646</v>
      </c>
      <c r="AJ1529">
        <v>1</v>
      </c>
      <c r="AK1529" t="s">
        <v>47</v>
      </c>
      <c r="AL1529">
        <v>219010</v>
      </c>
      <c r="AM1529">
        <v>19391854</v>
      </c>
      <c r="AN1529" t="s">
        <v>4286</v>
      </c>
      <c r="AO1529">
        <v>1</v>
      </c>
      <c r="AP1529" s="1">
        <v>42248</v>
      </c>
    </row>
    <row r="1530" spans="1:43" x14ac:dyDescent="0.2">
      <c r="A1530" t="s">
        <v>4277</v>
      </c>
      <c r="B1530" t="s">
        <v>4277</v>
      </c>
      <c r="S1530" t="s">
        <v>42</v>
      </c>
      <c r="T1530">
        <v>10430601</v>
      </c>
      <c r="U1530" t="s">
        <v>4287</v>
      </c>
      <c r="V1530" t="s">
        <v>4288</v>
      </c>
      <c r="W1530">
        <v>2008</v>
      </c>
      <c r="X1530">
        <v>49</v>
      </c>
      <c r="Y1530">
        <v>45720</v>
      </c>
      <c r="Z1530">
        <v>272</v>
      </c>
      <c r="AA1530">
        <v>290</v>
      </c>
      <c r="AB1530">
        <v>25</v>
      </c>
      <c r="AC1530">
        <v>754338</v>
      </c>
      <c r="AD1530">
        <v>11657565</v>
      </c>
      <c r="AE1530" t="s">
        <v>4280</v>
      </c>
      <c r="AF1530">
        <v>0</v>
      </c>
      <c r="AG1530" t="s">
        <v>4289</v>
      </c>
      <c r="AH1530">
        <v>10787</v>
      </c>
      <c r="AI1530" t="s">
        <v>172</v>
      </c>
      <c r="AJ1530">
        <v>1</v>
      </c>
      <c r="AK1530" t="s">
        <v>47</v>
      </c>
      <c r="AL1530">
        <v>10502556</v>
      </c>
      <c r="AM1530">
        <v>15404811</v>
      </c>
      <c r="AN1530" t="s">
        <v>4277</v>
      </c>
      <c r="AO1530">
        <v>1</v>
      </c>
      <c r="AP1530" s="1">
        <v>39715</v>
      </c>
    </row>
    <row r="1531" spans="1:43" x14ac:dyDescent="0.2">
      <c r="A1531" t="s">
        <v>4277</v>
      </c>
      <c r="B1531" t="s">
        <v>4277</v>
      </c>
      <c r="S1531" t="s">
        <v>42</v>
      </c>
      <c r="T1531">
        <v>10430602</v>
      </c>
      <c r="U1531" t="s">
        <v>4290</v>
      </c>
      <c r="V1531" t="s">
        <v>1806</v>
      </c>
      <c r="W1531">
        <v>2008</v>
      </c>
      <c r="X1531">
        <v>81</v>
      </c>
      <c r="Y1531">
        <v>4</v>
      </c>
      <c r="Z1531">
        <v>639</v>
      </c>
      <c r="AA1531">
        <v>668</v>
      </c>
      <c r="AB1531">
        <v>54</v>
      </c>
      <c r="AC1531">
        <v>754338</v>
      </c>
      <c r="AD1531">
        <v>11657565</v>
      </c>
      <c r="AE1531" t="s">
        <v>4280</v>
      </c>
      <c r="AF1531">
        <v>0</v>
      </c>
      <c r="AG1531" t="s">
        <v>4291</v>
      </c>
      <c r="AH1531">
        <v>5929</v>
      </c>
      <c r="AI1531" t="s">
        <v>53</v>
      </c>
      <c r="AJ1531">
        <v>1</v>
      </c>
      <c r="AK1531" t="s">
        <v>47</v>
      </c>
      <c r="AL1531">
        <v>9631798</v>
      </c>
      <c r="AN1531" t="s">
        <v>4292</v>
      </c>
      <c r="AO1531">
        <v>1</v>
      </c>
      <c r="AP1531" s="1">
        <v>39783</v>
      </c>
    </row>
    <row r="1532" spans="1:43" x14ac:dyDescent="0.2">
      <c r="A1532" t="s">
        <v>4277</v>
      </c>
      <c r="B1532" t="s">
        <v>4277</v>
      </c>
      <c r="S1532" t="s">
        <v>42</v>
      </c>
      <c r="T1532">
        <v>10430604</v>
      </c>
      <c r="U1532" t="s">
        <v>4293</v>
      </c>
      <c r="V1532" t="s">
        <v>4294</v>
      </c>
      <c r="W1532">
        <v>2008</v>
      </c>
      <c r="X1532">
        <v>32</v>
      </c>
      <c r="Y1532">
        <v>3</v>
      </c>
      <c r="Z1532">
        <v>267</v>
      </c>
      <c r="AA1532">
        <v>280</v>
      </c>
      <c r="AB1532">
        <v>24</v>
      </c>
      <c r="AC1532">
        <v>754338</v>
      </c>
      <c r="AD1532">
        <v>11657565</v>
      </c>
      <c r="AE1532" t="s">
        <v>4280</v>
      </c>
      <c r="AF1532">
        <v>0</v>
      </c>
      <c r="AG1532" t="s">
        <v>4295</v>
      </c>
      <c r="AH1532">
        <v>5867</v>
      </c>
      <c r="AI1532" t="s">
        <v>46</v>
      </c>
      <c r="AJ1532">
        <v>1</v>
      </c>
      <c r="AK1532" t="s">
        <v>47</v>
      </c>
      <c r="AL1532">
        <v>3616843</v>
      </c>
      <c r="AM1532">
        <v>14716402</v>
      </c>
      <c r="AN1532" t="s">
        <v>4296</v>
      </c>
      <c r="AO1532">
        <v>1</v>
      </c>
      <c r="AP1532" s="1">
        <v>39692</v>
      </c>
    </row>
    <row r="1533" spans="1:43" x14ac:dyDescent="0.2">
      <c r="A1533" t="s">
        <v>4277</v>
      </c>
      <c r="B1533" t="s">
        <v>4277</v>
      </c>
      <c r="S1533" t="s">
        <v>42</v>
      </c>
      <c r="T1533">
        <v>10430605</v>
      </c>
      <c r="U1533" t="s">
        <v>4297</v>
      </c>
      <c r="V1533" t="s">
        <v>63</v>
      </c>
      <c r="W1533">
        <v>2006</v>
      </c>
      <c r="X1533">
        <v>2006</v>
      </c>
      <c r="Y1533">
        <v>1</v>
      </c>
      <c r="Z1533" t="s">
        <v>4298</v>
      </c>
      <c r="AA1533" t="s">
        <v>4299</v>
      </c>
      <c r="AB1533">
        <v>4</v>
      </c>
      <c r="AC1533">
        <v>754338</v>
      </c>
      <c r="AD1533">
        <v>11657565</v>
      </c>
      <c r="AE1533" t="s">
        <v>4280</v>
      </c>
      <c r="AF1533">
        <v>1</v>
      </c>
      <c r="AG1533" t="s">
        <v>4300</v>
      </c>
      <c r="AH1533">
        <v>50814</v>
      </c>
      <c r="AI1533" t="s">
        <v>65</v>
      </c>
      <c r="AJ1533">
        <v>1</v>
      </c>
      <c r="AK1533" t="s">
        <v>47</v>
      </c>
      <c r="AL1533">
        <v>650668</v>
      </c>
      <c r="AM1533">
        <v>21516561</v>
      </c>
      <c r="AN1533" t="s">
        <v>4301</v>
      </c>
      <c r="AO1533">
        <v>1</v>
      </c>
      <c r="AP1533" s="1">
        <v>38930</v>
      </c>
    </row>
    <row r="1534" spans="1:43" x14ac:dyDescent="0.2">
      <c r="A1534" t="s">
        <v>4277</v>
      </c>
      <c r="B1534" t="s">
        <v>4277</v>
      </c>
      <c r="S1534" t="s">
        <v>42</v>
      </c>
      <c r="T1534">
        <v>10430566</v>
      </c>
      <c r="U1534" t="s">
        <v>4302</v>
      </c>
      <c r="V1534" t="s">
        <v>1770</v>
      </c>
      <c r="W1534">
        <v>2014</v>
      </c>
      <c r="X1534">
        <v>67</v>
      </c>
      <c r="Y1534">
        <v>4</v>
      </c>
      <c r="Z1534">
        <v>763</v>
      </c>
      <c r="AA1534">
        <v>800</v>
      </c>
      <c r="AB1534">
        <v>24</v>
      </c>
      <c r="AC1534">
        <v>754338</v>
      </c>
      <c r="AD1534">
        <v>11657565</v>
      </c>
      <c r="AE1534" t="s">
        <v>4280</v>
      </c>
      <c r="AF1534">
        <v>0</v>
      </c>
      <c r="AG1534" t="s">
        <v>4303</v>
      </c>
      <c r="AH1534">
        <v>5827</v>
      </c>
      <c r="AI1534" t="s">
        <v>53</v>
      </c>
      <c r="AJ1534">
        <v>1</v>
      </c>
      <c r="AK1534" t="s">
        <v>47</v>
      </c>
      <c r="AL1534">
        <v>315826</v>
      </c>
      <c r="AN1534" t="s">
        <v>4304</v>
      </c>
      <c r="AO1534">
        <v>1</v>
      </c>
      <c r="AP1534" s="1">
        <v>41974</v>
      </c>
    </row>
    <row r="1535" spans="1:43" x14ac:dyDescent="0.2">
      <c r="A1535" t="s">
        <v>4277</v>
      </c>
      <c r="B1535" t="s">
        <v>4277</v>
      </c>
      <c r="S1535" t="s">
        <v>42</v>
      </c>
      <c r="T1535">
        <v>10430564</v>
      </c>
      <c r="U1535" t="s">
        <v>4305</v>
      </c>
      <c r="V1535" t="s">
        <v>236</v>
      </c>
      <c r="W1535">
        <v>2010</v>
      </c>
      <c r="X1535">
        <v>63</v>
      </c>
      <c r="Y1535">
        <v>12</v>
      </c>
      <c r="Z1535">
        <v>1261</v>
      </c>
      <c r="AA1535">
        <v>1266</v>
      </c>
      <c r="AB1535">
        <v>7</v>
      </c>
      <c r="AC1535">
        <v>754338</v>
      </c>
      <c r="AD1535">
        <v>11657565</v>
      </c>
      <c r="AE1535" t="s">
        <v>4280</v>
      </c>
      <c r="AF1535">
        <v>0</v>
      </c>
      <c r="AG1535" t="s">
        <v>4306</v>
      </c>
      <c r="AH1535">
        <v>9244</v>
      </c>
      <c r="AI1535" t="s">
        <v>70</v>
      </c>
      <c r="AJ1535">
        <v>1</v>
      </c>
      <c r="AK1535" t="s">
        <v>47</v>
      </c>
      <c r="AL1535">
        <v>1482963</v>
      </c>
      <c r="AN1535" t="s">
        <v>4307</v>
      </c>
      <c r="AO1535">
        <v>1</v>
      </c>
      <c r="AP1535" s="1">
        <v>40513</v>
      </c>
    </row>
    <row r="1536" spans="1:43" hidden="1" x14ac:dyDescent="0.2">
      <c r="A1536" t="s">
        <v>4277</v>
      </c>
      <c r="B1536" t="s">
        <v>4277</v>
      </c>
      <c r="S1536" t="s">
        <v>42</v>
      </c>
      <c r="T1536">
        <v>10430593</v>
      </c>
      <c r="U1536" t="s">
        <v>4308</v>
      </c>
      <c r="V1536" t="s">
        <v>4309</v>
      </c>
      <c r="W1536">
        <v>2012</v>
      </c>
      <c r="X1536">
        <v>5</v>
      </c>
      <c r="Y1536">
        <v>5</v>
      </c>
      <c r="Z1536">
        <v>386</v>
      </c>
      <c r="AA1536">
        <v>393</v>
      </c>
      <c r="AB1536">
        <v>5</v>
      </c>
      <c r="AC1536">
        <v>754338</v>
      </c>
      <c r="AD1536">
        <v>11657565</v>
      </c>
      <c r="AE1536" t="s">
        <v>4280</v>
      </c>
      <c r="AF1536">
        <v>0</v>
      </c>
      <c r="AG1536" t="s">
        <v>4310</v>
      </c>
      <c r="AH1536">
        <v>13161</v>
      </c>
      <c r="AI1536" t="s">
        <v>53</v>
      </c>
      <c r="AJ1536">
        <v>1</v>
      </c>
      <c r="AK1536" t="s">
        <v>47</v>
      </c>
      <c r="AL1536">
        <v>17528054</v>
      </c>
      <c r="AM1536">
        <v>17528062</v>
      </c>
      <c r="AN1536" t="s">
        <v>4311</v>
      </c>
      <c r="AO1536">
        <v>1</v>
      </c>
      <c r="AP1536" s="1">
        <v>41183</v>
      </c>
      <c r="AQ1536" t="s">
        <v>4312</v>
      </c>
    </row>
    <row r="1537" spans="1:43" x14ac:dyDescent="0.2">
      <c r="A1537" t="s">
        <v>4277</v>
      </c>
      <c r="B1537" t="s">
        <v>4277</v>
      </c>
      <c r="S1537" t="s">
        <v>42</v>
      </c>
      <c r="T1537">
        <v>10430594</v>
      </c>
      <c r="U1537" t="s">
        <v>4313</v>
      </c>
      <c r="V1537" t="s">
        <v>4314</v>
      </c>
      <c r="W1537">
        <v>2012</v>
      </c>
      <c r="X1537">
        <v>19</v>
      </c>
      <c r="Y1537">
        <v>4</v>
      </c>
      <c r="Z1537">
        <v>209</v>
      </c>
      <c r="AA1537">
        <v>219</v>
      </c>
      <c r="AB1537">
        <v>19</v>
      </c>
      <c r="AC1537">
        <v>754338</v>
      </c>
      <c r="AD1537">
        <v>11657565</v>
      </c>
      <c r="AE1537" t="s">
        <v>4280</v>
      </c>
      <c r="AF1537">
        <v>0</v>
      </c>
      <c r="AG1537" t="s">
        <v>4315</v>
      </c>
      <c r="AH1537">
        <v>4913</v>
      </c>
      <c r="AI1537" t="s">
        <v>172</v>
      </c>
      <c r="AJ1537">
        <v>1</v>
      </c>
      <c r="AK1537" t="s">
        <v>47</v>
      </c>
      <c r="AL1537">
        <v>8989621</v>
      </c>
      <c r="AM1537">
        <v>15455815</v>
      </c>
      <c r="AN1537" t="s">
        <v>4311</v>
      </c>
      <c r="AO1537">
        <v>1</v>
      </c>
      <c r="AP1537" s="1">
        <v>41091</v>
      </c>
    </row>
    <row r="1538" spans="1:43" x14ac:dyDescent="0.2">
      <c r="A1538" t="s">
        <v>4277</v>
      </c>
      <c r="B1538" t="s">
        <v>4277</v>
      </c>
      <c r="S1538" t="s">
        <v>42</v>
      </c>
      <c r="T1538">
        <v>10430595</v>
      </c>
      <c r="U1538" t="s">
        <v>4316</v>
      </c>
      <c r="V1538" t="s">
        <v>787</v>
      </c>
      <c r="W1538">
        <v>2010</v>
      </c>
      <c r="X1538">
        <v>13</v>
      </c>
      <c r="Y1538">
        <v>3</v>
      </c>
      <c r="Z1538">
        <v>477</v>
      </c>
      <c r="AA1538">
        <v>514</v>
      </c>
      <c r="AB1538">
        <v>999</v>
      </c>
      <c r="AC1538">
        <v>754338</v>
      </c>
      <c r="AD1538">
        <v>11657565</v>
      </c>
      <c r="AE1538" t="s">
        <v>4280</v>
      </c>
      <c r="AF1538">
        <v>0</v>
      </c>
      <c r="AG1538" t="s">
        <v>4317</v>
      </c>
      <c r="AH1538">
        <v>1795</v>
      </c>
      <c r="AI1538" t="s">
        <v>46</v>
      </c>
      <c r="AJ1538">
        <v>1</v>
      </c>
      <c r="AK1538" t="s">
        <v>47</v>
      </c>
      <c r="AL1538">
        <v>10944281</v>
      </c>
      <c r="AM1538">
        <v>15527425</v>
      </c>
      <c r="AN1538" t="s">
        <v>4318</v>
      </c>
      <c r="AO1538">
        <v>1</v>
      </c>
      <c r="AP1538" s="1">
        <v>40360</v>
      </c>
    </row>
    <row r="1539" spans="1:43" x14ac:dyDescent="0.2">
      <c r="A1539" t="s">
        <v>4277</v>
      </c>
      <c r="B1539" t="s">
        <v>4277</v>
      </c>
      <c r="S1539" t="s">
        <v>42</v>
      </c>
      <c r="T1539">
        <v>10430596</v>
      </c>
      <c r="U1539" t="s">
        <v>4319</v>
      </c>
      <c r="V1539" t="s">
        <v>787</v>
      </c>
      <c r="W1539">
        <v>2011</v>
      </c>
      <c r="X1539">
        <v>14</v>
      </c>
      <c r="Y1539">
        <v>2</v>
      </c>
      <c r="Z1539">
        <v>350</v>
      </c>
      <c r="AA1539">
        <v>369</v>
      </c>
      <c r="AB1539">
        <v>32</v>
      </c>
      <c r="AC1539">
        <v>754338</v>
      </c>
      <c r="AD1539">
        <v>11657565</v>
      </c>
      <c r="AE1539" t="s">
        <v>4280</v>
      </c>
      <c r="AF1539">
        <v>0</v>
      </c>
      <c r="AG1539" t="s">
        <v>4320</v>
      </c>
      <c r="AH1539">
        <v>1795</v>
      </c>
      <c r="AI1539" t="s">
        <v>46</v>
      </c>
      <c r="AJ1539">
        <v>1</v>
      </c>
      <c r="AK1539" t="s">
        <v>47</v>
      </c>
      <c r="AL1539">
        <v>10944281</v>
      </c>
      <c r="AM1539">
        <v>15527425</v>
      </c>
      <c r="AN1539" t="s">
        <v>4286</v>
      </c>
      <c r="AO1539">
        <v>1</v>
      </c>
      <c r="AP1539" s="1">
        <v>40634</v>
      </c>
    </row>
    <row r="1540" spans="1:43" x14ac:dyDescent="0.2">
      <c r="A1540" t="s">
        <v>4277</v>
      </c>
      <c r="B1540" t="s">
        <v>4277</v>
      </c>
      <c r="S1540" t="s">
        <v>42</v>
      </c>
      <c r="T1540">
        <v>10430585</v>
      </c>
      <c r="U1540" t="s">
        <v>4321</v>
      </c>
      <c r="V1540" t="s">
        <v>1146</v>
      </c>
      <c r="W1540">
        <v>2011</v>
      </c>
      <c r="X1540">
        <v>96</v>
      </c>
      <c r="Y1540">
        <v>1</v>
      </c>
      <c r="Z1540">
        <v>1</v>
      </c>
      <c r="AA1540">
        <v>12</v>
      </c>
      <c r="AB1540">
        <v>82</v>
      </c>
      <c r="AC1540">
        <v>754338</v>
      </c>
      <c r="AD1540">
        <v>11657565</v>
      </c>
      <c r="AE1540" t="s">
        <v>4280</v>
      </c>
      <c r="AF1540">
        <v>0</v>
      </c>
      <c r="AG1540" t="s">
        <v>4322</v>
      </c>
      <c r="AH1540">
        <v>9226</v>
      </c>
      <c r="AI1540" t="s">
        <v>646</v>
      </c>
      <c r="AJ1540">
        <v>1</v>
      </c>
      <c r="AK1540" t="s">
        <v>47</v>
      </c>
      <c r="AL1540">
        <v>219010</v>
      </c>
      <c r="AM1540">
        <v>19391854</v>
      </c>
      <c r="AN1540" t="s">
        <v>4286</v>
      </c>
      <c r="AO1540">
        <v>1</v>
      </c>
      <c r="AP1540" s="1">
        <v>40544</v>
      </c>
    </row>
    <row r="1541" spans="1:43" x14ac:dyDescent="0.2">
      <c r="A1541" t="s">
        <v>4277</v>
      </c>
      <c r="B1541" t="s">
        <v>4277</v>
      </c>
      <c r="S1541" t="s">
        <v>42</v>
      </c>
      <c r="T1541">
        <v>10430581</v>
      </c>
      <c r="U1541" t="s">
        <v>4323</v>
      </c>
      <c r="V1541" t="s">
        <v>1994</v>
      </c>
      <c r="W1541">
        <v>2008</v>
      </c>
      <c r="X1541">
        <v>18</v>
      </c>
      <c r="Y1541">
        <v>4</v>
      </c>
      <c r="Z1541">
        <v>233</v>
      </c>
      <c r="AA1541">
        <v>242</v>
      </c>
      <c r="AB1541">
        <v>240</v>
      </c>
      <c r="AC1541">
        <v>754338</v>
      </c>
      <c r="AD1541">
        <v>11657565</v>
      </c>
      <c r="AE1541" t="s">
        <v>4280</v>
      </c>
      <c r="AF1541">
        <v>0</v>
      </c>
      <c r="AG1541" t="s">
        <v>4324</v>
      </c>
      <c r="AH1541">
        <v>2604</v>
      </c>
      <c r="AI1541" t="s">
        <v>70</v>
      </c>
      <c r="AJ1541">
        <v>1</v>
      </c>
      <c r="AK1541" t="s">
        <v>47</v>
      </c>
      <c r="AL1541">
        <v>10534822</v>
      </c>
      <c r="AN1541" t="s">
        <v>4286</v>
      </c>
      <c r="AO1541">
        <v>1</v>
      </c>
      <c r="AP1541" s="1">
        <v>39783</v>
      </c>
    </row>
    <row r="1542" spans="1:43" x14ac:dyDescent="0.2">
      <c r="A1542" t="s">
        <v>4277</v>
      </c>
      <c r="B1542" t="s">
        <v>4277</v>
      </c>
      <c r="S1542" t="s">
        <v>42</v>
      </c>
      <c r="T1542">
        <v>10776836</v>
      </c>
      <c r="U1542" t="s">
        <v>4325</v>
      </c>
      <c r="V1542" t="s">
        <v>63</v>
      </c>
      <c r="W1542">
        <v>2014</v>
      </c>
      <c r="X1542">
        <v>2014</v>
      </c>
      <c r="Y1542">
        <v>1</v>
      </c>
      <c r="Z1542">
        <v>16946</v>
      </c>
      <c r="AB1542">
        <v>1</v>
      </c>
      <c r="AC1542">
        <v>754338</v>
      </c>
      <c r="AD1542">
        <v>11657565</v>
      </c>
      <c r="AE1542" t="s">
        <v>4280</v>
      </c>
      <c r="AF1542">
        <v>1</v>
      </c>
      <c r="AG1542" t="s">
        <v>4326</v>
      </c>
      <c r="AH1542">
        <v>50814</v>
      </c>
      <c r="AI1542" t="s">
        <v>65</v>
      </c>
      <c r="AJ1542">
        <v>1</v>
      </c>
      <c r="AK1542" t="s">
        <v>47</v>
      </c>
      <c r="AL1542">
        <v>650668</v>
      </c>
      <c r="AM1542">
        <v>21516561</v>
      </c>
      <c r="AN1542" t="s">
        <v>4327</v>
      </c>
      <c r="AO1542">
        <v>1</v>
      </c>
      <c r="AP1542" s="1">
        <v>41640</v>
      </c>
    </row>
    <row r="1543" spans="1:43" x14ac:dyDescent="0.2">
      <c r="A1543" t="s">
        <v>4277</v>
      </c>
      <c r="B1543" t="s">
        <v>4277</v>
      </c>
      <c r="S1543" t="s">
        <v>42</v>
      </c>
      <c r="T1543">
        <v>11686201</v>
      </c>
      <c r="U1543" t="s">
        <v>4328</v>
      </c>
      <c r="V1543" t="s">
        <v>63</v>
      </c>
      <c r="W1543">
        <v>2015</v>
      </c>
      <c r="X1543">
        <v>2015</v>
      </c>
      <c r="Y1543">
        <v>1</v>
      </c>
      <c r="Z1543">
        <v>16939</v>
      </c>
      <c r="AB1543">
        <v>0</v>
      </c>
      <c r="AC1543">
        <v>754338</v>
      </c>
      <c r="AD1543">
        <v>11657565</v>
      </c>
      <c r="AE1543" t="s">
        <v>4280</v>
      </c>
      <c r="AF1543">
        <v>1</v>
      </c>
      <c r="AG1543" t="s">
        <v>4329</v>
      </c>
      <c r="AH1543">
        <v>50814</v>
      </c>
      <c r="AI1543" t="s">
        <v>65</v>
      </c>
      <c r="AJ1543">
        <v>1</v>
      </c>
      <c r="AK1543" t="s">
        <v>47</v>
      </c>
      <c r="AL1543">
        <v>650668</v>
      </c>
      <c r="AM1543">
        <v>21516561</v>
      </c>
      <c r="AN1543" t="s">
        <v>4330</v>
      </c>
      <c r="AO1543">
        <v>1</v>
      </c>
      <c r="AP1543" s="1">
        <v>42005</v>
      </c>
    </row>
    <row r="1544" spans="1:43" x14ac:dyDescent="0.2">
      <c r="A1544" t="s">
        <v>4277</v>
      </c>
      <c r="B1544" t="s">
        <v>4277</v>
      </c>
      <c r="S1544" t="s">
        <v>42</v>
      </c>
      <c r="T1544">
        <v>13079306</v>
      </c>
      <c r="U1544" t="s">
        <v>4331</v>
      </c>
      <c r="V1544" t="s">
        <v>787</v>
      </c>
      <c r="W1544">
        <v>2005</v>
      </c>
      <c r="X1544">
        <v>8</v>
      </c>
      <c r="Y1544">
        <v>1</v>
      </c>
      <c r="Z1544">
        <v>69</v>
      </c>
      <c r="AA1544">
        <v>99</v>
      </c>
      <c r="AB1544">
        <v>86</v>
      </c>
      <c r="AC1544">
        <v>754338</v>
      </c>
      <c r="AD1544">
        <v>11657565</v>
      </c>
      <c r="AE1544" t="s">
        <v>4280</v>
      </c>
      <c r="AF1544">
        <v>0</v>
      </c>
      <c r="AG1544" t="s">
        <v>4332</v>
      </c>
      <c r="AH1544">
        <v>1795</v>
      </c>
      <c r="AI1544" t="s">
        <v>46</v>
      </c>
      <c r="AJ1544">
        <v>1</v>
      </c>
      <c r="AK1544" t="s">
        <v>47</v>
      </c>
      <c r="AL1544">
        <v>10944281</v>
      </c>
      <c r="AM1544">
        <v>15527425</v>
      </c>
      <c r="AN1544" t="s">
        <v>4333</v>
      </c>
      <c r="AO1544">
        <v>1</v>
      </c>
      <c r="AP1544" s="1">
        <v>38353</v>
      </c>
    </row>
    <row r="1545" spans="1:43" x14ac:dyDescent="0.2">
      <c r="A1545" t="s">
        <v>4277</v>
      </c>
      <c r="B1545" t="s">
        <v>4277</v>
      </c>
      <c r="S1545" t="s">
        <v>42</v>
      </c>
      <c r="T1545">
        <v>13559895</v>
      </c>
      <c r="U1545" t="s">
        <v>4334</v>
      </c>
      <c r="V1545" t="s">
        <v>80</v>
      </c>
      <c r="W1545">
        <v>2019</v>
      </c>
      <c r="X1545">
        <v>45</v>
      </c>
      <c r="Y1545">
        <v>3</v>
      </c>
      <c r="Z1545">
        <v>855</v>
      </c>
      <c r="AA1545">
        <v>880</v>
      </c>
      <c r="AB1545">
        <v>132</v>
      </c>
      <c r="AC1545">
        <v>754338</v>
      </c>
      <c r="AD1545">
        <v>11657565</v>
      </c>
      <c r="AE1545" t="s">
        <v>4280</v>
      </c>
      <c r="AF1545">
        <v>0</v>
      </c>
      <c r="AG1545" t="s">
        <v>4335</v>
      </c>
      <c r="AH1545">
        <v>1700</v>
      </c>
      <c r="AI1545" t="s">
        <v>46</v>
      </c>
      <c r="AJ1545">
        <v>1</v>
      </c>
      <c r="AK1545" t="s">
        <v>47</v>
      </c>
      <c r="AL1545">
        <v>1492063</v>
      </c>
      <c r="AM1545">
        <v>15571211</v>
      </c>
      <c r="AN1545" t="s">
        <v>4336</v>
      </c>
      <c r="AO1545">
        <v>1</v>
      </c>
      <c r="AP1545" s="1">
        <v>43525</v>
      </c>
    </row>
    <row r="1546" spans="1:43" x14ac:dyDescent="0.2">
      <c r="A1546" t="s">
        <v>4277</v>
      </c>
      <c r="B1546" t="s">
        <v>4277</v>
      </c>
      <c r="S1546" t="s">
        <v>42</v>
      </c>
      <c r="T1546">
        <v>13559896</v>
      </c>
      <c r="U1546" t="s">
        <v>4337</v>
      </c>
      <c r="V1546" t="s">
        <v>851</v>
      </c>
      <c r="W1546">
        <v>2016</v>
      </c>
      <c r="X1546">
        <v>31</v>
      </c>
      <c r="Y1546">
        <v>3</v>
      </c>
      <c r="Z1546">
        <v>339</v>
      </c>
      <c r="AA1546">
        <v>359</v>
      </c>
      <c r="AB1546">
        <v>213</v>
      </c>
      <c r="AC1546">
        <v>754338</v>
      </c>
      <c r="AD1546">
        <v>11657565</v>
      </c>
      <c r="AE1546" t="s">
        <v>4280</v>
      </c>
      <c r="AF1546">
        <v>0</v>
      </c>
      <c r="AG1546" t="s">
        <v>4338</v>
      </c>
      <c r="AH1546">
        <v>7854</v>
      </c>
      <c r="AI1546" t="s">
        <v>135</v>
      </c>
      <c r="AJ1546">
        <v>1</v>
      </c>
      <c r="AK1546" t="s">
        <v>47</v>
      </c>
      <c r="AL1546">
        <v>8893268</v>
      </c>
      <c r="AM1546" t="s">
        <v>853</v>
      </c>
      <c r="AN1546" t="s">
        <v>4339</v>
      </c>
      <c r="AO1546">
        <v>1</v>
      </c>
      <c r="AP1546" s="1">
        <v>42614</v>
      </c>
    </row>
    <row r="1547" spans="1:43" hidden="1" x14ac:dyDescent="0.2">
      <c r="A1547" t="s">
        <v>4277</v>
      </c>
      <c r="B1547" t="s">
        <v>4277</v>
      </c>
      <c r="S1547" t="s">
        <v>42</v>
      </c>
      <c r="T1547">
        <v>14651215</v>
      </c>
      <c r="U1547" t="s">
        <v>4340</v>
      </c>
      <c r="V1547" t="s">
        <v>4341</v>
      </c>
      <c r="W1547">
        <v>2019</v>
      </c>
      <c r="X1547">
        <v>74</v>
      </c>
      <c r="Y1547">
        <v>4</v>
      </c>
      <c r="Z1547">
        <v>655</v>
      </c>
      <c r="AA1547">
        <v>663</v>
      </c>
      <c r="AB1547">
        <v>55</v>
      </c>
      <c r="AC1547">
        <v>754338</v>
      </c>
      <c r="AD1547">
        <v>11657565</v>
      </c>
      <c r="AE1547" t="s">
        <v>4280</v>
      </c>
      <c r="AF1547">
        <v>0</v>
      </c>
      <c r="AG1547" t="s">
        <v>4342</v>
      </c>
      <c r="AH1547">
        <v>7303</v>
      </c>
      <c r="AI1547" t="s">
        <v>99</v>
      </c>
      <c r="AJ1547">
        <v>1</v>
      </c>
      <c r="AK1547" t="s">
        <v>47</v>
      </c>
      <c r="AL1547">
        <v>10795014</v>
      </c>
      <c r="AM1547">
        <v>17585368</v>
      </c>
      <c r="AN1547" t="s">
        <v>4343</v>
      </c>
      <c r="AO1547">
        <v>1</v>
      </c>
      <c r="AP1547" s="1">
        <v>43567</v>
      </c>
      <c r="AQ1547" t="s">
        <v>4344</v>
      </c>
    </row>
    <row r="1548" spans="1:43" hidden="1" x14ac:dyDescent="0.2">
      <c r="A1548" t="s">
        <v>4277</v>
      </c>
      <c r="B1548" t="s">
        <v>4277</v>
      </c>
      <c r="S1548" t="s">
        <v>42</v>
      </c>
      <c r="T1548">
        <v>14904862</v>
      </c>
      <c r="U1548" t="s">
        <v>4345</v>
      </c>
      <c r="V1548" t="s">
        <v>787</v>
      </c>
      <c r="W1548">
        <v>2020</v>
      </c>
      <c r="X1548">
        <v>23</v>
      </c>
      <c r="Y1548">
        <v>1</v>
      </c>
      <c r="Z1548">
        <v>6</v>
      </c>
      <c r="AA1548">
        <v>29</v>
      </c>
      <c r="AB1548">
        <v>23</v>
      </c>
      <c r="AC1548">
        <v>754338</v>
      </c>
      <c r="AD1548">
        <v>11657565</v>
      </c>
      <c r="AE1548" t="s">
        <v>4280</v>
      </c>
      <c r="AF1548">
        <v>0</v>
      </c>
      <c r="AG1548" t="s">
        <v>4346</v>
      </c>
      <c r="AH1548">
        <v>1795</v>
      </c>
      <c r="AI1548" t="s">
        <v>46</v>
      </c>
      <c r="AJ1548">
        <v>1</v>
      </c>
      <c r="AK1548" t="s">
        <v>47</v>
      </c>
      <c r="AL1548">
        <v>10944281</v>
      </c>
      <c r="AM1548">
        <v>15527425</v>
      </c>
      <c r="AN1548" t="s">
        <v>4347</v>
      </c>
      <c r="AO1548">
        <v>1</v>
      </c>
      <c r="AP1548" s="1">
        <v>43831</v>
      </c>
      <c r="AQ1548" t="s">
        <v>4348</v>
      </c>
    </row>
    <row r="1549" spans="1:43" x14ac:dyDescent="0.2">
      <c r="A1549" t="s">
        <v>4277</v>
      </c>
      <c r="B1549" t="s">
        <v>4277</v>
      </c>
      <c r="S1549" t="s">
        <v>42</v>
      </c>
      <c r="T1549">
        <v>16599534</v>
      </c>
      <c r="U1549" t="s">
        <v>4278</v>
      </c>
      <c r="V1549" t="s">
        <v>4279</v>
      </c>
      <c r="W1549">
        <v>2009</v>
      </c>
      <c r="X1549">
        <v>3</v>
      </c>
      <c r="Y1549">
        <v>1</v>
      </c>
      <c r="Z1549">
        <v>543</v>
      </c>
      <c r="AA1549">
        <v>604</v>
      </c>
      <c r="AB1549">
        <v>401</v>
      </c>
      <c r="AC1549">
        <v>754338</v>
      </c>
      <c r="AD1549">
        <v>11657565</v>
      </c>
      <c r="AE1549" t="s">
        <v>4280</v>
      </c>
      <c r="AF1549">
        <v>0</v>
      </c>
      <c r="AG1549" t="s">
        <v>4349</v>
      </c>
      <c r="AH1549">
        <v>4082</v>
      </c>
      <c r="AI1549" t="s">
        <v>65</v>
      </c>
      <c r="AJ1549">
        <v>1</v>
      </c>
      <c r="AK1549" t="s">
        <v>47</v>
      </c>
      <c r="AL1549">
        <v>19416520</v>
      </c>
      <c r="AM1549">
        <v>19416067</v>
      </c>
      <c r="AN1549" t="s">
        <v>4283</v>
      </c>
      <c r="AO1549">
        <v>1</v>
      </c>
      <c r="AP1549" s="1">
        <v>39814</v>
      </c>
    </row>
    <row r="1550" spans="1:43" x14ac:dyDescent="0.2">
      <c r="A1550" t="s">
        <v>4277</v>
      </c>
      <c r="B1550" t="s">
        <v>4277</v>
      </c>
      <c r="S1550" t="s">
        <v>42</v>
      </c>
      <c r="T1550">
        <v>17033626</v>
      </c>
      <c r="U1550" t="s">
        <v>4350</v>
      </c>
      <c r="V1550" t="s">
        <v>63</v>
      </c>
      <c r="W1550">
        <v>2018</v>
      </c>
      <c r="X1550">
        <v>2018</v>
      </c>
      <c r="Y1550">
        <v>1</v>
      </c>
      <c r="Z1550">
        <v>18339</v>
      </c>
      <c r="AB1550">
        <v>0</v>
      </c>
      <c r="AC1550">
        <v>754338</v>
      </c>
      <c r="AD1550">
        <v>11657565</v>
      </c>
      <c r="AE1550" t="s">
        <v>4280</v>
      </c>
      <c r="AF1550">
        <v>1</v>
      </c>
      <c r="AG1550" t="s">
        <v>4351</v>
      </c>
      <c r="AH1550">
        <v>50814</v>
      </c>
      <c r="AI1550" t="s">
        <v>65</v>
      </c>
      <c r="AJ1550">
        <v>1</v>
      </c>
      <c r="AK1550" t="s">
        <v>47</v>
      </c>
      <c r="AL1550">
        <v>650668</v>
      </c>
      <c r="AM1550">
        <v>21516561</v>
      </c>
      <c r="AN1550" t="s">
        <v>4352</v>
      </c>
      <c r="AO1550">
        <v>1</v>
      </c>
      <c r="AP1550" s="1">
        <v>43313</v>
      </c>
    </row>
    <row r="1551" spans="1:43" x14ac:dyDescent="0.2">
      <c r="A1551" t="s">
        <v>4277</v>
      </c>
      <c r="B1551" t="s">
        <v>4277</v>
      </c>
      <c r="S1551" t="s">
        <v>42</v>
      </c>
      <c r="T1551">
        <v>20488883</v>
      </c>
      <c r="U1551" t="s">
        <v>4353</v>
      </c>
      <c r="V1551" t="s">
        <v>63</v>
      </c>
      <c r="W1551">
        <v>2019</v>
      </c>
      <c r="X1551">
        <v>2019</v>
      </c>
      <c r="Y1551">
        <v>1</v>
      </c>
      <c r="Z1551">
        <v>12044</v>
      </c>
      <c r="AB1551">
        <v>0</v>
      </c>
      <c r="AC1551">
        <v>754338</v>
      </c>
      <c r="AD1551">
        <v>11657565</v>
      </c>
      <c r="AE1551" t="s">
        <v>4280</v>
      </c>
      <c r="AF1551">
        <v>1</v>
      </c>
      <c r="AG1551" t="s">
        <v>4354</v>
      </c>
      <c r="AH1551">
        <v>50814</v>
      </c>
      <c r="AI1551" t="s">
        <v>65</v>
      </c>
      <c r="AJ1551">
        <v>1</v>
      </c>
      <c r="AK1551" t="s">
        <v>47</v>
      </c>
      <c r="AL1551">
        <v>650668</v>
      </c>
      <c r="AM1551">
        <v>21516561</v>
      </c>
      <c r="AN1551" t="s">
        <v>4355</v>
      </c>
      <c r="AO1551">
        <v>1</v>
      </c>
      <c r="AP1551" s="1">
        <v>43678</v>
      </c>
    </row>
    <row r="1552" spans="1:43" x14ac:dyDescent="0.2">
      <c r="A1552" t="s">
        <v>4277</v>
      </c>
      <c r="B1552" t="s">
        <v>4277</v>
      </c>
      <c r="S1552" t="s">
        <v>42</v>
      </c>
      <c r="T1552">
        <v>29140137</v>
      </c>
      <c r="U1552" t="s">
        <v>4356</v>
      </c>
      <c r="V1552" t="s">
        <v>787</v>
      </c>
      <c r="W1552">
        <v>2024</v>
      </c>
      <c r="X1552">
        <v>27</v>
      </c>
      <c r="Y1552">
        <v>1</v>
      </c>
      <c r="Z1552">
        <v>64</v>
      </c>
      <c r="AA1552">
        <v>87</v>
      </c>
      <c r="AB1552">
        <v>0</v>
      </c>
      <c r="AC1552">
        <v>754338</v>
      </c>
      <c r="AD1552">
        <v>11657565</v>
      </c>
      <c r="AE1552" t="s">
        <v>4280</v>
      </c>
      <c r="AF1552">
        <v>0</v>
      </c>
      <c r="AG1552" t="s">
        <v>4357</v>
      </c>
      <c r="AH1552">
        <v>1795</v>
      </c>
      <c r="AI1552" t="s">
        <v>46</v>
      </c>
      <c r="AJ1552">
        <v>1</v>
      </c>
      <c r="AK1552" t="s">
        <v>47</v>
      </c>
      <c r="AL1552">
        <v>10944281</v>
      </c>
      <c r="AM1552">
        <v>15527425</v>
      </c>
      <c r="AN1552" t="s">
        <v>4286</v>
      </c>
      <c r="AO1552">
        <v>1</v>
      </c>
      <c r="AP1552" s="1">
        <v>45292</v>
      </c>
    </row>
    <row r="1553" spans="1:43" x14ac:dyDescent="0.2">
      <c r="A1553" t="s">
        <v>4277</v>
      </c>
      <c r="B1553" t="s">
        <v>4277</v>
      </c>
      <c r="S1553" t="s">
        <v>42</v>
      </c>
      <c r="T1553">
        <v>31410050</v>
      </c>
      <c r="U1553" t="s">
        <v>4358</v>
      </c>
      <c r="V1553" t="s">
        <v>63</v>
      </c>
      <c r="W1553">
        <v>2022</v>
      </c>
      <c r="X1553">
        <v>2022</v>
      </c>
      <c r="Y1553">
        <v>1</v>
      </c>
      <c r="AB1553">
        <v>0</v>
      </c>
      <c r="AC1553">
        <v>754338</v>
      </c>
      <c r="AD1553">
        <v>11657565</v>
      </c>
      <c r="AE1553" t="s">
        <v>4280</v>
      </c>
      <c r="AF1553">
        <v>1</v>
      </c>
      <c r="AG1553" t="s">
        <v>4359</v>
      </c>
      <c r="AH1553">
        <v>50814</v>
      </c>
      <c r="AI1553" t="s">
        <v>65</v>
      </c>
      <c r="AJ1553">
        <v>1</v>
      </c>
      <c r="AK1553" t="s">
        <v>47</v>
      </c>
      <c r="AL1553">
        <v>650668</v>
      </c>
      <c r="AM1553">
        <v>21516561</v>
      </c>
      <c r="AN1553" t="s">
        <v>4360</v>
      </c>
      <c r="AO1553">
        <v>1</v>
      </c>
      <c r="AP1553" s="1">
        <v>44774</v>
      </c>
    </row>
    <row r="1554" spans="1:43" x14ac:dyDescent="0.2">
      <c r="A1554" t="s">
        <v>4277</v>
      </c>
      <c r="B1554" t="s">
        <v>4277</v>
      </c>
      <c r="S1554" t="s">
        <v>42</v>
      </c>
      <c r="T1554">
        <v>31410051</v>
      </c>
      <c r="U1554" t="s">
        <v>4361</v>
      </c>
      <c r="V1554" t="s">
        <v>63</v>
      </c>
      <c r="W1554">
        <v>2022</v>
      </c>
      <c r="X1554">
        <v>2022</v>
      </c>
      <c r="Y1554">
        <v>1</v>
      </c>
      <c r="AB1554">
        <v>0</v>
      </c>
      <c r="AC1554">
        <v>754338</v>
      </c>
      <c r="AD1554">
        <v>11657565</v>
      </c>
      <c r="AE1554" t="s">
        <v>4280</v>
      </c>
      <c r="AF1554">
        <v>1</v>
      </c>
      <c r="AG1554" t="s">
        <v>4362</v>
      </c>
      <c r="AH1554">
        <v>50814</v>
      </c>
      <c r="AI1554" t="s">
        <v>65</v>
      </c>
      <c r="AJ1554">
        <v>1</v>
      </c>
      <c r="AK1554" t="s">
        <v>47</v>
      </c>
      <c r="AL1554">
        <v>650668</v>
      </c>
      <c r="AM1554">
        <v>21516561</v>
      </c>
      <c r="AN1554" t="s">
        <v>4277</v>
      </c>
      <c r="AO1554">
        <v>1</v>
      </c>
      <c r="AP1554" s="1">
        <v>44774</v>
      </c>
    </row>
    <row r="1555" spans="1:43" x14ac:dyDescent="0.2">
      <c r="A1555" t="s">
        <v>4277</v>
      </c>
      <c r="B1555" t="s">
        <v>4277</v>
      </c>
      <c r="S1555" t="s">
        <v>42</v>
      </c>
      <c r="T1555">
        <v>32020656</v>
      </c>
      <c r="U1555" t="s">
        <v>4363</v>
      </c>
      <c r="V1555" t="s">
        <v>63</v>
      </c>
      <c r="W1555">
        <v>2023</v>
      </c>
      <c r="X1555">
        <v>2023</v>
      </c>
      <c r="Y1555">
        <v>1</v>
      </c>
      <c r="AB1555">
        <v>0</v>
      </c>
      <c r="AC1555">
        <v>754338</v>
      </c>
      <c r="AD1555">
        <v>11657565</v>
      </c>
      <c r="AE1555" t="s">
        <v>4280</v>
      </c>
      <c r="AF1555">
        <v>1</v>
      </c>
      <c r="AG1555" t="s">
        <v>4364</v>
      </c>
      <c r="AH1555">
        <v>50814</v>
      </c>
      <c r="AI1555" t="s">
        <v>65</v>
      </c>
      <c r="AJ1555">
        <v>1</v>
      </c>
      <c r="AK1555" t="s">
        <v>47</v>
      </c>
      <c r="AL1555">
        <v>650668</v>
      </c>
      <c r="AM1555">
        <v>21516561</v>
      </c>
      <c r="AN1555" t="s">
        <v>4365</v>
      </c>
      <c r="AO1555">
        <v>1</v>
      </c>
      <c r="AP1555" s="1">
        <v>45139</v>
      </c>
    </row>
    <row r="1556" spans="1:43" x14ac:dyDescent="0.2">
      <c r="A1556" t="s">
        <v>4277</v>
      </c>
      <c r="B1556" t="s">
        <v>4277</v>
      </c>
      <c r="S1556" t="s">
        <v>42</v>
      </c>
      <c r="T1556">
        <v>32490647</v>
      </c>
      <c r="U1556" t="s">
        <v>4366</v>
      </c>
      <c r="V1556" t="s">
        <v>861</v>
      </c>
      <c r="W1556">
        <v>2024</v>
      </c>
      <c r="X1556">
        <v>11</v>
      </c>
      <c r="Y1556">
        <v>1</v>
      </c>
      <c r="Z1556">
        <v>17</v>
      </c>
      <c r="AA1556">
        <v>61</v>
      </c>
      <c r="AB1556">
        <v>50</v>
      </c>
      <c r="AC1556">
        <v>754338</v>
      </c>
      <c r="AD1556">
        <v>11657565</v>
      </c>
      <c r="AE1556" t="s">
        <v>4280</v>
      </c>
      <c r="AF1556">
        <v>0</v>
      </c>
      <c r="AG1556" t="s">
        <v>4367</v>
      </c>
      <c r="AH1556">
        <v>51148</v>
      </c>
      <c r="AI1556" t="s">
        <v>863</v>
      </c>
      <c r="AJ1556">
        <v>1</v>
      </c>
      <c r="AK1556" t="s">
        <v>47</v>
      </c>
      <c r="AL1556">
        <v>23270608</v>
      </c>
      <c r="AM1556">
        <v>23270616</v>
      </c>
      <c r="AN1556" t="s">
        <v>4368</v>
      </c>
      <c r="AO1556">
        <v>1</v>
      </c>
      <c r="AP1556" s="1">
        <v>45313</v>
      </c>
    </row>
    <row r="1557" spans="1:43" x14ac:dyDescent="0.2">
      <c r="A1557" t="s">
        <v>4277</v>
      </c>
      <c r="B1557" t="s">
        <v>4277</v>
      </c>
      <c r="S1557" t="s">
        <v>42</v>
      </c>
      <c r="T1557">
        <v>35118937</v>
      </c>
      <c r="U1557" t="s">
        <v>4369</v>
      </c>
      <c r="V1557" t="s">
        <v>63</v>
      </c>
      <c r="W1557">
        <v>2024</v>
      </c>
      <c r="X1557">
        <v>2024</v>
      </c>
      <c r="Y1557">
        <v>1</v>
      </c>
      <c r="AB1557">
        <v>0</v>
      </c>
      <c r="AC1557">
        <v>754338</v>
      </c>
      <c r="AD1557">
        <v>11657565</v>
      </c>
      <c r="AE1557" t="s">
        <v>4280</v>
      </c>
      <c r="AF1557">
        <v>1</v>
      </c>
      <c r="AG1557" t="s">
        <v>4370</v>
      </c>
      <c r="AH1557">
        <v>50814</v>
      </c>
      <c r="AI1557" t="s">
        <v>65</v>
      </c>
      <c r="AJ1557">
        <v>1</v>
      </c>
      <c r="AK1557" t="s">
        <v>47</v>
      </c>
      <c r="AL1557">
        <v>650668</v>
      </c>
      <c r="AM1557">
        <v>21516561</v>
      </c>
      <c r="AN1557" t="s">
        <v>4371</v>
      </c>
      <c r="AO1557">
        <v>1</v>
      </c>
      <c r="AP1557" s="1">
        <v>45505</v>
      </c>
    </row>
    <row r="1558" spans="1:43" x14ac:dyDescent="0.2">
      <c r="A1558" t="s">
        <v>4277</v>
      </c>
      <c r="B1558" t="s">
        <v>4277</v>
      </c>
      <c r="S1558" t="s">
        <v>42</v>
      </c>
      <c r="T1558">
        <v>36903441</v>
      </c>
      <c r="U1558" t="s">
        <v>4372</v>
      </c>
      <c r="V1558" t="s">
        <v>796</v>
      </c>
      <c r="W1558">
        <v>2025</v>
      </c>
      <c r="AB1558">
        <v>0</v>
      </c>
      <c r="AC1558">
        <v>754338</v>
      </c>
      <c r="AD1558">
        <v>11657565</v>
      </c>
      <c r="AE1558" t="s">
        <v>4280</v>
      </c>
      <c r="AF1558">
        <v>0</v>
      </c>
      <c r="AG1558" t="s">
        <v>4373</v>
      </c>
      <c r="AH1558">
        <v>1554</v>
      </c>
      <c r="AI1558" t="s">
        <v>46</v>
      </c>
      <c r="AJ1558">
        <v>4</v>
      </c>
      <c r="AK1558" t="s">
        <v>192</v>
      </c>
      <c r="AL1558">
        <v>10596011</v>
      </c>
      <c r="AM1558">
        <v>15523993</v>
      </c>
      <c r="AN1558" t="s">
        <v>4277</v>
      </c>
      <c r="AO1558">
        <v>1</v>
      </c>
      <c r="AP1558" s="1">
        <v>45702</v>
      </c>
    </row>
    <row r="1559" spans="1:43" hidden="1" x14ac:dyDescent="0.2">
      <c r="A1559" t="s">
        <v>4277</v>
      </c>
      <c r="B1559" t="s">
        <v>4277</v>
      </c>
      <c r="S1559" t="s">
        <v>42</v>
      </c>
      <c r="T1559">
        <v>25740773</v>
      </c>
      <c r="U1559" t="s">
        <v>4374</v>
      </c>
      <c r="V1559" t="s">
        <v>787</v>
      </c>
      <c r="W1559">
        <v>2021</v>
      </c>
      <c r="X1559">
        <v>24</v>
      </c>
      <c r="Y1559">
        <v>4</v>
      </c>
      <c r="Z1559">
        <v>675</v>
      </c>
      <c r="AA1559">
        <v>677</v>
      </c>
      <c r="AB1559">
        <v>1</v>
      </c>
      <c r="AC1559">
        <v>754338</v>
      </c>
      <c r="AD1559">
        <v>11657565</v>
      </c>
      <c r="AE1559" t="s">
        <v>4280</v>
      </c>
      <c r="AF1559">
        <v>0</v>
      </c>
      <c r="AG1559" t="s">
        <v>4375</v>
      </c>
      <c r="AH1559">
        <v>1795</v>
      </c>
      <c r="AI1559" t="s">
        <v>46</v>
      </c>
      <c r="AJ1559">
        <v>4</v>
      </c>
      <c r="AK1559" t="s">
        <v>192</v>
      </c>
      <c r="AL1559">
        <v>10944281</v>
      </c>
      <c r="AM1559">
        <v>15527425</v>
      </c>
      <c r="AN1559" t="s">
        <v>4376</v>
      </c>
      <c r="AO1559">
        <v>1</v>
      </c>
      <c r="AP1559" s="1">
        <v>44470</v>
      </c>
      <c r="AQ1559" t="s">
        <v>4377</v>
      </c>
    </row>
    <row r="1560" spans="1:43" x14ac:dyDescent="0.2">
      <c r="A1560" t="s">
        <v>4277</v>
      </c>
      <c r="B1560" t="s">
        <v>4277</v>
      </c>
      <c r="S1560" t="s">
        <v>42</v>
      </c>
      <c r="T1560">
        <v>12190561</v>
      </c>
      <c r="U1560" t="s">
        <v>4378</v>
      </c>
      <c r="V1560" t="s">
        <v>1146</v>
      </c>
      <c r="W1560">
        <v>2011</v>
      </c>
      <c r="X1560">
        <v>96</v>
      </c>
      <c r="Y1560">
        <v>4</v>
      </c>
      <c r="Z1560">
        <v>729</v>
      </c>
      <c r="AA1560">
        <v>729</v>
      </c>
      <c r="AB1560">
        <v>2</v>
      </c>
      <c r="AC1560">
        <v>754338</v>
      </c>
      <c r="AD1560">
        <v>11657565</v>
      </c>
      <c r="AE1560" t="s">
        <v>4280</v>
      </c>
      <c r="AF1560">
        <v>0</v>
      </c>
      <c r="AG1560" t="s">
        <v>4379</v>
      </c>
      <c r="AH1560">
        <v>9226</v>
      </c>
      <c r="AI1560" t="s">
        <v>646</v>
      </c>
      <c r="AJ1560">
        <v>4</v>
      </c>
      <c r="AK1560" t="s">
        <v>192</v>
      </c>
      <c r="AL1560">
        <v>219010</v>
      </c>
      <c r="AM1560">
        <v>19391854</v>
      </c>
      <c r="AN1560" t="s">
        <v>4286</v>
      </c>
      <c r="AO1560">
        <v>1</v>
      </c>
      <c r="AP1560" s="1">
        <v>40725</v>
      </c>
    </row>
    <row r="1561" spans="1:43" x14ac:dyDescent="0.2">
      <c r="A1561" t="s">
        <v>4277</v>
      </c>
      <c r="B1561" t="s">
        <v>4277</v>
      </c>
      <c r="S1561" t="s">
        <v>42</v>
      </c>
      <c r="T1561">
        <v>10430606</v>
      </c>
      <c r="U1561" t="s">
        <v>4380</v>
      </c>
      <c r="V1561" t="s">
        <v>787</v>
      </c>
      <c r="W1561">
        <v>2005</v>
      </c>
      <c r="X1561">
        <v>8</v>
      </c>
      <c r="Y1561">
        <v>1</v>
      </c>
      <c r="Z1561">
        <v>5</v>
      </c>
      <c r="AA1561">
        <v>6</v>
      </c>
      <c r="AB1561">
        <v>1</v>
      </c>
      <c r="AC1561">
        <v>754338</v>
      </c>
      <c r="AD1561">
        <v>11657565</v>
      </c>
      <c r="AE1561" t="s">
        <v>4280</v>
      </c>
      <c r="AF1561">
        <v>0</v>
      </c>
      <c r="AG1561" t="s">
        <v>4381</v>
      </c>
      <c r="AH1561">
        <v>1795</v>
      </c>
      <c r="AI1561" t="s">
        <v>46</v>
      </c>
      <c r="AJ1561">
        <v>4</v>
      </c>
      <c r="AK1561" t="s">
        <v>192</v>
      </c>
      <c r="AL1561">
        <v>10944281</v>
      </c>
      <c r="AM1561">
        <v>15527425</v>
      </c>
      <c r="AN1561" t="s">
        <v>4277</v>
      </c>
      <c r="AO1561">
        <v>1</v>
      </c>
      <c r="AP1561" s="1">
        <v>38353</v>
      </c>
    </row>
    <row r="1562" spans="1:43" x14ac:dyDescent="0.2">
      <c r="A1562" t="s">
        <v>4277</v>
      </c>
      <c r="B1562" t="s">
        <v>4277</v>
      </c>
      <c r="S1562" t="s">
        <v>42</v>
      </c>
      <c r="T1562">
        <v>10430603</v>
      </c>
      <c r="U1562" t="s">
        <v>4382</v>
      </c>
      <c r="V1562" t="s">
        <v>787</v>
      </c>
      <c r="W1562">
        <v>2004</v>
      </c>
      <c r="X1562">
        <v>7</v>
      </c>
      <c r="Y1562">
        <v>3</v>
      </c>
      <c r="Z1562">
        <v>237</v>
      </c>
      <c r="AA1562">
        <v>237</v>
      </c>
      <c r="AB1562">
        <v>0</v>
      </c>
      <c r="AC1562">
        <v>754338</v>
      </c>
      <c r="AD1562">
        <v>11657565</v>
      </c>
      <c r="AE1562" t="s">
        <v>4280</v>
      </c>
      <c r="AF1562">
        <v>0</v>
      </c>
      <c r="AG1562" t="s">
        <v>4383</v>
      </c>
      <c r="AH1562">
        <v>1795</v>
      </c>
      <c r="AI1562" t="s">
        <v>46</v>
      </c>
      <c r="AJ1562">
        <v>4</v>
      </c>
      <c r="AK1562" t="s">
        <v>192</v>
      </c>
      <c r="AL1562">
        <v>10944281</v>
      </c>
      <c r="AM1562">
        <v>15527425</v>
      </c>
      <c r="AN1562" t="s">
        <v>4277</v>
      </c>
      <c r="AO1562">
        <v>1</v>
      </c>
      <c r="AP1562" s="1">
        <v>38169</v>
      </c>
    </row>
    <row r="1563" spans="1:43" hidden="1" x14ac:dyDescent="0.2">
      <c r="A1563" t="s">
        <v>4384</v>
      </c>
      <c r="B1563" t="s">
        <v>4384</v>
      </c>
      <c r="S1563" t="s">
        <v>42</v>
      </c>
      <c r="T1563">
        <v>4850475</v>
      </c>
      <c r="U1563" t="s">
        <v>4385</v>
      </c>
      <c r="V1563" t="s">
        <v>851</v>
      </c>
      <c r="W1563">
        <v>2007</v>
      </c>
      <c r="X1563">
        <v>21</v>
      </c>
      <c r="Y1563">
        <v>3</v>
      </c>
      <c r="Z1563">
        <v>429</v>
      </c>
      <c r="AA1563">
        <v>459</v>
      </c>
      <c r="AB1563">
        <v>24</v>
      </c>
      <c r="AC1563">
        <v>498214</v>
      </c>
      <c r="AD1563">
        <v>11544769</v>
      </c>
      <c r="AF1563">
        <v>0</v>
      </c>
      <c r="AG1563" t="s">
        <v>4386</v>
      </c>
      <c r="AH1563">
        <v>7854</v>
      </c>
      <c r="AI1563" t="s">
        <v>135</v>
      </c>
      <c r="AJ1563">
        <v>1</v>
      </c>
      <c r="AK1563" t="s">
        <v>47</v>
      </c>
      <c r="AL1563">
        <v>8893268</v>
      </c>
      <c r="AM1563" t="s">
        <v>853</v>
      </c>
      <c r="AN1563" t="s">
        <v>4384</v>
      </c>
      <c r="AO1563">
        <v>1</v>
      </c>
      <c r="AP1563" s="1">
        <v>39127</v>
      </c>
      <c r="AQ1563" t="s">
        <v>4387</v>
      </c>
    </row>
    <row r="1564" spans="1:43" x14ac:dyDescent="0.2">
      <c r="A1564" t="s">
        <v>4384</v>
      </c>
      <c r="B1564" t="s">
        <v>4384</v>
      </c>
      <c r="S1564" t="s">
        <v>42</v>
      </c>
      <c r="T1564">
        <v>4850478</v>
      </c>
      <c r="U1564" t="s">
        <v>4290</v>
      </c>
      <c r="V1564" t="s">
        <v>1806</v>
      </c>
      <c r="W1564">
        <v>2008</v>
      </c>
      <c r="X1564">
        <v>81</v>
      </c>
      <c r="Y1564">
        <v>4</v>
      </c>
      <c r="Z1564">
        <v>639</v>
      </c>
      <c r="AA1564">
        <v>668</v>
      </c>
      <c r="AB1564">
        <v>54</v>
      </c>
      <c r="AC1564">
        <v>498214</v>
      </c>
      <c r="AD1564">
        <v>11544769</v>
      </c>
      <c r="AF1564">
        <v>0</v>
      </c>
      <c r="AG1564" t="s">
        <v>4291</v>
      </c>
      <c r="AH1564">
        <v>5929</v>
      </c>
      <c r="AI1564" t="s">
        <v>53</v>
      </c>
      <c r="AJ1564">
        <v>1</v>
      </c>
      <c r="AK1564" t="s">
        <v>47</v>
      </c>
      <c r="AL1564">
        <v>9631798</v>
      </c>
      <c r="AN1564" t="s">
        <v>4292</v>
      </c>
      <c r="AO1564">
        <v>1</v>
      </c>
      <c r="AP1564" s="1">
        <v>39783</v>
      </c>
    </row>
    <row r="1565" spans="1:43" x14ac:dyDescent="0.2">
      <c r="A1565" t="s">
        <v>4384</v>
      </c>
      <c r="B1565" t="s">
        <v>4384</v>
      </c>
      <c r="S1565" t="s">
        <v>42</v>
      </c>
      <c r="T1565">
        <v>4850481</v>
      </c>
      <c r="U1565" t="s">
        <v>4388</v>
      </c>
      <c r="V1565" t="s">
        <v>936</v>
      </c>
      <c r="W1565">
        <v>2008</v>
      </c>
      <c r="X1565">
        <v>47</v>
      </c>
      <c r="Y1565">
        <v>3</v>
      </c>
      <c r="Z1565">
        <v>443</v>
      </c>
      <c r="AA1565">
        <v>461</v>
      </c>
      <c r="AB1565">
        <v>74</v>
      </c>
      <c r="AC1565">
        <v>498214</v>
      </c>
      <c r="AD1565">
        <v>11544769</v>
      </c>
      <c r="AF1565">
        <v>0</v>
      </c>
      <c r="AG1565" t="s">
        <v>4389</v>
      </c>
      <c r="AH1565">
        <v>11384</v>
      </c>
      <c r="AI1565" t="s">
        <v>53</v>
      </c>
      <c r="AJ1565">
        <v>1</v>
      </c>
      <c r="AK1565" t="s">
        <v>47</v>
      </c>
      <c r="AL1565">
        <v>904848</v>
      </c>
      <c r="AM1565" t="s">
        <v>938</v>
      </c>
      <c r="AN1565" t="s">
        <v>4390</v>
      </c>
      <c r="AO1565">
        <v>1</v>
      </c>
      <c r="AP1565" s="1">
        <v>39692</v>
      </c>
    </row>
    <row r="1566" spans="1:43" hidden="1" x14ac:dyDescent="0.2">
      <c r="A1566" t="s">
        <v>4384</v>
      </c>
      <c r="B1566" t="s">
        <v>4384</v>
      </c>
      <c r="S1566" t="s">
        <v>42</v>
      </c>
      <c r="T1566">
        <v>4850484</v>
      </c>
      <c r="U1566" t="s">
        <v>4391</v>
      </c>
      <c r="V1566" t="s">
        <v>1146</v>
      </c>
      <c r="W1566">
        <v>2006</v>
      </c>
      <c r="X1566">
        <v>91</v>
      </c>
      <c r="Y1566">
        <v>2</v>
      </c>
      <c r="Z1566">
        <v>392</v>
      </c>
      <c r="AA1566">
        <v>413</v>
      </c>
      <c r="AB1566">
        <v>238</v>
      </c>
      <c r="AC1566">
        <v>498214</v>
      </c>
      <c r="AD1566">
        <v>11544769</v>
      </c>
      <c r="AF1566">
        <v>0</v>
      </c>
      <c r="AG1566" t="s">
        <v>4392</v>
      </c>
      <c r="AH1566">
        <v>9226</v>
      </c>
      <c r="AI1566" t="s">
        <v>646</v>
      </c>
      <c r="AJ1566">
        <v>1</v>
      </c>
      <c r="AK1566" t="s">
        <v>47</v>
      </c>
      <c r="AL1566">
        <v>219010</v>
      </c>
      <c r="AM1566">
        <v>19391854</v>
      </c>
      <c r="AN1566" t="s">
        <v>4384</v>
      </c>
      <c r="AO1566">
        <v>1</v>
      </c>
      <c r="AP1566" s="1">
        <v>38777</v>
      </c>
      <c r="AQ1566" t="s">
        <v>4393</v>
      </c>
    </row>
    <row r="1567" spans="1:43" x14ac:dyDescent="0.2">
      <c r="A1567" t="s">
        <v>4384</v>
      </c>
      <c r="B1567" t="s">
        <v>4384</v>
      </c>
      <c r="S1567" t="s">
        <v>42</v>
      </c>
      <c r="T1567">
        <v>4850541</v>
      </c>
      <c r="U1567" t="s">
        <v>4394</v>
      </c>
      <c r="V1567" t="s">
        <v>80</v>
      </c>
      <c r="W1567">
        <v>2009</v>
      </c>
      <c r="X1567">
        <v>35</v>
      </c>
      <c r="Y1567">
        <v>1</v>
      </c>
      <c r="Z1567">
        <v>112</v>
      </c>
      <c r="AA1567">
        <v>135</v>
      </c>
      <c r="AB1567">
        <v>167</v>
      </c>
      <c r="AC1567">
        <v>498214</v>
      </c>
      <c r="AD1567">
        <v>11544769</v>
      </c>
      <c r="AF1567">
        <v>0</v>
      </c>
      <c r="AG1567" t="s">
        <v>4395</v>
      </c>
      <c r="AH1567">
        <v>1700</v>
      </c>
      <c r="AI1567" t="s">
        <v>46</v>
      </c>
      <c r="AJ1567">
        <v>1</v>
      </c>
      <c r="AK1567" t="s">
        <v>47</v>
      </c>
      <c r="AL1567">
        <v>1492063</v>
      </c>
      <c r="AM1567">
        <v>15571211</v>
      </c>
      <c r="AN1567" t="s">
        <v>4396</v>
      </c>
      <c r="AO1567">
        <v>1</v>
      </c>
      <c r="AP1567" s="1">
        <v>39845</v>
      </c>
    </row>
    <row r="1568" spans="1:43" x14ac:dyDescent="0.2">
      <c r="A1568" t="s">
        <v>4397</v>
      </c>
      <c r="B1568" t="s">
        <v>4397</v>
      </c>
      <c r="S1568" t="s">
        <v>42</v>
      </c>
      <c r="T1568">
        <v>1128313</v>
      </c>
      <c r="U1568" t="s">
        <v>4398</v>
      </c>
      <c r="V1568" t="s">
        <v>2975</v>
      </c>
      <c r="W1568">
        <v>2004</v>
      </c>
      <c r="X1568">
        <v>44</v>
      </c>
      <c r="Y1568">
        <v>1</v>
      </c>
      <c r="Z1568">
        <v>44</v>
      </c>
      <c r="AA1568">
        <v>57</v>
      </c>
      <c r="AB1568">
        <v>11</v>
      </c>
      <c r="AC1568">
        <v>115874</v>
      </c>
      <c r="AD1568">
        <v>868701</v>
      </c>
      <c r="AE1568" t="s">
        <v>4399</v>
      </c>
      <c r="AF1568">
        <v>0</v>
      </c>
      <c r="AG1568" t="s">
        <v>4400</v>
      </c>
      <c r="AH1568">
        <v>9672</v>
      </c>
      <c r="AI1568" t="s">
        <v>70</v>
      </c>
      <c r="AJ1568">
        <v>1</v>
      </c>
      <c r="AK1568" t="s">
        <v>47</v>
      </c>
      <c r="AL1568">
        <v>10629769</v>
      </c>
      <c r="AN1568" t="s">
        <v>4397</v>
      </c>
      <c r="AO1568">
        <v>1</v>
      </c>
      <c r="AP1568" s="1">
        <v>38018</v>
      </c>
    </row>
    <row r="1569" spans="1:43" x14ac:dyDescent="0.2">
      <c r="A1569" t="s">
        <v>4397</v>
      </c>
      <c r="B1569" t="s">
        <v>4397</v>
      </c>
      <c r="S1569" t="s">
        <v>42</v>
      </c>
      <c r="T1569">
        <v>1128314</v>
      </c>
      <c r="U1569" t="s">
        <v>4401</v>
      </c>
      <c r="V1569" t="s">
        <v>4402</v>
      </c>
      <c r="W1569">
        <v>2005</v>
      </c>
      <c r="X1569">
        <v>78</v>
      </c>
      <c r="Y1569">
        <v>4</v>
      </c>
      <c r="Z1569">
        <v>1337</v>
      </c>
      <c r="AA1569">
        <v>1364</v>
      </c>
      <c r="AB1569">
        <v>56</v>
      </c>
      <c r="AC1569">
        <v>115874</v>
      </c>
      <c r="AD1569">
        <v>868701</v>
      </c>
      <c r="AE1569" t="s">
        <v>4399</v>
      </c>
      <c r="AF1569">
        <v>0</v>
      </c>
      <c r="AG1569" t="s">
        <v>4403</v>
      </c>
      <c r="AH1569">
        <v>20197</v>
      </c>
      <c r="AI1569" t="s">
        <v>3206</v>
      </c>
      <c r="AJ1569">
        <v>1</v>
      </c>
      <c r="AK1569" t="s">
        <v>47</v>
      </c>
      <c r="AL1569">
        <v>219398</v>
      </c>
      <c r="AM1569">
        <v>15375374</v>
      </c>
      <c r="AN1569" t="s">
        <v>4397</v>
      </c>
      <c r="AO1569">
        <v>1</v>
      </c>
      <c r="AP1569" s="1">
        <v>38534</v>
      </c>
    </row>
    <row r="1570" spans="1:43" hidden="1" x14ac:dyDescent="0.2">
      <c r="A1570" t="s">
        <v>4397</v>
      </c>
      <c r="B1570" t="s">
        <v>4397</v>
      </c>
      <c r="S1570" t="s">
        <v>42</v>
      </c>
      <c r="T1570">
        <v>1128315</v>
      </c>
      <c r="U1570" t="s">
        <v>4404</v>
      </c>
      <c r="V1570" t="s">
        <v>3570</v>
      </c>
      <c r="W1570">
        <v>2006</v>
      </c>
      <c r="X1570">
        <v>29</v>
      </c>
      <c r="Y1570">
        <v>1</v>
      </c>
      <c r="Z1570">
        <v>61</v>
      </c>
      <c r="AA1570">
        <v>82</v>
      </c>
      <c r="AB1570">
        <v>30</v>
      </c>
      <c r="AC1570">
        <v>115874</v>
      </c>
      <c r="AD1570">
        <v>868701</v>
      </c>
      <c r="AE1570" t="s">
        <v>4399</v>
      </c>
      <c r="AF1570">
        <v>0</v>
      </c>
      <c r="AG1570" t="s">
        <v>4405</v>
      </c>
      <c r="AH1570">
        <v>7950</v>
      </c>
      <c r="AI1570" t="s">
        <v>135</v>
      </c>
      <c r="AJ1570">
        <v>1</v>
      </c>
      <c r="AK1570" t="s">
        <v>47</v>
      </c>
      <c r="AL1570">
        <v>9208550</v>
      </c>
      <c r="AM1570">
        <v>15730735</v>
      </c>
      <c r="AN1570" t="s">
        <v>4406</v>
      </c>
      <c r="AO1570">
        <v>1</v>
      </c>
      <c r="AP1570" s="1">
        <v>38749</v>
      </c>
      <c r="AQ1570" t="s">
        <v>4407</v>
      </c>
    </row>
    <row r="1571" spans="1:43" hidden="1" x14ac:dyDescent="0.2">
      <c r="A1571" t="s">
        <v>4397</v>
      </c>
      <c r="B1571" t="s">
        <v>4397</v>
      </c>
      <c r="S1571" t="s">
        <v>42</v>
      </c>
      <c r="T1571">
        <v>1128316</v>
      </c>
      <c r="U1571" t="s">
        <v>4408</v>
      </c>
      <c r="V1571" t="s">
        <v>1415</v>
      </c>
      <c r="W1571">
        <v>2007</v>
      </c>
      <c r="X1571">
        <v>59</v>
      </c>
      <c r="Y1571">
        <v>2</v>
      </c>
      <c r="Z1571">
        <v>111</v>
      </c>
      <c r="AA1571">
        <v>129</v>
      </c>
      <c r="AB1571">
        <v>7</v>
      </c>
      <c r="AC1571">
        <v>115874</v>
      </c>
      <c r="AD1571">
        <v>868701</v>
      </c>
      <c r="AE1571" t="s">
        <v>4399</v>
      </c>
      <c r="AF1571">
        <v>0</v>
      </c>
      <c r="AG1571" t="s">
        <v>4409</v>
      </c>
      <c r="AH1571">
        <v>9314</v>
      </c>
      <c r="AI1571" t="s">
        <v>70</v>
      </c>
      <c r="AJ1571">
        <v>1</v>
      </c>
      <c r="AK1571" t="s">
        <v>47</v>
      </c>
      <c r="AL1571">
        <v>1486195</v>
      </c>
      <c r="AN1571" t="s">
        <v>4406</v>
      </c>
      <c r="AO1571">
        <v>1</v>
      </c>
      <c r="AP1571" s="1">
        <v>39142</v>
      </c>
      <c r="AQ1571" t="s">
        <v>4410</v>
      </c>
    </row>
    <row r="1572" spans="1:43" x14ac:dyDescent="0.2">
      <c r="A1572" t="s">
        <v>4397</v>
      </c>
      <c r="B1572" t="s">
        <v>4397</v>
      </c>
      <c r="S1572" t="s">
        <v>42</v>
      </c>
      <c r="T1572">
        <v>1128317</v>
      </c>
      <c r="U1572" t="s">
        <v>4411</v>
      </c>
      <c r="V1572" t="s">
        <v>3404</v>
      </c>
      <c r="W1572">
        <v>2007</v>
      </c>
      <c r="X1572">
        <v>36</v>
      </c>
      <c r="Y1572">
        <v>1</v>
      </c>
      <c r="Z1572">
        <v>27</v>
      </c>
      <c r="AA1572">
        <v>47</v>
      </c>
      <c r="AB1572">
        <v>2</v>
      </c>
      <c r="AC1572">
        <v>115874</v>
      </c>
      <c r="AD1572">
        <v>868701</v>
      </c>
      <c r="AE1572" t="s">
        <v>4399</v>
      </c>
      <c r="AF1572">
        <v>0</v>
      </c>
      <c r="AG1572" t="s">
        <v>4412</v>
      </c>
      <c r="AH1572">
        <v>11476</v>
      </c>
      <c r="AI1572" t="s">
        <v>53</v>
      </c>
      <c r="AJ1572">
        <v>1</v>
      </c>
      <c r="AK1572" t="s">
        <v>47</v>
      </c>
      <c r="AL1572">
        <v>463892</v>
      </c>
      <c r="AM1572" t="s">
        <v>3406</v>
      </c>
      <c r="AN1572" t="s">
        <v>4397</v>
      </c>
      <c r="AO1572">
        <v>1</v>
      </c>
      <c r="AP1572" s="1">
        <v>39142</v>
      </c>
    </row>
    <row r="1573" spans="1:43" x14ac:dyDescent="0.2">
      <c r="A1573" t="s">
        <v>4397</v>
      </c>
      <c r="B1573" t="s">
        <v>4397</v>
      </c>
      <c r="S1573" t="s">
        <v>42</v>
      </c>
      <c r="T1573">
        <v>1128318</v>
      </c>
      <c r="U1573" t="s">
        <v>4413</v>
      </c>
      <c r="V1573" t="s">
        <v>1415</v>
      </c>
      <c r="W1573">
        <v>2007</v>
      </c>
      <c r="X1573">
        <v>59</v>
      </c>
      <c r="Y1573">
        <v>6</v>
      </c>
      <c r="Z1573">
        <v>487</v>
      </c>
      <c r="AA1573">
        <v>499</v>
      </c>
      <c r="AB1573">
        <v>6</v>
      </c>
      <c r="AC1573">
        <v>115874</v>
      </c>
      <c r="AD1573">
        <v>868701</v>
      </c>
      <c r="AE1573" t="s">
        <v>4399</v>
      </c>
      <c r="AF1573">
        <v>0</v>
      </c>
      <c r="AG1573" t="s">
        <v>4414</v>
      </c>
      <c r="AH1573">
        <v>9314</v>
      </c>
      <c r="AI1573" t="s">
        <v>70</v>
      </c>
      <c r="AJ1573">
        <v>1</v>
      </c>
      <c r="AK1573" t="s">
        <v>47</v>
      </c>
      <c r="AL1573">
        <v>1486195</v>
      </c>
      <c r="AN1573" t="s">
        <v>4397</v>
      </c>
      <c r="AO1573">
        <v>1</v>
      </c>
      <c r="AP1573" s="1">
        <v>39387</v>
      </c>
    </row>
    <row r="1574" spans="1:43" x14ac:dyDescent="0.2">
      <c r="A1574" t="s">
        <v>4397</v>
      </c>
      <c r="B1574" t="s">
        <v>4397</v>
      </c>
      <c r="S1574" t="s">
        <v>42</v>
      </c>
      <c r="T1574">
        <v>1128319</v>
      </c>
      <c r="U1574" t="s">
        <v>4415</v>
      </c>
      <c r="V1574" t="s">
        <v>2975</v>
      </c>
      <c r="W1574">
        <v>2008</v>
      </c>
      <c r="X1574">
        <v>48</v>
      </c>
      <c r="Y1574">
        <v>1</v>
      </c>
      <c r="Z1574">
        <v>48</v>
      </c>
      <c r="AA1574">
        <v>60</v>
      </c>
      <c r="AB1574">
        <v>4</v>
      </c>
      <c r="AC1574">
        <v>115874</v>
      </c>
      <c r="AD1574">
        <v>868701</v>
      </c>
      <c r="AE1574" t="s">
        <v>4399</v>
      </c>
      <c r="AF1574">
        <v>0</v>
      </c>
      <c r="AG1574" t="s">
        <v>4416</v>
      </c>
      <c r="AH1574">
        <v>9672</v>
      </c>
      <c r="AI1574" t="s">
        <v>70</v>
      </c>
      <c r="AJ1574">
        <v>1</v>
      </c>
      <c r="AK1574" t="s">
        <v>47</v>
      </c>
      <c r="AL1574">
        <v>10629769</v>
      </c>
      <c r="AN1574" t="s">
        <v>4397</v>
      </c>
      <c r="AO1574">
        <v>1</v>
      </c>
      <c r="AP1574" s="1">
        <v>39479</v>
      </c>
    </row>
    <row r="1575" spans="1:43" hidden="1" x14ac:dyDescent="0.2">
      <c r="A1575" t="s">
        <v>4397</v>
      </c>
      <c r="B1575" t="s">
        <v>4397</v>
      </c>
      <c r="S1575" t="s">
        <v>42</v>
      </c>
      <c r="T1575">
        <v>1128320</v>
      </c>
      <c r="U1575" t="s">
        <v>4417</v>
      </c>
      <c r="V1575" t="s">
        <v>1313</v>
      </c>
      <c r="W1575">
        <v>2008</v>
      </c>
      <c r="X1575">
        <v>32</v>
      </c>
      <c r="Y1575">
        <v>2</v>
      </c>
      <c r="Z1575">
        <v>240</v>
      </c>
      <c r="AA1575">
        <v>250</v>
      </c>
      <c r="AB1575">
        <v>28</v>
      </c>
      <c r="AC1575">
        <v>115874</v>
      </c>
      <c r="AD1575">
        <v>868701</v>
      </c>
      <c r="AE1575" t="s">
        <v>4399</v>
      </c>
      <c r="AF1575">
        <v>0</v>
      </c>
      <c r="AG1575" t="s">
        <v>4418</v>
      </c>
      <c r="AH1575">
        <v>9235</v>
      </c>
      <c r="AI1575" t="s">
        <v>70</v>
      </c>
      <c r="AJ1575">
        <v>1</v>
      </c>
      <c r="AK1575" t="s">
        <v>47</v>
      </c>
      <c r="AL1575">
        <v>3784266</v>
      </c>
      <c r="AN1575" t="s">
        <v>4406</v>
      </c>
      <c r="AO1575">
        <v>1</v>
      </c>
      <c r="AP1575" s="1">
        <v>39479</v>
      </c>
      <c r="AQ1575" t="s">
        <v>4419</v>
      </c>
    </row>
    <row r="1576" spans="1:43" x14ac:dyDescent="0.2">
      <c r="A1576" t="s">
        <v>4397</v>
      </c>
      <c r="B1576" t="s">
        <v>4397</v>
      </c>
      <c r="S1576" t="s">
        <v>42</v>
      </c>
      <c r="T1576">
        <v>1128321</v>
      </c>
      <c r="U1576" t="s">
        <v>4420</v>
      </c>
      <c r="V1576" t="s">
        <v>1313</v>
      </c>
      <c r="W1576">
        <v>2008</v>
      </c>
      <c r="X1576">
        <v>32</v>
      </c>
      <c r="Y1576">
        <v>4</v>
      </c>
      <c r="Z1576">
        <v>600</v>
      </c>
      <c r="AA1576">
        <v>613</v>
      </c>
      <c r="AB1576">
        <v>14</v>
      </c>
      <c r="AC1576">
        <v>115874</v>
      </c>
      <c r="AD1576">
        <v>868701</v>
      </c>
      <c r="AE1576" t="s">
        <v>4399</v>
      </c>
      <c r="AF1576">
        <v>0</v>
      </c>
      <c r="AG1576" t="s">
        <v>4421</v>
      </c>
      <c r="AH1576">
        <v>9235</v>
      </c>
      <c r="AI1576" t="s">
        <v>70</v>
      </c>
      <c r="AJ1576">
        <v>1</v>
      </c>
      <c r="AK1576" t="s">
        <v>47</v>
      </c>
      <c r="AL1576">
        <v>3784266</v>
      </c>
      <c r="AN1576" t="s">
        <v>4397</v>
      </c>
      <c r="AO1576">
        <v>1</v>
      </c>
      <c r="AP1576" s="1">
        <v>39539</v>
      </c>
    </row>
    <row r="1577" spans="1:43" x14ac:dyDescent="0.2">
      <c r="A1577" t="s">
        <v>4397</v>
      </c>
      <c r="B1577" t="s">
        <v>4397</v>
      </c>
      <c r="S1577" t="s">
        <v>42</v>
      </c>
      <c r="T1577">
        <v>1128322</v>
      </c>
      <c r="U1577" t="s">
        <v>4422</v>
      </c>
      <c r="V1577" t="s">
        <v>1429</v>
      </c>
      <c r="W1577">
        <v>2009</v>
      </c>
      <c r="X1577">
        <v>33</v>
      </c>
      <c r="Y1577">
        <v>4</v>
      </c>
      <c r="Z1577">
        <v>376</v>
      </c>
      <c r="AA1577">
        <v>392</v>
      </c>
      <c r="AB1577">
        <v>0</v>
      </c>
      <c r="AC1577">
        <v>115874</v>
      </c>
      <c r="AD1577">
        <v>868701</v>
      </c>
      <c r="AE1577" t="s">
        <v>4399</v>
      </c>
      <c r="AF1577">
        <v>0</v>
      </c>
      <c r="AG1577" t="s">
        <v>4423</v>
      </c>
      <c r="AH1577">
        <v>7927</v>
      </c>
      <c r="AI1577" t="s">
        <v>135</v>
      </c>
      <c r="AJ1577">
        <v>1</v>
      </c>
      <c r="AK1577" t="s">
        <v>47</v>
      </c>
      <c r="AL1577">
        <v>10550925</v>
      </c>
      <c r="AM1577">
        <v>19389744</v>
      </c>
      <c r="AN1577" t="s">
        <v>4397</v>
      </c>
      <c r="AO1577">
        <v>1</v>
      </c>
      <c r="AP1577" s="1">
        <v>40087</v>
      </c>
    </row>
    <row r="1578" spans="1:43" x14ac:dyDescent="0.2">
      <c r="A1578" t="s">
        <v>4397</v>
      </c>
      <c r="B1578" t="s">
        <v>4397</v>
      </c>
      <c r="S1578" t="s">
        <v>42</v>
      </c>
      <c r="T1578">
        <v>1128324</v>
      </c>
      <c r="U1578" t="s">
        <v>2984</v>
      </c>
      <c r="V1578" t="s">
        <v>2985</v>
      </c>
      <c r="W1578">
        <v>2009</v>
      </c>
      <c r="X1578">
        <v>36</v>
      </c>
      <c r="Y1578">
        <v>1</v>
      </c>
      <c r="Z1578">
        <v>131</v>
      </c>
      <c r="AA1578">
        <v>140</v>
      </c>
      <c r="AB1578">
        <v>3</v>
      </c>
      <c r="AC1578">
        <v>115874</v>
      </c>
      <c r="AD1578">
        <v>868701</v>
      </c>
      <c r="AE1578" t="s">
        <v>4399</v>
      </c>
      <c r="AF1578">
        <v>0</v>
      </c>
      <c r="AG1578" t="s">
        <v>2986</v>
      </c>
      <c r="AH1578">
        <v>20221</v>
      </c>
      <c r="AI1578" t="s">
        <v>2987</v>
      </c>
      <c r="AJ1578">
        <v>1</v>
      </c>
      <c r="AK1578" t="s">
        <v>47</v>
      </c>
      <c r="AL1578">
        <v>954918</v>
      </c>
      <c r="AN1578" t="s">
        <v>2988</v>
      </c>
      <c r="AO1578">
        <v>1</v>
      </c>
      <c r="AP1578" s="1">
        <v>40117</v>
      </c>
    </row>
    <row r="1579" spans="1:43" hidden="1" x14ac:dyDescent="0.2">
      <c r="A1579" t="s">
        <v>4397</v>
      </c>
      <c r="B1579" t="s">
        <v>4397</v>
      </c>
      <c r="S1579" t="s">
        <v>42</v>
      </c>
      <c r="T1579">
        <v>1128325</v>
      </c>
      <c r="U1579" t="s">
        <v>4424</v>
      </c>
      <c r="V1579" t="s">
        <v>650</v>
      </c>
      <c r="W1579">
        <v>2009</v>
      </c>
      <c r="X1579">
        <v>19</v>
      </c>
      <c r="Y1579">
        <v>5</v>
      </c>
      <c r="Z1579">
        <v>803</v>
      </c>
      <c r="AA1579">
        <v>817</v>
      </c>
      <c r="AB1579">
        <v>5</v>
      </c>
      <c r="AC1579">
        <v>115874</v>
      </c>
      <c r="AD1579">
        <v>868701</v>
      </c>
      <c r="AE1579" t="s">
        <v>4399</v>
      </c>
      <c r="AF1579">
        <v>0</v>
      </c>
      <c r="AG1579" t="s">
        <v>4425</v>
      </c>
      <c r="AH1579">
        <v>9394</v>
      </c>
      <c r="AI1579" t="s">
        <v>70</v>
      </c>
      <c r="AJ1579">
        <v>1</v>
      </c>
      <c r="AK1579" t="s">
        <v>47</v>
      </c>
      <c r="AL1579">
        <v>10424431</v>
      </c>
      <c r="AN1579" t="s">
        <v>4406</v>
      </c>
      <c r="AO1579">
        <v>1</v>
      </c>
      <c r="AP1579" s="1">
        <v>40148</v>
      </c>
      <c r="AQ1579" t="s">
        <v>4426</v>
      </c>
    </row>
    <row r="1580" spans="1:43" x14ac:dyDescent="0.2">
      <c r="A1580" t="s">
        <v>4397</v>
      </c>
      <c r="B1580" t="s">
        <v>4397</v>
      </c>
      <c r="S1580" t="s">
        <v>42</v>
      </c>
      <c r="T1580">
        <v>1128326</v>
      </c>
      <c r="U1580" t="s">
        <v>4427</v>
      </c>
      <c r="V1580" t="s">
        <v>1429</v>
      </c>
      <c r="W1580">
        <v>2005</v>
      </c>
      <c r="X1580">
        <v>29</v>
      </c>
      <c r="Y1580">
        <v>3</v>
      </c>
      <c r="Z1580">
        <v>300</v>
      </c>
      <c r="AA1580">
        <v>312</v>
      </c>
      <c r="AB1580">
        <v>3</v>
      </c>
      <c r="AC1580">
        <v>115874</v>
      </c>
      <c r="AD1580">
        <v>868701</v>
      </c>
      <c r="AE1580" t="s">
        <v>4399</v>
      </c>
      <c r="AF1580">
        <v>0</v>
      </c>
      <c r="AG1580" t="s">
        <v>4428</v>
      </c>
      <c r="AH1580">
        <v>7927</v>
      </c>
      <c r="AI1580" t="s">
        <v>135</v>
      </c>
      <c r="AJ1580">
        <v>1</v>
      </c>
      <c r="AK1580" t="s">
        <v>47</v>
      </c>
      <c r="AL1580">
        <v>10550925</v>
      </c>
      <c r="AM1580">
        <v>19389744</v>
      </c>
      <c r="AN1580" t="s">
        <v>4397</v>
      </c>
      <c r="AO1580">
        <v>1</v>
      </c>
      <c r="AP1580" s="1">
        <v>38596</v>
      </c>
    </row>
    <row r="1581" spans="1:43" x14ac:dyDescent="0.2">
      <c r="A1581" t="s">
        <v>4397</v>
      </c>
      <c r="B1581" t="s">
        <v>4397</v>
      </c>
      <c r="S1581" t="s">
        <v>42</v>
      </c>
      <c r="T1581">
        <v>1128327</v>
      </c>
      <c r="U1581" t="s">
        <v>4429</v>
      </c>
      <c r="V1581" t="s">
        <v>2978</v>
      </c>
      <c r="W1581">
        <v>2010</v>
      </c>
      <c r="X1581">
        <v>33</v>
      </c>
      <c r="Y1581">
        <v>2</v>
      </c>
      <c r="Z1581">
        <v>179</v>
      </c>
      <c r="AA1581">
        <v>199</v>
      </c>
      <c r="AB1581">
        <v>8</v>
      </c>
      <c r="AC1581">
        <v>115874</v>
      </c>
      <c r="AD1581">
        <v>868701</v>
      </c>
      <c r="AE1581" t="s">
        <v>4399</v>
      </c>
      <c r="AF1581">
        <v>0</v>
      </c>
      <c r="AG1581" t="s">
        <v>4430</v>
      </c>
      <c r="AH1581">
        <v>11445</v>
      </c>
      <c r="AI1581" t="s">
        <v>53</v>
      </c>
      <c r="AJ1581">
        <v>1</v>
      </c>
      <c r="AK1581" t="s">
        <v>47</v>
      </c>
      <c r="AL1581">
        <v>2702592</v>
      </c>
      <c r="AM1581">
        <v>14756803</v>
      </c>
      <c r="AN1581" t="s">
        <v>4397</v>
      </c>
      <c r="AO1581">
        <v>1</v>
      </c>
      <c r="AP1581" s="1">
        <v>40330</v>
      </c>
    </row>
    <row r="1582" spans="1:43" x14ac:dyDescent="0.2">
      <c r="A1582" t="s">
        <v>4397</v>
      </c>
      <c r="B1582" t="s">
        <v>4397</v>
      </c>
      <c r="S1582" t="s">
        <v>42</v>
      </c>
      <c r="T1582">
        <v>4431766</v>
      </c>
      <c r="U1582" t="s">
        <v>4431</v>
      </c>
      <c r="V1582" t="s">
        <v>707</v>
      </c>
      <c r="W1582">
        <v>2011</v>
      </c>
      <c r="X1582">
        <v>46</v>
      </c>
      <c r="Y1582">
        <v>4</v>
      </c>
      <c r="Z1582">
        <v>541</v>
      </c>
      <c r="AA1582">
        <v>567</v>
      </c>
      <c r="AB1582">
        <v>13</v>
      </c>
      <c r="AC1582">
        <v>115874</v>
      </c>
      <c r="AD1582">
        <v>868701</v>
      </c>
      <c r="AE1582" t="s">
        <v>4399</v>
      </c>
      <c r="AF1582">
        <v>0</v>
      </c>
      <c r="AG1582" t="s">
        <v>4432</v>
      </c>
      <c r="AH1582">
        <v>6466</v>
      </c>
      <c r="AI1582" t="s">
        <v>53</v>
      </c>
      <c r="AJ1582">
        <v>1</v>
      </c>
      <c r="AK1582" t="s">
        <v>47</v>
      </c>
      <c r="AL1582">
        <v>7328516</v>
      </c>
      <c r="AM1582">
        <v>15406288</v>
      </c>
      <c r="AN1582" t="s">
        <v>4406</v>
      </c>
      <c r="AO1582">
        <v>1</v>
      </c>
      <c r="AP1582" s="1">
        <v>40848</v>
      </c>
    </row>
    <row r="1583" spans="1:43" hidden="1" x14ac:dyDescent="0.2">
      <c r="A1583" t="s">
        <v>4397</v>
      </c>
      <c r="B1583" t="s">
        <v>4397</v>
      </c>
      <c r="S1583" t="s">
        <v>42</v>
      </c>
      <c r="T1583">
        <v>4431767</v>
      </c>
      <c r="U1583" t="s">
        <v>4433</v>
      </c>
      <c r="V1583" t="s">
        <v>4434</v>
      </c>
      <c r="W1583">
        <v>2006</v>
      </c>
      <c r="X1583">
        <v>13</v>
      </c>
      <c r="Y1583">
        <v>3</v>
      </c>
      <c r="Z1583">
        <v>47</v>
      </c>
      <c r="AA1583">
        <v>65</v>
      </c>
      <c r="AB1583">
        <v>5</v>
      </c>
      <c r="AC1583">
        <v>115874</v>
      </c>
      <c r="AD1583">
        <v>868701</v>
      </c>
      <c r="AE1583" t="s">
        <v>4399</v>
      </c>
      <c r="AF1583">
        <v>0</v>
      </c>
      <c r="AG1583" t="s">
        <v>4435</v>
      </c>
      <c r="AH1583">
        <v>20200</v>
      </c>
      <c r="AI1583" t="s">
        <v>2987</v>
      </c>
      <c r="AJ1583">
        <v>1</v>
      </c>
      <c r="AK1583" t="s">
        <v>47</v>
      </c>
      <c r="AL1583">
        <v>10741240</v>
      </c>
      <c r="AN1583" t="s">
        <v>4397</v>
      </c>
      <c r="AO1583">
        <v>1</v>
      </c>
      <c r="AP1583" s="1">
        <v>38776</v>
      </c>
      <c r="AQ1583" t="s">
        <v>4436</v>
      </c>
    </row>
    <row r="1584" spans="1:43" x14ac:dyDescent="0.2">
      <c r="A1584" t="s">
        <v>4397</v>
      </c>
      <c r="B1584" t="s">
        <v>4397</v>
      </c>
      <c r="S1584" t="s">
        <v>42</v>
      </c>
      <c r="T1584">
        <v>4431769</v>
      </c>
      <c r="U1584" t="s">
        <v>4437</v>
      </c>
      <c r="V1584" t="s">
        <v>1313</v>
      </c>
      <c r="W1584">
        <v>2010</v>
      </c>
      <c r="X1584">
        <v>34</v>
      </c>
      <c r="Y1584">
        <v>9</v>
      </c>
      <c r="Z1584">
        <v>2146</v>
      </c>
      <c r="AA1584">
        <v>2157</v>
      </c>
      <c r="AB1584">
        <v>6</v>
      </c>
      <c r="AC1584">
        <v>115874</v>
      </c>
      <c r="AD1584">
        <v>868701</v>
      </c>
      <c r="AE1584" t="s">
        <v>4399</v>
      </c>
      <c r="AF1584">
        <v>0</v>
      </c>
      <c r="AG1584" t="s">
        <v>4438</v>
      </c>
      <c r="AH1584">
        <v>9235</v>
      </c>
      <c r="AI1584" t="s">
        <v>70</v>
      </c>
      <c r="AJ1584">
        <v>1</v>
      </c>
      <c r="AK1584" t="s">
        <v>47</v>
      </c>
      <c r="AL1584">
        <v>3784266</v>
      </c>
      <c r="AN1584" t="s">
        <v>4397</v>
      </c>
      <c r="AO1584">
        <v>1</v>
      </c>
      <c r="AP1584" s="1">
        <v>40422</v>
      </c>
    </row>
    <row r="1585" spans="1:43" x14ac:dyDescent="0.2">
      <c r="A1585" t="s">
        <v>4397</v>
      </c>
      <c r="B1585" t="s">
        <v>4397</v>
      </c>
      <c r="S1585" t="s">
        <v>42</v>
      </c>
      <c r="T1585">
        <v>5427058</v>
      </c>
      <c r="U1585" t="s">
        <v>3000</v>
      </c>
      <c r="V1585" t="s">
        <v>707</v>
      </c>
      <c r="W1585">
        <v>2013</v>
      </c>
      <c r="X1585">
        <v>48</v>
      </c>
      <c r="Y1585">
        <v>1</v>
      </c>
      <c r="Z1585">
        <v>1</v>
      </c>
      <c r="AA1585">
        <v>24</v>
      </c>
      <c r="AB1585">
        <v>3</v>
      </c>
      <c r="AC1585">
        <v>115874</v>
      </c>
      <c r="AD1585">
        <v>868701</v>
      </c>
      <c r="AE1585" t="s">
        <v>4399</v>
      </c>
      <c r="AF1585">
        <v>0</v>
      </c>
      <c r="AG1585" t="s">
        <v>3001</v>
      </c>
      <c r="AH1585">
        <v>6466</v>
      </c>
      <c r="AI1585" t="s">
        <v>53</v>
      </c>
      <c r="AJ1585">
        <v>1</v>
      </c>
      <c r="AK1585" t="s">
        <v>47</v>
      </c>
      <c r="AL1585">
        <v>7328516</v>
      </c>
      <c r="AM1585">
        <v>15406288</v>
      </c>
      <c r="AN1585" t="s">
        <v>3002</v>
      </c>
      <c r="AO1585">
        <v>1</v>
      </c>
      <c r="AP1585" s="1">
        <v>41306</v>
      </c>
    </row>
    <row r="1586" spans="1:43" x14ac:dyDescent="0.2">
      <c r="A1586" t="s">
        <v>4397</v>
      </c>
      <c r="B1586" t="s">
        <v>4397</v>
      </c>
      <c r="S1586" t="s">
        <v>42</v>
      </c>
      <c r="T1586">
        <v>6817847</v>
      </c>
      <c r="U1586" t="s">
        <v>4439</v>
      </c>
      <c r="V1586" t="s">
        <v>707</v>
      </c>
      <c r="W1586">
        <v>2000</v>
      </c>
      <c r="X1586">
        <v>35</v>
      </c>
      <c r="Y1586">
        <v>1</v>
      </c>
      <c r="Z1586">
        <v>67</v>
      </c>
      <c r="AA1586">
        <v>84</v>
      </c>
      <c r="AB1586">
        <v>0</v>
      </c>
      <c r="AC1586">
        <v>115874</v>
      </c>
      <c r="AD1586">
        <v>868701</v>
      </c>
      <c r="AE1586" t="s">
        <v>4399</v>
      </c>
      <c r="AF1586">
        <v>0</v>
      </c>
      <c r="AG1586" t="s">
        <v>4440</v>
      </c>
      <c r="AH1586">
        <v>6466</v>
      </c>
      <c r="AI1586" t="s">
        <v>53</v>
      </c>
      <c r="AJ1586">
        <v>1</v>
      </c>
      <c r="AK1586" t="s">
        <v>47</v>
      </c>
      <c r="AL1586">
        <v>7328516</v>
      </c>
      <c r="AM1586">
        <v>15406288</v>
      </c>
      <c r="AN1586" t="s">
        <v>4397</v>
      </c>
      <c r="AO1586">
        <v>1</v>
      </c>
      <c r="AP1586" s="1">
        <v>36557</v>
      </c>
    </row>
    <row r="1587" spans="1:43" hidden="1" x14ac:dyDescent="0.2">
      <c r="A1587" t="s">
        <v>4397</v>
      </c>
      <c r="B1587" t="s">
        <v>4397</v>
      </c>
      <c r="S1587" t="s">
        <v>42</v>
      </c>
      <c r="T1587">
        <v>6817838</v>
      </c>
      <c r="U1587" t="s">
        <v>4441</v>
      </c>
      <c r="V1587" t="s">
        <v>1313</v>
      </c>
      <c r="W1587">
        <v>2013</v>
      </c>
      <c r="X1587">
        <v>37</v>
      </c>
      <c r="Y1587">
        <v>5</v>
      </c>
      <c r="Z1587">
        <v>1643</v>
      </c>
      <c r="AA1587">
        <v>1657</v>
      </c>
      <c r="AB1587">
        <v>9</v>
      </c>
      <c r="AC1587">
        <v>115874</v>
      </c>
      <c r="AD1587">
        <v>868701</v>
      </c>
      <c r="AE1587" t="s">
        <v>4399</v>
      </c>
      <c r="AF1587">
        <v>0</v>
      </c>
      <c r="AG1587" t="s">
        <v>4442</v>
      </c>
      <c r="AH1587">
        <v>9235</v>
      </c>
      <c r="AI1587" t="s">
        <v>70</v>
      </c>
      <c r="AJ1587">
        <v>1</v>
      </c>
      <c r="AK1587" t="s">
        <v>47</v>
      </c>
      <c r="AL1587">
        <v>3784266</v>
      </c>
      <c r="AN1587" t="s">
        <v>4406</v>
      </c>
      <c r="AO1587">
        <v>1</v>
      </c>
      <c r="AP1587" s="1">
        <v>41395</v>
      </c>
      <c r="AQ1587" t="s">
        <v>4443</v>
      </c>
    </row>
    <row r="1588" spans="1:43" x14ac:dyDescent="0.2">
      <c r="A1588" t="s">
        <v>4397</v>
      </c>
      <c r="B1588" t="s">
        <v>4397</v>
      </c>
      <c r="S1588" t="s">
        <v>42</v>
      </c>
      <c r="T1588">
        <v>6817841</v>
      </c>
      <c r="U1588" t="s">
        <v>4444</v>
      </c>
      <c r="V1588" t="s">
        <v>1429</v>
      </c>
      <c r="W1588">
        <v>2011</v>
      </c>
      <c r="X1588">
        <v>35</v>
      </c>
      <c r="Y1588">
        <v>3</v>
      </c>
      <c r="Z1588">
        <v>260</v>
      </c>
      <c r="AA1588">
        <v>273</v>
      </c>
      <c r="AB1588">
        <v>0</v>
      </c>
      <c r="AC1588">
        <v>115874</v>
      </c>
      <c r="AD1588">
        <v>868701</v>
      </c>
      <c r="AE1588" t="s">
        <v>4399</v>
      </c>
      <c r="AF1588">
        <v>0</v>
      </c>
      <c r="AG1588" t="s">
        <v>4445</v>
      </c>
      <c r="AH1588">
        <v>7927</v>
      </c>
      <c r="AI1588" t="s">
        <v>135</v>
      </c>
      <c r="AJ1588">
        <v>1</v>
      </c>
      <c r="AK1588" t="s">
        <v>47</v>
      </c>
      <c r="AL1588">
        <v>10550925</v>
      </c>
      <c r="AM1588">
        <v>19389744</v>
      </c>
      <c r="AN1588" t="s">
        <v>4397</v>
      </c>
      <c r="AO1588">
        <v>1</v>
      </c>
      <c r="AP1588" s="1">
        <v>40725</v>
      </c>
    </row>
    <row r="1589" spans="1:43" x14ac:dyDescent="0.2">
      <c r="A1589" t="s">
        <v>4397</v>
      </c>
      <c r="B1589" t="s">
        <v>4397</v>
      </c>
      <c r="S1589" t="s">
        <v>42</v>
      </c>
      <c r="T1589">
        <v>6817832</v>
      </c>
      <c r="U1589" t="s">
        <v>4446</v>
      </c>
      <c r="V1589" t="s">
        <v>4447</v>
      </c>
      <c r="W1589">
        <v>2012</v>
      </c>
      <c r="X1589">
        <v>15</v>
      </c>
      <c r="Y1589">
        <v>1</v>
      </c>
      <c r="Z1589">
        <v>29</v>
      </c>
      <c r="AA1589">
        <v>46</v>
      </c>
      <c r="AB1589">
        <v>27</v>
      </c>
      <c r="AC1589">
        <v>115874</v>
      </c>
      <c r="AD1589">
        <v>868701</v>
      </c>
      <c r="AE1589" t="s">
        <v>4399</v>
      </c>
      <c r="AF1589">
        <v>0</v>
      </c>
      <c r="AG1589" t="s">
        <v>4448</v>
      </c>
      <c r="AH1589">
        <v>9353</v>
      </c>
      <c r="AI1589" t="s">
        <v>70</v>
      </c>
      <c r="AJ1589">
        <v>1</v>
      </c>
      <c r="AK1589" t="s">
        <v>47</v>
      </c>
      <c r="AL1589">
        <v>13864181</v>
      </c>
      <c r="AN1589" t="s">
        <v>4397</v>
      </c>
      <c r="AO1589">
        <v>1</v>
      </c>
      <c r="AP1589" s="1">
        <v>40940</v>
      </c>
    </row>
    <row r="1590" spans="1:43" x14ac:dyDescent="0.2">
      <c r="A1590" t="s">
        <v>4397</v>
      </c>
      <c r="B1590" t="s">
        <v>4397</v>
      </c>
      <c r="S1590" t="s">
        <v>42</v>
      </c>
      <c r="T1590">
        <v>6817834</v>
      </c>
      <c r="U1590" t="s">
        <v>4449</v>
      </c>
      <c r="V1590" t="s">
        <v>4450</v>
      </c>
      <c r="W1590">
        <v>2008</v>
      </c>
      <c r="X1590">
        <v>34</v>
      </c>
      <c r="Y1590">
        <v>2</v>
      </c>
      <c r="Z1590">
        <v>91</v>
      </c>
      <c r="AA1590">
        <v>102</v>
      </c>
      <c r="AB1590">
        <v>1</v>
      </c>
      <c r="AC1590">
        <v>115874</v>
      </c>
      <c r="AD1590">
        <v>868701</v>
      </c>
      <c r="AE1590" t="s">
        <v>4399</v>
      </c>
      <c r="AF1590">
        <v>0</v>
      </c>
      <c r="AG1590" t="s">
        <v>4451</v>
      </c>
      <c r="AH1590">
        <v>3939</v>
      </c>
      <c r="AI1590" t="s">
        <v>125</v>
      </c>
      <c r="AJ1590">
        <v>1</v>
      </c>
      <c r="AK1590" t="s">
        <v>47</v>
      </c>
      <c r="AL1590">
        <v>3074358</v>
      </c>
      <c r="AN1590" t="s">
        <v>4397</v>
      </c>
      <c r="AO1590">
        <v>1</v>
      </c>
      <c r="AP1590" s="1">
        <v>39465</v>
      </c>
    </row>
    <row r="1591" spans="1:43" hidden="1" x14ac:dyDescent="0.2">
      <c r="A1591" t="s">
        <v>4397</v>
      </c>
      <c r="B1591" t="s">
        <v>4397</v>
      </c>
      <c r="S1591" t="s">
        <v>42</v>
      </c>
      <c r="T1591">
        <v>8250140</v>
      </c>
      <c r="U1591" t="s">
        <v>4452</v>
      </c>
      <c r="V1591" t="s">
        <v>1313</v>
      </c>
      <c r="W1591">
        <v>2013</v>
      </c>
      <c r="X1591">
        <v>37</v>
      </c>
      <c r="Y1591">
        <v>10</v>
      </c>
      <c r="Z1591">
        <v>3819</v>
      </c>
      <c r="AA1591">
        <v>3829</v>
      </c>
      <c r="AB1591">
        <v>14</v>
      </c>
      <c r="AC1591">
        <v>115874</v>
      </c>
      <c r="AD1591">
        <v>868701</v>
      </c>
      <c r="AE1591" t="s">
        <v>4399</v>
      </c>
      <c r="AF1591">
        <v>0</v>
      </c>
      <c r="AG1591" t="s">
        <v>4453</v>
      </c>
      <c r="AH1591">
        <v>9235</v>
      </c>
      <c r="AI1591" t="s">
        <v>70</v>
      </c>
      <c r="AJ1591">
        <v>1</v>
      </c>
      <c r="AK1591" t="s">
        <v>47</v>
      </c>
      <c r="AL1591">
        <v>3784266</v>
      </c>
      <c r="AN1591" t="s">
        <v>4397</v>
      </c>
      <c r="AO1591">
        <v>1</v>
      </c>
      <c r="AP1591" s="1">
        <v>41548</v>
      </c>
      <c r="AQ1591" t="s">
        <v>4454</v>
      </c>
    </row>
    <row r="1592" spans="1:43" x14ac:dyDescent="0.2">
      <c r="A1592" t="s">
        <v>4397</v>
      </c>
      <c r="B1592" t="s">
        <v>4397</v>
      </c>
      <c r="S1592" t="s">
        <v>42</v>
      </c>
      <c r="T1592">
        <v>16943221</v>
      </c>
      <c r="U1592" t="s">
        <v>4455</v>
      </c>
      <c r="V1592" t="s">
        <v>1415</v>
      </c>
      <c r="W1592">
        <v>2018</v>
      </c>
      <c r="X1592">
        <v>99</v>
      </c>
      <c r="Z1592">
        <v>1</v>
      </c>
      <c r="AA1592">
        <v>14</v>
      </c>
      <c r="AB1592">
        <v>3</v>
      </c>
      <c r="AC1592">
        <v>115874</v>
      </c>
      <c r="AD1592">
        <v>868701</v>
      </c>
      <c r="AE1592" t="s">
        <v>4399</v>
      </c>
      <c r="AF1592">
        <v>0</v>
      </c>
      <c r="AG1592" t="s">
        <v>4456</v>
      </c>
      <c r="AH1592">
        <v>9314</v>
      </c>
      <c r="AI1592" t="s">
        <v>70</v>
      </c>
      <c r="AJ1592">
        <v>1</v>
      </c>
      <c r="AK1592" t="s">
        <v>47</v>
      </c>
      <c r="AL1592">
        <v>1486195</v>
      </c>
      <c r="AN1592" t="s">
        <v>4457</v>
      </c>
      <c r="AO1592">
        <v>1</v>
      </c>
      <c r="AP1592" s="1">
        <v>43344</v>
      </c>
    </row>
    <row r="1593" spans="1:43" x14ac:dyDescent="0.2">
      <c r="A1593" t="s">
        <v>4397</v>
      </c>
      <c r="B1593" t="s">
        <v>4397</v>
      </c>
      <c r="S1593" t="s">
        <v>42</v>
      </c>
      <c r="T1593">
        <v>17643016</v>
      </c>
      <c r="U1593" t="s">
        <v>4458</v>
      </c>
      <c r="V1593" t="s">
        <v>4450</v>
      </c>
      <c r="W1593">
        <v>2019</v>
      </c>
      <c r="X1593">
        <v>45</v>
      </c>
      <c r="Y1593">
        <v>2</v>
      </c>
      <c r="Z1593">
        <v>294</v>
      </c>
      <c r="AA1593">
        <v>310</v>
      </c>
      <c r="AB1593">
        <v>4</v>
      </c>
      <c r="AC1593">
        <v>115874</v>
      </c>
      <c r="AD1593">
        <v>868701</v>
      </c>
      <c r="AE1593" t="s">
        <v>4399</v>
      </c>
      <c r="AF1593">
        <v>0</v>
      </c>
      <c r="AG1593" t="s">
        <v>4459</v>
      </c>
      <c r="AH1593">
        <v>3939</v>
      </c>
      <c r="AI1593" t="s">
        <v>125</v>
      </c>
      <c r="AJ1593">
        <v>1</v>
      </c>
      <c r="AK1593" t="s">
        <v>47</v>
      </c>
      <c r="AL1593">
        <v>3074358</v>
      </c>
      <c r="AN1593" t="s">
        <v>4397</v>
      </c>
      <c r="AO1593">
        <v>1</v>
      </c>
      <c r="AP1593" s="1">
        <v>43507</v>
      </c>
    </row>
    <row r="1594" spans="1:43" x14ac:dyDescent="0.2">
      <c r="A1594" t="s">
        <v>4397</v>
      </c>
      <c r="B1594" t="s">
        <v>4397</v>
      </c>
      <c r="S1594" t="s">
        <v>42</v>
      </c>
      <c r="T1594">
        <v>18141517</v>
      </c>
      <c r="U1594" t="s">
        <v>4460</v>
      </c>
      <c r="V1594" t="s">
        <v>2978</v>
      </c>
      <c r="W1594">
        <v>2019</v>
      </c>
      <c r="X1594">
        <v>42</v>
      </c>
      <c r="Y1594">
        <v>1</v>
      </c>
      <c r="Z1594">
        <v>41</v>
      </c>
      <c r="AA1594">
        <v>69</v>
      </c>
      <c r="AB1594">
        <v>0</v>
      </c>
      <c r="AC1594">
        <v>115874</v>
      </c>
      <c r="AD1594">
        <v>868701</v>
      </c>
      <c r="AE1594" t="s">
        <v>4399</v>
      </c>
      <c r="AF1594">
        <v>0</v>
      </c>
      <c r="AG1594" t="s">
        <v>4461</v>
      </c>
      <c r="AH1594">
        <v>11445</v>
      </c>
      <c r="AI1594" t="s">
        <v>53</v>
      </c>
      <c r="AJ1594">
        <v>1</v>
      </c>
      <c r="AK1594" t="s">
        <v>47</v>
      </c>
      <c r="AL1594">
        <v>2702592</v>
      </c>
      <c r="AM1594">
        <v>14756803</v>
      </c>
      <c r="AN1594" t="s">
        <v>4397</v>
      </c>
      <c r="AO1594">
        <v>1</v>
      </c>
      <c r="AP1594" s="1">
        <v>43525</v>
      </c>
    </row>
    <row r="1595" spans="1:43" x14ac:dyDescent="0.2">
      <c r="A1595" t="s">
        <v>4397</v>
      </c>
      <c r="B1595" t="s">
        <v>4397</v>
      </c>
      <c r="S1595" t="s">
        <v>42</v>
      </c>
      <c r="T1595">
        <v>20976427</v>
      </c>
      <c r="U1595" t="s">
        <v>4462</v>
      </c>
      <c r="V1595" t="s">
        <v>1313</v>
      </c>
      <c r="W1595">
        <v>2020</v>
      </c>
      <c r="X1595">
        <v>117</v>
      </c>
      <c r="Z1595">
        <v>105851</v>
      </c>
      <c r="AB1595">
        <v>8</v>
      </c>
      <c r="AC1595">
        <v>115874</v>
      </c>
      <c r="AD1595">
        <v>868701</v>
      </c>
      <c r="AE1595" t="s">
        <v>4399</v>
      </c>
      <c r="AF1595">
        <v>0</v>
      </c>
      <c r="AG1595" t="s">
        <v>4463</v>
      </c>
      <c r="AH1595">
        <v>9235</v>
      </c>
      <c r="AI1595" t="s">
        <v>70</v>
      </c>
      <c r="AJ1595">
        <v>1</v>
      </c>
      <c r="AK1595" t="s">
        <v>47</v>
      </c>
      <c r="AL1595">
        <v>3784266</v>
      </c>
      <c r="AN1595" t="s">
        <v>4464</v>
      </c>
      <c r="AO1595">
        <v>1</v>
      </c>
      <c r="AP1595" s="1">
        <v>44044</v>
      </c>
    </row>
    <row r="1596" spans="1:43" x14ac:dyDescent="0.2">
      <c r="A1596" t="s">
        <v>4397</v>
      </c>
      <c r="B1596" t="s">
        <v>4397</v>
      </c>
      <c r="S1596" t="s">
        <v>42</v>
      </c>
      <c r="T1596">
        <v>21216133</v>
      </c>
      <c r="U1596" t="s">
        <v>4465</v>
      </c>
      <c r="V1596" t="s">
        <v>4466</v>
      </c>
      <c r="W1596">
        <v>2013</v>
      </c>
      <c r="X1596">
        <v>2</v>
      </c>
      <c r="Y1596">
        <v>1</v>
      </c>
      <c r="Z1596">
        <v>77</v>
      </c>
      <c r="AA1596">
        <v>102</v>
      </c>
      <c r="AB1596">
        <v>3</v>
      </c>
      <c r="AC1596">
        <v>115874</v>
      </c>
      <c r="AD1596">
        <v>868701</v>
      </c>
      <c r="AE1596" t="s">
        <v>4399</v>
      </c>
      <c r="AF1596">
        <v>0</v>
      </c>
      <c r="AG1596" t="s">
        <v>4467</v>
      </c>
      <c r="AH1596">
        <v>141309</v>
      </c>
      <c r="AI1596" t="s">
        <v>4468</v>
      </c>
      <c r="AJ1596">
        <v>1</v>
      </c>
      <c r="AK1596" t="s">
        <v>47</v>
      </c>
      <c r="AL1596">
        <v>17517990</v>
      </c>
      <c r="AM1596">
        <v>17518008</v>
      </c>
      <c r="AN1596" t="s">
        <v>4397</v>
      </c>
      <c r="AO1596">
        <v>1</v>
      </c>
      <c r="AP1596" s="1">
        <v>41276</v>
      </c>
    </row>
    <row r="1597" spans="1:43" x14ac:dyDescent="0.2">
      <c r="A1597" t="s">
        <v>4397</v>
      </c>
      <c r="B1597" t="s">
        <v>4397</v>
      </c>
      <c r="S1597" t="s">
        <v>42</v>
      </c>
      <c r="T1597">
        <v>21216134</v>
      </c>
      <c r="U1597" t="s">
        <v>4469</v>
      </c>
      <c r="V1597" t="s">
        <v>1742</v>
      </c>
      <c r="W1597">
        <v>2021</v>
      </c>
      <c r="X1597">
        <v>56</v>
      </c>
      <c r="Y1597">
        <v>3</v>
      </c>
      <c r="Z1597">
        <v>1057</v>
      </c>
      <c r="AA1597">
        <v>1086</v>
      </c>
      <c r="AB1597">
        <v>2</v>
      </c>
      <c r="AC1597">
        <v>115874</v>
      </c>
      <c r="AD1597">
        <v>868701</v>
      </c>
      <c r="AE1597" t="s">
        <v>4399</v>
      </c>
      <c r="AF1597">
        <v>0</v>
      </c>
      <c r="AG1597" t="s">
        <v>4470</v>
      </c>
      <c r="AH1597">
        <v>8283</v>
      </c>
      <c r="AI1597" t="s">
        <v>59</v>
      </c>
      <c r="AJ1597">
        <v>1</v>
      </c>
      <c r="AK1597" t="s">
        <v>47</v>
      </c>
      <c r="AL1597" t="s">
        <v>1744</v>
      </c>
      <c r="AM1597">
        <v>15737179</v>
      </c>
      <c r="AN1597" t="s">
        <v>4464</v>
      </c>
      <c r="AO1597">
        <v>1</v>
      </c>
      <c r="AP1597" s="1">
        <v>44287</v>
      </c>
    </row>
    <row r="1598" spans="1:43" hidden="1" x14ac:dyDescent="0.2">
      <c r="A1598" t="s">
        <v>4397</v>
      </c>
      <c r="B1598" t="s">
        <v>4397</v>
      </c>
      <c r="S1598" t="s">
        <v>42</v>
      </c>
      <c r="T1598">
        <v>23327165</v>
      </c>
      <c r="U1598" t="s">
        <v>4471</v>
      </c>
      <c r="V1598" t="s">
        <v>1418</v>
      </c>
      <c r="W1598">
        <v>2022</v>
      </c>
      <c r="X1598">
        <v>81</v>
      </c>
      <c r="Z1598">
        <v>101627</v>
      </c>
      <c r="AB1598">
        <v>9</v>
      </c>
      <c r="AC1598">
        <v>115874</v>
      </c>
      <c r="AD1598">
        <v>868701</v>
      </c>
      <c r="AE1598" t="s">
        <v>4399</v>
      </c>
      <c r="AF1598">
        <v>0</v>
      </c>
      <c r="AG1598" t="s">
        <v>4472</v>
      </c>
      <c r="AH1598">
        <v>9169</v>
      </c>
      <c r="AI1598" t="s">
        <v>70</v>
      </c>
      <c r="AJ1598">
        <v>1</v>
      </c>
      <c r="AK1598" t="s">
        <v>47</v>
      </c>
      <c r="AL1598">
        <v>10575219</v>
      </c>
      <c r="AN1598" t="s">
        <v>4397</v>
      </c>
      <c r="AO1598">
        <v>1</v>
      </c>
      <c r="AP1598" s="1">
        <v>44682</v>
      </c>
      <c r="AQ1598" t="s">
        <v>4473</v>
      </c>
    </row>
    <row r="1599" spans="1:43" hidden="1" x14ac:dyDescent="0.2">
      <c r="A1599" t="s">
        <v>4397</v>
      </c>
      <c r="B1599" t="s">
        <v>4397</v>
      </c>
      <c r="S1599" t="s">
        <v>42</v>
      </c>
      <c r="T1599">
        <v>25295480</v>
      </c>
      <c r="U1599" t="s">
        <v>4474</v>
      </c>
      <c r="V1599" t="s">
        <v>4475</v>
      </c>
      <c r="W1599">
        <v>2021</v>
      </c>
      <c r="X1599">
        <v>14</v>
      </c>
      <c r="Y1599">
        <v>5</v>
      </c>
      <c r="Z1599">
        <v>204</v>
      </c>
      <c r="AB1599">
        <v>1</v>
      </c>
      <c r="AC1599">
        <v>115874</v>
      </c>
      <c r="AD1599">
        <v>868701</v>
      </c>
      <c r="AE1599" t="s">
        <v>4399</v>
      </c>
      <c r="AF1599">
        <v>0</v>
      </c>
      <c r="AG1599" t="s">
        <v>4476</v>
      </c>
      <c r="AH1599">
        <v>50925</v>
      </c>
      <c r="AI1599" t="s">
        <v>614</v>
      </c>
      <c r="AJ1599">
        <v>1</v>
      </c>
      <c r="AK1599" t="s">
        <v>47</v>
      </c>
      <c r="AM1599">
        <v>19118074</v>
      </c>
      <c r="AN1599" t="s">
        <v>4457</v>
      </c>
      <c r="AO1599">
        <v>1</v>
      </c>
      <c r="AP1599" s="1">
        <v>44319</v>
      </c>
      <c r="AQ1599" t="s">
        <v>4477</v>
      </c>
    </row>
    <row r="1600" spans="1:43" x14ac:dyDescent="0.2">
      <c r="A1600" t="s">
        <v>4397</v>
      </c>
      <c r="B1600" t="s">
        <v>4397</v>
      </c>
      <c r="S1600" t="s">
        <v>42</v>
      </c>
      <c r="T1600">
        <v>25668213</v>
      </c>
      <c r="U1600" t="s">
        <v>4478</v>
      </c>
      <c r="V1600" t="s">
        <v>1742</v>
      </c>
      <c r="W1600">
        <v>2022</v>
      </c>
      <c r="X1600">
        <v>58</v>
      </c>
      <c r="Y1600">
        <v>3</v>
      </c>
      <c r="Z1600">
        <v>939</v>
      </c>
      <c r="AA1600">
        <v>976</v>
      </c>
      <c r="AB1600">
        <v>1</v>
      </c>
      <c r="AC1600">
        <v>115874</v>
      </c>
      <c r="AD1600">
        <v>868701</v>
      </c>
      <c r="AE1600" t="s">
        <v>4399</v>
      </c>
      <c r="AF1600">
        <v>0</v>
      </c>
      <c r="AG1600" t="s">
        <v>4479</v>
      </c>
      <c r="AH1600">
        <v>8283</v>
      </c>
      <c r="AI1600" t="s">
        <v>59</v>
      </c>
      <c r="AJ1600">
        <v>1</v>
      </c>
      <c r="AK1600" t="s">
        <v>47</v>
      </c>
      <c r="AL1600" t="s">
        <v>1744</v>
      </c>
      <c r="AM1600">
        <v>15737179</v>
      </c>
      <c r="AN1600" t="s">
        <v>4457</v>
      </c>
      <c r="AO1600">
        <v>1</v>
      </c>
      <c r="AP1600" s="1">
        <v>44652</v>
      </c>
    </row>
    <row r="1601" spans="1:43" x14ac:dyDescent="0.2">
      <c r="A1601" t="s">
        <v>4397</v>
      </c>
      <c r="B1601" t="s">
        <v>4397</v>
      </c>
      <c r="S1601" t="s">
        <v>42</v>
      </c>
      <c r="T1601">
        <v>27831992</v>
      </c>
      <c r="U1601" t="s">
        <v>4480</v>
      </c>
      <c r="V1601" t="s">
        <v>4481</v>
      </c>
      <c r="W1601">
        <v>2022</v>
      </c>
      <c r="X1601">
        <v>60</v>
      </c>
      <c r="Z1601">
        <v>101002</v>
      </c>
      <c r="AB1601">
        <v>8</v>
      </c>
      <c r="AC1601">
        <v>115874</v>
      </c>
      <c r="AD1601">
        <v>868701</v>
      </c>
      <c r="AE1601" t="s">
        <v>4399</v>
      </c>
      <c r="AF1601">
        <v>0</v>
      </c>
      <c r="AG1601" t="s">
        <v>4482</v>
      </c>
      <c r="AH1601">
        <v>9354</v>
      </c>
      <c r="AI1601" t="s">
        <v>70</v>
      </c>
      <c r="AJ1601">
        <v>1</v>
      </c>
      <c r="AK1601" t="s">
        <v>47</v>
      </c>
      <c r="AL1601">
        <v>15723089</v>
      </c>
      <c r="AN1601" t="s">
        <v>4483</v>
      </c>
      <c r="AO1601">
        <v>1</v>
      </c>
      <c r="AP1601" s="1">
        <v>44713</v>
      </c>
    </row>
    <row r="1602" spans="1:43" x14ac:dyDescent="0.2">
      <c r="A1602" t="s">
        <v>4397</v>
      </c>
      <c r="B1602" t="s">
        <v>4397</v>
      </c>
      <c r="S1602" t="s">
        <v>42</v>
      </c>
      <c r="T1602">
        <v>30577461</v>
      </c>
      <c r="U1602" t="s">
        <v>4484</v>
      </c>
      <c r="V1602" t="s">
        <v>4485</v>
      </c>
      <c r="W1602">
        <v>2023</v>
      </c>
      <c r="X1602">
        <v>54</v>
      </c>
      <c r="Z1602">
        <v>103790</v>
      </c>
      <c r="AB1602">
        <v>2</v>
      </c>
      <c r="AC1602">
        <v>115874</v>
      </c>
      <c r="AD1602">
        <v>868701</v>
      </c>
      <c r="AE1602" t="s">
        <v>4399</v>
      </c>
      <c r="AF1602">
        <v>0</v>
      </c>
      <c r="AG1602" t="s">
        <v>4486</v>
      </c>
      <c r="AH1602">
        <v>2482</v>
      </c>
      <c r="AI1602" t="s">
        <v>70</v>
      </c>
      <c r="AJ1602">
        <v>1</v>
      </c>
      <c r="AK1602" t="s">
        <v>47</v>
      </c>
      <c r="AL1602">
        <v>15446123</v>
      </c>
      <c r="AN1602" t="s">
        <v>4487</v>
      </c>
      <c r="AO1602">
        <v>1</v>
      </c>
      <c r="AP1602" s="1">
        <v>45078</v>
      </c>
    </row>
    <row r="1603" spans="1:43" x14ac:dyDescent="0.2">
      <c r="A1603" t="s">
        <v>4397</v>
      </c>
      <c r="B1603" t="s">
        <v>4397</v>
      </c>
      <c r="S1603" t="s">
        <v>42</v>
      </c>
      <c r="T1603">
        <v>31089994</v>
      </c>
      <c r="U1603" t="s">
        <v>4488</v>
      </c>
      <c r="V1603" t="s">
        <v>1313</v>
      </c>
      <c r="W1603">
        <v>2023</v>
      </c>
      <c r="X1603">
        <v>154</v>
      </c>
      <c r="Z1603">
        <v>106947</v>
      </c>
      <c r="AB1603">
        <v>0</v>
      </c>
      <c r="AC1603">
        <v>115874</v>
      </c>
      <c r="AD1603">
        <v>868701</v>
      </c>
      <c r="AE1603" t="s">
        <v>4399</v>
      </c>
      <c r="AF1603">
        <v>0</v>
      </c>
      <c r="AG1603" t="s">
        <v>4489</v>
      </c>
      <c r="AH1603">
        <v>9235</v>
      </c>
      <c r="AI1603" t="s">
        <v>70</v>
      </c>
      <c r="AJ1603">
        <v>1</v>
      </c>
      <c r="AK1603" t="s">
        <v>47</v>
      </c>
      <c r="AL1603">
        <v>3784266</v>
      </c>
      <c r="AN1603" t="s">
        <v>4490</v>
      </c>
      <c r="AO1603">
        <v>1</v>
      </c>
      <c r="AP1603" s="1">
        <v>45170</v>
      </c>
    </row>
    <row r="1604" spans="1:43" x14ac:dyDescent="0.2">
      <c r="A1604" t="s">
        <v>4397</v>
      </c>
      <c r="B1604" t="s">
        <v>4397</v>
      </c>
      <c r="S1604" t="s">
        <v>42</v>
      </c>
      <c r="T1604">
        <v>31089995</v>
      </c>
      <c r="U1604" t="s">
        <v>4491</v>
      </c>
      <c r="V1604" t="s">
        <v>1415</v>
      </c>
      <c r="W1604">
        <v>2023</v>
      </c>
      <c r="X1604" t="s">
        <v>4492</v>
      </c>
      <c r="Z1604">
        <v>106128</v>
      </c>
      <c r="AB1604">
        <v>0</v>
      </c>
      <c r="AC1604">
        <v>115874</v>
      </c>
      <c r="AD1604">
        <v>868701</v>
      </c>
      <c r="AE1604" t="s">
        <v>4399</v>
      </c>
      <c r="AF1604">
        <v>0</v>
      </c>
      <c r="AG1604" t="s">
        <v>4493</v>
      </c>
      <c r="AH1604">
        <v>9314</v>
      </c>
      <c r="AI1604" t="s">
        <v>70</v>
      </c>
      <c r="AJ1604">
        <v>1</v>
      </c>
      <c r="AK1604" t="s">
        <v>47</v>
      </c>
      <c r="AL1604">
        <v>1486195</v>
      </c>
      <c r="AN1604" t="s">
        <v>4397</v>
      </c>
      <c r="AO1604">
        <v>1</v>
      </c>
      <c r="AP1604" s="1">
        <v>45047</v>
      </c>
    </row>
    <row r="1605" spans="1:43" x14ac:dyDescent="0.2">
      <c r="A1605" t="s">
        <v>4397</v>
      </c>
      <c r="B1605" t="s">
        <v>4397</v>
      </c>
      <c r="S1605" t="s">
        <v>42</v>
      </c>
      <c r="T1605">
        <v>31902801</v>
      </c>
      <c r="U1605" t="s">
        <v>4494</v>
      </c>
      <c r="V1605" t="s">
        <v>690</v>
      </c>
      <c r="W1605">
        <v>2023</v>
      </c>
      <c r="X1605">
        <v>197</v>
      </c>
      <c r="Y1605">
        <v>45720</v>
      </c>
      <c r="Z1605">
        <v>371</v>
      </c>
      <c r="AA1605">
        <v>395</v>
      </c>
      <c r="AB1605">
        <v>1</v>
      </c>
      <c r="AC1605">
        <v>115874</v>
      </c>
      <c r="AD1605">
        <v>868701</v>
      </c>
      <c r="AE1605" t="s">
        <v>4399</v>
      </c>
      <c r="AF1605">
        <v>0</v>
      </c>
      <c r="AG1605" t="s">
        <v>4495</v>
      </c>
      <c r="AH1605">
        <v>8215</v>
      </c>
      <c r="AI1605" t="s">
        <v>59</v>
      </c>
      <c r="AJ1605">
        <v>1</v>
      </c>
      <c r="AK1605" t="s">
        <v>47</v>
      </c>
      <c r="AL1605">
        <v>485829</v>
      </c>
      <c r="AM1605">
        <v>15737101</v>
      </c>
      <c r="AN1605" t="s">
        <v>4397</v>
      </c>
      <c r="AO1605">
        <v>1</v>
      </c>
      <c r="AP1605" s="1">
        <v>45261</v>
      </c>
    </row>
    <row r="1606" spans="1:43" x14ac:dyDescent="0.2">
      <c r="A1606" t="s">
        <v>4397</v>
      </c>
      <c r="B1606" t="s">
        <v>4397</v>
      </c>
      <c r="S1606" t="s">
        <v>42</v>
      </c>
      <c r="T1606">
        <v>32623799</v>
      </c>
      <c r="U1606" t="s">
        <v>4496</v>
      </c>
      <c r="V1606" t="s">
        <v>1429</v>
      </c>
      <c r="W1606">
        <v>2024</v>
      </c>
      <c r="X1606">
        <v>48</v>
      </c>
      <c r="Y1606">
        <v>1</v>
      </c>
      <c r="Z1606">
        <v>214</v>
      </c>
      <c r="AA1606">
        <v>237</v>
      </c>
      <c r="AB1606">
        <v>1</v>
      </c>
      <c r="AC1606">
        <v>115874</v>
      </c>
      <c r="AD1606">
        <v>868701</v>
      </c>
      <c r="AE1606" t="s">
        <v>4399</v>
      </c>
      <c r="AF1606">
        <v>0</v>
      </c>
      <c r="AG1606" t="s">
        <v>4497</v>
      </c>
      <c r="AH1606">
        <v>7927</v>
      </c>
      <c r="AI1606" t="s">
        <v>59</v>
      </c>
      <c r="AJ1606">
        <v>1</v>
      </c>
      <c r="AK1606" t="s">
        <v>47</v>
      </c>
      <c r="AL1606">
        <v>10550925</v>
      </c>
      <c r="AM1606">
        <v>19389744</v>
      </c>
      <c r="AN1606" t="s">
        <v>4487</v>
      </c>
      <c r="AO1606">
        <v>1</v>
      </c>
      <c r="AP1606" s="1">
        <v>45352</v>
      </c>
    </row>
    <row r="1607" spans="1:43" x14ac:dyDescent="0.2">
      <c r="A1607" t="s">
        <v>4397</v>
      </c>
      <c r="B1607" t="s">
        <v>4397</v>
      </c>
      <c r="S1607" t="s">
        <v>42</v>
      </c>
      <c r="T1607">
        <v>33622912</v>
      </c>
      <c r="U1607" t="s">
        <v>4498</v>
      </c>
      <c r="V1607" t="s">
        <v>4499</v>
      </c>
      <c r="W1607">
        <v>2023</v>
      </c>
      <c r="X1607">
        <v>21</v>
      </c>
      <c r="Y1607">
        <v>2</v>
      </c>
      <c r="Z1607">
        <v>40</v>
      </c>
      <c r="AA1607">
        <v>50</v>
      </c>
      <c r="AB1607">
        <v>0</v>
      </c>
      <c r="AC1607">
        <v>115874</v>
      </c>
      <c r="AD1607">
        <v>868701</v>
      </c>
      <c r="AE1607" t="s">
        <v>4399</v>
      </c>
      <c r="AF1607">
        <v>0</v>
      </c>
      <c r="AG1607" t="s">
        <v>4500</v>
      </c>
      <c r="AH1607">
        <v>186376</v>
      </c>
      <c r="AI1607" t="s">
        <v>4501</v>
      </c>
      <c r="AJ1607">
        <v>1</v>
      </c>
      <c r="AK1607" t="s">
        <v>47</v>
      </c>
      <c r="AL1607">
        <v>23722940</v>
      </c>
      <c r="AM1607">
        <v>23722932</v>
      </c>
      <c r="AN1607" t="s">
        <v>4397</v>
      </c>
      <c r="AO1607">
        <v>1</v>
      </c>
      <c r="AP1607" s="1">
        <v>45291</v>
      </c>
    </row>
    <row r="1608" spans="1:43" x14ac:dyDescent="0.2">
      <c r="A1608" t="s">
        <v>4397</v>
      </c>
      <c r="B1608" t="s">
        <v>4397</v>
      </c>
      <c r="S1608" t="s">
        <v>42</v>
      </c>
      <c r="T1608">
        <v>33622913</v>
      </c>
      <c r="U1608" t="s">
        <v>4502</v>
      </c>
      <c r="V1608" t="s">
        <v>4503</v>
      </c>
      <c r="W1608">
        <v>2024</v>
      </c>
      <c r="X1608">
        <v>27</v>
      </c>
      <c r="Y1608">
        <v>1</v>
      </c>
      <c r="AB1608">
        <v>0</v>
      </c>
      <c r="AC1608">
        <v>115874</v>
      </c>
      <c r="AD1608">
        <v>868701</v>
      </c>
      <c r="AE1608" t="s">
        <v>4399</v>
      </c>
      <c r="AF1608">
        <v>0</v>
      </c>
      <c r="AG1608" t="s">
        <v>4504</v>
      </c>
      <c r="AH1608">
        <v>19015</v>
      </c>
      <c r="AI1608" t="s">
        <v>3692</v>
      </c>
      <c r="AJ1608">
        <v>1</v>
      </c>
      <c r="AK1608" t="s">
        <v>47</v>
      </c>
      <c r="AL1608">
        <v>2190915</v>
      </c>
      <c r="AM1608">
        <v>17936705</v>
      </c>
      <c r="AN1608" t="s">
        <v>4487</v>
      </c>
      <c r="AO1608">
        <v>1</v>
      </c>
      <c r="AP1608" s="1">
        <v>45352</v>
      </c>
    </row>
    <row r="1609" spans="1:43" x14ac:dyDescent="0.2">
      <c r="A1609" t="s">
        <v>4397</v>
      </c>
      <c r="B1609" t="s">
        <v>4397</v>
      </c>
      <c r="S1609" t="s">
        <v>42</v>
      </c>
      <c r="T1609">
        <v>34702318</v>
      </c>
      <c r="U1609" t="s">
        <v>4505</v>
      </c>
      <c r="V1609" t="s">
        <v>3400</v>
      </c>
      <c r="W1609">
        <v>2008</v>
      </c>
      <c r="X1609">
        <v>12</v>
      </c>
      <c r="Y1609">
        <v>3</v>
      </c>
      <c r="Z1609">
        <v>1</v>
      </c>
      <c r="AA1609">
        <v>21</v>
      </c>
      <c r="AB1609">
        <v>8</v>
      </c>
      <c r="AC1609">
        <v>115874</v>
      </c>
      <c r="AD1609">
        <v>868701</v>
      </c>
      <c r="AE1609" t="s">
        <v>4399</v>
      </c>
      <c r="AF1609">
        <v>0</v>
      </c>
      <c r="AG1609" t="s">
        <v>4506</v>
      </c>
      <c r="AH1609">
        <v>181146</v>
      </c>
      <c r="AI1609" t="s">
        <v>3402</v>
      </c>
      <c r="AJ1609">
        <v>1</v>
      </c>
      <c r="AK1609" t="s">
        <v>47</v>
      </c>
      <c r="AM1609">
        <v>23731761</v>
      </c>
      <c r="AN1609" t="s">
        <v>4507</v>
      </c>
      <c r="AO1609">
        <v>1</v>
      </c>
      <c r="AP1609" s="1">
        <v>39783</v>
      </c>
    </row>
    <row r="1610" spans="1:43" x14ac:dyDescent="0.2">
      <c r="A1610" t="s">
        <v>4397</v>
      </c>
      <c r="B1610" t="s">
        <v>4397</v>
      </c>
      <c r="S1610" t="s">
        <v>42</v>
      </c>
      <c r="T1610">
        <v>34991506</v>
      </c>
      <c r="U1610" t="s">
        <v>4508</v>
      </c>
      <c r="V1610" t="s">
        <v>2978</v>
      </c>
      <c r="W1610">
        <v>2024</v>
      </c>
      <c r="AB1610">
        <v>0</v>
      </c>
      <c r="AC1610">
        <v>115874</v>
      </c>
      <c r="AD1610">
        <v>868701</v>
      </c>
      <c r="AE1610" t="s">
        <v>4399</v>
      </c>
      <c r="AF1610">
        <v>0</v>
      </c>
      <c r="AG1610" t="s">
        <v>4509</v>
      </c>
      <c r="AH1610">
        <v>11445</v>
      </c>
      <c r="AI1610" t="s">
        <v>53</v>
      </c>
      <c r="AJ1610">
        <v>1</v>
      </c>
      <c r="AK1610" t="s">
        <v>47</v>
      </c>
      <c r="AL1610">
        <v>2702592</v>
      </c>
      <c r="AM1610">
        <v>14756803</v>
      </c>
      <c r="AN1610" t="s">
        <v>4397</v>
      </c>
      <c r="AO1610">
        <v>1</v>
      </c>
      <c r="AP1610" s="1">
        <v>45534</v>
      </c>
    </row>
    <row r="1611" spans="1:43" x14ac:dyDescent="0.2">
      <c r="A1611" t="s">
        <v>4397</v>
      </c>
      <c r="B1611" t="s">
        <v>4397</v>
      </c>
      <c r="S1611" t="s">
        <v>42</v>
      </c>
      <c r="T1611">
        <v>36876954</v>
      </c>
      <c r="U1611" t="s">
        <v>4510</v>
      </c>
      <c r="V1611" t="s">
        <v>4511</v>
      </c>
      <c r="W1611">
        <v>2025</v>
      </c>
      <c r="AB1611">
        <v>0</v>
      </c>
      <c r="AC1611">
        <v>115874</v>
      </c>
      <c r="AD1611">
        <v>868701</v>
      </c>
      <c r="AE1611" t="s">
        <v>4399</v>
      </c>
      <c r="AF1611">
        <v>0</v>
      </c>
      <c r="AG1611" t="s">
        <v>4512</v>
      </c>
      <c r="AH1611">
        <v>3883</v>
      </c>
      <c r="AI1611" t="s">
        <v>125</v>
      </c>
      <c r="AJ1611">
        <v>1</v>
      </c>
      <c r="AK1611" t="s">
        <v>47</v>
      </c>
      <c r="AL1611">
        <v>13581988</v>
      </c>
      <c r="AN1611" t="s">
        <v>4397</v>
      </c>
      <c r="AO1611">
        <v>1</v>
      </c>
      <c r="AP1611" s="1">
        <v>45700</v>
      </c>
    </row>
    <row r="1612" spans="1:43" x14ac:dyDescent="0.2">
      <c r="A1612" t="s">
        <v>4397</v>
      </c>
      <c r="B1612" t="s">
        <v>4397</v>
      </c>
      <c r="S1612" t="s">
        <v>42</v>
      </c>
      <c r="T1612">
        <v>36876955</v>
      </c>
      <c r="U1612" t="s">
        <v>4513</v>
      </c>
      <c r="V1612" t="s">
        <v>2978</v>
      </c>
      <c r="W1612">
        <v>2025</v>
      </c>
      <c r="AB1612">
        <v>0</v>
      </c>
      <c r="AC1612">
        <v>115874</v>
      </c>
      <c r="AD1612">
        <v>868701</v>
      </c>
      <c r="AE1612" t="s">
        <v>4399</v>
      </c>
      <c r="AF1612">
        <v>0</v>
      </c>
      <c r="AG1612" t="s">
        <v>4514</v>
      </c>
      <c r="AH1612">
        <v>11445</v>
      </c>
      <c r="AI1612" t="s">
        <v>53</v>
      </c>
      <c r="AJ1612">
        <v>1</v>
      </c>
      <c r="AK1612" t="s">
        <v>47</v>
      </c>
      <c r="AL1612">
        <v>2702592</v>
      </c>
      <c r="AM1612">
        <v>14756803</v>
      </c>
      <c r="AN1612" t="s">
        <v>4397</v>
      </c>
      <c r="AO1612">
        <v>1</v>
      </c>
      <c r="AP1612" s="1">
        <v>45694</v>
      </c>
    </row>
    <row r="1613" spans="1:43" x14ac:dyDescent="0.2">
      <c r="A1613" t="s">
        <v>4397</v>
      </c>
      <c r="B1613" t="s">
        <v>4397</v>
      </c>
      <c r="S1613" t="s">
        <v>42</v>
      </c>
      <c r="T1613">
        <v>8250142</v>
      </c>
      <c r="U1613" t="s">
        <v>4515</v>
      </c>
      <c r="V1613" t="s">
        <v>707</v>
      </c>
      <c r="W1613">
        <v>2014</v>
      </c>
      <c r="X1613">
        <v>49</v>
      </c>
      <c r="Y1613">
        <v>1</v>
      </c>
      <c r="Z1613">
        <v>77</v>
      </c>
      <c r="AA1613">
        <v>88</v>
      </c>
      <c r="AB1613">
        <v>0</v>
      </c>
      <c r="AC1613">
        <v>115874</v>
      </c>
      <c r="AD1613">
        <v>868701</v>
      </c>
      <c r="AE1613" t="s">
        <v>4399</v>
      </c>
      <c r="AF1613">
        <v>0</v>
      </c>
      <c r="AG1613" t="s">
        <v>4516</v>
      </c>
      <c r="AH1613">
        <v>6466</v>
      </c>
      <c r="AI1613" t="s">
        <v>53</v>
      </c>
      <c r="AJ1613">
        <v>1</v>
      </c>
      <c r="AK1613" t="s">
        <v>47</v>
      </c>
      <c r="AL1613">
        <v>7328516</v>
      </c>
      <c r="AM1613">
        <v>15406288</v>
      </c>
      <c r="AN1613" t="s">
        <v>4397</v>
      </c>
      <c r="AO1613">
        <v>1</v>
      </c>
      <c r="AP1613" s="1">
        <v>41671</v>
      </c>
    </row>
    <row r="1614" spans="1:43" hidden="1" x14ac:dyDescent="0.2">
      <c r="A1614" t="s">
        <v>4397</v>
      </c>
      <c r="B1614" t="s">
        <v>4397</v>
      </c>
      <c r="S1614" t="s">
        <v>42</v>
      </c>
      <c r="T1614">
        <v>9817795</v>
      </c>
      <c r="U1614" t="s">
        <v>4517</v>
      </c>
      <c r="V1614" t="s">
        <v>1429</v>
      </c>
      <c r="W1614">
        <v>2014</v>
      </c>
      <c r="X1614">
        <v>38</v>
      </c>
      <c r="Y1614">
        <v>1</v>
      </c>
      <c r="Z1614">
        <v>84</v>
      </c>
      <c r="AA1614">
        <v>95</v>
      </c>
      <c r="AB1614">
        <v>5</v>
      </c>
      <c r="AC1614">
        <v>115874</v>
      </c>
      <c r="AD1614">
        <v>868701</v>
      </c>
      <c r="AE1614" t="s">
        <v>4399</v>
      </c>
      <c r="AF1614">
        <v>0</v>
      </c>
      <c r="AG1614" t="s">
        <v>4518</v>
      </c>
      <c r="AH1614">
        <v>7927</v>
      </c>
      <c r="AI1614" t="s">
        <v>59</v>
      </c>
      <c r="AJ1614">
        <v>1</v>
      </c>
      <c r="AK1614" t="s">
        <v>47</v>
      </c>
      <c r="AL1614">
        <v>10550925</v>
      </c>
      <c r="AM1614">
        <v>19389744</v>
      </c>
      <c r="AN1614" t="s">
        <v>4406</v>
      </c>
      <c r="AO1614">
        <v>1</v>
      </c>
      <c r="AP1614" s="1">
        <v>41640</v>
      </c>
      <c r="AQ1614" t="s">
        <v>4519</v>
      </c>
    </row>
    <row r="1615" spans="1:43" x14ac:dyDescent="0.2">
      <c r="A1615" t="s">
        <v>4397</v>
      </c>
      <c r="B1615" t="s">
        <v>4397</v>
      </c>
      <c r="S1615" t="s">
        <v>42</v>
      </c>
      <c r="T1615">
        <v>9817796</v>
      </c>
      <c r="U1615" t="s">
        <v>4520</v>
      </c>
      <c r="V1615" t="s">
        <v>1313</v>
      </c>
      <c r="W1615">
        <v>2015</v>
      </c>
      <c r="X1615">
        <v>54</v>
      </c>
      <c r="Z1615">
        <v>104</v>
      </c>
      <c r="AA1615">
        <v>114</v>
      </c>
      <c r="AB1615">
        <v>5</v>
      </c>
      <c r="AC1615">
        <v>115874</v>
      </c>
      <c r="AD1615">
        <v>868701</v>
      </c>
      <c r="AE1615" t="s">
        <v>4399</v>
      </c>
      <c r="AF1615">
        <v>0</v>
      </c>
      <c r="AG1615" t="s">
        <v>4521</v>
      </c>
      <c r="AH1615">
        <v>9235</v>
      </c>
      <c r="AI1615" t="s">
        <v>70</v>
      </c>
      <c r="AJ1615">
        <v>1</v>
      </c>
      <c r="AK1615" t="s">
        <v>47</v>
      </c>
      <c r="AL1615">
        <v>3784266</v>
      </c>
      <c r="AN1615" t="s">
        <v>4522</v>
      </c>
      <c r="AO1615">
        <v>1</v>
      </c>
      <c r="AP1615" s="1">
        <v>42125</v>
      </c>
    </row>
    <row r="1616" spans="1:43" hidden="1" x14ac:dyDescent="0.2">
      <c r="A1616" t="s">
        <v>4397</v>
      </c>
      <c r="B1616" t="s">
        <v>4397</v>
      </c>
      <c r="S1616" t="s">
        <v>42</v>
      </c>
      <c r="T1616">
        <v>9817797</v>
      </c>
      <c r="U1616" t="s">
        <v>4523</v>
      </c>
      <c r="V1616" t="s">
        <v>4524</v>
      </c>
      <c r="W1616">
        <v>2010</v>
      </c>
      <c r="X1616">
        <v>2</v>
      </c>
      <c r="Y1616">
        <v>2</v>
      </c>
      <c r="AB1616">
        <v>0</v>
      </c>
      <c r="AC1616">
        <v>115874</v>
      </c>
      <c r="AD1616">
        <v>868701</v>
      </c>
      <c r="AE1616" t="s">
        <v>4399</v>
      </c>
      <c r="AF1616">
        <v>0</v>
      </c>
      <c r="AG1616" t="s">
        <v>4525</v>
      </c>
      <c r="AH1616">
        <v>18480</v>
      </c>
      <c r="AI1616" t="s">
        <v>4526</v>
      </c>
      <c r="AJ1616">
        <v>1</v>
      </c>
      <c r="AK1616" t="s">
        <v>47</v>
      </c>
      <c r="AL1616">
        <v>19485433</v>
      </c>
      <c r="AM1616">
        <v>19485433</v>
      </c>
      <c r="AN1616" t="s">
        <v>4397</v>
      </c>
      <c r="AO1616">
        <v>1</v>
      </c>
      <c r="AP1616" s="1">
        <v>40468</v>
      </c>
      <c r="AQ1616" t="s">
        <v>4527</v>
      </c>
    </row>
    <row r="1617" spans="1:43" x14ac:dyDescent="0.2">
      <c r="A1617" t="s">
        <v>4397</v>
      </c>
      <c r="B1617" t="s">
        <v>4397</v>
      </c>
      <c r="S1617" t="s">
        <v>42</v>
      </c>
      <c r="T1617">
        <v>9817798</v>
      </c>
      <c r="U1617" t="s">
        <v>4528</v>
      </c>
      <c r="V1617" t="s">
        <v>4450</v>
      </c>
      <c r="W1617">
        <v>2008</v>
      </c>
      <c r="X1617">
        <v>34</v>
      </c>
      <c r="Y1617">
        <v>2</v>
      </c>
      <c r="AB1617">
        <v>0</v>
      </c>
      <c r="AC1617">
        <v>115874</v>
      </c>
      <c r="AD1617">
        <v>868701</v>
      </c>
      <c r="AE1617" t="s">
        <v>4399</v>
      </c>
      <c r="AF1617">
        <v>0</v>
      </c>
      <c r="AG1617" t="s">
        <v>4529</v>
      </c>
      <c r="AH1617">
        <v>3939</v>
      </c>
      <c r="AI1617" t="s">
        <v>125</v>
      </c>
      <c r="AJ1617">
        <v>1</v>
      </c>
      <c r="AK1617" t="s">
        <v>47</v>
      </c>
      <c r="AL1617">
        <v>3074358</v>
      </c>
      <c r="AN1617" t="s">
        <v>4397</v>
      </c>
      <c r="AO1617">
        <v>1</v>
      </c>
      <c r="AP1617" s="1">
        <v>39465</v>
      </c>
    </row>
    <row r="1618" spans="1:43" hidden="1" x14ac:dyDescent="0.2">
      <c r="A1618" t="s">
        <v>4397</v>
      </c>
      <c r="B1618" t="s">
        <v>4397</v>
      </c>
      <c r="S1618" t="s">
        <v>42</v>
      </c>
      <c r="T1618">
        <v>11612276</v>
      </c>
      <c r="U1618" t="s">
        <v>4530</v>
      </c>
      <c r="V1618" t="s">
        <v>707</v>
      </c>
      <c r="W1618">
        <v>2016</v>
      </c>
      <c r="X1618">
        <v>51</v>
      </c>
      <c r="Y1618">
        <v>1</v>
      </c>
      <c r="Z1618">
        <v>69</v>
      </c>
      <c r="AA1618">
        <v>82</v>
      </c>
      <c r="AB1618">
        <v>2</v>
      </c>
      <c r="AC1618">
        <v>115874</v>
      </c>
      <c r="AD1618">
        <v>868701</v>
      </c>
      <c r="AE1618" t="s">
        <v>4399</v>
      </c>
      <c r="AF1618">
        <v>0</v>
      </c>
      <c r="AG1618" t="s">
        <v>4531</v>
      </c>
      <c r="AH1618">
        <v>6466</v>
      </c>
      <c r="AI1618" t="s">
        <v>53</v>
      </c>
      <c r="AJ1618">
        <v>1</v>
      </c>
      <c r="AK1618" t="s">
        <v>47</v>
      </c>
      <c r="AL1618">
        <v>7328516</v>
      </c>
      <c r="AM1618">
        <v>15406288</v>
      </c>
      <c r="AN1618" t="s">
        <v>4532</v>
      </c>
      <c r="AO1618">
        <v>1</v>
      </c>
      <c r="AP1618" s="1">
        <v>42401</v>
      </c>
      <c r="AQ1618" t="s">
        <v>4533</v>
      </c>
    </row>
    <row r="1619" spans="1:43" x14ac:dyDescent="0.2">
      <c r="A1619" t="s">
        <v>4397</v>
      </c>
      <c r="B1619" t="s">
        <v>4397</v>
      </c>
      <c r="S1619" t="s">
        <v>42</v>
      </c>
      <c r="T1619">
        <v>12821753</v>
      </c>
      <c r="U1619" t="s">
        <v>4534</v>
      </c>
      <c r="V1619" t="s">
        <v>2978</v>
      </c>
      <c r="W1619">
        <v>2016</v>
      </c>
      <c r="X1619">
        <v>39</v>
      </c>
      <c r="Y1619">
        <v>4</v>
      </c>
      <c r="Z1619">
        <v>389</v>
      </c>
      <c r="AA1619">
        <v>410</v>
      </c>
      <c r="AB1619">
        <v>7</v>
      </c>
      <c r="AC1619">
        <v>115874</v>
      </c>
      <c r="AD1619">
        <v>868701</v>
      </c>
      <c r="AE1619" t="s">
        <v>4399</v>
      </c>
      <c r="AF1619">
        <v>0</v>
      </c>
      <c r="AG1619" t="s">
        <v>4535</v>
      </c>
      <c r="AH1619">
        <v>11445</v>
      </c>
      <c r="AI1619" t="s">
        <v>53</v>
      </c>
      <c r="AJ1619">
        <v>1</v>
      </c>
      <c r="AK1619" t="s">
        <v>47</v>
      </c>
      <c r="AL1619">
        <v>2702592</v>
      </c>
      <c r="AM1619">
        <v>14756803</v>
      </c>
      <c r="AN1619" t="s">
        <v>4397</v>
      </c>
      <c r="AO1619">
        <v>1</v>
      </c>
      <c r="AP1619" s="1">
        <v>42705</v>
      </c>
    </row>
    <row r="1620" spans="1:43" x14ac:dyDescent="0.2">
      <c r="A1620" t="s">
        <v>4397</v>
      </c>
      <c r="B1620" t="s">
        <v>4397</v>
      </c>
      <c r="S1620" t="s">
        <v>42</v>
      </c>
      <c r="T1620">
        <v>15743695</v>
      </c>
      <c r="U1620" t="s">
        <v>4536</v>
      </c>
      <c r="V1620" t="s">
        <v>1742</v>
      </c>
      <c r="W1620">
        <v>2017</v>
      </c>
      <c r="X1620">
        <v>49</v>
      </c>
      <c r="Y1620">
        <v>2</v>
      </c>
      <c r="Z1620">
        <v>545</v>
      </c>
      <c r="AA1620">
        <v>567</v>
      </c>
      <c r="AB1620">
        <v>4</v>
      </c>
      <c r="AC1620">
        <v>115874</v>
      </c>
      <c r="AD1620">
        <v>868701</v>
      </c>
      <c r="AE1620" t="s">
        <v>4399</v>
      </c>
      <c r="AF1620">
        <v>0</v>
      </c>
      <c r="AG1620" t="s">
        <v>4537</v>
      </c>
      <c r="AH1620">
        <v>8283</v>
      </c>
      <c r="AI1620" t="s">
        <v>660</v>
      </c>
      <c r="AJ1620">
        <v>1</v>
      </c>
      <c r="AK1620" t="s">
        <v>47</v>
      </c>
      <c r="AL1620" t="s">
        <v>1744</v>
      </c>
      <c r="AM1620">
        <v>15737179</v>
      </c>
      <c r="AN1620" t="s">
        <v>4397</v>
      </c>
      <c r="AO1620">
        <v>1</v>
      </c>
      <c r="AP1620" s="1">
        <v>42948</v>
      </c>
    </row>
    <row r="1621" spans="1:43" hidden="1" x14ac:dyDescent="0.2">
      <c r="A1621" t="s">
        <v>4397</v>
      </c>
      <c r="B1621" t="s">
        <v>4397</v>
      </c>
      <c r="S1621" t="s">
        <v>42</v>
      </c>
      <c r="T1621">
        <v>16171178</v>
      </c>
      <c r="U1621" t="s">
        <v>4538</v>
      </c>
      <c r="V1621" t="s">
        <v>1415</v>
      </c>
      <c r="W1621">
        <v>2018</v>
      </c>
      <c r="X1621">
        <v>98</v>
      </c>
      <c r="Z1621">
        <v>19</v>
      </c>
      <c r="AA1621">
        <v>31</v>
      </c>
      <c r="AB1621">
        <v>7</v>
      </c>
      <c r="AC1621">
        <v>115874</v>
      </c>
      <c r="AD1621">
        <v>868701</v>
      </c>
      <c r="AE1621" t="s">
        <v>4399</v>
      </c>
      <c r="AF1621">
        <v>0</v>
      </c>
      <c r="AG1621" t="s">
        <v>4539</v>
      </c>
      <c r="AH1621">
        <v>9314</v>
      </c>
      <c r="AI1621" t="s">
        <v>70</v>
      </c>
      <c r="AJ1621">
        <v>1</v>
      </c>
      <c r="AK1621" t="s">
        <v>47</v>
      </c>
      <c r="AL1621">
        <v>1486195</v>
      </c>
      <c r="AN1621" t="s">
        <v>4483</v>
      </c>
      <c r="AO1621">
        <v>1</v>
      </c>
      <c r="AP1621" s="1">
        <v>43282</v>
      </c>
      <c r="AQ1621" t="s">
        <v>4540</v>
      </c>
    </row>
    <row r="1622" spans="1:43" x14ac:dyDescent="0.2">
      <c r="A1622" t="s">
        <v>4397</v>
      </c>
      <c r="B1622" t="s">
        <v>4397</v>
      </c>
      <c r="S1622" t="s">
        <v>42</v>
      </c>
      <c r="T1622">
        <v>16478982</v>
      </c>
      <c r="U1622" t="s">
        <v>4541</v>
      </c>
      <c r="V1622" t="s">
        <v>224</v>
      </c>
      <c r="W1622">
        <v>2004</v>
      </c>
      <c r="AB1622">
        <v>0</v>
      </c>
      <c r="AC1622">
        <v>115874</v>
      </c>
      <c r="AD1622">
        <v>868701</v>
      </c>
      <c r="AE1622" t="s">
        <v>4399</v>
      </c>
      <c r="AF1622">
        <v>0</v>
      </c>
      <c r="AG1622" t="s">
        <v>4542</v>
      </c>
      <c r="AH1622">
        <v>90527</v>
      </c>
      <c r="AI1622" t="s">
        <v>70</v>
      </c>
      <c r="AJ1622">
        <v>4</v>
      </c>
      <c r="AK1622" t="s">
        <v>192</v>
      </c>
      <c r="AM1622">
        <v>15565068</v>
      </c>
      <c r="AN1622" t="s">
        <v>4397</v>
      </c>
      <c r="AO1622">
        <v>1</v>
      </c>
      <c r="AP1622" s="1">
        <v>37987</v>
      </c>
    </row>
    <row r="1623" spans="1:43" x14ac:dyDescent="0.2">
      <c r="A1623" t="s">
        <v>4397</v>
      </c>
      <c r="B1623" t="s">
        <v>4397</v>
      </c>
      <c r="S1623" t="s">
        <v>42</v>
      </c>
      <c r="T1623">
        <v>16478983</v>
      </c>
      <c r="U1623" t="s">
        <v>4543</v>
      </c>
      <c r="V1623" t="s">
        <v>224</v>
      </c>
      <c r="W1623">
        <v>2014</v>
      </c>
      <c r="AB1623">
        <v>0</v>
      </c>
      <c r="AC1623">
        <v>115874</v>
      </c>
      <c r="AD1623">
        <v>868701</v>
      </c>
      <c r="AE1623" t="s">
        <v>4399</v>
      </c>
      <c r="AF1623">
        <v>0</v>
      </c>
      <c r="AG1623" t="s">
        <v>4544</v>
      </c>
      <c r="AH1623">
        <v>90527</v>
      </c>
      <c r="AI1623" t="s">
        <v>70</v>
      </c>
      <c r="AJ1623">
        <v>4</v>
      </c>
      <c r="AK1623" t="s">
        <v>192</v>
      </c>
      <c r="AM1623">
        <v>15565068</v>
      </c>
      <c r="AN1623" t="s">
        <v>4397</v>
      </c>
      <c r="AO1623">
        <v>1</v>
      </c>
      <c r="AP1623" s="1">
        <v>41640</v>
      </c>
    </row>
    <row r="1624" spans="1:43" hidden="1" x14ac:dyDescent="0.2">
      <c r="A1624" t="s">
        <v>4397</v>
      </c>
      <c r="B1624" t="s">
        <v>4397</v>
      </c>
      <c r="S1624" t="s">
        <v>42</v>
      </c>
      <c r="T1624">
        <v>16478984</v>
      </c>
      <c r="U1624" t="s">
        <v>4545</v>
      </c>
      <c r="V1624" t="s">
        <v>224</v>
      </c>
      <c r="W1624">
        <v>2012</v>
      </c>
      <c r="AB1624">
        <v>0</v>
      </c>
      <c r="AC1624">
        <v>115874</v>
      </c>
      <c r="AD1624">
        <v>868701</v>
      </c>
      <c r="AE1624" t="s">
        <v>4399</v>
      </c>
      <c r="AF1624">
        <v>0</v>
      </c>
      <c r="AG1624" t="s">
        <v>4546</v>
      </c>
      <c r="AH1624">
        <v>90527</v>
      </c>
      <c r="AI1624" t="s">
        <v>70</v>
      </c>
      <c r="AJ1624">
        <v>4</v>
      </c>
      <c r="AK1624" t="s">
        <v>192</v>
      </c>
      <c r="AM1624">
        <v>15565068</v>
      </c>
      <c r="AN1624" t="s">
        <v>4547</v>
      </c>
      <c r="AO1624">
        <v>1</v>
      </c>
      <c r="AP1624" s="1">
        <v>40909</v>
      </c>
      <c r="AQ1624" t="s">
        <v>4548</v>
      </c>
    </row>
    <row r="1625" spans="1:43" x14ac:dyDescent="0.2">
      <c r="A1625" t="s">
        <v>4397</v>
      </c>
      <c r="B1625" t="s">
        <v>4397</v>
      </c>
      <c r="S1625" t="s">
        <v>42</v>
      </c>
      <c r="T1625">
        <v>12139728</v>
      </c>
      <c r="U1625" t="s">
        <v>3010</v>
      </c>
      <c r="V1625" t="s">
        <v>2978</v>
      </c>
      <c r="W1625">
        <v>2016</v>
      </c>
      <c r="X1625">
        <v>39</v>
      </c>
      <c r="Y1625">
        <v>2</v>
      </c>
      <c r="Z1625">
        <v>120</v>
      </c>
      <c r="AA1625">
        <v>120</v>
      </c>
      <c r="AB1625">
        <v>0</v>
      </c>
      <c r="AC1625">
        <v>115874</v>
      </c>
      <c r="AD1625">
        <v>868701</v>
      </c>
      <c r="AE1625" t="s">
        <v>4399</v>
      </c>
      <c r="AF1625">
        <v>0</v>
      </c>
      <c r="AG1625" t="s">
        <v>3011</v>
      </c>
      <c r="AH1625">
        <v>11445</v>
      </c>
      <c r="AI1625" t="s">
        <v>53</v>
      </c>
      <c r="AJ1625">
        <v>4</v>
      </c>
      <c r="AK1625" t="s">
        <v>192</v>
      </c>
      <c r="AL1625">
        <v>2702592</v>
      </c>
      <c r="AM1625">
        <v>14756803</v>
      </c>
      <c r="AN1625" t="s">
        <v>2988</v>
      </c>
      <c r="AO1625">
        <v>1</v>
      </c>
      <c r="AP1625" s="1">
        <v>42522</v>
      </c>
    </row>
    <row r="1626" spans="1:43" x14ac:dyDescent="0.2">
      <c r="A1626" t="s">
        <v>4397</v>
      </c>
      <c r="B1626" t="s">
        <v>4397</v>
      </c>
      <c r="S1626" t="s">
        <v>42</v>
      </c>
      <c r="T1626">
        <v>8250141</v>
      </c>
      <c r="U1626" t="s">
        <v>4549</v>
      </c>
      <c r="V1626" t="s">
        <v>2978</v>
      </c>
      <c r="W1626">
        <v>2014</v>
      </c>
      <c r="X1626">
        <v>37</v>
      </c>
      <c r="Y1626">
        <v>1</v>
      </c>
      <c r="Z1626">
        <v>1</v>
      </c>
      <c r="AA1626">
        <v>2</v>
      </c>
      <c r="AB1626">
        <v>0</v>
      </c>
      <c r="AC1626">
        <v>115874</v>
      </c>
      <c r="AD1626">
        <v>868701</v>
      </c>
      <c r="AE1626" t="s">
        <v>4399</v>
      </c>
      <c r="AF1626">
        <v>0</v>
      </c>
      <c r="AG1626" t="s">
        <v>4550</v>
      </c>
      <c r="AH1626">
        <v>11445</v>
      </c>
      <c r="AI1626" t="s">
        <v>53</v>
      </c>
      <c r="AJ1626">
        <v>4</v>
      </c>
      <c r="AK1626" t="s">
        <v>192</v>
      </c>
      <c r="AL1626">
        <v>2702592</v>
      </c>
      <c r="AM1626">
        <v>14756803</v>
      </c>
      <c r="AN1626" t="s">
        <v>4397</v>
      </c>
      <c r="AO1626">
        <v>1</v>
      </c>
      <c r="AP1626" s="1">
        <v>41671</v>
      </c>
    </row>
    <row r="1627" spans="1:43" x14ac:dyDescent="0.2">
      <c r="A1627" t="s">
        <v>4551</v>
      </c>
      <c r="B1627" t="s">
        <v>4551</v>
      </c>
      <c r="S1627" t="s">
        <v>42</v>
      </c>
      <c r="T1627">
        <v>30363496</v>
      </c>
      <c r="U1627" t="s">
        <v>4552</v>
      </c>
      <c r="V1627" t="s">
        <v>2348</v>
      </c>
      <c r="W1627">
        <v>2024</v>
      </c>
      <c r="X1627">
        <v>32</v>
      </c>
      <c r="Y1627">
        <v>1</v>
      </c>
      <c r="Z1627">
        <v>15</v>
      </c>
      <c r="AA1627">
        <v>32</v>
      </c>
      <c r="AB1627">
        <v>2</v>
      </c>
      <c r="AC1627">
        <v>1796081</v>
      </c>
      <c r="AD1627">
        <v>11836834</v>
      </c>
      <c r="AF1627">
        <v>0</v>
      </c>
      <c r="AG1627" t="s">
        <v>4553</v>
      </c>
      <c r="AH1627">
        <v>22344</v>
      </c>
      <c r="AI1627" t="s">
        <v>46</v>
      </c>
      <c r="AJ1627">
        <v>1</v>
      </c>
      <c r="AK1627" t="s">
        <v>47</v>
      </c>
      <c r="AL1627" t="s">
        <v>2350</v>
      </c>
      <c r="AM1627">
        <v>15477215</v>
      </c>
      <c r="AN1627" t="s">
        <v>4554</v>
      </c>
      <c r="AO1627">
        <v>1</v>
      </c>
      <c r="AP1627" s="1">
        <v>45352</v>
      </c>
    </row>
    <row r="1628" spans="1:43" x14ac:dyDescent="0.2">
      <c r="A1628" t="s">
        <v>4551</v>
      </c>
      <c r="B1628" t="s">
        <v>4551</v>
      </c>
      <c r="S1628" t="s">
        <v>42</v>
      </c>
      <c r="T1628">
        <v>30363497</v>
      </c>
      <c r="U1628" t="s">
        <v>4555</v>
      </c>
      <c r="V1628" t="s">
        <v>103</v>
      </c>
      <c r="W1628">
        <v>2022</v>
      </c>
      <c r="X1628">
        <v>86</v>
      </c>
      <c r="Y1628">
        <v>6</v>
      </c>
      <c r="Z1628">
        <v>13</v>
      </c>
      <c r="AA1628">
        <v>31</v>
      </c>
      <c r="AB1628">
        <v>14</v>
      </c>
      <c r="AC1628">
        <v>1796081</v>
      </c>
      <c r="AD1628">
        <v>11836834</v>
      </c>
      <c r="AF1628">
        <v>0</v>
      </c>
      <c r="AG1628" t="s">
        <v>4556</v>
      </c>
      <c r="AH1628">
        <v>16583</v>
      </c>
      <c r="AI1628" t="s">
        <v>46</v>
      </c>
      <c r="AJ1628">
        <v>1</v>
      </c>
      <c r="AK1628" t="s">
        <v>47</v>
      </c>
      <c r="AL1628">
        <v>222429</v>
      </c>
      <c r="AM1628">
        <v>15477185</v>
      </c>
      <c r="AN1628" t="s">
        <v>4557</v>
      </c>
      <c r="AO1628">
        <v>1</v>
      </c>
      <c r="AP1628" s="1">
        <v>44866</v>
      </c>
    </row>
    <row r="1629" spans="1:43" x14ac:dyDescent="0.2">
      <c r="A1629" t="s">
        <v>4551</v>
      </c>
      <c r="B1629" t="s">
        <v>4551</v>
      </c>
      <c r="S1629" t="s">
        <v>42</v>
      </c>
      <c r="T1629">
        <v>36631687</v>
      </c>
      <c r="U1629" t="s">
        <v>4558</v>
      </c>
      <c r="V1629" t="s">
        <v>2333</v>
      </c>
      <c r="W1629">
        <v>2025</v>
      </c>
      <c r="AB1629">
        <v>0</v>
      </c>
      <c r="AC1629">
        <v>1796081</v>
      </c>
      <c r="AD1629">
        <v>11836834</v>
      </c>
      <c r="AF1629">
        <v>0</v>
      </c>
      <c r="AG1629" t="s">
        <v>4559</v>
      </c>
      <c r="AH1629">
        <v>16860</v>
      </c>
      <c r="AI1629" t="s">
        <v>46</v>
      </c>
      <c r="AJ1629">
        <v>1</v>
      </c>
      <c r="AK1629" t="s">
        <v>47</v>
      </c>
      <c r="AL1629">
        <v>222437</v>
      </c>
      <c r="AM1629">
        <v>15477193</v>
      </c>
      <c r="AN1629" t="s">
        <v>4560</v>
      </c>
      <c r="AO1629">
        <v>1</v>
      </c>
      <c r="AP1629" s="1">
        <v>45670</v>
      </c>
    </row>
    <row r="1630" spans="1:43" x14ac:dyDescent="0.2">
      <c r="A1630" t="s">
        <v>4561</v>
      </c>
      <c r="B1630" t="s">
        <v>4561</v>
      </c>
      <c r="S1630" t="s">
        <v>42</v>
      </c>
      <c r="T1630">
        <v>18103731</v>
      </c>
      <c r="U1630" t="s">
        <v>4562</v>
      </c>
      <c r="V1630" t="s">
        <v>913</v>
      </c>
      <c r="W1630">
        <v>2019</v>
      </c>
      <c r="X1630">
        <v>36</v>
      </c>
      <c r="Y1630">
        <v>3</v>
      </c>
      <c r="Z1630">
        <v>1417</v>
      </c>
      <c r="AA1630">
        <v>1460</v>
      </c>
      <c r="AB1630">
        <v>69</v>
      </c>
      <c r="AC1630">
        <v>231314</v>
      </c>
      <c r="AD1630">
        <v>11390489</v>
      </c>
      <c r="AF1630">
        <v>0</v>
      </c>
      <c r="AG1630" t="s">
        <v>4563</v>
      </c>
      <c r="AH1630">
        <v>13519</v>
      </c>
      <c r="AI1630" t="s">
        <v>53</v>
      </c>
      <c r="AJ1630">
        <v>1</v>
      </c>
      <c r="AK1630" t="s">
        <v>47</v>
      </c>
      <c r="AL1630">
        <v>8239150</v>
      </c>
      <c r="AM1630">
        <v>19113846</v>
      </c>
      <c r="AN1630" t="s">
        <v>4564</v>
      </c>
      <c r="AO1630">
        <v>1</v>
      </c>
      <c r="AP1630" s="1">
        <v>43709</v>
      </c>
    </row>
    <row r="1631" spans="1:43" hidden="1" x14ac:dyDescent="0.2">
      <c r="A1631" t="s">
        <v>4561</v>
      </c>
      <c r="B1631" t="s">
        <v>4561</v>
      </c>
      <c r="S1631" t="s">
        <v>42</v>
      </c>
      <c r="T1631">
        <v>20222954</v>
      </c>
      <c r="U1631" t="s">
        <v>4565</v>
      </c>
      <c r="V1631" t="s">
        <v>2272</v>
      </c>
      <c r="W1631">
        <v>2020</v>
      </c>
      <c r="X1631">
        <v>95</v>
      </c>
      <c r="Y1631">
        <v>6</v>
      </c>
      <c r="Z1631">
        <v>367</v>
      </c>
      <c r="AA1631">
        <v>394</v>
      </c>
      <c r="AB1631">
        <v>11</v>
      </c>
      <c r="AC1631">
        <v>231314</v>
      </c>
      <c r="AD1631">
        <v>11390489</v>
      </c>
      <c r="AF1631">
        <v>0</v>
      </c>
      <c r="AG1631" t="s">
        <v>4566</v>
      </c>
      <c r="AH1631">
        <v>19640</v>
      </c>
      <c r="AI1631" t="s">
        <v>910</v>
      </c>
      <c r="AJ1631">
        <v>1</v>
      </c>
      <c r="AK1631" t="s">
        <v>47</v>
      </c>
      <c r="AL1631">
        <v>14826</v>
      </c>
      <c r="AM1631">
        <v>15587967</v>
      </c>
      <c r="AN1631" t="s">
        <v>4567</v>
      </c>
      <c r="AO1631">
        <v>1</v>
      </c>
      <c r="AP1631" s="1">
        <v>44136</v>
      </c>
      <c r="AQ1631" t="s">
        <v>4568</v>
      </c>
    </row>
    <row r="1632" spans="1:43" x14ac:dyDescent="0.2">
      <c r="A1632" t="s">
        <v>4561</v>
      </c>
      <c r="B1632" t="s">
        <v>4561</v>
      </c>
      <c r="S1632" t="s">
        <v>42</v>
      </c>
      <c r="T1632">
        <v>23331052</v>
      </c>
      <c r="U1632" t="s">
        <v>4569</v>
      </c>
      <c r="V1632" t="s">
        <v>4570</v>
      </c>
      <c r="W1632">
        <v>2020</v>
      </c>
      <c r="X1632">
        <v>35</v>
      </c>
      <c r="Y1632">
        <v>9</v>
      </c>
      <c r="Z1632">
        <v>1261</v>
      </c>
      <c r="AA1632">
        <v>1278</v>
      </c>
      <c r="AB1632">
        <v>0</v>
      </c>
      <c r="AC1632">
        <v>231314</v>
      </c>
      <c r="AD1632">
        <v>11390489</v>
      </c>
      <c r="AF1632">
        <v>0</v>
      </c>
      <c r="AG1632" t="s">
        <v>4571</v>
      </c>
      <c r="AH1632">
        <v>3938</v>
      </c>
      <c r="AI1632" t="s">
        <v>125</v>
      </c>
      <c r="AJ1632">
        <v>1</v>
      </c>
      <c r="AK1632" t="s">
        <v>47</v>
      </c>
      <c r="AL1632">
        <v>2686902</v>
      </c>
      <c r="AN1632" t="s">
        <v>4572</v>
      </c>
      <c r="AO1632">
        <v>1</v>
      </c>
      <c r="AP1632" s="1">
        <v>44144</v>
      </c>
    </row>
    <row r="1633" spans="1:43" x14ac:dyDescent="0.2">
      <c r="A1633" t="s">
        <v>4561</v>
      </c>
      <c r="B1633" t="s">
        <v>4561</v>
      </c>
      <c r="S1633" t="s">
        <v>42</v>
      </c>
      <c r="T1633">
        <v>28897603</v>
      </c>
      <c r="U1633" t="s">
        <v>967</v>
      </c>
      <c r="V1633" t="s">
        <v>919</v>
      </c>
      <c r="W1633">
        <v>2023</v>
      </c>
      <c r="X1633">
        <v>38</v>
      </c>
      <c r="Y1633">
        <v>1</v>
      </c>
      <c r="Z1633">
        <v>59</v>
      </c>
      <c r="AA1633">
        <v>85</v>
      </c>
      <c r="AB1633">
        <v>3</v>
      </c>
      <c r="AC1633">
        <v>231314</v>
      </c>
      <c r="AD1633">
        <v>11390489</v>
      </c>
      <c r="AF1633">
        <v>0</v>
      </c>
      <c r="AG1633" t="s">
        <v>968</v>
      </c>
      <c r="AH1633">
        <v>15820</v>
      </c>
      <c r="AI1633" t="s">
        <v>910</v>
      </c>
      <c r="AJ1633">
        <v>1</v>
      </c>
      <c r="AK1633" t="s">
        <v>47</v>
      </c>
      <c r="AL1633">
        <v>7393172</v>
      </c>
      <c r="AM1633">
        <v>15587983</v>
      </c>
      <c r="AN1633" t="s">
        <v>969</v>
      </c>
      <c r="AO1633">
        <v>1</v>
      </c>
      <c r="AP1633" s="1">
        <v>44958</v>
      </c>
    </row>
    <row r="1634" spans="1:43" x14ac:dyDescent="0.2">
      <c r="A1634" t="s">
        <v>4561</v>
      </c>
      <c r="B1634" t="s">
        <v>4561</v>
      </c>
      <c r="S1634" t="s">
        <v>42</v>
      </c>
      <c r="T1634">
        <v>5966924</v>
      </c>
      <c r="U1634" t="s">
        <v>4573</v>
      </c>
      <c r="V1634" t="s">
        <v>3500</v>
      </c>
      <c r="W1634">
        <v>2009</v>
      </c>
      <c r="X1634">
        <v>28</v>
      </c>
      <c r="Y1634">
        <v>3</v>
      </c>
      <c r="Z1634">
        <v>231</v>
      </c>
      <c r="AA1634">
        <v>250</v>
      </c>
      <c r="AB1634">
        <v>34</v>
      </c>
      <c r="AC1634">
        <v>231314</v>
      </c>
      <c r="AD1634">
        <v>11390489</v>
      </c>
      <c r="AF1634">
        <v>0</v>
      </c>
      <c r="AG1634" t="s">
        <v>4574</v>
      </c>
      <c r="AH1634">
        <v>9202</v>
      </c>
      <c r="AI1634" t="s">
        <v>70</v>
      </c>
      <c r="AJ1634">
        <v>1</v>
      </c>
      <c r="AK1634" t="s">
        <v>47</v>
      </c>
      <c r="AL1634">
        <v>2784254</v>
      </c>
      <c r="AN1634" t="s">
        <v>4575</v>
      </c>
      <c r="AO1634">
        <v>1</v>
      </c>
      <c r="AP1634" s="1">
        <v>39934</v>
      </c>
    </row>
    <row r="1635" spans="1:43" x14ac:dyDescent="0.2">
      <c r="A1635" t="s">
        <v>4561</v>
      </c>
      <c r="B1635" t="s">
        <v>4561</v>
      </c>
      <c r="S1635" t="s">
        <v>42</v>
      </c>
      <c r="T1635">
        <v>5966926</v>
      </c>
      <c r="U1635" t="s">
        <v>4576</v>
      </c>
      <c r="V1635" t="s">
        <v>913</v>
      </c>
      <c r="W1635">
        <v>2014</v>
      </c>
      <c r="X1635">
        <v>31</v>
      </c>
      <c r="Y1635">
        <v>2</v>
      </c>
      <c r="Z1635">
        <v>444</v>
      </c>
      <c r="AA1635">
        <v>468</v>
      </c>
      <c r="AB1635">
        <v>11</v>
      </c>
      <c r="AC1635">
        <v>231314</v>
      </c>
      <c r="AD1635">
        <v>11390489</v>
      </c>
      <c r="AF1635">
        <v>0</v>
      </c>
      <c r="AG1635" t="s">
        <v>4577</v>
      </c>
      <c r="AH1635">
        <v>13519</v>
      </c>
      <c r="AI1635" t="s">
        <v>53</v>
      </c>
      <c r="AJ1635">
        <v>1</v>
      </c>
      <c r="AK1635" t="s">
        <v>47</v>
      </c>
      <c r="AL1635">
        <v>8239150</v>
      </c>
      <c r="AM1635">
        <v>19113846</v>
      </c>
      <c r="AN1635" t="s">
        <v>4561</v>
      </c>
      <c r="AO1635">
        <v>1</v>
      </c>
      <c r="AP1635" s="1">
        <v>41791</v>
      </c>
    </row>
    <row r="1636" spans="1:43" x14ac:dyDescent="0.2">
      <c r="A1636" t="s">
        <v>4561</v>
      </c>
      <c r="B1636" t="s">
        <v>4561</v>
      </c>
      <c r="S1636" t="s">
        <v>42</v>
      </c>
      <c r="T1636">
        <v>9443257</v>
      </c>
      <c r="U1636" t="s">
        <v>4578</v>
      </c>
      <c r="V1636" t="s">
        <v>2069</v>
      </c>
      <c r="W1636">
        <v>2014</v>
      </c>
      <c r="X1636">
        <v>28</v>
      </c>
      <c r="Y1636">
        <v>2</v>
      </c>
      <c r="Z1636">
        <v>103</v>
      </c>
      <c r="AA1636">
        <v>125</v>
      </c>
      <c r="AB1636">
        <v>4</v>
      </c>
      <c r="AC1636">
        <v>231314</v>
      </c>
      <c r="AD1636">
        <v>11390489</v>
      </c>
      <c r="AF1636">
        <v>0</v>
      </c>
      <c r="AG1636" t="s">
        <v>4579</v>
      </c>
      <c r="AH1636">
        <v>16564</v>
      </c>
      <c r="AI1636" t="s">
        <v>910</v>
      </c>
      <c r="AJ1636">
        <v>1</v>
      </c>
      <c r="AK1636" t="s">
        <v>47</v>
      </c>
      <c r="AL1636">
        <v>8887985</v>
      </c>
      <c r="AM1636">
        <v>15587959</v>
      </c>
      <c r="AN1636" t="s">
        <v>4564</v>
      </c>
      <c r="AO1636">
        <v>1</v>
      </c>
      <c r="AP1636" s="1">
        <v>41974</v>
      </c>
    </row>
    <row r="1637" spans="1:43" x14ac:dyDescent="0.2">
      <c r="A1637" t="s">
        <v>4561</v>
      </c>
      <c r="B1637" t="s">
        <v>4561</v>
      </c>
      <c r="S1637" t="s">
        <v>42</v>
      </c>
      <c r="T1637">
        <v>11452670</v>
      </c>
      <c r="U1637" t="s">
        <v>4580</v>
      </c>
      <c r="V1637" t="s">
        <v>413</v>
      </c>
      <c r="W1637">
        <v>2015</v>
      </c>
      <c r="X1637">
        <v>129</v>
      </c>
      <c r="Y1637">
        <v>2</v>
      </c>
      <c r="Z1637">
        <v>295</v>
      </c>
      <c r="AA1637">
        <v>310</v>
      </c>
      <c r="AB1637">
        <v>23</v>
      </c>
      <c r="AC1637">
        <v>231314</v>
      </c>
      <c r="AD1637">
        <v>11390489</v>
      </c>
      <c r="AF1637">
        <v>0</v>
      </c>
      <c r="AG1637" t="s">
        <v>4581</v>
      </c>
      <c r="AH1637">
        <v>7855</v>
      </c>
      <c r="AI1637" t="s">
        <v>135</v>
      </c>
      <c r="AJ1637">
        <v>1</v>
      </c>
      <c r="AK1637" t="s">
        <v>47</v>
      </c>
      <c r="AL1637">
        <v>1674544</v>
      </c>
      <c r="AM1637">
        <v>15730697</v>
      </c>
      <c r="AN1637" t="s">
        <v>4582</v>
      </c>
      <c r="AO1637">
        <v>1</v>
      </c>
      <c r="AP1637" s="1">
        <v>42156</v>
      </c>
    </row>
    <row r="1638" spans="1:43" hidden="1" x14ac:dyDescent="0.2">
      <c r="A1638" t="s">
        <v>4561</v>
      </c>
      <c r="B1638" t="s">
        <v>4561</v>
      </c>
      <c r="S1638" t="s">
        <v>42</v>
      </c>
      <c r="T1638">
        <v>12473827</v>
      </c>
      <c r="U1638" t="s">
        <v>4583</v>
      </c>
      <c r="V1638" t="s">
        <v>3518</v>
      </c>
      <c r="W1638">
        <v>2017</v>
      </c>
      <c r="X1638">
        <v>36</v>
      </c>
      <c r="Y1638">
        <v>1</v>
      </c>
      <c r="Z1638">
        <v>63</v>
      </c>
      <c r="AA1638">
        <v>84</v>
      </c>
      <c r="AB1638">
        <v>83</v>
      </c>
      <c r="AC1638">
        <v>231314</v>
      </c>
      <c r="AD1638">
        <v>11390489</v>
      </c>
      <c r="AF1638">
        <v>0</v>
      </c>
      <c r="AG1638" t="s">
        <v>4584</v>
      </c>
      <c r="AH1638">
        <v>21030</v>
      </c>
      <c r="AI1638" t="s">
        <v>910</v>
      </c>
      <c r="AJ1638">
        <v>1</v>
      </c>
      <c r="AK1638" t="s">
        <v>47</v>
      </c>
      <c r="AL1638">
        <v>2780380</v>
      </c>
      <c r="AM1638">
        <v>15587991</v>
      </c>
      <c r="AN1638" t="s">
        <v>4564</v>
      </c>
      <c r="AO1638">
        <v>1</v>
      </c>
      <c r="AP1638" s="1">
        <v>42767</v>
      </c>
      <c r="AQ1638" t="s">
        <v>4585</v>
      </c>
    </row>
    <row r="1639" spans="1:43" hidden="1" x14ac:dyDescent="0.2">
      <c r="A1639" t="s">
        <v>4561</v>
      </c>
      <c r="B1639" t="s">
        <v>4561</v>
      </c>
      <c r="S1639" t="s">
        <v>42</v>
      </c>
      <c r="T1639">
        <v>12706330</v>
      </c>
      <c r="U1639" t="s">
        <v>4586</v>
      </c>
      <c r="V1639" t="s">
        <v>4587</v>
      </c>
      <c r="W1639">
        <v>2017</v>
      </c>
      <c r="X1639">
        <v>11</v>
      </c>
      <c r="Y1639">
        <v>1</v>
      </c>
      <c r="Z1639" t="s">
        <v>4588</v>
      </c>
      <c r="AA1639" t="s">
        <v>4589</v>
      </c>
      <c r="AB1639">
        <v>8</v>
      </c>
      <c r="AC1639">
        <v>231314</v>
      </c>
      <c r="AD1639">
        <v>11390489</v>
      </c>
      <c r="AF1639">
        <v>0</v>
      </c>
      <c r="AG1639" t="s">
        <v>4590</v>
      </c>
      <c r="AH1639">
        <v>13382</v>
      </c>
      <c r="AI1639" t="s">
        <v>910</v>
      </c>
      <c r="AJ1639">
        <v>1</v>
      </c>
      <c r="AK1639" t="s">
        <v>47</v>
      </c>
      <c r="AL1639">
        <v>19361270</v>
      </c>
      <c r="AN1639" t="s">
        <v>4591</v>
      </c>
      <c r="AO1639">
        <v>1</v>
      </c>
      <c r="AP1639" s="1">
        <v>42917</v>
      </c>
      <c r="AQ1639" t="s">
        <v>4592</v>
      </c>
    </row>
    <row r="1640" spans="1:43" x14ac:dyDescent="0.2">
      <c r="A1640" t="s">
        <v>4561</v>
      </c>
      <c r="B1640" t="s">
        <v>4561</v>
      </c>
      <c r="S1640" t="s">
        <v>42</v>
      </c>
      <c r="T1640">
        <v>14074606</v>
      </c>
      <c r="U1640" t="s">
        <v>4593</v>
      </c>
      <c r="V1640" t="s">
        <v>2272</v>
      </c>
      <c r="W1640">
        <v>2017</v>
      </c>
      <c r="X1640">
        <v>92</v>
      </c>
      <c r="Y1640">
        <v>5</v>
      </c>
      <c r="Z1640">
        <v>89</v>
      </c>
      <c r="AA1640">
        <v>116</v>
      </c>
      <c r="AB1640">
        <v>43</v>
      </c>
      <c r="AC1640">
        <v>231314</v>
      </c>
      <c r="AD1640">
        <v>11390489</v>
      </c>
      <c r="AF1640">
        <v>0</v>
      </c>
      <c r="AG1640" t="s">
        <v>4594</v>
      </c>
      <c r="AH1640">
        <v>19640</v>
      </c>
      <c r="AI1640" t="s">
        <v>910</v>
      </c>
      <c r="AJ1640">
        <v>1</v>
      </c>
      <c r="AK1640" t="s">
        <v>47</v>
      </c>
      <c r="AL1640">
        <v>14826</v>
      </c>
      <c r="AM1640">
        <v>15587967</v>
      </c>
      <c r="AN1640" t="s">
        <v>4595</v>
      </c>
      <c r="AO1640">
        <v>1</v>
      </c>
      <c r="AP1640" s="1">
        <v>42979</v>
      </c>
    </row>
    <row r="1641" spans="1:43" x14ac:dyDescent="0.2">
      <c r="A1641" t="s">
        <v>4561</v>
      </c>
      <c r="B1641" t="s">
        <v>4561</v>
      </c>
      <c r="S1641" t="s">
        <v>42</v>
      </c>
      <c r="T1641">
        <v>16526383</v>
      </c>
      <c r="U1641" t="s">
        <v>4596</v>
      </c>
      <c r="V1641" t="s">
        <v>1645</v>
      </c>
      <c r="W1641">
        <v>2018</v>
      </c>
      <c r="X1641">
        <v>30</v>
      </c>
      <c r="Y1641">
        <v>2</v>
      </c>
      <c r="Z1641">
        <v>109</v>
      </c>
      <c r="AA1641">
        <v>125</v>
      </c>
      <c r="AB1641">
        <v>7</v>
      </c>
      <c r="AC1641">
        <v>231314</v>
      </c>
      <c r="AD1641">
        <v>11390489</v>
      </c>
      <c r="AF1641">
        <v>0</v>
      </c>
      <c r="AG1641" t="s">
        <v>4597</v>
      </c>
      <c r="AH1641">
        <v>12980</v>
      </c>
      <c r="AI1641" t="s">
        <v>910</v>
      </c>
      <c r="AJ1641">
        <v>1</v>
      </c>
      <c r="AK1641" t="s">
        <v>47</v>
      </c>
      <c r="AL1641">
        <v>10504753</v>
      </c>
      <c r="AM1641">
        <v>15588009</v>
      </c>
      <c r="AN1641" t="s">
        <v>4561</v>
      </c>
      <c r="AO1641">
        <v>1</v>
      </c>
      <c r="AP1641" s="1">
        <v>43344</v>
      </c>
    </row>
    <row r="1642" spans="1:43" x14ac:dyDescent="0.2">
      <c r="A1642" t="s">
        <v>4561</v>
      </c>
      <c r="B1642" t="s">
        <v>4561</v>
      </c>
      <c r="S1642" t="s">
        <v>42</v>
      </c>
      <c r="T1642">
        <v>16526429</v>
      </c>
      <c r="U1642" t="s">
        <v>4598</v>
      </c>
      <c r="V1642" t="s">
        <v>224</v>
      </c>
      <c r="W1642">
        <v>2006</v>
      </c>
      <c r="AB1642">
        <v>0</v>
      </c>
      <c r="AC1642">
        <v>231314</v>
      </c>
      <c r="AD1642">
        <v>11390489</v>
      </c>
      <c r="AF1642">
        <v>0</v>
      </c>
      <c r="AG1642" t="s">
        <v>4599</v>
      </c>
      <c r="AH1642">
        <v>90527</v>
      </c>
      <c r="AI1642" t="s">
        <v>70</v>
      </c>
      <c r="AJ1642">
        <v>4</v>
      </c>
      <c r="AK1642" t="s">
        <v>192</v>
      </c>
      <c r="AM1642">
        <v>15565068</v>
      </c>
      <c r="AN1642" t="s">
        <v>4561</v>
      </c>
      <c r="AO1642">
        <v>1</v>
      </c>
      <c r="AP1642" s="1">
        <v>38718</v>
      </c>
    </row>
    <row r="1643" spans="1:43" x14ac:dyDescent="0.2">
      <c r="A1643" t="s">
        <v>4561</v>
      </c>
      <c r="B1643" t="s">
        <v>4561</v>
      </c>
      <c r="S1643" t="s">
        <v>42</v>
      </c>
      <c r="T1643">
        <v>16526431</v>
      </c>
      <c r="U1643" t="s">
        <v>4600</v>
      </c>
      <c r="V1643" t="s">
        <v>224</v>
      </c>
      <c r="W1643">
        <v>2014</v>
      </c>
      <c r="AB1643">
        <v>2</v>
      </c>
      <c r="AC1643">
        <v>231314</v>
      </c>
      <c r="AD1643">
        <v>11390489</v>
      </c>
      <c r="AF1643">
        <v>0</v>
      </c>
      <c r="AG1643" t="s">
        <v>4601</v>
      </c>
      <c r="AH1643">
        <v>90527</v>
      </c>
      <c r="AI1643" t="s">
        <v>70</v>
      </c>
      <c r="AJ1643">
        <v>4</v>
      </c>
      <c r="AK1643" t="s">
        <v>192</v>
      </c>
      <c r="AM1643">
        <v>15565068</v>
      </c>
      <c r="AN1643" t="s">
        <v>4564</v>
      </c>
      <c r="AO1643">
        <v>1</v>
      </c>
      <c r="AP1643" s="1">
        <v>41640</v>
      </c>
    </row>
    <row r="1644" spans="1:43" x14ac:dyDescent="0.2">
      <c r="A1644" t="s">
        <v>4561</v>
      </c>
      <c r="B1644" t="s">
        <v>4561</v>
      </c>
      <c r="S1644" t="s">
        <v>42</v>
      </c>
      <c r="T1644">
        <v>16526432</v>
      </c>
      <c r="U1644" t="s">
        <v>4602</v>
      </c>
      <c r="V1644" t="s">
        <v>224</v>
      </c>
      <c r="W1644">
        <v>2014</v>
      </c>
      <c r="AB1644">
        <v>4</v>
      </c>
      <c r="AC1644">
        <v>231314</v>
      </c>
      <c r="AD1644">
        <v>11390489</v>
      </c>
      <c r="AF1644">
        <v>0</v>
      </c>
      <c r="AG1644" t="s">
        <v>4603</v>
      </c>
      <c r="AH1644">
        <v>90527</v>
      </c>
      <c r="AI1644" t="s">
        <v>70</v>
      </c>
      <c r="AJ1644">
        <v>4</v>
      </c>
      <c r="AK1644" t="s">
        <v>192</v>
      </c>
      <c r="AM1644">
        <v>15565068</v>
      </c>
      <c r="AN1644" t="s">
        <v>4564</v>
      </c>
      <c r="AO1644">
        <v>1</v>
      </c>
      <c r="AP1644" s="1">
        <v>41640</v>
      </c>
    </row>
    <row r="1645" spans="1:43" x14ac:dyDescent="0.2">
      <c r="A1645" t="s">
        <v>4561</v>
      </c>
      <c r="B1645" t="s">
        <v>4561</v>
      </c>
      <c r="S1645" t="s">
        <v>42</v>
      </c>
      <c r="T1645">
        <v>16526433</v>
      </c>
      <c r="U1645" t="s">
        <v>4604</v>
      </c>
      <c r="V1645" t="s">
        <v>224</v>
      </c>
      <c r="W1645">
        <v>2014</v>
      </c>
      <c r="AB1645">
        <v>4</v>
      </c>
      <c r="AC1645">
        <v>231314</v>
      </c>
      <c r="AD1645">
        <v>11390489</v>
      </c>
      <c r="AF1645">
        <v>0</v>
      </c>
      <c r="AG1645" t="s">
        <v>4605</v>
      </c>
      <c r="AH1645">
        <v>90527</v>
      </c>
      <c r="AI1645" t="s">
        <v>70</v>
      </c>
      <c r="AJ1645">
        <v>4</v>
      </c>
      <c r="AK1645" t="s">
        <v>192</v>
      </c>
      <c r="AM1645">
        <v>15565068</v>
      </c>
      <c r="AN1645" t="s">
        <v>4595</v>
      </c>
      <c r="AO1645">
        <v>1</v>
      </c>
      <c r="AP1645" s="1">
        <v>41640</v>
      </c>
    </row>
    <row r="1646" spans="1:43" x14ac:dyDescent="0.2">
      <c r="A1646" t="s">
        <v>4561</v>
      </c>
      <c r="B1646" t="s">
        <v>4561</v>
      </c>
      <c r="S1646" t="s">
        <v>42</v>
      </c>
      <c r="T1646">
        <v>14317373</v>
      </c>
      <c r="U1646" t="s">
        <v>4606</v>
      </c>
      <c r="V1646" t="s">
        <v>224</v>
      </c>
      <c r="W1646">
        <v>2017</v>
      </c>
      <c r="AB1646">
        <v>12</v>
      </c>
      <c r="AC1646">
        <v>231314</v>
      </c>
      <c r="AD1646">
        <v>11390489</v>
      </c>
      <c r="AF1646">
        <v>0</v>
      </c>
      <c r="AG1646" t="s">
        <v>4607</v>
      </c>
      <c r="AH1646">
        <v>90527</v>
      </c>
      <c r="AI1646" t="s">
        <v>70</v>
      </c>
      <c r="AJ1646">
        <v>4</v>
      </c>
      <c r="AK1646" t="s">
        <v>192</v>
      </c>
      <c r="AM1646">
        <v>15565068</v>
      </c>
      <c r="AN1646" t="s">
        <v>4608</v>
      </c>
      <c r="AO1646">
        <v>1</v>
      </c>
      <c r="AP1646" s="1">
        <v>42736</v>
      </c>
    </row>
    <row r="1647" spans="1:43" x14ac:dyDescent="0.2">
      <c r="A1647" t="s">
        <v>4561</v>
      </c>
      <c r="B1647" t="s">
        <v>4561</v>
      </c>
      <c r="S1647" t="s">
        <v>42</v>
      </c>
      <c r="T1647">
        <v>15301099</v>
      </c>
      <c r="U1647" t="s">
        <v>4609</v>
      </c>
      <c r="V1647" t="s">
        <v>224</v>
      </c>
      <c r="W1647">
        <v>2016</v>
      </c>
      <c r="AB1647">
        <v>4</v>
      </c>
      <c r="AC1647">
        <v>231314</v>
      </c>
      <c r="AD1647">
        <v>11390489</v>
      </c>
      <c r="AF1647">
        <v>0</v>
      </c>
      <c r="AG1647" t="s">
        <v>4610</v>
      </c>
      <c r="AH1647">
        <v>90527</v>
      </c>
      <c r="AI1647" t="s">
        <v>70</v>
      </c>
      <c r="AJ1647">
        <v>4</v>
      </c>
      <c r="AK1647" t="s">
        <v>192</v>
      </c>
      <c r="AM1647">
        <v>15565068</v>
      </c>
      <c r="AN1647" t="s">
        <v>4564</v>
      </c>
      <c r="AO1647">
        <v>1</v>
      </c>
      <c r="AP1647" s="1">
        <v>42370</v>
      </c>
    </row>
    <row r="1648" spans="1:43" hidden="1" x14ac:dyDescent="0.2">
      <c r="A1648" t="s">
        <v>4561</v>
      </c>
      <c r="B1648" t="s">
        <v>4561</v>
      </c>
      <c r="S1648" t="s">
        <v>42</v>
      </c>
      <c r="T1648">
        <v>11047537</v>
      </c>
      <c r="U1648" t="s">
        <v>4611</v>
      </c>
      <c r="V1648" t="s">
        <v>4587</v>
      </c>
      <c r="W1648">
        <v>2015</v>
      </c>
      <c r="X1648">
        <v>9</v>
      </c>
      <c r="Y1648">
        <v>2</v>
      </c>
      <c r="Z1648" t="s">
        <v>4612</v>
      </c>
      <c r="AA1648" t="s">
        <v>4613</v>
      </c>
      <c r="AB1648">
        <v>10</v>
      </c>
      <c r="AC1648">
        <v>231314</v>
      </c>
      <c r="AD1648">
        <v>11390489</v>
      </c>
      <c r="AF1648">
        <v>0</v>
      </c>
      <c r="AG1648" t="s">
        <v>4614</v>
      </c>
      <c r="AH1648">
        <v>13382</v>
      </c>
      <c r="AI1648" t="s">
        <v>910</v>
      </c>
      <c r="AJ1648">
        <v>4</v>
      </c>
      <c r="AK1648" t="s">
        <v>192</v>
      </c>
      <c r="AL1648">
        <v>19361270</v>
      </c>
      <c r="AN1648" t="s">
        <v>4615</v>
      </c>
      <c r="AO1648">
        <v>1</v>
      </c>
      <c r="AP1648" s="1">
        <v>42339</v>
      </c>
      <c r="AQ1648" t="s">
        <v>4616</v>
      </c>
    </row>
    <row r="1649" spans="1:43" hidden="1" x14ac:dyDescent="0.2">
      <c r="A1649" t="s">
        <v>4561</v>
      </c>
      <c r="B1649" t="s">
        <v>4561</v>
      </c>
      <c r="S1649" t="s">
        <v>42</v>
      </c>
      <c r="T1649">
        <v>9443255</v>
      </c>
      <c r="U1649" t="s">
        <v>4617</v>
      </c>
      <c r="V1649" t="s">
        <v>4587</v>
      </c>
      <c r="W1649">
        <v>2014</v>
      </c>
      <c r="X1649">
        <v>8</v>
      </c>
      <c r="Y1649">
        <v>2</v>
      </c>
      <c r="Z1649" t="s">
        <v>4588</v>
      </c>
      <c r="AA1649" t="s">
        <v>4618</v>
      </c>
      <c r="AB1649">
        <v>6</v>
      </c>
      <c r="AC1649">
        <v>231314</v>
      </c>
      <c r="AD1649">
        <v>11390489</v>
      </c>
      <c r="AF1649">
        <v>0</v>
      </c>
      <c r="AG1649" t="s">
        <v>4619</v>
      </c>
      <c r="AH1649">
        <v>13382</v>
      </c>
      <c r="AI1649" t="s">
        <v>910</v>
      </c>
      <c r="AJ1649">
        <v>4</v>
      </c>
      <c r="AK1649" t="s">
        <v>192</v>
      </c>
      <c r="AL1649">
        <v>19361270</v>
      </c>
      <c r="AN1649" t="s">
        <v>4620</v>
      </c>
      <c r="AO1649">
        <v>1</v>
      </c>
      <c r="AP1649" s="1">
        <v>41974</v>
      </c>
      <c r="AQ1649" t="s">
        <v>4621</v>
      </c>
    </row>
    <row r="1650" spans="1:43" hidden="1" x14ac:dyDescent="0.2">
      <c r="A1650" t="s">
        <v>4561</v>
      </c>
      <c r="B1650" t="s">
        <v>4561</v>
      </c>
      <c r="S1650" t="s">
        <v>42</v>
      </c>
      <c r="T1650">
        <v>9443256</v>
      </c>
      <c r="U1650" t="s">
        <v>4622</v>
      </c>
      <c r="V1650" t="s">
        <v>4587</v>
      </c>
      <c r="W1650">
        <v>2015</v>
      </c>
      <c r="X1650">
        <v>9</v>
      </c>
      <c r="Y1650">
        <v>1</v>
      </c>
      <c r="Z1650" t="s">
        <v>4588</v>
      </c>
      <c r="AA1650" t="s">
        <v>4623</v>
      </c>
      <c r="AB1650">
        <v>2</v>
      </c>
      <c r="AC1650">
        <v>231314</v>
      </c>
      <c r="AD1650">
        <v>11390489</v>
      </c>
      <c r="AF1650">
        <v>0</v>
      </c>
      <c r="AG1650" t="s">
        <v>4624</v>
      </c>
      <c r="AH1650">
        <v>13382</v>
      </c>
      <c r="AI1650" t="s">
        <v>910</v>
      </c>
      <c r="AJ1650">
        <v>4</v>
      </c>
      <c r="AK1650" t="s">
        <v>192</v>
      </c>
      <c r="AL1650">
        <v>19361270</v>
      </c>
      <c r="AN1650" t="s">
        <v>4625</v>
      </c>
      <c r="AO1650">
        <v>1</v>
      </c>
      <c r="AP1650" s="1">
        <v>42156</v>
      </c>
      <c r="AQ1650" t="s">
        <v>4626</v>
      </c>
    </row>
    <row r="1651" spans="1:43" x14ac:dyDescent="0.2">
      <c r="A1651" t="s">
        <v>4627</v>
      </c>
      <c r="B1651" t="s">
        <v>4627</v>
      </c>
      <c r="S1651" t="s">
        <v>42</v>
      </c>
      <c r="T1651">
        <v>4842261</v>
      </c>
      <c r="U1651" t="s">
        <v>4628</v>
      </c>
      <c r="V1651" t="s">
        <v>4629</v>
      </c>
      <c r="W1651">
        <v>2010</v>
      </c>
      <c r="X1651">
        <v>46</v>
      </c>
      <c r="Y1651">
        <v>1</v>
      </c>
      <c r="Z1651">
        <v>12</v>
      </c>
      <c r="AA1651">
        <v>18</v>
      </c>
      <c r="AB1651">
        <v>54</v>
      </c>
      <c r="AC1651">
        <v>498228</v>
      </c>
      <c r="AD1651">
        <v>11915209</v>
      </c>
      <c r="AE1651" t="s">
        <v>4630</v>
      </c>
      <c r="AF1651">
        <v>0</v>
      </c>
      <c r="AG1651" t="s">
        <v>4631</v>
      </c>
      <c r="AH1651">
        <v>6009</v>
      </c>
      <c r="AI1651" t="s">
        <v>53</v>
      </c>
      <c r="AJ1651">
        <v>1</v>
      </c>
      <c r="AK1651" t="s">
        <v>47</v>
      </c>
      <c r="AL1651">
        <v>15232409</v>
      </c>
      <c r="AM1651" t="s">
        <v>4632</v>
      </c>
      <c r="AN1651" t="s">
        <v>4633</v>
      </c>
      <c r="AO1651">
        <v>1</v>
      </c>
      <c r="AP1651" s="1">
        <v>40179</v>
      </c>
    </row>
    <row r="1652" spans="1:43" x14ac:dyDescent="0.2">
      <c r="A1652" t="s">
        <v>4627</v>
      </c>
      <c r="B1652" t="s">
        <v>4627</v>
      </c>
      <c r="S1652" t="s">
        <v>42</v>
      </c>
      <c r="T1652">
        <v>4842262</v>
      </c>
      <c r="U1652" t="s">
        <v>4634</v>
      </c>
      <c r="V1652" t="s">
        <v>4016</v>
      </c>
      <c r="W1652">
        <v>2010</v>
      </c>
      <c r="X1652">
        <v>21</v>
      </c>
      <c r="Y1652">
        <v>3</v>
      </c>
      <c r="Z1652">
        <v>353</v>
      </c>
      <c r="AA1652">
        <v>374</v>
      </c>
      <c r="AB1652">
        <v>27</v>
      </c>
      <c r="AC1652">
        <v>498228</v>
      </c>
      <c r="AD1652">
        <v>11915209</v>
      </c>
      <c r="AE1652" t="s">
        <v>4630</v>
      </c>
      <c r="AF1652">
        <v>0</v>
      </c>
      <c r="AG1652" t="s">
        <v>4635</v>
      </c>
      <c r="AH1652">
        <v>10223</v>
      </c>
      <c r="AI1652" t="s">
        <v>125</v>
      </c>
      <c r="AJ1652">
        <v>1</v>
      </c>
      <c r="AK1652" t="s">
        <v>47</v>
      </c>
      <c r="AL1652">
        <v>9574093</v>
      </c>
      <c r="AN1652" t="s">
        <v>4627</v>
      </c>
      <c r="AO1652">
        <v>1</v>
      </c>
      <c r="AP1652" s="1">
        <v>40406</v>
      </c>
    </row>
    <row r="1653" spans="1:43" x14ac:dyDescent="0.2">
      <c r="A1653" t="s">
        <v>4627</v>
      </c>
      <c r="B1653" t="s">
        <v>4627</v>
      </c>
      <c r="S1653" t="s">
        <v>42</v>
      </c>
      <c r="T1653">
        <v>4842246</v>
      </c>
      <c r="U1653" t="s">
        <v>4636</v>
      </c>
      <c r="V1653" t="s">
        <v>4637</v>
      </c>
      <c r="W1653">
        <v>2007</v>
      </c>
      <c r="X1653">
        <v>1</v>
      </c>
      <c r="Y1653">
        <v>45659</v>
      </c>
      <c r="Z1653">
        <v>210</v>
      </c>
      <c r="AB1653">
        <v>3</v>
      </c>
      <c r="AC1653">
        <v>498228</v>
      </c>
      <c r="AD1653">
        <v>11915209</v>
      </c>
      <c r="AE1653" t="s">
        <v>4630</v>
      </c>
      <c r="AF1653">
        <v>0</v>
      </c>
      <c r="AG1653" t="s">
        <v>4638</v>
      </c>
      <c r="AH1653">
        <v>15469</v>
      </c>
      <c r="AI1653" t="s">
        <v>556</v>
      </c>
      <c r="AJ1653">
        <v>1</v>
      </c>
      <c r="AK1653" t="s">
        <v>47</v>
      </c>
      <c r="AL1653">
        <v>17538432</v>
      </c>
      <c r="AM1653">
        <v>17538440</v>
      </c>
      <c r="AN1653" t="s">
        <v>4627</v>
      </c>
      <c r="AO1653">
        <v>1</v>
      </c>
      <c r="AP1653" s="1">
        <v>39083</v>
      </c>
    </row>
    <row r="1654" spans="1:43" x14ac:dyDescent="0.2">
      <c r="A1654" t="s">
        <v>4627</v>
      </c>
      <c r="B1654" t="s">
        <v>4627</v>
      </c>
      <c r="S1654" t="s">
        <v>42</v>
      </c>
      <c r="T1654">
        <v>4842247</v>
      </c>
      <c r="U1654" t="s">
        <v>4639</v>
      </c>
      <c r="V1654" t="s">
        <v>1011</v>
      </c>
      <c r="W1654">
        <v>2010</v>
      </c>
      <c r="X1654">
        <v>124</v>
      </c>
      <c r="Y1654">
        <v>1</v>
      </c>
      <c r="Z1654">
        <v>62</v>
      </c>
      <c r="AA1654">
        <v>74</v>
      </c>
      <c r="AB1654">
        <v>4</v>
      </c>
      <c r="AC1654">
        <v>498228</v>
      </c>
      <c r="AD1654">
        <v>11915209</v>
      </c>
      <c r="AE1654" t="s">
        <v>4630</v>
      </c>
      <c r="AF1654">
        <v>0</v>
      </c>
      <c r="AG1654" t="s">
        <v>4640</v>
      </c>
      <c r="AH1654">
        <v>9153</v>
      </c>
      <c r="AI1654" t="s">
        <v>70</v>
      </c>
      <c r="AJ1654">
        <v>1</v>
      </c>
      <c r="AK1654" t="s">
        <v>47</v>
      </c>
      <c r="AL1654">
        <v>9255273</v>
      </c>
      <c r="AN1654" t="s">
        <v>4641</v>
      </c>
      <c r="AO1654">
        <v>1</v>
      </c>
      <c r="AP1654" s="1">
        <v>40238</v>
      </c>
    </row>
    <row r="1655" spans="1:43" x14ac:dyDescent="0.2">
      <c r="A1655" t="s">
        <v>4627</v>
      </c>
      <c r="B1655" t="s">
        <v>4627</v>
      </c>
      <c r="S1655" t="s">
        <v>42</v>
      </c>
      <c r="T1655">
        <v>4842248</v>
      </c>
      <c r="U1655" t="s">
        <v>4642</v>
      </c>
      <c r="V1655" t="s">
        <v>1011</v>
      </c>
      <c r="W1655">
        <v>2010</v>
      </c>
      <c r="X1655">
        <v>128</v>
      </c>
      <c r="Y1655">
        <v>1</v>
      </c>
      <c r="Z1655">
        <v>261</v>
      </c>
      <c r="AA1655">
        <v>268</v>
      </c>
      <c r="AB1655">
        <v>6</v>
      </c>
      <c r="AC1655">
        <v>498228</v>
      </c>
      <c r="AD1655">
        <v>11915209</v>
      </c>
      <c r="AE1655" t="s">
        <v>4630</v>
      </c>
      <c r="AF1655">
        <v>0</v>
      </c>
      <c r="AG1655" t="s">
        <v>4643</v>
      </c>
      <c r="AH1655">
        <v>9153</v>
      </c>
      <c r="AI1655" t="s">
        <v>70</v>
      </c>
      <c r="AJ1655">
        <v>1</v>
      </c>
      <c r="AK1655" t="s">
        <v>47</v>
      </c>
      <c r="AL1655">
        <v>9255273</v>
      </c>
      <c r="AN1655" t="s">
        <v>4644</v>
      </c>
      <c r="AO1655">
        <v>1</v>
      </c>
      <c r="AP1655" s="1">
        <v>40483</v>
      </c>
    </row>
    <row r="1656" spans="1:43" x14ac:dyDescent="0.2">
      <c r="A1656" t="s">
        <v>4627</v>
      </c>
      <c r="B1656" t="s">
        <v>4627</v>
      </c>
      <c r="S1656" t="s">
        <v>42</v>
      </c>
      <c r="T1656">
        <v>4842259</v>
      </c>
      <c r="U1656" t="s">
        <v>4645</v>
      </c>
      <c r="V1656" t="s">
        <v>4646</v>
      </c>
      <c r="W1656">
        <v>2011</v>
      </c>
      <c r="X1656">
        <v>29</v>
      </c>
      <c r="Y1656">
        <v>3</v>
      </c>
      <c r="Z1656">
        <v>194</v>
      </c>
      <c r="AA1656">
        <v>211</v>
      </c>
      <c r="AB1656">
        <v>501</v>
      </c>
      <c r="AC1656">
        <v>498228</v>
      </c>
      <c r="AD1656">
        <v>11915209</v>
      </c>
      <c r="AE1656" t="s">
        <v>4630</v>
      </c>
      <c r="AF1656">
        <v>0</v>
      </c>
      <c r="AG1656" t="s">
        <v>4647</v>
      </c>
      <c r="AH1656">
        <v>2758</v>
      </c>
      <c r="AI1656" t="s">
        <v>53</v>
      </c>
      <c r="AJ1656">
        <v>1</v>
      </c>
      <c r="AK1656" t="s">
        <v>47</v>
      </c>
      <c r="AL1656">
        <v>2726963</v>
      </c>
      <c r="AN1656" t="s">
        <v>4648</v>
      </c>
      <c r="AO1656">
        <v>1</v>
      </c>
      <c r="AP1656" s="1">
        <v>40603</v>
      </c>
    </row>
    <row r="1657" spans="1:43" x14ac:dyDescent="0.2">
      <c r="A1657" t="s">
        <v>4627</v>
      </c>
      <c r="B1657" t="s">
        <v>4627</v>
      </c>
      <c r="S1657" t="s">
        <v>42</v>
      </c>
      <c r="T1657">
        <v>8914185</v>
      </c>
      <c r="U1657" t="s">
        <v>4649</v>
      </c>
      <c r="V1657" t="s">
        <v>1011</v>
      </c>
      <c r="W1657">
        <v>2014</v>
      </c>
      <c r="X1657">
        <v>153</v>
      </c>
      <c r="Z1657">
        <v>1</v>
      </c>
      <c r="AA1657">
        <v>12</v>
      </c>
      <c r="AB1657">
        <v>101</v>
      </c>
      <c r="AC1657">
        <v>498228</v>
      </c>
      <c r="AD1657">
        <v>11915209</v>
      </c>
      <c r="AE1657" t="s">
        <v>4630</v>
      </c>
      <c r="AF1657">
        <v>0</v>
      </c>
      <c r="AG1657" t="s">
        <v>4650</v>
      </c>
      <c r="AH1657">
        <v>9153</v>
      </c>
      <c r="AI1657" t="s">
        <v>70</v>
      </c>
      <c r="AJ1657">
        <v>1</v>
      </c>
      <c r="AK1657" t="s">
        <v>47</v>
      </c>
      <c r="AL1657">
        <v>9255273</v>
      </c>
      <c r="AN1657" t="s">
        <v>4651</v>
      </c>
      <c r="AO1657">
        <v>1</v>
      </c>
      <c r="AP1657" s="1">
        <v>41821</v>
      </c>
    </row>
    <row r="1658" spans="1:43" x14ac:dyDescent="0.2">
      <c r="A1658" t="s">
        <v>4627</v>
      </c>
      <c r="B1658" t="s">
        <v>4627</v>
      </c>
      <c r="S1658" t="s">
        <v>42</v>
      </c>
      <c r="T1658">
        <v>8914175</v>
      </c>
      <c r="U1658" t="s">
        <v>4652</v>
      </c>
      <c r="V1658" t="s">
        <v>4023</v>
      </c>
      <c r="W1658">
        <v>2008</v>
      </c>
      <c r="X1658">
        <v>38</v>
      </c>
      <c r="Y1658">
        <v>3</v>
      </c>
      <c r="Z1658">
        <v>224</v>
      </c>
      <c r="AA1658">
        <v>243</v>
      </c>
      <c r="AB1658">
        <v>40</v>
      </c>
      <c r="AC1658">
        <v>498228</v>
      </c>
      <c r="AD1658">
        <v>11915209</v>
      </c>
      <c r="AE1658" t="s">
        <v>4630</v>
      </c>
      <c r="AF1658">
        <v>0</v>
      </c>
      <c r="AG1658" t="s">
        <v>4653</v>
      </c>
      <c r="AH1658">
        <v>10232</v>
      </c>
      <c r="AI1658" t="s">
        <v>125</v>
      </c>
      <c r="AJ1658">
        <v>1</v>
      </c>
      <c r="AK1658" t="s">
        <v>47</v>
      </c>
      <c r="AL1658">
        <v>9600035</v>
      </c>
      <c r="AN1658" t="s">
        <v>4627</v>
      </c>
      <c r="AO1658">
        <v>1</v>
      </c>
      <c r="AP1658" s="1">
        <v>39549</v>
      </c>
    </row>
    <row r="1659" spans="1:43" x14ac:dyDescent="0.2">
      <c r="A1659" t="s">
        <v>4627</v>
      </c>
      <c r="B1659" t="s">
        <v>4627</v>
      </c>
      <c r="S1659" t="s">
        <v>42</v>
      </c>
      <c r="T1659">
        <v>8914177</v>
      </c>
      <c r="U1659" t="s">
        <v>4654</v>
      </c>
      <c r="V1659" t="s">
        <v>4646</v>
      </c>
      <c r="W1659">
        <v>2013</v>
      </c>
      <c r="X1659">
        <v>31</v>
      </c>
      <c r="Y1659">
        <v>45846</v>
      </c>
      <c r="Z1659">
        <v>523</v>
      </c>
      <c r="AA1659">
        <v>542</v>
      </c>
      <c r="AB1659">
        <v>131</v>
      </c>
      <c r="AC1659">
        <v>498228</v>
      </c>
      <c r="AD1659">
        <v>11915209</v>
      </c>
      <c r="AE1659" t="s">
        <v>4630</v>
      </c>
      <c r="AF1659">
        <v>0</v>
      </c>
      <c r="AG1659" t="s">
        <v>4655</v>
      </c>
      <c r="AH1659">
        <v>2758</v>
      </c>
      <c r="AI1659" t="s">
        <v>53</v>
      </c>
      <c r="AJ1659">
        <v>1</v>
      </c>
      <c r="AK1659" t="s">
        <v>47</v>
      </c>
      <c r="AL1659">
        <v>2726963</v>
      </c>
      <c r="AN1659" t="s">
        <v>4641</v>
      </c>
      <c r="AO1659">
        <v>1</v>
      </c>
      <c r="AP1659" s="1">
        <v>41579</v>
      </c>
    </row>
    <row r="1660" spans="1:43" x14ac:dyDescent="0.2">
      <c r="A1660" t="s">
        <v>4627</v>
      </c>
      <c r="B1660" t="s">
        <v>4627</v>
      </c>
      <c r="S1660" t="s">
        <v>42</v>
      </c>
      <c r="T1660">
        <v>8914178</v>
      </c>
      <c r="U1660" t="s">
        <v>4656</v>
      </c>
      <c r="V1660" t="s">
        <v>4629</v>
      </c>
      <c r="W1660">
        <v>2014</v>
      </c>
      <c r="X1660">
        <v>50</v>
      </c>
      <c r="Y1660">
        <v>2</v>
      </c>
      <c r="Z1660">
        <v>59</v>
      </c>
      <c r="AA1660">
        <v>83</v>
      </c>
      <c r="AB1660">
        <v>106</v>
      </c>
      <c r="AC1660">
        <v>498228</v>
      </c>
      <c r="AD1660">
        <v>11915209</v>
      </c>
      <c r="AE1660" t="s">
        <v>4630</v>
      </c>
      <c r="AF1660">
        <v>0</v>
      </c>
      <c r="AG1660" t="s">
        <v>4657</v>
      </c>
      <c r="AH1660">
        <v>6009</v>
      </c>
      <c r="AI1660" t="s">
        <v>53</v>
      </c>
      <c r="AJ1660">
        <v>1</v>
      </c>
      <c r="AK1660" t="s">
        <v>47</v>
      </c>
      <c r="AL1660">
        <v>15232409</v>
      </c>
      <c r="AM1660" t="s">
        <v>4632</v>
      </c>
      <c r="AN1660" t="s">
        <v>4641</v>
      </c>
      <c r="AO1660">
        <v>1</v>
      </c>
      <c r="AP1660" s="1">
        <v>41730</v>
      </c>
    </row>
    <row r="1661" spans="1:43" x14ac:dyDescent="0.2">
      <c r="A1661" t="s">
        <v>4627</v>
      </c>
      <c r="B1661" t="s">
        <v>4627</v>
      </c>
      <c r="S1661" t="s">
        <v>42</v>
      </c>
      <c r="T1661">
        <v>8914416</v>
      </c>
      <c r="U1661" t="s">
        <v>4658</v>
      </c>
      <c r="V1661" t="s">
        <v>4659</v>
      </c>
      <c r="W1661">
        <v>2014</v>
      </c>
      <c r="X1661">
        <v>25</v>
      </c>
      <c r="Y1661">
        <v>1</v>
      </c>
      <c r="Z1661">
        <v>49</v>
      </c>
      <c r="AA1661">
        <v>68</v>
      </c>
      <c r="AB1661">
        <v>8</v>
      </c>
      <c r="AC1661">
        <v>498228</v>
      </c>
      <c r="AD1661">
        <v>11915209</v>
      </c>
      <c r="AE1661" t="s">
        <v>4630</v>
      </c>
      <c r="AF1661">
        <v>0</v>
      </c>
      <c r="AG1661" t="s">
        <v>4660</v>
      </c>
      <c r="AH1661">
        <v>3904</v>
      </c>
      <c r="AI1661" t="s">
        <v>125</v>
      </c>
      <c r="AJ1661">
        <v>1</v>
      </c>
      <c r="AK1661" t="s">
        <v>47</v>
      </c>
      <c r="AL1661" t="s">
        <v>4661</v>
      </c>
      <c r="AN1661" t="s">
        <v>4662</v>
      </c>
      <c r="AO1661">
        <v>1</v>
      </c>
      <c r="AP1661" s="1">
        <v>41667</v>
      </c>
    </row>
    <row r="1662" spans="1:43" x14ac:dyDescent="0.2">
      <c r="A1662" t="s">
        <v>4627</v>
      </c>
      <c r="B1662" t="s">
        <v>4627</v>
      </c>
      <c r="S1662" t="s">
        <v>42</v>
      </c>
      <c r="T1662">
        <v>9517013</v>
      </c>
      <c r="U1662" t="s">
        <v>4663</v>
      </c>
      <c r="V1662" t="s">
        <v>4629</v>
      </c>
      <c r="W1662">
        <v>2015</v>
      </c>
      <c r="X1662">
        <v>51</v>
      </c>
      <c r="Y1662">
        <v>1</v>
      </c>
      <c r="Z1662">
        <v>52</v>
      </c>
      <c r="AA1662">
        <v>66</v>
      </c>
      <c r="AB1662">
        <v>128</v>
      </c>
      <c r="AC1662">
        <v>498228</v>
      </c>
      <c r="AD1662">
        <v>11915209</v>
      </c>
      <c r="AE1662" t="s">
        <v>4630</v>
      </c>
      <c r="AF1662">
        <v>0</v>
      </c>
      <c r="AG1662" t="s">
        <v>4664</v>
      </c>
      <c r="AH1662">
        <v>6009</v>
      </c>
      <c r="AI1662" t="s">
        <v>53</v>
      </c>
      <c r="AJ1662">
        <v>1</v>
      </c>
      <c r="AK1662" t="s">
        <v>47</v>
      </c>
      <c r="AL1662">
        <v>15232409</v>
      </c>
      <c r="AM1662" t="s">
        <v>4632</v>
      </c>
      <c r="AN1662" t="s">
        <v>4665</v>
      </c>
      <c r="AO1662">
        <v>1</v>
      </c>
      <c r="AP1662" s="1">
        <v>42005</v>
      </c>
    </row>
    <row r="1663" spans="1:43" hidden="1" x14ac:dyDescent="0.2">
      <c r="A1663" t="s">
        <v>4627</v>
      </c>
      <c r="B1663" t="s">
        <v>4627</v>
      </c>
      <c r="S1663" t="s">
        <v>42</v>
      </c>
      <c r="T1663">
        <v>10295172</v>
      </c>
      <c r="U1663" t="s">
        <v>4666</v>
      </c>
      <c r="V1663" t="s">
        <v>953</v>
      </c>
      <c r="W1663">
        <v>2015</v>
      </c>
      <c r="X1663">
        <v>46</v>
      </c>
      <c r="Y1663">
        <v>2</v>
      </c>
      <c r="Z1663">
        <v>403</v>
      </c>
      <c r="AA1663">
        <v>445</v>
      </c>
      <c r="AB1663">
        <v>70</v>
      </c>
      <c r="AC1663">
        <v>498228</v>
      </c>
      <c r="AD1663">
        <v>11915209</v>
      </c>
      <c r="AE1663" t="s">
        <v>4630</v>
      </c>
      <c r="AF1663">
        <v>0</v>
      </c>
      <c r="AG1663" t="s">
        <v>4667</v>
      </c>
      <c r="AH1663">
        <v>5851</v>
      </c>
      <c r="AI1663" t="s">
        <v>53</v>
      </c>
      <c r="AJ1663">
        <v>1</v>
      </c>
      <c r="AK1663" t="s">
        <v>47</v>
      </c>
      <c r="AL1663">
        <v>117315</v>
      </c>
      <c r="AM1663">
        <v>15405915</v>
      </c>
      <c r="AN1663" t="s">
        <v>4651</v>
      </c>
      <c r="AO1663">
        <v>1</v>
      </c>
      <c r="AP1663" s="1">
        <v>42095</v>
      </c>
      <c r="AQ1663" t="s">
        <v>4668</v>
      </c>
    </row>
    <row r="1664" spans="1:43" x14ac:dyDescent="0.2">
      <c r="A1664" t="s">
        <v>4627</v>
      </c>
      <c r="B1664" t="s">
        <v>4627</v>
      </c>
      <c r="S1664" t="s">
        <v>42</v>
      </c>
      <c r="T1664">
        <v>11222858</v>
      </c>
      <c r="U1664" t="s">
        <v>4669</v>
      </c>
      <c r="V1664" t="s">
        <v>4629</v>
      </c>
      <c r="W1664">
        <v>2016</v>
      </c>
      <c r="X1664">
        <v>52</v>
      </c>
      <c r="Y1664">
        <v>2</v>
      </c>
      <c r="Z1664">
        <v>66</v>
      </c>
      <c r="AA1664">
        <v>86</v>
      </c>
      <c r="AB1664">
        <v>51</v>
      </c>
      <c r="AC1664">
        <v>498228</v>
      </c>
      <c r="AD1664">
        <v>11915209</v>
      </c>
      <c r="AE1664" t="s">
        <v>4630</v>
      </c>
      <c r="AF1664">
        <v>0</v>
      </c>
      <c r="AG1664" t="s">
        <v>4670</v>
      </c>
      <c r="AH1664">
        <v>6009</v>
      </c>
      <c r="AI1664" t="s">
        <v>53</v>
      </c>
      <c r="AJ1664">
        <v>1</v>
      </c>
      <c r="AK1664" t="s">
        <v>47</v>
      </c>
      <c r="AL1664">
        <v>15232409</v>
      </c>
      <c r="AM1664" t="s">
        <v>4632</v>
      </c>
      <c r="AN1664" t="s">
        <v>4671</v>
      </c>
      <c r="AO1664">
        <v>1</v>
      </c>
      <c r="AP1664" s="1">
        <v>42461</v>
      </c>
    </row>
    <row r="1665" spans="1:43" x14ac:dyDescent="0.2">
      <c r="A1665" t="s">
        <v>4627</v>
      </c>
      <c r="B1665" t="s">
        <v>4627</v>
      </c>
      <c r="S1665" t="s">
        <v>42</v>
      </c>
      <c r="T1665">
        <v>11222859</v>
      </c>
      <c r="U1665" t="s">
        <v>4672</v>
      </c>
      <c r="V1665" t="s">
        <v>953</v>
      </c>
      <c r="W1665">
        <v>2016</v>
      </c>
      <c r="X1665">
        <v>47</v>
      </c>
      <c r="Y1665">
        <v>4</v>
      </c>
      <c r="Z1665">
        <v>589</v>
      </c>
      <c r="AA1665">
        <v>627</v>
      </c>
      <c r="AB1665">
        <v>31</v>
      </c>
      <c r="AC1665">
        <v>498228</v>
      </c>
      <c r="AD1665">
        <v>11915209</v>
      </c>
      <c r="AE1665" t="s">
        <v>4630</v>
      </c>
      <c r="AF1665">
        <v>0</v>
      </c>
      <c r="AG1665" t="s">
        <v>4673</v>
      </c>
      <c r="AH1665">
        <v>5851</v>
      </c>
      <c r="AI1665" t="s">
        <v>53</v>
      </c>
      <c r="AJ1665">
        <v>1</v>
      </c>
      <c r="AK1665" t="s">
        <v>47</v>
      </c>
      <c r="AL1665">
        <v>117315</v>
      </c>
      <c r="AM1665">
        <v>15405915</v>
      </c>
      <c r="AN1665" t="s">
        <v>4674</v>
      </c>
      <c r="AO1665">
        <v>1</v>
      </c>
      <c r="AP1665" s="1">
        <v>42583</v>
      </c>
    </row>
    <row r="1666" spans="1:43" x14ac:dyDescent="0.2">
      <c r="A1666" t="s">
        <v>4627</v>
      </c>
      <c r="B1666" t="s">
        <v>4627</v>
      </c>
      <c r="S1666" t="s">
        <v>42</v>
      </c>
      <c r="T1666">
        <v>11978837</v>
      </c>
      <c r="U1666" t="s">
        <v>4675</v>
      </c>
      <c r="V1666" t="s">
        <v>63</v>
      </c>
      <c r="W1666">
        <v>2014</v>
      </c>
      <c r="X1666">
        <v>2014</v>
      </c>
      <c r="Y1666">
        <v>1</v>
      </c>
      <c r="Z1666">
        <v>11001</v>
      </c>
      <c r="AB1666">
        <v>0</v>
      </c>
      <c r="AC1666">
        <v>498228</v>
      </c>
      <c r="AD1666">
        <v>11915209</v>
      </c>
      <c r="AE1666" t="s">
        <v>4630</v>
      </c>
      <c r="AF1666">
        <v>1</v>
      </c>
      <c r="AG1666" t="s">
        <v>4676</v>
      </c>
      <c r="AH1666">
        <v>50814</v>
      </c>
      <c r="AI1666" t="s">
        <v>65</v>
      </c>
      <c r="AJ1666">
        <v>1</v>
      </c>
      <c r="AK1666" t="s">
        <v>47</v>
      </c>
      <c r="AL1666">
        <v>650668</v>
      </c>
      <c r="AM1666">
        <v>21516561</v>
      </c>
      <c r="AN1666" t="s">
        <v>4677</v>
      </c>
      <c r="AO1666">
        <v>1</v>
      </c>
      <c r="AP1666" s="1">
        <v>41640</v>
      </c>
    </row>
    <row r="1667" spans="1:43" x14ac:dyDescent="0.2">
      <c r="A1667" t="s">
        <v>4627</v>
      </c>
      <c r="B1667" t="s">
        <v>4627</v>
      </c>
      <c r="S1667" t="s">
        <v>42</v>
      </c>
      <c r="T1667">
        <v>12815465</v>
      </c>
      <c r="U1667" t="s">
        <v>4678</v>
      </c>
      <c r="V1667" t="s">
        <v>1011</v>
      </c>
      <c r="W1667">
        <v>2017</v>
      </c>
      <c r="X1667">
        <v>183</v>
      </c>
      <c r="Z1667">
        <v>21</v>
      </c>
      <c r="AA1667">
        <v>38</v>
      </c>
      <c r="AB1667">
        <v>39</v>
      </c>
      <c r="AC1667">
        <v>498228</v>
      </c>
      <c r="AD1667">
        <v>11915209</v>
      </c>
      <c r="AE1667" t="s">
        <v>4630</v>
      </c>
      <c r="AF1667">
        <v>0</v>
      </c>
      <c r="AG1667" t="s">
        <v>4679</v>
      </c>
      <c r="AH1667">
        <v>9153</v>
      </c>
      <c r="AI1667" t="s">
        <v>70</v>
      </c>
      <c r="AJ1667">
        <v>1</v>
      </c>
      <c r="AK1667" t="s">
        <v>47</v>
      </c>
      <c r="AL1667">
        <v>9255273</v>
      </c>
      <c r="AN1667" t="s">
        <v>4680</v>
      </c>
      <c r="AO1667">
        <v>1</v>
      </c>
      <c r="AP1667" s="1">
        <v>42736</v>
      </c>
    </row>
    <row r="1668" spans="1:43" x14ac:dyDescent="0.2">
      <c r="A1668" t="s">
        <v>4627</v>
      </c>
      <c r="B1668" t="s">
        <v>4627</v>
      </c>
      <c r="S1668" t="s">
        <v>42</v>
      </c>
      <c r="T1668">
        <v>13530241</v>
      </c>
      <c r="U1668" t="s">
        <v>4681</v>
      </c>
      <c r="V1668" t="s">
        <v>4682</v>
      </c>
      <c r="W1668">
        <v>2017</v>
      </c>
      <c r="X1668">
        <v>23</v>
      </c>
      <c r="Y1668">
        <v>3</v>
      </c>
      <c r="Z1668">
        <v>153</v>
      </c>
      <c r="AA1668">
        <v>162</v>
      </c>
      <c r="AB1668">
        <v>48</v>
      </c>
      <c r="AC1668">
        <v>498228</v>
      </c>
      <c r="AD1668">
        <v>11915209</v>
      </c>
      <c r="AE1668" t="s">
        <v>4630</v>
      </c>
      <c r="AF1668">
        <v>0</v>
      </c>
      <c r="AG1668" t="s">
        <v>4683</v>
      </c>
      <c r="AH1668">
        <v>2801</v>
      </c>
      <c r="AI1668" t="s">
        <v>70</v>
      </c>
      <c r="AJ1668">
        <v>1</v>
      </c>
      <c r="AK1668" t="s">
        <v>47</v>
      </c>
      <c r="AL1668">
        <v>14784092</v>
      </c>
      <c r="AN1668" t="s">
        <v>4641</v>
      </c>
      <c r="AO1668">
        <v>1</v>
      </c>
      <c r="AP1668" s="1">
        <v>42887</v>
      </c>
    </row>
    <row r="1669" spans="1:43" x14ac:dyDescent="0.2">
      <c r="A1669" t="s">
        <v>4627</v>
      </c>
      <c r="B1669" t="s">
        <v>4627</v>
      </c>
      <c r="S1669" t="s">
        <v>42</v>
      </c>
      <c r="T1669">
        <v>14258533</v>
      </c>
      <c r="U1669" t="s">
        <v>4684</v>
      </c>
      <c r="V1669" t="s">
        <v>1011</v>
      </c>
      <c r="W1669">
        <v>2017</v>
      </c>
      <c r="X1669">
        <v>191</v>
      </c>
      <c r="Z1669">
        <v>1</v>
      </c>
      <c r="AA1669">
        <v>14</v>
      </c>
      <c r="AB1669">
        <v>34</v>
      </c>
      <c r="AC1669">
        <v>498228</v>
      </c>
      <c r="AD1669">
        <v>11915209</v>
      </c>
      <c r="AE1669" t="s">
        <v>4630</v>
      </c>
      <c r="AF1669">
        <v>0</v>
      </c>
      <c r="AG1669" t="s">
        <v>4685</v>
      </c>
      <c r="AH1669">
        <v>9153</v>
      </c>
      <c r="AI1669" t="s">
        <v>70</v>
      </c>
      <c r="AJ1669">
        <v>1</v>
      </c>
      <c r="AK1669" t="s">
        <v>47</v>
      </c>
      <c r="AL1669">
        <v>9255273</v>
      </c>
      <c r="AN1669" t="s">
        <v>4627</v>
      </c>
      <c r="AO1669">
        <v>1</v>
      </c>
      <c r="AP1669" s="1">
        <v>42979</v>
      </c>
    </row>
    <row r="1670" spans="1:43" x14ac:dyDescent="0.2">
      <c r="A1670" t="s">
        <v>4627</v>
      </c>
      <c r="B1670" t="s">
        <v>4627</v>
      </c>
      <c r="S1670" t="s">
        <v>42</v>
      </c>
      <c r="T1670">
        <v>15664662</v>
      </c>
      <c r="U1670" t="s">
        <v>4686</v>
      </c>
      <c r="V1670" t="s">
        <v>4646</v>
      </c>
      <c r="W1670">
        <v>2018</v>
      </c>
      <c r="X1670">
        <v>57</v>
      </c>
      <c r="Y1670">
        <v>1</v>
      </c>
      <c r="Z1670">
        <v>36</v>
      </c>
      <c r="AA1670">
        <v>53</v>
      </c>
      <c r="AB1670">
        <v>22</v>
      </c>
      <c r="AC1670">
        <v>498228</v>
      </c>
      <c r="AD1670">
        <v>11915209</v>
      </c>
      <c r="AE1670" t="s">
        <v>4630</v>
      </c>
      <c r="AF1670">
        <v>0</v>
      </c>
      <c r="AG1670" t="s">
        <v>4687</v>
      </c>
      <c r="AH1670">
        <v>2758</v>
      </c>
      <c r="AI1670" t="s">
        <v>53</v>
      </c>
      <c r="AJ1670">
        <v>1</v>
      </c>
      <c r="AK1670" t="s">
        <v>47</v>
      </c>
      <c r="AL1670">
        <v>2726963</v>
      </c>
      <c r="AN1670" t="s">
        <v>4688</v>
      </c>
      <c r="AO1670">
        <v>1</v>
      </c>
      <c r="AP1670" s="1">
        <v>43101</v>
      </c>
    </row>
    <row r="1671" spans="1:43" x14ac:dyDescent="0.2">
      <c r="A1671" t="s">
        <v>4627</v>
      </c>
      <c r="B1671" t="s">
        <v>4627</v>
      </c>
      <c r="S1671" t="s">
        <v>42</v>
      </c>
      <c r="T1671">
        <v>16929238</v>
      </c>
      <c r="U1671" t="s">
        <v>4689</v>
      </c>
      <c r="V1671" t="s">
        <v>63</v>
      </c>
      <c r="W1671">
        <v>2018</v>
      </c>
      <c r="X1671">
        <v>2018</v>
      </c>
      <c r="Y1671">
        <v>1</v>
      </c>
      <c r="Z1671">
        <v>10828</v>
      </c>
      <c r="AB1671">
        <v>0</v>
      </c>
      <c r="AC1671">
        <v>498228</v>
      </c>
      <c r="AD1671">
        <v>11915209</v>
      </c>
      <c r="AE1671" t="s">
        <v>4630</v>
      </c>
      <c r="AF1671">
        <v>1</v>
      </c>
      <c r="AG1671" t="s">
        <v>4690</v>
      </c>
      <c r="AH1671">
        <v>50814</v>
      </c>
      <c r="AI1671" t="s">
        <v>65</v>
      </c>
      <c r="AJ1671">
        <v>1</v>
      </c>
      <c r="AK1671" t="s">
        <v>47</v>
      </c>
      <c r="AL1671">
        <v>650668</v>
      </c>
      <c r="AM1671">
        <v>21516561</v>
      </c>
      <c r="AN1671" t="s">
        <v>4691</v>
      </c>
      <c r="AO1671">
        <v>1</v>
      </c>
      <c r="AP1671" s="1">
        <v>43313</v>
      </c>
    </row>
    <row r="1672" spans="1:43" x14ac:dyDescent="0.2">
      <c r="A1672" t="s">
        <v>4627</v>
      </c>
      <c r="B1672" t="s">
        <v>4627</v>
      </c>
      <c r="S1672" t="s">
        <v>42</v>
      </c>
      <c r="T1672">
        <v>17535685</v>
      </c>
      <c r="U1672" t="s">
        <v>4692</v>
      </c>
      <c r="V1672" t="s">
        <v>63</v>
      </c>
      <c r="W1672">
        <v>2012</v>
      </c>
      <c r="X1672">
        <v>2012</v>
      </c>
      <c r="Y1672">
        <v>1</v>
      </c>
      <c r="Z1672">
        <v>10173</v>
      </c>
      <c r="AB1672">
        <v>0</v>
      </c>
      <c r="AC1672">
        <v>498228</v>
      </c>
      <c r="AD1672">
        <v>11915209</v>
      </c>
      <c r="AE1672" t="s">
        <v>4630</v>
      </c>
      <c r="AF1672">
        <v>1</v>
      </c>
      <c r="AG1672" t="s">
        <v>4693</v>
      </c>
      <c r="AH1672">
        <v>50814</v>
      </c>
      <c r="AI1672" t="s">
        <v>65</v>
      </c>
      <c r="AJ1672">
        <v>1</v>
      </c>
      <c r="AK1672" t="s">
        <v>47</v>
      </c>
      <c r="AL1672">
        <v>650668</v>
      </c>
      <c r="AM1672">
        <v>21516561</v>
      </c>
      <c r="AN1672" t="s">
        <v>4641</v>
      </c>
      <c r="AO1672">
        <v>1</v>
      </c>
      <c r="AP1672" s="1">
        <v>41091</v>
      </c>
    </row>
    <row r="1673" spans="1:43" hidden="1" x14ac:dyDescent="0.2">
      <c r="A1673" t="s">
        <v>4627</v>
      </c>
      <c r="B1673" t="s">
        <v>4627</v>
      </c>
      <c r="S1673" t="s">
        <v>42</v>
      </c>
      <c r="T1673">
        <v>17535688</v>
      </c>
      <c r="U1673" t="s">
        <v>4694</v>
      </c>
      <c r="V1673" t="s">
        <v>4695</v>
      </c>
      <c r="W1673">
        <v>2015</v>
      </c>
      <c r="X1673">
        <v>25</v>
      </c>
      <c r="Y1673">
        <v>2</v>
      </c>
      <c r="Z1673">
        <v>57</v>
      </c>
      <c r="AA1673">
        <v>68</v>
      </c>
      <c r="AB1673">
        <v>2</v>
      </c>
      <c r="AC1673">
        <v>498228</v>
      </c>
      <c r="AD1673">
        <v>11915209</v>
      </c>
      <c r="AE1673" t="s">
        <v>4630</v>
      </c>
      <c r="AF1673">
        <v>0</v>
      </c>
      <c r="AG1673" t="s">
        <v>4696</v>
      </c>
      <c r="AH1673">
        <v>108466</v>
      </c>
      <c r="AI1673" t="s">
        <v>4697</v>
      </c>
      <c r="AJ1673">
        <v>1</v>
      </c>
      <c r="AK1673" t="s">
        <v>47</v>
      </c>
      <c r="AM1673">
        <v>10586199</v>
      </c>
      <c r="AN1673" t="s">
        <v>4627</v>
      </c>
      <c r="AO1673">
        <v>1</v>
      </c>
      <c r="AP1673" s="1">
        <v>42005</v>
      </c>
      <c r="AQ1673" t="s">
        <v>4698</v>
      </c>
    </row>
    <row r="1674" spans="1:43" x14ac:dyDescent="0.2">
      <c r="A1674" t="s">
        <v>4627</v>
      </c>
      <c r="B1674" t="s">
        <v>4627</v>
      </c>
      <c r="S1674" t="s">
        <v>42</v>
      </c>
      <c r="T1674">
        <v>18845596</v>
      </c>
      <c r="U1674" t="s">
        <v>4699</v>
      </c>
      <c r="V1674" t="s">
        <v>1011</v>
      </c>
      <c r="W1674">
        <v>2020</v>
      </c>
      <c r="X1674">
        <v>219</v>
      </c>
      <c r="Z1674">
        <v>31</v>
      </c>
      <c r="AA1674">
        <v>42</v>
      </c>
      <c r="AB1674">
        <v>49</v>
      </c>
      <c r="AC1674">
        <v>498228</v>
      </c>
      <c r="AD1674">
        <v>11915209</v>
      </c>
      <c r="AE1674" t="s">
        <v>4630</v>
      </c>
      <c r="AF1674">
        <v>0</v>
      </c>
      <c r="AG1674" t="s">
        <v>4700</v>
      </c>
      <c r="AH1674">
        <v>9153</v>
      </c>
      <c r="AI1674" t="s">
        <v>70</v>
      </c>
      <c r="AJ1674">
        <v>1</v>
      </c>
      <c r="AK1674" t="s">
        <v>47</v>
      </c>
      <c r="AL1674">
        <v>9255273</v>
      </c>
      <c r="AN1674" t="s">
        <v>4627</v>
      </c>
      <c r="AO1674">
        <v>1</v>
      </c>
      <c r="AP1674" s="1">
        <v>43831</v>
      </c>
    </row>
    <row r="1675" spans="1:43" hidden="1" x14ac:dyDescent="0.2">
      <c r="A1675" t="s">
        <v>4627</v>
      </c>
      <c r="B1675" t="s">
        <v>4627</v>
      </c>
      <c r="S1675" t="s">
        <v>42</v>
      </c>
      <c r="T1675">
        <v>19924823</v>
      </c>
      <c r="U1675" t="s">
        <v>4701</v>
      </c>
      <c r="V1675" t="s">
        <v>4629</v>
      </c>
      <c r="W1675">
        <v>2020</v>
      </c>
      <c r="X1675">
        <v>56</v>
      </c>
      <c r="Y1675">
        <v>1</v>
      </c>
      <c r="Z1675">
        <v>33</v>
      </c>
      <c r="AA1675">
        <v>53</v>
      </c>
      <c r="AB1675">
        <v>25</v>
      </c>
      <c r="AC1675">
        <v>498228</v>
      </c>
      <c r="AD1675">
        <v>11915209</v>
      </c>
      <c r="AE1675" t="s">
        <v>4630</v>
      </c>
      <c r="AF1675">
        <v>0</v>
      </c>
      <c r="AG1675" t="s">
        <v>4702</v>
      </c>
      <c r="AH1675">
        <v>6009</v>
      </c>
      <c r="AI1675" t="s">
        <v>53</v>
      </c>
      <c r="AJ1675">
        <v>1</v>
      </c>
      <c r="AK1675" t="s">
        <v>47</v>
      </c>
      <c r="AL1675">
        <v>15232409</v>
      </c>
      <c r="AM1675" t="s">
        <v>4632</v>
      </c>
      <c r="AN1675" t="s">
        <v>4627</v>
      </c>
      <c r="AO1675">
        <v>1</v>
      </c>
      <c r="AP1675" s="1">
        <v>43831</v>
      </c>
      <c r="AQ1675" t="s">
        <v>4703</v>
      </c>
    </row>
    <row r="1676" spans="1:43" x14ac:dyDescent="0.2">
      <c r="A1676" t="s">
        <v>4627</v>
      </c>
      <c r="B1676" t="s">
        <v>4627</v>
      </c>
      <c r="S1676" t="s">
        <v>42</v>
      </c>
      <c r="T1676">
        <v>19924824</v>
      </c>
      <c r="U1676" t="s">
        <v>4704</v>
      </c>
      <c r="V1676" t="s">
        <v>4646</v>
      </c>
      <c r="W1676">
        <v>2020</v>
      </c>
      <c r="X1676">
        <v>66</v>
      </c>
      <c r="Y1676">
        <v>45846</v>
      </c>
      <c r="Z1676">
        <v>820</v>
      </c>
      <c r="AA1676">
        <v>838</v>
      </c>
      <c r="AB1676">
        <v>39</v>
      </c>
      <c r="AC1676">
        <v>498228</v>
      </c>
      <c r="AD1676">
        <v>11915209</v>
      </c>
      <c r="AE1676" t="s">
        <v>4630</v>
      </c>
      <c r="AF1676">
        <v>0</v>
      </c>
      <c r="AG1676" t="s">
        <v>4705</v>
      </c>
      <c r="AH1676">
        <v>2758</v>
      </c>
      <c r="AI1676" t="s">
        <v>53</v>
      </c>
      <c r="AJ1676">
        <v>1</v>
      </c>
      <c r="AK1676" t="s">
        <v>47</v>
      </c>
      <c r="AL1676">
        <v>2726963</v>
      </c>
      <c r="AN1676" t="s">
        <v>4627</v>
      </c>
      <c r="AO1676">
        <v>1</v>
      </c>
      <c r="AP1676" s="1">
        <v>44105</v>
      </c>
    </row>
    <row r="1677" spans="1:43" x14ac:dyDescent="0.2">
      <c r="A1677" t="s">
        <v>4627</v>
      </c>
      <c r="B1677" t="s">
        <v>4627</v>
      </c>
      <c r="S1677" t="s">
        <v>42</v>
      </c>
      <c r="T1677">
        <v>20246672</v>
      </c>
      <c r="U1677" t="s">
        <v>4706</v>
      </c>
      <c r="V1677" t="s">
        <v>4646</v>
      </c>
      <c r="W1677">
        <v>2020</v>
      </c>
      <c r="X1677">
        <v>66</v>
      </c>
      <c r="Y1677">
        <v>45846</v>
      </c>
      <c r="Z1677">
        <v>933</v>
      </c>
      <c r="AA1677">
        <v>957</v>
      </c>
      <c r="AB1677">
        <v>39</v>
      </c>
      <c r="AC1677">
        <v>498228</v>
      </c>
      <c r="AD1677">
        <v>11915209</v>
      </c>
      <c r="AE1677" t="s">
        <v>4630</v>
      </c>
      <c r="AF1677">
        <v>0</v>
      </c>
      <c r="AG1677" t="s">
        <v>4707</v>
      </c>
      <c r="AH1677">
        <v>2758</v>
      </c>
      <c r="AI1677" t="s">
        <v>53</v>
      </c>
      <c r="AJ1677">
        <v>1</v>
      </c>
      <c r="AK1677" t="s">
        <v>47</v>
      </c>
      <c r="AL1677">
        <v>2726963</v>
      </c>
      <c r="AN1677" t="s">
        <v>4641</v>
      </c>
      <c r="AO1677">
        <v>1</v>
      </c>
      <c r="AP1677" s="1">
        <v>44105</v>
      </c>
    </row>
    <row r="1678" spans="1:43" x14ac:dyDescent="0.2">
      <c r="A1678" t="s">
        <v>4627</v>
      </c>
      <c r="B1678" t="s">
        <v>4627</v>
      </c>
      <c r="S1678" t="s">
        <v>42</v>
      </c>
      <c r="T1678">
        <v>21326737</v>
      </c>
      <c r="U1678" t="s">
        <v>4708</v>
      </c>
      <c r="V1678" t="s">
        <v>63</v>
      </c>
      <c r="W1678">
        <v>2020</v>
      </c>
      <c r="X1678">
        <v>2020</v>
      </c>
      <c r="Y1678">
        <v>1</v>
      </c>
      <c r="Z1678">
        <v>17923</v>
      </c>
      <c r="AB1678">
        <v>0</v>
      </c>
      <c r="AC1678">
        <v>498228</v>
      </c>
      <c r="AD1678">
        <v>11915209</v>
      </c>
      <c r="AE1678" t="s">
        <v>4630</v>
      </c>
      <c r="AF1678">
        <v>1</v>
      </c>
      <c r="AG1678" t="s">
        <v>4709</v>
      </c>
      <c r="AH1678">
        <v>50814</v>
      </c>
      <c r="AI1678" t="s">
        <v>65</v>
      </c>
      <c r="AJ1678">
        <v>1</v>
      </c>
      <c r="AK1678" t="s">
        <v>47</v>
      </c>
      <c r="AL1678">
        <v>650668</v>
      </c>
      <c r="AM1678">
        <v>21516561</v>
      </c>
      <c r="AN1678" t="s">
        <v>4710</v>
      </c>
      <c r="AO1678">
        <v>1</v>
      </c>
      <c r="AP1678" s="1">
        <v>44044</v>
      </c>
    </row>
    <row r="1679" spans="1:43" x14ac:dyDescent="0.2">
      <c r="A1679" t="s">
        <v>4627</v>
      </c>
      <c r="B1679" t="s">
        <v>4627</v>
      </c>
      <c r="S1679" t="s">
        <v>42</v>
      </c>
      <c r="T1679">
        <v>25290892</v>
      </c>
      <c r="U1679" t="s">
        <v>4711</v>
      </c>
      <c r="V1679" t="s">
        <v>1011</v>
      </c>
      <c r="W1679">
        <v>2021</v>
      </c>
      <c r="X1679">
        <v>238</v>
      </c>
      <c r="Z1679">
        <v>108175</v>
      </c>
      <c r="AB1679">
        <v>32</v>
      </c>
      <c r="AC1679">
        <v>498228</v>
      </c>
      <c r="AD1679">
        <v>11915209</v>
      </c>
      <c r="AE1679" t="s">
        <v>4630</v>
      </c>
      <c r="AF1679">
        <v>0</v>
      </c>
      <c r="AG1679" t="s">
        <v>4712</v>
      </c>
      <c r="AH1679">
        <v>9153</v>
      </c>
      <c r="AI1679" t="s">
        <v>70</v>
      </c>
      <c r="AJ1679">
        <v>1</v>
      </c>
      <c r="AK1679" t="s">
        <v>47</v>
      </c>
      <c r="AL1679">
        <v>9255273</v>
      </c>
      <c r="AN1679" t="s">
        <v>4627</v>
      </c>
      <c r="AO1679">
        <v>1</v>
      </c>
      <c r="AP1679" s="1">
        <v>44409</v>
      </c>
    </row>
    <row r="1680" spans="1:43" hidden="1" x14ac:dyDescent="0.2">
      <c r="A1680" t="s">
        <v>4627</v>
      </c>
      <c r="B1680" t="s">
        <v>4627</v>
      </c>
      <c r="S1680" t="s">
        <v>42</v>
      </c>
      <c r="T1680">
        <v>26241081</v>
      </c>
      <c r="U1680" t="s">
        <v>4713</v>
      </c>
      <c r="V1680" t="s">
        <v>4714</v>
      </c>
      <c r="W1680">
        <v>2022</v>
      </c>
      <c r="X1680">
        <v>60</v>
      </c>
      <c r="Y1680">
        <v>20</v>
      </c>
      <c r="Z1680">
        <v>6048</v>
      </c>
      <c r="AA1680">
        <v>6071</v>
      </c>
      <c r="AB1680">
        <v>7</v>
      </c>
      <c r="AC1680">
        <v>498228</v>
      </c>
      <c r="AD1680">
        <v>11915209</v>
      </c>
      <c r="AE1680" t="s">
        <v>4630</v>
      </c>
      <c r="AF1680">
        <v>0</v>
      </c>
      <c r="AG1680" t="s">
        <v>4715</v>
      </c>
      <c r="AH1680">
        <v>10611</v>
      </c>
      <c r="AI1680" t="s">
        <v>172</v>
      </c>
      <c r="AJ1680">
        <v>1</v>
      </c>
      <c r="AK1680" t="s">
        <v>47</v>
      </c>
      <c r="AL1680">
        <v>207543</v>
      </c>
      <c r="AM1680" t="s">
        <v>4716</v>
      </c>
      <c r="AN1680" t="s">
        <v>4627</v>
      </c>
      <c r="AO1680">
        <v>1</v>
      </c>
      <c r="AP1680" s="1">
        <v>44852</v>
      </c>
      <c r="AQ1680" t="s">
        <v>4717</v>
      </c>
    </row>
    <row r="1681" spans="1:43" x14ac:dyDescent="0.2">
      <c r="A1681" t="s">
        <v>4627</v>
      </c>
      <c r="B1681" t="s">
        <v>4627</v>
      </c>
      <c r="S1681" t="s">
        <v>42</v>
      </c>
      <c r="T1681">
        <v>26241084</v>
      </c>
      <c r="U1681" t="s">
        <v>4718</v>
      </c>
      <c r="V1681" t="s">
        <v>4646</v>
      </c>
      <c r="W1681">
        <v>2022</v>
      </c>
      <c r="X1681">
        <v>68</v>
      </c>
      <c r="Y1681">
        <v>1</v>
      </c>
      <c r="Z1681">
        <v>4</v>
      </c>
      <c r="AA1681">
        <v>32</v>
      </c>
      <c r="AB1681">
        <v>9</v>
      </c>
      <c r="AC1681">
        <v>498228</v>
      </c>
      <c r="AD1681">
        <v>11915209</v>
      </c>
      <c r="AE1681" t="s">
        <v>4630</v>
      </c>
      <c r="AF1681">
        <v>0</v>
      </c>
      <c r="AG1681" t="s">
        <v>4719</v>
      </c>
      <c r="AH1681">
        <v>2758</v>
      </c>
      <c r="AI1681" t="s">
        <v>53</v>
      </c>
      <c r="AJ1681">
        <v>1</v>
      </c>
      <c r="AK1681" t="s">
        <v>47</v>
      </c>
      <c r="AL1681">
        <v>2726963</v>
      </c>
      <c r="AN1681" t="s">
        <v>4627</v>
      </c>
      <c r="AO1681">
        <v>1</v>
      </c>
      <c r="AP1681" s="1">
        <v>44562</v>
      </c>
    </row>
    <row r="1682" spans="1:43" x14ac:dyDescent="0.2">
      <c r="A1682" t="s">
        <v>4627</v>
      </c>
      <c r="B1682" t="s">
        <v>4627</v>
      </c>
      <c r="S1682" t="s">
        <v>42</v>
      </c>
      <c r="T1682">
        <v>26629609</v>
      </c>
      <c r="U1682" t="s">
        <v>4720</v>
      </c>
      <c r="V1682" t="s">
        <v>4629</v>
      </c>
      <c r="W1682">
        <v>2022</v>
      </c>
      <c r="X1682">
        <v>58</v>
      </c>
      <c r="Y1682">
        <v>3</v>
      </c>
      <c r="Z1682">
        <v>89</v>
      </c>
      <c r="AA1682">
        <v>94</v>
      </c>
      <c r="AB1682">
        <v>6</v>
      </c>
      <c r="AC1682">
        <v>498228</v>
      </c>
      <c r="AD1682">
        <v>11915209</v>
      </c>
      <c r="AE1682" t="s">
        <v>4630</v>
      </c>
      <c r="AF1682">
        <v>0</v>
      </c>
      <c r="AG1682" t="s">
        <v>4721</v>
      </c>
      <c r="AH1682">
        <v>6009</v>
      </c>
      <c r="AI1682" t="s">
        <v>53</v>
      </c>
      <c r="AJ1682">
        <v>1</v>
      </c>
      <c r="AK1682" t="s">
        <v>47</v>
      </c>
      <c r="AL1682">
        <v>15232409</v>
      </c>
      <c r="AM1682" t="s">
        <v>4632</v>
      </c>
      <c r="AN1682" t="s">
        <v>4722</v>
      </c>
      <c r="AO1682">
        <v>1</v>
      </c>
      <c r="AP1682" s="1">
        <v>44743</v>
      </c>
    </row>
    <row r="1683" spans="1:43" hidden="1" x14ac:dyDescent="0.2">
      <c r="A1683" t="s">
        <v>4627</v>
      </c>
      <c r="B1683" t="s">
        <v>4627</v>
      </c>
      <c r="S1683" t="s">
        <v>42</v>
      </c>
      <c r="T1683">
        <v>28204652</v>
      </c>
      <c r="U1683" t="s">
        <v>4723</v>
      </c>
      <c r="V1683" t="s">
        <v>4724</v>
      </c>
      <c r="W1683">
        <v>2022</v>
      </c>
      <c r="X1683">
        <v>42</v>
      </c>
      <c r="Y1683">
        <v>8</v>
      </c>
      <c r="Z1683">
        <v>1272</v>
      </c>
      <c r="AA1683">
        <v>1293</v>
      </c>
      <c r="AB1683">
        <v>13</v>
      </c>
      <c r="AC1683">
        <v>498228</v>
      </c>
      <c r="AD1683">
        <v>11915209</v>
      </c>
      <c r="AE1683" t="s">
        <v>4630</v>
      </c>
      <c r="AF1683">
        <v>0</v>
      </c>
      <c r="AG1683" t="s">
        <v>4725</v>
      </c>
      <c r="AH1683">
        <v>10228</v>
      </c>
      <c r="AI1683" t="s">
        <v>125</v>
      </c>
      <c r="AJ1683">
        <v>1</v>
      </c>
      <c r="AK1683" t="s">
        <v>47</v>
      </c>
      <c r="AL1683">
        <v>1443577</v>
      </c>
      <c r="AN1683" t="s">
        <v>4627</v>
      </c>
      <c r="AO1683">
        <v>1</v>
      </c>
      <c r="AP1683" s="1">
        <v>44781</v>
      </c>
      <c r="AQ1683" t="s">
        <v>4726</v>
      </c>
    </row>
    <row r="1684" spans="1:43" x14ac:dyDescent="0.2">
      <c r="A1684" t="s">
        <v>4627</v>
      </c>
      <c r="B1684" t="s">
        <v>4627</v>
      </c>
      <c r="S1684" t="s">
        <v>42</v>
      </c>
      <c r="T1684">
        <v>28204653</v>
      </c>
      <c r="U1684" t="s">
        <v>4727</v>
      </c>
      <c r="V1684" t="s">
        <v>4714</v>
      </c>
      <c r="W1684">
        <v>2023</v>
      </c>
      <c r="X1684">
        <v>61</v>
      </c>
      <c r="Y1684">
        <v>9</v>
      </c>
      <c r="Z1684">
        <v>3052</v>
      </c>
      <c r="AA1684">
        <v>3070</v>
      </c>
      <c r="AB1684">
        <v>8</v>
      </c>
      <c r="AC1684">
        <v>498228</v>
      </c>
      <c r="AD1684">
        <v>11915209</v>
      </c>
      <c r="AE1684" t="s">
        <v>4630</v>
      </c>
      <c r="AF1684">
        <v>0</v>
      </c>
      <c r="AG1684" t="s">
        <v>4728</v>
      </c>
      <c r="AH1684">
        <v>10611</v>
      </c>
      <c r="AI1684" t="s">
        <v>172</v>
      </c>
      <c r="AJ1684">
        <v>1</v>
      </c>
      <c r="AK1684" t="s">
        <v>47</v>
      </c>
      <c r="AL1684">
        <v>207543</v>
      </c>
      <c r="AM1684" t="s">
        <v>4716</v>
      </c>
      <c r="AN1684" t="s">
        <v>4627</v>
      </c>
      <c r="AO1684">
        <v>1</v>
      </c>
      <c r="AP1684" s="1">
        <v>45049</v>
      </c>
    </row>
    <row r="1685" spans="1:43" x14ac:dyDescent="0.2">
      <c r="A1685" t="s">
        <v>4627</v>
      </c>
      <c r="B1685" t="s">
        <v>4627</v>
      </c>
      <c r="S1685" t="s">
        <v>42</v>
      </c>
      <c r="T1685">
        <v>28773814</v>
      </c>
      <c r="U1685" t="s">
        <v>4729</v>
      </c>
      <c r="V1685" t="s">
        <v>4724</v>
      </c>
      <c r="W1685">
        <v>2022</v>
      </c>
      <c r="X1685">
        <v>42</v>
      </c>
      <c r="Y1685">
        <v>12</v>
      </c>
      <c r="Z1685">
        <v>1853</v>
      </c>
      <c r="AA1685">
        <v>1877</v>
      </c>
      <c r="AB1685">
        <v>2</v>
      </c>
      <c r="AC1685">
        <v>498228</v>
      </c>
      <c r="AD1685">
        <v>11915209</v>
      </c>
      <c r="AE1685" t="s">
        <v>4630</v>
      </c>
      <c r="AF1685">
        <v>0</v>
      </c>
      <c r="AG1685" t="s">
        <v>4730</v>
      </c>
      <c r="AH1685">
        <v>10228</v>
      </c>
      <c r="AI1685" t="s">
        <v>125</v>
      </c>
      <c r="AJ1685">
        <v>1</v>
      </c>
      <c r="AK1685" t="s">
        <v>47</v>
      </c>
      <c r="AL1685">
        <v>1443577</v>
      </c>
      <c r="AN1685" t="s">
        <v>4688</v>
      </c>
      <c r="AO1685">
        <v>1</v>
      </c>
      <c r="AP1685" s="1">
        <v>44875</v>
      </c>
    </row>
    <row r="1686" spans="1:43" x14ac:dyDescent="0.2">
      <c r="A1686" t="s">
        <v>4627</v>
      </c>
      <c r="B1686" t="s">
        <v>4627</v>
      </c>
      <c r="S1686" t="s">
        <v>42</v>
      </c>
      <c r="T1686">
        <v>31984108</v>
      </c>
      <c r="U1686" t="s">
        <v>4731</v>
      </c>
      <c r="V1686" t="s">
        <v>4646</v>
      </c>
      <c r="W1686">
        <v>2023</v>
      </c>
      <c r="AB1686">
        <v>11</v>
      </c>
      <c r="AC1686">
        <v>498228</v>
      </c>
      <c r="AD1686">
        <v>11915209</v>
      </c>
      <c r="AE1686" t="s">
        <v>4630</v>
      </c>
      <c r="AF1686">
        <v>0</v>
      </c>
      <c r="AG1686" t="s">
        <v>4732</v>
      </c>
      <c r="AH1686">
        <v>2758</v>
      </c>
      <c r="AI1686" t="s">
        <v>53</v>
      </c>
      <c r="AJ1686">
        <v>1</v>
      </c>
      <c r="AK1686" t="s">
        <v>47</v>
      </c>
      <c r="AL1686">
        <v>2726963</v>
      </c>
      <c r="AN1686" t="s">
        <v>4733</v>
      </c>
      <c r="AO1686">
        <v>1</v>
      </c>
      <c r="AP1686" s="1">
        <v>45132</v>
      </c>
    </row>
    <row r="1687" spans="1:43" x14ac:dyDescent="0.2">
      <c r="A1687" t="s">
        <v>4627</v>
      </c>
      <c r="B1687" t="s">
        <v>4627</v>
      </c>
      <c r="S1687" t="s">
        <v>42</v>
      </c>
      <c r="T1687">
        <v>33212043</v>
      </c>
      <c r="U1687" t="s">
        <v>4734</v>
      </c>
      <c r="V1687" t="s">
        <v>4629</v>
      </c>
      <c r="W1687">
        <v>2024</v>
      </c>
      <c r="X1687">
        <v>60</v>
      </c>
      <c r="Y1687">
        <v>1</v>
      </c>
      <c r="Z1687">
        <v>3</v>
      </c>
      <c r="AA1687">
        <v>12</v>
      </c>
      <c r="AB1687">
        <v>8</v>
      </c>
      <c r="AC1687">
        <v>498228</v>
      </c>
      <c r="AD1687">
        <v>11915209</v>
      </c>
      <c r="AE1687" t="s">
        <v>4630</v>
      </c>
      <c r="AF1687">
        <v>0</v>
      </c>
      <c r="AG1687" t="s">
        <v>4735</v>
      </c>
      <c r="AH1687">
        <v>6009</v>
      </c>
      <c r="AI1687" t="s">
        <v>53</v>
      </c>
      <c r="AJ1687">
        <v>1</v>
      </c>
      <c r="AK1687" t="s">
        <v>47</v>
      </c>
      <c r="AL1687">
        <v>15232409</v>
      </c>
      <c r="AM1687" t="s">
        <v>4632</v>
      </c>
      <c r="AN1687" t="s">
        <v>4736</v>
      </c>
      <c r="AO1687">
        <v>1</v>
      </c>
      <c r="AP1687" s="1">
        <v>45292</v>
      </c>
    </row>
    <row r="1688" spans="1:43" x14ac:dyDescent="0.2">
      <c r="A1688" t="s">
        <v>4627</v>
      </c>
      <c r="B1688" t="s">
        <v>4627</v>
      </c>
      <c r="S1688" t="s">
        <v>42</v>
      </c>
      <c r="T1688">
        <v>33212037</v>
      </c>
      <c r="U1688" t="s">
        <v>4737</v>
      </c>
      <c r="V1688" t="s">
        <v>4646</v>
      </c>
      <c r="W1688">
        <v>2024</v>
      </c>
      <c r="X1688">
        <v>70</v>
      </c>
      <c r="Y1688">
        <v>8</v>
      </c>
      <c r="Z1688">
        <v>1213</v>
      </c>
      <c r="AA1688">
        <v>1233</v>
      </c>
      <c r="AB1688">
        <v>1</v>
      </c>
      <c r="AC1688">
        <v>498228</v>
      </c>
      <c r="AD1688">
        <v>11915209</v>
      </c>
      <c r="AE1688" t="s">
        <v>4630</v>
      </c>
      <c r="AF1688">
        <v>0</v>
      </c>
      <c r="AG1688" t="s">
        <v>4738</v>
      </c>
      <c r="AH1688">
        <v>2758</v>
      </c>
      <c r="AI1688" t="s">
        <v>53</v>
      </c>
      <c r="AJ1688">
        <v>1</v>
      </c>
      <c r="AK1688" t="s">
        <v>47</v>
      </c>
      <c r="AL1688">
        <v>2726963</v>
      </c>
      <c r="AN1688" t="s">
        <v>4739</v>
      </c>
      <c r="AO1688">
        <v>1</v>
      </c>
      <c r="AP1688" s="1">
        <v>45627</v>
      </c>
    </row>
    <row r="1689" spans="1:43" x14ac:dyDescent="0.2">
      <c r="A1689" t="s">
        <v>4627</v>
      </c>
      <c r="B1689" t="s">
        <v>4627</v>
      </c>
      <c r="S1689" t="s">
        <v>42</v>
      </c>
      <c r="T1689">
        <v>33847450</v>
      </c>
      <c r="U1689" t="s">
        <v>4740</v>
      </c>
      <c r="V1689" t="s">
        <v>4724</v>
      </c>
      <c r="W1689">
        <v>2025</v>
      </c>
      <c r="X1689">
        <v>45</v>
      </c>
      <c r="Y1689">
        <v>1</v>
      </c>
      <c r="Z1689">
        <v>33</v>
      </c>
      <c r="AA1689">
        <v>61</v>
      </c>
      <c r="AB1689">
        <v>0</v>
      </c>
      <c r="AC1689">
        <v>498228</v>
      </c>
      <c r="AD1689">
        <v>11915209</v>
      </c>
      <c r="AE1689" t="s">
        <v>4630</v>
      </c>
      <c r="AF1689">
        <v>0</v>
      </c>
      <c r="AG1689" t="s">
        <v>4741</v>
      </c>
      <c r="AH1689">
        <v>10228</v>
      </c>
      <c r="AI1689" t="s">
        <v>125</v>
      </c>
      <c r="AJ1689">
        <v>1</v>
      </c>
      <c r="AK1689" t="s">
        <v>47</v>
      </c>
      <c r="AL1689">
        <v>1443577</v>
      </c>
      <c r="AN1689" t="s">
        <v>4742</v>
      </c>
      <c r="AO1689">
        <v>1</v>
      </c>
      <c r="AP1689" s="1">
        <v>45659</v>
      </c>
    </row>
    <row r="1690" spans="1:43" x14ac:dyDescent="0.2">
      <c r="A1690" t="s">
        <v>4627</v>
      </c>
      <c r="B1690" t="s">
        <v>4627</v>
      </c>
      <c r="S1690" t="s">
        <v>42</v>
      </c>
      <c r="T1690">
        <v>34475959</v>
      </c>
      <c r="U1690" t="s">
        <v>4743</v>
      </c>
      <c r="V1690" t="s">
        <v>953</v>
      </c>
      <c r="W1690">
        <v>2024</v>
      </c>
      <c r="AB1690">
        <v>0</v>
      </c>
      <c r="AC1690">
        <v>498228</v>
      </c>
      <c r="AD1690">
        <v>11915209</v>
      </c>
      <c r="AE1690" t="s">
        <v>4630</v>
      </c>
      <c r="AF1690">
        <v>0</v>
      </c>
      <c r="AG1690" t="s">
        <v>4744</v>
      </c>
      <c r="AH1690">
        <v>5851</v>
      </c>
      <c r="AI1690" t="s">
        <v>53</v>
      </c>
      <c r="AJ1690">
        <v>1</v>
      </c>
      <c r="AK1690" t="s">
        <v>47</v>
      </c>
      <c r="AL1690">
        <v>117315</v>
      </c>
      <c r="AM1690">
        <v>15405915</v>
      </c>
      <c r="AN1690" t="s">
        <v>4745</v>
      </c>
      <c r="AO1690">
        <v>1</v>
      </c>
      <c r="AP1690" s="1">
        <v>45420</v>
      </c>
    </row>
    <row r="1691" spans="1:43" x14ac:dyDescent="0.2">
      <c r="A1691" t="s">
        <v>4627</v>
      </c>
      <c r="B1691" t="s">
        <v>4627</v>
      </c>
      <c r="S1691" t="s">
        <v>42</v>
      </c>
      <c r="T1691">
        <v>35047559</v>
      </c>
      <c r="U1691" t="s">
        <v>4746</v>
      </c>
      <c r="V1691" t="s">
        <v>63</v>
      </c>
      <c r="W1691">
        <v>2024</v>
      </c>
      <c r="X1691">
        <v>2024</v>
      </c>
      <c r="Y1691">
        <v>1</v>
      </c>
      <c r="AB1691">
        <v>0</v>
      </c>
      <c r="AC1691">
        <v>498228</v>
      </c>
      <c r="AD1691">
        <v>11915209</v>
      </c>
      <c r="AE1691" t="s">
        <v>4630</v>
      </c>
      <c r="AF1691">
        <v>1</v>
      </c>
      <c r="AG1691" t="s">
        <v>4747</v>
      </c>
      <c r="AH1691">
        <v>50814</v>
      </c>
      <c r="AI1691" t="s">
        <v>65</v>
      </c>
      <c r="AJ1691">
        <v>1</v>
      </c>
      <c r="AK1691" t="s">
        <v>47</v>
      </c>
      <c r="AL1691">
        <v>650668</v>
      </c>
      <c r="AM1691">
        <v>21516561</v>
      </c>
      <c r="AN1691" t="s">
        <v>4748</v>
      </c>
      <c r="AO1691">
        <v>1</v>
      </c>
      <c r="AP1691" s="1">
        <v>45505</v>
      </c>
    </row>
    <row r="1692" spans="1:43" x14ac:dyDescent="0.2">
      <c r="A1692" t="s">
        <v>4627</v>
      </c>
      <c r="B1692" t="s">
        <v>4627</v>
      </c>
      <c r="S1692" t="s">
        <v>42</v>
      </c>
      <c r="T1692">
        <v>35047591</v>
      </c>
      <c r="U1692" t="s">
        <v>4749</v>
      </c>
      <c r="V1692" t="s">
        <v>4646</v>
      </c>
      <c r="W1692">
        <v>2024</v>
      </c>
      <c r="X1692">
        <v>70</v>
      </c>
      <c r="Y1692">
        <v>6</v>
      </c>
      <c r="Z1692">
        <v>979</v>
      </c>
      <c r="AA1692">
        <v>1006</v>
      </c>
      <c r="AB1692">
        <v>0</v>
      </c>
      <c r="AC1692">
        <v>498228</v>
      </c>
      <c r="AD1692">
        <v>11915209</v>
      </c>
      <c r="AE1692" t="s">
        <v>4630</v>
      </c>
      <c r="AF1692">
        <v>0</v>
      </c>
      <c r="AG1692" t="s">
        <v>4750</v>
      </c>
      <c r="AH1692">
        <v>2758</v>
      </c>
      <c r="AI1692" t="s">
        <v>53</v>
      </c>
      <c r="AJ1692">
        <v>1</v>
      </c>
      <c r="AK1692" t="s">
        <v>47</v>
      </c>
      <c r="AL1692">
        <v>2726963</v>
      </c>
      <c r="AN1692" t="s">
        <v>4751</v>
      </c>
      <c r="AO1692">
        <v>1</v>
      </c>
      <c r="AP1692" s="1">
        <v>45536</v>
      </c>
    </row>
    <row r="1693" spans="1:43" x14ac:dyDescent="0.2">
      <c r="A1693" t="s">
        <v>4627</v>
      </c>
      <c r="B1693" t="s">
        <v>4627</v>
      </c>
      <c r="S1693" t="s">
        <v>42</v>
      </c>
      <c r="T1693">
        <v>36480482</v>
      </c>
      <c r="U1693" t="s">
        <v>4752</v>
      </c>
      <c r="V1693" t="s">
        <v>4646</v>
      </c>
      <c r="W1693">
        <v>2025</v>
      </c>
      <c r="X1693">
        <v>71</v>
      </c>
      <c r="Y1693">
        <v>1</v>
      </c>
      <c r="Z1693">
        <v>109</v>
      </c>
      <c r="AA1693">
        <v>129</v>
      </c>
      <c r="AB1693">
        <v>0</v>
      </c>
      <c r="AC1693">
        <v>498228</v>
      </c>
      <c r="AD1693">
        <v>11915209</v>
      </c>
      <c r="AE1693" t="s">
        <v>4630</v>
      </c>
      <c r="AF1693">
        <v>0</v>
      </c>
      <c r="AG1693" t="s">
        <v>4753</v>
      </c>
      <c r="AH1693">
        <v>2758</v>
      </c>
      <c r="AI1693" t="s">
        <v>53</v>
      </c>
      <c r="AJ1693">
        <v>1</v>
      </c>
      <c r="AK1693" t="s">
        <v>47</v>
      </c>
      <c r="AL1693">
        <v>2726963</v>
      </c>
      <c r="AN1693" t="s">
        <v>4754</v>
      </c>
      <c r="AO1693">
        <v>1</v>
      </c>
      <c r="AP1693" s="1">
        <v>45658</v>
      </c>
    </row>
    <row r="1694" spans="1:43" x14ac:dyDescent="0.2">
      <c r="A1694" t="s">
        <v>4627</v>
      </c>
      <c r="B1694" t="s">
        <v>4627</v>
      </c>
      <c r="S1694" t="s">
        <v>42</v>
      </c>
      <c r="T1694">
        <v>27823114</v>
      </c>
      <c r="U1694" t="s">
        <v>4755</v>
      </c>
      <c r="V1694" t="s">
        <v>4629</v>
      </c>
      <c r="W1694">
        <v>2022</v>
      </c>
      <c r="X1694">
        <v>58</v>
      </c>
      <c r="Y1694">
        <v>2</v>
      </c>
      <c r="Z1694">
        <v>3</v>
      </c>
      <c r="AA1694">
        <v>7</v>
      </c>
      <c r="AB1694">
        <v>3</v>
      </c>
      <c r="AC1694">
        <v>498228</v>
      </c>
      <c r="AD1694">
        <v>11915209</v>
      </c>
      <c r="AE1694" t="s">
        <v>4630</v>
      </c>
      <c r="AF1694">
        <v>0</v>
      </c>
      <c r="AG1694" t="s">
        <v>4756</v>
      </c>
      <c r="AH1694">
        <v>6009</v>
      </c>
      <c r="AI1694" t="s">
        <v>53</v>
      </c>
      <c r="AJ1694">
        <v>4</v>
      </c>
      <c r="AK1694" t="s">
        <v>192</v>
      </c>
      <c r="AL1694">
        <v>15232409</v>
      </c>
      <c r="AM1694" t="s">
        <v>4632</v>
      </c>
      <c r="AN1694" t="s">
        <v>4757</v>
      </c>
      <c r="AO1694">
        <v>1</v>
      </c>
      <c r="AP1694" s="1">
        <v>44652</v>
      </c>
    </row>
    <row r="1695" spans="1:43" x14ac:dyDescent="0.2">
      <c r="A1695" t="s">
        <v>4627</v>
      </c>
      <c r="B1695" t="s">
        <v>4627</v>
      </c>
      <c r="S1695" t="s">
        <v>42</v>
      </c>
      <c r="T1695">
        <v>28204650</v>
      </c>
      <c r="U1695" t="s">
        <v>4758</v>
      </c>
      <c r="V1695" t="s">
        <v>4629</v>
      </c>
      <c r="W1695">
        <v>2022</v>
      </c>
      <c r="X1695">
        <v>58</v>
      </c>
      <c r="Y1695">
        <v>4</v>
      </c>
      <c r="Z1695">
        <v>3</v>
      </c>
      <c r="AA1695">
        <v>5</v>
      </c>
      <c r="AB1695">
        <v>4</v>
      </c>
      <c r="AC1695">
        <v>498228</v>
      </c>
      <c r="AD1695">
        <v>11915209</v>
      </c>
      <c r="AE1695" t="s">
        <v>4630</v>
      </c>
      <c r="AF1695">
        <v>0</v>
      </c>
      <c r="AG1695" t="s">
        <v>4759</v>
      </c>
      <c r="AH1695">
        <v>6009</v>
      </c>
      <c r="AI1695" t="s">
        <v>53</v>
      </c>
      <c r="AJ1695">
        <v>4</v>
      </c>
      <c r="AK1695" t="s">
        <v>192</v>
      </c>
      <c r="AL1695">
        <v>15232409</v>
      </c>
      <c r="AM1695" t="s">
        <v>4632</v>
      </c>
      <c r="AN1695" t="s">
        <v>4736</v>
      </c>
      <c r="AO1695">
        <v>1</v>
      </c>
      <c r="AP1695" s="1">
        <v>44835</v>
      </c>
    </row>
    <row r="1696" spans="1:43" hidden="1" x14ac:dyDescent="0.2">
      <c r="A1696" t="s">
        <v>4760</v>
      </c>
      <c r="B1696" t="s">
        <v>4760</v>
      </c>
      <c r="S1696" t="s">
        <v>42</v>
      </c>
      <c r="T1696">
        <v>34320659</v>
      </c>
      <c r="U1696" t="s">
        <v>4761</v>
      </c>
      <c r="V1696" t="s">
        <v>4762</v>
      </c>
      <c r="W1696">
        <v>2006</v>
      </c>
      <c r="X1696">
        <v>78</v>
      </c>
      <c r="Y1696">
        <v>6</v>
      </c>
      <c r="Z1696">
        <v>614</v>
      </c>
      <c r="AA1696">
        <v>621</v>
      </c>
      <c r="AB1696">
        <v>56</v>
      </c>
      <c r="AC1696">
        <v>1977224</v>
      </c>
      <c r="AD1696">
        <v>11893529</v>
      </c>
      <c r="AF1696">
        <v>0</v>
      </c>
      <c r="AG1696" t="s">
        <v>4763</v>
      </c>
      <c r="AH1696">
        <v>2927</v>
      </c>
      <c r="AI1696" t="s">
        <v>70</v>
      </c>
      <c r="AJ1696">
        <v>1</v>
      </c>
      <c r="AK1696" t="s">
        <v>47</v>
      </c>
      <c r="AL1696">
        <v>243205</v>
      </c>
      <c r="AN1696" t="s">
        <v>4760</v>
      </c>
      <c r="AO1696">
        <v>1</v>
      </c>
      <c r="AP1696" s="1">
        <v>38718</v>
      </c>
      <c r="AQ1696" t="s">
        <v>4764</v>
      </c>
    </row>
    <row r="1697" spans="1:43" hidden="1" x14ac:dyDescent="0.2">
      <c r="A1697" t="s">
        <v>4760</v>
      </c>
      <c r="B1697" t="s">
        <v>4760</v>
      </c>
      <c r="S1697" t="s">
        <v>42</v>
      </c>
      <c r="T1697">
        <v>34320618</v>
      </c>
      <c r="U1697" t="s">
        <v>4765</v>
      </c>
      <c r="V1697" t="s">
        <v>4766</v>
      </c>
      <c r="W1697">
        <v>2007</v>
      </c>
      <c r="X1697">
        <v>1116</v>
      </c>
      <c r="Y1697">
        <v>1</v>
      </c>
      <c r="Z1697">
        <v>82</v>
      </c>
      <c r="AA1697">
        <v>99</v>
      </c>
      <c r="AB1697">
        <v>64</v>
      </c>
      <c r="AC1697">
        <v>1977224</v>
      </c>
      <c r="AD1697">
        <v>11893529</v>
      </c>
      <c r="AF1697">
        <v>0</v>
      </c>
      <c r="AG1697" t="s">
        <v>4767</v>
      </c>
      <c r="AH1697">
        <v>5570</v>
      </c>
      <c r="AI1697" t="s">
        <v>53</v>
      </c>
      <c r="AJ1697">
        <v>1</v>
      </c>
      <c r="AK1697" t="s">
        <v>47</v>
      </c>
      <c r="AL1697">
        <v>778923</v>
      </c>
      <c r="AN1697" t="s">
        <v>4768</v>
      </c>
      <c r="AO1697">
        <v>1</v>
      </c>
      <c r="AP1697" s="1">
        <v>39387</v>
      </c>
      <c r="AQ1697" t="s">
        <v>4769</v>
      </c>
    </row>
    <row r="1698" spans="1:43" hidden="1" x14ac:dyDescent="0.2">
      <c r="A1698" t="s">
        <v>4760</v>
      </c>
      <c r="B1698" t="s">
        <v>4760</v>
      </c>
      <c r="S1698" t="s">
        <v>42</v>
      </c>
      <c r="T1698">
        <v>34320606</v>
      </c>
      <c r="U1698" t="s">
        <v>4770</v>
      </c>
      <c r="V1698" t="s">
        <v>4771</v>
      </c>
      <c r="W1698">
        <v>2010</v>
      </c>
      <c r="X1698">
        <v>28</v>
      </c>
      <c r="Y1698">
        <v>1</v>
      </c>
      <c r="Z1698">
        <v>89</v>
      </c>
      <c r="AA1698">
        <v>95</v>
      </c>
      <c r="AB1698">
        <v>33</v>
      </c>
      <c r="AC1698">
        <v>1977224</v>
      </c>
      <c r="AD1698">
        <v>11893529</v>
      </c>
      <c r="AF1698">
        <v>0</v>
      </c>
      <c r="AG1698" t="s">
        <v>4772</v>
      </c>
      <c r="AH1698">
        <v>5608</v>
      </c>
      <c r="AI1698" t="s">
        <v>53</v>
      </c>
      <c r="AJ1698">
        <v>1</v>
      </c>
      <c r="AK1698" t="s">
        <v>47</v>
      </c>
      <c r="AL1698">
        <v>7360266</v>
      </c>
      <c r="AM1698" t="s">
        <v>4773</v>
      </c>
      <c r="AN1698" t="s">
        <v>4774</v>
      </c>
      <c r="AO1698">
        <v>1</v>
      </c>
      <c r="AP1698" s="1">
        <v>40179</v>
      </c>
      <c r="AQ1698" t="s">
        <v>4775</v>
      </c>
    </row>
    <row r="1699" spans="1:43" x14ac:dyDescent="0.2">
      <c r="A1699" t="s">
        <v>4760</v>
      </c>
      <c r="B1699" t="s">
        <v>4760</v>
      </c>
      <c r="S1699" t="s">
        <v>42</v>
      </c>
      <c r="T1699">
        <v>36784098</v>
      </c>
      <c r="U1699" t="s">
        <v>4776</v>
      </c>
      <c r="V1699" t="s">
        <v>210</v>
      </c>
      <c r="W1699">
        <v>2025</v>
      </c>
      <c r="AB1699">
        <v>0</v>
      </c>
      <c r="AC1699">
        <v>1977224</v>
      </c>
      <c r="AD1699">
        <v>11893529</v>
      </c>
      <c r="AF1699">
        <v>0</v>
      </c>
      <c r="AG1699" t="s">
        <v>4777</v>
      </c>
      <c r="AH1699">
        <v>17399</v>
      </c>
      <c r="AI1699" t="s">
        <v>212</v>
      </c>
      <c r="AJ1699">
        <v>1</v>
      </c>
      <c r="AK1699" t="s">
        <v>47</v>
      </c>
      <c r="AL1699">
        <v>251909</v>
      </c>
      <c r="AM1699">
        <v>15265501</v>
      </c>
      <c r="AN1699" t="s">
        <v>4760</v>
      </c>
      <c r="AO1699">
        <v>1</v>
      </c>
      <c r="AP1699" s="1">
        <v>45674</v>
      </c>
    </row>
    <row r="1700" spans="1:43" x14ac:dyDescent="0.2">
      <c r="A1700" t="s">
        <v>4778</v>
      </c>
      <c r="B1700" t="s">
        <v>4778</v>
      </c>
      <c r="S1700" t="s">
        <v>42</v>
      </c>
      <c r="T1700">
        <v>36688858</v>
      </c>
      <c r="U1700" t="s">
        <v>4779</v>
      </c>
      <c r="V1700" t="s">
        <v>224</v>
      </c>
      <c r="W1700">
        <v>2023</v>
      </c>
      <c r="AB1700">
        <v>0</v>
      </c>
      <c r="AC1700">
        <v>2098146</v>
      </c>
      <c r="AD1700">
        <v>11979330</v>
      </c>
      <c r="AF1700">
        <v>0</v>
      </c>
      <c r="AG1700" t="s">
        <v>4780</v>
      </c>
      <c r="AH1700">
        <v>90527</v>
      </c>
      <c r="AI1700" t="s">
        <v>70</v>
      </c>
      <c r="AJ1700">
        <v>4</v>
      </c>
      <c r="AK1700" t="s">
        <v>192</v>
      </c>
      <c r="AM1700">
        <v>15565068</v>
      </c>
      <c r="AN1700" t="s">
        <v>4778</v>
      </c>
      <c r="AO1700">
        <v>1</v>
      </c>
      <c r="AP1700" s="1">
        <v>44927</v>
      </c>
    </row>
    <row r="1701" spans="1:43" x14ac:dyDescent="0.2">
      <c r="A1701" t="s">
        <v>4778</v>
      </c>
      <c r="B1701" t="s">
        <v>4778</v>
      </c>
      <c r="S1701" t="s">
        <v>42</v>
      </c>
      <c r="T1701">
        <v>36688860</v>
      </c>
      <c r="U1701" t="s">
        <v>4781</v>
      </c>
      <c r="V1701" t="s">
        <v>224</v>
      </c>
      <c r="W1701">
        <v>2023</v>
      </c>
      <c r="AB1701">
        <v>0</v>
      </c>
      <c r="AC1701">
        <v>2098146</v>
      </c>
      <c r="AD1701">
        <v>11979330</v>
      </c>
      <c r="AF1701">
        <v>0</v>
      </c>
      <c r="AG1701" t="s">
        <v>4782</v>
      </c>
      <c r="AH1701">
        <v>90527</v>
      </c>
      <c r="AI1701" t="s">
        <v>70</v>
      </c>
      <c r="AJ1701">
        <v>4</v>
      </c>
      <c r="AK1701" t="s">
        <v>192</v>
      </c>
      <c r="AM1701">
        <v>15565068</v>
      </c>
      <c r="AN1701" t="s">
        <v>4778</v>
      </c>
      <c r="AO1701">
        <v>1</v>
      </c>
      <c r="AP1701" s="1">
        <v>44927</v>
      </c>
    </row>
    <row r="1702" spans="1:43" x14ac:dyDescent="0.2">
      <c r="A1702" t="s">
        <v>4783</v>
      </c>
      <c r="B1702" t="s">
        <v>4783</v>
      </c>
      <c r="S1702" t="s">
        <v>42</v>
      </c>
      <c r="T1702">
        <v>4792025</v>
      </c>
      <c r="U1702" t="s">
        <v>4784</v>
      </c>
      <c r="V1702" t="s">
        <v>628</v>
      </c>
      <c r="W1702">
        <v>2005</v>
      </c>
      <c r="X1702">
        <v>89</v>
      </c>
      <c r="Y1702">
        <v>3</v>
      </c>
      <c r="Z1702">
        <v>275</v>
      </c>
      <c r="AA1702">
        <v>282</v>
      </c>
      <c r="AB1702">
        <v>32</v>
      </c>
      <c r="AC1702">
        <v>497548</v>
      </c>
      <c r="AD1702">
        <v>11343515</v>
      </c>
      <c r="AE1702" t="s">
        <v>4785</v>
      </c>
      <c r="AF1702">
        <v>0</v>
      </c>
      <c r="AG1702" t="s">
        <v>4786</v>
      </c>
      <c r="AH1702">
        <v>2324</v>
      </c>
      <c r="AI1702" t="s">
        <v>70</v>
      </c>
      <c r="AJ1702">
        <v>1</v>
      </c>
      <c r="AK1702" t="s">
        <v>47</v>
      </c>
      <c r="AL1702">
        <v>1651765</v>
      </c>
      <c r="AN1702" t="s">
        <v>4783</v>
      </c>
      <c r="AO1702">
        <v>1</v>
      </c>
      <c r="AP1702" s="1">
        <v>38687</v>
      </c>
    </row>
    <row r="1703" spans="1:43" x14ac:dyDescent="0.2">
      <c r="A1703" t="s">
        <v>4783</v>
      </c>
      <c r="B1703" t="s">
        <v>4783</v>
      </c>
      <c r="S1703" t="s">
        <v>42</v>
      </c>
      <c r="T1703">
        <v>4792026</v>
      </c>
      <c r="U1703" t="s">
        <v>4787</v>
      </c>
      <c r="V1703" t="s">
        <v>4788</v>
      </c>
      <c r="W1703">
        <v>2004</v>
      </c>
      <c r="X1703">
        <v>7</v>
      </c>
      <c r="Y1703">
        <v>4</v>
      </c>
      <c r="Z1703">
        <v>916</v>
      </c>
      <c r="AA1703">
        <v>931</v>
      </c>
      <c r="AB1703">
        <v>45</v>
      </c>
      <c r="AC1703">
        <v>497548</v>
      </c>
      <c r="AD1703">
        <v>11343515</v>
      </c>
      <c r="AE1703" t="s">
        <v>4785</v>
      </c>
      <c r="AF1703">
        <v>0</v>
      </c>
      <c r="AG1703" t="s">
        <v>4789</v>
      </c>
      <c r="AH1703">
        <v>3127</v>
      </c>
      <c r="AI1703" t="s">
        <v>70</v>
      </c>
      <c r="AJ1703">
        <v>1</v>
      </c>
      <c r="AK1703" t="s">
        <v>47</v>
      </c>
      <c r="AL1703">
        <v>10942025</v>
      </c>
      <c r="AN1703" t="s">
        <v>4783</v>
      </c>
      <c r="AO1703">
        <v>1</v>
      </c>
      <c r="AP1703" s="1">
        <v>38261</v>
      </c>
    </row>
    <row r="1704" spans="1:43" hidden="1" x14ac:dyDescent="0.2">
      <c r="A1704" t="s">
        <v>4783</v>
      </c>
      <c r="B1704" t="s">
        <v>4783</v>
      </c>
      <c r="S1704" t="s">
        <v>42</v>
      </c>
      <c r="T1704">
        <v>4792027</v>
      </c>
      <c r="U1704" t="s">
        <v>4790</v>
      </c>
      <c r="V1704" t="s">
        <v>690</v>
      </c>
      <c r="W1704">
        <v>2009</v>
      </c>
      <c r="X1704">
        <v>139</v>
      </c>
      <c r="Y1704">
        <v>45720</v>
      </c>
      <c r="Z1704">
        <v>493</v>
      </c>
      <c r="AA1704">
        <v>507</v>
      </c>
      <c r="AB1704">
        <v>11</v>
      </c>
      <c r="AC1704">
        <v>497548</v>
      </c>
      <c r="AD1704">
        <v>11343515</v>
      </c>
      <c r="AE1704" t="s">
        <v>4785</v>
      </c>
      <c r="AF1704">
        <v>0</v>
      </c>
      <c r="AG1704" t="s">
        <v>4791</v>
      </c>
      <c r="AH1704">
        <v>8215</v>
      </c>
      <c r="AI1704" t="s">
        <v>135</v>
      </c>
      <c r="AJ1704">
        <v>1</v>
      </c>
      <c r="AK1704" t="s">
        <v>47</v>
      </c>
      <c r="AL1704">
        <v>485829</v>
      </c>
      <c r="AM1704">
        <v>15737101</v>
      </c>
      <c r="AN1704" t="s">
        <v>4792</v>
      </c>
      <c r="AO1704">
        <v>1</v>
      </c>
      <c r="AP1704" s="1">
        <v>39965</v>
      </c>
      <c r="AQ1704" t="s">
        <v>4793</v>
      </c>
    </row>
    <row r="1705" spans="1:43" x14ac:dyDescent="0.2">
      <c r="A1705" t="s">
        <v>4783</v>
      </c>
      <c r="B1705" t="s">
        <v>4783</v>
      </c>
      <c r="S1705" t="s">
        <v>42</v>
      </c>
      <c r="T1705">
        <v>4792028</v>
      </c>
      <c r="U1705" t="s">
        <v>4794</v>
      </c>
      <c r="V1705" t="s">
        <v>690</v>
      </c>
      <c r="W1705">
        <v>2010</v>
      </c>
      <c r="X1705">
        <v>142</v>
      </c>
      <c r="Y1705">
        <v>45720</v>
      </c>
      <c r="Z1705">
        <v>409</v>
      </c>
      <c r="AA1705">
        <v>422</v>
      </c>
      <c r="AB1705">
        <v>8</v>
      </c>
      <c r="AC1705">
        <v>497548</v>
      </c>
      <c r="AD1705">
        <v>11343515</v>
      </c>
      <c r="AE1705" t="s">
        <v>4785</v>
      </c>
      <c r="AF1705">
        <v>0</v>
      </c>
      <c r="AG1705" t="s">
        <v>4795</v>
      </c>
      <c r="AH1705">
        <v>8215</v>
      </c>
      <c r="AI1705" t="s">
        <v>660</v>
      </c>
      <c r="AJ1705">
        <v>1</v>
      </c>
      <c r="AK1705" t="s">
        <v>47</v>
      </c>
      <c r="AL1705">
        <v>485829</v>
      </c>
      <c r="AM1705">
        <v>15737101</v>
      </c>
      <c r="AN1705" t="s">
        <v>4796</v>
      </c>
      <c r="AO1705">
        <v>1</v>
      </c>
      <c r="AP1705" s="1">
        <v>40238</v>
      </c>
    </row>
    <row r="1706" spans="1:43" x14ac:dyDescent="0.2">
      <c r="A1706" t="s">
        <v>4783</v>
      </c>
      <c r="B1706" t="s">
        <v>4783</v>
      </c>
      <c r="S1706" t="s">
        <v>42</v>
      </c>
      <c r="T1706">
        <v>4792029</v>
      </c>
      <c r="U1706" t="s">
        <v>4797</v>
      </c>
      <c r="V1706" t="s">
        <v>3588</v>
      </c>
      <c r="W1706">
        <v>2010</v>
      </c>
      <c r="X1706">
        <v>23</v>
      </c>
      <c r="Y1706">
        <v>1</v>
      </c>
      <c r="Z1706">
        <v>35</v>
      </c>
      <c r="AA1706">
        <v>53</v>
      </c>
      <c r="AB1706">
        <v>2</v>
      </c>
      <c r="AC1706">
        <v>497548</v>
      </c>
      <c r="AD1706">
        <v>11343515</v>
      </c>
      <c r="AE1706" t="s">
        <v>4785</v>
      </c>
      <c r="AF1706">
        <v>0</v>
      </c>
      <c r="AG1706" t="s">
        <v>4798</v>
      </c>
      <c r="AH1706">
        <v>8274</v>
      </c>
      <c r="AI1706" t="s">
        <v>660</v>
      </c>
      <c r="AJ1706">
        <v>1</v>
      </c>
      <c r="AK1706" t="s">
        <v>47</v>
      </c>
      <c r="AL1706">
        <v>8893047</v>
      </c>
      <c r="AM1706">
        <v>15737128</v>
      </c>
      <c r="AN1706" t="s">
        <v>4799</v>
      </c>
      <c r="AO1706">
        <v>1</v>
      </c>
      <c r="AP1706" s="1">
        <v>40238</v>
      </c>
    </row>
    <row r="1707" spans="1:43" x14ac:dyDescent="0.2">
      <c r="A1707" t="s">
        <v>4783</v>
      </c>
      <c r="B1707" t="s">
        <v>4783</v>
      </c>
      <c r="S1707" t="s">
        <v>42</v>
      </c>
      <c r="T1707">
        <v>6853562</v>
      </c>
      <c r="U1707" t="s">
        <v>4800</v>
      </c>
      <c r="V1707" t="s">
        <v>3588</v>
      </c>
      <c r="W1707">
        <v>2012</v>
      </c>
      <c r="X1707">
        <v>25</v>
      </c>
      <c r="Y1707">
        <v>2</v>
      </c>
      <c r="Z1707">
        <v>77</v>
      </c>
      <c r="AA1707">
        <v>92</v>
      </c>
      <c r="AB1707">
        <v>39</v>
      </c>
      <c r="AC1707">
        <v>497548</v>
      </c>
      <c r="AD1707">
        <v>11343515</v>
      </c>
      <c r="AE1707" t="s">
        <v>4785</v>
      </c>
      <c r="AF1707">
        <v>0</v>
      </c>
      <c r="AG1707" t="s">
        <v>4801</v>
      </c>
      <c r="AH1707">
        <v>8274</v>
      </c>
      <c r="AI1707" t="s">
        <v>660</v>
      </c>
      <c r="AJ1707">
        <v>1</v>
      </c>
      <c r="AK1707" t="s">
        <v>47</v>
      </c>
      <c r="AL1707">
        <v>8893047</v>
      </c>
      <c r="AM1707">
        <v>15737128</v>
      </c>
      <c r="AN1707" t="s">
        <v>4783</v>
      </c>
      <c r="AO1707">
        <v>1</v>
      </c>
      <c r="AP1707" s="1">
        <v>41061</v>
      </c>
    </row>
    <row r="1708" spans="1:43" x14ac:dyDescent="0.2">
      <c r="A1708" t="s">
        <v>4783</v>
      </c>
      <c r="B1708" t="s">
        <v>4783</v>
      </c>
      <c r="S1708" t="s">
        <v>42</v>
      </c>
      <c r="T1708">
        <v>6853542</v>
      </c>
      <c r="U1708" t="s">
        <v>4802</v>
      </c>
      <c r="V1708" t="s">
        <v>4803</v>
      </c>
      <c r="W1708">
        <v>2013</v>
      </c>
      <c r="X1708">
        <v>17</v>
      </c>
      <c r="Y1708">
        <v>4</v>
      </c>
      <c r="Z1708">
        <v>861</v>
      </c>
      <c r="AA1708">
        <v>897</v>
      </c>
      <c r="AB1708">
        <v>62</v>
      </c>
      <c r="AC1708">
        <v>497548</v>
      </c>
      <c r="AD1708">
        <v>11343515</v>
      </c>
      <c r="AE1708" t="s">
        <v>4785</v>
      </c>
      <c r="AF1708">
        <v>0</v>
      </c>
      <c r="AG1708" t="s">
        <v>4804</v>
      </c>
      <c r="AH1708">
        <v>3668</v>
      </c>
      <c r="AI1708" t="s">
        <v>208</v>
      </c>
      <c r="AJ1708">
        <v>1</v>
      </c>
      <c r="AK1708" t="s">
        <v>47</v>
      </c>
      <c r="AL1708">
        <v>13651005</v>
      </c>
      <c r="AM1708">
        <v>14698056</v>
      </c>
      <c r="AN1708" t="s">
        <v>4783</v>
      </c>
      <c r="AO1708">
        <v>1</v>
      </c>
      <c r="AP1708" s="1">
        <v>41426</v>
      </c>
    </row>
    <row r="1709" spans="1:43" x14ac:dyDescent="0.2">
      <c r="A1709" t="s">
        <v>4783</v>
      </c>
      <c r="B1709" t="s">
        <v>4783</v>
      </c>
      <c r="S1709" t="s">
        <v>42</v>
      </c>
      <c r="T1709">
        <v>6853531</v>
      </c>
      <c r="U1709" t="s">
        <v>4805</v>
      </c>
      <c r="V1709" t="s">
        <v>3623</v>
      </c>
      <c r="W1709">
        <v>2013</v>
      </c>
      <c r="X1709">
        <v>37</v>
      </c>
      <c r="Z1709">
        <v>182</v>
      </c>
      <c r="AA1709">
        <v>196</v>
      </c>
      <c r="AB1709">
        <v>7</v>
      </c>
      <c r="AC1709">
        <v>497548</v>
      </c>
      <c r="AD1709">
        <v>11343515</v>
      </c>
      <c r="AE1709" t="s">
        <v>4785</v>
      </c>
      <c r="AF1709">
        <v>0</v>
      </c>
      <c r="AG1709" t="s">
        <v>4806</v>
      </c>
      <c r="AH1709">
        <v>9404</v>
      </c>
      <c r="AI1709" t="s">
        <v>70</v>
      </c>
      <c r="AJ1709">
        <v>1</v>
      </c>
      <c r="AK1709" t="s">
        <v>47</v>
      </c>
      <c r="AL1709">
        <v>1640704</v>
      </c>
      <c r="AN1709" t="s">
        <v>4783</v>
      </c>
      <c r="AO1709">
        <v>1</v>
      </c>
      <c r="AP1709" s="1">
        <v>41518</v>
      </c>
    </row>
    <row r="1710" spans="1:43" x14ac:dyDescent="0.2">
      <c r="A1710" t="s">
        <v>4783</v>
      </c>
      <c r="B1710" t="s">
        <v>4783</v>
      </c>
      <c r="S1710" t="s">
        <v>42</v>
      </c>
      <c r="T1710">
        <v>6853564</v>
      </c>
      <c r="U1710" t="s">
        <v>4807</v>
      </c>
      <c r="V1710" t="s">
        <v>4808</v>
      </c>
      <c r="W1710">
        <v>2013</v>
      </c>
      <c r="X1710">
        <v>24</v>
      </c>
      <c r="Z1710">
        <v>112</v>
      </c>
      <c r="AA1710">
        <v>122</v>
      </c>
      <c r="AB1710">
        <v>17</v>
      </c>
      <c r="AC1710">
        <v>497548</v>
      </c>
      <c r="AD1710">
        <v>11343515</v>
      </c>
      <c r="AE1710" t="s">
        <v>4785</v>
      </c>
      <c r="AF1710">
        <v>0</v>
      </c>
      <c r="AG1710" t="s">
        <v>4809</v>
      </c>
      <c r="AH1710">
        <v>3283</v>
      </c>
      <c r="AI1710" t="s">
        <v>70</v>
      </c>
      <c r="AJ1710">
        <v>1</v>
      </c>
      <c r="AK1710" t="s">
        <v>47</v>
      </c>
      <c r="AL1710" t="s">
        <v>4810</v>
      </c>
      <c r="AM1710">
        <v>18736017</v>
      </c>
      <c r="AN1710" t="s">
        <v>4783</v>
      </c>
      <c r="AO1710">
        <v>1</v>
      </c>
      <c r="AP1710" s="1">
        <v>41334</v>
      </c>
    </row>
    <row r="1711" spans="1:43" hidden="1" x14ac:dyDescent="0.2">
      <c r="A1711" t="s">
        <v>4783</v>
      </c>
      <c r="B1711" t="s">
        <v>4783</v>
      </c>
      <c r="S1711" t="s">
        <v>42</v>
      </c>
      <c r="T1711">
        <v>7001615</v>
      </c>
      <c r="U1711" t="s">
        <v>4811</v>
      </c>
      <c r="V1711" t="s">
        <v>3565</v>
      </c>
      <c r="W1711">
        <v>2004</v>
      </c>
      <c r="X1711">
        <v>36</v>
      </c>
      <c r="Y1711">
        <v>4</v>
      </c>
      <c r="Z1711">
        <v>765</v>
      </c>
      <c r="AA1711">
        <v>799</v>
      </c>
      <c r="AB1711">
        <v>58</v>
      </c>
      <c r="AC1711">
        <v>497548</v>
      </c>
      <c r="AD1711">
        <v>11343515</v>
      </c>
      <c r="AE1711" t="s">
        <v>4785</v>
      </c>
      <c r="AF1711">
        <v>0</v>
      </c>
      <c r="AG1711" t="s">
        <v>4812</v>
      </c>
      <c r="AH1711">
        <v>5814</v>
      </c>
      <c r="AI1711" t="s">
        <v>53</v>
      </c>
      <c r="AJ1711">
        <v>1</v>
      </c>
      <c r="AK1711" t="s">
        <v>47</v>
      </c>
      <c r="AL1711">
        <v>222879</v>
      </c>
      <c r="AM1711">
        <v>15384616</v>
      </c>
      <c r="AN1711" t="s">
        <v>4783</v>
      </c>
      <c r="AO1711">
        <v>1</v>
      </c>
      <c r="AP1711" s="1">
        <v>37987</v>
      </c>
      <c r="AQ1711" t="s">
        <v>4813</v>
      </c>
    </row>
    <row r="1712" spans="1:43" x14ac:dyDescent="0.2">
      <c r="A1712" t="s">
        <v>4783</v>
      </c>
      <c r="B1712" t="s">
        <v>4783</v>
      </c>
      <c r="S1712" t="s">
        <v>42</v>
      </c>
      <c r="T1712">
        <v>8137616</v>
      </c>
      <c r="U1712" t="s">
        <v>4814</v>
      </c>
      <c r="V1712" t="s">
        <v>1468</v>
      </c>
      <c r="W1712">
        <v>2014</v>
      </c>
      <c r="X1712">
        <v>81</v>
      </c>
      <c r="Y1712">
        <v>1</v>
      </c>
      <c r="Z1712">
        <v>193</v>
      </c>
      <c r="AA1712">
        <v>210</v>
      </c>
      <c r="AB1712">
        <v>3</v>
      </c>
      <c r="AC1712">
        <v>497548</v>
      </c>
      <c r="AD1712">
        <v>11343515</v>
      </c>
      <c r="AE1712" t="s">
        <v>4785</v>
      </c>
      <c r="AF1712">
        <v>0</v>
      </c>
      <c r="AG1712" t="s">
        <v>4815</v>
      </c>
      <c r="AH1712">
        <v>23325</v>
      </c>
      <c r="AI1712" t="s">
        <v>53</v>
      </c>
      <c r="AJ1712">
        <v>1</v>
      </c>
      <c r="AK1712" t="s">
        <v>47</v>
      </c>
      <c r="AL1712">
        <v>384038</v>
      </c>
      <c r="AN1712" t="s">
        <v>4783</v>
      </c>
      <c r="AO1712">
        <v>1</v>
      </c>
      <c r="AP1712" s="1">
        <v>41821</v>
      </c>
    </row>
    <row r="1713" spans="1:43" x14ac:dyDescent="0.2">
      <c r="A1713" t="s">
        <v>4783</v>
      </c>
      <c r="B1713" t="s">
        <v>4783</v>
      </c>
      <c r="S1713" t="s">
        <v>42</v>
      </c>
      <c r="T1713">
        <v>8137657</v>
      </c>
      <c r="U1713" t="s">
        <v>4816</v>
      </c>
      <c r="V1713" t="s">
        <v>4817</v>
      </c>
      <c r="W1713">
        <v>2014</v>
      </c>
      <c r="X1713">
        <v>33</v>
      </c>
      <c r="Z1713">
        <v>20</v>
      </c>
      <c r="AA1713">
        <v>36</v>
      </c>
      <c r="AB1713">
        <v>42</v>
      </c>
      <c r="AC1713">
        <v>497548</v>
      </c>
      <c r="AD1713">
        <v>11343515</v>
      </c>
      <c r="AE1713" t="s">
        <v>4785</v>
      </c>
      <c r="AF1713">
        <v>0</v>
      </c>
      <c r="AG1713" t="s">
        <v>4818</v>
      </c>
      <c r="AH1713">
        <v>2431</v>
      </c>
      <c r="AI1713" t="s">
        <v>70</v>
      </c>
      <c r="AJ1713">
        <v>1</v>
      </c>
      <c r="AK1713" t="s">
        <v>47</v>
      </c>
      <c r="AL1713">
        <v>1762680</v>
      </c>
      <c r="AN1713" t="s">
        <v>4819</v>
      </c>
      <c r="AO1713">
        <v>1</v>
      </c>
      <c r="AP1713" s="1">
        <v>41699</v>
      </c>
    </row>
    <row r="1714" spans="1:43" x14ac:dyDescent="0.2">
      <c r="A1714" t="s">
        <v>4783</v>
      </c>
      <c r="B1714" t="s">
        <v>4783</v>
      </c>
      <c r="S1714" t="s">
        <v>42</v>
      </c>
      <c r="T1714">
        <v>8137635</v>
      </c>
      <c r="U1714" t="s">
        <v>4820</v>
      </c>
      <c r="V1714" t="s">
        <v>3637</v>
      </c>
      <c r="W1714">
        <v>2014</v>
      </c>
      <c r="X1714">
        <v>10</v>
      </c>
      <c r="Y1714">
        <v>1</v>
      </c>
      <c r="Z1714">
        <v>21</v>
      </c>
      <c r="AA1714">
        <v>45</v>
      </c>
      <c r="AB1714">
        <v>17</v>
      </c>
      <c r="AC1714">
        <v>497548</v>
      </c>
      <c r="AD1714">
        <v>11343515</v>
      </c>
      <c r="AE1714" t="s">
        <v>4785</v>
      </c>
      <c r="AF1714">
        <v>0</v>
      </c>
      <c r="AG1714" t="s">
        <v>4821</v>
      </c>
      <c r="AH1714">
        <v>3630</v>
      </c>
      <c r="AI1714" t="s">
        <v>208</v>
      </c>
      <c r="AJ1714">
        <v>1</v>
      </c>
      <c r="AK1714" t="s">
        <v>47</v>
      </c>
      <c r="AL1714">
        <v>17441374</v>
      </c>
      <c r="AM1714">
        <v>17441382</v>
      </c>
      <c r="AN1714" t="s">
        <v>4783</v>
      </c>
      <c r="AO1714">
        <v>1</v>
      </c>
      <c r="AP1714" s="1">
        <v>41699</v>
      </c>
    </row>
    <row r="1715" spans="1:43" x14ac:dyDescent="0.2">
      <c r="A1715" t="s">
        <v>4783</v>
      </c>
      <c r="B1715" t="s">
        <v>4783</v>
      </c>
      <c r="S1715" t="s">
        <v>42</v>
      </c>
      <c r="T1715">
        <v>9808241</v>
      </c>
      <c r="U1715" t="s">
        <v>4822</v>
      </c>
      <c r="V1715" t="s">
        <v>4817</v>
      </c>
      <c r="W1715">
        <v>2014</v>
      </c>
      <c r="X1715">
        <v>36</v>
      </c>
      <c r="Z1715">
        <v>195</v>
      </c>
      <c r="AA1715">
        <v>208</v>
      </c>
      <c r="AB1715">
        <v>110</v>
      </c>
      <c r="AC1715">
        <v>497548</v>
      </c>
      <c r="AD1715">
        <v>11343515</v>
      </c>
      <c r="AE1715" t="s">
        <v>4785</v>
      </c>
      <c r="AF1715">
        <v>0</v>
      </c>
      <c r="AG1715" t="s">
        <v>4823</v>
      </c>
      <c r="AH1715">
        <v>2431</v>
      </c>
      <c r="AI1715" t="s">
        <v>70</v>
      </c>
      <c r="AJ1715">
        <v>1</v>
      </c>
      <c r="AK1715" t="s">
        <v>47</v>
      </c>
      <c r="AL1715">
        <v>1762680</v>
      </c>
      <c r="AN1715" t="s">
        <v>4824</v>
      </c>
      <c r="AO1715">
        <v>1</v>
      </c>
      <c r="AP1715" s="1">
        <v>41974</v>
      </c>
    </row>
    <row r="1716" spans="1:43" x14ac:dyDescent="0.2">
      <c r="A1716" t="s">
        <v>4783</v>
      </c>
      <c r="B1716" t="s">
        <v>4783</v>
      </c>
      <c r="S1716" t="s">
        <v>42</v>
      </c>
      <c r="T1716">
        <v>9808283</v>
      </c>
      <c r="U1716" t="s">
        <v>4825</v>
      </c>
      <c r="V1716" t="s">
        <v>1495</v>
      </c>
      <c r="W1716">
        <v>2015</v>
      </c>
      <c r="X1716">
        <v>33</v>
      </c>
      <c r="Y1716">
        <v>4</v>
      </c>
      <c r="Z1716">
        <v>649</v>
      </c>
      <c r="AA1716">
        <v>667</v>
      </c>
      <c r="AB1716">
        <v>23</v>
      </c>
      <c r="AC1716">
        <v>497548</v>
      </c>
      <c r="AD1716">
        <v>11343515</v>
      </c>
      <c r="AE1716" t="s">
        <v>4785</v>
      </c>
      <c r="AF1716">
        <v>0</v>
      </c>
      <c r="AG1716" t="s">
        <v>4826</v>
      </c>
      <c r="AH1716">
        <v>13334</v>
      </c>
      <c r="AI1716" t="s">
        <v>53</v>
      </c>
      <c r="AJ1716">
        <v>1</v>
      </c>
      <c r="AK1716" t="s">
        <v>47</v>
      </c>
      <c r="AL1716">
        <v>10743529</v>
      </c>
      <c r="AM1716">
        <v>14657287</v>
      </c>
      <c r="AN1716" t="s">
        <v>4824</v>
      </c>
      <c r="AO1716">
        <v>1</v>
      </c>
      <c r="AP1716" s="1">
        <v>42278</v>
      </c>
    </row>
    <row r="1717" spans="1:43" hidden="1" x14ac:dyDescent="0.2">
      <c r="A1717" t="s">
        <v>4783</v>
      </c>
      <c r="B1717" t="s">
        <v>4783</v>
      </c>
      <c r="S1717" t="s">
        <v>42</v>
      </c>
      <c r="T1717">
        <v>9808311</v>
      </c>
      <c r="U1717" t="s">
        <v>4827</v>
      </c>
      <c r="V1717" t="s">
        <v>4828</v>
      </c>
      <c r="W1717">
        <v>2014</v>
      </c>
      <c r="X1717">
        <v>30</v>
      </c>
      <c r="Y1717">
        <v>4</v>
      </c>
      <c r="Z1717">
        <v>804</v>
      </c>
      <c r="AA1717">
        <v>832</v>
      </c>
      <c r="AB1717">
        <v>5</v>
      </c>
      <c r="AC1717">
        <v>497548</v>
      </c>
      <c r="AD1717">
        <v>11343515</v>
      </c>
      <c r="AE1717" t="s">
        <v>4785</v>
      </c>
      <c r="AF1717">
        <v>0</v>
      </c>
      <c r="AG1717" t="s">
        <v>4829</v>
      </c>
      <c r="AH1717">
        <v>7277</v>
      </c>
      <c r="AI1717" t="s">
        <v>99</v>
      </c>
      <c r="AJ1717">
        <v>1</v>
      </c>
      <c r="AK1717" t="s">
        <v>47</v>
      </c>
      <c r="AL1717">
        <v>87566222</v>
      </c>
      <c r="AM1717">
        <v>14657341</v>
      </c>
      <c r="AN1717" t="s">
        <v>4783</v>
      </c>
      <c r="AO1717">
        <v>1</v>
      </c>
      <c r="AP1717" s="1">
        <v>41944</v>
      </c>
      <c r="AQ1717" t="s">
        <v>4830</v>
      </c>
    </row>
    <row r="1718" spans="1:43" x14ac:dyDescent="0.2">
      <c r="A1718" t="s">
        <v>4783</v>
      </c>
      <c r="B1718" t="s">
        <v>4783</v>
      </c>
      <c r="S1718" t="s">
        <v>42</v>
      </c>
      <c r="T1718">
        <v>10871269</v>
      </c>
      <c r="U1718" t="s">
        <v>4831</v>
      </c>
      <c r="V1718" t="s">
        <v>3637</v>
      </c>
      <c r="W1718">
        <v>2016</v>
      </c>
      <c r="X1718">
        <v>12</v>
      </c>
      <c r="Y1718">
        <v>1</v>
      </c>
      <c r="Z1718">
        <v>191</v>
      </c>
      <c r="AA1718">
        <v>216</v>
      </c>
      <c r="AB1718">
        <v>22</v>
      </c>
      <c r="AC1718">
        <v>497548</v>
      </c>
      <c r="AD1718">
        <v>11343515</v>
      </c>
      <c r="AE1718" t="s">
        <v>4785</v>
      </c>
      <c r="AF1718">
        <v>0</v>
      </c>
      <c r="AG1718" t="s">
        <v>4832</v>
      </c>
      <c r="AH1718">
        <v>3630</v>
      </c>
      <c r="AI1718" t="s">
        <v>208</v>
      </c>
      <c r="AJ1718">
        <v>1</v>
      </c>
      <c r="AK1718" t="s">
        <v>47</v>
      </c>
      <c r="AL1718">
        <v>17441374</v>
      </c>
      <c r="AM1718">
        <v>17441382</v>
      </c>
      <c r="AN1718" t="s">
        <v>4833</v>
      </c>
      <c r="AO1718">
        <v>1</v>
      </c>
      <c r="AP1718" s="1">
        <v>42430</v>
      </c>
    </row>
    <row r="1719" spans="1:43" x14ac:dyDescent="0.2">
      <c r="A1719" t="s">
        <v>4783</v>
      </c>
      <c r="B1719" t="s">
        <v>4783</v>
      </c>
      <c r="S1719" t="s">
        <v>42</v>
      </c>
      <c r="T1719">
        <v>11452460</v>
      </c>
      <c r="U1719" t="s">
        <v>4834</v>
      </c>
      <c r="V1719" t="s">
        <v>3562</v>
      </c>
      <c r="W1719">
        <v>2015</v>
      </c>
      <c r="X1719">
        <v>26</v>
      </c>
      <c r="Y1719">
        <v>4</v>
      </c>
      <c r="Z1719">
        <v>421</v>
      </c>
      <c r="AA1719">
        <v>433</v>
      </c>
      <c r="AB1719">
        <v>0</v>
      </c>
      <c r="AC1719">
        <v>497548</v>
      </c>
      <c r="AD1719">
        <v>11343515</v>
      </c>
      <c r="AE1719" t="s">
        <v>4785</v>
      </c>
      <c r="AF1719">
        <v>0</v>
      </c>
      <c r="AG1719" t="s">
        <v>4835</v>
      </c>
      <c r="AH1719">
        <v>7579</v>
      </c>
      <c r="AI1719" t="s">
        <v>135</v>
      </c>
      <c r="AJ1719">
        <v>1</v>
      </c>
      <c r="AK1719" t="s">
        <v>47</v>
      </c>
      <c r="AL1719">
        <v>10434062</v>
      </c>
      <c r="AM1719">
        <v>15729966</v>
      </c>
      <c r="AN1719" t="s">
        <v>4783</v>
      </c>
      <c r="AO1719">
        <v>1</v>
      </c>
      <c r="AP1719" s="1">
        <v>42339</v>
      </c>
    </row>
    <row r="1720" spans="1:43" hidden="1" x14ac:dyDescent="0.2">
      <c r="A1720" t="s">
        <v>4783</v>
      </c>
      <c r="B1720" t="s">
        <v>4783</v>
      </c>
      <c r="S1720" t="s">
        <v>42</v>
      </c>
      <c r="T1720">
        <v>11452461</v>
      </c>
      <c r="U1720" t="s">
        <v>4836</v>
      </c>
      <c r="V1720" t="s">
        <v>690</v>
      </c>
      <c r="W1720">
        <v>2015</v>
      </c>
      <c r="X1720">
        <v>164</v>
      </c>
      <c r="Y1720">
        <v>45720</v>
      </c>
      <c r="Z1720">
        <v>357</v>
      </c>
      <c r="AA1720">
        <v>378</v>
      </c>
      <c r="AB1720">
        <v>22</v>
      </c>
      <c r="AC1720">
        <v>497548</v>
      </c>
      <c r="AD1720">
        <v>11343515</v>
      </c>
      <c r="AE1720" t="s">
        <v>4785</v>
      </c>
      <c r="AF1720">
        <v>0</v>
      </c>
      <c r="AG1720" t="s">
        <v>4837</v>
      </c>
      <c r="AH1720">
        <v>8215</v>
      </c>
      <c r="AI1720" t="s">
        <v>135</v>
      </c>
      <c r="AJ1720">
        <v>1</v>
      </c>
      <c r="AK1720" t="s">
        <v>47</v>
      </c>
      <c r="AL1720">
        <v>485829</v>
      </c>
      <c r="AM1720">
        <v>15737101</v>
      </c>
      <c r="AN1720" t="s">
        <v>4783</v>
      </c>
      <c r="AO1720">
        <v>1</v>
      </c>
      <c r="AP1720" s="1">
        <v>42248</v>
      </c>
      <c r="AQ1720" t="s">
        <v>4838</v>
      </c>
    </row>
    <row r="1721" spans="1:43" hidden="1" x14ac:dyDescent="0.2">
      <c r="A1721" t="s">
        <v>4783</v>
      </c>
      <c r="B1721" t="s">
        <v>4783</v>
      </c>
      <c r="S1721" t="s">
        <v>42</v>
      </c>
      <c r="T1721">
        <v>11452462</v>
      </c>
      <c r="U1721" t="s">
        <v>4839</v>
      </c>
      <c r="V1721" t="s">
        <v>1495</v>
      </c>
      <c r="W1721">
        <v>2016</v>
      </c>
      <c r="X1721">
        <v>34</v>
      </c>
      <c r="Y1721">
        <v>2</v>
      </c>
      <c r="Z1721">
        <v>234</v>
      </c>
      <c r="AA1721">
        <v>249</v>
      </c>
      <c r="AB1721">
        <v>29</v>
      </c>
      <c r="AC1721">
        <v>497548</v>
      </c>
      <c r="AD1721">
        <v>11343515</v>
      </c>
      <c r="AE1721" t="s">
        <v>4785</v>
      </c>
      <c r="AF1721">
        <v>0</v>
      </c>
      <c r="AG1721" t="s">
        <v>4840</v>
      </c>
      <c r="AH1721">
        <v>13334</v>
      </c>
      <c r="AI1721" t="s">
        <v>53</v>
      </c>
      <c r="AJ1721">
        <v>1</v>
      </c>
      <c r="AK1721" t="s">
        <v>47</v>
      </c>
      <c r="AL1721">
        <v>10743529</v>
      </c>
      <c r="AM1721">
        <v>14657287</v>
      </c>
      <c r="AN1721" t="s">
        <v>4841</v>
      </c>
      <c r="AO1721">
        <v>1</v>
      </c>
      <c r="AP1721" s="1">
        <v>42461</v>
      </c>
      <c r="AQ1721" t="s">
        <v>4842</v>
      </c>
    </row>
    <row r="1722" spans="1:43" x14ac:dyDescent="0.2">
      <c r="A1722" t="s">
        <v>4783</v>
      </c>
      <c r="B1722" t="s">
        <v>4783</v>
      </c>
      <c r="S1722" t="s">
        <v>42</v>
      </c>
      <c r="T1722">
        <v>11896714</v>
      </c>
      <c r="U1722" t="s">
        <v>4843</v>
      </c>
      <c r="V1722" t="s">
        <v>1468</v>
      </c>
      <c r="W1722">
        <v>2016</v>
      </c>
      <c r="X1722">
        <v>83</v>
      </c>
      <c r="Y1722">
        <v>1</v>
      </c>
      <c r="Z1722">
        <v>253</v>
      </c>
      <c r="AA1722">
        <v>270</v>
      </c>
      <c r="AB1722">
        <v>4</v>
      </c>
      <c r="AC1722">
        <v>497548</v>
      </c>
      <c r="AD1722">
        <v>11343515</v>
      </c>
      <c r="AE1722" t="s">
        <v>4785</v>
      </c>
      <c r="AF1722">
        <v>0</v>
      </c>
      <c r="AG1722" t="s">
        <v>4844</v>
      </c>
      <c r="AH1722">
        <v>23325</v>
      </c>
      <c r="AI1722" t="s">
        <v>53</v>
      </c>
      <c r="AJ1722">
        <v>1</v>
      </c>
      <c r="AK1722" t="s">
        <v>47</v>
      </c>
      <c r="AL1722">
        <v>384038</v>
      </c>
      <c r="AN1722" t="s">
        <v>4783</v>
      </c>
      <c r="AO1722">
        <v>1</v>
      </c>
      <c r="AP1722" s="1">
        <v>42552</v>
      </c>
    </row>
    <row r="1723" spans="1:43" hidden="1" x14ac:dyDescent="0.2">
      <c r="A1723" t="s">
        <v>4783</v>
      </c>
      <c r="B1723" t="s">
        <v>4783</v>
      </c>
      <c r="S1723" t="s">
        <v>42</v>
      </c>
      <c r="T1723">
        <v>12146793</v>
      </c>
      <c r="U1723" t="s">
        <v>4845</v>
      </c>
      <c r="V1723" t="s">
        <v>4817</v>
      </c>
      <c r="W1723">
        <v>2016</v>
      </c>
      <c r="X1723">
        <v>45</v>
      </c>
      <c r="Z1723">
        <v>71</v>
      </c>
      <c r="AA1723">
        <v>84</v>
      </c>
      <c r="AB1723">
        <v>36</v>
      </c>
      <c r="AC1723">
        <v>497548</v>
      </c>
      <c r="AD1723">
        <v>11343515</v>
      </c>
      <c r="AE1723" t="s">
        <v>4785</v>
      </c>
      <c r="AF1723">
        <v>0</v>
      </c>
      <c r="AG1723" t="s">
        <v>4846</v>
      </c>
      <c r="AH1723">
        <v>2431</v>
      </c>
      <c r="AI1723" t="s">
        <v>70</v>
      </c>
      <c r="AJ1723">
        <v>1</v>
      </c>
      <c r="AK1723" t="s">
        <v>47</v>
      </c>
      <c r="AL1723">
        <v>1762680</v>
      </c>
      <c r="AN1723" t="s">
        <v>4783</v>
      </c>
      <c r="AO1723">
        <v>1</v>
      </c>
      <c r="AP1723" s="1">
        <v>42705</v>
      </c>
      <c r="AQ1723" t="s">
        <v>4847</v>
      </c>
    </row>
    <row r="1724" spans="1:43" x14ac:dyDescent="0.2">
      <c r="A1724" t="s">
        <v>4783</v>
      </c>
      <c r="B1724" t="s">
        <v>4783</v>
      </c>
      <c r="S1724" t="s">
        <v>42</v>
      </c>
      <c r="T1724">
        <v>13495464</v>
      </c>
      <c r="U1724" t="s">
        <v>4848</v>
      </c>
      <c r="V1724" t="s">
        <v>1468</v>
      </c>
      <c r="W1724">
        <v>2017</v>
      </c>
      <c r="X1724">
        <v>83</v>
      </c>
      <c r="Y1724">
        <v>4</v>
      </c>
      <c r="Z1724">
        <v>932</v>
      </c>
      <c r="AA1724">
        <v>951</v>
      </c>
      <c r="AB1724">
        <v>9</v>
      </c>
      <c r="AC1724">
        <v>497548</v>
      </c>
      <c r="AD1724">
        <v>11343515</v>
      </c>
      <c r="AE1724" t="s">
        <v>4785</v>
      </c>
      <c r="AF1724">
        <v>0</v>
      </c>
      <c r="AG1724" t="s">
        <v>4849</v>
      </c>
      <c r="AH1724">
        <v>23325</v>
      </c>
      <c r="AI1724" t="s">
        <v>53</v>
      </c>
      <c r="AJ1724">
        <v>1</v>
      </c>
      <c r="AK1724" t="s">
        <v>47</v>
      </c>
      <c r="AL1724">
        <v>384038</v>
      </c>
      <c r="AN1724" t="s">
        <v>4783</v>
      </c>
      <c r="AO1724">
        <v>1</v>
      </c>
      <c r="AP1724" s="1">
        <v>42826</v>
      </c>
    </row>
    <row r="1725" spans="1:43" x14ac:dyDescent="0.2">
      <c r="A1725" t="s">
        <v>4783</v>
      </c>
      <c r="B1725" t="s">
        <v>4783</v>
      </c>
      <c r="S1725" t="s">
        <v>42</v>
      </c>
      <c r="T1725">
        <v>13959697</v>
      </c>
      <c r="U1725" t="s">
        <v>4850</v>
      </c>
      <c r="V1725" t="s">
        <v>4817</v>
      </c>
      <c r="W1725">
        <v>2018</v>
      </c>
      <c r="X1725">
        <v>52</v>
      </c>
      <c r="Z1725">
        <v>18</v>
      </c>
      <c r="AA1725">
        <v>35</v>
      </c>
      <c r="AB1725">
        <v>27</v>
      </c>
      <c r="AC1725">
        <v>497548</v>
      </c>
      <c r="AD1725">
        <v>11343515</v>
      </c>
      <c r="AE1725" t="s">
        <v>4785</v>
      </c>
      <c r="AF1725">
        <v>0</v>
      </c>
      <c r="AG1725" t="s">
        <v>4851</v>
      </c>
      <c r="AH1725">
        <v>2431</v>
      </c>
      <c r="AI1725" t="s">
        <v>70</v>
      </c>
      <c r="AJ1725">
        <v>1</v>
      </c>
      <c r="AK1725" t="s">
        <v>47</v>
      </c>
      <c r="AL1725">
        <v>1762680</v>
      </c>
      <c r="AN1725" t="s">
        <v>4852</v>
      </c>
      <c r="AO1725">
        <v>1</v>
      </c>
      <c r="AP1725" s="1">
        <v>43160</v>
      </c>
    </row>
    <row r="1726" spans="1:43" hidden="1" x14ac:dyDescent="0.2">
      <c r="A1726" t="s">
        <v>4783</v>
      </c>
      <c r="B1726" t="s">
        <v>4783</v>
      </c>
      <c r="S1726" t="s">
        <v>42</v>
      </c>
      <c r="T1726">
        <v>14119707</v>
      </c>
      <c r="U1726" t="s">
        <v>4853</v>
      </c>
      <c r="V1726" t="s">
        <v>4854</v>
      </c>
      <c r="W1726">
        <v>2015</v>
      </c>
      <c r="X1726">
        <v>4</v>
      </c>
      <c r="Y1726">
        <v>2</v>
      </c>
      <c r="Z1726">
        <v>63</v>
      </c>
      <c r="AB1726">
        <v>4</v>
      </c>
      <c r="AC1726">
        <v>497548</v>
      </c>
      <c r="AD1726">
        <v>11343515</v>
      </c>
      <c r="AE1726" t="s">
        <v>4785</v>
      </c>
      <c r="AF1726">
        <v>0</v>
      </c>
      <c r="AG1726" t="s">
        <v>4855</v>
      </c>
      <c r="AH1726">
        <v>80138</v>
      </c>
      <c r="AI1726" t="s">
        <v>4856</v>
      </c>
      <c r="AJ1726">
        <v>1</v>
      </c>
      <c r="AK1726" t="s">
        <v>47</v>
      </c>
      <c r="AM1726">
        <v>22544380</v>
      </c>
      <c r="AN1726" t="s">
        <v>4857</v>
      </c>
      <c r="AO1726">
        <v>1</v>
      </c>
      <c r="AP1726" s="1">
        <v>42185</v>
      </c>
      <c r="AQ1726" t="s">
        <v>4858</v>
      </c>
    </row>
    <row r="1727" spans="1:43" x14ac:dyDescent="0.2">
      <c r="A1727" t="s">
        <v>4783</v>
      </c>
      <c r="B1727" t="s">
        <v>4783</v>
      </c>
      <c r="S1727" t="s">
        <v>42</v>
      </c>
      <c r="T1727">
        <v>14119708</v>
      </c>
      <c r="U1727" t="s">
        <v>4859</v>
      </c>
      <c r="V1727" t="s">
        <v>690</v>
      </c>
      <c r="W1727">
        <v>2016</v>
      </c>
      <c r="X1727">
        <v>168</v>
      </c>
      <c r="Y1727">
        <v>45659</v>
      </c>
      <c r="Z1727">
        <v>75</v>
      </c>
      <c r="AA1727">
        <v>102</v>
      </c>
      <c r="AB1727">
        <v>24</v>
      </c>
      <c r="AC1727">
        <v>497548</v>
      </c>
      <c r="AD1727">
        <v>11343515</v>
      </c>
      <c r="AE1727" t="s">
        <v>4785</v>
      </c>
      <c r="AF1727">
        <v>0</v>
      </c>
      <c r="AG1727" t="s">
        <v>4860</v>
      </c>
      <c r="AH1727">
        <v>8215</v>
      </c>
      <c r="AI1727" t="s">
        <v>135</v>
      </c>
      <c r="AJ1727">
        <v>1</v>
      </c>
      <c r="AK1727" t="s">
        <v>47</v>
      </c>
      <c r="AL1727">
        <v>485829</v>
      </c>
      <c r="AM1727">
        <v>15737101</v>
      </c>
      <c r="AN1727" t="s">
        <v>4783</v>
      </c>
      <c r="AO1727">
        <v>1</v>
      </c>
      <c r="AP1727" s="1">
        <v>42552</v>
      </c>
    </row>
    <row r="1728" spans="1:43" x14ac:dyDescent="0.2">
      <c r="A1728" t="s">
        <v>4783</v>
      </c>
      <c r="B1728" t="s">
        <v>4783</v>
      </c>
      <c r="S1728" t="s">
        <v>42</v>
      </c>
      <c r="T1728">
        <v>14678796</v>
      </c>
      <c r="U1728" t="s">
        <v>4861</v>
      </c>
      <c r="V1728" t="s">
        <v>3630</v>
      </c>
      <c r="W1728">
        <v>2017</v>
      </c>
      <c r="X1728">
        <v>6</v>
      </c>
      <c r="Y1728">
        <v>2</v>
      </c>
      <c r="Z1728">
        <v>242</v>
      </c>
      <c r="AA1728">
        <v>258</v>
      </c>
      <c r="AB1728">
        <v>4</v>
      </c>
      <c r="AC1728">
        <v>497548</v>
      </c>
      <c r="AD1728">
        <v>11343515</v>
      </c>
      <c r="AE1728" t="s">
        <v>4785</v>
      </c>
      <c r="AF1728">
        <v>0</v>
      </c>
      <c r="AG1728" t="s">
        <v>4862</v>
      </c>
      <c r="AH1728">
        <v>40753</v>
      </c>
      <c r="AI1728" t="s">
        <v>125</v>
      </c>
      <c r="AJ1728">
        <v>1</v>
      </c>
      <c r="AK1728" t="s">
        <v>47</v>
      </c>
      <c r="AL1728">
        <v>20452101</v>
      </c>
      <c r="AN1728" t="s">
        <v>4783</v>
      </c>
      <c r="AO1728">
        <v>1</v>
      </c>
      <c r="AP1728" s="1">
        <v>42968</v>
      </c>
    </row>
    <row r="1729" spans="1:43" x14ac:dyDescent="0.2">
      <c r="A1729" t="s">
        <v>4783</v>
      </c>
      <c r="B1729" t="s">
        <v>4783</v>
      </c>
      <c r="S1729" t="s">
        <v>42</v>
      </c>
      <c r="T1729">
        <v>15058939</v>
      </c>
      <c r="U1729" t="s">
        <v>4863</v>
      </c>
      <c r="V1729" t="s">
        <v>3637</v>
      </c>
      <c r="W1729">
        <v>2018</v>
      </c>
      <c r="X1729">
        <v>14</v>
      </c>
      <c r="Y1729">
        <v>4</v>
      </c>
      <c r="Z1729">
        <v>715</v>
      </c>
      <c r="AA1729">
        <v>737</v>
      </c>
      <c r="AB1729">
        <v>14</v>
      </c>
      <c r="AC1729">
        <v>497548</v>
      </c>
      <c r="AD1729">
        <v>11343515</v>
      </c>
      <c r="AE1729" t="s">
        <v>4785</v>
      </c>
      <c r="AF1729">
        <v>0</v>
      </c>
      <c r="AG1729" t="s">
        <v>4864</v>
      </c>
      <c r="AH1729">
        <v>3630</v>
      </c>
      <c r="AI1729" t="s">
        <v>208</v>
      </c>
      <c r="AJ1729">
        <v>1</v>
      </c>
      <c r="AK1729" t="s">
        <v>47</v>
      </c>
      <c r="AL1729">
        <v>17441374</v>
      </c>
      <c r="AM1729">
        <v>17441382</v>
      </c>
      <c r="AN1729" t="s">
        <v>4783</v>
      </c>
      <c r="AO1729">
        <v>1</v>
      </c>
      <c r="AP1729" s="1">
        <v>43313</v>
      </c>
    </row>
    <row r="1730" spans="1:43" x14ac:dyDescent="0.2">
      <c r="A1730" t="s">
        <v>4783</v>
      </c>
      <c r="B1730" t="s">
        <v>4783</v>
      </c>
      <c r="S1730" t="s">
        <v>42</v>
      </c>
      <c r="T1730">
        <v>15201885</v>
      </c>
      <c r="U1730" t="s">
        <v>4865</v>
      </c>
      <c r="V1730" t="s">
        <v>4866</v>
      </c>
      <c r="W1730">
        <v>2018</v>
      </c>
      <c r="X1730">
        <v>44</v>
      </c>
      <c r="Y1730">
        <v>4</v>
      </c>
      <c r="Z1730">
        <v>558</v>
      </c>
      <c r="AA1730">
        <v>575</v>
      </c>
      <c r="AB1730">
        <v>12</v>
      </c>
      <c r="AC1730">
        <v>497548</v>
      </c>
      <c r="AD1730">
        <v>11343515</v>
      </c>
      <c r="AE1730" t="s">
        <v>4785</v>
      </c>
      <c r="AF1730">
        <v>0</v>
      </c>
      <c r="AG1730" t="s">
        <v>4867</v>
      </c>
      <c r="AH1730">
        <v>13948</v>
      </c>
      <c r="AI1730" t="s">
        <v>660</v>
      </c>
      <c r="AJ1730">
        <v>1</v>
      </c>
      <c r="AK1730" t="s">
        <v>47</v>
      </c>
      <c r="AL1730">
        <v>945056</v>
      </c>
      <c r="AM1730">
        <v>19394632</v>
      </c>
      <c r="AN1730" t="s">
        <v>4783</v>
      </c>
      <c r="AO1730">
        <v>1</v>
      </c>
      <c r="AP1730" s="1">
        <v>43344</v>
      </c>
    </row>
    <row r="1731" spans="1:43" x14ac:dyDescent="0.2">
      <c r="A1731" t="s">
        <v>4783</v>
      </c>
      <c r="B1731" t="s">
        <v>4783</v>
      </c>
      <c r="S1731" t="s">
        <v>42</v>
      </c>
      <c r="T1731">
        <v>15712265</v>
      </c>
      <c r="U1731" t="s">
        <v>3614</v>
      </c>
      <c r="V1731" t="s">
        <v>3562</v>
      </c>
      <c r="W1731">
        <v>2018</v>
      </c>
      <c r="X1731">
        <v>29</v>
      </c>
      <c r="Y1731">
        <v>2</v>
      </c>
      <c r="Z1731">
        <v>171</v>
      </c>
      <c r="AA1731">
        <v>192</v>
      </c>
      <c r="AB1731">
        <v>32</v>
      </c>
      <c r="AC1731">
        <v>497548</v>
      </c>
      <c r="AD1731">
        <v>11343515</v>
      </c>
      <c r="AE1731" t="s">
        <v>4785</v>
      </c>
      <c r="AF1731">
        <v>0</v>
      </c>
      <c r="AG1731" t="s">
        <v>3615</v>
      </c>
      <c r="AH1731">
        <v>7579</v>
      </c>
      <c r="AI1731" t="s">
        <v>59</v>
      </c>
      <c r="AJ1731">
        <v>1</v>
      </c>
      <c r="AK1731" t="s">
        <v>47</v>
      </c>
      <c r="AL1731">
        <v>10434062</v>
      </c>
      <c r="AM1731">
        <v>15729966</v>
      </c>
      <c r="AN1731" t="s">
        <v>3616</v>
      </c>
      <c r="AO1731">
        <v>1</v>
      </c>
      <c r="AP1731" s="1">
        <v>43252</v>
      </c>
    </row>
    <row r="1732" spans="1:43" hidden="1" x14ac:dyDescent="0.2">
      <c r="A1732" t="s">
        <v>4783</v>
      </c>
      <c r="B1732" t="s">
        <v>4783</v>
      </c>
      <c r="S1732" t="s">
        <v>42</v>
      </c>
      <c r="T1732">
        <v>4792033</v>
      </c>
      <c r="U1732" t="s">
        <v>4868</v>
      </c>
      <c r="V1732" t="s">
        <v>4869</v>
      </c>
      <c r="W1732">
        <v>2006</v>
      </c>
      <c r="X1732">
        <v>88</v>
      </c>
      <c r="Y1732">
        <v>4</v>
      </c>
      <c r="Z1732">
        <v>671</v>
      </c>
      <c r="AA1732">
        <v>681</v>
      </c>
      <c r="AB1732">
        <v>139</v>
      </c>
      <c r="AC1732">
        <v>497548</v>
      </c>
      <c r="AD1732">
        <v>11343515</v>
      </c>
      <c r="AE1732" t="s">
        <v>4785</v>
      </c>
      <c r="AF1732">
        <v>0</v>
      </c>
      <c r="AG1732" t="s">
        <v>4870</v>
      </c>
      <c r="AH1732">
        <v>20325</v>
      </c>
      <c r="AI1732" t="s">
        <v>4871</v>
      </c>
      <c r="AJ1732">
        <v>1</v>
      </c>
      <c r="AK1732" t="s">
        <v>47</v>
      </c>
      <c r="AL1732">
        <v>346535</v>
      </c>
      <c r="AM1732">
        <v>15309142</v>
      </c>
      <c r="AN1732" t="s">
        <v>4792</v>
      </c>
      <c r="AO1732">
        <v>1</v>
      </c>
      <c r="AP1732" s="1">
        <v>39022</v>
      </c>
      <c r="AQ1732" t="s">
        <v>4872</v>
      </c>
    </row>
    <row r="1733" spans="1:43" x14ac:dyDescent="0.2">
      <c r="A1733" t="s">
        <v>4783</v>
      </c>
      <c r="B1733" t="s">
        <v>4783</v>
      </c>
      <c r="S1733" t="s">
        <v>42</v>
      </c>
      <c r="T1733">
        <v>4792035</v>
      </c>
      <c r="U1733" t="s">
        <v>4873</v>
      </c>
      <c r="V1733" t="s">
        <v>4874</v>
      </c>
      <c r="W1733">
        <v>2008</v>
      </c>
      <c r="X1733">
        <v>35</v>
      </c>
      <c r="Y1733">
        <v>8</v>
      </c>
      <c r="Z1733">
        <v>561</v>
      </c>
      <c r="AA1733">
        <v>568</v>
      </c>
      <c r="AB1733">
        <v>9</v>
      </c>
      <c r="AC1733">
        <v>497548</v>
      </c>
      <c r="AD1733">
        <v>11343515</v>
      </c>
      <c r="AE1733" t="s">
        <v>4785</v>
      </c>
      <c r="AF1733">
        <v>0</v>
      </c>
      <c r="AG1733" t="s">
        <v>4875</v>
      </c>
      <c r="AH1733">
        <v>10239</v>
      </c>
      <c r="AI1733" t="s">
        <v>125</v>
      </c>
      <c r="AJ1733">
        <v>1</v>
      </c>
      <c r="AK1733" t="s">
        <v>47</v>
      </c>
      <c r="AL1733">
        <v>3068293</v>
      </c>
      <c r="AN1733" t="s">
        <v>4783</v>
      </c>
      <c r="AO1733">
        <v>1</v>
      </c>
      <c r="AP1733" s="1">
        <v>39633</v>
      </c>
    </row>
    <row r="1734" spans="1:43" hidden="1" x14ac:dyDescent="0.2">
      <c r="A1734" t="s">
        <v>4783</v>
      </c>
      <c r="B1734" t="s">
        <v>4783</v>
      </c>
      <c r="S1734" t="s">
        <v>42</v>
      </c>
      <c r="T1734">
        <v>4792036</v>
      </c>
      <c r="U1734" t="s">
        <v>4876</v>
      </c>
      <c r="V1734" t="s">
        <v>3565</v>
      </c>
      <c r="W1734">
        <v>2008</v>
      </c>
      <c r="X1734">
        <v>40</v>
      </c>
      <c r="Y1734">
        <v>5</v>
      </c>
      <c r="Z1734">
        <v>1083</v>
      </c>
      <c r="AA1734">
        <v>1093</v>
      </c>
      <c r="AB1734">
        <v>257</v>
      </c>
      <c r="AC1734">
        <v>497548</v>
      </c>
      <c r="AD1734">
        <v>11343515</v>
      </c>
      <c r="AE1734" t="s">
        <v>4785</v>
      </c>
      <c r="AF1734">
        <v>0</v>
      </c>
      <c r="AG1734" t="s">
        <v>4877</v>
      </c>
      <c r="AH1734">
        <v>5814</v>
      </c>
      <c r="AI1734" t="s">
        <v>53</v>
      </c>
      <c r="AJ1734">
        <v>1</v>
      </c>
      <c r="AK1734" t="s">
        <v>47</v>
      </c>
      <c r="AL1734">
        <v>222879</v>
      </c>
      <c r="AM1734">
        <v>15384616</v>
      </c>
      <c r="AN1734" t="s">
        <v>4792</v>
      </c>
      <c r="AO1734">
        <v>1</v>
      </c>
      <c r="AP1734" s="1">
        <v>39661</v>
      </c>
      <c r="AQ1734" t="s">
        <v>4878</v>
      </c>
    </row>
    <row r="1735" spans="1:43" x14ac:dyDescent="0.2">
      <c r="A1735" t="s">
        <v>4783</v>
      </c>
      <c r="B1735" t="s">
        <v>4783</v>
      </c>
      <c r="S1735" t="s">
        <v>42</v>
      </c>
      <c r="T1735">
        <v>4792037</v>
      </c>
      <c r="U1735" t="s">
        <v>4879</v>
      </c>
      <c r="V1735" t="s">
        <v>4076</v>
      </c>
      <c r="W1735">
        <v>2007</v>
      </c>
      <c r="X1735">
        <v>28</v>
      </c>
      <c r="Y1735">
        <v>7</v>
      </c>
      <c r="Z1735">
        <v>763</v>
      </c>
      <c r="AA1735">
        <v>775</v>
      </c>
      <c r="AB1735">
        <v>6</v>
      </c>
      <c r="AC1735">
        <v>497548</v>
      </c>
      <c r="AD1735">
        <v>11343515</v>
      </c>
      <c r="AE1735" t="s">
        <v>4785</v>
      </c>
      <c r="AF1735">
        <v>0</v>
      </c>
      <c r="AG1735" t="s">
        <v>4880</v>
      </c>
      <c r="AH1735">
        <v>11362</v>
      </c>
      <c r="AI1735" t="s">
        <v>53</v>
      </c>
      <c r="AJ1735">
        <v>1</v>
      </c>
      <c r="AK1735" t="s">
        <v>47</v>
      </c>
      <c r="AL1735">
        <v>1436570</v>
      </c>
      <c r="AM1735">
        <v>10991468</v>
      </c>
      <c r="AN1735" t="s">
        <v>4783</v>
      </c>
      <c r="AO1735">
        <v>1</v>
      </c>
      <c r="AP1735" s="1">
        <v>39356</v>
      </c>
    </row>
    <row r="1736" spans="1:43" x14ac:dyDescent="0.2">
      <c r="A1736" t="s">
        <v>4783</v>
      </c>
      <c r="B1736" t="s">
        <v>4783</v>
      </c>
      <c r="S1736" t="s">
        <v>42</v>
      </c>
      <c r="T1736">
        <v>4792039</v>
      </c>
      <c r="U1736" t="s">
        <v>4881</v>
      </c>
      <c r="V1736" t="s">
        <v>3623</v>
      </c>
      <c r="W1736">
        <v>2010</v>
      </c>
      <c r="X1736">
        <v>32</v>
      </c>
      <c r="Y1736">
        <v>1</v>
      </c>
      <c r="Z1736">
        <v>90</v>
      </c>
      <c r="AA1736">
        <v>102</v>
      </c>
      <c r="AB1736">
        <v>41</v>
      </c>
      <c r="AC1736">
        <v>497548</v>
      </c>
      <c r="AD1736">
        <v>11343515</v>
      </c>
      <c r="AE1736" t="s">
        <v>4785</v>
      </c>
      <c r="AF1736">
        <v>0</v>
      </c>
      <c r="AG1736" t="s">
        <v>4882</v>
      </c>
      <c r="AH1736">
        <v>9404</v>
      </c>
      <c r="AI1736" t="s">
        <v>70</v>
      </c>
      <c r="AJ1736">
        <v>1</v>
      </c>
      <c r="AK1736" t="s">
        <v>47</v>
      </c>
      <c r="AL1736">
        <v>1640704</v>
      </c>
      <c r="AN1736" t="s">
        <v>4783</v>
      </c>
      <c r="AO1736">
        <v>1</v>
      </c>
      <c r="AP1736" s="1">
        <v>40238</v>
      </c>
    </row>
    <row r="1737" spans="1:43" x14ac:dyDescent="0.2">
      <c r="A1737" t="s">
        <v>4783</v>
      </c>
      <c r="B1737" t="s">
        <v>4783</v>
      </c>
      <c r="S1737" t="s">
        <v>42</v>
      </c>
      <c r="T1737">
        <v>4792040</v>
      </c>
      <c r="U1737" t="s">
        <v>4883</v>
      </c>
      <c r="V1737" t="s">
        <v>1308</v>
      </c>
      <c r="W1737">
        <v>2011</v>
      </c>
      <c r="X1737">
        <v>18</v>
      </c>
      <c r="Y1737">
        <v>8</v>
      </c>
      <c r="Z1737">
        <v>749</v>
      </c>
      <c r="AA1737">
        <v>752</v>
      </c>
      <c r="AB1737">
        <v>2</v>
      </c>
      <c r="AC1737">
        <v>497548</v>
      </c>
      <c r="AD1737">
        <v>11343515</v>
      </c>
      <c r="AE1737" t="s">
        <v>4785</v>
      </c>
      <c r="AF1737">
        <v>0</v>
      </c>
      <c r="AG1737" t="s">
        <v>4884</v>
      </c>
      <c r="AH1737">
        <v>4989</v>
      </c>
      <c r="AI1737" t="s">
        <v>172</v>
      </c>
      <c r="AJ1737">
        <v>1</v>
      </c>
      <c r="AK1737" t="s">
        <v>47</v>
      </c>
      <c r="AL1737">
        <v>13504851</v>
      </c>
      <c r="AM1737">
        <v>14664291</v>
      </c>
      <c r="AN1737" t="s">
        <v>4783</v>
      </c>
      <c r="AO1737">
        <v>1</v>
      </c>
      <c r="AP1737" s="1">
        <v>40695</v>
      </c>
    </row>
    <row r="1738" spans="1:43" hidden="1" x14ac:dyDescent="0.2">
      <c r="A1738" t="s">
        <v>4783</v>
      </c>
      <c r="B1738" t="s">
        <v>4783</v>
      </c>
      <c r="S1738" t="s">
        <v>42</v>
      </c>
      <c r="T1738">
        <v>4792041</v>
      </c>
      <c r="U1738" t="s">
        <v>4885</v>
      </c>
      <c r="V1738" t="s">
        <v>1308</v>
      </c>
      <c r="W1738">
        <v>2010</v>
      </c>
      <c r="X1738">
        <v>17</v>
      </c>
      <c r="Y1738">
        <v>3</v>
      </c>
      <c r="Z1738">
        <v>293</v>
      </c>
      <c r="AA1738">
        <v>296</v>
      </c>
      <c r="AB1738">
        <v>8</v>
      </c>
      <c r="AC1738">
        <v>497548</v>
      </c>
      <c r="AD1738">
        <v>11343515</v>
      </c>
      <c r="AE1738" t="s">
        <v>4785</v>
      </c>
      <c r="AF1738">
        <v>0</v>
      </c>
      <c r="AG1738" t="s">
        <v>4886</v>
      </c>
      <c r="AH1738">
        <v>4989</v>
      </c>
      <c r="AI1738" t="s">
        <v>172</v>
      </c>
      <c r="AJ1738">
        <v>1</v>
      </c>
      <c r="AK1738" t="s">
        <v>47</v>
      </c>
      <c r="AL1738">
        <v>13504851</v>
      </c>
      <c r="AM1738">
        <v>14664291</v>
      </c>
      <c r="AN1738" t="s">
        <v>4792</v>
      </c>
      <c r="AO1738">
        <v>1</v>
      </c>
      <c r="AP1738" s="1">
        <v>40210</v>
      </c>
      <c r="AQ1738" t="s">
        <v>4887</v>
      </c>
    </row>
    <row r="1739" spans="1:43" x14ac:dyDescent="0.2">
      <c r="A1739" t="s">
        <v>4783</v>
      </c>
      <c r="B1739" t="s">
        <v>4783</v>
      </c>
      <c r="S1739" t="s">
        <v>42</v>
      </c>
      <c r="T1739">
        <v>4792042</v>
      </c>
      <c r="U1739" t="s">
        <v>4888</v>
      </c>
      <c r="V1739" t="s">
        <v>1468</v>
      </c>
      <c r="W1739">
        <v>2009</v>
      </c>
      <c r="X1739">
        <v>76</v>
      </c>
      <c r="Y1739">
        <v>2</v>
      </c>
      <c r="Z1739">
        <v>310</v>
      </c>
      <c r="AA1739">
        <v>327</v>
      </c>
      <c r="AB1739">
        <v>2</v>
      </c>
      <c r="AC1739">
        <v>497548</v>
      </c>
      <c r="AD1739">
        <v>11343515</v>
      </c>
      <c r="AE1739" t="s">
        <v>4785</v>
      </c>
      <c r="AF1739">
        <v>0</v>
      </c>
      <c r="AG1739" t="s">
        <v>4889</v>
      </c>
      <c r="AH1739">
        <v>23325</v>
      </c>
      <c r="AI1739" t="s">
        <v>53</v>
      </c>
      <c r="AJ1739">
        <v>1</v>
      </c>
      <c r="AK1739" t="s">
        <v>47</v>
      </c>
      <c r="AL1739">
        <v>384038</v>
      </c>
      <c r="AN1739" t="s">
        <v>4890</v>
      </c>
      <c r="AO1739">
        <v>1</v>
      </c>
      <c r="AP1739" s="1">
        <v>40087</v>
      </c>
    </row>
    <row r="1740" spans="1:43" x14ac:dyDescent="0.2">
      <c r="A1740" t="s">
        <v>4783</v>
      </c>
      <c r="B1740" t="s">
        <v>4783</v>
      </c>
      <c r="S1740" t="s">
        <v>42</v>
      </c>
      <c r="T1740">
        <v>6853521</v>
      </c>
      <c r="U1740" t="s">
        <v>4891</v>
      </c>
      <c r="V1740" t="s">
        <v>1308</v>
      </c>
      <c r="W1740">
        <v>2013</v>
      </c>
      <c r="X1740">
        <v>20</v>
      </c>
      <c r="Y1740">
        <v>6</v>
      </c>
      <c r="Z1740">
        <v>549</v>
      </c>
      <c r="AA1740">
        <v>553</v>
      </c>
      <c r="AB1740">
        <v>2</v>
      </c>
      <c r="AC1740">
        <v>497548</v>
      </c>
      <c r="AD1740">
        <v>11343515</v>
      </c>
      <c r="AE1740" t="s">
        <v>4785</v>
      </c>
      <c r="AF1740">
        <v>0</v>
      </c>
      <c r="AG1740" t="s">
        <v>4892</v>
      </c>
      <c r="AH1740">
        <v>4989</v>
      </c>
      <c r="AI1740" t="s">
        <v>172</v>
      </c>
      <c r="AJ1740">
        <v>1</v>
      </c>
      <c r="AK1740" t="s">
        <v>47</v>
      </c>
      <c r="AL1740">
        <v>13504851</v>
      </c>
      <c r="AM1740">
        <v>14664291</v>
      </c>
      <c r="AN1740" t="s">
        <v>4783</v>
      </c>
      <c r="AO1740">
        <v>1</v>
      </c>
      <c r="AP1740" s="1">
        <v>41365</v>
      </c>
    </row>
    <row r="1741" spans="1:43" hidden="1" x14ac:dyDescent="0.2">
      <c r="A1741" t="s">
        <v>4783</v>
      </c>
      <c r="B1741" t="s">
        <v>4783</v>
      </c>
      <c r="S1741" t="s">
        <v>42</v>
      </c>
      <c r="T1741">
        <v>6853523</v>
      </c>
      <c r="U1741" t="s">
        <v>4893</v>
      </c>
      <c r="V1741" t="s">
        <v>628</v>
      </c>
      <c r="W1741">
        <v>2013</v>
      </c>
      <c r="X1741">
        <v>120</v>
      </c>
      <c r="Y1741">
        <v>2</v>
      </c>
      <c r="Z1741">
        <v>238</v>
      </c>
      <c r="AA1741">
        <v>241</v>
      </c>
      <c r="AB1741">
        <v>16</v>
      </c>
      <c r="AC1741">
        <v>497548</v>
      </c>
      <c r="AD1741">
        <v>11343515</v>
      </c>
      <c r="AE1741" t="s">
        <v>4785</v>
      </c>
      <c r="AF1741">
        <v>0</v>
      </c>
      <c r="AG1741" t="s">
        <v>4894</v>
      </c>
      <c r="AH1741">
        <v>2324</v>
      </c>
      <c r="AI1741" t="s">
        <v>70</v>
      </c>
      <c r="AJ1741">
        <v>1</v>
      </c>
      <c r="AK1741" t="s">
        <v>47</v>
      </c>
      <c r="AL1741">
        <v>1651765</v>
      </c>
      <c r="AN1741" t="s">
        <v>4792</v>
      </c>
      <c r="AO1741">
        <v>1</v>
      </c>
      <c r="AP1741" s="1">
        <v>41487</v>
      </c>
      <c r="AQ1741" t="s">
        <v>4895</v>
      </c>
    </row>
    <row r="1742" spans="1:43" x14ac:dyDescent="0.2">
      <c r="A1742" t="s">
        <v>4783</v>
      </c>
      <c r="B1742" t="s">
        <v>4783</v>
      </c>
      <c r="S1742" t="s">
        <v>42</v>
      </c>
      <c r="T1742">
        <v>6853556</v>
      </c>
      <c r="U1742" t="s">
        <v>4896</v>
      </c>
      <c r="V1742" t="s">
        <v>690</v>
      </c>
      <c r="W1742">
        <v>2013</v>
      </c>
      <c r="X1742">
        <v>155</v>
      </c>
      <c r="Y1742">
        <v>45720</v>
      </c>
      <c r="Z1742">
        <v>449</v>
      </c>
      <c r="AA1742">
        <v>468</v>
      </c>
      <c r="AB1742">
        <v>27</v>
      </c>
      <c r="AC1742">
        <v>497548</v>
      </c>
      <c r="AD1742">
        <v>11343515</v>
      </c>
      <c r="AE1742" t="s">
        <v>4785</v>
      </c>
      <c r="AF1742">
        <v>0</v>
      </c>
      <c r="AG1742" t="s">
        <v>4897</v>
      </c>
      <c r="AH1742">
        <v>8215</v>
      </c>
      <c r="AI1742" t="s">
        <v>135</v>
      </c>
      <c r="AJ1742">
        <v>1</v>
      </c>
      <c r="AK1742" t="s">
        <v>47</v>
      </c>
      <c r="AL1742">
        <v>485829</v>
      </c>
      <c r="AM1742">
        <v>15737101</v>
      </c>
      <c r="AN1742" t="s">
        <v>4783</v>
      </c>
      <c r="AO1742">
        <v>1</v>
      </c>
      <c r="AP1742" s="1">
        <v>41426</v>
      </c>
    </row>
    <row r="1743" spans="1:43" x14ac:dyDescent="0.2">
      <c r="A1743" t="s">
        <v>4783</v>
      </c>
      <c r="B1743" t="s">
        <v>4783</v>
      </c>
      <c r="S1743" t="s">
        <v>42</v>
      </c>
      <c r="T1743">
        <v>16723776</v>
      </c>
      <c r="U1743" t="s">
        <v>3617</v>
      </c>
      <c r="V1743" t="s">
        <v>2975</v>
      </c>
      <c r="W1743">
        <v>2018</v>
      </c>
      <c r="X1743">
        <v>70</v>
      </c>
      <c r="Z1743">
        <v>21</v>
      </c>
      <c r="AA1743">
        <v>25</v>
      </c>
      <c r="AB1743">
        <v>6</v>
      </c>
      <c r="AC1743">
        <v>497548</v>
      </c>
      <c r="AD1743">
        <v>11343515</v>
      </c>
      <c r="AE1743" t="s">
        <v>4785</v>
      </c>
      <c r="AF1743">
        <v>0</v>
      </c>
      <c r="AG1743" t="s">
        <v>3618</v>
      </c>
      <c r="AH1743">
        <v>9672</v>
      </c>
      <c r="AI1743" t="s">
        <v>70</v>
      </c>
      <c r="AJ1743">
        <v>1</v>
      </c>
      <c r="AK1743" t="s">
        <v>47</v>
      </c>
      <c r="AL1743">
        <v>10629769</v>
      </c>
      <c r="AN1743" t="s">
        <v>3616</v>
      </c>
      <c r="AO1743">
        <v>1</v>
      </c>
      <c r="AP1743" s="1">
        <v>43405</v>
      </c>
    </row>
    <row r="1744" spans="1:43" x14ac:dyDescent="0.2">
      <c r="A1744" t="s">
        <v>4783</v>
      </c>
      <c r="B1744" t="s">
        <v>4783</v>
      </c>
      <c r="S1744" t="s">
        <v>42</v>
      </c>
      <c r="T1744">
        <v>16988182</v>
      </c>
      <c r="U1744" t="s">
        <v>4898</v>
      </c>
      <c r="V1744" t="s">
        <v>4899</v>
      </c>
      <c r="W1744">
        <v>2019</v>
      </c>
      <c r="X1744">
        <v>56</v>
      </c>
      <c r="Y1744">
        <v>3</v>
      </c>
      <c r="Z1744">
        <v>358</v>
      </c>
      <c r="AA1744">
        <v>366</v>
      </c>
      <c r="AB1744">
        <v>9</v>
      </c>
      <c r="AC1744">
        <v>497548</v>
      </c>
      <c r="AD1744">
        <v>11343515</v>
      </c>
      <c r="AE1744" t="s">
        <v>4785</v>
      </c>
      <c r="AF1744">
        <v>0</v>
      </c>
      <c r="AG1744" t="s">
        <v>4900</v>
      </c>
      <c r="AH1744">
        <v>3255</v>
      </c>
      <c r="AI1744" t="s">
        <v>172</v>
      </c>
      <c r="AJ1744">
        <v>1</v>
      </c>
      <c r="AK1744" t="s">
        <v>47</v>
      </c>
      <c r="AL1744">
        <v>3623319</v>
      </c>
      <c r="AM1744">
        <v>18185800</v>
      </c>
      <c r="AN1744" t="s">
        <v>4783</v>
      </c>
      <c r="AO1744">
        <v>1</v>
      </c>
      <c r="AP1744" s="1">
        <v>43709</v>
      </c>
    </row>
    <row r="1745" spans="1:43" x14ac:dyDescent="0.2">
      <c r="A1745" t="s">
        <v>4783</v>
      </c>
      <c r="B1745" t="s">
        <v>4783</v>
      </c>
      <c r="S1745" t="s">
        <v>42</v>
      </c>
      <c r="T1745">
        <v>17268898</v>
      </c>
      <c r="U1745" t="s">
        <v>3634</v>
      </c>
      <c r="V1745" t="s">
        <v>625</v>
      </c>
      <c r="W1745">
        <v>2018</v>
      </c>
      <c r="X1745">
        <v>156</v>
      </c>
      <c r="Z1745">
        <v>13</v>
      </c>
      <c r="AA1745">
        <v>22</v>
      </c>
      <c r="AB1745">
        <v>15</v>
      </c>
      <c r="AC1745">
        <v>497548</v>
      </c>
      <c r="AD1745">
        <v>11343515</v>
      </c>
      <c r="AE1745" t="s">
        <v>4785</v>
      </c>
      <c r="AF1745">
        <v>0</v>
      </c>
      <c r="AG1745" t="s">
        <v>3635</v>
      </c>
      <c r="AH1745">
        <v>9310</v>
      </c>
      <c r="AI1745" t="s">
        <v>70</v>
      </c>
      <c r="AJ1745">
        <v>1</v>
      </c>
      <c r="AK1745" t="s">
        <v>47</v>
      </c>
      <c r="AL1745">
        <v>1672681</v>
      </c>
      <c r="AN1745" t="s">
        <v>3616</v>
      </c>
      <c r="AO1745">
        <v>1</v>
      </c>
      <c r="AP1745" s="1">
        <v>43435</v>
      </c>
    </row>
    <row r="1746" spans="1:43" x14ac:dyDescent="0.2">
      <c r="A1746" t="s">
        <v>4783</v>
      </c>
      <c r="B1746" t="s">
        <v>4783</v>
      </c>
      <c r="S1746" t="s">
        <v>42</v>
      </c>
      <c r="T1746">
        <v>18370146</v>
      </c>
      <c r="U1746" t="s">
        <v>3646</v>
      </c>
      <c r="V1746" t="s">
        <v>3647</v>
      </c>
      <c r="W1746">
        <v>2019</v>
      </c>
      <c r="X1746">
        <v>100</v>
      </c>
      <c r="Y1746">
        <v>4</v>
      </c>
      <c r="Z1746">
        <v>1241</v>
      </c>
      <c r="AA1746">
        <v>1253</v>
      </c>
      <c r="AB1746">
        <v>39</v>
      </c>
      <c r="AC1746">
        <v>497548</v>
      </c>
      <c r="AD1746">
        <v>11343515</v>
      </c>
      <c r="AE1746" t="s">
        <v>4785</v>
      </c>
      <c r="AF1746">
        <v>0</v>
      </c>
      <c r="AG1746" t="s">
        <v>3648</v>
      </c>
      <c r="AH1746">
        <v>5702</v>
      </c>
      <c r="AI1746" t="s">
        <v>53</v>
      </c>
      <c r="AJ1746">
        <v>1</v>
      </c>
      <c r="AK1746" t="s">
        <v>47</v>
      </c>
      <c r="AL1746">
        <v>384941</v>
      </c>
      <c r="AM1746">
        <v>15406237</v>
      </c>
      <c r="AN1746" t="s">
        <v>3616</v>
      </c>
      <c r="AO1746">
        <v>1</v>
      </c>
      <c r="AP1746" s="1">
        <v>43617</v>
      </c>
    </row>
    <row r="1747" spans="1:43" x14ac:dyDescent="0.2">
      <c r="A1747" t="s">
        <v>4783</v>
      </c>
      <c r="B1747" t="s">
        <v>4783</v>
      </c>
      <c r="S1747" t="s">
        <v>42</v>
      </c>
      <c r="T1747">
        <v>19117843</v>
      </c>
      <c r="U1747" t="s">
        <v>4901</v>
      </c>
      <c r="V1747" t="s">
        <v>3637</v>
      </c>
      <c r="W1747">
        <v>2019</v>
      </c>
      <c r="X1747">
        <v>15</v>
      </c>
      <c r="Y1747">
        <v>6</v>
      </c>
      <c r="Z1747">
        <v>963</v>
      </c>
      <c r="AA1747">
        <v>982</v>
      </c>
      <c r="AB1747">
        <v>14</v>
      </c>
      <c r="AC1747">
        <v>497548</v>
      </c>
      <c r="AD1747">
        <v>11343515</v>
      </c>
      <c r="AE1747" t="s">
        <v>4785</v>
      </c>
      <c r="AF1747">
        <v>0</v>
      </c>
      <c r="AG1747" t="s">
        <v>4902</v>
      </c>
      <c r="AH1747">
        <v>3630</v>
      </c>
      <c r="AI1747" t="s">
        <v>208</v>
      </c>
      <c r="AJ1747">
        <v>1</v>
      </c>
      <c r="AK1747" t="s">
        <v>47</v>
      </c>
      <c r="AL1747">
        <v>17441374</v>
      </c>
      <c r="AM1747">
        <v>17441382</v>
      </c>
      <c r="AN1747" t="s">
        <v>4783</v>
      </c>
      <c r="AO1747">
        <v>1</v>
      </c>
      <c r="AP1747" s="1">
        <v>43800</v>
      </c>
    </row>
    <row r="1748" spans="1:43" x14ac:dyDescent="0.2">
      <c r="A1748" t="s">
        <v>4783</v>
      </c>
      <c r="B1748" t="s">
        <v>4783</v>
      </c>
      <c r="S1748" t="s">
        <v>42</v>
      </c>
      <c r="T1748">
        <v>19117845</v>
      </c>
      <c r="U1748" t="s">
        <v>4903</v>
      </c>
      <c r="V1748" t="s">
        <v>4904</v>
      </c>
      <c r="W1748">
        <v>2019</v>
      </c>
      <c r="X1748">
        <v>119</v>
      </c>
      <c r="Z1748">
        <v>216</v>
      </c>
      <c r="AA1748">
        <v>235</v>
      </c>
      <c r="AB1748">
        <v>4</v>
      </c>
      <c r="AC1748">
        <v>497548</v>
      </c>
      <c r="AD1748">
        <v>11343515</v>
      </c>
      <c r="AE1748" t="s">
        <v>4785</v>
      </c>
      <c r="AF1748">
        <v>0</v>
      </c>
      <c r="AG1748" t="s">
        <v>4905</v>
      </c>
      <c r="AH1748">
        <v>2407</v>
      </c>
      <c r="AI1748" t="s">
        <v>70</v>
      </c>
      <c r="AJ1748">
        <v>1</v>
      </c>
      <c r="AK1748" t="s">
        <v>47</v>
      </c>
      <c r="AL1748">
        <v>142921</v>
      </c>
      <c r="AN1748" t="s">
        <v>4841</v>
      </c>
      <c r="AO1748">
        <v>1</v>
      </c>
      <c r="AP1748" s="1">
        <v>43739</v>
      </c>
    </row>
    <row r="1749" spans="1:43" x14ac:dyDescent="0.2">
      <c r="A1749" t="s">
        <v>4783</v>
      </c>
      <c r="B1749" t="s">
        <v>4783</v>
      </c>
      <c r="S1749" t="s">
        <v>42</v>
      </c>
      <c r="T1749">
        <v>19678017</v>
      </c>
      <c r="U1749" t="s">
        <v>4906</v>
      </c>
      <c r="V1749" t="s">
        <v>3588</v>
      </c>
      <c r="W1749">
        <v>2019</v>
      </c>
      <c r="X1749">
        <v>32</v>
      </c>
      <c r="Y1749">
        <v>4</v>
      </c>
      <c r="Z1749">
        <v>281</v>
      </c>
      <c r="AA1749">
        <v>293</v>
      </c>
      <c r="AB1749">
        <v>12</v>
      </c>
      <c r="AC1749">
        <v>497548</v>
      </c>
      <c r="AD1749">
        <v>11343515</v>
      </c>
      <c r="AE1749" t="s">
        <v>4785</v>
      </c>
      <c r="AF1749">
        <v>0</v>
      </c>
      <c r="AG1749" t="s">
        <v>4907</v>
      </c>
      <c r="AH1749">
        <v>8274</v>
      </c>
      <c r="AI1749" t="s">
        <v>59</v>
      </c>
      <c r="AJ1749">
        <v>1</v>
      </c>
      <c r="AK1749" t="s">
        <v>47</v>
      </c>
      <c r="AL1749">
        <v>8893047</v>
      </c>
      <c r="AM1749">
        <v>15737128</v>
      </c>
      <c r="AN1749" t="s">
        <v>4783</v>
      </c>
      <c r="AO1749">
        <v>1</v>
      </c>
      <c r="AP1749" s="1">
        <v>43800</v>
      </c>
    </row>
    <row r="1750" spans="1:43" x14ac:dyDescent="0.2">
      <c r="A1750" t="s">
        <v>4783</v>
      </c>
      <c r="B1750" t="s">
        <v>4783</v>
      </c>
      <c r="S1750" t="s">
        <v>42</v>
      </c>
      <c r="T1750">
        <v>20660211</v>
      </c>
      <c r="U1750" t="s">
        <v>4908</v>
      </c>
      <c r="V1750" t="s">
        <v>57</v>
      </c>
      <c r="W1750">
        <v>2021</v>
      </c>
      <c r="X1750">
        <v>57</v>
      </c>
      <c r="Y1750">
        <v>1</v>
      </c>
      <c r="Z1750">
        <v>23</v>
      </c>
      <c r="AA1750">
        <v>45</v>
      </c>
      <c r="AB1750">
        <v>7</v>
      </c>
      <c r="AC1750">
        <v>497548</v>
      </c>
      <c r="AD1750">
        <v>11343515</v>
      </c>
      <c r="AE1750" t="s">
        <v>4785</v>
      </c>
      <c r="AF1750">
        <v>0</v>
      </c>
      <c r="AG1750" t="s">
        <v>4909</v>
      </c>
      <c r="AH1750">
        <v>1182</v>
      </c>
      <c r="AI1750" t="s">
        <v>59</v>
      </c>
      <c r="AJ1750">
        <v>1</v>
      </c>
      <c r="AK1750" t="s">
        <v>47</v>
      </c>
      <c r="AL1750" t="s">
        <v>60</v>
      </c>
      <c r="AM1750">
        <v>15730913</v>
      </c>
      <c r="AN1750" t="s">
        <v>4910</v>
      </c>
      <c r="AO1750">
        <v>1</v>
      </c>
      <c r="AP1750" s="1">
        <v>44348</v>
      </c>
    </row>
    <row r="1751" spans="1:43" x14ac:dyDescent="0.2">
      <c r="A1751" t="s">
        <v>4783</v>
      </c>
      <c r="B1751" t="s">
        <v>4783</v>
      </c>
      <c r="S1751" t="s">
        <v>42</v>
      </c>
      <c r="T1751">
        <v>20660212</v>
      </c>
      <c r="U1751" t="s">
        <v>4911</v>
      </c>
      <c r="V1751" t="s">
        <v>4912</v>
      </c>
      <c r="W1751">
        <v>2020</v>
      </c>
      <c r="X1751">
        <v>21</v>
      </c>
      <c r="Y1751">
        <v>2</v>
      </c>
      <c r="Z1751">
        <v>133</v>
      </c>
      <c r="AA1751">
        <v>186</v>
      </c>
      <c r="AB1751">
        <v>14</v>
      </c>
      <c r="AC1751">
        <v>497548</v>
      </c>
      <c r="AD1751">
        <v>11343515</v>
      </c>
      <c r="AE1751" t="s">
        <v>4785</v>
      </c>
      <c r="AF1751">
        <v>0</v>
      </c>
      <c r="AG1751" t="s">
        <v>4913</v>
      </c>
      <c r="AH1751">
        <v>7723</v>
      </c>
      <c r="AI1751" t="s">
        <v>59</v>
      </c>
      <c r="AJ1751">
        <v>1</v>
      </c>
      <c r="AK1751" t="s">
        <v>47</v>
      </c>
      <c r="AL1751">
        <v>14356104</v>
      </c>
      <c r="AM1751">
        <v>14358131</v>
      </c>
      <c r="AN1751" t="s">
        <v>4841</v>
      </c>
      <c r="AO1751">
        <v>1</v>
      </c>
      <c r="AP1751" s="1">
        <v>43983</v>
      </c>
    </row>
    <row r="1752" spans="1:43" x14ac:dyDescent="0.2">
      <c r="A1752" t="s">
        <v>4783</v>
      </c>
      <c r="B1752" t="s">
        <v>4783</v>
      </c>
      <c r="S1752" t="s">
        <v>42</v>
      </c>
      <c r="T1752">
        <v>21625667</v>
      </c>
      <c r="U1752" t="s">
        <v>4914</v>
      </c>
      <c r="V1752" t="s">
        <v>4817</v>
      </c>
      <c r="W1752">
        <v>2021</v>
      </c>
      <c r="X1752">
        <v>66</v>
      </c>
      <c r="Z1752">
        <v>101953</v>
      </c>
      <c r="AB1752">
        <v>8</v>
      </c>
      <c r="AC1752">
        <v>497548</v>
      </c>
      <c r="AD1752">
        <v>11343515</v>
      </c>
      <c r="AE1752" t="s">
        <v>4785</v>
      </c>
      <c r="AF1752">
        <v>0</v>
      </c>
      <c r="AG1752" t="s">
        <v>4915</v>
      </c>
      <c r="AH1752">
        <v>2431</v>
      </c>
      <c r="AI1752" t="s">
        <v>70</v>
      </c>
      <c r="AJ1752">
        <v>1</v>
      </c>
      <c r="AK1752" t="s">
        <v>47</v>
      </c>
      <c r="AL1752">
        <v>1762680</v>
      </c>
      <c r="AN1752" t="s">
        <v>4783</v>
      </c>
      <c r="AO1752">
        <v>1</v>
      </c>
      <c r="AP1752" s="1">
        <v>44197</v>
      </c>
    </row>
    <row r="1753" spans="1:43" x14ac:dyDescent="0.2">
      <c r="A1753" t="s">
        <v>4783</v>
      </c>
      <c r="B1753" t="s">
        <v>4783</v>
      </c>
      <c r="S1753" t="s">
        <v>42</v>
      </c>
      <c r="T1753">
        <v>23293850</v>
      </c>
      <c r="U1753" t="s">
        <v>4916</v>
      </c>
      <c r="V1753" t="s">
        <v>3562</v>
      </c>
      <c r="W1753">
        <v>2021</v>
      </c>
      <c r="X1753">
        <v>32</v>
      </c>
      <c r="Y1753">
        <v>1</v>
      </c>
      <c r="Z1753">
        <v>127</v>
      </c>
      <c r="AA1753">
        <v>143</v>
      </c>
      <c r="AB1753">
        <v>17</v>
      </c>
      <c r="AC1753">
        <v>497548</v>
      </c>
      <c r="AD1753">
        <v>11343515</v>
      </c>
      <c r="AE1753" t="s">
        <v>4785</v>
      </c>
      <c r="AF1753">
        <v>0</v>
      </c>
      <c r="AG1753" t="s">
        <v>4917</v>
      </c>
      <c r="AH1753">
        <v>7579</v>
      </c>
      <c r="AI1753" t="s">
        <v>59</v>
      </c>
      <c r="AJ1753">
        <v>1</v>
      </c>
      <c r="AK1753" t="s">
        <v>47</v>
      </c>
      <c r="AL1753">
        <v>10434062</v>
      </c>
      <c r="AM1753">
        <v>15729966</v>
      </c>
      <c r="AN1753" t="s">
        <v>4783</v>
      </c>
      <c r="AO1753">
        <v>1</v>
      </c>
      <c r="AP1753" s="1">
        <v>44256</v>
      </c>
    </row>
    <row r="1754" spans="1:43" hidden="1" x14ac:dyDescent="0.2">
      <c r="A1754" t="s">
        <v>4783</v>
      </c>
      <c r="B1754" t="s">
        <v>4783</v>
      </c>
      <c r="S1754" t="s">
        <v>42</v>
      </c>
      <c r="T1754">
        <v>23293851</v>
      </c>
      <c r="U1754" t="s">
        <v>4918</v>
      </c>
      <c r="V1754" t="s">
        <v>1468</v>
      </c>
      <c r="W1754">
        <v>2021</v>
      </c>
      <c r="X1754">
        <v>87</v>
      </c>
      <c r="Y1754">
        <v>3</v>
      </c>
      <c r="Z1754">
        <v>1031</v>
      </c>
      <c r="AA1754">
        <v>1051</v>
      </c>
      <c r="AB1754">
        <v>5</v>
      </c>
      <c r="AC1754">
        <v>497548</v>
      </c>
      <c r="AD1754">
        <v>11343515</v>
      </c>
      <c r="AE1754" t="s">
        <v>4785</v>
      </c>
      <c r="AF1754">
        <v>0</v>
      </c>
      <c r="AG1754" t="s">
        <v>4919</v>
      </c>
      <c r="AH1754">
        <v>23325</v>
      </c>
      <c r="AI1754" t="s">
        <v>53</v>
      </c>
      <c r="AJ1754">
        <v>1</v>
      </c>
      <c r="AK1754" t="s">
        <v>47</v>
      </c>
      <c r="AL1754">
        <v>384038</v>
      </c>
      <c r="AN1754" t="s">
        <v>4783</v>
      </c>
      <c r="AO1754">
        <v>1</v>
      </c>
      <c r="AP1754" s="1">
        <v>44197</v>
      </c>
      <c r="AQ1754" t="s">
        <v>4920</v>
      </c>
    </row>
    <row r="1755" spans="1:43" x14ac:dyDescent="0.2">
      <c r="A1755" t="s">
        <v>4783</v>
      </c>
      <c r="B1755" t="s">
        <v>4783</v>
      </c>
      <c r="S1755" t="s">
        <v>42</v>
      </c>
      <c r="T1755">
        <v>23865869</v>
      </c>
      <c r="U1755" t="s">
        <v>4921</v>
      </c>
      <c r="V1755" t="s">
        <v>4922</v>
      </c>
      <c r="W1755">
        <v>2021</v>
      </c>
      <c r="X1755">
        <v>34</v>
      </c>
      <c r="Y1755">
        <v>1</v>
      </c>
      <c r="Z1755">
        <v>1</v>
      </c>
      <c r="AA1755">
        <v>19</v>
      </c>
      <c r="AB1755">
        <v>2</v>
      </c>
      <c r="AC1755">
        <v>497548</v>
      </c>
      <c r="AD1755">
        <v>11343515</v>
      </c>
      <c r="AE1755" t="s">
        <v>4785</v>
      </c>
      <c r="AF1755">
        <v>0</v>
      </c>
      <c r="AG1755" t="s">
        <v>4923</v>
      </c>
      <c r="AH1755">
        <v>708</v>
      </c>
      <c r="AI1755" t="s">
        <v>59</v>
      </c>
      <c r="AJ1755">
        <v>1</v>
      </c>
      <c r="AK1755" t="s">
        <v>47</v>
      </c>
      <c r="AL1755">
        <v>8914486</v>
      </c>
      <c r="AM1755">
        <v>15733416</v>
      </c>
      <c r="AN1755" t="s">
        <v>4783</v>
      </c>
      <c r="AO1755">
        <v>1</v>
      </c>
      <c r="AP1755" s="1">
        <v>44256</v>
      </c>
    </row>
    <row r="1756" spans="1:43" x14ac:dyDescent="0.2">
      <c r="A1756" t="s">
        <v>4783</v>
      </c>
      <c r="B1756" t="s">
        <v>4783</v>
      </c>
      <c r="S1756" t="s">
        <v>42</v>
      </c>
      <c r="T1756">
        <v>24274095</v>
      </c>
      <c r="U1756" t="s">
        <v>4924</v>
      </c>
      <c r="V1756" t="s">
        <v>1495</v>
      </c>
      <c r="W1756">
        <v>2021</v>
      </c>
      <c r="X1756">
        <v>39</v>
      </c>
      <c r="Y1756">
        <v>4</v>
      </c>
      <c r="Z1756">
        <v>808</v>
      </c>
      <c r="AA1756">
        <v>830</v>
      </c>
      <c r="AB1756">
        <v>15</v>
      </c>
      <c r="AC1756">
        <v>497548</v>
      </c>
      <c r="AD1756">
        <v>11343515</v>
      </c>
      <c r="AE1756" t="s">
        <v>4785</v>
      </c>
      <c r="AF1756">
        <v>0</v>
      </c>
      <c r="AG1756" t="s">
        <v>4925</v>
      </c>
      <c r="AH1756">
        <v>13334</v>
      </c>
      <c r="AI1756" t="s">
        <v>53</v>
      </c>
      <c r="AJ1756">
        <v>1</v>
      </c>
      <c r="AK1756" t="s">
        <v>47</v>
      </c>
      <c r="AL1756">
        <v>10743529</v>
      </c>
      <c r="AM1756">
        <v>14657287</v>
      </c>
      <c r="AN1756" t="s">
        <v>4926</v>
      </c>
      <c r="AO1756">
        <v>1</v>
      </c>
      <c r="AP1756" s="1">
        <v>44470</v>
      </c>
    </row>
    <row r="1757" spans="1:43" x14ac:dyDescent="0.2">
      <c r="A1757" t="s">
        <v>4783</v>
      </c>
      <c r="B1757" t="s">
        <v>4783</v>
      </c>
      <c r="S1757" t="s">
        <v>42</v>
      </c>
      <c r="T1757">
        <v>25299935</v>
      </c>
      <c r="U1757" t="s">
        <v>4927</v>
      </c>
      <c r="V1757" t="s">
        <v>1468</v>
      </c>
      <c r="W1757">
        <v>2021</v>
      </c>
      <c r="X1757">
        <v>88</v>
      </c>
      <c r="Y1757">
        <v>1</v>
      </c>
      <c r="Z1757">
        <v>414</v>
      </c>
      <c r="AA1757">
        <v>448</v>
      </c>
      <c r="AB1757">
        <v>11</v>
      </c>
      <c r="AC1757">
        <v>497548</v>
      </c>
      <c r="AD1757">
        <v>11343515</v>
      </c>
      <c r="AE1757" t="s">
        <v>4785</v>
      </c>
      <c r="AF1757">
        <v>0</v>
      </c>
      <c r="AG1757" t="s">
        <v>4928</v>
      </c>
      <c r="AH1757">
        <v>23325</v>
      </c>
      <c r="AI1757" t="s">
        <v>53</v>
      </c>
      <c r="AJ1757">
        <v>1</v>
      </c>
      <c r="AK1757" t="s">
        <v>47</v>
      </c>
      <c r="AL1757">
        <v>384038</v>
      </c>
      <c r="AN1757" t="s">
        <v>4841</v>
      </c>
      <c r="AO1757">
        <v>1</v>
      </c>
      <c r="AP1757" s="1">
        <v>44378</v>
      </c>
    </row>
    <row r="1758" spans="1:43" x14ac:dyDescent="0.2">
      <c r="A1758" t="s">
        <v>4783</v>
      </c>
      <c r="B1758" t="s">
        <v>4783</v>
      </c>
      <c r="S1758" t="s">
        <v>42</v>
      </c>
      <c r="T1758">
        <v>25774429</v>
      </c>
      <c r="U1758" t="s">
        <v>4929</v>
      </c>
      <c r="V1758" t="s">
        <v>3637</v>
      </c>
      <c r="W1758">
        <v>2022</v>
      </c>
      <c r="X1758">
        <v>18</v>
      </c>
      <c r="Y1758">
        <v>4</v>
      </c>
      <c r="Z1758">
        <v>637</v>
      </c>
      <c r="AA1758">
        <v>653</v>
      </c>
      <c r="AB1758">
        <v>5</v>
      </c>
      <c r="AC1758">
        <v>497548</v>
      </c>
      <c r="AD1758">
        <v>11343515</v>
      </c>
      <c r="AE1758" t="s">
        <v>4785</v>
      </c>
      <c r="AF1758">
        <v>0</v>
      </c>
      <c r="AG1758" t="s">
        <v>4930</v>
      </c>
      <c r="AH1758">
        <v>3630</v>
      </c>
      <c r="AI1758" t="s">
        <v>208</v>
      </c>
      <c r="AJ1758">
        <v>1</v>
      </c>
      <c r="AK1758" t="s">
        <v>47</v>
      </c>
      <c r="AL1758">
        <v>17441374</v>
      </c>
      <c r="AM1758">
        <v>17441382</v>
      </c>
      <c r="AN1758" t="s">
        <v>4841</v>
      </c>
      <c r="AO1758">
        <v>1</v>
      </c>
      <c r="AP1758" s="1">
        <v>44774</v>
      </c>
    </row>
    <row r="1759" spans="1:43" x14ac:dyDescent="0.2">
      <c r="A1759" t="s">
        <v>4783</v>
      </c>
      <c r="B1759" t="s">
        <v>4783</v>
      </c>
      <c r="S1759" t="s">
        <v>42</v>
      </c>
      <c r="T1759">
        <v>25774426</v>
      </c>
      <c r="U1759" t="s">
        <v>4931</v>
      </c>
      <c r="V1759" t="s">
        <v>4932</v>
      </c>
      <c r="W1759">
        <v>2022</v>
      </c>
      <c r="X1759">
        <v>14</v>
      </c>
      <c r="Y1759">
        <v>4</v>
      </c>
      <c r="Z1759">
        <v>476</v>
      </c>
      <c r="AA1759">
        <v>490</v>
      </c>
      <c r="AB1759">
        <v>2</v>
      </c>
      <c r="AC1759">
        <v>497548</v>
      </c>
      <c r="AD1759">
        <v>11343515</v>
      </c>
      <c r="AE1759" t="s">
        <v>4785</v>
      </c>
      <c r="AF1759">
        <v>0</v>
      </c>
      <c r="AG1759" t="s">
        <v>4933</v>
      </c>
      <c r="AH1759">
        <v>3881</v>
      </c>
      <c r="AI1759" t="s">
        <v>125</v>
      </c>
      <c r="AJ1759">
        <v>1</v>
      </c>
      <c r="AK1759" t="s">
        <v>47</v>
      </c>
      <c r="AL1759">
        <v>17576385</v>
      </c>
      <c r="AN1759" t="s">
        <v>4783</v>
      </c>
      <c r="AO1759">
        <v>1</v>
      </c>
      <c r="AP1759" s="1">
        <v>44736</v>
      </c>
    </row>
    <row r="1760" spans="1:43" x14ac:dyDescent="0.2">
      <c r="A1760" t="s">
        <v>4783</v>
      </c>
      <c r="B1760" t="s">
        <v>4783</v>
      </c>
      <c r="S1760" t="s">
        <v>42</v>
      </c>
      <c r="T1760">
        <v>26638185</v>
      </c>
      <c r="U1760" t="s">
        <v>4934</v>
      </c>
      <c r="V1760" t="s">
        <v>4935</v>
      </c>
      <c r="W1760">
        <v>2022</v>
      </c>
      <c r="X1760">
        <v>34</v>
      </c>
      <c r="Y1760">
        <v>1</v>
      </c>
      <c r="Z1760">
        <v>28</v>
      </c>
      <c r="AA1760">
        <v>55</v>
      </c>
      <c r="AB1760">
        <v>4</v>
      </c>
      <c r="AC1760">
        <v>497548</v>
      </c>
      <c r="AD1760">
        <v>11343515</v>
      </c>
      <c r="AE1760" t="s">
        <v>4785</v>
      </c>
      <c r="AF1760">
        <v>0</v>
      </c>
      <c r="AG1760" t="s">
        <v>4936</v>
      </c>
      <c r="AH1760">
        <v>1834</v>
      </c>
      <c r="AI1760" t="s">
        <v>46</v>
      </c>
      <c r="AJ1760">
        <v>1</v>
      </c>
      <c r="AK1760" t="s">
        <v>47</v>
      </c>
      <c r="AL1760">
        <v>10434631</v>
      </c>
      <c r="AM1760">
        <v>14617358</v>
      </c>
      <c r="AN1760" t="s">
        <v>4783</v>
      </c>
      <c r="AO1760">
        <v>1</v>
      </c>
      <c r="AP1760" s="1">
        <v>44593</v>
      </c>
    </row>
    <row r="1761" spans="1:43" x14ac:dyDescent="0.2">
      <c r="A1761" t="s">
        <v>4783</v>
      </c>
      <c r="B1761" t="s">
        <v>4783</v>
      </c>
      <c r="S1761" t="s">
        <v>42</v>
      </c>
      <c r="T1761">
        <v>26638195</v>
      </c>
      <c r="U1761" t="s">
        <v>4937</v>
      </c>
      <c r="V1761" t="s">
        <v>4817</v>
      </c>
      <c r="W1761">
        <v>2022</v>
      </c>
      <c r="X1761">
        <v>74</v>
      </c>
      <c r="Z1761">
        <v>102169</v>
      </c>
      <c r="AB1761">
        <v>5</v>
      </c>
      <c r="AC1761">
        <v>497548</v>
      </c>
      <c r="AD1761">
        <v>11343515</v>
      </c>
      <c r="AE1761" t="s">
        <v>4785</v>
      </c>
      <c r="AF1761">
        <v>0</v>
      </c>
      <c r="AG1761" t="s">
        <v>4938</v>
      </c>
      <c r="AH1761">
        <v>2431</v>
      </c>
      <c r="AI1761" t="s">
        <v>70</v>
      </c>
      <c r="AJ1761">
        <v>1</v>
      </c>
      <c r="AK1761" t="s">
        <v>47</v>
      </c>
      <c r="AL1761">
        <v>1762680</v>
      </c>
      <c r="AN1761" t="s">
        <v>4939</v>
      </c>
      <c r="AO1761">
        <v>1</v>
      </c>
      <c r="AP1761" s="1">
        <v>44805</v>
      </c>
    </row>
    <row r="1762" spans="1:43" x14ac:dyDescent="0.2">
      <c r="A1762" t="s">
        <v>4783</v>
      </c>
      <c r="B1762" t="s">
        <v>4783</v>
      </c>
      <c r="S1762" t="s">
        <v>42</v>
      </c>
      <c r="T1762">
        <v>26638187</v>
      </c>
      <c r="U1762" t="s">
        <v>4940</v>
      </c>
      <c r="V1762" t="s">
        <v>4941</v>
      </c>
      <c r="W1762">
        <v>2022</v>
      </c>
      <c r="X1762">
        <v>53</v>
      </c>
      <c r="Y1762">
        <v>1</v>
      </c>
      <c r="Z1762">
        <v>27</v>
      </c>
      <c r="AA1762">
        <v>62</v>
      </c>
      <c r="AB1762">
        <v>8</v>
      </c>
      <c r="AC1762">
        <v>497548</v>
      </c>
      <c r="AD1762">
        <v>11343515</v>
      </c>
      <c r="AE1762" t="s">
        <v>4785</v>
      </c>
      <c r="AF1762">
        <v>0</v>
      </c>
      <c r="AG1762" t="s">
        <v>4942</v>
      </c>
      <c r="AH1762">
        <v>380</v>
      </c>
      <c r="AI1762" t="s">
        <v>59</v>
      </c>
      <c r="AJ1762">
        <v>1</v>
      </c>
      <c r="AK1762" t="s">
        <v>47</v>
      </c>
      <c r="AL1762">
        <v>9291261</v>
      </c>
      <c r="AM1762">
        <v>15729990</v>
      </c>
      <c r="AN1762" t="s">
        <v>4926</v>
      </c>
      <c r="AO1762">
        <v>1</v>
      </c>
      <c r="AP1762" s="1">
        <v>44593</v>
      </c>
    </row>
    <row r="1763" spans="1:43" x14ac:dyDescent="0.2">
      <c r="A1763" t="s">
        <v>4783</v>
      </c>
      <c r="B1763" t="s">
        <v>4783</v>
      </c>
      <c r="S1763" t="s">
        <v>42</v>
      </c>
      <c r="T1763">
        <v>28382037</v>
      </c>
      <c r="U1763" t="s">
        <v>4943</v>
      </c>
      <c r="V1763" t="s">
        <v>1468</v>
      </c>
      <c r="W1763">
        <v>2022</v>
      </c>
      <c r="X1763">
        <v>89</v>
      </c>
      <c r="Y1763">
        <v>1</v>
      </c>
      <c r="Z1763">
        <v>90</v>
      </c>
      <c r="AA1763">
        <v>111</v>
      </c>
      <c r="AB1763">
        <v>7</v>
      </c>
      <c r="AC1763">
        <v>497548</v>
      </c>
      <c r="AD1763">
        <v>11343515</v>
      </c>
      <c r="AE1763" t="s">
        <v>4785</v>
      </c>
      <c r="AF1763">
        <v>0</v>
      </c>
      <c r="AG1763" t="s">
        <v>4944</v>
      </c>
      <c r="AH1763">
        <v>23325</v>
      </c>
      <c r="AI1763" t="s">
        <v>53</v>
      </c>
      <c r="AJ1763">
        <v>1</v>
      </c>
      <c r="AK1763" t="s">
        <v>47</v>
      </c>
      <c r="AL1763">
        <v>384038</v>
      </c>
      <c r="AN1763" t="s">
        <v>4945</v>
      </c>
      <c r="AO1763">
        <v>1</v>
      </c>
      <c r="AP1763" s="1">
        <v>44743</v>
      </c>
    </row>
    <row r="1764" spans="1:43" x14ac:dyDescent="0.2">
      <c r="A1764" t="s">
        <v>4783</v>
      </c>
      <c r="B1764" t="s">
        <v>4783</v>
      </c>
      <c r="S1764" t="s">
        <v>42</v>
      </c>
      <c r="T1764">
        <v>29092169</v>
      </c>
      <c r="U1764" t="s">
        <v>4946</v>
      </c>
      <c r="V1764" t="s">
        <v>4947</v>
      </c>
      <c r="W1764">
        <v>2022</v>
      </c>
      <c r="X1764">
        <v>72</v>
      </c>
      <c r="Z1764">
        <v>106096</v>
      </c>
      <c r="AB1764">
        <v>4</v>
      </c>
      <c r="AC1764">
        <v>497548</v>
      </c>
      <c r="AD1764">
        <v>11343515</v>
      </c>
      <c r="AE1764" t="s">
        <v>4785</v>
      </c>
      <c r="AF1764">
        <v>0</v>
      </c>
      <c r="AG1764" t="s">
        <v>4948</v>
      </c>
      <c r="AH1764">
        <v>9170</v>
      </c>
      <c r="AI1764" t="s">
        <v>70</v>
      </c>
      <c r="AJ1764">
        <v>1</v>
      </c>
      <c r="AK1764" t="s">
        <v>47</v>
      </c>
      <c r="AL1764">
        <v>1448188</v>
      </c>
      <c r="AN1764" t="s">
        <v>4783</v>
      </c>
      <c r="AO1764">
        <v>1</v>
      </c>
      <c r="AP1764" s="1">
        <v>44896</v>
      </c>
    </row>
    <row r="1765" spans="1:43" x14ac:dyDescent="0.2">
      <c r="A1765" t="s">
        <v>4783</v>
      </c>
      <c r="B1765" t="s">
        <v>4783</v>
      </c>
      <c r="S1765" t="s">
        <v>42</v>
      </c>
      <c r="T1765">
        <v>29492310</v>
      </c>
      <c r="U1765" t="s">
        <v>4949</v>
      </c>
      <c r="V1765" t="s">
        <v>4817</v>
      </c>
      <c r="W1765">
        <v>2023</v>
      </c>
      <c r="X1765">
        <v>77</v>
      </c>
      <c r="Z1765">
        <v>102319</v>
      </c>
      <c r="AB1765">
        <v>3</v>
      </c>
      <c r="AC1765">
        <v>497548</v>
      </c>
      <c r="AD1765">
        <v>11343515</v>
      </c>
      <c r="AE1765" t="s">
        <v>4785</v>
      </c>
      <c r="AF1765">
        <v>0</v>
      </c>
      <c r="AG1765" t="s">
        <v>4950</v>
      </c>
      <c r="AH1765">
        <v>2431</v>
      </c>
      <c r="AI1765" t="s">
        <v>70</v>
      </c>
      <c r="AJ1765">
        <v>1</v>
      </c>
      <c r="AK1765" t="s">
        <v>47</v>
      </c>
      <c r="AL1765">
        <v>1762680</v>
      </c>
      <c r="AN1765" t="s">
        <v>4841</v>
      </c>
      <c r="AO1765">
        <v>1</v>
      </c>
      <c r="AP1765" s="1">
        <v>44986</v>
      </c>
    </row>
    <row r="1766" spans="1:43" x14ac:dyDescent="0.2">
      <c r="A1766" t="s">
        <v>4783</v>
      </c>
      <c r="B1766" t="s">
        <v>4783</v>
      </c>
      <c r="S1766" t="s">
        <v>42</v>
      </c>
      <c r="T1766">
        <v>30641660</v>
      </c>
      <c r="U1766" t="s">
        <v>4951</v>
      </c>
      <c r="V1766" t="s">
        <v>4952</v>
      </c>
      <c r="W1766">
        <v>2023</v>
      </c>
      <c r="X1766">
        <v>51</v>
      </c>
      <c r="Y1766">
        <v>3</v>
      </c>
      <c r="Z1766">
        <v>744</v>
      </c>
      <c r="AA1766">
        <v>777</v>
      </c>
      <c r="AB1766">
        <v>8</v>
      </c>
      <c r="AC1766">
        <v>497548</v>
      </c>
      <c r="AD1766">
        <v>11343515</v>
      </c>
      <c r="AE1766" t="s">
        <v>4785</v>
      </c>
      <c r="AF1766">
        <v>0</v>
      </c>
      <c r="AG1766" t="s">
        <v>4953</v>
      </c>
      <c r="AH1766">
        <v>9275</v>
      </c>
      <c r="AI1766" t="s">
        <v>70</v>
      </c>
      <c r="AJ1766">
        <v>1</v>
      </c>
      <c r="AK1766" t="s">
        <v>47</v>
      </c>
      <c r="AL1766">
        <v>1475967</v>
      </c>
      <c r="AN1766" t="s">
        <v>4926</v>
      </c>
      <c r="AO1766">
        <v>1</v>
      </c>
      <c r="AP1766" s="1">
        <v>45170</v>
      </c>
    </row>
    <row r="1767" spans="1:43" x14ac:dyDescent="0.2">
      <c r="A1767" t="s">
        <v>4783</v>
      </c>
      <c r="B1767" t="s">
        <v>4783</v>
      </c>
      <c r="S1767" t="s">
        <v>42</v>
      </c>
      <c r="T1767">
        <v>31990249</v>
      </c>
      <c r="U1767" t="s">
        <v>4954</v>
      </c>
      <c r="V1767" t="s">
        <v>3637</v>
      </c>
      <c r="W1767">
        <v>2023</v>
      </c>
      <c r="X1767">
        <v>19</v>
      </c>
      <c r="Y1767">
        <v>6</v>
      </c>
      <c r="Z1767">
        <v>837</v>
      </c>
      <c r="AA1767">
        <v>851</v>
      </c>
      <c r="AB1767">
        <v>0</v>
      </c>
      <c r="AC1767">
        <v>497548</v>
      </c>
      <c r="AD1767">
        <v>11343515</v>
      </c>
      <c r="AE1767" t="s">
        <v>4785</v>
      </c>
      <c r="AF1767">
        <v>0</v>
      </c>
      <c r="AG1767" t="s">
        <v>4955</v>
      </c>
      <c r="AH1767">
        <v>3630</v>
      </c>
      <c r="AI1767" t="s">
        <v>208</v>
      </c>
      <c r="AJ1767">
        <v>1</v>
      </c>
      <c r="AK1767" t="s">
        <v>47</v>
      </c>
      <c r="AL1767">
        <v>17441374</v>
      </c>
      <c r="AM1767">
        <v>17441382</v>
      </c>
      <c r="AN1767" t="s">
        <v>4783</v>
      </c>
      <c r="AO1767">
        <v>1</v>
      </c>
      <c r="AP1767" s="1">
        <v>45261</v>
      </c>
    </row>
    <row r="1768" spans="1:43" x14ac:dyDescent="0.2">
      <c r="A1768" t="s">
        <v>4783</v>
      </c>
      <c r="B1768" t="s">
        <v>4783</v>
      </c>
      <c r="S1768" t="s">
        <v>42</v>
      </c>
      <c r="T1768">
        <v>31990250</v>
      </c>
      <c r="U1768" t="s">
        <v>4956</v>
      </c>
      <c r="V1768" t="s">
        <v>690</v>
      </c>
      <c r="W1768">
        <v>2024</v>
      </c>
      <c r="X1768">
        <v>200</v>
      </c>
      <c r="Y1768">
        <v>45720</v>
      </c>
      <c r="Z1768">
        <v>423</v>
      </c>
      <c r="AA1768">
        <v>455</v>
      </c>
      <c r="AB1768">
        <v>3</v>
      </c>
      <c r="AC1768">
        <v>497548</v>
      </c>
      <c r="AD1768">
        <v>11343515</v>
      </c>
      <c r="AE1768" t="s">
        <v>4785</v>
      </c>
      <c r="AF1768">
        <v>0</v>
      </c>
      <c r="AG1768" t="s">
        <v>4957</v>
      </c>
      <c r="AH1768">
        <v>8215</v>
      </c>
      <c r="AI1768" t="s">
        <v>59</v>
      </c>
      <c r="AJ1768">
        <v>1</v>
      </c>
      <c r="AK1768" t="s">
        <v>47</v>
      </c>
      <c r="AL1768">
        <v>485829</v>
      </c>
      <c r="AM1768">
        <v>15737101</v>
      </c>
      <c r="AN1768" t="s">
        <v>4926</v>
      </c>
      <c r="AO1768">
        <v>1</v>
      </c>
      <c r="AP1768" s="1">
        <v>45536</v>
      </c>
    </row>
    <row r="1769" spans="1:43" x14ac:dyDescent="0.2">
      <c r="A1769" t="s">
        <v>4783</v>
      </c>
      <c r="B1769" t="s">
        <v>4783</v>
      </c>
      <c r="S1769" t="s">
        <v>42</v>
      </c>
      <c r="T1769">
        <v>32544587</v>
      </c>
      <c r="U1769" t="s">
        <v>4958</v>
      </c>
      <c r="V1769" t="s">
        <v>4959</v>
      </c>
      <c r="W1769">
        <v>2023</v>
      </c>
      <c r="X1769">
        <v>65</v>
      </c>
      <c r="Y1769">
        <v>4</v>
      </c>
      <c r="Z1769">
        <v>665</v>
      </c>
      <c r="AA1769">
        <v>680</v>
      </c>
      <c r="AB1769">
        <v>1</v>
      </c>
      <c r="AC1769">
        <v>497548</v>
      </c>
      <c r="AD1769">
        <v>11343515</v>
      </c>
      <c r="AE1769" t="s">
        <v>4785</v>
      </c>
      <c r="AF1769">
        <v>0</v>
      </c>
      <c r="AG1769" t="s">
        <v>4960</v>
      </c>
      <c r="AH1769">
        <v>13197</v>
      </c>
      <c r="AI1769" t="s">
        <v>59</v>
      </c>
      <c r="AJ1769">
        <v>1</v>
      </c>
      <c r="AK1769" t="s">
        <v>47</v>
      </c>
      <c r="AL1769">
        <v>8887233</v>
      </c>
      <c r="AM1769">
        <v>14783320</v>
      </c>
      <c r="AN1769" t="s">
        <v>4841</v>
      </c>
      <c r="AO1769">
        <v>1</v>
      </c>
      <c r="AP1769" s="1">
        <v>45261</v>
      </c>
    </row>
    <row r="1770" spans="1:43" x14ac:dyDescent="0.2">
      <c r="A1770" t="s">
        <v>4783</v>
      </c>
      <c r="B1770" t="s">
        <v>4783</v>
      </c>
      <c r="S1770" t="s">
        <v>42</v>
      </c>
      <c r="T1770">
        <v>6853561</v>
      </c>
      <c r="U1770" t="s">
        <v>4961</v>
      </c>
      <c r="V1770" t="s">
        <v>3588</v>
      </c>
      <c r="W1770">
        <v>2011</v>
      </c>
      <c r="X1770">
        <v>24</v>
      </c>
      <c r="Y1770">
        <v>1</v>
      </c>
      <c r="Z1770">
        <v>19</v>
      </c>
      <c r="AA1770">
        <v>28</v>
      </c>
      <c r="AB1770">
        <v>11</v>
      </c>
      <c r="AC1770">
        <v>497548</v>
      </c>
      <c r="AD1770">
        <v>11343515</v>
      </c>
      <c r="AE1770" t="s">
        <v>4785</v>
      </c>
      <c r="AF1770">
        <v>0</v>
      </c>
      <c r="AG1770" t="s">
        <v>4962</v>
      </c>
      <c r="AH1770">
        <v>8274</v>
      </c>
      <c r="AI1770" t="s">
        <v>59</v>
      </c>
      <c r="AJ1770">
        <v>4</v>
      </c>
      <c r="AK1770" t="s">
        <v>192</v>
      </c>
      <c r="AL1770">
        <v>8893047</v>
      </c>
      <c r="AM1770">
        <v>15737128</v>
      </c>
      <c r="AN1770" t="s">
        <v>4783</v>
      </c>
      <c r="AO1770">
        <v>1</v>
      </c>
      <c r="AP1770" s="1">
        <v>40603</v>
      </c>
    </row>
    <row r="1771" spans="1:43" x14ac:dyDescent="0.2">
      <c r="A1771" t="s">
        <v>4783</v>
      </c>
      <c r="B1771" t="s">
        <v>4783</v>
      </c>
      <c r="S1771" t="s">
        <v>42</v>
      </c>
      <c r="T1771">
        <v>16148103</v>
      </c>
      <c r="U1771" t="s">
        <v>4963</v>
      </c>
      <c r="V1771" t="s">
        <v>224</v>
      </c>
      <c r="W1771">
        <v>2018</v>
      </c>
      <c r="AB1771">
        <v>1</v>
      </c>
      <c r="AC1771">
        <v>497548</v>
      </c>
      <c r="AD1771">
        <v>11343515</v>
      </c>
      <c r="AE1771" t="s">
        <v>4785</v>
      </c>
      <c r="AF1771">
        <v>0</v>
      </c>
      <c r="AG1771" t="s">
        <v>4964</v>
      </c>
      <c r="AH1771">
        <v>90527</v>
      </c>
      <c r="AI1771" t="s">
        <v>70</v>
      </c>
      <c r="AJ1771">
        <v>4</v>
      </c>
      <c r="AK1771" t="s">
        <v>192</v>
      </c>
      <c r="AM1771">
        <v>15565068</v>
      </c>
      <c r="AN1771" t="s">
        <v>4783</v>
      </c>
      <c r="AO1771">
        <v>1</v>
      </c>
      <c r="AP1771" s="1">
        <v>43101</v>
      </c>
    </row>
    <row r="1772" spans="1:43" x14ac:dyDescent="0.2">
      <c r="A1772" t="s">
        <v>4783</v>
      </c>
      <c r="B1772" t="s">
        <v>4783</v>
      </c>
      <c r="S1772" t="s">
        <v>42</v>
      </c>
      <c r="T1772">
        <v>16570214</v>
      </c>
      <c r="U1772" t="s">
        <v>4965</v>
      </c>
      <c r="V1772" t="s">
        <v>224</v>
      </c>
      <c r="W1772">
        <v>2007</v>
      </c>
      <c r="AB1772">
        <v>1</v>
      </c>
      <c r="AC1772">
        <v>497548</v>
      </c>
      <c r="AD1772">
        <v>11343515</v>
      </c>
      <c r="AE1772" t="s">
        <v>4785</v>
      </c>
      <c r="AF1772">
        <v>0</v>
      </c>
      <c r="AG1772" t="s">
        <v>4966</v>
      </c>
      <c r="AH1772">
        <v>90527</v>
      </c>
      <c r="AI1772" t="s">
        <v>70</v>
      </c>
      <c r="AJ1772">
        <v>4</v>
      </c>
      <c r="AK1772" t="s">
        <v>192</v>
      </c>
      <c r="AM1772">
        <v>15565068</v>
      </c>
      <c r="AN1772" t="s">
        <v>4783</v>
      </c>
      <c r="AO1772">
        <v>1</v>
      </c>
      <c r="AP1772" s="1">
        <v>39083</v>
      </c>
    </row>
    <row r="1773" spans="1:43" x14ac:dyDescent="0.2">
      <c r="A1773" t="s">
        <v>4783</v>
      </c>
      <c r="B1773" t="s">
        <v>4783</v>
      </c>
      <c r="S1773" t="s">
        <v>42</v>
      </c>
      <c r="T1773">
        <v>16570221</v>
      </c>
      <c r="U1773" t="s">
        <v>4967</v>
      </c>
      <c r="V1773" t="s">
        <v>224</v>
      </c>
      <c r="W1773">
        <v>2005</v>
      </c>
      <c r="AB1773">
        <v>2</v>
      </c>
      <c r="AC1773">
        <v>497548</v>
      </c>
      <c r="AD1773">
        <v>11343515</v>
      </c>
      <c r="AE1773" t="s">
        <v>4785</v>
      </c>
      <c r="AF1773">
        <v>0</v>
      </c>
      <c r="AG1773" t="s">
        <v>4968</v>
      </c>
      <c r="AH1773">
        <v>90527</v>
      </c>
      <c r="AI1773" t="s">
        <v>70</v>
      </c>
      <c r="AJ1773">
        <v>4</v>
      </c>
      <c r="AK1773" t="s">
        <v>192</v>
      </c>
      <c r="AM1773">
        <v>15565068</v>
      </c>
      <c r="AN1773" t="s">
        <v>4783</v>
      </c>
      <c r="AO1773">
        <v>1</v>
      </c>
      <c r="AP1773" s="1">
        <v>38353</v>
      </c>
    </row>
    <row r="1774" spans="1:43" x14ac:dyDescent="0.2">
      <c r="A1774" t="s">
        <v>4783</v>
      </c>
      <c r="B1774" t="s">
        <v>4783</v>
      </c>
      <c r="S1774" t="s">
        <v>42</v>
      </c>
      <c r="T1774">
        <v>16570228</v>
      </c>
      <c r="U1774" t="s">
        <v>4969</v>
      </c>
      <c r="V1774" t="s">
        <v>224</v>
      </c>
      <c r="W1774">
        <v>2015</v>
      </c>
      <c r="AB1774">
        <v>0</v>
      </c>
      <c r="AC1774">
        <v>497548</v>
      </c>
      <c r="AD1774">
        <v>11343515</v>
      </c>
      <c r="AE1774" t="s">
        <v>4785</v>
      </c>
      <c r="AF1774">
        <v>0</v>
      </c>
      <c r="AG1774" t="s">
        <v>4970</v>
      </c>
      <c r="AH1774">
        <v>90527</v>
      </c>
      <c r="AI1774" t="s">
        <v>70</v>
      </c>
      <c r="AJ1774">
        <v>4</v>
      </c>
      <c r="AK1774" t="s">
        <v>192</v>
      </c>
      <c r="AM1774">
        <v>15565068</v>
      </c>
      <c r="AN1774" t="s">
        <v>4783</v>
      </c>
      <c r="AO1774">
        <v>1</v>
      </c>
      <c r="AP1774" s="1">
        <v>42005</v>
      </c>
    </row>
    <row r="1775" spans="1:43" x14ac:dyDescent="0.2">
      <c r="A1775" t="s">
        <v>4783</v>
      </c>
      <c r="B1775" t="s">
        <v>4783</v>
      </c>
      <c r="S1775" t="s">
        <v>42</v>
      </c>
      <c r="T1775">
        <v>16570230</v>
      </c>
      <c r="U1775" t="s">
        <v>3715</v>
      </c>
      <c r="V1775" t="s">
        <v>224</v>
      </c>
      <c r="W1775">
        <v>2015</v>
      </c>
      <c r="AB1775">
        <v>4</v>
      </c>
      <c r="AC1775">
        <v>497548</v>
      </c>
      <c r="AD1775">
        <v>11343515</v>
      </c>
      <c r="AE1775" t="s">
        <v>4785</v>
      </c>
      <c r="AF1775">
        <v>0</v>
      </c>
      <c r="AG1775" t="s">
        <v>3716</v>
      </c>
      <c r="AH1775">
        <v>90527</v>
      </c>
      <c r="AI1775" t="s">
        <v>70</v>
      </c>
      <c r="AJ1775">
        <v>4</v>
      </c>
      <c r="AK1775" t="s">
        <v>192</v>
      </c>
      <c r="AM1775">
        <v>15565068</v>
      </c>
      <c r="AN1775" t="s">
        <v>3616</v>
      </c>
      <c r="AO1775">
        <v>1</v>
      </c>
      <c r="AP1775" s="1">
        <v>42005</v>
      </c>
    </row>
    <row r="1776" spans="1:43" hidden="1" x14ac:dyDescent="0.2">
      <c r="A1776" t="s">
        <v>4783</v>
      </c>
      <c r="B1776" t="s">
        <v>4783</v>
      </c>
      <c r="S1776" t="s">
        <v>42</v>
      </c>
      <c r="T1776">
        <v>16570232</v>
      </c>
      <c r="U1776" t="s">
        <v>4971</v>
      </c>
      <c r="V1776" t="s">
        <v>224</v>
      </c>
      <c r="W1776">
        <v>2014</v>
      </c>
      <c r="AB1776">
        <v>0</v>
      </c>
      <c r="AC1776">
        <v>497548</v>
      </c>
      <c r="AD1776">
        <v>11343515</v>
      </c>
      <c r="AE1776" t="s">
        <v>4785</v>
      </c>
      <c r="AF1776">
        <v>0</v>
      </c>
      <c r="AG1776" t="s">
        <v>4972</v>
      </c>
      <c r="AH1776">
        <v>90527</v>
      </c>
      <c r="AI1776" t="s">
        <v>70</v>
      </c>
      <c r="AJ1776">
        <v>4</v>
      </c>
      <c r="AK1776" t="s">
        <v>192</v>
      </c>
      <c r="AM1776">
        <v>15565068</v>
      </c>
      <c r="AN1776" t="s">
        <v>4910</v>
      </c>
      <c r="AO1776">
        <v>1</v>
      </c>
      <c r="AP1776" s="1">
        <v>41640</v>
      </c>
      <c r="AQ1776" t="s">
        <v>4973</v>
      </c>
    </row>
    <row r="1777" spans="1:43" x14ac:dyDescent="0.2">
      <c r="A1777" t="s">
        <v>4783</v>
      </c>
      <c r="B1777" t="s">
        <v>4783</v>
      </c>
      <c r="S1777" t="s">
        <v>42</v>
      </c>
      <c r="T1777">
        <v>16570241</v>
      </c>
      <c r="U1777" t="s">
        <v>4974</v>
      </c>
      <c r="V1777" t="s">
        <v>224</v>
      </c>
      <c r="W1777">
        <v>2013</v>
      </c>
      <c r="AB1777">
        <v>2</v>
      </c>
      <c r="AC1777">
        <v>497548</v>
      </c>
      <c r="AD1777">
        <v>11343515</v>
      </c>
      <c r="AE1777" t="s">
        <v>4785</v>
      </c>
      <c r="AF1777">
        <v>0</v>
      </c>
      <c r="AG1777" t="s">
        <v>4975</v>
      </c>
      <c r="AH1777">
        <v>90527</v>
      </c>
      <c r="AI1777" t="s">
        <v>70</v>
      </c>
      <c r="AJ1777">
        <v>4</v>
      </c>
      <c r="AK1777" t="s">
        <v>192</v>
      </c>
      <c r="AM1777">
        <v>15565068</v>
      </c>
      <c r="AN1777" t="s">
        <v>4783</v>
      </c>
      <c r="AO1777">
        <v>1</v>
      </c>
      <c r="AP1777" s="1">
        <v>41275</v>
      </c>
    </row>
    <row r="1778" spans="1:43" x14ac:dyDescent="0.2">
      <c r="A1778" t="s">
        <v>4783</v>
      </c>
      <c r="B1778" t="s">
        <v>4783</v>
      </c>
      <c r="S1778" t="s">
        <v>42</v>
      </c>
      <c r="T1778">
        <v>16570249</v>
      </c>
      <c r="U1778" t="s">
        <v>4976</v>
      </c>
      <c r="V1778" t="s">
        <v>224</v>
      </c>
      <c r="W1778">
        <v>2012</v>
      </c>
      <c r="AB1778">
        <v>1</v>
      </c>
      <c r="AC1778">
        <v>497548</v>
      </c>
      <c r="AD1778">
        <v>11343515</v>
      </c>
      <c r="AE1778" t="s">
        <v>4785</v>
      </c>
      <c r="AF1778">
        <v>0</v>
      </c>
      <c r="AG1778" t="s">
        <v>4977</v>
      </c>
      <c r="AH1778">
        <v>90527</v>
      </c>
      <c r="AI1778" t="s">
        <v>70</v>
      </c>
      <c r="AJ1778">
        <v>4</v>
      </c>
      <c r="AK1778" t="s">
        <v>192</v>
      </c>
      <c r="AM1778">
        <v>15565068</v>
      </c>
      <c r="AN1778" t="s">
        <v>4783</v>
      </c>
      <c r="AO1778">
        <v>1</v>
      </c>
      <c r="AP1778" s="1">
        <v>40909</v>
      </c>
    </row>
    <row r="1779" spans="1:43" x14ac:dyDescent="0.2">
      <c r="A1779" t="s">
        <v>4783</v>
      </c>
      <c r="B1779" t="s">
        <v>4783</v>
      </c>
      <c r="S1779" t="s">
        <v>42</v>
      </c>
      <c r="T1779">
        <v>16723775</v>
      </c>
      <c r="U1779" t="s">
        <v>3732</v>
      </c>
      <c r="V1779" t="s">
        <v>224</v>
      </c>
      <c r="W1779">
        <v>2018</v>
      </c>
      <c r="AB1779">
        <v>1</v>
      </c>
      <c r="AC1779">
        <v>497548</v>
      </c>
      <c r="AD1779">
        <v>11343515</v>
      </c>
      <c r="AE1779" t="s">
        <v>4785</v>
      </c>
      <c r="AF1779">
        <v>0</v>
      </c>
      <c r="AG1779" t="s">
        <v>3733</v>
      </c>
      <c r="AH1779">
        <v>90527</v>
      </c>
      <c r="AI1779" t="s">
        <v>70</v>
      </c>
      <c r="AJ1779">
        <v>4</v>
      </c>
      <c r="AK1779" t="s">
        <v>192</v>
      </c>
      <c r="AM1779">
        <v>15565068</v>
      </c>
      <c r="AN1779" t="s">
        <v>3616</v>
      </c>
      <c r="AO1779">
        <v>1</v>
      </c>
      <c r="AP1779" s="1">
        <v>43101</v>
      </c>
    </row>
    <row r="1780" spans="1:43" x14ac:dyDescent="0.2">
      <c r="A1780" t="s">
        <v>4783</v>
      </c>
      <c r="B1780" t="s">
        <v>4783</v>
      </c>
      <c r="S1780" t="s">
        <v>42</v>
      </c>
      <c r="T1780">
        <v>4792032</v>
      </c>
      <c r="U1780" t="s">
        <v>4978</v>
      </c>
      <c r="V1780" t="s">
        <v>1468</v>
      </c>
      <c r="W1780">
        <v>2010</v>
      </c>
      <c r="X1780">
        <v>76</v>
      </c>
      <c r="Y1780">
        <v>3</v>
      </c>
      <c r="Z1780">
        <v>846</v>
      </c>
      <c r="AA1780">
        <v>847</v>
      </c>
      <c r="AB1780">
        <v>0</v>
      </c>
      <c r="AC1780">
        <v>497548</v>
      </c>
      <c r="AD1780">
        <v>11343515</v>
      </c>
      <c r="AE1780" t="s">
        <v>4785</v>
      </c>
      <c r="AF1780">
        <v>0</v>
      </c>
      <c r="AG1780" t="s">
        <v>4979</v>
      </c>
      <c r="AH1780">
        <v>23325</v>
      </c>
      <c r="AI1780" t="s">
        <v>53</v>
      </c>
      <c r="AJ1780">
        <v>5</v>
      </c>
      <c r="AK1780" t="s">
        <v>2164</v>
      </c>
      <c r="AL1780">
        <v>384038</v>
      </c>
      <c r="AN1780" t="s">
        <v>4783</v>
      </c>
      <c r="AO1780">
        <v>1</v>
      </c>
      <c r="AP1780" s="1">
        <v>40179</v>
      </c>
    </row>
    <row r="1781" spans="1:43" hidden="1" x14ac:dyDescent="0.2">
      <c r="A1781" t="s">
        <v>4980</v>
      </c>
      <c r="B1781" t="s">
        <v>4980</v>
      </c>
      <c r="S1781" t="s">
        <v>42</v>
      </c>
      <c r="T1781">
        <v>20436225</v>
      </c>
      <c r="U1781" t="s">
        <v>4981</v>
      </c>
      <c r="V1781" t="s">
        <v>4982</v>
      </c>
      <c r="W1781">
        <v>2018</v>
      </c>
      <c r="X1781">
        <v>9</v>
      </c>
      <c r="Y1781">
        <v>4</v>
      </c>
      <c r="Z1781">
        <v>1</v>
      </c>
      <c r="AA1781">
        <v>22</v>
      </c>
      <c r="AB1781">
        <v>4</v>
      </c>
      <c r="AC1781">
        <v>1051929</v>
      </c>
      <c r="AD1781">
        <v>11633894</v>
      </c>
      <c r="AE1781" t="s">
        <v>4983</v>
      </c>
      <c r="AF1781">
        <v>0</v>
      </c>
      <c r="AG1781" t="s">
        <v>4984</v>
      </c>
      <c r="AH1781">
        <v>55887</v>
      </c>
      <c r="AI1781" t="s">
        <v>177</v>
      </c>
      <c r="AJ1781">
        <v>1</v>
      </c>
      <c r="AK1781" t="s">
        <v>47</v>
      </c>
      <c r="AL1781" t="s">
        <v>4985</v>
      </c>
      <c r="AN1781" t="s">
        <v>4986</v>
      </c>
      <c r="AO1781">
        <v>1</v>
      </c>
      <c r="AP1781" s="1">
        <v>43465</v>
      </c>
      <c r="AQ1781" t="s">
        <v>4987</v>
      </c>
    </row>
    <row r="1782" spans="1:43" x14ac:dyDescent="0.2">
      <c r="A1782" t="s">
        <v>4980</v>
      </c>
      <c r="B1782" t="s">
        <v>4980</v>
      </c>
      <c r="S1782" t="s">
        <v>42</v>
      </c>
      <c r="T1782">
        <v>20436283</v>
      </c>
      <c r="U1782" t="s">
        <v>4988</v>
      </c>
      <c r="V1782" t="s">
        <v>4989</v>
      </c>
      <c r="W1782">
        <v>2017</v>
      </c>
      <c r="X1782">
        <v>10219</v>
      </c>
      <c r="Z1782">
        <v>65</v>
      </c>
      <c r="AA1782">
        <v>77</v>
      </c>
      <c r="AB1782">
        <v>8</v>
      </c>
      <c r="AC1782">
        <v>1051929</v>
      </c>
      <c r="AD1782">
        <v>11633894</v>
      </c>
      <c r="AE1782" t="s">
        <v>4983</v>
      </c>
      <c r="AF1782">
        <v>1</v>
      </c>
      <c r="AG1782" t="s">
        <v>4990</v>
      </c>
      <c r="AH1782">
        <v>60577</v>
      </c>
      <c r="AI1782" t="s">
        <v>59</v>
      </c>
      <c r="AJ1782">
        <v>1</v>
      </c>
      <c r="AK1782" t="s">
        <v>47</v>
      </c>
      <c r="AL1782">
        <v>3029743</v>
      </c>
      <c r="AM1782">
        <v>16113349</v>
      </c>
      <c r="AN1782" t="s">
        <v>4991</v>
      </c>
      <c r="AO1782">
        <v>1</v>
      </c>
      <c r="AP1782" s="1">
        <v>42736</v>
      </c>
    </row>
    <row r="1783" spans="1:43" x14ac:dyDescent="0.2">
      <c r="A1783" t="s">
        <v>4980</v>
      </c>
      <c r="B1783" t="s">
        <v>4980</v>
      </c>
      <c r="S1783" t="s">
        <v>42</v>
      </c>
      <c r="T1783">
        <v>20436241</v>
      </c>
      <c r="U1783" t="s">
        <v>4992</v>
      </c>
      <c r="V1783" t="s">
        <v>4993</v>
      </c>
      <c r="W1783">
        <v>2016</v>
      </c>
      <c r="Z1783">
        <v>25</v>
      </c>
      <c r="AA1783">
        <v>30</v>
      </c>
      <c r="AB1783">
        <v>41</v>
      </c>
      <c r="AC1783">
        <v>1051929</v>
      </c>
      <c r="AD1783">
        <v>11633894</v>
      </c>
      <c r="AE1783" t="s">
        <v>4983</v>
      </c>
      <c r="AF1783">
        <v>1</v>
      </c>
      <c r="AG1783" t="s">
        <v>4994</v>
      </c>
      <c r="AH1783">
        <v>87196</v>
      </c>
      <c r="AI1783" t="s">
        <v>247</v>
      </c>
      <c r="AJ1783">
        <v>1</v>
      </c>
      <c r="AK1783" t="s">
        <v>47</v>
      </c>
      <c r="AN1783" t="s">
        <v>4995</v>
      </c>
      <c r="AO1783">
        <v>1</v>
      </c>
      <c r="AP1783" s="1">
        <v>42614</v>
      </c>
    </row>
    <row r="1784" spans="1:43" x14ac:dyDescent="0.2">
      <c r="A1784" t="s">
        <v>4980</v>
      </c>
      <c r="B1784" t="s">
        <v>4980</v>
      </c>
      <c r="S1784" t="s">
        <v>42</v>
      </c>
      <c r="T1784">
        <v>20436280</v>
      </c>
      <c r="U1784" t="s">
        <v>4996</v>
      </c>
      <c r="V1784" t="s">
        <v>4989</v>
      </c>
      <c r="W1784">
        <v>2016</v>
      </c>
      <c r="X1784">
        <v>9545</v>
      </c>
      <c r="Z1784">
        <v>3</v>
      </c>
      <c r="AA1784">
        <v>14</v>
      </c>
      <c r="AB1784">
        <v>11</v>
      </c>
      <c r="AC1784">
        <v>1051929</v>
      </c>
      <c r="AD1784">
        <v>11633894</v>
      </c>
      <c r="AE1784" t="s">
        <v>4983</v>
      </c>
      <c r="AF1784">
        <v>1</v>
      </c>
      <c r="AG1784" t="s">
        <v>4997</v>
      </c>
      <c r="AH1784">
        <v>60577</v>
      </c>
      <c r="AI1784" t="s">
        <v>59</v>
      </c>
      <c r="AJ1784">
        <v>1</v>
      </c>
      <c r="AK1784" t="s">
        <v>47</v>
      </c>
      <c r="AL1784">
        <v>3029743</v>
      </c>
      <c r="AM1784">
        <v>16113349</v>
      </c>
      <c r="AN1784" t="s">
        <v>4991</v>
      </c>
      <c r="AO1784">
        <v>1</v>
      </c>
      <c r="AP1784" s="1">
        <v>42370</v>
      </c>
    </row>
    <row r="1785" spans="1:43" x14ac:dyDescent="0.2">
      <c r="A1785" t="s">
        <v>4980</v>
      </c>
      <c r="B1785" t="s">
        <v>4980</v>
      </c>
      <c r="S1785" t="s">
        <v>42</v>
      </c>
      <c r="T1785">
        <v>20436259</v>
      </c>
      <c r="U1785" t="s">
        <v>4998</v>
      </c>
      <c r="V1785" t="s">
        <v>4999</v>
      </c>
      <c r="W1785">
        <v>2018</v>
      </c>
      <c r="X1785">
        <v>33</v>
      </c>
      <c r="Y1785">
        <v>2</v>
      </c>
      <c r="Z1785">
        <v>63</v>
      </c>
      <c r="AA1785">
        <v>73</v>
      </c>
      <c r="AB1785">
        <v>35</v>
      </c>
      <c r="AC1785">
        <v>1051929</v>
      </c>
      <c r="AD1785">
        <v>11633894</v>
      </c>
      <c r="AE1785" t="s">
        <v>4983</v>
      </c>
      <c r="AF1785">
        <v>0</v>
      </c>
      <c r="AG1785" t="s">
        <v>5000</v>
      </c>
      <c r="AH1785">
        <v>8763</v>
      </c>
      <c r="AI1785" t="s">
        <v>247</v>
      </c>
      <c r="AJ1785">
        <v>1</v>
      </c>
      <c r="AK1785" t="s">
        <v>47</v>
      </c>
      <c r="AL1785">
        <v>15411672</v>
      </c>
      <c r="AN1785" t="s">
        <v>4995</v>
      </c>
      <c r="AO1785">
        <v>1</v>
      </c>
      <c r="AP1785" s="1">
        <v>43160</v>
      </c>
    </row>
    <row r="1786" spans="1:43" hidden="1" x14ac:dyDescent="0.2">
      <c r="A1786" t="s">
        <v>4980</v>
      </c>
      <c r="B1786" t="s">
        <v>4980</v>
      </c>
      <c r="S1786" t="s">
        <v>42</v>
      </c>
      <c r="T1786">
        <v>20436260</v>
      </c>
      <c r="U1786" t="s">
        <v>5001</v>
      </c>
      <c r="V1786" t="s">
        <v>5002</v>
      </c>
      <c r="W1786">
        <v>2018</v>
      </c>
      <c r="X1786">
        <v>22</v>
      </c>
      <c r="Y1786">
        <v>6</v>
      </c>
      <c r="Z1786">
        <v>1847</v>
      </c>
      <c r="AA1786">
        <v>1853</v>
      </c>
      <c r="AB1786">
        <v>59</v>
      </c>
      <c r="AC1786">
        <v>1051929</v>
      </c>
      <c r="AD1786">
        <v>11633894</v>
      </c>
      <c r="AE1786" t="s">
        <v>4983</v>
      </c>
      <c r="AF1786">
        <v>0</v>
      </c>
      <c r="AG1786" t="s">
        <v>5003</v>
      </c>
      <c r="AH1786">
        <v>8829</v>
      </c>
      <c r="AI1786" t="s">
        <v>247</v>
      </c>
      <c r="AJ1786">
        <v>1</v>
      </c>
      <c r="AK1786" t="s">
        <v>47</v>
      </c>
      <c r="AL1786">
        <v>10897771</v>
      </c>
      <c r="AM1786">
        <v>21682208</v>
      </c>
      <c r="AN1786" t="s">
        <v>5004</v>
      </c>
      <c r="AO1786">
        <v>1</v>
      </c>
      <c r="AP1786" s="1">
        <v>43405</v>
      </c>
      <c r="AQ1786" t="s">
        <v>5005</v>
      </c>
    </row>
    <row r="1787" spans="1:43" hidden="1" x14ac:dyDescent="0.2">
      <c r="A1787" t="s">
        <v>4980</v>
      </c>
      <c r="B1787" t="s">
        <v>4980</v>
      </c>
      <c r="S1787" t="s">
        <v>42</v>
      </c>
      <c r="T1787">
        <v>20436328</v>
      </c>
      <c r="U1787" t="s">
        <v>5006</v>
      </c>
      <c r="V1787" t="s">
        <v>734</v>
      </c>
      <c r="W1787">
        <v>2019</v>
      </c>
      <c r="X1787">
        <v>5</v>
      </c>
      <c r="Z1787">
        <v>1</v>
      </c>
      <c r="AA1787">
        <v>22</v>
      </c>
      <c r="AB1787">
        <v>2</v>
      </c>
      <c r="AC1787">
        <v>1051929</v>
      </c>
      <c r="AD1787">
        <v>11633894</v>
      </c>
      <c r="AE1787" t="s">
        <v>4983</v>
      </c>
      <c r="AF1787">
        <v>0</v>
      </c>
      <c r="AG1787" t="s">
        <v>5007</v>
      </c>
      <c r="AH1787">
        <v>96627</v>
      </c>
      <c r="AI1787" t="s">
        <v>156</v>
      </c>
      <c r="AJ1787">
        <v>1</v>
      </c>
      <c r="AK1787" t="s">
        <v>47</v>
      </c>
      <c r="AM1787">
        <v>24733458</v>
      </c>
      <c r="AN1787" t="s">
        <v>5008</v>
      </c>
      <c r="AO1787">
        <v>1</v>
      </c>
      <c r="AP1787" s="1">
        <v>43466</v>
      </c>
      <c r="AQ1787" t="s">
        <v>5009</v>
      </c>
    </row>
    <row r="1788" spans="1:43" x14ac:dyDescent="0.2">
      <c r="A1788" t="s">
        <v>4980</v>
      </c>
      <c r="B1788" t="s">
        <v>4980</v>
      </c>
      <c r="S1788" t="s">
        <v>42</v>
      </c>
      <c r="T1788">
        <v>20436290</v>
      </c>
      <c r="U1788" t="s">
        <v>5010</v>
      </c>
      <c r="V1788" t="s">
        <v>5011</v>
      </c>
      <c r="W1788">
        <v>2017</v>
      </c>
      <c r="X1788">
        <v>192</v>
      </c>
      <c r="Z1788">
        <v>233</v>
      </c>
      <c r="AA1788">
        <v>240</v>
      </c>
      <c r="AB1788">
        <v>1</v>
      </c>
      <c r="AC1788">
        <v>1051929</v>
      </c>
      <c r="AD1788">
        <v>11633894</v>
      </c>
      <c r="AE1788" t="s">
        <v>4983</v>
      </c>
      <c r="AF1788">
        <v>1</v>
      </c>
      <c r="AG1788" t="s">
        <v>5012</v>
      </c>
      <c r="AH1788">
        <v>61065</v>
      </c>
      <c r="AI1788" t="s">
        <v>59</v>
      </c>
      <c r="AJ1788">
        <v>1</v>
      </c>
      <c r="AK1788" t="s">
        <v>47</v>
      </c>
      <c r="AL1788">
        <v>18678211</v>
      </c>
      <c r="AM1788" t="s">
        <v>5013</v>
      </c>
      <c r="AN1788" t="s">
        <v>5004</v>
      </c>
      <c r="AO1788">
        <v>1</v>
      </c>
      <c r="AP1788" s="1">
        <v>42736</v>
      </c>
    </row>
    <row r="1789" spans="1:43" x14ac:dyDescent="0.2">
      <c r="A1789" t="s">
        <v>4980</v>
      </c>
      <c r="B1789" t="s">
        <v>4980</v>
      </c>
      <c r="S1789" t="s">
        <v>42</v>
      </c>
      <c r="T1789">
        <v>20436321</v>
      </c>
      <c r="U1789" t="s">
        <v>5014</v>
      </c>
      <c r="V1789" t="s">
        <v>5015</v>
      </c>
      <c r="W1789">
        <v>2018</v>
      </c>
      <c r="Z1789">
        <v>174</v>
      </c>
      <c r="AA1789">
        <v>179</v>
      </c>
      <c r="AB1789">
        <v>9</v>
      </c>
      <c r="AC1789">
        <v>1051929</v>
      </c>
      <c r="AD1789">
        <v>11633894</v>
      </c>
      <c r="AE1789" t="s">
        <v>4983</v>
      </c>
      <c r="AF1789">
        <v>1</v>
      </c>
      <c r="AG1789" t="s">
        <v>5016</v>
      </c>
      <c r="AH1789">
        <v>53750</v>
      </c>
      <c r="AI1789" t="s">
        <v>247</v>
      </c>
      <c r="AJ1789">
        <v>1</v>
      </c>
      <c r="AK1789" t="s">
        <v>47</v>
      </c>
      <c r="AN1789" t="s">
        <v>5017</v>
      </c>
      <c r="AO1789">
        <v>1</v>
      </c>
      <c r="AP1789" s="1">
        <v>43252</v>
      </c>
    </row>
    <row r="1790" spans="1:43" x14ac:dyDescent="0.2">
      <c r="A1790" t="s">
        <v>4980</v>
      </c>
      <c r="B1790" t="s">
        <v>4980</v>
      </c>
      <c r="S1790" t="s">
        <v>42</v>
      </c>
      <c r="T1790">
        <v>24147083</v>
      </c>
      <c r="U1790" t="s">
        <v>5018</v>
      </c>
      <c r="V1790" t="s">
        <v>4989</v>
      </c>
      <c r="W1790">
        <v>2014</v>
      </c>
      <c r="X1790">
        <v>8549</v>
      </c>
      <c r="Z1790">
        <v>1</v>
      </c>
      <c r="AA1790">
        <v>12</v>
      </c>
      <c r="AB1790">
        <v>3</v>
      </c>
      <c r="AC1790">
        <v>1051929</v>
      </c>
      <c r="AD1790">
        <v>11633894</v>
      </c>
      <c r="AE1790" t="s">
        <v>4983</v>
      </c>
      <c r="AF1790">
        <v>1</v>
      </c>
      <c r="AG1790" t="s">
        <v>5019</v>
      </c>
      <c r="AH1790">
        <v>60577</v>
      </c>
      <c r="AI1790" t="s">
        <v>59</v>
      </c>
      <c r="AJ1790">
        <v>1</v>
      </c>
      <c r="AK1790" t="s">
        <v>47</v>
      </c>
      <c r="AL1790">
        <v>3029743</v>
      </c>
      <c r="AM1790">
        <v>16113349</v>
      </c>
      <c r="AN1790" t="s">
        <v>4986</v>
      </c>
      <c r="AO1790">
        <v>1</v>
      </c>
      <c r="AP1790" s="1">
        <v>41640</v>
      </c>
    </row>
    <row r="1791" spans="1:43" x14ac:dyDescent="0.2">
      <c r="A1791" t="s">
        <v>4980</v>
      </c>
      <c r="B1791" t="s">
        <v>4980</v>
      </c>
      <c r="S1791" t="s">
        <v>42</v>
      </c>
      <c r="T1791">
        <v>27358479</v>
      </c>
      <c r="U1791" t="s">
        <v>5020</v>
      </c>
      <c r="V1791" t="s">
        <v>1155</v>
      </c>
      <c r="W1791">
        <v>2021</v>
      </c>
      <c r="X1791">
        <v>38</v>
      </c>
      <c r="Y1791">
        <v>4</v>
      </c>
      <c r="Z1791">
        <v>1095</v>
      </c>
      <c r="AA1791">
        <v>1121</v>
      </c>
      <c r="AB1791">
        <v>18</v>
      </c>
      <c r="AC1791">
        <v>1051929</v>
      </c>
      <c r="AD1791">
        <v>11633894</v>
      </c>
      <c r="AE1791" t="s">
        <v>4983</v>
      </c>
      <c r="AF1791">
        <v>0</v>
      </c>
      <c r="AG1791" t="s">
        <v>5021</v>
      </c>
      <c r="AH1791">
        <v>16376</v>
      </c>
      <c r="AI1791" t="s">
        <v>172</v>
      </c>
      <c r="AJ1791">
        <v>1</v>
      </c>
      <c r="AK1791" t="s">
        <v>47</v>
      </c>
      <c r="AL1791">
        <v>7421222</v>
      </c>
      <c r="AN1791" t="s">
        <v>5022</v>
      </c>
      <c r="AO1791">
        <v>1</v>
      </c>
      <c r="AP1791" s="1">
        <v>44471</v>
      </c>
    </row>
    <row r="1792" spans="1:43" x14ac:dyDescent="0.2">
      <c r="A1792" t="s">
        <v>4980</v>
      </c>
      <c r="B1792" t="s">
        <v>4980</v>
      </c>
      <c r="S1792" t="s">
        <v>42</v>
      </c>
      <c r="T1792">
        <v>30801380</v>
      </c>
      <c r="U1792" t="s">
        <v>5023</v>
      </c>
      <c r="V1792" t="s">
        <v>1247</v>
      </c>
      <c r="W1792">
        <v>2024</v>
      </c>
      <c r="X1792">
        <v>35</v>
      </c>
      <c r="Y1792">
        <v>1</v>
      </c>
      <c r="Z1792">
        <v>1</v>
      </c>
      <c r="AA1792">
        <v>15</v>
      </c>
      <c r="AB1792">
        <v>4</v>
      </c>
      <c r="AC1792">
        <v>1051929</v>
      </c>
      <c r="AD1792">
        <v>11633894</v>
      </c>
      <c r="AE1792" t="s">
        <v>4983</v>
      </c>
      <c r="AF1792">
        <v>0</v>
      </c>
      <c r="AG1792" t="s">
        <v>5024</v>
      </c>
      <c r="AH1792">
        <v>14674</v>
      </c>
      <c r="AI1792" t="s">
        <v>212</v>
      </c>
      <c r="AJ1792">
        <v>1</v>
      </c>
      <c r="AK1792" t="s">
        <v>47</v>
      </c>
      <c r="AL1792">
        <v>10477047</v>
      </c>
      <c r="AM1792">
        <v>15265536</v>
      </c>
      <c r="AN1792" t="s">
        <v>5025</v>
      </c>
      <c r="AO1792">
        <v>1</v>
      </c>
      <c r="AP1792" s="1">
        <v>45352</v>
      </c>
    </row>
    <row r="1793" spans="1:42" x14ac:dyDescent="0.2">
      <c r="A1793" t="s">
        <v>4980</v>
      </c>
      <c r="B1793" t="s">
        <v>4980</v>
      </c>
      <c r="S1793" t="s">
        <v>42</v>
      </c>
      <c r="T1793">
        <v>31330057</v>
      </c>
      <c r="U1793" t="s">
        <v>5026</v>
      </c>
      <c r="V1793" t="s">
        <v>747</v>
      </c>
      <c r="W1793">
        <v>2022</v>
      </c>
      <c r="X1793">
        <v>45</v>
      </c>
      <c r="Y1793">
        <v>3</v>
      </c>
      <c r="Z1793">
        <v>1355</v>
      </c>
      <c r="AA1793">
        <v>1394</v>
      </c>
      <c r="AB1793">
        <v>7</v>
      </c>
      <c r="AC1793">
        <v>1051929</v>
      </c>
      <c r="AD1793">
        <v>11633894</v>
      </c>
      <c r="AE1793" t="s">
        <v>4983</v>
      </c>
      <c r="AF1793">
        <v>0</v>
      </c>
      <c r="AG1793" t="s">
        <v>5027</v>
      </c>
      <c r="AH1793">
        <v>92425</v>
      </c>
      <c r="AI1793" t="s">
        <v>749</v>
      </c>
      <c r="AJ1793">
        <v>1</v>
      </c>
      <c r="AK1793" t="s">
        <v>47</v>
      </c>
      <c r="AL1793">
        <v>2767783</v>
      </c>
      <c r="AM1793">
        <v>21629730</v>
      </c>
      <c r="AN1793" t="s">
        <v>5017</v>
      </c>
      <c r="AO1793">
        <v>1</v>
      </c>
      <c r="AP1793" s="1">
        <v>44805</v>
      </c>
    </row>
    <row r="1794" spans="1:42" x14ac:dyDescent="0.2">
      <c r="A1794" t="s">
        <v>4980</v>
      </c>
      <c r="B1794" t="s">
        <v>4980</v>
      </c>
      <c r="S1794" t="s">
        <v>42</v>
      </c>
      <c r="T1794">
        <v>35233236</v>
      </c>
      <c r="U1794" t="s">
        <v>5028</v>
      </c>
      <c r="V1794" t="s">
        <v>120</v>
      </c>
      <c r="W1794">
        <v>2024</v>
      </c>
      <c r="X1794">
        <v>61</v>
      </c>
      <c r="Y1794">
        <v>7</v>
      </c>
      <c r="Z1794">
        <v>104027</v>
      </c>
      <c r="AB1794">
        <v>0</v>
      </c>
      <c r="AC1794">
        <v>1051929</v>
      </c>
      <c r="AD1794">
        <v>11633894</v>
      </c>
      <c r="AE1794" t="s">
        <v>4983</v>
      </c>
      <c r="AF1794">
        <v>0</v>
      </c>
      <c r="AG1794" t="s">
        <v>5029</v>
      </c>
      <c r="AH1794">
        <v>2625</v>
      </c>
      <c r="AI1794" t="s">
        <v>70</v>
      </c>
      <c r="AJ1794">
        <v>1</v>
      </c>
      <c r="AK1794" t="s">
        <v>47</v>
      </c>
      <c r="AL1794">
        <v>3787206</v>
      </c>
      <c r="AN1794" t="s">
        <v>4980</v>
      </c>
      <c r="AO1794">
        <v>1</v>
      </c>
      <c r="AP1794" s="1">
        <v>45597</v>
      </c>
    </row>
    <row r="1795" spans="1:42" x14ac:dyDescent="0.2">
      <c r="A1795" t="s">
        <v>5030</v>
      </c>
      <c r="B1795" t="s">
        <v>5030</v>
      </c>
      <c r="S1795" t="s">
        <v>42</v>
      </c>
      <c r="T1795">
        <v>26549667</v>
      </c>
      <c r="U1795" t="s">
        <v>5031</v>
      </c>
      <c r="V1795" t="s">
        <v>747</v>
      </c>
      <c r="W1795">
        <v>2020</v>
      </c>
      <c r="X1795">
        <v>44</v>
      </c>
      <c r="Y1795">
        <v>4</v>
      </c>
      <c r="Z1795">
        <v>1905</v>
      </c>
      <c r="AA1795">
        <v>1956</v>
      </c>
      <c r="AB1795">
        <v>6</v>
      </c>
      <c r="AC1795">
        <v>1473077</v>
      </c>
      <c r="AD1795">
        <v>11599499</v>
      </c>
      <c r="AE1795" t="s">
        <v>5032</v>
      </c>
      <c r="AF1795">
        <v>0</v>
      </c>
      <c r="AG1795" t="s">
        <v>5033</v>
      </c>
      <c r="AH1795">
        <v>92425</v>
      </c>
      <c r="AI1795" t="s">
        <v>749</v>
      </c>
      <c r="AJ1795">
        <v>1</v>
      </c>
      <c r="AK1795" t="s">
        <v>47</v>
      </c>
      <c r="AL1795">
        <v>2767783</v>
      </c>
      <c r="AM1795">
        <v>21629730</v>
      </c>
      <c r="AN1795" t="s">
        <v>5034</v>
      </c>
      <c r="AO1795">
        <v>1</v>
      </c>
      <c r="AP1795" s="1">
        <v>44166</v>
      </c>
    </row>
    <row r="1796" spans="1:42" x14ac:dyDescent="0.2">
      <c r="A1796" t="s">
        <v>5030</v>
      </c>
      <c r="B1796" t="s">
        <v>5030</v>
      </c>
      <c r="S1796" t="s">
        <v>42</v>
      </c>
      <c r="T1796">
        <v>34713105</v>
      </c>
      <c r="U1796" t="s">
        <v>5035</v>
      </c>
      <c r="V1796" t="s">
        <v>1247</v>
      </c>
      <c r="W1796">
        <v>2024</v>
      </c>
      <c r="X1796">
        <v>36</v>
      </c>
      <c r="Y1796">
        <v>1</v>
      </c>
      <c r="Z1796">
        <v>261</v>
      </c>
      <c r="AA1796">
        <v>284</v>
      </c>
      <c r="AB1796">
        <v>0</v>
      </c>
      <c r="AC1796">
        <v>1473077</v>
      </c>
      <c r="AD1796">
        <v>11599499</v>
      </c>
      <c r="AE1796" t="s">
        <v>5032</v>
      </c>
      <c r="AF1796">
        <v>0</v>
      </c>
      <c r="AG1796" t="s">
        <v>5036</v>
      </c>
      <c r="AH1796">
        <v>14674</v>
      </c>
      <c r="AI1796" t="s">
        <v>212</v>
      </c>
      <c r="AJ1796">
        <v>1</v>
      </c>
      <c r="AK1796" t="s">
        <v>47</v>
      </c>
      <c r="AL1796">
        <v>10477047</v>
      </c>
      <c r="AM1796">
        <v>15265536</v>
      </c>
      <c r="AN1796" t="s">
        <v>5030</v>
      </c>
      <c r="AO1796">
        <v>1</v>
      </c>
      <c r="AP1796" s="1">
        <v>45717</v>
      </c>
    </row>
  </sheetData>
  <autoFilter ref="A1:AQ1796" xr:uid="{F6CFEB0D-231D-43B7-BA85-A693586E9EE4}">
    <filterColumn colId="42">
      <filters blank="1"/>
    </filterColumn>
  </autoFilter>
  <sortState xmlns:xlrd2="http://schemas.microsoft.com/office/spreadsheetml/2017/richdata2" ref="A2:AQ1796">
    <sortCondition ref="A2:A1796"/>
  </sortState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15853-0D8A-422E-853F-0C599341D88B}">
  <sheetPr filterMode="1"/>
  <dimension ref="A1:AL1796"/>
  <sheetViews>
    <sheetView topLeftCell="M1" zoomScaleNormal="100" workbookViewId="0">
      <selection activeCell="N4" sqref="N4"/>
    </sheetView>
  </sheetViews>
  <sheetFormatPr baseColWidth="10" defaultColWidth="8.83203125" defaultRowHeight="15" x14ac:dyDescent="0.2"/>
  <cols>
    <col min="1" max="1" width="25.5" customWidth="1"/>
    <col min="2" max="2" width="17.5" hidden="1" customWidth="1"/>
    <col min="3" max="3" width="16.5" hidden="1" customWidth="1"/>
    <col min="4" max="4" width="12.1640625" hidden="1" customWidth="1"/>
    <col min="5" max="5" width="15.33203125" hidden="1" customWidth="1"/>
    <col min="6" max="6" width="0" style="1" hidden="1" customWidth="1"/>
    <col min="7" max="7" width="0" hidden="1" customWidth="1"/>
    <col min="8" max="8" width="137.5" customWidth="1"/>
    <col min="9" max="9" width="85.33203125" hidden="1" customWidth="1"/>
    <col min="10" max="12" width="21.6640625" hidden="1" customWidth="1"/>
    <col min="13" max="13" width="26" customWidth="1"/>
    <col min="14" max="14" width="41.33203125" customWidth="1"/>
    <col min="15" max="16" width="21.6640625" customWidth="1"/>
    <col min="17" max="17" width="17.1640625" customWidth="1"/>
    <col min="25" max="25" width="12.33203125" customWidth="1"/>
    <col min="26" max="26" width="13.5" customWidth="1"/>
    <col min="27" max="29" width="0" hidden="1" customWidth="1"/>
    <col min="30" max="30" width="23.33203125" hidden="1" customWidth="1"/>
    <col min="31" max="31" width="11.83203125" hidden="1" customWidth="1"/>
    <col min="32" max="32" width="0" hidden="1" customWidth="1"/>
    <col min="33" max="33" width="12.6640625" hidden="1" customWidth="1"/>
    <col min="34" max="37" width="0" hidden="1" customWidth="1"/>
    <col min="38" max="38" width="21.6640625" hidden="1" customWidth="1"/>
  </cols>
  <sheetData>
    <row r="1" spans="1:38" ht="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40</v>
      </c>
      <c r="G1" t="s">
        <v>21</v>
      </c>
      <c r="H1" t="s">
        <v>19</v>
      </c>
      <c r="I1" t="s">
        <v>20</v>
      </c>
      <c r="J1" s="3" t="s">
        <v>9</v>
      </c>
      <c r="K1" s="3" t="s">
        <v>10</v>
      </c>
      <c r="L1" s="3" t="s">
        <v>11</v>
      </c>
      <c r="M1" t="s">
        <v>12</v>
      </c>
      <c r="N1" t="s">
        <v>38</v>
      </c>
      <c r="O1" s="5" t="s">
        <v>14</v>
      </c>
      <c r="P1" s="5" t="s">
        <v>15</v>
      </c>
      <c r="Q1" t="s">
        <v>18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5037</v>
      </c>
      <c r="X1" t="s">
        <v>33</v>
      </c>
      <c r="Y1" t="s">
        <v>35</v>
      </c>
      <c r="Z1" t="s">
        <v>5038</v>
      </c>
      <c r="AA1" t="s">
        <v>36</v>
      </c>
      <c r="AB1" t="s">
        <v>37</v>
      </c>
      <c r="AC1" t="s">
        <v>39</v>
      </c>
      <c r="AD1" t="s">
        <v>17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K1" t="s">
        <v>34</v>
      </c>
      <c r="AL1" t="s">
        <v>0</v>
      </c>
    </row>
    <row r="2" spans="1:38" hidden="1" x14ac:dyDescent="0.2">
      <c r="A2" t="s">
        <v>41</v>
      </c>
      <c r="B2" t="str">
        <f>VLOOKUP(A2, [1]Sheet1!$A$2:$A$379, 1, FALSE)</f>
        <v>ALLEN, JARED S</v>
      </c>
      <c r="F2" s="1">
        <v>43891</v>
      </c>
      <c r="G2">
        <v>2020</v>
      </c>
      <c r="H2" t="s">
        <v>43</v>
      </c>
      <c r="I2" t="s">
        <v>44</v>
      </c>
      <c r="M2" t="s">
        <v>49</v>
      </c>
      <c r="N2" t="s">
        <v>48</v>
      </c>
      <c r="Q2">
        <v>26550373</v>
      </c>
      <c r="R2">
        <v>33</v>
      </c>
      <c r="S2">
        <v>1</v>
      </c>
      <c r="T2">
        <v>38</v>
      </c>
      <c r="U2">
        <v>63</v>
      </c>
      <c r="V2">
        <v>76</v>
      </c>
      <c r="W2">
        <v>1473071</v>
      </c>
      <c r="X2" t="s">
        <v>46</v>
      </c>
      <c r="Y2" t="s">
        <v>47</v>
      </c>
      <c r="AA2">
        <v>8944865</v>
      </c>
      <c r="AB2">
        <v>17416248</v>
      </c>
      <c r="AC2">
        <v>1</v>
      </c>
      <c r="AD2" t="s">
        <v>42</v>
      </c>
      <c r="AE2">
        <v>11786004</v>
      </c>
      <c r="AG2">
        <v>0</v>
      </c>
      <c r="AH2" t="s">
        <v>45</v>
      </c>
      <c r="AI2">
        <v>29831</v>
      </c>
      <c r="AK2">
        <v>1</v>
      </c>
      <c r="AL2" t="s">
        <v>41</v>
      </c>
    </row>
    <row r="3" spans="1:38" x14ac:dyDescent="0.2">
      <c r="A3" t="s">
        <v>41</v>
      </c>
      <c r="B3" t="str">
        <f>VLOOKUP(A3, [1]Sheet1!$A$2:$A$379, 1, FALSE)</f>
        <v>ALLEN, JARED S</v>
      </c>
      <c r="F3" s="1">
        <v>44440</v>
      </c>
      <c r="G3">
        <v>2021</v>
      </c>
      <c r="H3" t="s">
        <v>50</v>
      </c>
      <c r="I3" t="s">
        <v>51</v>
      </c>
      <c r="N3" t="s">
        <v>55</v>
      </c>
      <c r="Q3">
        <v>26550374</v>
      </c>
      <c r="R3">
        <v>15</v>
      </c>
      <c r="S3">
        <v>3</v>
      </c>
      <c r="T3">
        <v>352</v>
      </c>
      <c r="U3">
        <v>376</v>
      </c>
      <c r="V3">
        <v>25</v>
      </c>
      <c r="W3">
        <v>1473071</v>
      </c>
      <c r="X3" t="s">
        <v>53</v>
      </c>
      <c r="Y3" t="s">
        <v>47</v>
      </c>
      <c r="AA3">
        <v>19324391</v>
      </c>
      <c r="AB3" t="s">
        <v>54</v>
      </c>
      <c r="AC3">
        <v>1</v>
      </c>
      <c r="AD3" t="s">
        <v>42</v>
      </c>
      <c r="AE3">
        <v>11786004</v>
      </c>
      <c r="AG3">
        <v>0</v>
      </c>
      <c r="AH3" t="s">
        <v>52</v>
      </c>
      <c r="AI3">
        <v>6694</v>
      </c>
      <c r="AK3">
        <v>1</v>
      </c>
      <c r="AL3" t="s">
        <v>41</v>
      </c>
    </row>
    <row r="4" spans="1:38" x14ac:dyDescent="0.2">
      <c r="A4" t="s">
        <v>41</v>
      </c>
      <c r="B4" t="str">
        <f>VLOOKUP(A4, [1]Sheet1!$A$2:$A$379, 1, FALSE)</f>
        <v>ALLEN, JARED S</v>
      </c>
      <c r="F4" s="1">
        <v>44409</v>
      </c>
      <c r="G4">
        <v>2021</v>
      </c>
      <c r="H4" t="s">
        <v>56</v>
      </c>
      <c r="I4" t="s">
        <v>57</v>
      </c>
      <c r="N4" t="s">
        <v>61</v>
      </c>
      <c r="Q4">
        <v>26550377</v>
      </c>
      <c r="R4">
        <v>57</v>
      </c>
      <c r="S4">
        <v>2</v>
      </c>
      <c r="T4">
        <v>705</v>
      </c>
      <c r="U4">
        <v>719</v>
      </c>
      <c r="V4">
        <v>7</v>
      </c>
      <c r="W4">
        <v>1473071</v>
      </c>
      <c r="X4" t="s">
        <v>59</v>
      </c>
      <c r="Y4" t="s">
        <v>47</v>
      </c>
      <c r="AA4" t="s">
        <v>60</v>
      </c>
      <c r="AB4">
        <v>15730913</v>
      </c>
      <c r="AC4">
        <v>1</v>
      </c>
      <c r="AD4" t="s">
        <v>42</v>
      </c>
      <c r="AE4">
        <v>11786004</v>
      </c>
      <c r="AG4">
        <v>0</v>
      </c>
      <c r="AH4" t="s">
        <v>58</v>
      </c>
      <c r="AI4">
        <v>1182</v>
      </c>
      <c r="AK4">
        <v>1</v>
      </c>
      <c r="AL4" t="s">
        <v>41</v>
      </c>
    </row>
    <row r="5" spans="1:38" x14ac:dyDescent="0.2">
      <c r="A5" t="s">
        <v>41</v>
      </c>
      <c r="B5" t="str">
        <f>VLOOKUP(A5, [1]Sheet1!$A$2:$A$379, 1, FALSE)</f>
        <v>ALLEN, JARED S</v>
      </c>
      <c r="F5" s="1">
        <v>42948</v>
      </c>
      <c r="G5">
        <v>2017</v>
      </c>
      <c r="H5" t="s">
        <v>62</v>
      </c>
      <c r="I5" t="s">
        <v>63</v>
      </c>
      <c r="N5" t="s">
        <v>66</v>
      </c>
      <c r="Q5">
        <v>26566914</v>
      </c>
      <c r="R5">
        <v>2017</v>
      </c>
      <c r="S5">
        <v>1</v>
      </c>
      <c r="T5">
        <v>15721</v>
      </c>
      <c r="V5">
        <v>0</v>
      </c>
      <c r="W5">
        <v>1473071</v>
      </c>
      <c r="X5" t="s">
        <v>65</v>
      </c>
      <c r="Y5" t="s">
        <v>47</v>
      </c>
      <c r="AA5">
        <v>650668</v>
      </c>
      <c r="AB5">
        <v>21516561</v>
      </c>
      <c r="AC5">
        <v>1</v>
      </c>
      <c r="AD5" t="s">
        <v>42</v>
      </c>
      <c r="AE5">
        <v>11786004</v>
      </c>
      <c r="AG5">
        <v>1</v>
      </c>
      <c r="AH5" t="s">
        <v>64</v>
      </c>
      <c r="AI5">
        <v>50814</v>
      </c>
      <c r="AK5">
        <v>1</v>
      </c>
      <c r="AL5" t="s">
        <v>41</v>
      </c>
    </row>
    <row r="6" spans="1:38" x14ac:dyDescent="0.2">
      <c r="A6" t="s">
        <v>41</v>
      </c>
      <c r="B6" t="str">
        <f>VLOOKUP(A6, [1]Sheet1!$A$2:$A$379, 1, FALSE)</f>
        <v>ALLEN, JARED S</v>
      </c>
      <c r="F6" s="1">
        <v>44621</v>
      </c>
      <c r="G6">
        <v>2022</v>
      </c>
      <c r="H6" t="s">
        <v>67</v>
      </c>
      <c r="I6" t="s">
        <v>68</v>
      </c>
      <c r="N6" t="s">
        <v>61</v>
      </c>
      <c r="Q6">
        <v>27296391</v>
      </c>
      <c r="R6">
        <v>37</v>
      </c>
      <c r="S6">
        <v>2</v>
      </c>
      <c r="T6">
        <v>106175</v>
      </c>
      <c r="V6">
        <v>15</v>
      </c>
      <c r="W6">
        <v>1473071</v>
      </c>
      <c r="X6" t="s">
        <v>70</v>
      </c>
      <c r="Y6" t="s">
        <v>47</v>
      </c>
      <c r="AA6">
        <v>8839026</v>
      </c>
      <c r="AC6">
        <v>1</v>
      </c>
      <c r="AD6" t="s">
        <v>42</v>
      </c>
      <c r="AE6">
        <v>11786004</v>
      </c>
      <c r="AG6">
        <v>0</v>
      </c>
      <c r="AH6" t="s">
        <v>69</v>
      </c>
      <c r="AI6">
        <v>9245</v>
      </c>
      <c r="AK6">
        <v>1</v>
      </c>
      <c r="AL6" t="s">
        <v>41</v>
      </c>
    </row>
    <row r="7" spans="1:38" x14ac:dyDescent="0.2">
      <c r="A7" t="s">
        <v>41</v>
      </c>
      <c r="B7" t="str">
        <f>VLOOKUP(A7, [1]Sheet1!$A$2:$A$379, 1, FALSE)</f>
        <v>ALLEN, JARED S</v>
      </c>
      <c r="F7" s="1">
        <v>44774</v>
      </c>
      <c r="G7">
        <v>2022</v>
      </c>
      <c r="H7" t="s">
        <v>71</v>
      </c>
      <c r="I7" t="s">
        <v>63</v>
      </c>
      <c r="N7" t="s">
        <v>73</v>
      </c>
      <c r="Q7">
        <v>31560039</v>
      </c>
      <c r="R7">
        <v>2022</v>
      </c>
      <c r="S7">
        <v>1</v>
      </c>
      <c r="V7">
        <v>0</v>
      </c>
      <c r="W7">
        <v>1473071</v>
      </c>
      <c r="X7" t="s">
        <v>65</v>
      </c>
      <c r="Y7" t="s">
        <v>47</v>
      </c>
      <c r="AA7">
        <v>650668</v>
      </c>
      <c r="AB7">
        <v>21516561</v>
      </c>
      <c r="AC7">
        <v>1</v>
      </c>
      <c r="AD7" t="s">
        <v>42</v>
      </c>
      <c r="AE7">
        <v>11786004</v>
      </c>
      <c r="AG7">
        <v>1</v>
      </c>
      <c r="AH7" t="s">
        <v>72</v>
      </c>
      <c r="AI7">
        <v>50814</v>
      </c>
      <c r="AK7">
        <v>1</v>
      </c>
      <c r="AL7" t="s">
        <v>41</v>
      </c>
    </row>
    <row r="8" spans="1:38" x14ac:dyDescent="0.2">
      <c r="A8" t="s">
        <v>41</v>
      </c>
      <c r="B8" t="str">
        <f>VLOOKUP(A8, [1]Sheet1!$A$2:$A$379, 1, FALSE)</f>
        <v>ALLEN, JARED S</v>
      </c>
      <c r="F8" s="1">
        <v>45139</v>
      </c>
      <c r="G8">
        <v>2023</v>
      </c>
      <c r="H8" t="s">
        <v>74</v>
      </c>
      <c r="I8" t="s">
        <v>63</v>
      </c>
      <c r="N8" t="s">
        <v>41</v>
      </c>
      <c r="Q8">
        <v>32109487</v>
      </c>
      <c r="R8">
        <v>2023</v>
      </c>
      <c r="S8">
        <v>1</v>
      </c>
      <c r="V8">
        <v>0</v>
      </c>
      <c r="W8">
        <v>1473071</v>
      </c>
      <c r="X8" t="s">
        <v>65</v>
      </c>
      <c r="Y8" t="s">
        <v>47</v>
      </c>
      <c r="AA8">
        <v>650668</v>
      </c>
      <c r="AB8">
        <v>21516561</v>
      </c>
      <c r="AC8">
        <v>1</v>
      </c>
      <c r="AD8" t="s">
        <v>42</v>
      </c>
      <c r="AE8">
        <v>11786004</v>
      </c>
      <c r="AG8">
        <v>1</v>
      </c>
      <c r="AH8" t="s">
        <v>75</v>
      </c>
      <c r="AI8">
        <v>50814</v>
      </c>
      <c r="AK8">
        <v>1</v>
      </c>
      <c r="AL8" t="s">
        <v>41</v>
      </c>
    </row>
    <row r="9" spans="1:38" x14ac:dyDescent="0.2">
      <c r="A9" t="s">
        <v>41</v>
      </c>
      <c r="B9" t="str">
        <f>VLOOKUP(A9, [1]Sheet1!$A$2:$A$379, 1, FALSE)</f>
        <v>ALLEN, JARED S</v>
      </c>
      <c r="F9" s="1">
        <v>45139</v>
      </c>
      <c r="G9">
        <v>2023</v>
      </c>
      <c r="H9" t="s">
        <v>76</v>
      </c>
      <c r="I9" t="s">
        <v>63</v>
      </c>
      <c r="N9" t="s">
        <v>78</v>
      </c>
      <c r="Q9">
        <v>32109488</v>
      </c>
      <c r="R9">
        <v>2023</v>
      </c>
      <c r="S9">
        <v>1</v>
      </c>
      <c r="V9">
        <v>0</v>
      </c>
      <c r="W9">
        <v>1473071</v>
      </c>
      <c r="X9" t="s">
        <v>65</v>
      </c>
      <c r="Y9" t="s">
        <v>47</v>
      </c>
      <c r="AA9">
        <v>650668</v>
      </c>
      <c r="AB9">
        <v>21516561</v>
      </c>
      <c r="AC9">
        <v>1</v>
      </c>
      <c r="AD9" t="s">
        <v>42</v>
      </c>
      <c r="AE9">
        <v>11786004</v>
      </c>
      <c r="AG9">
        <v>1</v>
      </c>
      <c r="AH9" t="s">
        <v>77</v>
      </c>
      <c r="AI9">
        <v>50814</v>
      </c>
      <c r="AK9">
        <v>1</v>
      </c>
      <c r="AL9" t="s">
        <v>41</v>
      </c>
    </row>
    <row r="10" spans="1:38" x14ac:dyDescent="0.2">
      <c r="A10" t="s">
        <v>41</v>
      </c>
      <c r="B10" t="str">
        <f>VLOOKUP(A10, [1]Sheet1!$A$2:$A$379, 1, FALSE)</f>
        <v>ALLEN, JARED S</v>
      </c>
      <c r="F10" s="1">
        <v>45383</v>
      </c>
      <c r="G10">
        <v>2024</v>
      </c>
      <c r="H10" t="s">
        <v>79</v>
      </c>
      <c r="I10" t="s">
        <v>80</v>
      </c>
      <c r="N10" t="s">
        <v>82</v>
      </c>
      <c r="Q10">
        <v>34155259</v>
      </c>
      <c r="V10">
        <v>1</v>
      </c>
      <c r="W10">
        <v>1473071</v>
      </c>
      <c r="X10" t="s">
        <v>46</v>
      </c>
      <c r="Y10" t="s">
        <v>47</v>
      </c>
      <c r="AA10">
        <v>1492063</v>
      </c>
      <c r="AB10">
        <v>15571211</v>
      </c>
      <c r="AC10">
        <v>1</v>
      </c>
      <c r="AD10" t="s">
        <v>42</v>
      </c>
      <c r="AE10">
        <v>11786004</v>
      </c>
      <c r="AG10">
        <v>0</v>
      </c>
      <c r="AH10" t="s">
        <v>81</v>
      </c>
      <c r="AI10">
        <v>1700</v>
      </c>
      <c r="AK10">
        <v>1</v>
      </c>
      <c r="AL10" t="s">
        <v>41</v>
      </c>
    </row>
    <row r="11" spans="1:38" x14ac:dyDescent="0.2">
      <c r="A11" t="s">
        <v>41</v>
      </c>
      <c r="B11" t="str">
        <f>VLOOKUP(A11, [1]Sheet1!$A$2:$A$379, 1, FALSE)</f>
        <v>ALLEN, JARED S</v>
      </c>
      <c r="F11" s="1">
        <v>44935</v>
      </c>
      <c r="G11">
        <v>2023</v>
      </c>
      <c r="H11" t="s">
        <v>83</v>
      </c>
      <c r="I11" t="s">
        <v>84</v>
      </c>
      <c r="N11" t="s">
        <v>87</v>
      </c>
      <c r="Q11">
        <v>34558990</v>
      </c>
      <c r="V11">
        <v>0</v>
      </c>
      <c r="W11">
        <v>1473071</v>
      </c>
      <c r="X11" t="s">
        <v>86</v>
      </c>
      <c r="Y11" t="s">
        <v>47</v>
      </c>
      <c r="AC11">
        <v>1</v>
      </c>
      <c r="AD11" t="s">
        <v>42</v>
      </c>
      <c r="AE11">
        <v>11786004</v>
      </c>
      <c r="AG11">
        <v>0</v>
      </c>
      <c r="AH11" t="s">
        <v>85</v>
      </c>
      <c r="AI11">
        <v>110017</v>
      </c>
      <c r="AK11">
        <v>1</v>
      </c>
      <c r="AL11" t="s">
        <v>41</v>
      </c>
    </row>
    <row r="12" spans="1:38" x14ac:dyDescent="0.2">
      <c r="A12" t="s">
        <v>41</v>
      </c>
      <c r="B12" t="str">
        <f>VLOOKUP(A12, [1]Sheet1!$A$2:$A$379, 1, FALSE)</f>
        <v>ALLEN, JARED S</v>
      </c>
      <c r="F12" s="1">
        <v>45505</v>
      </c>
      <c r="G12">
        <v>2024</v>
      </c>
      <c r="H12" t="s">
        <v>88</v>
      </c>
      <c r="I12" t="s">
        <v>63</v>
      </c>
      <c r="N12" t="s">
        <v>90</v>
      </c>
      <c r="Q12">
        <v>35115064</v>
      </c>
      <c r="R12">
        <v>2024</v>
      </c>
      <c r="S12">
        <v>1</v>
      </c>
      <c r="V12">
        <v>0</v>
      </c>
      <c r="W12">
        <v>1473071</v>
      </c>
      <c r="X12" t="s">
        <v>65</v>
      </c>
      <c r="Y12" t="s">
        <v>47</v>
      </c>
      <c r="AA12">
        <v>650668</v>
      </c>
      <c r="AB12">
        <v>21516561</v>
      </c>
      <c r="AC12">
        <v>1</v>
      </c>
      <c r="AD12" t="s">
        <v>42</v>
      </c>
      <c r="AE12">
        <v>11786004</v>
      </c>
      <c r="AG12">
        <v>1</v>
      </c>
      <c r="AH12" t="s">
        <v>89</v>
      </c>
      <c r="AI12">
        <v>50814</v>
      </c>
      <c r="AK12">
        <v>1</v>
      </c>
      <c r="AL12" t="s">
        <v>41</v>
      </c>
    </row>
    <row r="13" spans="1:38" x14ac:dyDescent="0.2">
      <c r="A13" t="s">
        <v>41</v>
      </c>
      <c r="B13" t="str">
        <f>VLOOKUP(A13, [1]Sheet1!$A$2:$A$379, 1, FALSE)</f>
        <v>ALLEN, JARED S</v>
      </c>
      <c r="F13" s="1">
        <v>45505</v>
      </c>
      <c r="G13">
        <v>2024</v>
      </c>
      <c r="H13" t="s">
        <v>91</v>
      </c>
      <c r="I13" t="s">
        <v>63</v>
      </c>
      <c r="N13" t="s">
        <v>93</v>
      </c>
      <c r="Q13">
        <v>35115065</v>
      </c>
      <c r="R13">
        <v>2024</v>
      </c>
      <c r="S13">
        <v>1</v>
      </c>
      <c r="V13">
        <v>0</v>
      </c>
      <c r="W13">
        <v>1473071</v>
      </c>
      <c r="X13" t="s">
        <v>65</v>
      </c>
      <c r="Y13" t="s">
        <v>47</v>
      </c>
      <c r="AA13">
        <v>650668</v>
      </c>
      <c r="AB13">
        <v>21516561</v>
      </c>
      <c r="AC13">
        <v>1</v>
      </c>
      <c r="AD13" t="s">
        <v>42</v>
      </c>
      <c r="AE13">
        <v>11786004</v>
      </c>
      <c r="AG13">
        <v>1</v>
      </c>
      <c r="AH13" t="s">
        <v>92</v>
      </c>
      <c r="AI13">
        <v>50814</v>
      </c>
      <c r="AK13">
        <v>1</v>
      </c>
      <c r="AL13" t="s">
        <v>41</v>
      </c>
    </row>
    <row r="14" spans="1:38" x14ac:dyDescent="0.2">
      <c r="A14" t="s">
        <v>94</v>
      </c>
      <c r="B14" t="str">
        <f>VLOOKUP(A14, [1]Sheet1!$A$2:$A$379, 1, FALSE)</f>
        <v>ALLRED, NATHAN B</v>
      </c>
      <c r="F14" s="1">
        <v>45627</v>
      </c>
      <c r="G14">
        <v>2024</v>
      </c>
      <c r="H14" t="s">
        <v>95</v>
      </c>
      <c r="I14" t="s">
        <v>96</v>
      </c>
      <c r="N14" t="s">
        <v>100</v>
      </c>
      <c r="Q14">
        <v>34317788</v>
      </c>
      <c r="R14">
        <v>51</v>
      </c>
      <c r="S14">
        <v>4</v>
      </c>
      <c r="T14">
        <v>656</v>
      </c>
      <c r="U14">
        <v>678</v>
      </c>
      <c r="V14">
        <v>0</v>
      </c>
      <c r="W14">
        <v>1977220</v>
      </c>
      <c r="X14" t="s">
        <v>99</v>
      </c>
      <c r="Y14" t="s">
        <v>47</v>
      </c>
      <c r="AA14">
        <v>935301</v>
      </c>
      <c r="AB14">
        <v>15375277</v>
      </c>
      <c r="AC14">
        <v>1</v>
      </c>
      <c r="AD14" t="s">
        <v>42</v>
      </c>
      <c r="AE14">
        <v>11913226</v>
      </c>
      <c r="AF14" t="s">
        <v>97</v>
      </c>
      <c r="AG14">
        <v>0</v>
      </c>
      <c r="AH14" t="s">
        <v>98</v>
      </c>
      <c r="AI14">
        <v>23481</v>
      </c>
      <c r="AK14">
        <v>1</v>
      </c>
      <c r="AL14" t="s">
        <v>94</v>
      </c>
    </row>
    <row r="15" spans="1:38" x14ac:dyDescent="0.2">
      <c r="A15" t="s">
        <v>101</v>
      </c>
      <c r="B15" t="str">
        <f>VLOOKUP(A15, [1]Sheet1!$A$2:$A$379, 1, FALSE)</f>
        <v>ANAND, ANKIT</v>
      </c>
      <c r="F15" s="1">
        <v>43040</v>
      </c>
      <c r="G15">
        <v>2017</v>
      </c>
      <c r="H15" t="s">
        <v>102</v>
      </c>
      <c r="I15" t="s">
        <v>103</v>
      </c>
      <c r="N15" t="s">
        <v>105</v>
      </c>
      <c r="Q15">
        <v>21771905</v>
      </c>
      <c r="R15">
        <v>81</v>
      </c>
      <c r="S15">
        <v>6</v>
      </c>
      <c r="T15">
        <v>42</v>
      </c>
      <c r="U15">
        <v>61</v>
      </c>
      <c r="V15">
        <v>86</v>
      </c>
      <c r="W15">
        <v>1176241</v>
      </c>
      <c r="X15" t="s">
        <v>46</v>
      </c>
      <c r="Y15" t="s">
        <v>47</v>
      </c>
      <c r="AA15">
        <v>222429</v>
      </c>
      <c r="AB15">
        <v>15477185</v>
      </c>
      <c r="AC15">
        <v>1</v>
      </c>
      <c r="AD15" t="s">
        <v>42</v>
      </c>
      <c r="AE15">
        <v>11692795</v>
      </c>
      <c r="AG15">
        <v>0</v>
      </c>
      <c r="AH15" t="s">
        <v>104</v>
      </c>
      <c r="AI15">
        <v>16583</v>
      </c>
      <c r="AK15">
        <v>1</v>
      </c>
      <c r="AL15" t="s">
        <v>101</v>
      </c>
    </row>
    <row r="16" spans="1:38" x14ac:dyDescent="0.2">
      <c r="A16" t="s">
        <v>101</v>
      </c>
      <c r="B16" t="str">
        <f>VLOOKUP(A16, [1]Sheet1!$A$2:$A$379, 1, FALSE)</f>
        <v>ANAND, ANKIT</v>
      </c>
      <c r="F16" s="1">
        <v>42795</v>
      </c>
      <c r="G16">
        <v>2017</v>
      </c>
      <c r="H16" t="s">
        <v>106</v>
      </c>
      <c r="I16" t="s">
        <v>107</v>
      </c>
      <c r="N16" t="s">
        <v>101</v>
      </c>
      <c r="Q16">
        <v>21771906</v>
      </c>
      <c r="R16">
        <v>93</v>
      </c>
      <c r="S16">
        <v>1</v>
      </c>
      <c r="T16">
        <v>96</v>
      </c>
      <c r="U16">
        <v>119</v>
      </c>
      <c r="V16">
        <v>138</v>
      </c>
      <c r="W16">
        <v>1176241</v>
      </c>
      <c r="X16" t="s">
        <v>70</v>
      </c>
      <c r="Y16" t="s">
        <v>47</v>
      </c>
      <c r="AA16">
        <v>224359</v>
      </c>
      <c r="AC16">
        <v>1</v>
      </c>
      <c r="AD16" t="s">
        <v>42</v>
      </c>
      <c r="AE16">
        <v>11692795</v>
      </c>
      <c r="AG16">
        <v>0</v>
      </c>
      <c r="AH16" t="s">
        <v>108</v>
      </c>
      <c r="AI16">
        <v>27126</v>
      </c>
      <c r="AK16">
        <v>1</v>
      </c>
      <c r="AL16" t="s">
        <v>101</v>
      </c>
    </row>
    <row r="17" spans="1:38" x14ac:dyDescent="0.2">
      <c r="A17" t="s">
        <v>101</v>
      </c>
      <c r="B17" t="str">
        <f>VLOOKUP(A17, [1]Sheet1!$A$2:$A$379, 1, FALSE)</f>
        <v>ANAND, ANKIT</v>
      </c>
      <c r="F17" s="1">
        <v>45292</v>
      </c>
      <c r="G17">
        <v>2024</v>
      </c>
      <c r="H17" t="s">
        <v>109</v>
      </c>
      <c r="I17" t="s">
        <v>110</v>
      </c>
      <c r="N17" t="s">
        <v>101</v>
      </c>
      <c r="Q17">
        <v>33157875</v>
      </c>
      <c r="R17">
        <v>116</v>
      </c>
      <c r="T17">
        <v>130</v>
      </c>
      <c r="U17">
        <v>144</v>
      </c>
      <c r="V17">
        <v>1</v>
      </c>
      <c r="W17">
        <v>1176241</v>
      </c>
      <c r="X17" t="s">
        <v>70</v>
      </c>
      <c r="Y17" t="s">
        <v>47</v>
      </c>
      <c r="AA17">
        <v>198501</v>
      </c>
      <c r="AC17">
        <v>1</v>
      </c>
      <c r="AD17" t="s">
        <v>42</v>
      </c>
      <c r="AE17">
        <v>11692795</v>
      </c>
      <c r="AG17">
        <v>0</v>
      </c>
      <c r="AH17" t="s">
        <v>111</v>
      </c>
      <c r="AI17">
        <v>2621</v>
      </c>
      <c r="AK17">
        <v>1</v>
      </c>
      <c r="AL17" t="s">
        <v>101</v>
      </c>
    </row>
    <row r="18" spans="1:38" x14ac:dyDescent="0.2">
      <c r="A18" t="s">
        <v>112</v>
      </c>
      <c r="B18" t="str">
        <f>VLOOKUP(A18, [1]Sheet1!$A$2:$A$379, 1, FALSE)</f>
        <v>APPAN, RADHA</v>
      </c>
      <c r="F18" s="1">
        <v>38749</v>
      </c>
      <c r="G18">
        <v>2006</v>
      </c>
      <c r="H18" t="s">
        <v>113</v>
      </c>
      <c r="I18" t="s">
        <v>114</v>
      </c>
      <c r="N18" t="s">
        <v>112</v>
      </c>
      <c r="Q18">
        <v>2108115</v>
      </c>
      <c r="R18">
        <v>26</v>
      </c>
      <c r="S18">
        <v>1</v>
      </c>
      <c r="T18">
        <v>70</v>
      </c>
      <c r="U18">
        <v>80</v>
      </c>
      <c r="V18">
        <v>12</v>
      </c>
      <c r="W18">
        <v>271602</v>
      </c>
      <c r="X18" t="s">
        <v>70</v>
      </c>
      <c r="Y18" t="s">
        <v>47</v>
      </c>
      <c r="AA18">
        <v>2684012</v>
      </c>
      <c r="AC18">
        <v>1</v>
      </c>
      <c r="AD18" t="s">
        <v>42</v>
      </c>
      <c r="AE18">
        <v>910333</v>
      </c>
      <c r="AG18">
        <v>0</v>
      </c>
      <c r="AH18" t="s">
        <v>115</v>
      </c>
      <c r="AI18">
        <v>2697</v>
      </c>
      <c r="AK18">
        <v>1</v>
      </c>
      <c r="AL18" t="s">
        <v>112</v>
      </c>
    </row>
    <row r="19" spans="1:38" x14ac:dyDescent="0.2">
      <c r="A19" t="s">
        <v>112</v>
      </c>
      <c r="B19" t="str">
        <f>VLOOKUP(A19, [1]Sheet1!$A$2:$A$379, 1, FALSE)</f>
        <v>APPAN, RADHA</v>
      </c>
      <c r="F19" s="1">
        <v>39052</v>
      </c>
      <c r="G19">
        <v>2006</v>
      </c>
      <c r="H19" t="s">
        <v>116</v>
      </c>
      <c r="I19" t="s">
        <v>117</v>
      </c>
      <c r="N19" t="s">
        <v>112</v>
      </c>
      <c r="Q19">
        <v>2108116</v>
      </c>
      <c r="R19">
        <v>42</v>
      </c>
      <c r="S19">
        <v>3</v>
      </c>
      <c r="T19">
        <v>1917</v>
      </c>
      <c r="U19">
        <v>1930</v>
      </c>
      <c r="V19">
        <v>9</v>
      </c>
      <c r="W19">
        <v>271602</v>
      </c>
      <c r="X19" t="s">
        <v>70</v>
      </c>
      <c r="Y19" t="s">
        <v>47</v>
      </c>
      <c r="AA19">
        <v>1679236</v>
      </c>
      <c r="AC19">
        <v>1</v>
      </c>
      <c r="AD19" t="s">
        <v>42</v>
      </c>
      <c r="AE19">
        <v>910333</v>
      </c>
      <c r="AG19">
        <v>0</v>
      </c>
      <c r="AH19" t="s">
        <v>118</v>
      </c>
      <c r="AI19">
        <v>9081</v>
      </c>
      <c r="AK19">
        <v>1</v>
      </c>
      <c r="AL19" t="s">
        <v>112</v>
      </c>
    </row>
    <row r="20" spans="1:38" x14ac:dyDescent="0.2">
      <c r="A20" t="s">
        <v>112</v>
      </c>
      <c r="B20" t="str">
        <f>VLOOKUP(A20, [1]Sheet1!$A$2:$A$379, 1, FALSE)</f>
        <v>APPAN, RADHA</v>
      </c>
      <c r="F20" s="1">
        <v>39356</v>
      </c>
      <c r="G20">
        <v>2007</v>
      </c>
      <c r="H20" t="s">
        <v>119</v>
      </c>
      <c r="I20" t="s">
        <v>120</v>
      </c>
      <c r="N20" t="s">
        <v>112</v>
      </c>
      <c r="Q20">
        <v>2108117</v>
      </c>
      <c r="R20">
        <v>44</v>
      </c>
      <c r="S20">
        <v>7</v>
      </c>
      <c r="T20">
        <v>613</v>
      </c>
      <c r="U20">
        <v>625</v>
      </c>
      <c r="V20">
        <v>22</v>
      </c>
      <c r="W20">
        <v>271602</v>
      </c>
      <c r="X20" t="s">
        <v>70</v>
      </c>
      <c r="Y20" t="s">
        <v>47</v>
      </c>
      <c r="AA20">
        <v>3787206</v>
      </c>
      <c r="AC20">
        <v>1</v>
      </c>
      <c r="AD20" t="s">
        <v>42</v>
      </c>
      <c r="AE20">
        <v>910333</v>
      </c>
      <c r="AG20">
        <v>0</v>
      </c>
      <c r="AH20" t="s">
        <v>121</v>
      </c>
      <c r="AI20">
        <v>2625</v>
      </c>
      <c r="AK20">
        <v>1</v>
      </c>
      <c r="AL20" t="s">
        <v>112</v>
      </c>
    </row>
    <row r="21" spans="1:38" hidden="1" x14ac:dyDescent="0.2">
      <c r="A21" t="s">
        <v>112</v>
      </c>
      <c r="B21" t="str">
        <f>VLOOKUP(A21, [1]Sheet1!$A$2:$A$379, 1, FALSE)</f>
        <v>APPAN, RADHA</v>
      </c>
      <c r="F21" s="1">
        <v>40347</v>
      </c>
      <c r="G21">
        <v>2010</v>
      </c>
      <c r="H21" t="s">
        <v>122</v>
      </c>
      <c r="I21" t="s">
        <v>123</v>
      </c>
      <c r="M21" t="s">
        <v>127</v>
      </c>
      <c r="N21" t="s">
        <v>126</v>
      </c>
      <c r="Q21">
        <v>3826220</v>
      </c>
      <c r="R21">
        <v>33</v>
      </c>
      <c r="S21">
        <v>7</v>
      </c>
      <c r="T21">
        <v>715</v>
      </c>
      <c r="U21">
        <v>733</v>
      </c>
      <c r="V21">
        <v>3</v>
      </c>
      <c r="W21">
        <v>271602</v>
      </c>
      <c r="X21" t="s">
        <v>125</v>
      </c>
      <c r="Y21" t="s">
        <v>47</v>
      </c>
      <c r="AA21">
        <v>20408269</v>
      </c>
      <c r="AC21">
        <v>1</v>
      </c>
      <c r="AD21" t="s">
        <v>42</v>
      </c>
      <c r="AE21">
        <v>910333</v>
      </c>
      <c r="AG21">
        <v>0</v>
      </c>
      <c r="AH21" t="s">
        <v>124</v>
      </c>
      <c r="AI21">
        <v>3936</v>
      </c>
      <c r="AK21">
        <v>1</v>
      </c>
      <c r="AL21" t="s">
        <v>112</v>
      </c>
    </row>
    <row r="22" spans="1:38" hidden="1" x14ac:dyDescent="0.2">
      <c r="A22" t="s">
        <v>112</v>
      </c>
      <c r="B22" t="str">
        <f>VLOOKUP(A22, [1]Sheet1!$A$2:$A$379, 1, FALSE)</f>
        <v>APPAN, RADHA</v>
      </c>
      <c r="F22" s="1">
        <v>40210</v>
      </c>
      <c r="G22">
        <v>2010</v>
      </c>
      <c r="H22" t="s">
        <v>128</v>
      </c>
      <c r="I22" t="s">
        <v>129</v>
      </c>
      <c r="M22" t="s">
        <v>131</v>
      </c>
      <c r="N22" t="s">
        <v>126</v>
      </c>
      <c r="Q22">
        <v>3826221</v>
      </c>
      <c r="R22">
        <v>27</v>
      </c>
      <c r="S22">
        <v>2</v>
      </c>
      <c r="T22">
        <v>186</v>
      </c>
      <c r="U22">
        <v>202</v>
      </c>
      <c r="V22">
        <v>17</v>
      </c>
      <c r="W22">
        <v>271602</v>
      </c>
      <c r="X22" t="s">
        <v>53</v>
      </c>
      <c r="Y22" t="s">
        <v>47</v>
      </c>
      <c r="AA22">
        <v>7426046</v>
      </c>
      <c r="AB22">
        <v>15206793</v>
      </c>
      <c r="AC22">
        <v>1</v>
      </c>
      <c r="AD22" t="s">
        <v>42</v>
      </c>
      <c r="AE22">
        <v>910333</v>
      </c>
      <c r="AG22">
        <v>0</v>
      </c>
      <c r="AH22" t="s">
        <v>130</v>
      </c>
      <c r="AI22">
        <v>11357</v>
      </c>
      <c r="AK22">
        <v>1</v>
      </c>
      <c r="AL22" t="s">
        <v>112</v>
      </c>
    </row>
    <row r="23" spans="1:38" hidden="1" x14ac:dyDescent="0.2">
      <c r="A23" t="s">
        <v>112</v>
      </c>
      <c r="B23" t="str">
        <f>VLOOKUP(A23, [1]Sheet1!$A$2:$A$379, 1, FALSE)</f>
        <v>APPAN, RADHA</v>
      </c>
      <c r="F23" s="1">
        <v>41974</v>
      </c>
      <c r="G23">
        <v>2014</v>
      </c>
      <c r="H23" t="s">
        <v>132</v>
      </c>
      <c r="I23" t="s">
        <v>133</v>
      </c>
      <c r="M23" t="s">
        <v>137</v>
      </c>
      <c r="N23" t="s">
        <v>126</v>
      </c>
      <c r="Q23">
        <v>9532470</v>
      </c>
      <c r="R23">
        <v>4</v>
      </c>
      <c r="S23">
        <v>45720</v>
      </c>
      <c r="T23">
        <v>63</v>
      </c>
      <c r="U23">
        <v>77</v>
      </c>
      <c r="V23">
        <v>1</v>
      </c>
      <c r="W23">
        <v>271602</v>
      </c>
      <c r="X23" t="s">
        <v>135</v>
      </c>
      <c r="Y23" t="s">
        <v>47</v>
      </c>
      <c r="AA23" t="s">
        <v>136</v>
      </c>
      <c r="AB23">
        <v>18698182</v>
      </c>
      <c r="AC23">
        <v>1</v>
      </c>
      <c r="AD23" t="s">
        <v>42</v>
      </c>
      <c r="AE23">
        <v>910333</v>
      </c>
      <c r="AG23">
        <v>0</v>
      </c>
      <c r="AH23" t="s">
        <v>134</v>
      </c>
      <c r="AI23">
        <v>35297</v>
      </c>
      <c r="AK23">
        <v>1</v>
      </c>
      <c r="AL23" t="s">
        <v>112</v>
      </c>
    </row>
    <row r="24" spans="1:38" x14ac:dyDescent="0.2">
      <c r="A24" t="s">
        <v>112</v>
      </c>
      <c r="B24" t="str">
        <f>VLOOKUP(A24, [1]Sheet1!$A$2:$A$379, 1, FALSE)</f>
        <v>APPAN, RADHA</v>
      </c>
      <c r="F24" s="1">
        <v>42005</v>
      </c>
      <c r="G24">
        <v>2015</v>
      </c>
      <c r="H24" t="s">
        <v>138</v>
      </c>
      <c r="I24" t="s">
        <v>139</v>
      </c>
      <c r="N24" t="s">
        <v>126</v>
      </c>
      <c r="Q24">
        <v>9843117</v>
      </c>
      <c r="T24">
        <v>25</v>
      </c>
      <c r="U24">
        <v>25</v>
      </c>
      <c r="V24">
        <v>1</v>
      </c>
      <c r="W24">
        <v>271602</v>
      </c>
      <c r="X24" t="s">
        <v>59</v>
      </c>
      <c r="Y24" t="s">
        <v>47</v>
      </c>
      <c r="AC24">
        <v>1</v>
      </c>
      <c r="AD24" t="s">
        <v>42</v>
      </c>
      <c r="AE24">
        <v>910333</v>
      </c>
      <c r="AG24">
        <v>1</v>
      </c>
      <c r="AH24" t="s">
        <v>140</v>
      </c>
      <c r="AI24">
        <v>70342</v>
      </c>
      <c r="AK24">
        <v>1</v>
      </c>
      <c r="AL24" t="s">
        <v>112</v>
      </c>
    </row>
    <row r="25" spans="1:38" x14ac:dyDescent="0.2">
      <c r="A25" t="s">
        <v>112</v>
      </c>
      <c r="B25" t="str">
        <f>VLOOKUP(A25, [1]Sheet1!$A$2:$A$379, 1, FALSE)</f>
        <v>APPAN, RADHA</v>
      </c>
      <c r="F25" s="1">
        <v>42807</v>
      </c>
      <c r="G25">
        <v>2017</v>
      </c>
      <c r="H25" t="s">
        <v>141</v>
      </c>
      <c r="I25" t="s">
        <v>142</v>
      </c>
      <c r="N25" t="s">
        <v>126</v>
      </c>
      <c r="Q25">
        <v>13907942</v>
      </c>
      <c r="R25">
        <v>15</v>
      </c>
      <c r="S25">
        <v>1</v>
      </c>
      <c r="T25">
        <v>32</v>
      </c>
      <c r="U25">
        <v>52</v>
      </c>
      <c r="V25">
        <v>5</v>
      </c>
      <c r="W25">
        <v>271602</v>
      </c>
      <c r="X25" t="s">
        <v>125</v>
      </c>
      <c r="Y25" t="s">
        <v>47</v>
      </c>
      <c r="AA25" t="s">
        <v>144</v>
      </c>
      <c r="AC25">
        <v>1</v>
      </c>
      <c r="AD25" t="s">
        <v>42</v>
      </c>
      <c r="AE25">
        <v>910333</v>
      </c>
      <c r="AG25">
        <v>0</v>
      </c>
      <c r="AH25" t="s">
        <v>143</v>
      </c>
      <c r="AI25">
        <v>3891</v>
      </c>
      <c r="AK25">
        <v>1</v>
      </c>
      <c r="AL25" t="s">
        <v>112</v>
      </c>
    </row>
    <row r="26" spans="1:38" hidden="1" x14ac:dyDescent="0.2">
      <c r="A26" t="s">
        <v>112</v>
      </c>
      <c r="B26" t="str">
        <f>VLOOKUP(A26, [1]Sheet1!$A$2:$A$379, 1, FALSE)</f>
        <v>APPAN, RADHA</v>
      </c>
      <c r="F26" s="1">
        <v>42736</v>
      </c>
      <c r="G26">
        <v>2017</v>
      </c>
      <c r="H26" t="s">
        <v>145</v>
      </c>
      <c r="I26" t="s">
        <v>146</v>
      </c>
      <c r="M26" t="s">
        <v>148</v>
      </c>
      <c r="N26" t="s">
        <v>126</v>
      </c>
      <c r="Q26">
        <v>14046391</v>
      </c>
      <c r="T26">
        <v>1121</v>
      </c>
      <c r="U26">
        <v>1121</v>
      </c>
      <c r="V26">
        <v>0</v>
      </c>
      <c r="W26">
        <v>271602</v>
      </c>
      <c r="X26" t="s">
        <v>59</v>
      </c>
      <c r="Y26" t="s">
        <v>47</v>
      </c>
      <c r="AC26">
        <v>1</v>
      </c>
      <c r="AD26" t="s">
        <v>42</v>
      </c>
      <c r="AE26">
        <v>910333</v>
      </c>
      <c r="AG26">
        <v>1</v>
      </c>
      <c r="AH26" t="s">
        <v>147</v>
      </c>
      <c r="AI26">
        <v>90956</v>
      </c>
      <c r="AK26">
        <v>1</v>
      </c>
      <c r="AL26" t="s">
        <v>112</v>
      </c>
    </row>
    <row r="27" spans="1:38" x14ac:dyDescent="0.2">
      <c r="A27" t="s">
        <v>112</v>
      </c>
      <c r="B27" t="str">
        <f>VLOOKUP(A27, [1]Sheet1!$A$2:$A$379, 1, FALSE)</f>
        <v>APPAN, RADHA</v>
      </c>
      <c r="F27" s="1">
        <v>42917</v>
      </c>
      <c r="G27">
        <v>2017</v>
      </c>
      <c r="H27" t="s">
        <v>149</v>
      </c>
      <c r="I27" t="s">
        <v>150</v>
      </c>
      <c r="N27" t="s">
        <v>126</v>
      </c>
      <c r="Q27">
        <v>14635203</v>
      </c>
      <c r="R27">
        <v>8</v>
      </c>
      <c r="S27">
        <v>3</v>
      </c>
      <c r="T27">
        <v>78</v>
      </c>
      <c r="U27">
        <v>98</v>
      </c>
      <c r="V27">
        <v>5</v>
      </c>
      <c r="W27">
        <v>271602</v>
      </c>
      <c r="X27" t="s">
        <v>152</v>
      </c>
      <c r="Y27" t="s">
        <v>47</v>
      </c>
      <c r="AA27">
        <v>19478569</v>
      </c>
      <c r="AB27">
        <v>19478577</v>
      </c>
      <c r="AC27">
        <v>1</v>
      </c>
      <c r="AD27" t="s">
        <v>42</v>
      </c>
      <c r="AE27">
        <v>910333</v>
      </c>
      <c r="AG27">
        <v>0</v>
      </c>
      <c r="AH27" t="s">
        <v>151</v>
      </c>
      <c r="AI27">
        <v>22025</v>
      </c>
      <c r="AK27">
        <v>1</v>
      </c>
      <c r="AL27" t="s">
        <v>112</v>
      </c>
    </row>
    <row r="28" spans="1:38" hidden="1" x14ac:dyDescent="0.2">
      <c r="A28" t="s">
        <v>112</v>
      </c>
      <c r="B28" t="str">
        <f>VLOOKUP(A28, [1]Sheet1!$A$2:$A$379, 1, FALSE)</f>
        <v>APPAN, RADHA</v>
      </c>
      <c r="F28" s="1">
        <v>42370</v>
      </c>
      <c r="G28">
        <v>2016</v>
      </c>
      <c r="H28" t="s">
        <v>153</v>
      </c>
      <c r="I28" t="s">
        <v>154</v>
      </c>
      <c r="M28" t="s">
        <v>158</v>
      </c>
      <c r="N28" t="s">
        <v>157</v>
      </c>
      <c r="Q28">
        <v>15227710</v>
      </c>
      <c r="R28">
        <v>39</v>
      </c>
      <c r="T28">
        <v>214</v>
      </c>
      <c r="U28">
        <v>241</v>
      </c>
      <c r="V28">
        <v>4</v>
      </c>
      <c r="W28">
        <v>271602</v>
      </c>
      <c r="X28" t="s">
        <v>156</v>
      </c>
      <c r="Y28" t="s">
        <v>47</v>
      </c>
      <c r="AA28">
        <v>15293181</v>
      </c>
      <c r="AC28">
        <v>1</v>
      </c>
      <c r="AD28" t="s">
        <v>42</v>
      </c>
      <c r="AE28">
        <v>910333</v>
      </c>
      <c r="AG28">
        <v>0</v>
      </c>
      <c r="AH28" t="s">
        <v>155</v>
      </c>
      <c r="AI28">
        <v>25044</v>
      </c>
      <c r="AK28">
        <v>1</v>
      </c>
      <c r="AL28" t="s">
        <v>112</v>
      </c>
    </row>
    <row r="29" spans="1:38" x14ac:dyDescent="0.2">
      <c r="A29" t="s">
        <v>112</v>
      </c>
      <c r="B29" t="str">
        <f>VLOOKUP(A29, [1]Sheet1!$A$2:$A$379, 1, FALSE)</f>
        <v>APPAN, RADHA</v>
      </c>
      <c r="F29" s="1">
        <v>43435</v>
      </c>
      <c r="G29">
        <v>2018</v>
      </c>
      <c r="H29" t="s">
        <v>159</v>
      </c>
      <c r="I29" t="s">
        <v>120</v>
      </c>
      <c r="N29" t="s">
        <v>161</v>
      </c>
      <c r="Q29">
        <v>16690695</v>
      </c>
      <c r="R29">
        <v>55</v>
      </c>
      <c r="S29">
        <v>8</v>
      </c>
      <c r="T29">
        <v>1071</v>
      </c>
      <c r="U29">
        <v>1083</v>
      </c>
      <c r="V29">
        <v>3</v>
      </c>
      <c r="W29">
        <v>271602</v>
      </c>
      <c r="X29" t="s">
        <v>70</v>
      </c>
      <c r="Y29" t="s">
        <v>47</v>
      </c>
      <c r="AA29">
        <v>3787206</v>
      </c>
      <c r="AC29">
        <v>1</v>
      </c>
      <c r="AD29" t="s">
        <v>42</v>
      </c>
      <c r="AE29">
        <v>910333</v>
      </c>
      <c r="AG29">
        <v>0</v>
      </c>
      <c r="AH29" t="s">
        <v>160</v>
      </c>
      <c r="AI29">
        <v>2625</v>
      </c>
      <c r="AK29">
        <v>1</v>
      </c>
      <c r="AL29" t="s">
        <v>112</v>
      </c>
    </row>
    <row r="30" spans="1:38" x14ac:dyDescent="0.2">
      <c r="A30" t="s">
        <v>112</v>
      </c>
      <c r="B30" t="str">
        <f>VLOOKUP(A30, [1]Sheet1!$A$2:$A$379, 1, FALSE)</f>
        <v>APPAN, RADHA</v>
      </c>
      <c r="F30" s="1">
        <v>40299</v>
      </c>
      <c r="G30">
        <v>2010</v>
      </c>
      <c r="H30" t="s">
        <v>162</v>
      </c>
      <c r="I30" t="s">
        <v>163</v>
      </c>
      <c r="N30" t="s">
        <v>112</v>
      </c>
      <c r="Q30">
        <v>19029290</v>
      </c>
      <c r="R30">
        <v>11</v>
      </c>
      <c r="S30">
        <v>5</v>
      </c>
      <c r="T30">
        <v>250</v>
      </c>
      <c r="U30">
        <v>275</v>
      </c>
      <c r="V30">
        <v>6</v>
      </c>
      <c r="W30">
        <v>271602</v>
      </c>
      <c r="X30" t="s">
        <v>156</v>
      </c>
      <c r="Y30" t="s">
        <v>47</v>
      </c>
      <c r="AB30">
        <v>15369323</v>
      </c>
      <c r="AC30">
        <v>1</v>
      </c>
      <c r="AD30" t="s">
        <v>42</v>
      </c>
      <c r="AE30">
        <v>910333</v>
      </c>
      <c r="AG30">
        <v>0</v>
      </c>
      <c r="AH30" t="s">
        <v>164</v>
      </c>
      <c r="AI30">
        <v>100045</v>
      </c>
      <c r="AK30">
        <v>1</v>
      </c>
      <c r="AL30" t="s">
        <v>112</v>
      </c>
    </row>
    <row r="31" spans="1:38" x14ac:dyDescent="0.2">
      <c r="A31" t="s">
        <v>112</v>
      </c>
      <c r="B31" t="str">
        <f>VLOOKUP(A31, [1]Sheet1!$A$2:$A$379, 1, FALSE)</f>
        <v>APPAN, RADHA</v>
      </c>
      <c r="F31" s="1">
        <v>43831</v>
      </c>
      <c r="G31">
        <v>2020</v>
      </c>
      <c r="H31" t="s">
        <v>165</v>
      </c>
      <c r="I31" t="s">
        <v>166</v>
      </c>
      <c r="N31" t="s">
        <v>168</v>
      </c>
      <c r="Q31">
        <v>24652532</v>
      </c>
      <c r="T31">
        <v>349</v>
      </c>
      <c r="U31">
        <v>350</v>
      </c>
      <c r="V31">
        <v>0</v>
      </c>
      <c r="W31">
        <v>271602</v>
      </c>
      <c r="Y31" t="s">
        <v>47</v>
      </c>
      <c r="AC31">
        <v>1</v>
      </c>
      <c r="AD31" t="s">
        <v>42</v>
      </c>
      <c r="AE31">
        <v>910333</v>
      </c>
      <c r="AG31">
        <v>1</v>
      </c>
      <c r="AH31" t="s">
        <v>167</v>
      </c>
      <c r="AI31">
        <v>150395</v>
      </c>
      <c r="AK31">
        <v>1</v>
      </c>
      <c r="AL31" t="s">
        <v>112</v>
      </c>
    </row>
    <row r="32" spans="1:38" x14ac:dyDescent="0.2">
      <c r="A32" t="s">
        <v>112</v>
      </c>
      <c r="B32" t="str">
        <f>VLOOKUP(A32, [1]Sheet1!$A$2:$A$379, 1, FALSE)</f>
        <v>APPAN, RADHA</v>
      </c>
      <c r="F32" s="1">
        <v>42828</v>
      </c>
      <c r="G32">
        <v>2017</v>
      </c>
      <c r="H32" t="s">
        <v>169</v>
      </c>
      <c r="I32" t="s">
        <v>170</v>
      </c>
      <c r="N32" t="s">
        <v>173</v>
      </c>
      <c r="Q32">
        <v>24652533</v>
      </c>
      <c r="R32">
        <v>34</v>
      </c>
      <c r="S32">
        <v>2</v>
      </c>
      <c r="T32">
        <v>137</v>
      </c>
      <c r="U32">
        <v>156</v>
      </c>
      <c r="V32">
        <v>10</v>
      </c>
      <c r="W32">
        <v>271602</v>
      </c>
      <c r="X32" t="s">
        <v>172</v>
      </c>
      <c r="Y32" t="s">
        <v>47</v>
      </c>
      <c r="AA32">
        <v>10580530</v>
      </c>
      <c r="AB32">
        <v>19348703</v>
      </c>
      <c r="AC32">
        <v>1</v>
      </c>
      <c r="AD32" t="s">
        <v>42</v>
      </c>
      <c r="AE32">
        <v>910333</v>
      </c>
      <c r="AG32">
        <v>0</v>
      </c>
      <c r="AH32" t="s">
        <v>171</v>
      </c>
      <c r="AI32">
        <v>4836</v>
      </c>
      <c r="AK32">
        <v>1</v>
      </c>
      <c r="AL32" t="s">
        <v>112</v>
      </c>
    </row>
    <row r="33" spans="1:38" x14ac:dyDescent="0.2">
      <c r="A33" t="s">
        <v>112</v>
      </c>
      <c r="B33" t="str">
        <f>VLOOKUP(A33, [1]Sheet1!$A$2:$A$379, 1, FALSE)</f>
        <v>APPAN, RADHA</v>
      </c>
      <c r="F33" s="1">
        <v>44585</v>
      </c>
      <c r="G33">
        <v>2022</v>
      </c>
      <c r="H33" t="s">
        <v>174</v>
      </c>
      <c r="I33" t="s">
        <v>175</v>
      </c>
      <c r="N33" t="s">
        <v>126</v>
      </c>
      <c r="Q33">
        <v>27087229</v>
      </c>
      <c r="R33">
        <v>53</v>
      </c>
      <c r="S33">
        <v>1</v>
      </c>
      <c r="T33">
        <v>80</v>
      </c>
      <c r="U33">
        <v>105</v>
      </c>
      <c r="V33">
        <v>0</v>
      </c>
      <c r="W33">
        <v>271602</v>
      </c>
      <c r="X33" t="s">
        <v>177</v>
      </c>
      <c r="Y33" t="s">
        <v>47</v>
      </c>
      <c r="AA33">
        <v>950033</v>
      </c>
      <c r="AC33">
        <v>1</v>
      </c>
      <c r="AD33" t="s">
        <v>42</v>
      </c>
      <c r="AE33">
        <v>910333</v>
      </c>
      <c r="AG33">
        <v>0</v>
      </c>
      <c r="AH33" t="s">
        <v>176</v>
      </c>
      <c r="AI33">
        <v>87845</v>
      </c>
      <c r="AK33">
        <v>1</v>
      </c>
      <c r="AL33" t="s">
        <v>112</v>
      </c>
    </row>
    <row r="34" spans="1:38" x14ac:dyDescent="0.2">
      <c r="A34" t="s">
        <v>112</v>
      </c>
      <c r="B34" t="str">
        <f>VLOOKUP(A34, [1]Sheet1!$A$2:$A$379, 1, FALSE)</f>
        <v>APPAN, RADHA</v>
      </c>
      <c r="F34" s="1">
        <v>44896</v>
      </c>
      <c r="G34">
        <v>2022</v>
      </c>
      <c r="H34" t="s">
        <v>178</v>
      </c>
      <c r="I34" t="s">
        <v>120</v>
      </c>
      <c r="N34" t="s">
        <v>180</v>
      </c>
      <c r="Q34">
        <v>29057915</v>
      </c>
      <c r="R34">
        <v>59</v>
      </c>
      <c r="S34">
        <v>8</v>
      </c>
      <c r="T34">
        <v>103702</v>
      </c>
      <c r="V34">
        <v>10</v>
      </c>
      <c r="W34">
        <v>271602</v>
      </c>
      <c r="X34" t="s">
        <v>70</v>
      </c>
      <c r="Y34" t="s">
        <v>47</v>
      </c>
      <c r="AA34">
        <v>3787206</v>
      </c>
      <c r="AC34">
        <v>1</v>
      </c>
      <c r="AD34" t="s">
        <v>42</v>
      </c>
      <c r="AE34">
        <v>910333</v>
      </c>
      <c r="AG34">
        <v>0</v>
      </c>
      <c r="AH34" t="s">
        <v>179</v>
      </c>
      <c r="AI34">
        <v>2625</v>
      </c>
      <c r="AK34">
        <v>1</v>
      </c>
      <c r="AL34" t="s">
        <v>112</v>
      </c>
    </row>
    <row r="35" spans="1:38" x14ac:dyDescent="0.2">
      <c r="A35" t="s">
        <v>112</v>
      </c>
      <c r="B35" t="str">
        <f>VLOOKUP(A35, [1]Sheet1!$A$2:$A$379, 1, FALSE)</f>
        <v>APPAN, RADHA</v>
      </c>
      <c r="F35" s="1">
        <v>44986</v>
      </c>
      <c r="G35">
        <v>2023</v>
      </c>
      <c r="H35" t="s">
        <v>181</v>
      </c>
      <c r="I35" t="s">
        <v>120</v>
      </c>
      <c r="N35" t="s">
        <v>183</v>
      </c>
      <c r="Q35">
        <v>29461406</v>
      </c>
      <c r="R35">
        <v>60</v>
      </c>
      <c r="S35">
        <v>2</v>
      </c>
      <c r="T35">
        <v>103744</v>
      </c>
      <c r="V35">
        <v>3</v>
      </c>
      <c r="W35">
        <v>271602</v>
      </c>
      <c r="X35" t="s">
        <v>70</v>
      </c>
      <c r="Y35" t="s">
        <v>47</v>
      </c>
      <c r="AA35">
        <v>3787206</v>
      </c>
      <c r="AC35">
        <v>1</v>
      </c>
      <c r="AD35" t="s">
        <v>42</v>
      </c>
      <c r="AE35">
        <v>910333</v>
      </c>
      <c r="AG35">
        <v>0</v>
      </c>
      <c r="AH35" t="s">
        <v>182</v>
      </c>
      <c r="AI35">
        <v>2625</v>
      </c>
      <c r="AK35">
        <v>1</v>
      </c>
      <c r="AL35" t="s">
        <v>112</v>
      </c>
    </row>
    <row r="36" spans="1:38" x14ac:dyDescent="0.2">
      <c r="A36" t="s">
        <v>112</v>
      </c>
      <c r="B36" t="str">
        <f>VLOOKUP(A36, [1]Sheet1!$A$2:$A$379, 1, FALSE)</f>
        <v>APPAN, RADHA</v>
      </c>
      <c r="F36" s="1">
        <v>38718</v>
      </c>
      <c r="G36">
        <v>2006</v>
      </c>
      <c r="H36" t="s">
        <v>184</v>
      </c>
      <c r="I36" t="s">
        <v>185</v>
      </c>
      <c r="N36" t="s">
        <v>112</v>
      </c>
      <c r="Q36">
        <v>31361037</v>
      </c>
      <c r="R36">
        <v>15</v>
      </c>
      <c r="S36">
        <v>1</v>
      </c>
      <c r="V36">
        <v>1</v>
      </c>
      <c r="W36">
        <v>271602</v>
      </c>
      <c r="X36" t="s">
        <v>187</v>
      </c>
      <c r="Y36" t="s">
        <v>47</v>
      </c>
      <c r="AB36">
        <v>19416679</v>
      </c>
      <c r="AC36">
        <v>1</v>
      </c>
      <c r="AD36" t="s">
        <v>42</v>
      </c>
      <c r="AE36">
        <v>910333</v>
      </c>
      <c r="AG36">
        <v>0</v>
      </c>
      <c r="AH36" t="s">
        <v>186</v>
      </c>
      <c r="AI36">
        <v>186402</v>
      </c>
      <c r="AK36">
        <v>1</v>
      </c>
      <c r="AL36" t="s">
        <v>112</v>
      </c>
    </row>
    <row r="37" spans="1:38" x14ac:dyDescent="0.2">
      <c r="A37" t="s">
        <v>112</v>
      </c>
      <c r="B37" t="str">
        <f>VLOOKUP(A37, [1]Sheet1!$A$2:$A$379, 1, FALSE)</f>
        <v>APPAN, RADHA</v>
      </c>
      <c r="F37" s="1">
        <v>45627</v>
      </c>
      <c r="G37">
        <v>2024</v>
      </c>
      <c r="H37" t="s">
        <v>188</v>
      </c>
      <c r="I37" t="s">
        <v>133</v>
      </c>
      <c r="N37" t="s">
        <v>126</v>
      </c>
      <c r="Q37">
        <v>36452061</v>
      </c>
      <c r="R37">
        <v>14</v>
      </c>
      <c r="S37">
        <v>45720</v>
      </c>
      <c r="T37">
        <v>258</v>
      </c>
      <c r="U37">
        <v>277</v>
      </c>
      <c r="V37">
        <v>0</v>
      </c>
      <c r="W37">
        <v>271602</v>
      </c>
      <c r="X37" t="s">
        <v>59</v>
      </c>
      <c r="Y37" t="s">
        <v>47</v>
      </c>
      <c r="AA37" t="s">
        <v>136</v>
      </c>
      <c r="AB37">
        <v>18698182</v>
      </c>
      <c r="AC37">
        <v>1</v>
      </c>
      <c r="AD37" t="s">
        <v>42</v>
      </c>
      <c r="AE37">
        <v>910333</v>
      </c>
      <c r="AG37">
        <v>0</v>
      </c>
      <c r="AH37" t="s">
        <v>189</v>
      </c>
      <c r="AI37">
        <v>35297</v>
      </c>
      <c r="AK37">
        <v>1</v>
      </c>
      <c r="AL37" t="s">
        <v>112</v>
      </c>
    </row>
    <row r="38" spans="1:38" x14ac:dyDescent="0.2">
      <c r="A38" t="s">
        <v>112</v>
      </c>
      <c r="B38" t="str">
        <f>VLOOKUP(A38, [1]Sheet1!$A$2:$A$379, 1, FALSE)</f>
        <v>APPAN, RADHA</v>
      </c>
      <c r="F38" s="1">
        <v>39417</v>
      </c>
      <c r="G38">
        <v>2007</v>
      </c>
      <c r="H38" t="s">
        <v>190</v>
      </c>
      <c r="I38" t="s">
        <v>120</v>
      </c>
      <c r="N38" t="s">
        <v>112</v>
      </c>
      <c r="Q38">
        <v>20505766</v>
      </c>
      <c r="R38">
        <v>44</v>
      </c>
      <c r="S38">
        <v>8</v>
      </c>
      <c r="T38">
        <v>692</v>
      </c>
      <c r="V38">
        <v>0</v>
      </c>
      <c r="W38">
        <v>271602</v>
      </c>
      <c r="X38" t="s">
        <v>70</v>
      </c>
      <c r="Y38" t="s">
        <v>192</v>
      </c>
      <c r="AA38">
        <v>3787206</v>
      </c>
      <c r="AC38">
        <v>1</v>
      </c>
      <c r="AD38" t="s">
        <v>42</v>
      </c>
      <c r="AE38">
        <v>910333</v>
      </c>
      <c r="AG38">
        <v>0</v>
      </c>
      <c r="AH38" t="s">
        <v>191</v>
      </c>
      <c r="AI38">
        <v>2625</v>
      </c>
      <c r="AK38">
        <v>4</v>
      </c>
      <c r="AL38" t="s">
        <v>112</v>
      </c>
    </row>
    <row r="39" spans="1:38" x14ac:dyDescent="0.2">
      <c r="A39" t="s">
        <v>193</v>
      </c>
      <c r="B39" t="str">
        <f>VLOOKUP(A39, [1]Sheet1!$A$2:$A$379, 1, FALSE)</f>
        <v>ARMSTRONG, WILLIAM J</v>
      </c>
      <c r="F39" s="1">
        <v>40909</v>
      </c>
      <c r="G39">
        <v>2012</v>
      </c>
      <c r="H39" t="s">
        <v>194</v>
      </c>
      <c r="I39" t="s">
        <v>195</v>
      </c>
      <c r="N39" t="s">
        <v>199</v>
      </c>
      <c r="Q39">
        <v>6237723</v>
      </c>
      <c r="R39">
        <v>20</v>
      </c>
      <c r="S39">
        <v>1</v>
      </c>
      <c r="T39">
        <v>24</v>
      </c>
      <c r="U39">
        <v>40</v>
      </c>
      <c r="V39">
        <v>7</v>
      </c>
      <c r="W39">
        <v>542688</v>
      </c>
      <c r="X39" t="s">
        <v>70</v>
      </c>
      <c r="Y39" t="s">
        <v>47</v>
      </c>
      <c r="AA39" t="s">
        <v>198</v>
      </c>
      <c r="AC39">
        <v>1</v>
      </c>
      <c r="AD39" t="s">
        <v>42</v>
      </c>
      <c r="AE39">
        <v>10507246</v>
      </c>
      <c r="AF39" t="s">
        <v>196</v>
      </c>
      <c r="AG39">
        <v>0</v>
      </c>
      <c r="AH39" t="s">
        <v>197</v>
      </c>
      <c r="AI39">
        <v>9478</v>
      </c>
      <c r="AK39">
        <v>1</v>
      </c>
      <c r="AL39" t="s">
        <v>193</v>
      </c>
    </row>
    <row r="40" spans="1:38" x14ac:dyDescent="0.2">
      <c r="A40" t="s">
        <v>193</v>
      </c>
      <c r="B40" t="str">
        <f>VLOOKUP(A40, [1]Sheet1!$A$2:$A$379, 1, FALSE)</f>
        <v>ARMSTRONG, WILLIAM J</v>
      </c>
      <c r="F40" s="1">
        <v>42309</v>
      </c>
      <c r="G40">
        <v>2015</v>
      </c>
      <c r="H40" t="s">
        <v>200</v>
      </c>
      <c r="I40" t="s">
        <v>201</v>
      </c>
      <c r="N40" t="s">
        <v>204</v>
      </c>
      <c r="Q40">
        <v>11076773</v>
      </c>
      <c r="R40">
        <v>118</v>
      </c>
      <c r="S40">
        <v>2</v>
      </c>
      <c r="T40">
        <v>355</v>
      </c>
      <c r="U40">
        <v>382</v>
      </c>
      <c r="V40">
        <v>170</v>
      </c>
      <c r="W40">
        <v>542688</v>
      </c>
      <c r="X40" t="s">
        <v>70</v>
      </c>
      <c r="Y40" t="s">
        <v>47</v>
      </c>
      <c r="AA40" t="s">
        <v>203</v>
      </c>
      <c r="AB40">
        <v>18792774</v>
      </c>
      <c r="AC40">
        <v>1</v>
      </c>
      <c r="AD40" t="s">
        <v>42</v>
      </c>
      <c r="AE40">
        <v>10507246</v>
      </c>
      <c r="AF40" t="s">
        <v>196</v>
      </c>
      <c r="AG40">
        <v>0</v>
      </c>
      <c r="AH40" t="s">
        <v>202</v>
      </c>
      <c r="AI40">
        <v>9351</v>
      </c>
      <c r="AK40">
        <v>1</v>
      </c>
      <c r="AL40" t="s">
        <v>193</v>
      </c>
    </row>
    <row r="41" spans="1:38" x14ac:dyDescent="0.2">
      <c r="A41" t="s">
        <v>193</v>
      </c>
      <c r="B41" t="str">
        <f>VLOOKUP(A41, [1]Sheet1!$A$2:$A$379, 1, FALSE)</f>
        <v>ARMSTRONG, WILLIAM J</v>
      </c>
      <c r="F41" s="1">
        <v>42461</v>
      </c>
      <c r="G41">
        <v>2016</v>
      </c>
      <c r="H41" t="s">
        <v>205</v>
      </c>
      <c r="I41" t="s">
        <v>206</v>
      </c>
      <c r="N41" t="s">
        <v>204</v>
      </c>
      <c r="Q41">
        <v>12152778</v>
      </c>
      <c r="R41">
        <v>51</v>
      </c>
      <c r="S41">
        <v>2</v>
      </c>
      <c r="T41">
        <v>387</v>
      </c>
      <c r="U41">
        <v>413</v>
      </c>
      <c r="V41">
        <v>41</v>
      </c>
      <c r="W41">
        <v>542688</v>
      </c>
      <c r="X41" t="s">
        <v>208</v>
      </c>
      <c r="Y41" t="s">
        <v>47</v>
      </c>
      <c r="AA41">
        <v>221090</v>
      </c>
      <c r="AB41">
        <v>17566916</v>
      </c>
      <c r="AC41">
        <v>1</v>
      </c>
      <c r="AD41" t="s">
        <v>42</v>
      </c>
      <c r="AE41">
        <v>10507246</v>
      </c>
      <c r="AF41" t="s">
        <v>196</v>
      </c>
      <c r="AG41">
        <v>0</v>
      </c>
      <c r="AH41" t="s">
        <v>207</v>
      </c>
      <c r="AI41">
        <v>3622</v>
      </c>
      <c r="AK41">
        <v>1</v>
      </c>
      <c r="AL41" t="s">
        <v>193</v>
      </c>
    </row>
    <row r="42" spans="1:38" hidden="1" x14ac:dyDescent="0.2">
      <c r="A42" t="s">
        <v>193</v>
      </c>
      <c r="B42" t="str">
        <f>VLOOKUP(A42, [1]Sheet1!$A$2:$A$379, 1, FALSE)</f>
        <v>ARMSTRONG, WILLIAM J</v>
      </c>
      <c r="F42" s="1">
        <v>43091</v>
      </c>
      <c r="G42">
        <v>2017</v>
      </c>
      <c r="H42" t="s">
        <v>209</v>
      </c>
      <c r="I42" t="s">
        <v>210</v>
      </c>
      <c r="M42" t="s">
        <v>214</v>
      </c>
      <c r="N42" t="s">
        <v>213</v>
      </c>
      <c r="Q42">
        <v>15267201</v>
      </c>
      <c r="V42">
        <v>2</v>
      </c>
      <c r="W42">
        <v>542688</v>
      </c>
      <c r="X42" t="s">
        <v>212</v>
      </c>
      <c r="Y42" t="s">
        <v>47</v>
      </c>
      <c r="AA42">
        <v>251909</v>
      </c>
      <c r="AB42">
        <v>15265501</v>
      </c>
      <c r="AC42">
        <v>1</v>
      </c>
      <c r="AD42" t="s">
        <v>42</v>
      </c>
      <c r="AE42">
        <v>10507246</v>
      </c>
      <c r="AF42" t="s">
        <v>196</v>
      </c>
      <c r="AG42">
        <v>0</v>
      </c>
      <c r="AH42" t="s">
        <v>211</v>
      </c>
      <c r="AI42">
        <v>17399</v>
      </c>
      <c r="AK42">
        <v>1</v>
      </c>
      <c r="AL42" t="s">
        <v>193</v>
      </c>
    </row>
    <row r="43" spans="1:38" x14ac:dyDescent="0.2">
      <c r="A43" t="s">
        <v>193</v>
      </c>
      <c r="B43" t="str">
        <f>VLOOKUP(A43, [1]Sheet1!$A$2:$A$379, 1, FALSE)</f>
        <v>ARMSTRONG, WILLIAM J</v>
      </c>
      <c r="F43" s="1">
        <v>43313</v>
      </c>
      <c r="G43">
        <v>2018</v>
      </c>
      <c r="H43" t="s">
        <v>215</v>
      </c>
      <c r="I43" t="s">
        <v>216</v>
      </c>
      <c r="N43" t="s">
        <v>219</v>
      </c>
      <c r="Q43">
        <v>17004402</v>
      </c>
      <c r="R43">
        <v>37</v>
      </c>
      <c r="S43">
        <v>4</v>
      </c>
      <c r="T43">
        <v>507</v>
      </c>
      <c r="U43">
        <v>529</v>
      </c>
      <c r="V43">
        <v>12</v>
      </c>
      <c r="W43">
        <v>542688</v>
      </c>
      <c r="X43" t="s">
        <v>212</v>
      </c>
      <c r="Y43" t="s">
        <v>47</v>
      </c>
      <c r="AA43">
        <v>7322399</v>
      </c>
      <c r="AB43" t="s">
        <v>218</v>
      </c>
      <c r="AC43">
        <v>1</v>
      </c>
      <c r="AD43" t="s">
        <v>42</v>
      </c>
      <c r="AE43">
        <v>10507246</v>
      </c>
      <c r="AF43" t="s">
        <v>196</v>
      </c>
      <c r="AG43">
        <v>0</v>
      </c>
      <c r="AH43" t="s">
        <v>217</v>
      </c>
      <c r="AI43">
        <v>17192</v>
      </c>
      <c r="AK43">
        <v>1</v>
      </c>
      <c r="AL43" t="s">
        <v>193</v>
      </c>
    </row>
    <row r="44" spans="1:38" x14ac:dyDescent="0.2">
      <c r="A44" t="s">
        <v>193</v>
      </c>
      <c r="B44" t="str">
        <f>VLOOKUP(A44, [1]Sheet1!$A$2:$A$379, 1, FALSE)</f>
        <v>ARMSTRONG, WILLIAM J</v>
      </c>
      <c r="F44" s="1">
        <v>44348</v>
      </c>
      <c r="G44">
        <v>2021</v>
      </c>
      <c r="H44" t="s">
        <v>220</v>
      </c>
      <c r="I44" t="s">
        <v>201</v>
      </c>
      <c r="N44" t="s">
        <v>222</v>
      </c>
      <c r="Q44">
        <v>23806538</v>
      </c>
      <c r="R44">
        <v>140</v>
      </c>
      <c r="S44">
        <v>3</v>
      </c>
      <c r="T44">
        <v>916</v>
      </c>
      <c r="U44">
        <v>940</v>
      </c>
      <c r="V44">
        <v>8</v>
      </c>
      <c r="W44">
        <v>542688</v>
      </c>
      <c r="X44" t="s">
        <v>70</v>
      </c>
      <c r="Y44" t="s">
        <v>47</v>
      </c>
      <c r="AA44" t="s">
        <v>203</v>
      </c>
      <c r="AB44">
        <v>18792774</v>
      </c>
      <c r="AC44">
        <v>1</v>
      </c>
      <c r="AD44" t="s">
        <v>42</v>
      </c>
      <c r="AE44">
        <v>10507246</v>
      </c>
      <c r="AF44" t="s">
        <v>196</v>
      </c>
      <c r="AG44">
        <v>0</v>
      </c>
      <c r="AH44" t="s">
        <v>221</v>
      </c>
      <c r="AI44">
        <v>9351</v>
      </c>
      <c r="AK44">
        <v>1</v>
      </c>
      <c r="AL44" t="s">
        <v>193</v>
      </c>
    </row>
    <row r="45" spans="1:38" x14ac:dyDescent="0.2">
      <c r="A45" t="s">
        <v>193</v>
      </c>
      <c r="B45" t="str">
        <f>VLOOKUP(A45, [1]Sheet1!$A$2:$A$379, 1, FALSE)</f>
        <v>ARMSTRONG, WILLIAM J</v>
      </c>
      <c r="F45" s="1">
        <v>41640</v>
      </c>
      <c r="G45">
        <v>2014</v>
      </c>
      <c r="H45" t="s">
        <v>223</v>
      </c>
      <c r="I45" t="s">
        <v>224</v>
      </c>
      <c r="N45" t="s">
        <v>204</v>
      </c>
      <c r="Q45">
        <v>16582383</v>
      </c>
      <c r="V45">
        <v>3</v>
      </c>
      <c r="W45">
        <v>542688</v>
      </c>
      <c r="X45" t="s">
        <v>70</v>
      </c>
      <c r="Y45" t="s">
        <v>192</v>
      </c>
      <c r="AB45">
        <v>15565068</v>
      </c>
      <c r="AC45">
        <v>1</v>
      </c>
      <c r="AD45" t="s">
        <v>42</v>
      </c>
      <c r="AE45">
        <v>10507246</v>
      </c>
      <c r="AF45" t="s">
        <v>196</v>
      </c>
      <c r="AG45">
        <v>0</v>
      </c>
      <c r="AH45" t="s">
        <v>225</v>
      </c>
      <c r="AI45">
        <v>90527</v>
      </c>
      <c r="AK45">
        <v>4</v>
      </c>
      <c r="AL45" t="s">
        <v>193</v>
      </c>
    </row>
    <row r="46" spans="1:38" x14ac:dyDescent="0.2">
      <c r="A46" t="s">
        <v>193</v>
      </c>
      <c r="B46" t="str">
        <f>VLOOKUP(A46, [1]Sheet1!$A$2:$A$379, 1, FALSE)</f>
        <v>ARMSTRONG, WILLIAM J</v>
      </c>
      <c r="F46" s="1">
        <v>40909</v>
      </c>
      <c r="G46">
        <v>2012</v>
      </c>
      <c r="H46" t="s">
        <v>226</v>
      </c>
      <c r="I46" t="s">
        <v>224</v>
      </c>
      <c r="N46" t="s">
        <v>228</v>
      </c>
      <c r="Q46">
        <v>16582384</v>
      </c>
      <c r="V46">
        <v>4</v>
      </c>
      <c r="W46">
        <v>542688</v>
      </c>
      <c r="X46" t="s">
        <v>70</v>
      </c>
      <c r="Y46" t="s">
        <v>192</v>
      </c>
      <c r="AB46">
        <v>15565068</v>
      </c>
      <c r="AC46">
        <v>1</v>
      </c>
      <c r="AD46" t="s">
        <v>42</v>
      </c>
      <c r="AE46">
        <v>10507246</v>
      </c>
      <c r="AF46" t="s">
        <v>196</v>
      </c>
      <c r="AG46">
        <v>0</v>
      </c>
      <c r="AH46" t="s">
        <v>227</v>
      </c>
      <c r="AI46">
        <v>90527</v>
      </c>
      <c r="AK46">
        <v>4</v>
      </c>
      <c r="AL46" t="s">
        <v>193</v>
      </c>
    </row>
    <row r="47" spans="1:38" x14ac:dyDescent="0.2">
      <c r="A47" t="s">
        <v>193</v>
      </c>
      <c r="B47" t="str">
        <f>VLOOKUP(A47, [1]Sheet1!$A$2:$A$379, 1, FALSE)</f>
        <v>ARMSTRONG, WILLIAM J</v>
      </c>
      <c r="F47" s="1">
        <v>40544</v>
      </c>
      <c r="G47">
        <v>2011</v>
      </c>
      <c r="H47" t="s">
        <v>229</v>
      </c>
      <c r="I47" t="s">
        <v>224</v>
      </c>
      <c r="N47" t="s">
        <v>231</v>
      </c>
      <c r="Q47">
        <v>16582386</v>
      </c>
      <c r="V47">
        <v>8</v>
      </c>
      <c r="W47">
        <v>542688</v>
      </c>
      <c r="X47" t="s">
        <v>70</v>
      </c>
      <c r="Y47" t="s">
        <v>192</v>
      </c>
      <c r="AB47">
        <v>15565068</v>
      </c>
      <c r="AC47">
        <v>1</v>
      </c>
      <c r="AD47" t="s">
        <v>42</v>
      </c>
      <c r="AE47">
        <v>10507246</v>
      </c>
      <c r="AF47" t="s">
        <v>196</v>
      </c>
      <c r="AG47">
        <v>0</v>
      </c>
      <c r="AH47" t="s">
        <v>230</v>
      </c>
      <c r="AI47">
        <v>90527</v>
      </c>
      <c r="AK47">
        <v>4</v>
      </c>
      <c r="AL47" t="s">
        <v>193</v>
      </c>
    </row>
    <row r="48" spans="1:38" x14ac:dyDescent="0.2">
      <c r="A48" t="s">
        <v>193</v>
      </c>
      <c r="B48" t="str">
        <f>VLOOKUP(A48, [1]Sheet1!$A$2:$A$379, 1, FALSE)</f>
        <v>ARMSTRONG, WILLIAM J</v>
      </c>
      <c r="F48" s="1">
        <v>40544</v>
      </c>
      <c r="G48">
        <v>2011</v>
      </c>
      <c r="H48" t="s">
        <v>232</v>
      </c>
      <c r="I48" t="s">
        <v>224</v>
      </c>
      <c r="N48" t="s">
        <v>193</v>
      </c>
      <c r="Q48">
        <v>16582387</v>
      </c>
      <c r="V48">
        <v>0</v>
      </c>
      <c r="W48">
        <v>542688</v>
      </c>
      <c r="X48" t="s">
        <v>70</v>
      </c>
      <c r="Y48" t="s">
        <v>192</v>
      </c>
      <c r="AB48">
        <v>15565068</v>
      </c>
      <c r="AC48">
        <v>1</v>
      </c>
      <c r="AD48" t="s">
        <v>42</v>
      </c>
      <c r="AE48">
        <v>10507246</v>
      </c>
      <c r="AF48" t="s">
        <v>196</v>
      </c>
      <c r="AG48">
        <v>0</v>
      </c>
      <c r="AH48" t="s">
        <v>233</v>
      </c>
      <c r="AI48">
        <v>90527</v>
      </c>
      <c r="AK48">
        <v>4</v>
      </c>
      <c r="AL48" t="s">
        <v>193</v>
      </c>
    </row>
    <row r="49" spans="1:38" x14ac:dyDescent="0.2">
      <c r="A49" t="s">
        <v>234</v>
      </c>
      <c r="B49" t="str">
        <f>VLOOKUP(A49, [1]Sheet1!$A$2:$A$379, 1, FALSE)</f>
        <v>ARNETT, DENNIS B</v>
      </c>
      <c r="F49" s="1">
        <v>41699</v>
      </c>
      <c r="G49">
        <v>2014</v>
      </c>
      <c r="H49" t="s">
        <v>235</v>
      </c>
      <c r="I49" t="s">
        <v>236</v>
      </c>
      <c r="N49" t="s">
        <v>238</v>
      </c>
      <c r="Q49">
        <v>6809741</v>
      </c>
      <c r="R49">
        <v>67</v>
      </c>
      <c r="S49">
        <v>3</v>
      </c>
      <c r="T49">
        <v>324</v>
      </c>
      <c r="U49">
        <v>331</v>
      </c>
      <c r="V49">
        <v>90</v>
      </c>
      <c r="W49">
        <v>4033</v>
      </c>
      <c r="X49" t="s">
        <v>70</v>
      </c>
      <c r="Y49" t="s">
        <v>47</v>
      </c>
      <c r="AA49">
        <v>1482963</v>
      </c>
      <c r="AC49">
        <v>1</v>
      </c>
      <c r="AD49" t="s">
        <v>42</v>
      </c>
      <c r="AE49">
        <v>904802</v>
      </c>
      <c r="AG49">
        <v>0</v>
      </c>
      <c r="AH49" t="s">
        <v>237</v>
      </c>
      <c r="AI49">
        <v>9244</v>
      </c>
      <c r="AK49">
        <v>1</v>
      </c>
      <c r="AL49" t="s">
        <v>234</v>
      </c>
    </row>
    <row r="50" spans="1:38" hidden="1" x14ac:dyDescent="0.2">
      <c r="A50" t="s">
        <v>234</v>
      </c>
      <c r="B50" t="str">
        <f>VLOOKUP(A50, [1]Sheet1!$A$2:$A$379, 1, FALSE)</f>
        <v>ARNETT, DENNIS B</v>
      </c>
      <c r="F50" s="1">
        <v>41138</v>
      </c>
      <c r="G50">
        <v>2012</v>
      </c>
      <c r="H50" t="s">
        <v>239</v>
      </c>
      <c r="I50" t="s">
        <v>240</v>
      </c>
      <c r="M50" t="s">
        <v>243</v>
      </c>
      <c r="N50" t="s">
        <v>242</v>
      </c>
      <c r="Q50">
        <v>8508871</v>
      </c>
      <c r="R50">
        <v>27</v>
      </c>
      <c r="S50">
        <v>7</v>
      </c>
      <c r="T50">
        <v>572</v>
      </c>
      <c r="U50">
        <v>581</v>
      </c>
      <c r="V50">
        <v>4</v>
      </c>
      <c r="W50">
        <v>4033</v>
      </c>
      <c r="X50" t="s">
        <v>125</v>
      </c>
      <c r="Y50" t="s">
        <v>47</v>
      </c>
      <c r="AA50">
        <v>8858624</v>
      </c>
      <c r="AC50">
        <v>1</v>
      </c>
      <c r="AD50" t="s">
        <v>42</v>
      </c>
      <c r="AE50">
        <v>904802</v>
      </c>
      <c r="AG50">
        <v>0</v>
      </c>
      <c r="AH50" t="s">
        <v>241</v>
      </c>
      <c r="AI50">
        <v>3862</v>
      </c>
      <c r="AK50">
        <v>1</v>
      </c>
      <c r="AL50" t="s">
        <v>234</v>
      </c>
    </row>
    <row r="51" spans="1:38" x14ac:dyDescent="0.2">
      <c r="A51" t="s">
        <v>234</v>
      </c>
      <c r="B51" t="str">
        <f>VLOOKUP(A51, [1]Sheet1!$A$2:$A$379, 1, FALSE)</f>
        <v>ARNETT, DENNIS B</v>
      </c>
      <c r="F51" s="1">
        <v>41244</v>
      </c>
      <c r="G51">
        <v>2012</v>
      </c>
      <c r="H51" t="s">
        <v>244</v>
      </c>
      <c r="I51" t="s">
        <v>245</v>
      </c>
      <c r="N51" t="s">
        <v>248</v>
      </c>
      <c r="Q51">
        <v>8508878</v>
      </c>
      <c r="R51">
        <v>40</v>
      </c>
      <c r="S51">
        <v>4</v>
      </c>
      <c r="T51">
        <v>80</v>
      </c>
      <c r="U51">
        <v>90</v>
      </c>
      <c r="V51">
        <v>4</v>
      </c>
      <c r="W51">
        <v>4033</v>
      </c>
      <c r="X51" t="s">
        <v>247</v>
      </c>
      <c r="Y51" t="s">
        <v>47</v>
      </c>
      <c r="AA51">
        <v>3608581</v>
      </c>
      <c r="AC51">
        <v>1</v>
      </c>
      <c r="AD51" t="s">
        <v>42</v>
      </c>
      <c r="AE51">
        <v>904802</v>
      </c>
      <c r="AG51">
        <v>0</v>
      </c>
      <c r="AH51" t="s">
        <v>246</v>
      </c>
      <c r="AI51">
        <v>8758</v>
      </c>
      <c r="AK51">
        <v>1</v>
      </c>
      <c r="AL51" t="s">
        <v>234</v>
      </c>
    </row>
    <row r="52" spans="1:38" x14ac:dyDescent="0.2">
      <c r="A52" t="s">
        <v>234</v>
      </c>
      <c r="B52" t="str">
        <f>VLOOKUP(A52, [1]Sheet1!$A$2:$A$379, 1, FALSE)</f>
        <v>ARNETT, DENNIS B</v>
      </c>
      <c r="F52" s="1">
        <v>42005</v>
      </c>
      <c r="G52">
        <v>2015</v>
      </c>
      <c r="H52" t="s">
        <v>249</v>
      </c>
      <c r="I52" t="s">
        <v>250</v>
      </c>
      <c r="N52" t="s">
        <v>248</v>
      </c>
      <c r="Q52">
        <v>9819729</v>
      </c>
      <c r="T52">
        <v>109</v>
      </c>
      <c r="U52">
        <v>109</v>
      </c>
      <c r="V52">
        <v>0</v>
      </c>
      <c r="W52">
        <v>4033</v>
      </c>
      <c r="X52" t="s">
        <v>59</v>
      </c>
      <c r="Y52" t="s">
        <v>47</v>
      </c>
      <c r="AC52">
        <v>1</v>
      </c>
      <c r="AD52" t="s">
        <v>42</v>
      </c>
      <c r="AE52">
        <v>904802</v>
      </c>
      <c r="AG52">
        <v>1</v>
      </c>
      <c r="AH52" t="s">
        <v>251</v>
      </c>
      <c r="AI52">
        <v>70771</v>
      </c>
      <c r="AK52">
        <v>1</v>
      </c>
      <c r="AL52" t="s">
        <v>234</v>
      </c>
    </row>
    <row r="53" spans="1:38" x14ac:dyDescent="0.2">
      <c r="A53" t="s">
        <v>234</v>
      </c>
      <c r="B53" t="str">
        <f>VLOOKUP(A53, [1]Sheet1!$A$2:$A$379, 1, FALSE)</f>
        <v>ARNETT, DENNIS B</v>
      </c>
      <c r="F53" s="1">
        <v>42436</v>
      </c>
      <c r="G53">
        <v>2016</v>
      </c>
      <c r="H53" t="s">
        <v>252</v>
      </c>
      <c r="I53" t="s">
        <v>240</v>
      </c>
      <c r="N53" t="s">
        <v>254</v>
      </c>
      <c r="Q53">
        <v>11891363</v>
      </c>
      <c r="R53">
        <v>31</v>
      </c>
      <c r="S53">
        <v>2</v>
      </c>
      <c r="T53">
        <v>164</v>
      </c>
      <c r="U53">
        <v>173</v>
      </c>
      <c r="V53">
        <v>37</v>
      </c>
      <c r="W53">
        <v>4033</v>
      </c>
      <c r="X53" t="s">
        <v>125</v>
      </c>
      <c r="Y53" t="s">
        <v>47</v>
      </c>
      <c r="AA53">
        <v>8858624</v>
      </c>
      <c r="AC53">
        <v>1</v>
      </c>
      <c r="AD53" t="s">
        <v>42</v>
      </c>
      <c r="AE53">
        <v>904802</v>
      </c>
      <c r="AG53">
        <v>0</v>
      </c>
      <c r="AH53" t="s">
        <v>253</v>
      </c>
      <c r="AI53">
        <v>3862</v>
      </c>
      <c r="AK53">
        <v>1</v>
      </c>
      <c r="AL53" t="s">
        <v>234</v>
      </c>
    </row>
    <row r="54" spans="1:38" x14ac:dyDescent="0.2">
      <c r="A54" t="s">
        <v>234</v>
      </c>
      <c r="B54" t="str">
        <f>VLOOKUP(A54, [1]Sheet1!$A$2:$A$379, 1, FALSE)</f>
        <v>ARNETT, DENNIS B</v>
      </c>
      <c r="F54" s="1">
        <v>42709</v>
      </c>
      <c r="G54">
        <v>2016</v>
      </c>
      <c r="H54" t="s">
        <v>255</v>
      </c>
      <c r="I54" t="s">
        <v>256</v>
      </c>
      <c r="N54" t="s">
        <v>234</v>
      </c>
      <c r="Q54">
        <v>14108879</v>
      </c>
      <c r="R54">
        <v>20</v>
      </c>
      <c r="S54">
        <v>4</v>
      </c>
      <c r="T54">
        <v>318</v>
      </c>
      <c r="U54">
        <v>331</v>
      </c>
      <c r="V54">
        <v>1</v>
      </c>
      <c r="W54">
        <v>4033</v>
      </c>
      <c r="X54" t="s">
        <v>125</v>
      </c>
      <c r="Y54" t="s">
        <v>47</v>
      </c>
      <c r="AA54" t="s">
        <v>258</v>
      </c>
      <c r="AC54">
        <v>1</v>
      </c>
      <c r="AD54" t="s">
        <v>42</v>
      </c>
      <c r="AE54">
        <v>904802</v>
      </c>
      <c r="AG54">
        <v>0</v>
      </c>
      <c r="AH54" t="s">
        <v>257</v>
      </c>
      <c r="AI54">
        <v>82543</v>
      </c>
      <c r="AK54">
        <v>1</v>
      </c>
      <c r="AL54" t="s">
        <v>234</v>
      </c>
    </row>
    <row r="55" spans="1:38" x14ac:dyDescent="0.2">
      <c r="A55" t="s">
        <v>234</v>
      </c>
      <c r="B55" t="str">
        <f>VLOOKUP(A55, [1]Sheet1!$A$2:$A$379, 1, FALSE)</f>
        <v>ARNETT, DENNIS B</v>
      </c>
      <c r="F55" s="1">
        <v>43160</v>
      </c>
      <c r="G55">
        <v>2018</v>
      </c>
      <c r="H55" t="s">
        <v>259</v>
      </c>
      <c r="I55" t="s">
        <v>236</v>
      </c>
      <c r="N55" t="s">
        <v>234</v>
      </c>
      <c r="Q55">
        <v>15115384</v>
      </c>
      <c r="R55">
        <v>84</v>
      </c>
      <c r="T55">
        <v>285</v>
      </c>
      <c r="U55">
        <v>292</v>
      </c>
      <c r="V55">
        <v>21</v>
      </c>
      <c r="W55">
        <v>4033</v>
      </c>
      <c r="X55" t="s">
        <v>70</v>
      </c>
      <c r="Y55" t="s">
        <v>47</v>
      </c>
      <c r="AA55">
        <v>1482963</v>
      </c>
      <c r="AC55">
        <v>1</v>
      </c>
      <c r="AD55" t="s">
        <v>42</v>
      </c>
      <c r="AE55">
        <v>904802</v>
      </c>
      <c r="AG55">
        <v>0</v>
      </c>
      <c r="AH55" t="s">
        <v>260</v>
      </c>
      <c r="AI55">
        <v>9244</v>
      </c>
      <c r="AK55">
        <v>1</v>
      </c>
      <c r="AL55" t="s">
        <v>234</v>
      </c>
    </row>
    <row r="56" spans="1:38" x14ac:dyDescent="0.2">
      <c r="A56" t="s">
        <v>234</v>
      </c>
      <c r="B56" t="str">
        <f>VLOOKUP(A56, [1]Sheet1!$A$2:$A$379, 1, FALSE)</f>
        <v>ARNETT, DENNIS B</v>
      </c>
      <c r="F56" s="1">
        <v>43282</v>
      </c>
      <c r="G56">
        <v>2018</v>
      </c>
      <c r="H56" t="s">
        <v>261</v>
      </c>
      <c r="I56" t="s">
        <v>110</v>
      </c>
      <c r="N56" t="s">
        <v>254</v>
      </c>
      <c r="Q56">
        <v>15808903</v>
      </c>
      <c r="R56">
        <v>72</v>
      </c>
      <c r="T56">
        <v>17</v>
      </c>
      <c r="U56">
        <v>25</v>
      </c>
      <c r="V56">
        <v>72</v>
      </c>
      <c r="W56">
        <v>4033</v>
      </c>
      <c r="X56" t="s">
        <v>70</v>
      </c>
      <c r="Y56" t="s">
        <v>47</v>
      </c>
      <c r="AA56">
        <v>198501</v>
      </c>
      <c r="AC56">
        <v>1</v>
      </c>
      <c r="AD56" t="s">
        <v>42</v>
      </c>
      <c r="AE56">
        <v>904802</v>
      </c>
      <c r="AG56">
        <v>0</v>
      </c>
      <c r="AH56" t="s">
        <v>262</v>
      </c>
      <c r="AI56">
        <v>2621</v>
      </c>
      <c r="AK56">
        <v>1</v>
      </c>
      <c r="AL56" t="s">
        <v>234</v>
      </c>
    </row>
    <row r="57" spans="1:38" x14ac:dyDescent="0.2">
      <c r="A57" t="s">
        <v>234</v>
      </c>
      <c r="B57" t="str">
        <f>VLOOKUP(A57, [1]Sheet1!$A$2:$A$379, 1, FALSE)</f>
        <v>ARNETT, DENNIS B</v>
      </c>
      <c r="F57" s="1">
        <v>43831</v>
      </c>
      <c r="G57">
        <v>2020</v>
      </c>
      <c r="H57" t="s">
        <v>263</v>
      </c>
      <c r="I57" t="s">
        <v>110</v>
      </c>
      <c r="N57" t="s">
        <v>265</v>
      </c>
      <c r="Q57">
        <v>18768706</v>
      </c>
      <c r="R57">
        <v>84</v>
      </c>
      <c r="T57">
        <v>151</v>
      </c>
      <c r="U57">
        <v>164</v>
      </c>
      <c r="V57">
        <v>33</v>
      </c>
      <c r="W57">
        <v>4033</v>
      </c>
      <c r="X57" t="s">
        <v>70</v>
      </c>
      <c r="Y57" t="s">
        <v>47</v>
      </c>
      <c r="AA57">
        <v>198501</v>
      </c>
      <c r="AC57">
        <v>1</v>
      </c>
      <c r="AD57" t="s">
        <v>42</v>
      </c>
      <c r="AE57">
        <v>904802</v>
      </c>
      <c r="AG57">
        <v>0</v>
      </c>
      <c r="AH57" t="s">
        <v>264</v>
      </c>
      <c r="AI57">
        <v>2621</v>
      </c>
      <c r="AK57">
        <v>1</v>
      </c>
      <c r="AL57" t="s">
        <v>234</v>
      </c>
    </row>
    <row r="58" spans="1:38" x14ac:dyDescent="0.2">
      <c r="A58" t="s">
        <v>234</v>
      </c>
      <c r="B58" t="str">
        <f>VLOOKUP(A58, [1]Sheet1!$A$2:$A$379, 1, FALSE)</f>
        <v>ARNETT, DENNIS B</v>
      </c>
      <c r="F58" s="1">
        <v>44289</v>
      </c>
      <c r="G58">
        <v>2021</v>
      </c>
      <c r="H58" t="s">
        <v>266</v>
      </c>
      <c r="I58" t="s">
        <v>267</v>
      </c>
      <c r="N58" t="s">
        <v>269</v>
      </c>
      <c r="Q58">
        <v>23869667</v>
      </c>
      <c r="R58">
        <v>31</v>
      </c>
      <c r="S58">
        <v>2</v>
      </c>
      <c r="T58">
        <v>189</v>
      </c>
      <c r="U58">
        <v>199</v>
      </c>
      <c r="V58">
        <v>4</v>
      </c>
      <c r="W58">
        <v>4033</v>
      </c>
      <c r="X58" t="s">
        <v>172</v>
      </c>
      <c r="Y58" t="s">
        <v>47</v>
      </c>
      <c r="AA58">
        <v>21639159</v>
      </c>
      <c r="AB58">
        <v>21639167</v>
      </c>
      <c r="AC58">
        <v>1</v>
      </c>
      <c r="AD58" t="s">
        <v>42</v>
      </c>
      <c r="AE58">
        <v>904802</v>
      </c>
      <c r="AG58">
        <v>0</v>
      </c>
      <c r="AH58" t="s">
        <v>268</v>
      </c>
      <c r="AI58">
        <v>40788</v>
      </c>
      <c r="AK58">
        <v>1</v>
      </c>
      <c r="AL58" t="s">
        <v>234</v>
      </c>
    </row>
    <row r="59" spans="1:38" x14ac:dyDescent="0.2">
      <c r="A59" t="s">
        <v>234</v>
      </c>
      <c r="B59" t="str">
        <f>VLOOKUP(A59, [1]Sheet1!$A$2:$A$379, 1, FALSE)</f>
        <v>ARNETT, DENNIS B</v>
      </c>
      <c r="F59" s="1">
        <v>44228</v>
      </c>
      <c r="G59">
        <v>2021</v>
      </c>
      <c r="H59" t="s">
        <v>270</v>
      </c>
      <c r="I59" t="s">
        <v>110</v>
      </c>
      <c r="N59" t="s">
        <v>272</v>
      </c>
      <c r="Q59">
        <v>23869668</v>
      </c>
      <c r="R59">
        <v>93</v>
      </c>
      <c r="T59">
        <v>259</v>
      </c>
      <c r="U59">
        <v>269</v>
      </c>
      <c r="V59">
        <v>22</v>
      </c>
      <c r="W59">
        <v>4033</v>
      </c>
      <c r="X59" t="s">
        <v>70</v>
      </c>
      <c r="Y59" t="s">
        <v>47</v>
      </c>
      <c r="AA59">
        <v>198501</v>
      </c>
      <c r="AC59">
        <v>1</v>
      </c>
      <c r="AD59" t="s">
        <v>42</v>
      </c>
      <c r="AE59">
        <v>904802</v>
      </c>
      <c r="AG59">
        <v>0</v>
      </c>
      <c r="AH59" t="s">
        <v>271</v>
      </c>
      <c r="AI59">
        <v>2621</v>
      </c>
      <c r="AK59">
        <v>1</v>
      </c>
      <c r="AL59" t="s">
        <v>234</v>
      </c>
    </row>
    <row r="60" spans="1:38" x14ac:dyDescent="0.2">
      <c r="A60" t="s">
        <v>234</v>
      </c>
      <c r="B60" t="str">
        <f>VLOOKUP(A60, [1]Sheet1!$A$2:$A$379, 1, FALSE)</f>
        <v>ARNETT, DENNIS B</v>
      </c>
      <c r="F60" s="1">
        <v>45352</v>
      </c>
      <c r="G60">
        <v>2024</v>
      </c>
      <c r="H60" t="s">
        <v>273</v>
      </c>
      <c r="I60" t="s">
        <v>274</v>
      </c>
      <c r="N60" t="s">
        <v>276</v>
      </c>
      <c r="Q60">
        <v>31084047</v>
      </c>
      <c r="R60">
        <v>52</v>
      </c>
      <c r="S60">
        <v>2</v>
      </c>
      <c r="T60">
        <v>370</v>
      </c>
      <c r="U60">
        <v>398</v>
      </c>
      <c r="V60">
        <v>4</v>
      </c>
      <c r="W60">
        <v>4033</v>
      </c>
      <c r="X60" t="s">
        <v>59</v>
      </c>
      <c r="Y60" t="s">
        <v>47</v>
      </c>
      <c r="AA60">
        <v>920703</v>
      </c>
      <c r="AB60">
        <v>15527824</v>
      </c>
      <c r="AC60">
        <v>1</v>
      </c>
      <c r="AD60" t="s">
        <v>42</v>
      </c>
      <c r="AE60">
        <v>904802</v>
      </c>
      <c r="AG60">
        <v>0</v>
      </c>
      <c r="AH60" t="s">
        <v>275</v>
      </c>
      <c r="AI60">
        <v>835</v>
      </c>
      <c r="AK60">
        <v>1</v>
      </c>
      <c r="AL60" t="s">
        <v>234</v>
      </c>
    </row>
    <row r="61" spans="1:38" x14ac:dyDescent="0.2">
      <c r="A61" t="s">
        <v>234</v>
      </c>
      <c r="B61" t="str">
        <f>VLOOKUP(A61, [1]Sheet1!$A$2:$A$379, 1, FALSE)</f>
        <v>ARNETT, DENNIS B</v>
      </c>
      <c r="F61" s="1">
        <v>45231</v>
      </c>
      <c r="G61">
        <v>2023</v>
      </c>
      <c r="H61" t="s">
        <v>277</v>
      </c>
      <c r="I61" t="s">
        <v>236</v>
      </c>
      <c r="N61" t="s">
        <v>269</v>
      </c>
      <c r="Q61">
        <v>31900681</v>
      </c>
      <c r="R61">
        <v>167</v>
      </c>
      <c r="T61">
        <v>114192</v>
      </c>
      <c r="V61">
        <v>3</v>
      </c>
      <c r="W61">
        <v>4033</v>
      </c>
      <c r="X61" t="s">
        <v>70</v>
      </c>
      <c r="Y61" t="s">
        <v>47</v>
      </c>
      <c r="AA61">
        <v>1482963</v>
      </c>
      <c r="AC61">
        <v>1</v>
      </c>
      <c r="AD61" t="s">
        <v>42</v>
      </c>
      <c r="AE61">
        <v>904802</v>
      </c>
      <c r="AG61">
        <v>0</v>
      </c>
      <c r="AH61" t="s">
        <v>278</v>
      </c>
      <c r="AI61">
        <v>9244</v>
      </c>
      <c r="AK61">
        <v>1</v>
      </c>
      <c r="AL61" t="s">
        <v>234</v>
      </c>
    </row>
    <row r="62" spans="1:38" x14ac:dyDescent="0.2">
      <c r="A62" t="s">
        <v>234</v>
      </c>
      <c r="B62" t="str">
        <f>VLOOKUP(A62, [1]Sheet1!$A$2:$A$379, 1, FALSE)</f>
        <v>ARNETT, DENNIS B</v>
      </c>
      <c r="F62" s="1">
        <v>45536</v>
      </c>
      <c r="G62">
        <v>2024</v>
      </c>
      <c r="H62" t="s">
        <v>279</v>
      </c>
      <c r="I62" t="s">
        <v>280</v>
      </c>
      <c r="N62" t="s">
        <v>234</v>
      </c>
      <c r="Q62">
        <v>34946468</v>
      </c>
      <c r="R62">
        <v>40</v>
      </c>
      <c r="S62" t="s">
        <v>281</v>
      </c>
      <c r="T62">
        <v>1269</v>
      </c>
      <c r="U62">
        <v>1285</v>
      </c>
      <c r="V62">
        <v>0</v>
      </c>
      <c r="W62">
        <v>4033</v>
      </c>
      <c r="X62" t="s">
        <v>172</v>
      </c>
      <c r="Y62" t="s">
        <v>47</v>
      </c>
      <c r="AA62" t="s">
        <v>283</v>
      </c>
      <c r="AB62">
        <v>14721376</v>
      </c>
      <c r="AC62">
        <v>1</v>
      </c>
      <c r="AD62" t="s">
        <v>42</v>
      </c>
      <c r="AE62">
        <v>904802</v>
      </c>
      <c r="AG62">
        <v>0</v>
      </c>
      <c r="AH62" t="s">
        <v>282</v>
      </c>
      <c r="AI62">
        <v>4523</v>
      </c>
      <c r="AK62">
        <v>1</v>
      </c>
      <c r="AL62" t="s">
        <v>234</v>
      </c>
    </row>
    <row r="63" spans="1:38" x14ac:dyDescent="0.2">
      <c r="A63" t="s">
        <v>234</v>
      </c>
      <c r="B63" t="str">
        <f>VLOOKUP(A63, [1]Sheet1!$A$2:$A$379, 1, FALSE)</f>
        <v>ARNETT, DENNIS B</v>
      </c>
      <c r="F63" s="1">
        <v>38596</v>
      </c>
      <c r="G63">
        <v>2005</v>
      </c>
      <c r="H63" t="s">
        <v>284</v>
      </c>
      <c r="I63" t="s">
        <v>285</v>
      </c>
      <c r="N63" t="s">
        <v>248</v>
      </c>
      <c r="Q63">
        <v>36884368</v>
      </c>
      <c r="R63">
        <v>25</v>
      </c>
      <c r="S63">
        <v>4</v>
      </c>
      <c r="T63">
        <v>329</v>
      </c>
      <c r="U63">
        <v>343</v>
      </c>
      <c r="V63">
        <v>0</v>
      </c>
      <c r="W63">
        <v>4033</v>
      </c>
      <c r="X63" t="s">
        <v>172</v>
      </c>
      <c r="Y63" t="s">
        <v>47</v>
      </c>
      <c r="AA63">
        <v>8853134</v>
      </c>
      <c r="AB63">
        <v>15577813</v>
      </c>
      <c r="AC63">
        <v>1</v>
      </c>
      <c r="AD63" t="s">
        <v>42</v>
      </c>
      <c r="AE63">
        <v>904802</v>
      </c>
      <c r="AG63">
        <v>0</v>
      </c>
      <c r="AH63" t="s">
        <v>286</v>
      </c>
      <c r="AI63">
        <v>56621</v>
      </c>
      <c r="AK63">
        <v>1</v>
      </c>
      <c r="AL63" t="s">
        <v>234</v>
      </c>
    </row>
    <row r="64" spans="1:38" x14ac:dyDescent="0.2">
      <c r="A64" t="s">
        <v>234</v>
      </c>
      <c r="B64" t="str">
        <f>VLOOKUP(A64, [1]Sheet1!$A$2:$A$379, 1, FALSE)</f>
        <v>ARNETT, DENNIS B</v>
      </c>
      <c r="F64" s="1">
        <v>38687</v>
      </c>
      <c r="G64">
        <v>2005</v>
      </c>
      <c r="H64" t="s">
        <v>287</v>
      </c>
      <c r="I64" t="s">
        <v>285</v>
      </c>
      <c r="N64" t="s">
        <v>234</v>
      </c>
      <c r="Q64">
        <v>36884369</v>
      </c>
      <c r="R64">
        <v>25</v>
      </c>
      <c r="S64">
        <v>1</v>
      </c>
      <c r="T64">
        <v>27</v>
      </c>
      <c r="U64">
        <v>42</v>
      </c>
      <c r="V64">
        <v>0</v>
      </c>
      <c r="W64">
        <v>4033</v>
      </c>
      <c r="X64" t="s">
        <v>172</v>
      </c>
      <c r="Y64" t="s">
        <v>47</v>
      </c>
      <c r="AA64">
        <v>8853134</v>
      </c>
      <c r="AB64">
        <v>15577813</v>
      </c>
      <c r="AC64">
        <v>1</v>
      </c>
      <c r="AD64" t="s">
        <v>42</v>
      </c>
      <c r="AE64">
        <v>904802</v>
      </c>
      <c r="AG64">
        <v>0</v>
      </c>
      <c r="AH64" t="s">
        <v>288</v>
      </c>
      <c r="AI64">
        <v>56621</v>
      </c>
      <c r="AK64">
        <v>1</v>
      </c>
      <c r="AL64" t="s">
        <v>234</v>
      </c>
    </row>
    <row r="65" spans="1:38" x14ac:dyDescent="0.2">
      <c r="A65" t="s">
        <v>234</v>
      </c>
      <c r="B65" t="str">
        <f>VLOOKUP(A65, [1]Sheet1!$A$2:$A$379, 1, FALSE)</f>
        <v>ARNETT, DENNIS B</v>
      </c>
      <c r="F65" s="1">
        <v>38749</v>
      </c>
      <c r="G65">
        <v>2006</v>
      </c>
      <c r="H65" t="s">
        <v>289</v>
      </c>
      <c r="I65" t="s">
        <v>240</v>
      </c>
      <c r="N65" t="s">
        <v>242</v>
      </c>
      <c r="Q65">
        <v>39480</v>
      </c>
      <c r="R65">
        <v>21</v>
      </c>
      <c r="S65">
        <v>2</v>
      </c>
      <c r="T65">
        <v>72</v>
      </c>
      <c r="U65">
        <v>87</v>
      </c>
      <c r="V65">
        <v>189</v>
      </c>
      <c r="W65">
        <v>4033</v>
      </c>
      <c r="X65" t="s">
        <v>125</v>
      </c>
      <c r="Y65" t="s">
        <v>47</v>
      </c>
      <c r="AA65">
        <v>8858624</v>
      </c>
      <c r="AC65">
        <v>1</v>
      </c>
      <c r="AD65" t="s">
        <v>42</v>
      </c>
      <c r="AE65">
        <v>904802</v>
      </c>
      <c r="AG65">
        <v>0</v>
      </c>
      <c r="AH65" t="s">
        <v>290</v>
      </c>
      <c r="AI65">
        <v>3862</v>
      </c>
      <c r="AK65">
        <v>1</v>
      </c>
      <c r="AL65" t="s">
        <v>234</v>
      </c>
    </row>
    <row r="66" spans="1:38" x14ac:dyDescent="0.2">
      <c r="A66" t="s">
        <v>234</v>
      </c>
      <c r="B66" t="str">
        <f>VLOOKUP(A66, [1]Sheet1!$A$2:$A$379, 1, FALSE)</f>
        <v>ARNETT, DENNIS B</v>
      </c>
      <c r="F66" s="1">
        <v>38899</v>
      </c>
      <c r="G66">
        <v>2006</v>
      </c>
      <c r="H66" t="s">
        <v>291</v>
      </c>
      <c r="I66" t="s">
        <v>236</v>
      </c>
      <c r="N66" t="s">
        <v>234</v>
      </c>
      <c r="Q66">
        <v>39482</v>
      </c>
      <c r="R66">
        <v>59</v>
      </c>
      <c r="S66">
        <v>7</v>
      </c>
      <c r="T66">
        <v>820</v>
      </c>
      <c r="U66">
        <v>828</v>
      </c>
      <c r="V66">
        <v>37</v>
      </c>
      <c r="W66">
        <v>4033</v>
      </c>
      <c r="X66" t="s">
        <v>70</v>
      </c>
      <c r="Y66" t="s">
        <v>47</v>
      </c>
      <c r="AA66">
        <v>1482963</v>
      </c>
      <c r="AC66">
        <v>1</v>
      </c>
      <c r="AD66" t="s">
        <v>42</v>
      </c>
      <c r="AE66">
        <v>904802</v>
      </c>
      <c r="AG66">
        <v>0</v>
      </c>
      <c r="AH66" t="s">
        <v>292</v>
      </c>
      <c r="AI66">
        <v>9244</v>
      </c>
      <c r="AK66">
        <v>1</v>
      </c>
      <c r="AL66" t="s">
        <v>234</v>
      </c>
    </row>
    <row r="67" spans="1:38" x14ac:dyDescent="0.2">
      <c r="A67" t="s">
        <v>234</v>
      </c>
      <c r="B67" t="str">
        <f>VLOOKUP(A67, [1]Sheet1!$A$2:$A$379, 1, FALSE)</f>
        <v>ARNETT, DENNIS B</v>
      </c>
      <c r="F67" s="1">
        <v>38108</v>
      </c>
      <c r="G67">
        <v>2004</v>
      </c>
      <c r="H67" t="s">
        <v>293</v>
      </c>
      <c r="I67" t="s">
        <v>294</v>
      </c>
      <c r="N67" t="s">
        <v>234</v>
      </c>
      <c r="Q67">
        <v>39483</v>
      </c>
      <c r="R67">
        <v>12</v>
      </c>
      <c r="S67">
        <v>1</v>
      </c>
      <c r="T67">
        <v>7</v>
      </c>
      <c r="U67">
        <v>25</v>
      </c>
      <c r="V67">
        <v>72</v>
      </c>
      <c r="W67">
        <v>4033</v>
      </c>
      <c r="X67" t="s">
        <v>46</v>
      </c>
      <c r="Y67" t="s">
        <v>47</v>
      </c>
      <c r="AA67">
        <v>14413582</v>
      </c>
      <c r="AC67">
        <v>1</v>
      </c>
      <c r="AD67" t="s">
        <v>42</v>
      </c>
      <c r="AE67">
        <v>904802</v>
      </c>
      <c r="AG67">
        <v>0</v>
      </c>
      <c r="AH67" t="s">
        <v>295</v>
      </c>
      <c r="AI67">
        <v>2186</v>
      </c>
      <c r="AK67">
        <v>1</v>
      </c>
      <c r="AL67" t="s">
        <v>234</v>
      </c>
    </row>
    <row r="68" spans="1:38" x14ac:dyDescent="0.2">
      <c r="A68" t="s">
        <v>234</v>
      </c>
      <c r="B68" t="str">
        <f>VLOOKUP(A68, [1]Sheet1!$A$2:$A$379, 1, FALSE)</f>
        <v>ARNETT, DENNIS B</v>
      </c>
      <c r="F68" s="1">
        <v>39549</v>
      </c>
      <c r="G68">
        <v>2008</v>
      </c>
      <c r="H68" t="s">
        <v>244</v>
      </c>
      <c r="I68" t="s">
        <v>240</v>
      </c>
      <c r="N68" t="s">
        <v>248</v>
      </c>
      <c r="Q68">
        <v>39486</v>
      </c>
      <c r="R68">
        <v>23</v>
      </c>
      <c r="S68">
        <v>4</v>
      </c>
      <c r="T68">
        <v>242</v>
      </c>
      <c r="U68">
        <v>248</v>
      </c>
      <c r="V68">
        <v>45</v>
      </c>
      <c r="W68">
        <v>4033</v>
      </c>
      <c r="X68" t="s">
        <v>125</v>
      </c>
      <c r="Y68" t="s">
        <v>47</v>
      </c>
      <c r="AA68">
        <v>8858624</v>
      </c>
      <c r="AC68">
        <v>1</v>
      </c>
      <c r="AD68" t="s">
        <v>42</v>
      </c>
      <c r="AE68">
        <v>904802</v>
      </c>
      <c r="AG68">
        <v>0</v>
      </c>
      <c r="AH68" t="s">
        <v>296</v>
      </c>
      <c r="AI68">
        <v>3862</v>
      </c>
      <c r="AK68">
        <v>1</v>
      </c>
      <c r="AL68" t="s">
        <v>234</v>
      </c>
    </row>
    <row r="69" spans="1:38" x14ac:dyDescent="0.2">
      <c r="A69" t="s">
        <v>234</v>
      </c>
      <c r="B69" t="str">
        <f>VLOOKUP(A69, [1]Sheet1!$A$2:$A$379, 1, FALSE)</f>
        <v>ARNETT, DENNIS B</v>
      </c>
      <c r="F69" s="1">
        <v>40087</v>
      </c>
      <c r="G69">
        <v>2009</v>
      </c>
      <c r="H69" t="s">
        <v>297</v>
      </c>
      <c r="I69" t="s">
        <v>110</v>
      </c>
      <c r="N69" t="s">
        <v>238</v>
      </c>
      <c r="Q69">
        <v>39487</v>
      </c>
      <c r="R69">
        <v>38</v>
      </c>
      <c r="S69">
        <v>7</v>
      </c>
      <c r="T69">
        <v>743</v>
      </c>
      <c r="U69">
        <v>756</v>
      </c>
      <c r="V69">
        <v>131</v>
      </c>
      <c r="W69">
        <v>4033</v>
      </c>
      <c r="X69" t="s">
        <v>70</v>
      </c>
      <c r="Y69" t="s">
        <v>47</v>
      </c>
      <c r="AA69">
        <v>198501</v>
      </c>
      <c r="AC69">
        <v>1</v>
      </c>
      <c r="AD69" t="s">
        <v>42</v>
      </c>
      <c r="AE69">
        <v>904802</v>
      </c>
      <c r="AG69">
        <v>0</v>
      </c>
      <c r="AH69" t="s">
        <v>298</v>
      </c>
      <c r="AI69">
        <v>2621</v>
      </c>
      <c r="AK69">
        <v>1</v>
      </c>
      <c r="AL69" t="s">
        <v>234</v>
      </c>
    </row>
    <row r="70" spans="1:38" x14ac:dyDescent="0.2">
      <c r="A70" t="s">
        <v>234</v>
      </c>
      <c r="B70" t="str">
        <f>VLOOKUP(A70, [1]Sheet1!$A$2:$A$379, 1, FALSE)</f>
        <v>ARNETT, DENNIS B</v>
      </c>
      <c r="F70" s="1">
        <v>40848</v>
      </c>
      <c r="G70">
        <v>2011</v>
      </c>
      <c r="H70" t="s">
        <v>299</v>
      </c>
      <c r="I70" t="s">
        <v>300</v>
      </c>
      <c r="N70" t="s">
        <v>234</v>
      </c>
      <c r="Q70">
        <v>39488</v>
      </c>
      <c r="R70">
        <v>50</v>
      </c>
      <c r="S70">
        <v>6</v>
      </c>
      <c r="T70">
        <v>641</v>
      </c>
      <c r="U70">
        <v>653</v>
      </c>
      <c r="V70">
        <v>13</v>
      </c>
      <c r="W70">
        <v>4033</v>
      </c>
      <c r="X70" t="s">
        <v>46</v>
      </c>
      <c r="Y70" t="s">
        <v>47</v>
      </c>
      <c r="AA70">
        <v>472875</v>
      </c>
      <c r="AB70">
        <v>15526763</v>
      </c>
      <c r="AC70">
        <v>1</v>
      </c>
      <c r="AD70" t="s">
        <v>42</v>
      </c>
      <c r="AE70">
        <v>904802</v>
      </c>
      <c r="AG70">
        <v>0</v>
      </c>
      <c r="AH70" t="s">
        <v>301</v>
      </c>
      <c r="AI70">
        <v>1744</v>
      </c>
      <c r="AK70">
        <v>1</v>
      </c>
      <c r="AL70" t="s">
        <v>234</v>
      </c>
    </row>
    <row r="71" spans="1:38" x14ac:dyDescent="0.2">
      <c r="A71" t="s">
        <v>234</v>
      </c>
      <c r="B71" t="str">
        <f>VLOOKUP(A71, [1]Sheet1!$A$2:$A$379, 1, FALSE)</f>
        <v>ARNETT, DENNIS B</v>
      </c>
      <c r="F71" s="1">
        <v>38014</v>
      </c>
      <c r="G71">
        <v>2004</v>
      </c>
      <c r="H71" t="s">
        <v>302</v>
      </c>
      <c r="I71" t="s">
        <v>303</v>
      </c>
      <c r="N71" t="s">
        <v>238</v>
      </c>
      <c r="Q71">
        <v>3947214</v>
      </c>
      <c r="R71">
        <v>13</v>
      </c>
      <c r="S71">
        <v>45659</v>
      </c>
      <c r="T71">
        <v>127</v>
      </c>
      <c r="U71">
        <v>157</v>
      </c>
      <c r="V71">
        <v>13</v>
      </c>
      <c r="W71">
        <v>4033</v>
      </c>
      <c r="X71" t="s">
        <v>172</v>
      </c>
      <c r="Y71" t="s">
        <v>47</v>
      </c>
      <c r="AA71">
        <v>8841241</v>
      </c>
      <c r="AB71">
        <v>15407144</v>
      </c>
      <c r="AC71">
        <v>1</v>
      </c>
      <c r="AD71" t="s">
        <v>42</v>
      </c>
      <c r="AE71">
        <v>904802</v>
      </c>
      <c r="AG71">
        <v>0</v>
      </c>
      <c r="AH71" t="s">
        <v>304</v>
      </c>
      <c r="AI71">
        <v>4522</v>
      </c>
      <c r="AK71">
        <v>1</v>
      </c>
      <c r="AL71" t="s">
        <v>234</v>
      </c>
    </row>
    <row r="72" spans="1:38" x14ac:dyDescent="0.2">
      <c r="A72" t="s">
        <v>234</v>
      </c>
      <c r="B72" t="str">
        <f>VLOOKUP(A72, [1]Sheet1!$A$2:$A$379, 1, FALSE)</f>
        <v>ARNETT, DENNIS B</v>
      </c>
      <c r="F72" s="1">
        <v>40269</v>
      </c>
      <c r="G72">
        <v>2010</v>
      </c>
      <c r="H72" t="s">
        <v>305</v>
      </c>
      <c r="I72" t="s">
        <v>280</v>
      </c>
      <c r="N72" t="s">
        <v>307</v>
      </c>
      <c r="Q72">
        <v>4421221</v>
      </c>
      <c r="R72">
        <v>26</v>
      </c>
      <c r="S72">
        <v>45659</v>
      </c>
      <c r="T72">
        <v>5</v>
      </c>
      <c r="U72">
        <v>27</v>
      </c>
      <c r="V72">
        <v>31</v>
      </c>
      <c r="W72">
        <v>4033</v>
      </c>
      <c r="X72" t="s">
        <v>172</v>
      </c>
      <c r="Y72" t="s">
        <v>47</v>
      </c>
      <c r="AA72" t="s">
        <v>283</v>
      </c>
      <c r="AB72">
        <v>14721376</v>
      </c>
      <c r="AC72">
        <v>1</v>
      </c>
      <c r="AD72" t="s">
        <v>42</v>
      </c>
      <c r="AE72">
        <v>904802</v>
      </c>
      <c r="AG72">
        <v>0</v>
      </c>
      <c r="AH72" t="s">
        <v>306</v>
      </c>
      <c r="AI72">
        <v>4523</v>
      </c>
      <c r="AK72">
        <v>1</v>
      </c>
      <c r="AL72" t="s">
        <v>234</v>
      </c>
    </row>
    <row r="73" spans="1:38" x14ac:dyDescent="0.2">
      <c r="A73" t="s">
        <v>234</v>
      </c>
      <c r="B73" t="str">
        <f>VLOOKUP(A73, [1]Sheet1!$A$2:$A$379, 1, FALSE)</f>
        <v>ARNETT, DENNIS B</v>
      </c>
      <c r="F73" s="1">
        <v>38108</v>
      </c>
      <c r="G73">
        <v>2004</v>
      </c>
      <c r="H73" t="s">
        <v>308</v>
      </c>
      <c r="I73" t="s">
        <v>294</v>
      </c>
      <c r="N73" t="s">
        <v>234</v>
      </c>
      <c r="Q73">
        <v>4421223</v>
      </c>
      <c r="R73">
        <v>12</v>
      </c>
      <c r="S73">
        <v>1</v>
      </c>
      <c r="T73">
        <v>32</v>
      </c>
      <c r="U73">
        <v>36</v>
      </c>
      <c r="V73">
        <v>4</v>
      </c>
      <c r="W73">
        <v>4033</v>
      </c>
      <c r="X73" t="s">
        <v>46</v>
      </c>
      <c r="Y73" t="s">
        <v>192</v>
      </c>
      <c r="AA73">
        <v>14413582</v>
      </c>
      <c r="AC73">
        <v>1</v>
      </c>
      <c r="AD73" t="s">
        <v>42</v>
      </c>
      <c r="AE73">
        <v>904802</v>
      </c>
      <c r="AG73">
        <v>0</v>
      </c>
      <c r="AH73" t="s">
        <v>309</v>
      </c>
      <c r="AI73">
        <v>2186</v>
      </c>
      <c r="AK73">
        <v>4</v>
      </c>
      <c r="AL73" t="s">
        <v>234</v>
      </c>
    </row>
    <row r="74" spans="1:38" x14ac:dyDescent="0.2">
      <c r="A74" t="s">
        <v>234</v>
      </c>
      <c r="B74" t="str">
        <f>VLOOKUP(A74, [1]Sheet1!$A$2:$A$379, 1, FALSE)</f>
        <v>ARNETT, DENNIS B</v>
      </c>
      <c r="F74" s="1">
        <v>38749</v>
      </c>
      <c r="G74">
        <v>2006</v>
      </c>
      <c r="H74" t="s">
        <v>310</v>
      </c>
      <c r="I74" t="s">
        <v>240</v>
      </c>
      <c r="N74" t="s">
        <v>242</v>
      </c>
      <c r="Q74">
        <v>39479</v>
      </c>
      <c r="R74">
        <v>21</v>
      </c>
      <c r="S74">
        <v>2</v>
      </c>
      <c r="T74">
        <v>92</v>
      </c>
      <c r="U74">
        <v>93</v>
      </c>
      <c r="V74">
        <v>2</v>
      </c>
      <c r="W74">
        <v>4033</v>
      </c>
      <c r="X74" t="s">
        <v>125</v>
      </c>
      <c r="Y74" t="s">
        <v>192</v>
      </c>
      <c r="AA74">
        <v>8858624</v>
      </c>
      <c r="AC74">
        <v>1</v>
      </c>
      <c r="AD74" t="s">
        <v>42</v>
      </c>
      <c r="AE74">
        <v>904802</v>
      </c>
      <c r="AG74">
        <v>0</v>
      </c>
      <c r="AH74" t="s">
        <v>311</v>
      </c>
      <c r="AI74">
        <v>3862</v>
      </c>
      <c r="AK74">
        <v>4</v>
      </c>
      <c r="AL74" t="s">
        <v>234</v>
      </c>
    </row>
    <row r="75" spans="1:38" x14ac:dyDescent="0.2">
      <c r="A75" t="s">
        <v>312</v>
      </c>
      <c r="B75" t="e">
        <f>VLOOKUP(A75, [1]Sheet1!$A$2:$A$379, 1, FALSE)</f>
        <v>#N/A</v>
      </c>
      <c r="F75" s="1">
        <v>39549</v>
      </c>
      <c r="G75">
        <v>2008</v>
      </c>
      <c r="H75" t="s">
        <v>244</v>
      </c>
      <c r="I75" t="s">
        <v>240</v>
      </c>
      <c r="N75" t="s">
        <v>248</v>
      </c>
      <c r="Q75">
        <v>2116858</v>
      </c>
      <c r="R75">
        <v>23</v>
      </c>
      <c r="S75">
        <v>4</v>
      </c>
      <c r="T75">
        <v>242</v>
      </c>
      <c r="U75">
        <v>248</v>
      </c>
      <c r="V75">
        <v>45</v>
      </c>
      <c r="W75">
        <v>273089</v>
      </c>
      <c r="X75" t="s">
        <v>125</v>
      </c>
      <c r="Y75" t="s">
        <v>47</v>
      </c>
      <c r="AA75">
        <v>8858624</v>
      </c>
      <c r="AC75">
        <v>1</v>
      </c>
      <c r="AD75" t="s">
        <v>42</v>
      </c>
      <c r="AE75">
        <v>871460</v>
      </c>
      <c r="AF75" t="s">
        <v>313</v>
      </c>
      <c r="AG75">
        <v>0</v>
      </c>
      <c r="AH75" t="s">
        <v>296</v>
      </c>
      <c r="AI75">
        <v>3862</v>
      </c>
      <c r="AK75">
        <v>1</v>
      </c>
      <c r="AL75" t="s">
        <v>312</v>
      </c>
    </row>
    <row r="76" spans="1:38" x14ac:dyDescent="0.2">
      <c r="A76" t="s">
        <v>312</v>
      </c>
      <c r="B76" t="e">
        <f>VLOOKUP(A76, [1]Sheet1!$A$2:$A$379, 1, FALSE)</f>
        <v>#N/A</v>
      </c>
      <c r="F76" s="1">
        <v>39692</v>
      </c>
      <c r="G76">
        <v>2008</v>
      </c>
      <c r="H76" t="s">
        <v>314</v>
      </c>
      <c r="I76" t="s">
        <v>285</v>
      </c>
      <c r="N76" t="s">
        <v>316</v>
      </c>
      <c r="Q76">
        <v>4229973</v>
      </c>
      <c r="R76">
        <v>28</v>
      </c>
      <c r="S76">
        <v>4</v>
      </c>
      <c r="T76">
        <v>421</v>
      </c>
      <c r="U76">
        <v>434</v>
      </c>
      <c r="V76">
        <v>44</v>
      </c>
      <c r="W76">
        <v>273089</v>
      </c>
      <c r="X76" t="s">
        <v>172</v>
      </c>
      <c r="Y76" t="s">
        <v>47</v>
      </c>
      <c r="AA76">
        <v>8853134</v>
      </c>
      <c r="AB76">
        <v>15577813</v>
      </c>
      <c r="AC76">
        <v>1</v>
      </c>
      <c r="AD76" t="s">
        <v>42</v>
      </c>
      <c r="AE76">
        <v>871460</v>
      </c>
      <c r="AF76" t="s">
        <v>313</v>
      </c>
      <c r="AG76">
        <v>0</v>
      </c>
      <c r="AH76" t="s">
        <v>315</v>
      </c>
      <c r="AI76">
        <v>56621</v>
      </c>
      <c r="AK76">
        <v>1</v>
      </c>
      <c r="AL76" t="s">
        <v>312</v>
      </c>
    </row>
    <row r="77" spans="1:38" x14ac:dyDescent="0.2">
      <c r="A77" t="s">
        <v>312</v>
      </c>
      <c r="B77" t="e">
        <f>VLOOKUP(A77, [1]Sheet1!$A$2:$A$379, 1, FALSE)</f>
        <v>#N/A</v>
      </c>
      <c r="F77" s="1">
        <v>40603</v>
      </c>
      <c r="G77">
        <v>2011</v>
      </c>
      <c r="H77" t="s">
        <v>317</v>
      </c>
      <c r="I77" t="s">
        <v>285</v>
      </c>
      <c r="N77" t="s">
        <v>319</v>
      </c>
      <c r="Q77">
        <v>4229974</v>
      </c>
      <c r="R77">
        <v>31</v>
      </c>
      <c r="S77">
        <v>2</v>
      </c>
      <c r="T77">
        <v>123</v>
      </c>
      <c r="U77">
        <v>140</v>
      </c>
      <c r="V77">
        <v>52</v>
      </c>
      <c r="W77">
        <v>273089</v>
      </c>
      <c r="X77" t="s">
        <v>172</v>
      </c>
      <c r="Y77" t="s">
        <v>47</v>
      </c>
      <c r="AA77">
        <v>8853134</v>
      </c>
      <c r="AB77">
        <v>15577813</v>
      </c>
      <c r="AC77">
        <v>1</v>
      </c>
      <c r="AD77" t="s">
        <v>42</v>
      </c>
      <c r="AE77">
        <v>871460</v>
      </c>
      <c r="AF77" t="s">
        <v>313</v>
      </c>
      <c r="AG77">
        <v>0</v>
      </c>
      <c r="AH77" t="s">
        <v>318</v>
      </c>
      <c r="AI77">
        <v>56621</v>
      </c>
      <c r="AK77">
        <v>1</v>
      </c>
      <c r="AL77" t="s">
        <v>312</v>
      </c>
    </row>
    <row r="78" spans="1:38" x14ac:dyDescent="0.2">
      <c r="A78" t="s">
        <v>312</v>
      </c>
      <c r="B78" t="e">
        <f>VLOOKUP(A78, [1]Sheet1!$A$2:$A$379, 1, FALSE)</f>
        <v>#N/A</v>
      </c>
      <c r="F78" s="1">
        <v>40695</v>
      </c>
      <c r="G78">
        <v>2011</v>
      </c>
      <c r="H78" t="s">
        <v>320</v>
      </c>
      <c r="I78" t="s">
        <v>285</v>
      </c>
      <c r="N78" t="s">
        <v>316</v>
      </c>
      <c r="Q78">
        <v>4229975</v>
      </c>
      <c r="R78">
        <v>31</v>
      </c>
      <c r="S78">
        <v>3</v>
      </c>
      <c r="T78">
        <v>311</v>
      </c>
      <c r="U78">
        <v>324</v>
      </c>
      <c r="V78">
        <v>33</v>
      </c>
      <c r="W78">
        <v>273089</v>
      </c>
      <c r="X78" t="s">
        <v>172</v>
      </c>
      <c r="Y78" t="s">
        <v>47</v>
      </c>
      <c r="AA78">
        <v>8853134</v>
      </c>
      <c r="AB78">
        <v>15577813</v>
      </c>
      <c r="AC78">
        <v>1</v>
      </c>
      <c r="AD78" t="s">
        <v>42</v>
      </c>
      <c r="AE78">
        <v>871460</v>
      </c>
      <c r="AF78" t="s">
        <v>313</v>
      </c>
      <c r="AG78">
        <v>0</v>
      </c>
      <c r="AH78" t="s">
        <v>321</v>
      </c>
      <c r="AI78">
        <v>56621</v>
      </c>
      <c r="AK78">
        <v>1</v>
      </c>
      <c r="AL78" t="s">
        <v>312</v>
      </c>
    </row>
    <row r="79" spans="1:38" x14ac:dyDescent="0.2">
      <c r="A79" t="s">
        <v>312</v>
      </c>
      <c r="B79" t="e">
        <f>VLOOKUP(A79, [1]Sheet1!$A$2:$A$379, 1, FALSE)</f>
        <v>#N/A</v>
      </c>
      <c r="F79" s="1">
        <v>41244</v>
      </c>
      <c r="G79">
        <v>2012</v>
      </c>
      <c r="H79" t="s">
        <v>244</v>
      </c>
      <c r="I79" t="s">
        <v>245</v>
      </c>
      <c r="N79" t="s">
        <v>248</v>
      </c>
      <c r="Q79">
        <v>5671950</v>
      </c>
      <c r="R79">
        <v>40</v>
      </c>
      <c r="S79">
        <v>4</v>
      </c>
      <c r="T79">
        <v>80</v>
      </c>
      <c r="U79">
        <v>90</v>
      </c>
      <c r="V79">
        <v>4</v>
      </c>
      <c r="W79">
        <v>273089</v>
      </c>
      <c r="X79" t="s">
        <v>247</v>
      </c>
      <c r="Y79" t="s">
        <v>47</v>
      </c>
      <c r="AA79">
        <v>3608581</v>
      </c>
      <c r="AC79">
        <v>1</v>
      </c>
      <c r="AD79" t="s">
        <v>42</v>
      </c>
      <c r="AE79">
        <v>871460</v>
      </c>
      <c r="AF79" t="s">
        <v>313</v>
      </c>
      <c r="AG79">
        <v>0</v>
      </c>
      <c r="AH79" t="s">
        <v>246</v>
      </c>
      <c r="AI79">
        <v>8758</v>
      </c>
      <c r="AK79">
        <v>1</v>
      </c>
      <c r="AL79" t="s">
        <v>312</v>
      </c>
    </row>
    <row r="80" spans="1:38" x14ac:dyDescent="0.2">
      <c r="A80" t="s">
        <v>312</v>
      </c>
      <c r="B80" t="e">
        <f>VLOOKUP(A80, [1]Sheet1!$A$2:$A$379, 1, FALSE)</f>
        <v>#N/A</v>
      </c>
      <c r="F80" s="1">
        <v>40778</v>
      </c>
      <c r="G80">
        <v>2011</v>
      </c>
      <c r="H80" t="s">
        <v>322</v>
      </c>
      <c r="I80" t="s">
        <v>240</v>
      </c>
      <c r="N80" t="s">
        <v>316</v>
      </c>
      <c r="Q80">
        <v>5671951</v>
      </c>
      <c r="R80">
        <v>26</v>
      </c>
      <c r="S80">
        <v>7</v>
      </c>
      <c r="T80">
        <v>532</v>
      </c>
      <c r="U80">
        <v>541</v>
      </c>
      <c r="V80">
        <v>11</v>
      </c>
      <c r="W80">
        <v>273089</v>
      </c>
      <c r="X80" t="s">
        <v>125</v>
      </c>
      <c r="Y80" t="s">
        <v>47</v>
      </c>
      <c r="AA80">
        <v>8858624</v>
      </c>
      <c r="AC80">
        <v>1</v>
      </c>
      <c r="AD80" t="s">
        <v>42</v>
      </c>
      <c r="AE80">
        <v>871460</v>
      </c>
      <c r="AF80" t="s">
        <v>313</v>
      </c>
      <c r="AG80">
        <v>0</v>
      </c>
      <c r="AH80" t="s">
        <v>323</v>
      </c>
      <c r="AI80">
        <v>3862</v>
      </c>
      <c r="AK80">
        <v>1</v>
      </c>
      <c r="AL80" t="s">
        <v>312</v>
      </c>
    </row>
    <row r="81" spans="1:38" x14ac:dyDescent="0.2">
      <c r="A81" t="s">
        <v>312</v>
      </c>
      <c r="B81" t="e">
        <f>VLOOKUP(A81, [1]Sheet1!$A$2:$A$379, 1, FALSE)</f>
        <v>#N/A</v>
      </c>
      <c r="F81" s="1">
        <v>41334</v>
      </c>
      <c r="G81">
        <v>2013</v>
      </c>
      <c r="H81" t="s">
        <v>324</v>
      </c>
      <c r="I81" t="s">
        <v>236</v>
      </c>
      <c r="N81" t="s">
        <v>326</v>
      </c>
      <c r="Q81">
        <v>5671952</v>
      </c>
      <c r="R81">
        <v>66</v>
      </c>
      <c r="S81">
        <v>3</v>
      </c>
      <c r="T81">
        <v>336</v>
      </c>
      <c r="U81">
        <v>344</v>
      </c>
      <c r="V81">
        <v>12</v>
      </c>
      <c r="W81">
        <v>273089</v>
      </c>
      <c r="X81" t="s">
        <v>70</v>
      </c>
      <c r="Y81" t="s">
        <v>47</v>
      </c>
      <c r="AA81">
        <v>1482963</v>
      </c>
      <c r="AC81">
        <v>1</v>
      </c>
      <c r="AD81" t="s">
        <v>42</v>
      </c>
      <c r="AE81">
        <v>871460</v>
      </c>
      <c r="AF81" t="s">
        <v>313</v>
      </c>
      <c r="AG81">
        <v>0</v>
      </c>
      <c r="AH81" t="s">
        <v>325</v>
      </c>
      <c r="AI81">
        <v>9244</v>
      </c>
      <c r="AK81">
        <v>1</v>
      </c>
      <c r="AL81" t="s">
        <v>312</v>
      </c>
    </row>
    <row r="82" spans="1:38" hidden="1" x14ac:dyDescent="0.2">
      <c r="A82" t="s">
        <v>312</v>
      </c>
      <c r="B82" t="e">
        <f>VLOOKUP(A82, [1]Sheet1!$A$2:$A$379, 1, FALSE)</f>
        <v>#N/A</v>
      </c>
      <c r="F82" s="1">
        <v>41091</v>
      </c>
      <c r="G82">
        <v>2012</v>
      </c>
      <c r="H82" t="s">
        <v>327</v>
      </c>
      <c r="I82" t="s">
        <v>274</v>
      </c>
      <c r="M82" t="s">
        <v>330</v>
      </c>
      <c r="N82" t="s">
        <v>329</v>
      </c>
      <c r="Q82">
        <v>6885730</v>
      </c>
      <c r="R82">
        <v>40</v>
      </c>
      <c r="S82">
        <v>4</v>
      </c>
      <c r="T82">
        <v>539</v>
      </c>
      <c r="U82">
        <v>557</v>
      </c>
      <c r="V82">
        <v>94</v>
      </c>
      <c r="W82">
        <v>273089</v>
      </c>
      <c r="X82" t="s">
        <v>135</v>
      </c>
      <c r="Y82" t="s">
        <v>47</v>
      </c>
      <c r="AA82">
        <v>920703</v>
      </c>
      <c r="AB82">
        <v>15527824</v>
      </c>
      <c r="AC82">
        <v>1</v>
      </c>
      <c r="AD82" t="s">
        <v>42</v>
      </c>
      <c r="AE82">
        <v>871460</v>
      </c>
      <c r="AF82" t="s">
        <v>313</v>
      </c>
      <c r="AG82">
        <v>0</v>
      </c>
      <c r="AH82" t="s">
        <v>328</v>
      </c>
      <c r="AI82">
        <v>835</v>
      </c>
      <c r="AK82">
        <v>1</v>
      </c>
      <c r="AL82" t="s">
        <v>312</v>
      </c>
    </row>
    <row r="83" spans="1:38" x14ac:dyDescent="0.2">
      <c r="A83" t="s">
        <v>312</v>
      </c>
      <c r="B83" t="e">
        <f>VLOOKUP(A83, [1]Sheet1!$A$2:$A$379, 1, FALSE)</f>
        <v>#N/A</v>
      </c>
      <c r="F83" s="1">
        <v>38687</v>
      </c>
      <c r="G83">
        <v>2005</v>
      </c>
      <c r="H83" t="s">
        <v>331</v>
      </c>
      <c r="I83" t="s">
        <v>332</v>
      </c>
      <c r="N83" t="s">
        <v>316</v>
      </c>
      <c r="Q83">
        <v>8785460</v>
      </c>
      <c r="R83">
        <v>34</v>
      </c>
      <c r="S83">
        <v>4</v>
      </c>
      <c r="T83">
        <v>69</v>
      </c>
      <c r="U83">
        <v>80</v>
      </c>
      <c r="V83">
        <v>193</v>
      </c>
      <c r="W83">
        <v>273089</v>
      </c>
      <c r="X83" t="s">
        <v>172</v>
      </c>
      <c r="Y83" t="s">
        <v>47</v>
      </c>
      <c r="AA83">
        <v>913367</v>
      </c>
      <c r="AB83">
        <v>15577805</v>
      </c>
      <c r="AC83">
        <v>1</v>
      </c>
      <c r="AD83" t="s">
        <v>42</v>
      </c>
      <c r="AE83">
        <v>871460</v>
      </c>
      <c r="AF83" t="s">
        <v>313</v>
      </c>
      <c r="AG83">
        <v>0</v>
      </c>
      <c r="AH83" t="s">
        <v>333</v>
      </c>
      <c r="AI83">
        <v>22153</v>
      </c>
      <c r="AK83">
        <v>1</v>
      </c>
      <c r="AL83" t="s">
        <v>312</v>
      </c>
    </row>
    <row r="84" spans="1:38" x14ac:dyDescent="0.2">
      <c r="A84" t="s">
        <v>312</v>
      </c>
      <c r="B84" t="e">
        <f>VLOOKUP(A84, [1]Sheet1!$A$2:$A$379, 1, FALSE)</f>
        <v>#N/A</v>
      </c>
      <c r="F84" s="1">
        <v>41505</v>
      </c>
      <c r="G84">
        <v>2013</v>
      </c>
      <c r="H84" t="s">
        <v>334</v>
      </c>
      <c r="I84" t="s">
        <v>335</v>
      </c>
      <c r="N84" t="s">
        <v>326</v>
      </c>
      <c r="Q84">
        <v>8796450</v>
      </c>
      <c r="R84">
        <v>22</v>
      </c>
      <c r="S84">
        <v>45783</v>
      </c>
      <c r="T84">
        <v>371</v>
      </c>
      <c r="U84">
        <v>383</v>
      </c>
      <c r="V84">
        <v>188</v>
      </c>
      <c r="W84">
        <v>273089</v>
      </c>
      <c r="X84" t="s">
        <v>125</v>
      </c>
      <c r="Y84" t="s">
        <v>47</v>
      </c>
      <c r="AA84">
        <v>10610421</v>
      </c>
      <c r="AC84">
        <v>1</v>
      </c>
      <c r="AD84" t="s">
        <v>42</v>
      </c>
      <c r="AE84">
        <v>871460</v>
      </c>
      <c r="AF84" t="s">
        <v>313</v>
      </c>
      <c r="AG84">
        <v>0</v>
      </c>
      <c r="AH84" t="s">
        <v>336</v>
      </c>
      <c r="AI84">
        <v>3909</v>
      </c>
      <c r="AK84">
        <v>1</v>
      </c>
      <c r="AL84" t="s">
        <v>312</v>
      </c>
    </row>
    <row r="85" spans="1:38" x14ac:dyDescent="0.2">
      <c r="A85" t="s">
        <v>312</v>
      </c>
      <c r="B85" t="e">
        <f>VLOOKUP(A85, [1]Sheet1!$A$2:$A$379, 1, FALSE)</f>
        <v>#N/A</v>
      </c>
      <c r="F85" s="1">
        <v>41456</v>
      </c>
      <c r="G85">
        <v>2013</v>
      </c>
      <c r="H85" t="s">
        <v>337</v>
      </c>
      <c r="I85" t="s">
        <v>338</v>
      </c>
      <c r="N85" t="s">
        <v>340</v>
      </c>
      <c r="Q85">
        <v>8779672</v>
      </c>
      <c r="R85">
        <v>20</v>
      </c>
      <c r="S85">
        <v>4</v>
      </c>
      <c r="T85">
        <v>389</v>
      </c>
      <c r="U85">
        <v>399</v>
      </c>
      <c r="V85">
        <v>17</v>
      </c>
      <c r="W85">
        <v>273089</v>
      </c>
      <c r="X85" t="s">
        <v>70</v>
      </c>
      <c r="Y85" t="s">
        <v>47</v>
      </c>
      <c r="AA85">
        <v>9696989</v>
      </c>
      <c r="AC85">
        <v>1</v>
      </c>
      <c r="AD85" t="s">
        <v>42</v>
      </c>
      <c r="AE85">
        <v>871460</v>
      </c>
      <c r="AF85" t="s">
        <v>313</v>
      </c>
      <c r="AG85">
        <v>0</v>
      </c>
      <c r="AH85" t="s">
        <v>339</v>
      </c>
      <c r="AI85">
        <v>2811</v>
      </c>
      <c r="AK85">
        <v>1</v>
      </c>
      <c r="AL85" t="s">
        <v>312</v>
      </c>
    </row>
    <row r="86" spans="1:38" hidden="1" x14ac:dyDescent="0.2">
      <c r="A86" t="s">
        <v>312</v>
      </c>
      <c r="B86" t="e">
        <f>VLOOKUP(A86, [1]Sheet1!$A$2:$A$379, 1, FALSE)</f>
        <v>#N/A</v>
      </c>
      <c r="F86" s="1">
        <v>41944</v>
      </c>
      <c r="G86">
        <v>2014</v>
      </c>
      <c r="H86" t="s">
        <v>341</v>
      </c>
      <c r="I86" t="s">
        <v>338</v>
      </c>
      <c r="M86" t="s">
        <v>343</v>
      </c>
      <c r="N86" t="s">
        <v>329</v>
      </c>
      <c r="Q86">
        <v>8689756</v>
      </c>
      <c r="R86">
        <v>21</v>
      </c>
      <c r="S86">
        <v>6</v>
      </c>
      <c r="T86">
        <v>1013</v>
      </c>
      <c r="U86">
        <v>1020</v>
      </c>
      <c r="V86">
        <v>42</v>
      </c>
      <c r="W86">
        <v>273089</v>
      </c>
      <c r="X86" t="s">
        <v>70</v>
      </c>
      <c r="Y86" t="s">
        <v>47</v>
      </c>
      <c r="AA86">
        <v>9696989</v>
      </c>
      <c r="AC86">
        <v>1</v>
      </c>
      <c r="AD86" t="s">
        <v>42</v>
      </c>
      <c r="AE86">
        <v>871460</v>
      </c>
      <c r="AF86" t="s">
        <v>313</v>
      </c>
      <c r="AG86">
        <v>0</v>
      </c>
      <c r="AH86" t="s">
        <v>342</v>
      </c>
      <c r="AI86">
        <v>2811</v>
      </c>
      <c r="AK86">
        <v>1</v>
      </c>
      <c r="AL86" t="s">
        <v>312</v>
      </c>
    </row>
    <row r="87" spans="1:38" x14ac:dyDescent="0.2">
      <c r="A87" t="s">
        <v>312</v>
      </c>
      <c r="B87" t="e">
        <f>VLOOKUP(A87, [1]Sheet1!$A$2:$A$379, 1, FALSE)</f>
        <v>#N/A</v>
      </c>
      <c r="F87" s="1">
        <v>41275</v>
      </c>
      <c r="G87">
        <v>2013</v>
      </c>
      <c r="H87" t="s">
        <v>344</v>
      </c>
      <c r="I87" t="s">
        <v>345</v>
      </c>
      <c r="N87" t="s">
        <v>319</v>
      </c>
      <c r="Q87">
        <v>8682545</v>
      </c>
      <c r="R87">
        <v>21</v>
      </c>
      <c r="S87">
        <v>1</v>
      </c>
      <c r="T87">
        <v>57</v>
      </c>
      <c r="U87">
        <v>70</v>
      </c>
      <c r="V87">
        <v>17</v>
      </c>
      <c r="W87">
        <v>273089</v>
      </c>
      <c r="X87" t="s">
        <v>172</v>
      </c>
      <c r="Y87" t="s">
        <v>47</v>
      </c>
      <c r="AA87">
        <v>10696679</v>
      </c>
      <c r="AB87">
        <v>19447175</v>
      </c>
      <c r="AC87">
        <v>1</v>
      </c>
      <c r="AD87" t="s">
        <v>42</v>
      </c>
      <c r="AE87">
        <v>871460</v>
      </c>
      <c r="AF87" t="s">
        <v>313</v>
      </c>
      <c r="AG87">
        <v>0</v>
      </c>
      <c r="AH87" t="s">
        <v>346</v>
      </c>
      <c r="AI87">
        <v>20210</v>
      </c>
      <c r="AK87">
        <v>1</v>
      </c>
      <c r="AL87" t="s">
        <v>312</v>
      </c>
    </row>
    <row r="88" spans="1:38" hidden="1" x14ac:dyDescent="0.2">
      <c r="A88" t="s">
        <v>312</v>
      </c>
      <c r="B88" t="e">
        <f>VLOOKUP(A88, [1]Sheet1!$A$2:$A$379, 1, FALSE)</f>
        <v>#N/A</v>
      </c>
      <c r="F88" s="1">
        <v>41730</v>
      </c>
      <c r="G88">
        <v>2014</v>
      </c>
      <c r="H88" t="s">
        <v>347</v>
      </c>
      <c r="I88" t="s">
        <v>240</v>
      </c>
      <c r="M88" t="s">
        <v>349</v>
      </c>
      <c r="N88" t="s">
        <v>316</v>
      </c>
      <c r="Q88">
        <v>9167042</v>
      </c>
      <c r="R88">
        <v>29</v>
      </c>
      <c r="S88">
        <v>4</v>
      </c>
      <c r="T88">
        <v>275</v>
      </c>
      <c r="U88">
        <v>283</v>
      </c>
      <c r="V88">
        <v>18</v>
      </c>
      <c r="W88">
        <v>273089</v>
      </c>
      <c r="X88" t="s">
        <v>125</v>
      </c>
      <c r="Y88" t="s">
        <v>47</v>
      </c>
      <c r="AA88">
        <v>8858624</v>
      </c>
      <c r="AC88">
        <v>1</v>
      </c>
      <c r="AD88" t="s">
        <v>42</v>
      </c>
      <c r="AE88">
        <v>871460</v>
      </c>
      <c r="AF88" t="s">
        <v>313</v>
      </c>
      <c r="AG88">
        <v>0</v>
      </c>
      <c r="AH88" t="s">
        <v>348</v>
      </c>
      <c r="AI88">
        <v>3862</v>
      </c>
      <c r="AK88">
        <v>1</v>
      </c>
      <c r="AL88" t="s">
        <v>312</v>
      </c>
    </row>
    <row r="89" spans="1:38" x14ac:dyDescent="0.2">
      <c r="A89" t="s">
        <v>312</v>
      </c>
      <c r="B89" t="e">
        <f>VLOOKUP(A89, [1]Sheet1!$A$2:$A$379, 1, FALSE)</f>
        <v>#N/A</v>
      </c>
      <c r="F89" s="1">
        <v>41765</v>
      </c>
      <c r="G89">
        <v>2014</v>
      </c>
      <c r="H89" t="s">
        <v>350</v>
      </c>
      <c r="I89" t="s">
        <v>351</v>
      </c>
      <c r="N89" t="s">
        <v>353</v>
      </c>
      <c r="Q89">
        <v>9074646</v>
      </c>
      <c r="R89">
        <v>31</v>
      </c>
      <c r="S89">
        <v>3</v>
      </c>
      <c r="T89">
        <v>283</v>
      </c>
      <c r="U89">
        <v>307</v>
      </c>
      <c r="V89">
        <v>7</v>
      </c>
      <c r="W89">
        <v>273089</v>
      </c>
      <c r="X89" t="s">
        <v>125</v>
      </c>
      <c r="Y89" t="s">
        <v>47</v>
      </c>
      <c r="AA89">
        <v>2651335</v>
      </c>
      <c r="AC89">
        <v>1</v>
      </c>
      <c r="AD89" t="s">
        <v>42</v>
      </c>
      <c r="AE89">
        <v>871460</v>
      </c>
      <c r="AF89" t="s">
        <v>313</v>
      </c>
      <c r="AG89">
        <v>0</v>
      </c>
      <c r="AH89" t="s">
        <v>352</v>
      </c>
      <c r="AI89">
        <v>10248</v>
      </c>
      <c r="AK89">
        <v>1</v>
      </c>
      <c r="AL89" t="s">
        <v>312</v>
      </c>
    </row>
    <row r="90" spans="1:38" x14ac:dyDescent="0.2">
      <c r="A90" t="s">
        <v>312</v>
      </c>
      <c r="B90" t="e">
        <f>VLOOKUP(A90, [1]Sheet1!$A$2:$A$379, 1, FALSE)</f>
        <v>#N/A</v>
      </c>
      <c r="F90" s="1">
        <v>42125</v>
      </c>
      <c r="G90">
        <v>2015</v>
      </c>
      <c r="H90" t="s">
        <v>354</v>
      </c>
      <c r="I90" t="s">
        <v>236</v>
      </c>
      <c r="N90" t="s">
        <v>340</v>
      </c>
      <c r="Q90">
        <v>9074647</v>
      </c>
      <c r="R90">
        <v>68</v>
      </c>
      <c r="S90">
        <v>5</v>
      </c>
      <c r="T90">
        <v>1045</v>
      </c>
      <c r="U90">
        <v>1052</v>
      </c>
      <c r="V90">
        <v>89</v>
      </c>
      <c r="W90">
        <v>273089</v>
      </c>
      <c r="X90" t="s">
        <v>70</v>
      </c>
      <c r="Y90" t="s">
        <v>47</v>
      </c>
      <c r="AA90">
        <v>1482963</v>
      </c>
      <c r="AC90">
        <v>1</v>
      </c>
      <c r="AD90" t="s">
        <v>42</v>
      </c>
      <c r="AE90">
        <v>871460</v>
      </c>
      <c r="AF90" t="s">
        <v>313</v>
      </c>
      <c r="AG90">
        <v>0</v>
      </c>
      <c r="AH90" t="s">
        <v>355</v>
      </c>
      <c r="AI90">
        <v>9244</v>
      </c>
      <c r="AK90">
        <v>1</v>
      </c>
      <c r="AL90" t="s">
        <v>312</v>
      </c>
    </row>
    <row r="91" spans="1:38" x14ac:dyDescent="0.2">
      <c r="A91" t="s">
        <v>312</v>
      </c>
      <c r="B91" t="e">
        <f>VLOOKUP(A91, [1]Sheet1!$A$2:$A$379, 1, FALSE)</f>
        <v>#N/A</v>
      </c>
      <c r="F91" s="1">
        <v>41913</v>
      </c>
      <c r="G91">
        <v>2014</v>
      </c>
      <c r="H91" t="s">
        <v>356</v>
      </c>
      <c r="I91" t="s">
        <v>129</v>
      </c>
      <c r="N91" t="s">
        <v>340</v>
      </c>
      <c r="Q91">
        <v>9074648</v>
      </c>
      <c r="R91">
        <v>31</v>
      </c>
      <c r="S91">
        <v>10</v>
      </c>
      <c r="T91">
        <v>853</v>
      </c>
      <c r="U91">
        <v>870</v>
      </c>
      <c r="V91">
        <v>47</v>
      </c>
      <c r="W91">
        <v>273089</v>
      </c>
      <c r="X91" t="s">
        <v>53</v>
      </c>
      <c r="Y91" t="s">
        <v>47</v>
      </c>
      <c r="AA91">
        <v>7426046</v>
      </c>
      <c r="AB91">
        <v>15206793</v>
      </c>
      <c r="AC91">
        <v>1</v>
      </c>
      <c r="AD91" t="s">
        <v>42</v>
      </c>
      <c r="AE91">
        <v>871460</v>
      </c>
      <c r="AF91" t="s">
        <v>313</v>
      </c>
      <c r="AG91">
        <v>0</v>
      </c>
      <c r="AH91" t="s">
        <v>357</v>
      </c>
      <c r="AI91">
        <v>11357</v>
      </c>
      <c r="AK91">
        <v>1</v>
      </c>
      <c r="AL91" t="s">
        <v>312</v>
      </c>
    </row>
    <row r="92" spans="1:38" x14ac:dyDescent="0.2">
      <c r="A92" t="s">
        <v>312</v>
      </c>
      <c r="B92" t="e">
        <f>VLOOKUP(A92, [1]Sheet1!$A$2:$A$379, 1, FALSE)</f>
        <v>#N/A</v>
      </c>
      <c r="F92" s="1">
        <v>42005</v>
      </c>
      <c r="G92">
        <v>2015</v>
      </c>
      <c r="H92" t="s">
        <v>358</v>
      </c>
      <c r="I92" t="s">
        <v>139</v>
      </c>
      <c r="N92" t="s">
        <v>360</v>
      </c>
      <c r="Q92">
        <v>9843311</v>
      </c>
      <c r="T92">
        <v>111</v>
      </c>
      <c r="U92">
        <v>111</v>
      </c>
      <c r="V92">
        <v>0</v>
      </c>
      <c r="W92">
        <v>273089</v>
      </c>
      <c r="X92" t="s">
        <v>59</v>
      </c>
      <c r="Y92" t="s">
        <v>47</v>
      </c>
      <c r="AC92">
        <v>1</v>
      </c>
      <c r="AD92" t="s">
        <v>42</v>
      </c>
      <c r="AE92">
        <v>871460</v>
      </c>
      <c r="AF92" t="s">
        <v>313</v>
      </c>
      <c r="AG92">
        <v>1</v>
      </c>
      <c r="AH92" t="s">
        <v>359</v>
      </c>
      <c r="AI92">
        <v>70342</v>
      </c>
      <c r="AK92">
        <v>1</v>
      </c>
      <c r="AL92" t="s">
        <v>312</v>
      </c>
    </row>
    <row r="93" spans="1:38" x14ac:dyDescent="0.2">
      <c r="A93" t="s">
        <v>312</v>
      </c>
      <c r="B93" t="e">
        <f>VLOOKUP(A93, [1]Sheet1!$A$2:$A$379, 1, FALSE)</f>
        <v>#N/A</v>
      </c>
      <c r="F93" s="1">
        <v>42005</v>
      </c>
      <c r="G93">
        <v>2015</v>
      </c>
      <c r="H93" t="s">
        <v>249</v>
      </c>
      <c r="I93" t="s">
        <v>250</v>
      </c>
      <c r="N93" t="s">
        <v>248</v>
      </c>
      <c r="Q93">
        <v>9843312</v>
      </c>
      <c r="T93">
        <v>109</v>
      </c>
      <c r="U93">
        <v>109</v>
      </c>
      <c r="V93">
        <v>0</v>
      </c>
      <c r="W93">
        <v>273089</v>
      </c>
      <c r="X93" t="s">
        <v>59</v>
      </c>
      <c r="Y93" t="s">
        <v>47</v>
      </c>
      <c r="AC93">
        <v>1</v>
      </c>
      <c r="AD93" t="s">
        <v>42</v>
      </c>
      <c r="AE93">
        <v>871460</v>
      </c>
      <c r="AF93" t="s">
        <v>313</v>
      </c>
      <c r="AG93">
        <v>1</v>
      </c>
      <c r="AH93" t="s">
        <v>251</v>
      </c>
      <c r="AI93">
        <v>70771</v>
      </c>
      <c r="AK93">
        <v>1</v>
      </c>
      <c r="AL93" t="s">
        <v>312</v>
      </c>
    </row>
    <row r="94" spans="1:38" x14ac:dyDescent="0.2">
      <c r="A94" t="s">
        <v>312</v>
      </c>
      <c r="B94" t="e">
        <f>VLOOKUP(A94, [1]Sheet1!$A$2:$A$379, 1, FALSE)</f>
        <v>#N/A</v>
      </c>
      <c r="F94" s="1">
        <v>42005</v>
      </c>
      <c r="G94">
        <v>2015</v>
      </c>
      <c r="H94" t="s">
        <v>361</v>
      </c>
      <c r="I94" t="s">
        <v>139</v>
      </c>
      <c r="N94" t="s">
        <v>326</v>
      </c>
      <c r="Q94">
        <v>9843313</v>
      </c>
      <c r="T94">
        <v>320</v>
      </c>
      <c r="U94">
        <v>320</v>
      </c>
      <c r="V94">
        <v>0</v>
      </c>
      <c r="W94">
        <v>273089</v>
      </c>
      <c r="X94" t="s">
        <v>59</v>
      </c>
      <c r="Y94" t="s">
        <v>47</v>
      </c>
      <c r="AC94">
        <v>1</v>
      </c>
      <c r="AD94" t="s">
        <v>42</v>
      </c>
      <c r="AE94">
        <v>871460</v>
      </c>
      <c r="AF94" t="s">
        <v>313</v>
      </c>
      <c r="AG94">
        <v>1</v>
      </c>
      <c r="AH94" t="s">
        <v>362</v>
      </c>
      <c r="AI94">
        <v>70342</v>
      </c>
      <c r="AK94">
        <v>1</v>
      </c>
      <c r="AL94" t="s">
        <v>312</v>
      </c>
    </row>
    <row r="95" spans="1:38" x14ac:dyDescent="0.2">
      <c r="A95" t="s">
        <v>312</v>
      </c>
      <c r="B95" t="e">
        <f>VLOOKUP(A95, [1]Sheet1!$A$2:$A$379, 1, FALSE)</f>
        <v>#N/A</v>
      </c>
      <c r="F95" s="1">
        <v>42005</v>
      </c>
      <c r="G95">
        <v>2015</v>
      </c>
      <c r="H95" t="s">
        <v>363</v>
      </c>
      <c r="I95" t="s">
        <v>364</v>
      </c>
      <c r="N95" t="s">
        <v>326</v>
      </c>
      <c r="Q95">
        <v>9843314</v>
      </c>
      <c r="T95">
        <v>58</v>
      </c>
      <c r="U95">
        <v>61</v>
      </c>
      <c r="V95">
        <v>1</v>
      </c>
      <c r="W95">
        <v>273089</v>
      </c>
      <c r="X95" t="s">
        <v>59</v>
      </c>
      <c r="Y95" t="s">
        <v>47</v>
      </c>
      <c r="AC95">
        <v>1</v>
      </c>
      <c r="AD95" t="s">
        <v>42</v>
      </c>
      <c r="AE95">
        <v>871460</v>
      </c>
      <c r="AF95" t="s">
        <v>313</v>
      </c>
      <c r="AG95">
        <v>1</v>
      </c>
      <c r="AH95" t="s">
        <v>365</v>
      </c>
      <c r="AI95">
        <v>70696</v>
      </c>
      <c r="AK95">
        <v>1</v>
      </c>
      <c r="AL95" t="s">
        <v>312</v>
      </c>
    </row>
    <row r="96" spans="1:38" x14ac:dyDescent="0.2">
      <c r="A96" t="s">
        <v>312</v>
      </c>
      <c r="B96" t="e">
        <f>VLOOKUP(A96, [1]Sheet1!$A$2:$A$379, 1, FALSE)</f>
        <v>#N/A</v>
      </c>
      <c r="F96" s="1">
        <v>42005</v>
      </c>
      <c r="G96">
        <v>2015</v>
      </c>
      <c r="H96" t="s">
        <v>366</v>
      </c>
      <c r="I96" t="s">
        <v>139</v>
      </c>
      <c r="N96" t="s">
        <v>326</v>
      </c>
      <c r="Q96">
        <v>9843315</v>
      </c>
      <c r="T96">
        <v>234</v>
      </c>
      <c r="U96">
        <v>234</v>
      </c>
      <c r="V96">
        <v>0</v>
      </c>
      <c r="W96">
        <v>273089</v>
      </c>
      <c r="X96" t="s">
        <v>59</v>
      </c>
      <c r="Y96" t="s">
        <v>47</v>
      </c>
      <c r="AC96">
        <v>1</v>
      </c>
      <c r="AD96" t="s">
        <v>42</v>
      </c>
      <c r="AE96">
        <v>871460</v>
      </c>
      <c r="AF96" t="s">
        <v>313</v>
      </c>
      <c r="AG96">
        <v>1</v>
      </c>
      <c r="AH96" t="s">
        <v>367</v>
      </c>
      <c r="AI96">
        <v>70342</v>
      </c>
      <c r="AK96">
        <v>1</v>
      </c>
      <c r="AL96" t="s">
        <v>312</v>
      </c>
    </row>
    <row r="97" spans="1:38" x14ac:dyDescent="0.2">
      <c r="A97" t="s">
        <v>312</v>
      </c>
      <c r="B97" t="e">
        <f>VLOOKUP(A97, [1]Sheet1!$A$2:$A$379, 1, FALSE)</f>
        <v>#N/A</v>
      </c>
      <c r="F97" s="1">
        <v>40544</v>
      </c>
      <c r="G97">
        <v>2011</v>
      </c>
      <c r="H97" t="s">
        <v>368</v>
      </c>
      <c r="I97" t="s">
        <v>369</v>
      </c>
      <c r="N97" t="s">
        <v>316</v>
      </c>
      <c r="Q97">
        <v>9843316</v>
      </c>
      <c r="T97">
        <v>384</v>
      </c>
      <c r="U97">
        <v>384</v>
      </c>
      <c r="V97">
        <v>0</v>
      </c>
      <c r="W97">
        <v>273089</v>
      </c>
      <c r="X97" t="s">
        <v>59</v>
      </c>
      <c r="Y97" t="s">
        <v>47</v>
      </c>
      <c r="AC97">
        <v>1</v>
      </c>
      <c r="AD97" t="s">
        <v>42</v>
      </c>
      <c r="AE97">
        <v>871460</v>
      </c>
      <c r="AF97" t="s">
        <v>313</v>
      </c>
      <c r="AG97">
        <v>1</v>
      </c>
      <c r="AH97" t="s">
        <v>370</v>
      </c>
      <c r="AI97">
        <v>70815</v>
      </c>
      <c r="AK97">
        <v>1</v>
      </c>
      <c r="AL97" t="s">
        <v>312</v>
      </c>
    </row>
    <row r="98" spans="1:38" hidden="1" x14ac:dyDescent="0.2">
      <c r="A98" t="s">
        <v>312</v>
      </c>
      <c r="B98" t="e">
        <f>VLOOKUP(A98, [1]Sheet1!$A$2:$A$379, 1, FALSE)</f>
        <v>#N/A</v>
      </c>
      <c r="F98" s="1">
        <v>42005</v>
      </c>
      <c r="G98">
        <v>2015</v>
      </c>
      <c r="H98" t="s">
        <v>371</v>
      </c>
      <c r="I98" t="s">
        <v>372</v>
      </c>
      <c r="M98" t="s">
        <v>374</v>
      </c>
      <c r="N98" t="s">
        <v>316</v>
      </c>
      <c r="Q98">
        <v>9843317</v>
      </c>
      <c r="T98">
        <v>635</v>
      </c>
      <c r="U98">
        <v>635</v>
      </c>
      <c r="V98">
        <v>0</v>
      </c>
      <c r="W98">
        <v>273089</v>
      </c>
      <c r="X98" t="s">
        <v>59</v>
      </c>
      <c r="Y98" t="s">
        <v>47</v>
      </c>
      <c r="AC98">
        <v>1</v>
      </c>
      <c r="AD98" t="s">
        <v>42</v>
      </c>
      <c r="AE98">
        <v>871460</v>
      </c>
      <c r="AF98" t="s">
        <v>313</v>
      </c>
      <c r="AG98">
        <v>1</v>
      </c>
      <c r="AH98" t="s">
        <v>373</v>
      </c>
      <c r="AI98">
        <v>70520</v>
      </c>
      <c r="AK98">
        <v>1</v>
      </c>
      <c r="AL98" t="s">
        <v>312</v>
      </c>
    </row>
    <row r="99" spans="1:38" x14ac:dyDescent="0.2">
      <c r="A99" t="s">
        <v>312</v>
      </c>
      <c r="B99" t="e">
        <f>VLOOKUP(A99, [1]Sheet1!$A$2:$A$379, 1, FALSE)</f>
        <v>#N/A</v>
      </c>
      <c r="F99" s="1">
        <v>42005</v>
      </c>
      <c r="G99">
        <v>2015</v>
      </c>
      <c r="H99" t="s">
        <v>375</v>
      </c>
      <c r="I99" t="s">
        <v>364</v>
      </c>
      <c r="N99" t="s">
        <v>340</v>
      </c>
      <c r="Q99">
        <v>9843318</v>
      </c>
      <c r="T99">
        <v>520</v>
      </c>
      <c r="U99">
        <v>520</v>
      </c>
      <c r="V99">
        <v>0</v>
      </c>
      <c r="W99">
        <v>273089</v>
      </c>
      <c r="X99" t="s">
        <v>59</v>
      </c>
      <c r="Y99" t="s">
        <v>47</v>
      </c>
      <c r="AC99">
        <v>1</v>
      </c>
      <c r="AD99" t="s">
        <v>42</v>
      </c>
      <c r="AE99">
        <v>871460</v>
      </c>
      <c r="AF99" t="s">
        <v>313</v>
      </c>
      <c r="AG99">
        <v>1</v>
      </c>
      <c r="AH99" t="s">
        <v>376</v>
      </c>
      <c r="AI99">
        <v>70696</v>
      </c>
      <c r="AK99">
        <v>1</v>
      </c>
      <c r="AL99" t="s">
        <v>312</v>
      </c>
    </row>
    <row r="100" spans="1:38" x14ac:dyDescent="0.2">
      <c r="A100" t="s">
        <v>312</v>
      </c>
      <c r="B100" t="e">
        <f>VLOOKUP(A100, [1]Sheet1!$A$2:$A$379, 1, FALSE)</f>
        <v>#N/A</v>
      </c>
      <c r="F100" s="1">
        <v>42198</v>
      </c>
      <c r="G100">
        <v>2015</v>
      </c>
      <c r="H100" t="s">
        <v>377</v>
      </c>
      <c r="I100" t="s">
        <v>378</v>
      </c>
      <c r="N100" t="s">
        <v>380</v>
      </c>
      <c r="Q100">
        <v>10612047</v>
      </c>
      <c r="R100">
        <v>49</v>
      </c>
      <c r="S100">
        <v>45846</v>
      </c>
      <c r="T100">
        <v>1087</v>
      </c>
      <c r="U100">
        <v>1113</v>
      </c>
      <c r="V100">
        <v>15</v>
      </c>
      <c r="W100">
        <v>273089</v>
      </c>
      <c r="X100" t="s">
        <v>125</v>
      </c>
      <c r="Y100" t="s">
        <v>47</v>
      </c>
      <c r="AA100">
        <v>3090566</v>
      </c>
      <c r="AC100">
        <v>1</v>
      </c>
      <c r="AD100" t="s">
        <v>42</v>
      </c>
      <c r="AE100">
        <v>871460</v>
      </c>
      <c r="AF100" t="s">
        <v>313</v>
      </c>
      <c r="AG100">
        <v>0</v>
      </c>
      <c r="AH100" t="s">
        <v>379</v>
      </c>
      <c r="AI100">
        <v>10179</v>
      </c>
      <c r="AK100">
        <v>1</v>
      </c>
      <c r="AL100" t="s">
        <v>312</v>
      </c>
    </row>
    <row r="101" spans="1:38" x14ac:dyDescent="0.2">
      <c r="A101" t="s">
        <v>312</v>
      </c>
      <c r="B101" t="e">
        <f>VLOOKUP(A101, [1]Sheet1!$A$2:$A$379, 1, FALSE)</f>
        <v>#N/A</v>
      </c>
      <c r="F101" s="1">
        <v>42401</v>
      </c>
      <c r="G101">
        <v>2016</v>
      </c>
      <c r="H101" t="s">
        <v>381</v>
      </c>
      <c r="I101" t="s">
        <v>382</v>
      </c>
      <c r="N101" t="s">
        <v>340</v>
      </c>
      <c r="Q101">
        <v>11458889</v>
      </c>
      <c r="R101">
        <v>55</v>
      </c>
      <c r="T101">
        <v>626</v>
      </c>
      <c r="U101">
        <v>632</v>
      </c>
      <c r="V101">
        <v>24</v>
      </c>
      <c r="W101">
        <v>273089</v>
      </c>
      <c r="X101" t="s">
        <v>70</v>
      </c>
      <c r="Y101" t="s">
        <v>47</v>
      </c>
      <c r="AA101">
        <v>7475632</v>
      </c>
      <c r="AC101">
        <v>1</v>
      </c>
      <c r="AD101" t="s">
        <v>42</v>
      </c>
      <c r="AE101">
        <v>871460</v>
      </c>
      <c r="AF101" t="s">
        <v>313</v>
      </c>
      <c r="AG101">
        <v>0</v>
      </c>
      <c r="AH101" t="s">
        <v>383</v>
      </c>
      <c r="AI101">
        <v>9014</v>
      </c>
      <c r="AK101">
        <v>1</v>
      </c>
      <c r="AL101" t="s">
        <v>312</v>
      </c>
    </row>
    <row r="102" spans="1:38" x14ac:dyDescent="0.2">
      <c r="A102" t="s">
        <v>312</v>
      </c>
      <c r="B102" t="e">
        <f>VLOOKUP(A102, [1]Sheet1!$A$2:$A$379, 1, FALSE)</f>
        <v>#N/A</v>
      </c>
      <c r="F102" s="1">
        <v>41640</v>
      </c>
      <c r="G102">
        <v>2014</v>
      </c>
      <c r="H102" t="s">
        <v>384</v>
      </c>
      <c r="I102" t="s">
        <v>63</v>
      </c>
      <c r="N102" t="s">
        <v>386</v>
      </c>
      <c r="Q102">
        <v>12044350</v>
      </c>
      <c r="R102">
        <v>2014</v>
      </c>
      <c r="S102">
        <v>1</v>
      </c>
      <c r="T102">
        <v>12514</v>
      </c>
      <c r="V102">
        <v>0</v>
      </c>
      <c r="W102">
        <v>273089</v>
      </c>
      <c r="X102" t="s">
        <v>65</v>
      </c>
      <c r="Y102" t="s">
        <v>47</v>
      </c>
      <c r="AA102">
        <v>650668</v>
      </c>
      <c r="AB102">
        <v>21516561</v>
      </c>
      <c r="AC102">
        <v>1</v>
      </c>
      <c r="AD102" t="s">
        <v>42</v>
      </c>
      <c r="AE102">
        <v>871460</v>
      </c>
      <c r="AF102" t="s">
        <v>313</v>
      </c>
      <c r="AG102">
        <v>1</v>
      </c>
      <c r="AH102" t="s">
        <v>385</v>
      </c>
      <c r="AI102">
        <v>50814</v>
      </c>
      <c r="AK102">
        <v>1</v>
      </c>
      <c r="AL102" t="s">
        <v>312</v>
      </c>
    </row>
    <row r="103" spans="1:38" x14ac:dyDescent="0.2">
      <c r="A103" t="s">
        <v>312</v>
      </c>
      <c r="B103" t="e">
        <f>VLOOKUP(A103, [1]Sheet1!$A$2:$A$379, 1, FALSE)</f>
        <v>#N/A</v>
      </c>
      <c r="F103" s="1">
        <v>42644</v>
      </c>
      <c r="G103">
        <v>2016</v>
      </c>
      <c r="H103" t="s">
        <v>387</v>
      </c>
      <c r="I103" t="s">
        <v>236</v>
      </c>
      <c r="N103" t="s">
        <v>353</v>
      </c>
      <c r="Q103">
        <v>12044351</v>
      </c>
      <c r="R103">
        <v>69</v>
      </c>
      <c r="S103">
        <v>10</v>
      </c>
      <c r="T103">
        <v>3943</v>
      </c>
      <c r="U103">
        <v>3950</v>
      </c>
      <c r="V103">
        <v>39</v>
      </c>
      <c r="W103">
        <v>273089</v>
      </c>
      <c r="X103" t="s">
        <v>70</v>
      </c>
      <c r="Y103" t="s">
        <v>47</v>
      </c>
      <c r="AA103">
        <v>1482963</v>
      </c>
      <c r="AC103">
        <v>1</v>
      </c>
      <c r="AD103" t="s">
        <v>42</v>
      </c>
      <c r="AE103">
        <v>871460</v>
      </c>
      <c r="AF103" t="s">
        <v>313</v>
      </c>
      <c r="AG103">
        <v>0</v>
      </c>
      <c r="AH103" t="s">
        <v>388</v>
      </c>
      <c r="AI103">
        <v>9244</v>
      </c>
      <c r="AK103">
        <v>1</v>
      </c>
      <c r="AL103" t="s">
        <v>312</v>
      </c>
    </row>
    <row r="104" spans="1:38" x14ac:dyDescent="0.2">
      <c r="A104" t="s">
        <v>312</v>
      </c>
      <c r="B104" t="e">
        <f>VLOOKUP(A104, [1]Sheet1!$A$2:$A$379, 1, FALSE)</f>
        <v>#N/A</v>
      </c>
      <c r="F104" s="1">
        <v>42736</v>
      </c>
      <c r="G104">
        <v>2017</v>
      </c>
      <c r="H104" t="s">
        <v>389</v>
      </c>
      <c r="I104" t="s">
        <v>146</v>
      </c>
      <c r="N104" t="s">
        <v>326</v>
      </c>
      <c r="Q104">
        <v>14046063</v>
      </c>
      <c r="T104">
        <v>485</v>
      </c>
      <c r="U104">
        <v>486</v>
      </c>
      <c r="V104">
        <v>0</v>
      </c>
      <c r="W104">
        <v>273089</v>
      </c>
      <c r="X104" t="s">
        <v>59</v>
      </c>
      <c r="Y104" t="s">
        <v>47</v>
      </c>
      <c r="AC104">
        <v>1</v>
      </c>
      <c r="AD104" t="s">
        <v>42</v>
      </c>
      <c r="AE104">
        <v>871460</v>
      </c>
      <c r="AF104" t="s">
        <v>313</v>
      </c>
      <c r="AG104">
        <v>1</v>
      </c>
      <c r="AH104" t="s">
        <v>390</v>
      </c>
      <c r="AI104">
        <v>90956</v>
      </c>
      <c r="AK104">
        <v>1</v>
      </c>
      <c r="AL104" t="s">
        <v>312</v>
      </c>
    </row>
    <row r="105" spans="1:38" x14ac:dyDescent="0.2">
      <c r="A105" t="s">
        <v>312</v>
      </c>
      <c r="B105" t="e">
        <f>VLOOKUP(A105, [1]Sheet1!$A$2:$A$379, 1, FALSE)</f>
        <v>#N/A</v>
      </c>
      <c r="F105" s="1">
        <v>42736</v>
      </c>
      <c r="G105">
        <v>2017</v>
      </c>
      <c r="H105" t="s">
        <v>391</v>
      </c>
      <c r="I105" t="s">
        <v>146</v>
      </c>
      <c r="N105" t="s">
        <v>386</v>
      </c>
      <c r="Q105">
        <v>14046064</v>
      </c>
      <c r="T105">
        <v>1385</v>
      </c>
      <c r="U105">
        <v>1386</v>
      </c>
      <c r="V105">
        <v>0</v>
      </c>
      <c r="W105">
        <v>273089</v>
      </c>
      <c r="X105" t="s">
        <v>59</v>
      </c>
      <c r="Y105" t="s">
        <v>47</v>
      </c>
      <c r="AC105">
        <v>1</v>
      </c>
      <c r="AD105" t="s">
        <v>42</v>
      </c>
      <c r="AE105">
        <v>871460</v>
      </c>
      <c r="AF105" t="s">
        <v>313</v>
      </c>
      <c r="AG105">
        <v>1</v>
      </c>
      <c r="AH105" t="s">
        <v>392</v>
      </c>
      <c r="AI105">
        <v>90956</v>
      </c>
      <c r="AK105">
        <v>1</v>
      </c>
      <c r="AL105" t="s">
        <v>312</v>
      </c>
    </row>
    <row r="106" spans="1:38" x14ac:dyDescent="0.2">
      <c r="A106" t="s">
        <v>312</v>
      </c>
      <c r="B106" t="e">
        <f>VLOOKUP(A106, [1]Sheet1!$A$2:$A$379, 1, FALSE)</f>
        <v>#N/A</v>
      </c>
      <c r="F106" s="1">
        <v>42736</v>
      </c>
      <c r="G106">
        <v>2017</v>
      </c>
      <c r="H106" t="s">
        <v>393</v>
      </c>
      <c r="I106" t="s">
        <v>146</v>
      </c>
      <c r="N106" t="s">
        <v>395</v>
      </c>
      <c r="Q106">
        <v>14046065</v>
      </c>
      <c r="T106">
        <v>903</v>
      </c>
      <c r="U106">
        <v>904</v>
      </c>
      <c r="V106">
        <v>0</v>
      </c>
      <c r="W106">
        <v>273089</v>
      </c>
      <c r="X106" t="s">
        <v>59</v>
      </c>
      <c r="Y106" t="s">
        <v>47</v>
      </c>
      <c r="AC106">
        <v>1</v>
      </c>
      <c r="AD106" t="s">
        <v>42</v>
      </c>
      <c r="AE106">
        <v>871460</v>
      </c>
      <c r="AF106" t="s">
        <v>313</v>
      </c>
      <c r="AG106">
        <v>1</v>
      </c>
      <c r="AH106" t="s">
        <v>394</v>
      </c>
      <c r="AI106">
        <v>90956</v>
      </c>
      <c r="AK106">
        <v>1</v>
      </c>
      <c r="AL106" t="s">
        <v>312</v>
      </c>
    </row>
    <row r="107" spans="1:38" x14ac:dyDescent="0.2">
      <c r="A107" t="s">
        <v>312</v>
      </c>
      <c r="B107" t="e">
        <f>VLOOKUP(A107, [1]Sheet1!$A$2:$A$379, 1, FALSE)</f>
        <v>#N/A</v>
      </c>
      <c r="F107" s="1">
        <v>42370</v>
      </c>
      <c r="G107">
        <v>2016</v>
      </c>
      <c r="H107" t="s">
        <v>396</v>
      </c>
      <c r="I107" t="s">
        <v>397</v>
      </c>
      <c r="N107" t="s">
        <v>360</v>
      </c>
      <c r="Q107">
        <v>14046066</v>
      </c>
      <c r="T107">
        <v>335</v>
      </c>
      <c r="U107">
        <v>336</v>
      </c>
      <c r="V107">
        <v>0</v>
      </c>
      <c r="W107">
        <v>273089</v>
      </c>
      <c r="X107" t="s">
        <v>59</v>
      </c>
      <c r="Y107" t="s">
        <v>47</v>
      </c>
      <c r="AC107">
        <v>1</v>
      </c>
      <c r="AD107" t="s">
        <v>42</v>
      </c>
      <c r="AE107">
        <v>871460</v>
      </c>
      <c r="AF107" t="s">
        <v>313</v>
      </c>
      <c r="AG107">
        <v>1</v>
      </c>
      <c r="AH107" t="s">
        <v>398</v>
      </c>
      <c r="AI107">
        <v>90911</v>
      </c>
      <c r="AK107">
        <v>1</v>
      </c>
      <c r="AL107" t="s">
        <v>312</v>
      </c>
    </row>
    <row r="108" spans="1:38" x14ac:dyDescent="0.2">
      <c r="A108" t="s">
        <v>312</v>
      </c>
      <c r="B108" t="e">
        <f>VLOOKUP(A108, [1]Sheet1!$A$2:$A$379, 1, FALSE)</f>
        <v>#N/A</v>
      </c>
      <c r="F108" s="1">
        <v>42370</v>
      </c>
      <c r="G108">
        <v>2016</v>
      </c>
      <c r="H108" t="s">
        <v>399</v>
      </c>
      <c r="I108" t="s">
        <v>397</v>
      </c>
      <c r="N108" t="s">
        <v>316</v>
      </c>
      <c r="Q108">
        <v>14046067</v>
      </c>
      <c r="T108">
        <v>987</v>
      </c>
      <c r="U108">
        <v>988</v>
      </c>
      <c r="V108">
        <v>0</v>
      </c>
      <c r="W108">
        <v>273089</v>
      </c>
      <c r="X108" t="s">
        <v>59</v>
      </c>
      <c r="Y108" t="s">
        <v>47</v>
      </c>
      <c r="AC108">
        <v>1</v>
      </c>
      <c r="AD108" t="s">
        <v>42</v>
      </c>
      <c r="AE108">
        <v>871460</v>
      </c>
      <c r="AF108" t="s">
        <v>313</v>
      </c>
      <c r="AG108">
        <v>1</v>
      </c>
      <c r="AH108" t="s">
        <v>400</v>
      </c>
      <c r="AI108">
        <v>90911</v>
      </c>
      <c r="AK108">
        <v>1</v>
      </c>
      <c r="AL108" t="s">
        <v>312</v>
      </c>
    </row>
    <row r="109" spans="1:38" x14ac:dyDescent="0.2">
      <c r="A109" t="s">
        <v>312</v>
      </c>
      <c r="B109" t="e">
        <f>VLOOKUP(A109, [1]Sheet1!$A$2:$A$379, 1, FALSE)</f>
        <v>#N/A</v>
      </c>
      <c r="F109" s="1">
        <v>42370</v>
      </c>
      <c r="G109">
        <v>2016</v>
      </c>
      <c r="H109" t="s">
        <v>401</v>
      </c>
      <c r="I109" t="s">
        <v>397</v>
      </c>
      <c r="N109" t="s">
        <v>340</v>
      </c>
      <c r="Q109">
        <v>14046068</v>
      </c>
      <c r="T109">
        <v>543</v>
      </c>
      <c r="U109">
        <v>544</v>
      </c>
      <c r="V109">
        <v>0</v>
      </c>
      <c r="W109">
        <v>273089</v>
      </c>
      <c r="X109" t="s">
        <v>59</v>
      </c>
      <c r="Y109" t="s">
        <v>47</v>
      </c>
      <c r="AC109">
        <v>1</v>
      </c>
      <c r="AD109" t="s">
        <v>42</v>
      </c>
      <c r="AE109">
        <v>871460</v>
      </c>
      <c r="AF109" t="s">
        <v>313</v>
      </c>
      <c r="AG109">
        <v>1</v>
      </c>
      <c r="AH109" t="s">
        <v>402</v>
      </c>
      <c r="AI109">
        <v>90911</v>
      </c>
      <c r="AK109">
        <v>1</v>
      </c>
      <c r="AL109" t="s">
        <v>312</v>
      </c>
    </row>
    <row r="110" spans="1:38" x14ac:dyDescent="0.2">
      <c r="A110" t="s">
        <v>312</v>
      </c>
      <c r="B110" t="e">
        <f>VLOOKUP(A110, [1]Sheet1!$A$2:$A$379, 1, FALSE)</f>
        <v>#N/A</v>
      </c>
      <c r="F110" s="1">
        <v>42370</v>
      </c>
      <c r="G110">
        <v>2016</v>
      </c>
      <c r="H110" t="s">
        <v>403</v>
      </c>
      <c r="I110" t="s">
        <v>397</v>
      </c>
      <c r="N110" t="s">
        <v>326</v>
      </c>
      <c r="Q110">
        <v>14046069</v>
      </c>
      <c r="T110">
        <v>525</v>
      </c>
      <c r="U110">
        <v>526</v>
      </c>
      <c r="V110">
        <v>1</v>
      </c>
      <c r="W110">
        <v>273089</v>
      </c>
      <c r="X110" t="s">
        <v>59</v>
      </c>
      <c r="Y110" t="s">
        <v>47</v>
      </c>
      <c r="AC110">
        <v>1</v>
      </c>
      <c r="AD110" t="s">
        <v>42</v>
      </c>
      <c r="AE110">
        <v>871460</v>
      </c>
      <c r="AF110" t="s">
        <v>313</v>
      </c>
      <c r="AG110">
        <v>1</v>
      </c>
      <c r="AH110" t="s">
        <v>404</v>
      </c>
      <c r="AI110">
        <v>90911</v>
      </c>
      <c r="AK110">
        <v>1</v>
      </c>
      <c r="AL110" t="s">
        <v>312</v>
      </c>
    </row>
    <row r="111" spans="1:38" x14ac:dyDescent="0.2">
      <c r="A111" t="s">
        <v>312</v>
      </c>
      <c r="B111" t="e">
        <f>VLOOKUP(A111, [1]Sheet1!$A$2:$A$379, 1, FALSE)</f>
        <v>#N/A</v>
      </c>
      <c r="F111" s="1">
        <v>42370</v>
      </c>
      <c r="G111">
        <v>2016</v>
      </c>
      <c r="H111" t="s">
        <v>405</v>
      </c>
      <c r="I111" t="s">
        <v>406</v>
      </c>
      <c r="N111" t="s">
        <v>386</v>
      </c>
      <c r="Q111">
        <v>14046070</v>
      </c>
      <c r="T111">
        <v>641</v>
      </c>
      <c r="U111">
        <v>642</v>
      </c>
      <c r="V111">
        <v>0</v>
      </c>
      <c r="W111">
        <v>273089</v>
      </c>
      <c r="X111" t="s">
        <v>59</v>
      </c>
      <c r="Y111" t="s">
        <v>47</v>
      </c>
      <c r="AC111">
        <v>1</v>
      </c>
      <c r="AD111" t="s">
        <v>42</v>
      </c>
      <c r="AE111">
        <v>871460</v>
      </c>
      <c r="AF111" t="s">
        <v>313</v>
      </c>
      <c r="AG111">
        <v>1</v>
      </c>
      <c r="AH111" t="s">
        <v>407</v>
      </c>
      <c r="AI111">
        <v>91380</v>
      </c>
      <c r="AK111">
        <v>1</v>
      </c>
      <c r="AL111" t="s">
        <v>312</v>
      </c>
    </row>
    <row r="112" spans="1:38" x14ac:dyDescent="0.2">
      <c r="A112" t="s">
        <v>312</v>
      </c>
      <c r="B112" t="e">
        <f>VLOOKUP(A112, [1]Sheet1!$A$2:$A$379, 1, FALSE)</f>
        <v>#N/A</v>
      </c>
      <c r="F112" s="1">
        <v>42948</v>
      </c>
      <c r="G112">
        <v>2017</v>
      </c>
      <c r="H112" t="s">
        <v>408</v>
      </c>
      <c r="I112" t="s">
        <v>63</v>
      </c>
      <c r="N112" t="s">
        <v>386</v>
      </c>
      <c r="Q112">
        <v>15219702</v>
      </c>
      <c r="R112">
        <v>2017</v>
      </c>
      <c r="S112">
        <v>1</v>
      </c>
      <c r="T112">
        <v>14226</v>
      </c>
      <c r="V112">
        <v>1</v>
      </c>
      <c r="W112">
        <v>273089</v>
      </c>
      <c r="X112" t="s">
        <v>65</v>
      </c>
      <c r="Y112" t="s">
        <v>47</v>
      </c>
      <c r="AA112">
        <v>650668</v>
      </c>
      <c r="AB112">
        <v>21516561</v>
      </c>
      <c r="AC112">
        <v>1</v>
      </c>
      <c r="AD112" t="s">
        <v>42</v>
      </c>
      <c r="AE112">
        <v>871460</v>
      </c>
      <c r="AF112" t="s">
        <v>313</v>
      </c>
      <c r="AG112">
        <v>1</v>
      </c>
      <c r="AH112" t="s">
        <v>409</v>
      </c>
      <c r="AI112">
        <v>50814</v>
      </c>
      <c r="AK112">
        <v>1</v>
      </c>
      <c r="AL112" t="s">
        <v>312</v>
      </c>
    </row>
    <row r="113" spans="1:38" x14ac:dyDescent="0.2">
      <c r="A113" t="s">
        <v>312</v>
      </c>
      <c r="B113" t="e">
        <f>VLOOKUP(A113, [1]Sheet1!$A$2:$A$379, 1, FALSE)</f>
        <v>#N/A</v>
      </c>
      <c r="F113" s="1">
        <v>43136</v>
      </c>
      <c r="G113">
        <v>2018</v>
      </c>
      <c r="H113" t="s">
        <v>410</v>
      </c>
      <c r="I113" t="s">
        <v>240</v>
      </c>
      <c r="N113" t="s">
        <v>340</v>
      </c>
      <c r="Q113">
        <v>15219703</v>
      </c>
      <c r="R113">
        <v>33</v>
      </c>
      <c r="S113">
        <v>1</v>
      </c>
      <c r="T113">
        <v>42</v>
      </c>
      <c r="U113">
        <v>52</v>
      </c>
      <c r="V113">
        <v>12</v>
      </c>
      <c r="W113">
        <v>273089</v>
      </c>
      <c r="X113" t="s">
        <v>125</v>
      </c>
      <c r="Y113" t="s">
        <v>47</v>
      </c>
      <c r="AA113">
        <v>8858624</v>
      </c>
      <c r="AC113">
        <v>1</v>
      </c>
      <c r="AD113" t="s">
        <v>42</v>
      </c>
      <c r="AE113">
        <v>871460</v>
      </c>
      <c r="AF113" t="s">
        <v>313</v>
      </c>
      <c r="AG113">
        <v>0</v>
      </c>
      <c r="AH113" t="s">
        <v>411</v>
      </c>
      <c r="AI113">
        <v>3862</v>
      </c>
      <c r="AK113">
        <v>1</v>
      </c>
      <c r="AL113" t="s">
        <v>312</v>
      </c>
    </row>
    <row r="114" spans="1:38" x14ac:dyDescent="0.2">
      <c r="A114" t="s">
        <v>312</v>
      </c>
      <c r="B114" t="e">
        <f>VLOOKUP(A114, [1]Sheet1!$A$2:$A$379, 1, FALSE)</f>
        <v>#N/A</v>
      </c>
      <c r="F114" s="1">
        <v>43739</v>
      </c>
      <c r="G114">
        <v>2019</v>
      </c>
      <c r="H114" t="s">
        <v>412</v>
      </c>
      <c r="I114" t="s">
        <v>413</v>
      </c>
      <c r="N114" t="s">
        <v>395</v>
      </c>
      <c r="Q114">
        <v>16138674</v>
      </c>
      <c r="R114">
        <v>159</v>
      </c>
      <c r="S114">
        <v>3</v>
      </c>
      <c r="T114">
        <v>897</v>
      </c>
      <c r="U114">
        <v>912</v>
      </c>
      <c r="V114">
        <v>38</v>
      </c>
      <c r="W114">
        <v>273089</v>
      </c>
      <c r="X114" t="s">
        <v>59</v>
      </c>
      <c r="Y114" t="s">
        <v>47</v>
      </c>
      <c r="AA114">
        <v>1674544</v>
      </c>
      <c r="AB114">
        <v>15730697</v>
      </c>
      <c r="AC114">
        <v>1</v>
      </c>
      <c r="AD114" t="s">
        <v>42</v>
      </c>
      <c r="AE114">
        <v>871460</v>
      </c>
      <c r="AF114" t="s">
        <v>313</v>
      </c>
      <c r="AG114">
        <v>0</v>
      </c>
      <c r="AH114" t="s">
        <v>414</v>
      </c>
      <c r="AI114">
        <v>7855</v>
      </c>
      <c r="AK114">
        <v>1</v>
      </c>
      <c r="AL114" t="s">
        <v>312</v>
      </c>
    </row>
    <row r="115" spans="1:38" x14ac:dyDescent="0.2">
      <c r="A115" t="s">
        <v>312</v>
      </c>
      <c r="B115" t="e">
        <f>VLOOKUP(A115, [1]Sheet1!$A$2:$A$379, 1, FALSE)</f>
        <v>#N/A</v>
      </c>
      <c r="F115" s="1">
        <v>43101</v>
      </c>
      <c r="G115">
        <v>2018</v>
      </c>
      <c r="H115" t="s">
        <v>415</v>
      </c>
      <c r="I115" t="s">
        <v>416</v>
      </c>
      <c r="N115" t="s">
        <v>326</v>
      </c>
      <c r="Q115">
        <v>16138675</v>
      </c>
      <c r="T115">
        <v>653</v>
      </c>
      <c r="U115">
        <v>654</v>
      </c>
      <c r="V115">
        <v>1</v>
      </c>
      <c r="W115">
        <v>273089</v>
      </c>
      <c r="X115" t="s">
        <v>59</v>
      </c>
      <c r="Y115" t="s">
        <v>47</v>
      </c>
      <c r="AC115">
        <v>1</v>
      </c>
      <c r="AD115" t="s">
        <v>42</v>
      </c>
      <c r="AE115">
        <v>871460</v>
      </c>
      <c r="AF115" t="s">
        <v>313</v>
      </c>
      <c r="AG115">
        <v>1</v>
      </c>
      <c r="AH115" t="s">
        <v>417</v>
      </c>
      <c r="AI115">
        <v>102771</v>
      </c>
      <c r="AK115">
        <v>1</v>
      </c>
      <c r="AL115" t="s">
        <v>312</v>
      </c>
    </row>
    <row r="116" spans="1:38" hidden="1" x14ac:dyDescent="0.2">
      <c r="A116" t="s">
        <v>312</v>
      </c>
      <c r="B116" t="e">
        <f>VLOOKUP(A116, [1]Sheet1!$A$2:$A$379, 1, FALSE)</f>
        <v>#N/A</v>
      </c>
      <c r="F116" s="1">
        <v>43101</v>
      </c>
      <c r="G116">
        <v>2018</v>
      </c>
      <c r="H116" t="s">
        <v>418</v>
      </c>
      <c r="I116" t="s">
        <v>416</v>
      </c>
      <c r="M116" t="s">
        <v>420</v>
      </c>
      <c r="N116" t="s">
        <v>316</v>
      </c>
      <c r="Q116">
        <v>16138676</v>
      </c>
      <c r="T116">
        <v>481</v>
      </c>
      <c r="U116">
        <v>481</v>
      </c>
      <c r="V116">
        <v>0</v>
      </c>
      <c r="W116">
        <v>273089</v>
      </c>
      <c r="X116" t="s">
        <v>59</v>
      </c>
      <c r="Y116" t="s">
        <v>47</v>
      </c>
      <c r="AC116">
        <v>1</v>
      </c>
      <c r="AD116" t="s">
        <v>42</v>
      </c>
      <c r="AE116">
        <v>871460</v>
      </c>
      <c r="AF116" t="s">
        <v>313</v>
      </c>
      <c r="AG116">
        <v>1</v>
      </c>
      <c r="AH116" t="s">
        <v>419</v>
      </c>
      <c r="AI116">
        <v>102771</v>
      </c>
      <c r="AK116">
        <v>1</v>
      </c>
      <c r="AL116" t="s">
        <v>312</v>
      </c>
    </row>
    <row r="117" spans="1:38" x14ac:dyDescent="0.2">
      <c r="A117" t="s">
        <v>312</v>
      </c>
      <c r="B117" t="e">
        <f>VLOOKUP(A117, [1]Sheet1!$A$2:$A$379, 1, FALSE)</f>
        <v>#N/A</v>
      </c>
      <c r="F117" s="1">
        <v>42736</v>
      </c>
      <c r="G117">
        <v>2017</v>
      </c>
      <c r="H117" t="s">
        <v>421</v>
      </c>
      <c r="I117" t="s">
        <v>422</v>
      </c>
      <c r="N117" t="s">
        <v>326</v>
      </c>
      <c r="Q117">
        <v>16138677</v>
      </c>
      <c r="T117">
        <v>953</v>
      </c>
      <c r="U117">
        <v>954</v>
      </c>
      <c r="V117">
        <v>0</v>
      </c>
      <c r="W117">
        <v>273089</v>
      </c>
      <c r="X117" t="s">
        <v>59</v>
      </c>
      <c r="Y117" t="s">
        <v>47</v>
      </c>
      <c r="AC117">
        <v>1</v>
      </c>
      <c r="AD117" t="s">
        <v>42</v>
      </c>
      <c r="AE117">
        <v>871460</v>
      </c>
      <c r="AF117" t="s">
        <v>313</v>
      </c>
      <c r="AG117">
        <v>1</v>
      </c>
      <c r="AH117" t="s">
        <v>423</v>
      </c>
      <c r="AI117">
        <v>103337</v>
      </c>
      <c r="AK117">
        <v>1</v>
      </c>
      <c r="AL117" t="s">
        <v>312</v>
      </c>
    </row>
    <row r="118" spans="1:38" x14ac:dyDescent="0.2">
      <c r="A118" t="s">
        <v>312</v>
      </c>
      <c r="B118" t="e">
        <f>VLOOKUP(A118, [1]Sheet1!$A$2:$A$379, 1, FALSE)</f>
        <v>#N/A</v>
      </c>
      <c r="F118" s="1">
        <v>43467</v>
      </c>
      <c r="G118">
        <v>2019</v>
      </c>
      <c r="H118" t="s">
        <v>424</v>
      </c>
      <c r="I118" t="s">
        <v>285</v>
      </c>
      <c r="N118" t="s">
        <v>395</v>
      </c>
      <c r="Q118">
        <v>16739006</v>
      </c>
      <c r="R118">
        <v>39</v>
      </c>
      <c r="S118">
        <v>1</v>
      </c>
      <c r="T118">
        <v>23</v>
      </c>
      <c r="U118">
        <v>41</v>
      </c>
      <c r="V118">
        <v>33</v>
      </c>
      <c r="W118">
        <v>273089</v>
      </c>
      <c r="X118" t="s">
        <v>172</v>
      </c>
      <c r="Y118" t="s">
        <v>47</v>
      </c>
      <c r="AA118">
        <v>8853134</v>
      </c>
      <c r="AB118">
        <v>15577813</v>
      </c>
      <c r="AC118">
        <v>1</v>
      </c>
      <c r="AD118" t="s">
        <v>42</v>
      </c>
      <c r="AE118">
        <v>871460</v>
      </c>
      <c r="AF118" t="s">
        <v>313</v>
      </c>
      <c r="AG118">
        <v>0</v>
      </c>
      <c r="AH118" t="s">
        <v>425</v>
      </c>
      <c r="AI118">
        <v>56621</v>
      </c>
      <c r="AK118">
        <v>1</v>
      </c>
      <c r="AL118" t="s">
        <v>312</v>
      </c>
    </row>
    <row r="119" spans="1:38" x14ac:dyDescent="0.2">
      <c r="A119" t="s">
        <v>312</v>
      </c>
      <c r="B119" t="e">
        <f>VLOOKUP(A119, [1]Sheet1!$A$2:$A$379, 1, FALSE)</f>
        <v>#N/A</v>
      </c>
      <c r="F119" s="1">
        <v>43311</v>
      </c>
      <c r="G119">
        <v>2018</v>
      </c>
      <c r="H119" t="s">
        <v>426</v>
      </c>
      <c r="I119" t="s">
        <v>427</v>
      </c>
      <c r="N119" t="s">
        <v>326</v>
      </c>
      <c r="Q119">
        <v>16951267</v>
      </c>
      <c r="R119">
        <v>2018</v>
      </c>
      <c r="T119">
        <v>1244</v>
      </c>
      <c r="U119">
        <v>1244</v>
      </c>
      <c r="V119">
        <v>0</v>
      </c>
      <c r="W119">
        <v>273089</v>
      </c>
      <c r="X119" t="s">
        <v>429</v>
      </c>
      <c r="Y119" t="s">
        <v>47</v>
      </c>
      <c r="AA119" t="s">
        <v>430</v>
      </c>
      <c r="AC119">
        <v>1</v>
      </c>
      <c r="AD119" t="s">
        <v>42</v>
      </c>
      <c r="AE119">
        <v>871460</v>
      </c>
      <c r="AF119" t="s">
        <v>313</v>
      </c>
      <c r="AG119">
        <v>0</v>
      </c>
      <c r="AH119" t="s">
        <v>428</v>
      </c>
      <c r="AI119">
        <v>73349</v>
      </c>
      <c r="AK119">
        <v>1</v>
      </c>
      <c r="AL119" t="s">
        <v>312</v>
      </c>
    </row>
    <row r="120" spans="1:38" x14ac:dyDescent="0.2">
      <c r="A120" t="s">
        <v>312</v>
      </c>
      <c r="B120" t="e">
        <f>VLOOKUP(A120, [1]Sheet1!$A$2:$A$379, 1, FALSE)</f>
        <v>#N/A</v>
      </c>
      <c r="F120" s="1">
        <v>43709</v>
      </c>
      <c r="G120">
        <v>2019</v>
      </c>
      <c r="H120" t="s">
        <v>431</v>
      </c>
      <c r="I120" t="s">
        <v>338</v>
      </c>
      <c r="N120" t="s">
        <v>326</v>
      </c>
      <c r="Q120">
        <v>16951268</v>
      </c>
      <c r="R120">
        <v>50</v>
      </c>
      <c r="T120">
        <v>371</v>
      </c>
      <c r="U120">
        <v>378</v>
      </c>
      <c r="V120">
        <v>41</v>
      </c>
      <c r="W120">
        <v>273089</v>
      </c>
      <c r="X120" t="s">
        <v>70</v>
      </c>
      <c r="Y120" t="s">
        <v>47</v>
      </c>
      <c r="AA120">
        <v>9696989</v>
      </c>
      <c r="AC120">
        <v>1</v>
      </c>
      <c r="AD120" t="s">
        <v>42</v>
      </c>
      <c r="AE120">
        <v>871460</v>
      </c>
      <c r="AF120" t="s">
        <v>313</v>
      </c>
      <c r="AG120">
        <v>0</v>
      </c>
      <c r="AH120" t="s">
        <v>432</v>
      </c>
      <c r="AI120">
        <v>2811</v>
      </c>
      <c r="AK120">
        <v>1</v>
      </c>
      <c r="AL120" t="s">
        <v>312</v>
      </c>
    </row>
    <row r="121" spans="1:38" x14ac:dyDescent="0.2">
      <c r="A121" t="s">
        <v>312</v>
      </c>
      <c r="B121" t="e">
        <f>VLOOKUP(A121, [1]Sheet1!$A$2:$A$379, 1, FALSE)</f>
        <v>#N/A</v>
      </c>
      <c r="F121" s="1">
        <v>43297</v>
      </c>
      <c r="G121">
        <v>2018</v>
      </c>
      <c r="H121" t="s">
        <v>433</v>
      </c>
      <c r="I121" t="s">
        <v>335</v>
      </c>
      <c r="N121" t="s">
        <v>340</v>
      </c>
      <c r="Q121">
        <v>17257401</v>
      </c>
      <c r="R121">
        <v>27</v>
      </c>
      <c r="S121">
        <v>4</v>
      </c>
      <c r="T121">
        <v>363</v>
      </c>
      <c r="U121">
        <v>374</v>
      </c>
      <c r="V121">
        <v>19</v>
      </c>
      <c r="W121">
        <v>273089</v>
      </c>
      <c r="X121" t="s">
        <v>125</v>
      </c>
      <c r="Y121" t="s">
        <v>47</v>
      </c>
      <c r="AA121">
        <v>10610421</v>
      </c>
      <c r="AC121">
        <v>1</v>
      </c>
      <c r="AD121" t="s">
        <v>42</v>
      </c>
      <c r="AE121">
        <v>871460</v>
      </c>
      <c r="AF121" t="s">
        <v>313</v>
      </c>
      <c r="AG121">
        <v>0</v>
      </c>
      <c r="AH121" t="s">
        <v>434</v>
      </c>
      <c r="AI121">
        <v>3909</v>
      </c>
      <c r="AK121">
        <v>1</v>
      </c>
      <c r="AL121" t="s">
        <v>312</v>
      </c>
    </row>
    <row r="122" spans="1:38" x14ac:dyDescent="0.2">
      <c r="A122" t="s">
        <v>312</v>
      </c>
      <c r="B122" t="e">
        <f>VLOOKUP(A122, [1]Sheet1!$A$2:$A$379, 1, FALSE)</f>
        <v>#N/A</v>
      </c>
      <c r="F122" s="1">
        <v>43101</v>
      </c>
      <c r="G122">
        <v>2018</v>
      </c>
      <c r="H122" t="s">
        <v>435</v>
      </c>
      <c r="I122" t="s">
        <v>436</v>
      </c>
      <c r="N122" t="s">
        <v>395</v>
      </c>
      <c r="Q122">
        <v>18392802</v>
      </c>
      <c r="T122">
        <v>557</v>
      </c>
      <c r="U122">
        <v>558</v>
      </c>
      <c r="V122">
        <v>0</v>
      </c>
      <c r="W122">
        <v>273089</v>
      </c>
      <c r="X122" t="s">
        <v>59</v>
      </c>
      <c r="Y122" t="s">
        <v>47</v>
      </c>
      <c r="AC122">
        <v>1</v>
      </c>
      <c r="AD122" t="s">
        <v>42</v>
      </c>
      <c r="AE122">
        <v>871460</v>
      </c>
      <c r="AF122" t="s">
        <v>313</v>
      </c>
      <c r="AG122">
        <v>1</v>
      </c>
      <c r="AH122" t="s">
        <v>437</v>
      </c>
      <c r="AI122">
        <v>116507</v>
      </c>
      <c r="AK122">
        <v>1</v>
      </c>
      <c r="AL122" t="s">
        <v>312</v>
      </c>
    </row>
    <row r="123" spans="1:38" x14ac:dyDescent="0.2">
      <c r="A123" t="s">
        <v>312</v>
      </c>
      <c r="B123" t="e">
        <f>VLOOKUP(A123, [1]Sheet1!$A$2:$A$379, 1, FALSE)</f>
        <v>#N/A</v>
      </c>
      <c r="F123" s="1">
        <v>43689</v>
      </c>
      <c r="G123">
        <v>2019</v>
      </c>
      <c r="H123" t="s">
        <v>438</v>
      </c>
      <c r="I123" t="s">
        <v>439</v>
      </c>
      <c r="N123" t="s">
        <v>386</v>
      </c>
      <c r="Q123">
        <v>18811528</v>
      </c>
      <c r="R123">
        <v>23</v>
      </c>
      <c r="S123">
        <v>6</v>
      </c>
      <c r="T123">
        <v>1136</v>
      </c>
      <c r="U123">
        <v>1156</v>
      </c>
      <c r="V123">
        <v>27</v>
      </c>
      <c r="W123">
        <v>273089</v>
      </c>
      <c r="X123" t="s">
        <v>125</v>
      </c>
      <c r="Y123" t="s">
        <v>47</v>
      </c>
      <c r="AA123">
        <v>13673270</v>
      </c>
      <c r="AC123">
        <v>1</v>
      </c>
      <c r="AD123" t="s">
        <v>42</v>
      </c>
      <c r="AE123">
        <v>871460</v>
      </c>
      <c r="AF123" t="s">
        <v>313</v>
      </c>
      <c r="AG123">
        <v>0</v>
      </c>
      <c r="AH123" t="s">
        <v>440</v>
      </c>
      <c r="AI123">
        <v>3898</v>
      </c>
      <c r="AK123">
        <v>1</v>
      </c>
      <c r="AL123" t="s">
        <v>312</v>
      </c>
    </row>
    <row r="124" spans="1:38" x14ac:dyDescent="0.2">
      <c r="A124" t="s">
        <v>312</v>
      </c>
      <c r="B124" t="e">
        <f>VLOOKUP(A124, [1]Sheet1!$A$2:$A$379, 1, FALSE)</f>
        <v>#N/A</v>
      </c>
      <c r="F124" s="1">
        <v>43800</v>
      </c>
      <c r="G124">
        <v>2019</v>
      </c>
      <c r="H124" t="s">
        <v>441</v>
      </c>
      <c r="I124" t="s">
        <v>236</v>
      </c>
      <c r="N124" t="s">
        <v>326</v>
      </c>
      <c r="Q124">
        <v>19182363</v>
      </c>
      <c r="R124">
        <v>105</v>
      </c>
      <c r="T124">
        <v>189</v>
      </c>
      <c r="U124">
        <v>200</v>
      </c>
      <c r="V124">
        <v>2</v>
      </c>
      <c r="W124">
        <v>273089</v>
      </c>
      <c r="X124" t="s">
        <v>70</v>
      </c>
      <c r="Y124" t="s">
        <v>47</v>
      </c>
      <c r="AA124">
        <v>1482963</v>
      </c>
      <c r="AC124">
        <v>1</v>
      </c>
      <c r="AD124" t="s">
        <v>42</v>
      </c>
      <c r="AE124">
        <v>871460</v>
      </c>
      <c r="AF124" t="s">
        <v>313</v>
      </c>
      <c r="AG124">
        <v>0</v>
      </c>
      <c r="AH124" t="s">
        <v>442</v>
      </c>
      <c r="AI124">
        <v>9244</v>
      </c>
      <c r="AK124">
        <v>1</v>
      </c>
      <c r="AL124" t="s">
        <v>312</v>
      </c>
    </row>
    <row r="125" spans="1:38" x14ac:dyDescent="0.2">
      <c r="A125" t="s">
        <v>312</v>
      </c>
      <c r="B125" t="e">
        <f>VLOOKUP(A125, [1]Sheet1!$A$2:$A$379, 1, FALSE)</f>
        <v>#N/A</v>
      </c>
      <c r="F125" s="1">
        <v>43678</v>
      </c>
      <c r="G125">
        <v>2019</v>
      </c>
      <c r="H125" t="s">
        <v>443</v>
      </c>
      <c r="I125" t="s">
        <v>63</v>
      </c>
      <c r="N125" t="s">
        <v>386</v>
      </c>
      <c r="Q125">
        <v>19182364</v>
      </c>
      <c r="R125">
        <v>2019</v>
      </c>
      <c r="S125">
        <v>1</v>
      </c>
      <c r="T125">
        <v>16130</v>
      </c>
      <c r="V125">
        <v>1</v>
      </c>
      <c r="W125">
        <v>273089</v>
      </c>
      <c r="X125" t="s">
        <v>65</v>
      </c>
      <c r="Y125" t="s">
        <v>47</v>
      </c>
      <c r="AA125">
        <v>650668</v>
      </c>
      <c r="AB125">
        <v>21516561</v>
      </c>
      <c r="AC125">
        <v>1</v>
      </c>
      <c r="AD125" t="s">
        <v>42</v>
      </c>
      <c r="AE125">
        <v>871460</v>
      </c>
      <c r="AF125" t="s">
        <v>313</v>
      </c>
      <c r="AG125">
        <v>1</v>
      </c>
      <c r="AH125" t="s">
        <v>444</v>
      </c>
      <c r="AI125">
        <v>50814</v>
      </c>
      <c r="AK125">
        <v>1</v>
      </c>
      <c r="AL125" t="s">
        <v>312</v>
      </c>
    </row>
    <row r="126" spans="1:38" x14ac:dyDescent="0.2">
      <c r="A126" t="s">
        <v>312</v>
      </c>
      <c r="B126" t="e">
        <f>VLOOKUP(A126, [1]Sheet1!$A$2:$A$379, 1, FALSE)</f>
        <v>#N/A</v>
      </c>
      <c r="F126" s="1">
        <v>43466</v>
      </c>
      <c r="G126">
        <v>2019</v>
      </c>
      <c r="H126" t="s">
        <v>445</v>
      </c>
      <c r="I126" t="s">
        <v>446</v>
      </c>
      <c r="N126" t="s">
        <v>386</v>
      </c>
      <c r="Q126">
        <v>20275962</v>
      </c>
      <c r="T126">
        <v>385</v>
      </c>
      <c r="U126">
        <v>386</v>
      </c>
      <c r="V126">
        <v>2</v>
      </c>
      <c r="W126">
        <v>273089</v>
      </c>
      <c r="Y126" t="s">
        <v>47</v>
      </c>
      <c r="AC126">
        <v>1</v>
      </c>
      <c r="AD126" t="s">
        <v>42</v>
      </c>
      <c r="AE126">
        <v>871460</v>
      </c>
      <c r="AF126" t="s">
        <v>313</v>
      </c>
      <c r="AG126">
        <v>1</v>
      </c>
      <c r="AH126" t="s">
        <v>447</v>
      </c>
      <c r="AI126">
        <v>132944</v>
      </c>
      <c r="AK126">
        <v>1</v>
      </c>
      <c r="AL126" t="s">
        <v>312</v>
      </c>
    </row>
    <row r="127" spans="1:38" hidden="1" x14ac:dyDescent="0.2">
      <c r="A127" t="s">
        <v>312</v>
      </c>
      <c r="B127" t="e">
        <f>VLOOKUP(A127, [1]Sheet1!$A$2:$A$379, 1, FALSE)</f>
        <v>#N/A</v>
      </c>
      <c r="F127" s="1">
        <v>44198</v>
      </c>
      <c r="G127">
        <v>2021</v>
      </c>
      <c r="H127" t="s">
        <v>448</v>
      </c>
      <c r="I127" t="s">
        <v>285</v>
      </c>
      <c r="M127" t="s">
        <v>451</v>
      </c>
      <c r="N127" t="s">
        <v>450</v>
      </c>
      <c r="Q127">
        <v>21579618</v>
      </c>
      <c r="R127">
        <v>41</v>
      </c>
      <c r="S127">
        <v>1</v>
      </c>
      <c r="T127">
        <v>39</v>
      </c>
      <c r="U127">
        <v>55</v>
      </c>
      <c r="V127">
        <v>18</v>
      </c>
      <c r="W127">
        <v>273089</v>
      </c>
      <c r="X127" t="s">
        <v>172</v>
      </c>
      <c r="Y127" t="s">
        <v>47</v>
      </c>
      <c r="AA127">
        <v>8853134</v>
      </c>
      <c r="AB127">
        <v>15577813</v>
      </c>
      <c r="AC127">
        <v>1</v>
      </c>
      <c r="AD127" t="s">
        <v>42</v>
      </c>
      <c r="AE127">
        <v>871460</v>
      </c>
      <c r="AF127" t="s">
        <v>313</v>
      </c>
      <c r="AG127">
        <v>0</v>
      </c>
      <c r="AH127" t="s">
        <v>449</v>
      </c>
      <c r="AI127">
        <v>56621</v>
      </c>
      <c r="AK127">
        <v>1</v>
      </c>
      <c r="AL127" t="s">
        <v>312</v>
      </c>
    </row>
    <row r="128" spans="1:38" x14ac:dyDescent="0.2">
      <c r="A128" t="s">
        <v>312</v>
      </c>
      <c r="B128" t="e">
        <f>VLOOKUP(A128, [1]Sheet1!$A$2:$A$379, 1, FALSE)</f>
        <v>#N/A</v>
      </c>
      <c r="F128" s="1">
        <v>44197</v>
      </c>
      <c r="G128">
        <v>2021</v>
      </c>
      <c r="H128" t="s">
        <v>452</v>
      </c>
      <c r="I128" t="s">
        <v>236</v>
      </c>
      <c r="N128" t="s">
        <v>454</v>
      </c>
      <c r="Q128">
        <v>23305678</v>
      </c>
      <c r="R128">
        <v>124</v>
      </c>
      <c r="T128">
        <v>286</v>
      </c>
      <c r="U128">
        <v>298</v>
      </c>
      <c r="V128">
        <v>41</v>
      </c>
      <c r="W128">
        <v>273089</v>
      </c>
      <c r="X128" t="s">
        <v>70</v>
      </c>
      <c r="Y128" t="s">
        <v>47</v>
      </c>
      <c r="AA128">
        <v>1482963</v>
      </c>
      <c r="AC128">
        <v>1</v>
      </c>
      <c r="AD128" t="s">
        <v>42</v>
      </c>
      <c r="AE128">
        <v>871460</v>
      </c>
      <c r="AF128" t="s">
        <v>313</v>
      </c>
      <c r="AG128">
        <v>0</v>
      </c>
      <c r="AH128" t="s">
        <v>453</v>
      </c>
      <c r="AI128">
        <v>9244</v>
      </c>
      <c r="AK128">
        <v>1</v>
      </c>
      <c r="AL128" t="s">
        <v>312</v>
      </c>
    </row>
    <row r="129" spans="1:38" x14ac:dyDescent="0.2">
      <c r="A129" t="s">
        <v>312</v>
      </c>
      <c r="B129" t="e">
        <f>VLOOKUP(A129, [1]Sheet1!$A$2:$A$379, 1, FALSE)</f>
        <v>#N/A</v>
      </c>
      <c r="F129" s="1">
        <v>43831</v>
      </c>
      <c r="G129">
        <v>2020</v>
      </c>
      <c r="H129" t="s">
        <v>455</v>
      </c>
      <c r="I129" t="s">
        <v>166</v>
      </c>
      <c r="N129" t="s">
        <v>326</v>
      </c>
      <c r="Q129">
        <v>23842779</v>
      </c>
      <c r="T129">
        <v>533</v>
      </c>
      <c r="U129">
        <v>534</v>
      </c>
      <c r="V129">
        <v>0</v>
      </c>
      <c r="W129">
        <v>273089</v>
      </c>
      <c r="Y129" t="s">
        <v>47</v>
      </c>
      <c r="AC129">
        <v>1</v>
      </c>
      <c r="AD129" t="s">
        <v>42</v>
      </c>
      <c r="AE129">
        <v>871460</v>
      </c>
      <c r="AF129" t="s">
        <v>313</v>
      </c>
      <c r="AG129">
        <v>1</v>
      </c>
      <c r="AH129" t="s">
        <v>456</v>
      </c>
      <c r="AI129">
        <v>150395</v>
      </c>
      <c r="AK129">
        <v>1</v>
      </c>
      <c r="AL129" t="s">
        <v>312</v>
      </c>
    </row>
    <row r="130" spans="1:38" x14ac:dyDescent="0.2">
      <c r="A130" t="s">
        <v>312</v>
      </c>
      <c r="B130" t="e">
        <f>VLOOKUP(A130, [1]Sheet1!$A$2:$A$379, 1, FALSE)</f>
        <v>#N/A</v>
      </c>
      <c r="F130" s="1">
        <v>43831</v>
      </c>
      <c r="G130">
        <v>2020</v>
      </c>
      <c r="H130" t="s">
        <v>165</v>
      </c>
      <c r="I130" t="s">
        <v>166</v>
      </c>
      <c r="N130" t="s">
        <v>168</v>
      </c>
      <c r="Q130">
        <v>23842780</v>
      </c>
      <c r="T130">
        <v>349</v>
      </c>
      <c r="U130">
        <v>350</v>
      </c>
      <c r="V130">
        <v>0</v>
      </c>
      <c r="W130">
        <v>273089</v>
      </c>
      <c r="Y130" t="s">
        <v>47</v>
      </c>
      <c r="AC130">
        <v>1</v>
      </c>
      <c r="AD130" t="s">
        <v>42</v>
      </c>
      <c r="AE130">
        <v>871460</v>
      </c>
      <c r="AF130" t="s">
        <v>313</v>
      </c>
      <c r="AG130">
        <v>1</v>
      </c>
      <c r="AH130" t="s">
        <v>167</v>
      </c>
      <c r="AI130">
        <v>150395</v>
      </c>
      <c r="AK130">
        <v>1</v>
      </c>
      <c r="AL130" t="s">
        <v>312</v>
      </c>
    </row>
    <row r="131" spans="1:38" x14ac:dyDescent="0.2">
      <c r="A131" t="s">
        <v>312</v>
      </c>
      <c r="B131" t="e">
        <f>VLOOKUP(A131, [1]Sheet1!$A$2:$A$379, 1, FALSE)</f>
        <v>#N/A</v>
      </c>
      <c r="F131" s="1">
        <v>43831</v>
      </c>
      <c r="G131">
        <v>2020</v>
      </c>
      <c r="H131" t="s">
        <v>457</v>
      </c>
      <c r="I131" t="s">
        <v>458</v>
      </c>
      <c r="N131" t="s">
        <v>316</v>
      </c>
      <c r="Q131">
        <v>23842781</v>
      </c>
      <c r="T131">
        <v>179</v>
      </c>
      <c r="U131">
        <v>180</v>
      </c>
      <c r="V131">
        <v>0</v>
      </c>
      <c r="W131">
        <v>273089</v>
      </c>
      <c r="Y131" t="s">
        <v>47</v>
      </c>
      <c r="AC131">
        <v>1</v>
      </c>
      <c r="AD131" t="s">
        <v>42</v>
      </c>
      <c r="AE131">
        <v>871460</v>
      </c>
      <c r="AF131" t="s">
        <v>313</v>
      </c>
      <c r="AG131">
        <v>1</v>
      </c>
      <c r="AH131" t="s">
        <v>459</v>
      </c>
      <c r="AI131">
        <v>151018</v>
      </c>
      <c r="AK131">
        <v>1</v>
      </c>
      <c r="AL131" t="s">
        <v>312</v>
      </c>
    </row>
    <row r="132" spans="1:38" x14ac:dyDescent="0.2">
      <c r="A132" t="s">
        <v>312</v>
      </c>
      <c r="B132" t="e">
        <f>VLOOKUP(A132, [1]Sheet1!$A$2:$A$379, 1, FALSE)</f>
        <v>#N/A</v>
      </c>
      <c r="F132" s="1">
        <v>43831</v>
      </c>
      <c r="G132">
        <v>2020</v>
      </c>
      <c r="H132" t="s">
        <v>460</v>
      </c>
      <c r="I132" t="s">
        <v>458</v>
      </c>
      <c r="N132" t="s">
        <v>316</v>
      </c>
      <c r="Q132">
        <v>23842782</v>
      </c>
      <c r="T132">
        <v>613</v>
      </c>
      <c r="U132">
        <v>614</v>
      </c>
      <c r="V132">
        <v>0</v>
      </c>
      <c r="W132">
        <v>273089</v>
      </c>
      <c r="Y132" t="s">
        <v>47</v>
      </c>
      <c r="AC132">
        <v>1</v>
      </c>
      <c r="AD132" t="s">
        <v>42</v>
      </c>
      <c r="AE132">
        <v>871460</v>
      </c>
      <c r="AF132" t="s">
        <v>313</v>
      </c>
      <c r="AG132">
        <v>1</v>
      </c>
      <c r="AH132" t="s">
        <v>461</v>
      </c>
      <c r="AI132">
        <v>151018</v>
      </c>
      <c r="AK132">
        <v>1</v>
      </c>
      <c r="AL132" t="s">
        <v>312</v>
      </c>
    </row>
    <row r="133" spans="1:38" x14ac:dyDescent="0.2">
      <c r="A133" t="s">
        <v>312</v>
      </c>
      <c r="B133" t="e">
        <f>VLOOKUP(A133, [1]Sheet1!$A$2:$A$379, 1, FALSE)</f>
        <v>#N/A</v>
      </c>
      <c r="F133" s="1">
        <v>43831</v>
      </c>
      <c r="G133">
        <v>2020</v>
      </c>
      <c r="H133" t="s">
        <v>462</v>
      </c>
      <c r="I133" t="s">
        <v>458</v>
      </c>
      <c r="N133" t="s">
        <v>326</v>
      </c>
      <c r="Q133">
        <v>23842783</v>
      </c>
      <c r="T133">
        <v>503</v>
      </c>
      <c r="U133">
        <v>504</v>
      </c>
      <c r="V133">
        <v>0</v>
      </c>
      <c r="W133">
        <v>273089</v>
      </c>
      <c r="Y133" t="s">
        <v>47</v>
      </c>
      <c r="AC133">
        <v>1</v>
      </c>
      <c r="AD133" t="s">
        <v>42</v>
      </c>
      <c r="AE133">
        <v>871460</v>
      </c>
      <c r="AF133" t="s">
        <v>313</v>
      </c>
      <c r="AG133">
        <v>1</v>
      </c>
      <c r="AH133" t="s">
        <v>463</v>
      </c>
      <c r="AI133">
        <v>151018</v>
      </c>
      <c r="AK133">
        <v>1</v>
      </c>
      <c r="AL133" t="s">
        <v>312</v>
      </c>
    </row>
    <row r="134" spans="1:38" x14ac:dyDescent="0.2">
      <c r="A134" t="s">
        <v>312</v>
      </c>
      <c r="B134" t="e">
        <f>VLOOKUP(A134, [1]Sheet1!$A$2:$A$379, 1, FALSE)</f>
        <v>#N/A</v>
      </c>
      <c r="F134" s="1">
        <v>44440</v>
      </c>
      <c r="G134">
        <v>2021</v>
      </c>
      <c r="H134" t="s">
        <v>464</v>
      </c>
      <c r="I134" t="s">
        <v>236</v>
      </c>
      <c r="N134" t="s">
        <v>466</v>
      </c>
      <c r="Q134">
        <v>25347882</v>
      </c>
      <c r="R134">
        <v>133</v>
      </c>
      <c r="T134">
        <v>66</v>
      </c>
      <c r="U134">
        <v>78</v>
      </c>
      <c r="V134">
        <v>25</v>
      </c>
      <c r="W134">
        <v>273089</v>
      </c>
      <c r="X134" t="s">
        <v>70</v>
      </c>
      <c r="Y134" t="s">
        <v>47</v>
      </c>
      <c r="AA134">
        <v>1482963</v>
      </c>
      <c r="AC134">
        <v>1</v>
      </c>
      <c r="AD134" t="s">
        <v>42</v>
      </c>
      <c r="AE134">
        <v>871460</v>
      </c>
      <c r="AF134" t="s">
        <v>313</v>
      </c>
      <c r="AG134">
        <v>0</v>
      </c>
      <c r="AH134" t="s">
        <v>465</v>
      </c>
      <c r="AI134">
        <v>9244</v>
      </c>
      <c r="AK134">
        <v>1</v>
      </c>
      <c r="AL134" t="s">
        <v>312</v>
      </c>
    </row>
    <row r="135" spans="1:38" x14ac:dyDescent="0.2">
      <c r="A135" t="s">
        <v>312</v>
      </c>
      <c r="B135" t="e">
        <f>VLOOKUP(A135, [1]Sheet1!$A$2:$A$379, 1, FALSE)</f>
        <v>#N/A</v>
      </c>
      <c r="F135" s="1">
        <v>44880</v>
      </c>
      <c r="G135">
        <v>2022</v>
      </c>
      <c r="H135" t="s">
        <v>467</v>
      </c>
      <c r="I135" t="s">
        <v>240</v>
      </c>
      <c r="N135" t="s">
        <v>312</v>
      </c>
      <c r="Q135">
        <v>27166728</v>
      </c>
      <c r="R135">
        <v>37</v>
      </c>
      <c r="S135">
        <v>11</v>
      </c>
      <c r="T135">
        <v>2361</v>
      </c>
      <c r="U135">
        <v>2379</v>
      </c>
      <c r="V135">
        <v>10</v>
      </c>
      <c r="W135">
        <v>273089</v>
      </c>
      <c r="X135" t="s">
        <v>125</v>
      </c>
      <c r="Y135" t="s">
        <v>47</v>
      </c>
      <c r="AA135">
        <v>8858624</v>
      </c>
      <c r="AC135">
        <v>1</v>
      </c>
      <c r="AD135" t="s">
        <v>42</v>
      </c>
      <c r="AE135">
        <v>871460</v>
      </c>
      <c r="AF135" t="s">
        <v>313</v>
      </c>
      <c r="AG135">
        <v>0</v>
      </c>
      <c r="AH135" t="s">
        <v>468</v>
      </c>
      <c r="AI135">
        <v>3862</v>
      </c>
      <c r="AK135">
        <v>1</v>
      </c>
      <c r="AL135" t="s">
        <v>312</v>
      </c>
    </row>
    <row r="136" spans="1:38" x14ac:dyDescent="0.2">
      <c r="A136" t="s">
        <v>312</v>
      </c>
      <c r="B136" t="e">
        <f>VLOOKUP(A136, [1]Sheet1!$A$2:$A$379, 1, FALSE)</f>
        <v>#N/A</v>
      </c>
      <c r="F136" s="1">
        <v>44836</v>
      </c>
      <c r="G136">
        <v>2022</v>
      </c>
      <c r="H136" t="s">
        <v>469</v>
      </c>
      <c r="I136" t="s">
        <v>285</v>
      </c>
      <c r="N136" t="s">
        <v>471</v>
      </c>
      <c r="Q136">
        <v>28750916</v>
      </c>
      <c r="R136">
        <v>42</v>
      </c>
      <c r="S136">
        <v>4</v>
      </c>
      <c r="T136">
        <v>358</v>
      </c>
      <c r="U136">
        <v>376</v>
      </c>
      <c r="V136">
        <v>10</v>
      </c>
      <c r="W136">
        <v>273089</v>
      </c>
      <c r="X136" t="s">
        <v>172</v>
      </c>
      <c r="Y136" t="s">
        <v>47</v>
      </c>
      <c r="AA136">
        <v>8853134</v>
      </c>
      <c r="AB136">
        <v>15577813</v>
      </c>
      <c r="AC136">
        <v>1</v>
      </c>
      <c r="AD136" t="s">
        <v>42</v>
      </c>
      <c r="AE136">
        <v>871460</v>
      </c>
      <c r="AF136" t="s">
        <v>313</v>
      </c>
      <c r="AG136">
        <v>0</v>
      </c>
      <c r="AH136" t="s">
        <v>470</v>
      </c>
      <c r="AI136">
        <v>56621</v>
      </c>
      <c r="AK136">
        <v>1</v>
      </c>
      <c r="AL136" t="s">
        <v>312</v>
      </c>
    </row>
    <row r="137" spans="1:38" x14ac:dyDescent="0.2">
      <c r="A137" t="s">
        <v>312</v>
      </c>
      <c r="B137" t="e">
        <f>VLOOKUP(A137, [1]Sheet1!$A$2:$A$379, 1, FALSE)</f>
        <v>#N/A</v>
      </c>
      <c r="F137" s="1">
        <v>44970</v>
      </c>
      <c r="G137">
        <v>2023</v>
      </c>
      <c r="H137" t="s">
        <v>472</v>
      </c>
      <c r="I137" t="s">
        <v>378</v>
      </c>
      <c r="N137" t="s">
        <v>312</v>
      </c>
      <c r="Q137">
        <v>29058316</v>
      </c>
      <c r="R137">
        <v>57</v>
      </c>
      <c r="S137">
        <v>3</v>
      </c>
      <c r="T137">
        <v>683</v>
      </c>
      <c r="U137">
        <v>717</v>
      </c>
      <c r="V137">
        <v>31</v>
      </c>
      <c r="W137">
        <v>273089</v>
      </c>
      <c r="X137" t="s">
        <v>125</v>
      </c>
      <c r="Y137" t="s">
        <v>47</v>
      </c>
      <c r="AA137">
        <v>3090566</v>
      </c>
      <c r="AC137">
        <v>1</v>
      </c>
      <c r="AD137" t="s">
        <v>42</v>
      </c>
      <c r="AE137">
        <v>871460</v>
      </c>
      <c r="AF137" t="s">
        <v>313</v>
      </c>
      <c r="AG137">
        <v>0</v>
      </c>
      <c r="AH137" t="s">
        <v>473</v>
      </c>
      <c r="AI137">
        <v>10179</v>
      </c>
      <c r="AK137">
        <v>1</v>
      </c>
      <c r="AL137" t="s">
        <v>312</v>
      </c>
    </row>
    <row r="138" spans="1:38" x14ac:dyDescent="0.2">
      <c r="A138" t="s">
        <v>312</v>
      </c>
      <c r="B138" t="e">
        <f>VLOOKUP(A138, [1]Sheet1!$A$2:$A$379, 1, FALSE)</f>
        <v>#N/A</v>
      </c>
      <c r="F138" s="1">
        <v>44562</v>
      </c>
      <c r="G138">
        <v>2022</v>
      </c>
      <c r="H138" t="s">
        <v>474</v>
      </c>
      <c r="I138" t="s">
        <v>475</v>
      </c>
      <c r="N138" t="s">
        <v>477</v>
      </c>
      <c r="Q138">
        <v>30582046</v>
      </c>
      <c r="T138">
        <v>243</v>
      </c>
      <c r="U138">
        <v>244</v>
      </c>
      <c r="V138">
        <v>0</v>
      </c>
      <c r="W138">
        <v>273089</v>
      </c>
      <c r="Y138" t="s">
        <v>47</v>
      </c>
      <c r="AC138">
        <v>1</v>
      </c>
      <c r="AD138" t="s">
        <v>42</v>
      </c>
      <c r="AE138">
        <v>871460</v>
      </c>
      <c r="AF138" t="s">
        <v>313</v>
      </c>
      <c r="AG138">
        <v>1</v>
      </c>
      <c r="AH138" t="s">
        <v>476</v>
      </c>
      <c r="AI138">
        <v>191390</v>
      </c>
      <c r="AK138">
        <v>1</v>
      </c>
      <c r="AL138" t="s">
        <v>312</v>
      </c>
    </row>
    <row r="139" spans="1:38" x14ac:dyDescent="0.2">
      <c r="A139" t="s">
        <v>312</v>
      </c>
      <c r="B139" t="e">
        <f>VLOOKUP(A139, [1]Sheet1!$A$2:$A$379, 1, FALSE)</f>
        <v>#N/A</v>
      </c>
      <c r="F139" s="1">
        <v>45352</v>
      </c>
      <c r="G139">
        <v>2024</v>
      </c>
      <c r="H139" t="s">
        <v>273</v>
      </c>
      <c r="I139" t="s">
        <v>274</v>
      </c>
      <c r="N139" t="s">
        <v>276</v>
      </c>
      <c r="Q139">
        <v>31091531</v>
      </c>
      <c r="R139">
        <v>52</v>
      </c>
      <c r="S139">
        <v>2</v>
      </c>
      <c r="T139">
        <v>370</v>
      </c>
      <c r="U139">
        <v>398</v>
      </c>
      <c r="V139">
        <v>4</v>
      </c>
      <c r="W139">
        <v>273089</v>
      </c>
      <c r="X139" t="s">
        <v>59</v>
      </c>
      <c r="Y139" t="s">
        <v>47</v>
      </c>
      <c r="AA139">
        <v>920703</v>
      </c>
      <c r="AB139">
        <v>15527824</v>
      </c>
      <c r="AC139">
        <v>1</v>
      </c>
      <c r="AD139" t="s">
        <v>42</v>
      </c>
      <c r="AE139">
        <v>871460</v>
      </c>
      <c r="AF139" t="s">
        <v>313</v>
      </c>
      <c r="AG139">
        <v>0</v>
      </c>
      <c r="AH139" t="s">
        <v>275</v>
      </c>
      <c r="AI139">
        <v>835</v>
      </c>
      <c r="AK139">
        <v>1</v>
      </c>
      <c r="AL139" t="s">
        <v>312</v>
      </c>
    </row>
    <row r="140" spans="1:38" x14ac:dyDescent="0.2">
      <c r="A140" t="s">
        <v>312</v>
      </c>
      <c r="B140" t="e">
        <f>VLOOKUP(A140, [1]Sheet1!$A$2:$A$379, 1, FALSE)</f>
        <v>#N/A</v>
      </c>
      <c r="F140" s="1">
        <v>45139</v>
      </c>
      <c r="G140">
        <v>2023</v>
      </c>
      <c r="H140" t="s">
        <v>478</v>
      </c>
      <c r="I140" t="s">
        <v>63</v>
      </c>
      <c r="N140" t="s">
        <v>386</v>
      </c>
      <c r="Q140">
        <v>31919575</v>
      </c>
      <c r="R140">
        <v>2023</v>
      </c>
      <c r="S140">
        <v>1</v>
      </c>
      <c r="V140">
        <v>0</v>
      </c>
      <c r="W140">
        <v>273089</v>
      </c>
      <c r="X140" t="s">
        <v>65</v>
      </c>
      <c r="Y140" t="s">
        <v>47</v>
      </c>
      <c r="AA140">
        <v>650668</v>
      </c>
      <c r="AB140">
        <v>21516561</v>
      </c>
      <c r="AC140">
        <v>1</v>
      </c>
      <c r="AD140" t="s">
        <v>42</v>
      </c>
      <c r="AE140">
        <v>871460</v>
      </c>
      <c r="AF140" t="s">
        <v>313</v>
      </c>
      <c r="AG140">
        <v>1</v>
      </c>
      <c r="AH140" t="s">
        <v>479</v>
      </c>
      <c r="AI140">
        <v>50814</v>
      </c>
      <c r="AK140">
        <v>1</v>
      </c>
      <c r="AL140" t="s">
        <v>312</v>
      </c>
    </row>
    <row r="141" spans="1:38" x14ac:dyDescent="0.2">
      <c r="A141" t="s">
        <v>312</v>
      </c>
      <c r="B141" t="e">
        <f>VLOOKUP(A141, [1]Sheet1!$A$2:$A$379, 1, FALSE)</f>
        <v>#N/A</v>
      </c>
      <c r="F141" s="1">
        <v>45422</v>
      </c>
      <c r="G141">
        <v>2024</v>
      </c>
      <c r="H141" t="s">
        <v>480</v>
      </c>
      <c r="I141" t="s">
        <v>481</v>
      </c>
      <c r="N141" t="s">
        <v>312</v>
      </c>
      <c r="Q141">
        <v>32487329</v>
      </c>
      <c r="R141">
        <v>39</v>
      </c>
      <c r="S141">
        <v>5</v>
      </c>
      <c r="T141">
        <v>949</v>
      </c>
      <c r="U141">
        <v>966</v>
      </c>
      <c r="V141">
        <v>0</v>
      </c>
      <c r="W141">
        <v>273089</v>
      </c>
      <c r="X141" t="s">
        <v>125</v>
      </c>
      <c r="Y141" t="s">
        <v>47</v>
      </c>
      <c r="AA141">
        <v>8858624</v>
      </c>
      <c r="AB141">
        <v>8858624</v>
      </c>
      <c r="AC141">
        <v>1</v>
      </c>
      <c r="AD141" t="s">
        <v>42</v>
      </c>
      <c r="AE141">
        <v>871460</v>
      </c>
      <c r="AF141" t="s">
        <v>313</v>
      </c>
      <c r="AG141">
        <v>0</v>
      </c>
      <c r="AH141" t="s">
        <v>482</v>
      </c>
      <c r="AI141">
        <v>202469</v>
      </c>
      <c r="AK141">
        <v>1</v>
      </c>
      <c r="AL141" t="s">
        <v>312</v>
      </c>
    </row>
    <row r="142" spans="1:38" x14ac:dyDescent="0.2">
      <c r="A142" t="s">
        <v>312</v>
      </c>
      <c r="B142" t="e">
        <f>VLOOKUP(A142, [1]Sheet1!$A$2:$A$379, 1, FALSE)</f>
        <v>#N/A</v>
      </c>
      <c r="F142" s="1">
        <v>45306</v>
      </c>
      <c r="G142">
        <v>2024</v>
      </c>
      <c r="H142" t="s">
        <v>483</v>
      </c>
      <c r="I142" t="s">
        <v>484</v>
      </c>
      <c r="N142" t="s">
        <v>486</v>
      </c>
      <c r="Q142">
        <v>32487330</v>
      </c>
      <c r="R142">
        <v>33</v>
      </c>
      <c r="S142">
        <v>1</v>
      </c>
      <c r="T142">
        <v>91</v>
      </c>
      <c r="U142">
        <v>107</v>
      </c>
      <c r="V142">
        <v>0</v>
      </c>
      <c r="W142">
        <v>273089</v>
      </c>
      <c r="Y142" t="s">
        <v>47</v>
      </c>
      <c r="AA142">
        <v>10610421</v>
      </c>
      <c r="AB142">
        <v>10610421</v>
      </c>
      <c r="AC142">
        <v>1</v>
      </c>
      <c r="AD142" t="s">
        <v>42</v>
      </c>
      <c r="AE142">
        <v>871460</v>
      </c>
      <c r="AF142" t="s">
        <v>313</v>
      </c>
      <c r="AG142">
        <v>0</v>
      </c>
      <c r="AH142" t="s">
        <v>485</v>
      </c>
      <c r="AI142">
        <v>202986</v>
      </c>
      <c r="AK142">
        <v>1</v>
      </c>
      <c r="AL142" t="s">
        <v>312</v>
      </c>
    </row>
    <row r="143" spans="1:38" x14ac:dyDescent="0.2">
      <c r="A143" t="s">
        <v>312</v>
      </c>
      <c r="B143" t="e">
        <f>VLOOKUP(A143, [1]Sheet1!$A$2:$A$379, 1, FALSE)</f>
        <v>#N/A</v>
      </c>
      <c r="F143" s="1">
        <v>45292</v>
      </c>
      <c r="G143">
        <v>2024</v>
      </c>
      <c r="H143" t="s">
        <v>487</v>
      </c>
      <c r="I143" t="s">
        <v>488</v>
      </c>
      <c r="N143" t="s">
        <v>490</v>
      </c>
      <c r="Q143">
        <v>33230416</v>
      </c>
      <c r="R143">
        <v>45</v>
      </c>
      <c r="S143">
        <v>1</v>
      </c>
      <c r="V143">
        <v>1</v>
      </c>
      <c r="W143">
        <v>273089</v>
      </c>
      <c r="X143" t="s">
        <v>53</v>
      </c>
      <c r="Y143" t="s">
        <v>47</v>
      </c>
      <c r="AA143">
        <v>7353766</v>
      </c>
      <c r="AC143">
        <v>1</v>
      </c>
      <c r="AD143" t="s">
        <v>42</v>
      </c>
      <c r="AE143">
        <v>871460</v>
      </c>
      <c r="AF143" t="s">
        <v>313</v>
      </c>
      <c r="AG143">
        <v>0</v>
      </c>
      <c r="AH143" t="s">
        <v>489</v>
      </c>
      <c r="AI143">
        <v>16447</v>
      </c>
      <c r="AK143">
        <v>1</v>
      </c>
      <c r="AL143" t="s">
        <v>312</v>
      </c>
    </row>
    <row r="144" spans="1:38" x14ac:dyDescent="0.2">
      <c r="A144" t="s">
        <v>312</v>
      </c>
      <c r="B144" t="e">
        <f>VLOOKUP(A144, [1]Sheet1!$A$2:$A$379, 1, FALSE)</f>
        <v>#N/A</v>
      </c>
      <c r="F144" s="1">
        <v>45383</v>
      </c>
      <c r="G144">
        <v>2024</v>
      </c>
      <c r="H144" t="s">
        <v>491</v>
      </c>
      <c r="I144" t="s">
        <v>236</v>
      </c>
      <c r="N144" t="s">
        <v>386</v>
      </c>
      <c r="Q144">
        <v>34064812</v>
      </c>
      <c r="R144">
        <v>177</v>
      </c>
      <c r="T144">
        <v>114644</v>
      </c>
      <c r="V144">
        <v>2</v>
      </c>
      <c r="W144">
        <v>273089</v>
      </c>
      <c r="X144" t="s">
        <v>70</v>
      </c>
      <c r="Y144" t="s">
        <v>47</v>
      </c>
      <c r="AA144">
        <v>1482963</v>
      </c>
      <c r="AC144">
        <v>1</v>
      </c>
      <c r="AD144" t="s">
        <v>42</v>
      </c>
      <c r="AE144">
        <v>871460</v>
      </c>
      <c r="AF144" t="s">
        <v>313</v>
      </c>
      <c r="AG144">
        <v>0</v>
      </c>
      <c r="AH144" t="s">
        <v>492</v>
      </c>
      <c r="AI144">
        <v>9244</v>
      </c>
      <c r="AK144">
        <v>1</v>
      </c>
      <c r="AL144" t="s">
        <v>312</v>
      </c>
    </row>
    <row r="145" spans="1:38" x14ac:dyDescent="0.2">
      <c r="A145" t="s">
        <v>312</v>
      </c>
      <c r="B145" t="e">
        <f>VLOOKUP(A145, [1]Sheet1!$A$2:$A$379, 1, FALSE)</f>
        <v>#N/A</v>
      </c>
      <c r="F145" s="1">
        <v>45658</v>
      </c>
      <c r="G145">
        <v>2025</v>
      </c>
      <c r="H145" t="s">
        <v>493</v>
      </c>
      <c r="I145" t="s">
        <v>413</v>
      </c>
      <c r="N145" t="s">
        <v>495</v>
      </c>
      <c r="Q145">
        <v>34463436</v>
      </c>
      <c r="R145">
        <v>196</v>
      </c>
      <c r="S145">
        <v>1</v>
      </c>
      <c r="T145">
        <v>169</v>
      </c>
      <c r="U145">
        <v>188</v>
      </c>
      <c r="V145">
        <v>0</v>
      </c>
      <c r="W145">
        <v>273089</v>
      </c>
      <c r="X145" t="s">
        <v>59</v>
      </c>
      <c r="Y145" t="s">
        <v>47</v>
      </c>
      <c r="AA145">
        <v>1674544</v>
      </c>
      <c r="AB145">
        <v>15730697</v>
      </c>
      <c r="AC145">
        <v>1</v>
      </c>
      <c r="AD145" t="s">
        <v>42</v>
      </c>
      <c r="AE145">
        <v>871460</v>
      </c>
      <c r="AF145" t="s">
        <v>313</v>
      </c>
      <c r="AG145">
        <v>0</v>
      </c>
      <c r="AH145" t="s">
        <v>494</v>
      </c>
      <c r="AI145">
        <v>7855</v>
      </c>
      <c r="AK145">
        <v>1</v>
      </c>
      <c r="AL145" t="s">
        <v>312</v>
      </c>
    </row>
    <row r="146" spans="1:38" x14ac:dyDescent="0.2">
      <c r="A146" t="s">
        <v>312</v>
      </c>
      <c r="B146" t="e">
        <f>VLOOKUP(A146, [1]Sheet1!$A$2:$A$379, 1, FALSE)</f>
        <v>#N/A</v>
      </c>
      <c r="F146" s="1">
        <v>45520</v>
      </c>
      <c r="G146">
        <v>2024</v>
      </c>
      <c r="H146" t="s">
        <v>496</v>
      </c>
      <c r="I146" t="s">
        <v>240</v>
      </c>
      <c r="N146" t="s">
        <v>312</v>
      </c>
      <c r="Q146">
        <v>34986577</v>
      </c>
      <c r="V146">
        <v>0</v>
      </c>
      <c r="W146">
        <v>273089</v>
      </c>
      <c r="X146" t="s">
        <v>125</v>
      </c>
      <c r="Y146" t="s">
        <v>47</v>
      </c>
      <c r="AA146">
        <v>8858624</v>
      </c>
      <c r="AC146">
        <v>1</v>
      </c>
      <c r="AD146" t="s">
        <v>42</v>
      </c>
      <c r="AE146">
        <v>871460</v>
      </c>
      <c r="AF146" t="s">
        <v>313</v>
      </c>
      <c r="AG146">
        <v>0</v>
      </c>
      <c r="AH146" t="s">
        <v>497</v>
      </c>
      <c r="AI146">
        <v>3862</v>
      </c>
      <c r="AK146">
        <v>1</v>
      </c>
      <c r="AL146" t="s">
        <v>312</v>
      </c>
    </row>
    <row r="147" spans="1:38" x14ac:dyDescent="0.2">
      <c r="A147" t="s">
        <v>312</v>
      </c>
      <c r="B147" t="e">
        <f>VLOOKUP(A147, [1]Sheet1!$A$2:$A$379, 1, FALSE)</f>
        <v>#N/A</v>
      </c>
      <c r="F147" s="1">
        <v>38596</v>
      </c>
      <c r="G147">
        <v>2005</v>
      </c>
      <c r="H147" t="s">
        <v>284</v>
      </c>
      <c r="I147" t="s">
        <v>285</v>
      </c>
      <c r="N147" t="s">
        <v>248</v>
      </c>
      <c r="Q147">
        <v>36872695</v>
      </c>
      <c r="R147">
        <v>25</v>
      </c>
      <c r="S147">
        <v>4</v>
      </c>
      <c r="T147">
        <v>329</v>
      </c>
      <c r="U147">
        <v>343</v>
      </c>
      <c r="V147">
        <v>0</v>
      </c>
      <c r="W147">
        <v>273089</v>
      </c>
      <c r="X147" t="s">
        <v>172</v>
      </c>
      <c r="Y147" t="s">
        <v>47</v>
      </c>
      <c r="AA147">
        <v>8853134</v>
      </c>
      <c r="AB147">
        <v>15577813</v>
      </c>
      <c r="AC147">
        <v>1</v>
      </c>
      <c r="AD147" t="s">
        <v>42</v>
      </c>
      <c r="AE147">
        <v>871460</v>
      </c>
      <c r="AF147" t="s">
        <v>313</v>
      </c>
      <c r="AG147">
        <v>0</v>
      </c>
      <c r="AH147" t="s">
        <v>286</v>
      </c>
      <c r="AI147">
        <v>56621</v>
      </c>
      <c r="AK147">
        <v>1</v>
      </c>
      <c r="AL147" t="s">
        <v>312</v>
      </c>
    </row>
    <row r="148" spans="1:38" x14ac:dyDescent="0.2">
      <c r="A148" t="s">
        <v>312</v>
      </c>
      <c r="B148" t="e">
        <f>VLOOKUP(A148, [1]Sheet1!$A$2:$A$379, 1, FALSE)</f>
        <v>#N/A</v>
      </c>
      <c r="F148" s="1">
        <v>44289</v>
      </c>
      <c r="G148">
        <v>2021</v>
      </c>
      <c r="H148" t="s">
        <v>498</v>
      </c>
      <c r="I148" t="s">
        <v>267</v>
      </c>
      <c r="N148" t="s">
        <v>312</v>
      </c>
      <c r="Q148">
        <v>23842784</v>
      </c>
      <c r="R148">
        <v>31</v>
      </c>
      <c r="S148">
        <v>2</v>
      </c>
      <c r="T148">
        <v>200</v>
      </c>
      <c r="U148">
        <v>212</v>
      </c>
      <c r="V148">
        <v>1</v>
      </c>
      <c r="W148">
        <v>273089</v>
      </c>
      <c r="X148" t="s">
        <v>172</v>
      </c>
      <c r="Y148" t="s">
        <v>192</v>
      </c>
      <c r="AA148">
        <v>21639159</v>
      </c>
      <c r="AB148">
        <v>21639167</v>
      </c>
      <c r="AC148">
        <v>1</v>
      </c>
      <c r="AD148" t="s">
        <v>42</v>
      </c>
      <c r="AE148">
        <v>871460</v>
      </c>
      <c r="AF148" t="s">
        <v>313</v>
      </c>
      <c r="AG148">
        <v>0</v>
      </c>
      <c r="AH148" t="s">
        <v>499</v>
      </c>
      <c r="AI148">
        <v>40788</v>
      </c>
      <c r="AK148">
        <v>4</v>
      </c>
      <c r="AL148" t="s">
        <v>312</v>
      </c>
    </row>
    <row r="149" spans="1:38" x14ac:dyDescent="0.2">
      <c r="A149" t="s">
        <v>500</v>
      </c>
      <c r="B149" t="str">
        <f>VLOOKUP(A149, [1]Sheet1!$A$2:$A$379, 1, FALSE)</f>
        <v>BLAKE, ANDREW B</v>
      </c>
      <c r="F149" s="1">
        <v>44458</v>
      </c>
      <c r="G149">
        <v>2021</v>
      </c>
      <c r="H149" t="s">
        <v>501</v>
      </c>
      <c r="I149" t="s">
        <v>502</v>
      </c>
      <c r="N149" t="s">
        <v>504</v>
      </c>
      <c r="Q149">
        <v>30365558</v>
      </c>
      <c r="R149">
        <v>68</v>
      </c>
      <c r="S149">
        <v>11</v>
      </c>
      <c r="T149">
        <v>1774</v>
      </c>
      <c r="U149">
        <v>1784</v>
      </c>
      <c r="V149">
        <v>21</v>
      </c>
      <c r="W149">
        <v>1796070</v>
      </c>
      <c r="X149" t="s">
        <v>172</v>
      </c>
      <c r="Y149" t="s">
        <v>47</v>
      </c>
      <c r="AA149">
        <v>918369</v>
      </c>
      <c r="AB149">
        <v>15403602</v>
      </c>
      <c r="AC149">
        <v>1</v>
      </c>
      <c r="AD149" t="s">
        <v>42</v>
      </c>
      <c r="AE149">
        <v>11538006</v>
      </c>
      <c r="AG149">
        <v>0</v>
      </c>
      <c r="AH149" t="s">
        <v>503</v>
      </c>
      <c r="AI149">
        <v>4453</v>
      </c>
      <c r="AK149">
        <v>1</v>
      </c>
      <c r="AL149" t="s">
        <v>500</v>
      </c>
    </row>
    <row r="150" spans="1:38" x14ac:dyDescent="0.2">
      <c r="A150" t="s">
        <v>500</v>
      </c>
      <c r="B150" t="str">
        <f>VLOOKUP(A150, [1]Sheet1!$A$2:$A$379, 1, FALSE)</f>
        <v>BLAKE, ANDREW B</v>
      </c>
      <c r="F150" s="1">
        <v>44593</v>
      </c>
      <c r="G150">
        <v>2022</v>
      </c>
      <c r="H150" t="s">
        <v>505</v>
      </c>
      <c r="I150" t="s">
        <v>506</v>
      </c>
      <c r="N150" t="s">
        <v>508</v>
      </c>
      <c r="Q150">
        <v>30365559</v>
      </c>
      <c r="R150">
        <v>33</v>
      </c>
      <c r="S150">
        <v>1</v>
      </c>
      <c r="T150">
        <v>101593</v>
      </c>
      <c r="V150">
        <v>28</v>
      </c>
      <c r="W150">
        <v>1796070</v>
      </c>
      <c r="X150" t="s">
        <v>70</v>
      </c>
      <c r="Y150" t="s">
        <v>47</v>
      </c>
      <c r="AA150">
        <v>10489843</v>
      </c>
      <c r="AC150">
        <v>1</v>
      </c>
      <c r="AD150" t="s">
        <v>42</v>
      </c>
      <c r="AE150">
        <v>11538006</v>
      </c>
      <c r="AG150">
        <v>0</v>
      </c>
      <c r="AH150" t="s">
        <v>507</v>
      </c>
      <c r="AI150">
        <v>2917</v>
      </c>
      <c r="AK150">
        <v>1</v>
      </c>
      <c r="AL150" t="s">
        <v>500</v>
      </c>
    </row>
    <row r="151" spans="1:38" x14ac:dyDescent="0.2">
      <c r="A151" t="s">
        <v>500</v>
      </c>
      <c r="B151" t="str">
        <f>VLOOKUP(A151, [1]Sheet1!$A$2:$A$379, 1, FALSE)</f>
        <v>BLAKE, ANDREW B</v>
      </c>
      <c r="F151" s="1">
        <v>44531</v>
      </c>
      <c r="G151">
        <v>2021</v>
      </c>
      <c r="H151" t="s">
        <v>509</v>
      </c>
      <c r="I151" t="s">
        <v>510</v>
      </c>
      <c r="N151" t="s">
        <v>504</v>
      </c>
      <c r="Q151">
        <v>30365569</v>
      </c>
      <c r="R151">
        <v>93</v>
      </c>
      <c r="S151">
        <v>1</v>
      </c>
      <c r="T151">
        <v>257</v>
      </c>
      <c r="U151">
        <v>269</v>
      </c>
      <c r="V151">
        <v>108</v>
      </c>
      <c r="W151">
        <v>1796070</v>
      </c>
      <c r="X151" t="s">
        <v>53</v>
      </c>
      <c r="Y151" t="s">
        <v>47</v>
      </c>
      <c r="AA151">
        <v>1401971</v>
      </c>
      <c r="AC151">
        <v>1</v>
      </c>
      <c r="AD151" t="s">
        <v>42</v>
      </c>
      <c r="AE151">
        <v>11538006</v>
      </c>
      <c r="AG151">
        <v>0</v>
      </c>
      <c r="AH151" t="s">
        <v>511</v>
      </c>
      <c r="AI151">
        <v>9205</v>
      </c>
      <c r="AK151">
        <v>1</v>
      </c>
      <c r="AL151" t="s">
        <v>500</v>
      </c>
    </row>
    <row r="152" spans="1:38" x14ac:dyDescent="0.2">
      <c r="A152" t="s">
        <v>500</v>
      </c>
      <c r="B152" t="str">
        <f>VLOOKUP(A152, [1]Sheet1!$A$2:$A$379, 1, FALSE)</f>
        <v>BLAKE, ANDREW B</v>
      </c>
      <c r="F152" s="1">
        <v>44531</v>
      </c>
      <c r="G152">
        <v>2021</v>
      </c>
      <c r="H152" t="s">
        <v>512</v>
      </c>
      <c r="I152" t="s">
        <v>513</v>
      </c>
      <c r="N152" t="s">
        <v>515</v>
      </c>
      <c r="Q152">
        <v>30365564</v>
      </c>
      <c r="R152">
        <v>49</v>
      </c>
      <c r="S152">
        <v>12</v>
      </c>
      <c r="T152">
        <v>1623</v>
      </c>
      <c r="U152">
        <v>1634</v>
      </c>
      <c r="V152">
        <v>14</v>
      </c>
      <c r="W152">
        <v>1796070</v>
      </c>
      <c r="X152" t="s">
        <v>59</v>
      </c>
      <c r="Y152" t="s">
        <v>47</v>
      </c>
      <c r="AA152">
        <v>27307166</v>
      </c>
      <c r="AB152">
        <v>27307174</v>
      </c>
      <c r="AC152">
        <v>1</v>
      </c>
      <c r="AD152" t="s">
        <v>42</v>
      </c>
      <c r="AE152">
        <v>11538006</v>
      </c>
      <c r="AG152">
        <v>0</v>
      </c>
      <c r="AH152" t="s">
        <v>514</v>
      </c>
      <c r="AI152">
        <v>146070</v>
      </c>
      <c r="AK152">
        <v>1</v>
      </c>
      <c r="AL152" t="s">
        <v>500</v>
      </c>
    </row>
    <row r="153" spans="1:38" x14ac:dyDescent="0.2">
      <c r="A153" t="s">
        <v>500</v>
      </c>
      <c r="B153" t="str">
        <f>VLOOKUP(A153, [1]Sheet1!$A$2:$A$379, 1, FALSE)</f>
        <v>BLAKE, ANDREW B</v>
      </c>
      <c r="F153" s="1">
        <v>42917</v>
      </c>
      <c r="G153">
        <v>2017</v>
      </c>
      <c r="H153" t="s">
        <v>516</v>
      </c>
      <c r="I153" t="s">
        <v>517</v>
      </c>
      <c r="N153" t="s">
        <v>500</v>
      </c>
      <c r="Q153">
        <v>30365577</v>
      </c>
      <c r="R153">
        <v>8</v>
      </c>
      <c r="S153">
        <v>5</v>
      </c>
      <c r="T153">
        <v>592</v>
      </c>
      <c r="U153">
        <v>600</v>
      </c>
      <c r="V153">
        <v>28</v>
      </c>
      <c r="W153">
        <v>1796070</v>
      </c>
      <c r="X153" t="s">
        <v>46</v>
      </c>
      <c r="Y153" t="s">
        <v>47</v>
      </c>
      <c r="AA153">
        <v>19485506</v>
      </c>
      <c r="AB153">
        <v>19485514</v>
      </c>
      <c r="AC153">
        <v>1</v>
      </c>
      <c r="AD153" t="s">
        <v>42</v>
      </c>
      <c r="AE153">
        <v>11538006</v>
      </c>
      <c r="AG153">
        <v>0</v>
      </c>
      <c r="AH153" t="s">
        <v>518</v>
      </c>
      <c r="AI153">
        <v>1860</v>
      </c>
      <c r="AK153">
        <v>1</v>
      </c>
      <c r="AL153" t="s">
        <v>500</v>
      </c>
    </row>
    <row r="154" spans="1:38" x14ac:dyDescent="0.2">
      <c r="A154" t="s">
        <v>500</v>
      </c>
      <c r="B154" t="str">
        <f>VLOOKUP(A154, [1]Sheet1!$A$2:$A$379, 1, FALSE)</f>
        <v>BLAKE, ANDREW B</v>
      </c>
      <c r="F154" s="1">
        <v>45078</v>
      </c>
      <c r="G154">
        <v>2023</v>
      </c>
      <c r="H154" t="s">
        <v>519</v>
      </c>
      <c r="I154" t="s">
        <v>51</v>
      </c>
      <c r="N154" t="s">
        <v>521</v>
      </c>
      <c r="Q154">
        <v>30365584</v>
      </c>
      <c r="R154">
        <v>17</v>
      </c>
      <c r="S154">
        <v>2</v>
      </c>
      <c r="T154">
        <v>266</v>
      </c>
      <c r="U154">
        <v>290</v>
      </c>
      <c r="V154">
        <v>7</v>
      </c>
      <c r="W154">
        <v>1796070</v>
      </c>
      <c r="X154" t="s">
        <v>53</v>
      </c>
      <c r="Y154" t="s">
        <v>47</v>
      </c>
      <c r="AA154">
        <v>19324391</v>
      </c>
      <c r="AB154" t="s">
        <v>54</v>
      </c>
      <c r="AC154">
        <v>1</v>
      </c>
      <c r="AD154" t="s">
        <v>42</v>
      </c>
      <c r="AE154">
        <v>11538006</v>
      </c>
      <c r="AG154">
        <v>0</v>
      </c>
      <c r="AH154" t="s">
        <v>520</v>
      </c>
      <c r="AI154">
        <v>6694</v>
      </c>
      <c r="AK154">
        <v>1</v>
      </c>
      <c r="AL154" t="s">
        <v>500</v>
      </c>
    </row>
    <row r="155" spans="1:38" hidden="1" x14ac:dyDescent="0.2">
      <c r="A155" t="s">
        <v>500</v>
      </c>
      <c r="B155" t="str">
        <f>VLOOKUP(A155, [1]Sheet1!$A$2:$A$379, 1, FALSE)</f>
        <v>BLAKE, ANDREW B</v>
      </c>
      <c r="F155" s="1">
        <v>44136</v>
      </c>
      <c r="G155">
        <v>2020</v>
      </c>
      <c r="H155" t="s">
        <v>522</v>
      </c>
      <c r="I155" t="s">
        <v>523</v>
      </c>
      <c r="M155" t="s">
        <v>526</v>
      </c>
      <c r="N155" t="s">
        <v>500</v>
      </c>
      <c r="Q155">
        <v>30365587</v>
      </c>
      <c r="R155">
        <v>36</v>
      </c>
      <c r="S155">
        <v>6</v>
      </c>
      <c r="T155">
        <v>959</v>
      </c>
      <c r="U155">
        <v>972</v>
      </c>
      <c r="V155">
        <v>10</v>
      </c>
      <c r="W155">
        <v>1796070</v>
      </c>
      <c r="X155" t="s">
        <v>525</v>
      </c>
      <c r="Y155" t="s">
        <v>47</v>
      </c>
      <c r="AA155">
        <v>10155759</v>
      </c>
      <c r="AB155">
        <v>21512426</v>
      </c>
      <c r="AC155">
        <v>1</v>
      </c>
      <c r="AD155" t="s">
        <v>42</v>
      </c>
      <c r="AE155">
        <v>11538006</v>
      </c>
      <c r="AG155">
        <v>0</v>
      </c>
      <c r="AH155" t="s">
        <v>524</v>
      </c>
      <c r="AI155">
        <v>2433</v>
      </c>
      <c r="AK155">
        <v>1</v>
      </c>
      <c r="AL155" t="s">
        <v>500</v>
      </c>
    </row>
    <row r="156" spans="1:38" x14ac:dyDescent="0.2">
      <c r="A156" t="s">
        <v>500</v>
      </c>
      <c r="B156" t="str">
        <f>VLOOKUP(A156, [1]Sheet1!$A$2:$A$379, 1, FALSE)</f>
        <v>BLAKE, ANDREW B</v>
      </c>
      <c r="F156" s="1">
        <v>44774</v>
      </c>
      <c r="G156">
        <v>2022</v>
      </c>
      <c r="H156" t="s">
        <v>527</v>
      </c>
      <c r="I156" t="s">
        <v>63</v>
      </c>
      <c r="N156" t="s">
        <v>529</v>
      </c>
      <c r="Q156">
        <v>30365588</v>
      </c>
      <c r="R156">
        <v>2022</v>
      </c>
      <c r="S156">
        <v>1</v>
      </c>
      <c r="V156">
        <v>0</v>
      </c>
      <c r="W156">
        <v>1796070</v>
      </c>
      <c r="X156" t="s">
        <v>65</v>
      </c>
      <c r="Y156" t="s">
        <v>47</v>
      </c>
      <c r="AA156">
        <v>650668</v>
      </c>
      <c r="AB156">
        <v>21516561</v>
      </c>
      <c r="AC156">
        <v>1</v>
      </c>
      <c r="AD156" t="s">
        <v>42</v>
      </c>
      <c r="AE156">
        <v>11538006</v>
      </c>
      <c r="AG156">
        <v>1</v>
      </c>
      <c r="AH156" t="s">
        <v>528</v>
      </c>
      <c r="AI156">
        <v>50814</v>
      </c>
      <c r="AK156">
        <v>1</v>
      </c>
      <c r="AL156" t="s">
        <v>500</v>
      </c>
    </row>
    <row r="157" spans="1:38" x14ac:dyDescent="0.2">
      <c r="A157" t="s">
        <v>500</v>
      </c>
      <c r="B157" t="str">
        <f>VLOOKUP(A157, [1]Sheet1!$A$2:$A$379, 1, FALSE)</f>
        <v>BLAKE, ANDREW B</v>
      </c>
      <c r="F157" s="1">
        <v>44774</v>
      </c>
      <c r="G157">
        <v>2022</v>
      </c>
      <c r="H157" t="s">
        <v>530</v>
      </c>
      <c r="I157" t="s">
        <v>63</v>
      </c>
      <c r="N157" t="s">
        <v>532</v>
      </c>
      <c r="Q157">
        <v>30365589</v>
      </c>
      <c r="R157">
        <v>2022</v>
      </c>
      <c r="S157">
        <v>1</v>
      </c>
      <c r="V157">
        <v>1</v>
      </c>
      <c r="W157">
        <v>1796070</v>
      </c>
      <c r="X157" t="s">
        <v>65</v>
      </c>
      <c r="Y157" t="s">
        <v>47</v>
      </c>
      <c r="AA157">
        <v>650668</v>
      </c>
      <c r="AB157">
        <v>21516561</v>
      </c>
      <c r="AC157">
        <v>1</v>
      </c>
      <c r="AD157" t="s">
        <v>42</v>
      </c>
      <c r="AE157">
        <v>11538006</v>
      </c>
      <c r="AG157">
        <v>1</v>
      </c>
      <c r="AH157" t="s">
        <v>531</v>
      </c>
      <c r="AI157">
        <v>50814</v>
      </c>
      <c r="AK157">
        <v>1</v>
      </c>
      <c r="AL157" t="s">
        <v>500</v>
      </c>
    </row>
    <row r="158" spans="1:38" x14ac:dyDescent="0.2">
      <c r="A158" t="s">
        <v>500</v>
      </c>
      <c r="B158" t="str">
        <f>VLOOKUP(A158, [1]Sheet1!$A$2:$A$379, 1, FALSE)</f>
        <v>BLAKE, ANDREW B</v>
      </c>
      <c r="F158" s="1">
        <v>44409</v>
      </c>
      <c r="G158">
        <v>2021</v>
      </c>
      <c r="H158" t="s">
        <v>533</v>
      </c>
      <c r="I158" t="s">
        <v>63</v>
      </c>
      <c r="N158" t="s">
        <v>535</v>
      </c>
      <c r="Q158">
        <v>30365590</v>
      </c>
      <c r="R158">
        <v>2021</v>
      </c>
      <c r="S158">
        <v>1</v>
      </c>
      <c r="T158">
        <v>16052</v>
      </c>
      <c r="V158">
        <v>0</v>
      </c>
      <c r="W158">
        <v>1796070</v>
      </c>
      <c r="X158" t="s">
        <v>65</v>
      </c>
      <c r="Y158" t="s">
        <v>47</v>
      </c>
      <c r="AA158">
        <v>650668</v>
      </c>
      <c r="AB158">
        <v>21516561</v>
      </c>
      <c r="AC158">
        <v>1</v>
      </c>
      <c r="AD158" t="s">
        <v>42</v>
      </c>
      <c r="AE158">
        <v>11538006</v>
      </c>
      <c r="AG158">
        <v>1</v>
      </c>
      <c r="AH158" t="s">
        <v>534</v>
      </c>
      <c r="AI158">
        <v>50814</v>
      </c>
      <c r="AK158">
        <v>1</v>
      </c>
      <c r="AL158" t="s">
        <v>500</v>
      </c>
    </row>
    <row r="159" spans="1:38" x14ac:dyDescent="0.2">
      <c r="A159" t="s">
        <v>500</v>
      </c>
      <c r="B159" t="str">
        <f>VLOOKUP(A159, [1]Sheet1!$A$2:$A$379, 1, FALSE)</f>
        <v>BLAKE, ANDREW B</v>
      </c>
      <c r="F159" s="1">
        <v>44044</v>
      </c>
      <c r="G159">
        <v>2020</v>
      </c>
      <c r="H159" t="s">
        <v>536</v>
      </c>
      <c r="I159" t="s">
        <v>63</v>
      </c>
      <c r="N159" t="s">
        <v>538</v>
      </c>
      <c r="Q159">
        <v>30365591</v>
      </c>
      <c r="R159">
        <v>2020</v>
      </c>
      <c r="S159">
        <v>1</v>
      </c>
      <c r="T159">
        <v>11633</v>
      </c>
      <c r="V159">
        <v>0</v>
      </c>
      <c r="W159">
        <v>1796070</v>
      </c>
      <c r="X159" t="s">
        <v>65</v>
      </c>
      <c r="Y159" t="s">
        <v>47</v>
      </c>
      <c r="AA159">
        <v>650668</v>
      </c>
      <c r="AB159">
        <v>21516561</v>
      </c>
      <c r="AC159">
        <v>1</v>
      </c>
      <c r="AD159" t="s">
        <v>42</v>
      </c>
      <c r="AE159">
        <v>11538006</v>
      </c>
      <c r="AG159">
        <v>1</v>
      </c>
      <c r="AH159" t="s">
        <v>537</v>
      </c>
      <c r="AI159">
        <v>50814</v>
      </c>
      <c r="AK159">
        <v>1</v>
      </c>
      <c r="AL159" t="s">
        <v>500</v>
      </c>
    </row>
    <row r="160" spans="1:38" x14ac:dyDescent="0.2">
      <c r="A160" t="s">
        <v>500</v>
      </c>
      <c r="B160" t="str">
        <f>VLOOKUP(A160, [1]Sheet1!$A$2:$A$379, 1, FALSE)</f>
        <v>BLAKE, ANDREW B</v>
      </c>
      <c r="F160" s="1">
        <v>44986</v>
      </c>
      <c r="G160">
        <v>2023</v>
      </c>
      <c r="H160" t="s">
        <v>539</v>
      </c>
      <c r="I160" t="s">
        <v>80</v>
      </c>
      <c r="N160" t="s">
        <v>541</v>
      </c>
      <c r="Q160">
        <v>30365594</v>
      </c>
      <c r="R160">
        <v>49</v>
      </c>
      <c r="S160">
        <v>3</v>
      </c>
      <c r="T160">
        <v>875</v>
      </c>
      <c r="U160">
        <v>880</v>
      </c>
      <c r="V160">
        <v>3</v>
      </c>
      <c r="W160">
        <v>1796070</v>
      </c>
      <c r="X160" t="s">
        <v>46</v>
      </c>
      <c r="Y160" t="s">
        <v>47</v>
      </c>
      <c r="AA160">
        <v>1492063</v>
      </c>
      <c r="AB160">
        <v>15571211</v>
      </c>
      <c r="AC160">
        <v>1</v>
      </c>
      <c r="AD160" t="s">
        <v>42</v>
      </c>
      <c r="AE160">
        <v>11538006</v>
      </c>
      <c r="AG160">
        <v>0</v>
      </c>
      <c r="AH160" t="s">
        <v>540</v>
      </c>
      <c r="AI160">
        <v>1700</v>
      </c>
      <c r="AK160">
        <v>1</v>
      </c>
      <c r="AL160" t="s">
        <v>500</v>
      </c>
    </row>
    <row r="161" spans="1:38" x14ac:dyDescent="0.2">
      <c r="A161" t="s">
        <v>500</v>
      </c>
      <c r="B161" t="str">
        <f>VLOOKUP(A161, [1]Sheet1!$A$2:$A$379, 1, FALSE)</f>
        <v>BLAKE, ANDREW B</v>
      </c>
      <c r="F161" s="1">
        <v>45139</v>
      </c>
      <c r="G161">
        <v>2023</v>
      </c>
      <c r="H161" t="s">
        <v>542</v>
      </c>
      <c r="I161" t="s">
        <v>63</v>
      </c>
      <c r="N161" t="s">
        <v>535</v>
      </c>
      <c r="Q161">
        <v>32130190</v>
      </c>
      <c r="R161">
        <v>2023</v>
      </c>
      <c r="S161">
        <v>1</v>
      </c>
      <c r="V161">
        <v>0</v>
      </c>
      <c r="W161">
        <v>1796070</v>
      </c>
      <c r="X161" t="s">
        <v>65</v>
      </c>
      <c r="Y161" t="s">
        <v>47</v>
      </c>
      <c r="AA161">
        <v>650668</v>
      </c>
      <c r="AB161">
        <v>21516561</v>
      </c>
      <c r="AC161">
        <v>1</v>
      </c>
      <c r="AD161" t="s">
        <v>42</v>
      </c>
      <c r="AE161">
        <v>11538006</v>
      </c>
      <c r="AG161">
        <v>1</v>
      </c>
      <c r="AH161" t="s">
        <v>543</v>
      </c>
      <c r="AI161">
        <v>50814</v>
      </c>
      <c r="AK161">
        <v>1</v>
      </c>
      <c r="AL161" t="s">
        <v>500</v>
      </c>
    </row>
    <row r="162" spans="1:38" x14ac:dyDescent="0.2">
      <c r="A162" t="s">
        <v>500</v>
      </c>
      <c r="B162" t="str">
        <f>VLOOKUP(A162, [1]Sheet1!$A$2:$A$379, 1, FALSE)</f>
        <v>BLAKE, ANDREW B</v>
      </c>
      <c r="F162" s="1">
        <v>45505</v>
      </c>
      <c r="G162">
        <v>2024</v>
      </c>
      <c r="H162" t="s">
        <v>544</v>
      </c>
      <c r="I162" t="s">
        <v>63</v>
      </c>
      <c r="N162" t="s">
        <v>546</v>
      </c>
      <c r="Q162">
        <v>35080274</v>
      </c>
      <c r="R162">
        <v>2024</v>
      </c>
      <c r="S162">
        <v>1</v>
      </c>
      <c r="V162">
        <v>0</v>
      </c>
      <c r="W162">
        <v>1796070</v>
      </c>
      <c r="X162" t="s">
        <v>65</v>
      </c>
      <c r="Y162" t="s">
        <v>47</v>
      </c>
      <c r="AA162">
        <v>650668</v>
      </c>
      <c r="AB162">
        <v>21516561</v>
      </c>
      <c r="AC162">
        <v>1</v>
      </c>
      <c r="AD162" t="s">
        <v>42</v>
      </c>
      <c r="AE162">
        <v>11538006</v>
      </c>
      <c r="AG162">
        <v>1</v>
      </c>
      <c r="AH162" t="s">
        <v>545</v>
      </c>
      <c r="AI162">
        <v>50814</v>
      </c>
      <c r="AK162">
        <v>1</v>
      </c>
      <c r="AL162" t="s">
        <v>500</v>
      </c>
    </row>
    <row r="163" spans="1:38" hidden="1" x14ac:dyDescent="0.2">
      <c r="A163" t="s">
        <v>500</v>
      </c>
      <c r="B163" t="str">
        <f>VLOOKUP(A163, [1]Sheet1!$A$2:$A$379, 1, FALSE)</f>
        <v>BLAKE, ANDREW B</v>
      </c>
      <c r="F163" s="1">
        <v>43879</v>
      </c>
      <c r="G163">
        <v>2020</v>
      </c>
      <c r="H163" t="s">
        <v>547</v>
      </c>
      <c r="I163" t="s">
        <v>548</v>
      </c>
      <c r="M163" t="s">
        <v>551</v>
      </c>
      <c r="N163" t="s">
        <v>500</v>
      </c>
      <c r="Q163">
        <v>30365562</v>
      </c>
      <c r="R163">
        <v>11</v>
      </c>
      <c r="V163">
        <v>12</v>
      </c>
      <c r="W163">
        <v>1796070</v>
      </c>
      <c r="X163" t="s">
        <v>550</v>
      </c>
      <c r="Y163" t="s">
        <v>192</v>
      </c>
      <c r="AA163">
        <v>16641078</v>
      </c>
      <c r="AB163">
        <v>16641078</v>
      </c>
      <c r="AC163">
        <v>1</v>
      </c>
      <c r="AD163" t="s">
        <v>42</v>
      </c>
      <c r="AE163">
        <v>11538006</v>
      </c>
      <c r="AG163">
        <v>0</v>
      </c>
      <c r="AH163" t="s">
        <v>549</v>
      </c>
      <c r="AI163">
        <v>14110</v>
      </c>
      <c r="AK163">
        <v>4</v>
      </c>
      <c r="AL163" t="s">
        <v>500</v>
      </c>
    </row>
    <row r="164" spans="1:38" x14ac:dyDescent="0.2">
      <c r="A164" t="s">
        <v>552</v>
      </c>
      <c r="B164" t="e">
        <f>VLOOKUP(A164, [1]Sheet1!$A$2:$A$379, 1, FALSE)</f>
        <v>#N/A</v>
      </c>
      <c r="F164" s="1">
        <v>39814</v>
      </c>
      <c r="G164">
        <v>2009</v>
      </c>
      <c r="H164" t="s">
        <v>553</v>
      </c>
      <c r="I164" t="s">
        <v>554</v>
      </c>
      <c r="N164" t="s">
        <v>552</v>
      </c>
      <c r="Q164">
        <v>3574272</v>
      </c>
      <c r="R164">
        <v>4</v>
      </c>
      <c r="S164">
        <v>2</v>
      </c>
      <c r="T164">
        <v>143</v>
      </c>
      <c r="V164">
        <v>2</v>
      </c>
      <c r="W164">
        <v>15671</v>
      </c>
      <c r="X164" t="s">
        <v>556</v>
      </c>
      <c r="Y164" t="s">
        <v>47</v>
      </c>
      <c r="AA164">
        <v>14793121</v>
      </c>
      <c r="AB164" t="s">
        <v>557</v>
      </c>
      <c r="AC164">
        <v>1</v>
      </c>
      <c r="AD164" t="s">
        <v>42</v>
      </c>
      <c r="AE164">
        <v>902193</v>
      </c>
      <c r="AG164">
        <v>0</v>
      </c>
      <c r="AH164" t="s">
        <v>555</v>
      </c>
      <c r="AI164">
        <v>15030</v>
      </c>
      <c r="AK164">
        <v>1</v>
      </c>
      <c r="AL164" t="s">
        <v>552</v>
      </c>
    </row>
    <row r="165" spans="1:38" x14ac:dyDescent="0.2">
      <c r="A165" t="s">
        <v>552</v>
      </c>
      <c r="B165" t="e">
        <f>VLOOKUP(A165, [1]Sheet1!$A$2:$A$379, 1, FALSE)</f>
        <v>#N/A</v>
      </c>
      <c r="F165" s="1">
        <v>39083</v>
      </c>
      <c r="G165">
        <v>2007</v>
      </c>
      <c r="H165" t="s">
        <v>558</v>
      </c>
      <c r="I165" t="s">
        <v>554</v>
      </c>
      <c r="N165" t="s">
        <v>560</v>
      </c>
      <c r="Q165">
        <v>6808163</v>
      </c>
      <c r="R165">
        <v>2</v>
      </c>
      <c r="S165">
        <v>4</v>
      </c>
      <c r="T165">
        <v>350</v>
      </c>
      <c r="V165">
        <v>5</v>
      </c>
      <c r="W165">
        <v>15671</v>
      </c>
      <c r="X165" t="s">
        <v>556</v>
      </c>
      <c r="Y165" t="s">
        <v>47</v>
      </c>
      <c r="AA165">
        <v>14793121</v>
      </c>
      <c r="AB165" t="s">
        <v>557</v>
      </c>
      <c r="AC165">
        <v>1</v>
      </c>
      <c r="AD165" t="s">
        <v>42</v>
      </c>
      <c r="AE165">
        <v>902193</v>
      </c>
      <c r="AG165">
        <v>0</v>
      </c>
      <c r="AH165" t="s">
        <v>559</v>
      </c>
      <c r="AI165">
        <v>15030</v>
      </c>
      <c r="AK165">
        <v>1</v>
      </c>
      <c r="AL165" t="s">
        <v>552</v>
      </c>
    </row>
    <row r="166" spans="1:38" x14ac:dyDescent="0.2">
      <c r="A166" t="s">
        <v>552</v>
      </c>
      <c r="B166" t="e">
        <f>VLOOKUP(A166, [1]Sheet1!$A$2:$A$379, 1, FALSE)</f>
        <v>#N/A</v>
      </c>
      <c r="F166" s="1">
        <v>39083</v>
      </c>
      <c r="G166">
        <v>2007</v>
      </c>
      <c r="H166" t="s">
        <v>561</v>
      </c>
      <c r="I166" t="s">
        <v>554</v>
      </c>
      <c r="N166" t="s">
        <v>560</v>
      </c>
      <c r="Q166">
        <v>6808164</v>
      </c>
      <c r="R166">
        <v>2</v>
      </c>
      <c r="S166">
        <v>2</v>
      </c>
      <c r="T166">
        <v>167</v>
      </c>
      <c r="V166">
        <v>3</v>
      </c>
      <c r="W166">
        <v>15671</v>
      </c>
      <c r="X166" t="s">
        <v>556</v>
      </c>
      <c r="Y166" t="s">
        <v>47</v>
      </c>
      <c r="AA166">
        <v>14793121</v>
      </c>
      <c r="AB166" t="s">
        <v>557</v>
      </c>
      <c r="AC166">
        <v>1</v>
      </c>
      <c r="AD166" t="s">
        <v>42</v>
      </c>
      <c r="AE166">
        <v>902193</v>
      </c>
      <c r="AG166">
        <v>0</v>
      </c>
      <c r="AH166" t="s">
        <v>562</v>
      </c>
      <c r="AI166">
        <v>15030</v>
      </c>
      <c r="AK166">
        <v>1</v>
      </c>
      <c r="AL166" t="s">
        <v>552</v>
      </c>
    </row>
    <row r="167" spans="1:38" x14ac:dyDescent="0.2">
      <c r="A167" t="s">
        <v>552</v>
      </c>
      <c r="B167" t="e">
        <f>VLOOKUP(A167, [1]Sheet1!$A$2:$A$379, 1, FALSE)</f>
        <v>#N/A</v>
      </c>
      <c r="F167" s="1">
        <v>39448</v>
      </c>
      <c r="G167">
        <v>2008</v>
      </c>
      <c r="H167" t="s">
        <v>563</v>
      </c>
      <c r="I167" t="s">
        <v>554</v>
      </c>
      <c r="N167" t="s">
        <v>560</v>
      </c>
      <c r="Q167">
        <v>6808169</v>
      </c>
      <c r="R167">
        <v>3</v>
      </c>
      <c r="S167">
        <v>2</v>
      </c>
      <c r="T167">
        <v>171</v>
      </c>
      <c r="V167">
        <v>2</v>
      </c>
      <c r="W167">
        <v>15671</v>
      </c>
      <c r="X167" t="s">
        <v>556</v>
      </c>
      <c r="Y167" t="s">
        <v>47</v>
      </c>
      <c r="AA167">
        <v>14793121</v>
      </c>
      <c r="AB167" t="s">
        <v>557</v>
      </c>
      <c r="AC167">
        <v>1</v>
      </c>
      <c r="AD167" t="s">
        <v>42</v>
      </c>
      <c r="AE167">
        <v>902193</v>
      </c>
      <c r="AG167">
        <v>0</v>
      </c>
      <c r="AH167" t="s">
        <v>564</v>
      </c>
      <c r="AI167">
        <v>15030</v>
      </c>
      <c r="AK167">
        <v>1</v>
      </c>
      <c r="AL167" t="s">
        <v>552</v>
      </c>
    </row>
    <row r="168" spans="1:38" x14ac:dyDescent="0.2">
      <c r="A168" t="s">
        <v>552</v>
      </c>
      <c r="B168" t="e">
        <f>VLOOKUP(A168, [1]Sheet1!$A$2:$A$379, 1, FALSE)</f>
        <v>#N/A</v>
      </c>
      <c r="F168" s="1">
        <v>40544</v>
      </c>
      <c r="G168">
        <v>2011</v>
      </c>
      <c r="H168" t="s">
        <v>565</v>
      </c>
      <c r="I168" t="s">
        <v>566</v>
      </c>
      <c r="N168" t="s">
        <v>552</v>
      </c>
      <c r="Q168">
        <v>6808227</v>
      </c>
      <c r="R168">
        <v>3</v>
      </c>
      <c r="S168">
        <v>1</v>
      </c>
      <c r="T168">
        <v>1</v>
      </c>
      <c r="V168">
        <v>2</v>
      </c>
      <c r="W168">
        <v>15671</v>
      </c>
      <c r="X168" t="s">
        <v>556</v>
      </c>
      <c r="Y168" t="s">
        <v>47</v>
      </c>
      <c r="AA168">
        <v>17402891</v>
      </c>
      <c r="AB168">
        <v>17402905</v>
      </c>
      <c r="AC168">
        <v>1</v>
      </c>
      <c r="AD168" t="s">
        <v>42</v>
      </c>
      <c r="AE168">
        <v>902193</v>
      </c>
      <c r="AG168">
        <v>0</v>
      </c>
      <c r="AH168" t="s">
        <v>567</v>
      </c>
      <c r="AI168">
        <v>22003</v>
      </c>
      <c r="AK168">
        <v>1</v>
      </c>
      <c r="AL168" t="s">
        <v>552</v>
      </c>
    </row>
    <row r="169" spans="1:38" hidden="1" x14ac:dyDescent="0.2">
      <c r="A169" t="s">
        <v>552</v>
      </c>
      <c r="B169" t="e">
        <f>VLOOKUP(A169, [1]Sheet1!$A$2:$A$379, 1, FALSE)</f>
        <v>#N/A</v>
      </c>
      <c r="F169" s="1">
        <v>41275</v>
      </c>
      <c r="G169">
        <v>2013</v>
      </c>
      <c r="H169" t="s">
        <v>568</v>
      </c>
      <c r="I169" t="s">
        <v>569</v>
      </c>
      <c r="M169" t="s">
        <v>572</v>
      </c>
      <c r="N169" t="s">
        <v>560</v>
      </c>
      <c r="Q169">
        <v>8509586</v>
      </c>
      <c r="R169">
        <v>2013</v>
      </c>
      <c r="T169">
        <v>1</v>
      </c>
      <c r="U169">
        <v>14</v>
      </c>
      <c r="V169">
        <v>2</v>
      </c>
      <c r="W169">
        <v>15671</v>
      </c>
      <c r="X169" t="s">
        <v>571</v>
      </c>
      <c r="Y169" t="s">
        <v>47</v>
      </c>
      <c r="AA169">
        <v>16875591</v>
      </c>
      <c r="AB169">
        <v>16875605</v>
      </c>
      <c r="AC169">
        <v>1</v>
      </c>
      <c r="AD169" t="s">
        <v>42</v>
      </c>
      <c r="AE169">
        <v>902193</v>
      </c>
      <c r="AG169">
        <v>0</v>
      </c>
      <c r="AH169" t="s">
        <v>570</v>
      </c>
      <c r="AI169">
        <v>8401</v>
      </c>
      <c r="AK169">
        <v>1</v>
      </c>
      <c r="AL169" t="s">
        <v>552</v>
      </c>
    </row>
    <row r="170" spans="1:38" x14ac:dyDescent="0.2">
      <c r="A170" t="s">
        <v>552</v>
      </c>
      <c r="B170" t="e">
        <f>VLOOKUP(A170, [1]Sheet1!$A$2:$A$379, 1, FALSE)</f>
        <v>#N/A</v>
      </c>
      <c r="F170" s="1">
        <v>41365</v>
      </c>
      <c r="G170">
        <v>2013</v>
      </c>
      <c r="H170" t="s">
        <v>573</v>
      </c>
      <c r="I170" t="s">
        <v>574</v>
      </c>
      <c r="N170" t="s">
        <v>576</v>
      </c>
      <c r="Q170">
        <v>9817362</v>
      </c>
      <c r="R170">
        <v>15</v>
      </c>
      <c r="S170">
        <v>2</v>
      </c>
      <c r="T170">
        <v>30</v>
      </c>
      <c r="U170">
        <v>53</v>
      </c>
      <c r="V170">
        <v>1</v>
      </c>
      <c r="W170">
        <v>15671</v>
      </c>
      <c r="X170" t="s">
        <v>172</v>
      </c>
      <c r="Y170" t="s">
        <v>47</v>
      </c>
      <c r="AA170">
        <v>15228053</v>
      </c>
      <c r="AB170">
        <v>23336897</v>
      </c>
      <c r="AC170">
        <v>1</v>
      </c>
      <c r="AD170" t="s">
        <v>42</v>
      </c>
      <c r="AE170">
        <v>902193</v>
      </c>
      <c r="AG170">
        <v>0</v>
      </c>
      <c r="AH170" t="s">
        <v>575</v>
      </c>
      <c r="AI170">
        <v>62550</v>
      </c>
      <c r="AK170">
        <v>1</v>
      </c>
      <c r="AL170" t="s">
        <v>552</v>
      </c>
    </row>
    <row r="171" spans="1:38" hidden="1" x14ac:dyDescent="0.2">
      <c r="A171" t="s">
        <v>552</v>
      </c>
      <c r="B171" t="e">
        <f>VLOOKUP(A171, [1]Sheet1!$A$2:$A$379, 1, FALSE)</f>
        <v>#N/A</v>
      </c>
      <c r="F171" s="1">
        <v>41640</v>
      </c>
      <c r="G171">
        <v>2014</v>
      </c>
      <c r="H171" t="s">
        <v>577</v>
      </c>
      <c r="I171" t="s">
        <v>578</v>
      </c>
      <c r="M171" t="s">
        <v>582</v>
      </c>
      <c r="N171" t="s">
        <v>581</v>
      </c>
      <c r="Q171">
        <v>9817371</v>
      </c>
      <c r="R171">
        <v>1</v>
      </c>
      <c r="S171">
        <v>1</v>
      </c>
      <c r="T171">
        <v>13</v>
      </c>
      <c r="V171">
        <v>5</v>
      </c>
      <c r="W171">
        <v>15671</v>
      </c>
      <c r="X171" t="s">
        <v>580</v>
      </c>
      <c r="Y171" t="s">
        <v>47</v>
      </c>
      <c r="AA171">
        <v>22151370</v>
      </c>
      <c r="AC171">
        <v>1</v>
      </c>
      <c r="AD171" t="s">
        <v>42</v>
      </c>
      <c r="AE171">
        <v>902193</v>
      </c>
      <c r="AG171">
        <v>0</v>
      </c>
      <c r="AH171" t="s">
        <v>579</v>
      </c>
      <c r="AI171">
        <v>66245</v>
      </c>
      <c r="AK171">
        <v>1</v>
      </c>
      <c r="AL171" t="s">
        <v>552</v>
      </c>
    </row>
    <row r="172" spans="1:38" x14ac:dyDescent="0.2">
      <c r="A172" t="s">
        <v>552</v>
      </c>
      <c r="B172" t="e">
        <f>VLOOKUP(A172, [1]Sheet1!$A$2:$A$379, 1, FALSE)</f>
        <v>#N/A</v>
      </c>
      <c r="F172" s="1">
        <v>38718</v>
      </c>
      <c r="G172">
        <v>2006</v>
      </c>
      <c r="H172" t="s">
        <v>583</v>
      </c>
      <c r="I172" t="s">
        <v>554</v>
      </c>
      <c r="N172" t="s">
        <v>560</v>
      </c>
      <c r="Q172">
        <v>10209476</v>
      </c>
      <c r="R172">
        <v>1</v>
      </c>
      <c r="S172">
        <v>2</v>
      </c>
      <c r="T172">
        <v>115</v>
      </c>
      <c r="V172">
        <v>0</v>
      </c>
      <c r="W172">
        <v>15671</v>
      </c>
      <c r="X172" t="s">
        <v>556</v>
      </c>
      <c r="Y172" t="s">
        <v>47</v>
      </c>
      <c r="AA172">
        <v>14793121</v>
      </c>
      <c r="AB172" t="s">
        <v>557</v>
      </c>
      <c r="AC172">
        <v>1</v>
      </c>
      <c r="AD172" t="s">
        <v>42</v>
      </c>
      <c r="AE172">
        <v>902193</v>
      </c>
      <c r="AG172">
        <v>0</v>
      </c>
      <c r="AH172" t="s">
        <v>584</v>
      </c>
      <c r="AI172">
        <v>15030</v>
      </c>
      <c r="AK172">
        <v>1</v>
      </c>
      <c r="AL172" t="s">
        <v>552</v>
      </c>
    </row>
    <row r="173" spans="1:38" x14ac:dyDescent="0.2">
      <c r="A173" t="s">
        <v>552</v>
      </c>
      <c r="B173" t="e">
        <f>VLOOKUP(A173, [1]Sheet1!$A$2:$A$379, 1, FALSE)</f>
        <v>#N/A</v>
      </c>
      <c r="F173" s="1">
        <v>39904</v>
      </c>
      <c r="G173">
        <v>2009</v>
      </c>
      <c r="H173" t="s">
        <v>585</v>
      </c>
      <c r="I173" t="s">
        <v>586</v>
      </c>
      <c r="N173" t="s">
        <v>588</v>
      </c>
      <c r="Q173">
        <v>10881643</v>
      </c>
      <c r="R173">
        <v>21</v>
      </c>
      <c r="S173">
        <v>2</v>
      </c>
      <c r="T173">
        <v>67</v>
      </c>
      <c r="U173">
        <v>89</v>
      </c>
      <c r="V173">
        <v>8</v>
      </c>
      <c r="W173">
        <v>15671</v>
      </c>
      <c r="X173" t="s">
        <v>152</v>
      </c>
      <c r="Y173" t="s">
        <v>47</v>
      </c>
      <c r="AA173">
        <v>15462234</v>
      </c>
      <c r="AB173">
        <v>15465012</v>
      </c>
      <c r="AC173">
        <v>1</v>
      </c>
      <c r="AD173" t="s">
        <v>42</v>
      </c>
      <c r="AE173">
        <v>902193</v>
      </c>
      <c r="AG173">
        <v>0</v>
      </c>
      <c r="AH173" t="s">
        <v>587</v>
      </c>
      <c r="AI173">
        <v>16432</v>
      </c>
      <c r="AK173">
        <v>1</v>
      </c>
      <c r="AL173" t="s">
        <v>552</v>
      </c>
    </row>
    <row r="174" spans="1:38" x14ac:dyDescent="0.2">
      <c r="A174" t="s">
        <v>552</v>
      </c>
      <c r="B174" t="e">
        <f>VLOOKUP(A174, [1]Sheet1!$A$2:$A$379, 1, FALSE)</f>
        <v>#N/A</v>
      </c>
      <c r="F174" s="1">
        <v>42188</v>
      </c>
      <c r="G174">
        <v>2015</v>
      </c>
      <c r="H174" t="s">
        <v>589</v>
      </c>
      <c r="I174" t="s">
        <v>590</v>
      </c>
      <c r="N174" t="s">
        <v>581</v>
      </c>
      <c r="Q174">
        <v>11083984</v>
      </c>
      <c r="R174">
        <v>27</v>
      </c>
      <c r="S174">
        <v>3</v>
      </c>
      <c r="T174">
        <v>131</v>
      </c>
      <c r="U174">
        <v>140</v>
      </c>
      <c r="V174">
        <v>3</v>
      </c>
      <c r="W174">
        <v>15671</v>
      </c>
      <c r="X174" t="s">
        <v>172</v>
      </c>
      <c r="Y174" t="s">
        <v>47</v>
      </c>
      <c r="AA174">
        <v>10429247</v>
      </c>
      <c r="AB174">
        <v>23770643</v>
      </c>
      <c r="AC174">
        <v>1</v>
      </c>
      <c r="AD174" t="s">
        <v>42</v>
      </c>
      <c r="AE174">
        <v>902193</v>
      </c>
      <c r="AG174">
        <v>0</v>
      </c>
      <c r="AH174" t="s">
        <v>591</v>
      </c>
      <c r="AI174">
        <v>71539</v>
      </c>
      <c r="AK174">
        <v>1</v>
      </c>
      <c r="AL174" t="s">
        <v>552</v>
      </c>
    </row>
    <row r="175" spans="1:38" hidden="1" x14ac:dyDescent="0.2">
      <c r="A175" t="s">
        <v>552</v>
      </c>
      <c r="B175" t="e">
        <f>VLOOKUP(A175, [1]Sheet1!$A$2:$A$379, 1, FALSE)</f>
        <v>#N/A</v>
      </c>
      <c r="F175" s="1">
        <v>42735</v>
      </c>
      <c r="G175">
        <v>2016</v>
      </c>
      <c r="H175" t="s">
        <v>592</v>
      </c>
      <c r="I175" t="s">
        <v>593</v>
      </c>
      <c r="M175" t="s">
        <v>595</v>
      </c>
      <c r="N175" t="s">
        <v>560</v>
      </c>
      <c r="Q175">
        <v>11611139</v>
      </c>
      <c r="R175">
        <v>3</v>
      </c>
      <c r="S175">
        <v>1</v>
      </c>
      <c r="T175">
        <v>1139440</v>
      </c>
      <c r="V175">
        <v>2</v>
      </c>
      <c r="W175">
        <v>15671</v>
      </c>
      <c r="X175" t="s">
        <v>172</v>
      </c>
      <c r="Y175" t="s">
        <v>47</v>
      </c>
      <c r="AB175">
        <v>23311975</v>
      </c>
      <c r="AC175">
        <v>1</v>
      </c>
      <c r="AD175" t="s">
        <v>42</v>
      </c>
      <c r="AE175">
        <v>902193</v>
      </c>
      <c r="AG175">
        <v>0</v>
      </c>
      <c r="AH175" t="s">
        <v>594</v>
      </c>
      <c r="AI175">
        <v>67754</v>
      </c>
      <c r="AK175">
        <v>1</v>
      </c>
      <c r="AL175" t="s">
        <v>552</v>
      </c>
    </row>
    <row r="176" spans="1:38" x14ac:dyDescent="0.2">
      <c r="A176" t="s">
        <v>552</v>
      </c>
      <c r="B176" t="e">
        <f>VLOOKUP(A176, [1]Sheet1!$A$2:$A$379, 1, FALSE)</f>
        <v>#N/A</v>
      </c>
      <c r="F176" s="1">
        <v>42618</v>
      </c>
      <c r="G176">
        <v>2016</v>
      </c>
      <c r="H176" t="s">
        <v>596</v>
      </c>
      <c r="I176" t="s">
        <v>597</v>
      </c>
      <c r="N176" t="s">
        <v>552</v>
      </c>
      <c r="Q176">
        <v>12987422</v>
      </c>
      <c r="R176">
        <v>10</v>
      </c>
      <c r="S176">
        <v>3</v>
      </c>
      <c r="T176">
        <v>339</v>
      </c>
      <c r="U176">
        <v>356</v>
      </c>
      <c r="V176">
        <v>0</v>
      </c>
      <c r="W176">
        <v>15671</v>
      </c>
      <c r="X176" t="s">
        <v>125</v>
      </c>
      <c r="Y176" t="s">
        <v>47</v>
      </c>
      <c r="AA176">
        <v>17506123</v>
      </c>
      <c r="AC176">
        <v>1</v>
      </c>
      <c r="AD176" t="s">
        <v>42</v>
      </c>
      <c r="AE176">
        <v>902193</v>
      </c>
      <c r="AG176">
        <v>0</v>
      </c>
      <c r="AH176" t="s">
        <v>598</v>
      </c>
      <c r="AI176">
        <v>10231</v>
      </c>
      <c r="AK176">
        <v>1</v>
      </c>
      <c r="AL176" t="s">
        <v>552</v>
      </c>
    </row>
    <row r="177" spans="1:38" x14ac:dyDescent="0.2">
      <c r="A177" t="s">
        <v>552</v>
      </c>
      <c r="B177" t="e">
        <f>VLOOKUP(A177, [1]Sheet1!$A$2:$A$379, 1, FALSE)</f>
        <v>#N/A</v>
      </c>
      <c r="F177" s="1">
        <v>43132</v>
      </c>
      <c r="G177">
        <v>2018</v>
      </c>
      <c r="H177" t="s">
        <v>599</v>
      </c>
      <c r="I177" t="s">
        <v>600</v>
      </c>
      <c r="N177" t="s">
        <v>552</v>
      </c>
      <c r="Q177">
        <v>15119115</v>
      </c>
      <c r="R177">
        <v>36</v>
      </c>
      <c r="S177">
        <v>2</v>
      </c>
      <c r="T177">
        <v>287</v>
      </c>
      <c r="U177">
        <v>300</v>
      </c>
      <c r="V177">
        <v>85</v>
      </c>
      <c r="W177">
        <v>15671</v>
      </c>
      <c r="X177" t="s">
        <v>70</v>
      </c>
      <c r="Y177" t="s">
        <v>47</v>
      </c>
      <c r="AA177">
        <v>2637863</v>
      </c>
      <c r="AC177">
        <v>1</v>
      </c>
      <c r="AD177" t="s">
        <v>42</v>
      </c>
      <c r="AE177">
        <v>902193</v>
      </c>
      <c r="AG177">
        <v>0</v>
      </c>
      <c r="AH177" t="s">
        <v>601</v>
      </c>
      <c r="AI177">
        <v>9154</v>
      </c>
      <c r="AK177">
        <v>1</v>
      </c>
      <c r="AL177" t="s">
        <v>552</v>
      </c>
    </row>
    <row r="178" spans="1:38" x14ac:dyDescent="0.2">
      <c r="A178" t="s">
        <v>552</v>
      </c>
      <c r="B178" t="e">
        <f>VLOOKUP(A178, [1]Sheet1!$A$2:$A$379, 1, FALSE)</f>
        <v>#N/A</v>
      </c>
      <c r="F178" s="1">
        <v>44562</v>
      </c>
      <c r="G178">
        <v>2022</v>
      </c>
      <c r="H178" t="s">
        <v>602</v>
      </c>
      <c r="I178" t="s">
        <v>566</v>
      </c>
      <c r="N178" t="s">
        <v>552</v>
      </c>
      <c r="Q178">
        <v>29015552</v>
      </c>
      <c r="R178">
        <v>14</v>
      </c>
      <c r="S178">
        <v>3</v>
      </c>
      <c r="T178">
        <v>233</v>
      </c>
      <c r="V178">
        <v>0</v>
      </c>
      <c r="W178">
        <v>15671</v>
      </c>
      <c r="X178" t="s">
        <v>556</v>
      </c>
      <c r="Y178" t="s">
        <v>47</v>
      </c>
      <c r="AA178">
        <v>17402891</v>
      </c>
      <c r="AB178">
        <v>17402905</v>
      </c>
      <c r="AC178">
        <v>1</v>
      </c>
      <c r="AD178" t="s">
        <v>42</v>
      </c>
      <c r="AE178">
        <v>902193</v>
      </c>
      <c r="AG178">
        <v>0</v>
      </c>
      <c r="AH178" t="s">
        <v>603</v>
      </c>
      <c r="AI178">
        <v>22003</v>
      </c>
      <c r="AK178">
        <v>1</v>
      </c>
      <c r="AL178" t="s">
        <v>552</v>
      </c>
    </row>
    <row r="179" spans="1:38" x14ac:dyDescent="0.2">
      <c r="A179" t="s">
        <v>552</v>
      </c>
      <c r="B179" t="e">
        <f>VLOOKUP(A179, [1]Sheet1!$A$2:$A$379, 1, FALSE)</f>
        <v>#N/A</v>
      </c>
      <c r="F179" s="1">
        <v>44562</v>
      </c>
      <c r="G179">
        <v>2022</v>
      </c>
      <c r="H179" t="s">
        <v>602</v>
      </c>
      <c r="I179" t="s">
        <v>566</v>
      </c>
      <c r="N179" t="s">
        <v>552</v>
      </c>
      <c r="Q179">
        <v>29015553</v>
      </c>
      <c r="R179">
        <v>14</v>
      </c>
      <c r="S179">
        <v>3</v>
      </c>
      <c r="T179">
        <v>233</v>
      </c>
      <c r="V179">
        <v>0</v>
      </c>
      <c r="W179">
        <v>15671</v>
      </c>
      <c r="X179" t="s">
        <v>556</v>
      </c>
      <c r="Y179" t="s">
        <v>47</v>
      </c>
      <c r="AA179">
        <v>17402891</v>
      </c>
      <c r="AB179">
        <v>17402905</v>
      </c>
      <c r="AC179">
        <v>1</v>
      </c>
      <c r="AD179" t="s">
        <v>42</v>
      </c>
      <c r="AE179">
        <v>902193</v>
      </c>
      <c r="AG179">
        <v>0</v>
      </c>
      <c r="AH179" t="s">
        <v>604</v>
      </c>
      <c r="AI179">
        <v>22003</v>
      </c>
      <c r="AK179">
        <v>1</v>
      </c>
      <c r="AL179" t="s">
        <v>552</v>
      </c>
    </row>
    <row r="180" spans="1:38" x14ac:dyDescent="0.2">
      <c r="A180" t="s">
        <v>552</v>
      </c>
      <c r="B180" t="e">
        <f>VLOOKUP(A180, [1]Sheet1!$A$2:$A$379, 1, FALSE)</f>
        <v>#N/A</v>
      </c>
      <c r="F180" s="1">
        <v>44562</v>
      </c>
      <c r="G180">
        <v>2022</v>
      </c>
      <c r="H180" t="s">
        <v>605</v>
      </c>
      <c r="I180" t="s">
        <v>606</v>
      </c>
      <c r="N180" t="s">
        <v>552</v>
      </c>
      <c r="Q180">
        <v>29015555</v>
      </c>
      <c r="R180">
        <v>1</v>
      </c>
      <c r="S180">
        <v>1</v>
      </c>
      <c r="T180">
        <v>1</v>
      </c>
      <c r="V180">
        <v>0</v>
      </c>
      <c r="W180">
        <v>15671</v>
      </c>
      <c r="X180" t="s">
        <v>556</v>
      </c>
      <c r="Y180" t="s">
        <v>47</v>
      </c>
      <c r="AA180">
        <v>17427967</v>
      </c>
      <c r="AB180">
        <v>17427975</v>
      </c>
      <c r="AC180">
        <v>1</v>
      </c>
      <c r="AD180" t="s">
        <v>42</v>
      </c>
      <c r="AE180">
        <v>902193</v>
      </c>
      <c r="AG180">
        <v>0</v>
      </c>
      <c r="AH180" t="s">
        <v>607</v>
      </c>
      <c r="AI180">
        <v>15220</v>
      </c>
      <c r="AK180">
        <v>1</v>
      </c>
      <c r="AL180" t="s">
        <v>552</v>
      </c>
    </row>
    <row r="181" spans="1:38" x14ac:dyDescent="0.2">
      <c r="A181" t="s">
        <v>552</v>
      </c>
      <c r="B181" t="e">
        <f>VLOOKUP(A181, [1]Sheet1!$A$2:$A$379, 1, FALSE)</f>
        <v>#N/A</v>
      </c>
      <c r="F181" s="1">
        <v>44562</v>
      </c>
      <c r="G181">
        <v>2022</v>
      </c>
      <c r="H181" t="s">
        <v>608</v>
      </c>
      <c r="I181" t="s">
        <v>609</v>
      </c>
      <c r="N181" t="s">
        <v>552</v>
      </c>
      <c r="Q181">
        <v>29528386</v>
      </c>
      <c r="R181">
        <v>9</v>
      </c>
      <c r="S181">
        <v>1</v>
      </c>
      <c r="T181">
        <v>1</v>
      </c>
      <c r="U181">
        <v>22</v>
      </c>
      <c r="V181">
        <v>0</v>
      </c>
      <c r="W181">
        <v>15671</v>
      </c>
      <c r="X181" t="s">
        <v>152</v>
      </c>
      <c r="Y181" t="s">
        <v>47</v>
      </c>
      <c r="AA181">
        <v>23344547</v>
      </c>
      <c r="AB181">
        <v>23344555</v>
      </c>
      <c r="AC181">
        <v>1</v>
      </c>
      <c r="AD181" t="s">
        <v>42</v>
      </c>
      <c r="AE181">
        <v>902193</v>
      </c>
      <c r="AG181">
        <v>0</v>
      </c>
      <c r="AH181" t="s">
        <v>610</v>
      </c>
      <c r="AI181">
        <v>62273</v>
      </c>
      <c r="AK181">
        <v>1</v>
      </c>
      <c r="AL181" t="s">
        <v>552</v>
      </c>
    </row>
    <row r="182" spans="1:38" x14ac:dyDescent="0.2">
      <c r="A182" t="s">
        <v>552</v>
      </c>
      <c r="B182" t="e">
        <f>VLOOKUP(A182, [1]Sheet1!$A$2:$A$379, 1, FALSE)</f>
        <v>#N/A</v>
      </c>
      <c r="F182" s="1">
        <v>45008</v>
      </c>
      <c r="G182">
        <v>2023</v>
      </c>
      <c r="H182" t="s">
        <v>611</v>
      </c>
      <c r="I182" t="s">
        <v>612</v>
      </c>
      <c r="N182" t="s">
        <v>552</v>
      </c>
      <c r="Q182">
        <v>30532440</v>
      </c>
      <c r="R182">
        <v>15</v>
      </c>
      <c r="S182">
        <v>7</v>
      </c>
      <c r="T182">
        <v>5629</v>
      </c>
      <c r="V182">
        <v>3</v>
      </c>
      <c r="W182">
        <v>15671</v>
      </c>
      <c r="X182" t="s">
        <v>614</v>
      </c>
      <c r="Y182" t="s">
        <v>47</v>
      </c>
      <c r="AB182">
        <v>20711050</v>
      </c>
      <c r="AC182">
        <v>1</v>
      </c>
      <c r="AD182" t="s">
        <v>42</v>
      </c>
      <c r="AE182">
        <v>902193</v>
      </c>
      <c r="AG182">
        <v>0</v>
      </c>
      <c r="AH182" t="s">
        <v>613</v>
      </c>
      <c r="AI182">
        <v>67002</v>
      </c>
      <c r="AK182">
        <v>1</v>
      </c>
      <c r="AL182" t="s">
        <v>552</v>
      </c>
    </row>
    <row r="183" spans="1:38" x14ac:dyDescent="0.2">
      <c r="A183" t="s">
        <v>552</v>
      </c>
      <c r="B183" t="e">
        <f>VLOOKUP(A183, [1]Sheet1!$A$2:$A$379, 1, FALSE)</f>
        <v>#N/A</v>
      </c>
      <c r="F183" s="1">
        <v>45000</v>
      </c>
      <c r="G183">
        <v>2023</v>
      </c>
      <c r="H183" t="s">
        <v>615</v>
      </c>
      <c r="I183" t="s">
        <v>616</v>
      </c>
      <c r="N183" t="s">
        <v>552</v>
      </c>
      <c r="Q183">
        <v>30532441</v>
      </c>
      <c r="T183">
        <v>36</v>
      </c>
      <c r="U183">
        <v>46</v>
      </c>
      <c r="V183">
        <v>0</v>
      </c>
      <c r="W183">
        <v>15671</v>
      </c>
      <c r="X183" t="s">
        <v>618</v>
      </c>
      <c r="Y183" t="s">
        <v>47</v>
      </c>
      <c r="AA183">
        <v>25799363</v>
      </c>
      <c r="AC183">
        <v>1</v>
      </c>
      <c r="AD183" t="s">
        <v>42</v>
      </c>
      <c r="AE183">
        <v>902193</v>
      </c>
      <c r="AG183">
        <v>0</v>
      </c>
      <c r="AH183" t="s">
        <v>617</v>
      </c>
      <c r="AI183">
        <v>104652</v>
      </c>
      <c r="AK183">
        <v>1</v>
      </c>
      <c r="AL183" t="s">
        <v>552</v>
      </c>
    </row>
    <row r="184" spans="1:38" x14ac:dyDescent="0.2">
      <c r="A184" t="s">
        <v>619</v>
      </c>
      <c r="B184" t="str">
        <f>VLOOKUP(A184, [1]Sheet1!$A$2:$A$379, 1, FALSE)</f>
        <v>CARDELLA, ERIC E</v>
      </c>
      <c r="F184" s="1">
        <v>41244</v>
      </c>
      <c r="G184">
        <v>2012</v>
      </c>
      <c r="H184" t="s">
        <v>620</v>
      </c>
      <c r="I184" t="s">
        <v>621</v>
      </c>
      <c r="N184" t="s">
        <v>619</v>
      </c>
      <c r="Q184">
        <v>10054586</v>
      </c>
      <c r="R184">
        <v>33</v>
      </c>
      <c r="S184">
        <v>6</v>
      </c>
      <c r="T184">
        <v>1070</v>
      </c>
      <c r="U184">
        <v>1083</v>
      </c>
      <c r="V184">
        <v>15</v>
      </c>
      <c r="W184">
        <v>747899</v>
      </c>
      <c r="X184" t="s">
        <v>70</v>
      </c>
      <c r="Y184" t="s">
        <v>47</v>
      </c>
      <c r="AA184">
        <v>1674870</v>
      </c>
      <c r="AC184">
        <v>1</v>
      </c>
      <c r="AD184" t="s">
        <v>42</v>
      </c>
      <c r="AE184">
        <v>11324107</v>
      </c>
      <c r="AF184" t="s">
        <v>622</v>
      </c>
      <c r="AG184">
        <v>0</v>
      </c>
      <c r="AH184" t="s">
        <v>623</v>
      </c>
      <c r="AI184">
        <v>9312</v>
      </c>
      <c r="AK184">
        <v>1</v>
      </c>
      <c r="AL184" t="s">
        <v>619</v>
      </c>
    </row>
    <row r="185" spans="1:38" x14ac:dyDescent="0.2">
      <c r="A185" t="s">
        <v>619</v>
      </c>
      <c r="B185" t="str">
        <f>VLOOKUP(A185, [1]Sheet1!$A$2:$A$379, 1, FALSE)</f>
        <v>CARDELLA, ERIC E</v>
      </c>
      <c r="F185" s="1">
        <v>41153</v>
      </c>
      <c r="G185">
        <v>2012</v>
      </c>
      <c r="H185" t="s">
        <v>624</v>
      </c>
      <c r="I185" t="s">
        <v>625</v>
      </c>
      <c r="N185" t="s">
        <v>619</v>
      </c>
      <c r="Q185">
        <v>10054587</v>
      </c>
      <c r="R185">
        <v>84</v>
      </c>
      <c r="S185">
        <v>1</v>
      </c>
      <c r="T185">
        <v>382</v>
      </c>
      <c r="U185">
        <v>392</v>
      </c>
      <c r="V185">
        <v>5</v>
      </c>
      <c r="W185">
        <v>747899</v>
      </c>
      <c r="X185" t="s">
        <v>70</v>
      </c>
      <c r="Y185" t="s">
        <v>47</v>
      </c>
      <c r="AA185">
        <v>1672681</v>
      </c>
      <c r="AC185">
        <v>1</v>
      </c>
      <c r="AD185" t="s">
        <v>42</v>
      </c>
      <c r="AE185">
        <v>11324107</v>
      </c>
      <c r="AF185" t="s">
        <v>622</v>
      </c>
      <c r="AG185">
        <v>0</v>
      </c>
      <c r="AH185" t="s">
        <v>626</v>
      </c>
      <c r="AI185">
        <v>9310</v>
      </c>
      <c r="AK185">
        <v>1</v>
      </c>
      <c r="AL185" t="s">
        <v>619</v>
      </c>
    </row>
    <row r="186" spans="1:38" x14ac:dyDescent="0.2">
      <c r="A186" t="s">
        <v>619</v>
      </c>
      <c r="B186" t="str">
        <f>VLOOKUP(A186, [1]Sheet1!$A$2:$A$379, 1, FALSE)</f>
        <v>CARDELLA, ERIC E</v>
      </c>
      <c r="F186" s="1">
        <v>41883</v>
      </c>
      <c r="G186">
        <v>2014</v>
      </c>
      <c r="H186" t="s">
        <v>627</v>
      </c>
      <c r="I186" t="s">
        <v>628</v>
      </c>
      <c r="N186" t="s">
        <v>630</v>
      </c>
      <c r="Q186">
        <v>10054588</v>
      </c>
      <c r="R186">
        <v>124</v>
      </c>
      <c r="S186">
        <v>3</v>
      </c>
      <c r="T186">
        <v>406</v>
      </c>
      <c r="U186">
        <v>410</v>
      </c>
      <c r="V186">
        <v>18</v>
      </c>
      <c r="W186">
        <v>747899</v>
      </c>
      <c r="X186" t="s">
        <v>70</v>
      </c>
      <c r="Y186" t="s">
        <v>47</v>
      </c>
      <c r="AA186">
        <v>1651765</v>
      </c>
      <c r="AC186">
        <v>1</v>
      </c>
      <c r="AD186" t="s">
        <v>42</v>
      </c>
      <c r="AE186">
        <v>11324107</v>
      </c>
      <c r="AF186" t="s">
        <v>622</v>
      </c>
      <c r="AG186">
        <v>0</v>
      </c>
      <c r="AH186" t="s">
        <v>629</v>
      </c>
      <c r="AI186">
        <v>2324</v>
      </c>
      <c r="AK186">
        <v>1</v>
      </c>
      <c r="AL186" t="s">
        <v>619</v>
      </c>
    </row>
    <row r="187" spans="1:38" hidden="1" x14ac:dyDescent="0.2">
      <c r="A187" t="s">
        <v>619</v>
      </c>
      <c r="B187" t="str">
        <f>VLOOKUP(A187, [1]Sheet1!$A$2:$A$379, 1, FALSE)</f>
        <v>CARDELLA, ERIC E</v>
      </c>
      <c r="F187" s="1">
        <v>42401</v>
      </c>
      <c r="G187">
        <v>2016</v>
      </c>
      <c r="H187" t="s">
        <v>631</v>
      </c>
      <c r="I187" t="s">
        <v>621</v>
      </c>
      <c r="M187" t="s">
        <v>634</v>
      </c>
      <c r="N187" t="s">
        <v>633</v>
      </c>
      <c r="Q187">
        <v>11240992</v>
      </c>
      <c r="R187">
        <v>52</v>
      </c>
      <c r="T187">
        <v>71</v>
      </c>
      <c r="U187">
        <v>90</v>
      </c>
      <c r="V187">
        <v>25</v>
      </c>
      <c r="W187">
        <v>747899</v>
      </c>
      <c r="X187" t="s">
        <v>70</v>
      </c>
      <c r="Y187" t="s">
        <v>47</v>
      </c>
      <c r="AA187">
        <v>1674870</v>
      </c>
      <c r="AC187">
        <v>1</v>
      </c>
      <c r="AD187" t="s">
        <v>42</v>
      </c>
      <c r="AE187">
        <v>11324107</v>
      </c>
      <c r="AF187" t="s">
        <v>622</v>
      </c>
      <c r="AG187">
        <v>0</v>
      </c>
      <c r="AH187" t="s">
        <v>632</v>
      </c>
      <c r="AI187">
        <v>9312</v>
      </c>
      <c r="AK187">
        <v>1</v>
      </c>
      <c r="AL187" t="s">
        <v>619</v>
      </c>
    </row>
    <row r="188" spans="1:38" hidden="1" x14ac:dyDescent="0.2">
      <c r="A188" t="s">
        <v>619</v>
      </c>
      <c r="B188" t="str">
        <f>VLOOKUP(A188, [1]Sheet1!$A$2:$A$379, 1, FALSE)</f>
        <v>CARDELLA, ERIC E</v>
      </c>
      <c r="F188" s="1">
        <v>42767</v>
      </c>
      <c r="G188">
        <v>2017</v>
      </c>
      <c r="H188" t="s">
        <v>635</v>
      </c>
      <c r="I188" t="s">
        <v>636</v>
      </c>
      <c r="M188" t="s">
        <v>639</v>
      </c>
      <c r="N188" t="s">
        <v>638</v>
      </c>
      <c r="Q188">
        <v>12347522</v>
      </c>
      <c r="R188">
        <v>62</v>
      </c>
      <c r="T188">
        <v>428</v>
      </c>
      <c r="U188">
        <v>437</v>
      </c>
      <c r="V188">
        <v>22</v>
      </c>
      <c r="W188">
        <v>747899</v>
      </c>
      <c r="X188" t="s">
        <v>70</v>
      </c>
      <c r="Y188" t="s">
        <v>47</v>
      </c>
      <c r="AA188">
        <v>1409883</v>
      </c>
      <c r="AC188">
        <v>1</v>
      </c>
      <c r="AD188" t="s">
        <v>42</v>
      </c>
      <c r="AE188">
        <v>11324107</v>
      </c>
      <c r="AF188" t="s">
        <v>622</v>
      </c>
      <c r="AG188">
        <v>0</v>
      </c>
      <c r="AH188" t="s">
        <v>637</v>
      </c>
      <c r="AI188">
        <v>2375</v>
      </c>
      <c r="AK188">
        <v>1</v>
      </c>
      <c r="AL188" t="s">
        <v>619</v>
      </c>
    </row>
    <row r="189" spans="1:38" x14ac:dyDescent="0.2">
      <c r="A189" t="s">
        <v>619</v>
      </c>
      <c r="B189" t="str">
        <f>VLOOKUP(A189, [1]Sheet1!$A$2:$A$379, 1, FALSE)</f>
        <v>CARDELLA, ERIC E</v>
      </c>
      <c r="F189" s="1">
        <v>42461</v>
      </c>
      <c r="G189">
        <v>2016</v>
      </c>
      <c r="H189" t="s">
        <v>640</v>
      </c>
      <c r="I189" t="s">
        <v>641</v>
      </c>
      <c r="N189" t="s">
        <v>619</v>
      </c>
      <c r="Q189">
        <v>13523227</v>
      </c>
      <c r="R189">
        <v>80</v>
      </c>
      <c r="S189">
        <v>4</v>
      </c>
      <c r="T189">
        <v>523</v>
      </c>
      <c r="U189">
        <v>560</v>
      </c>
      <c r="V189">
        <v>6</v>
      </c>
      <c r="W189">
        <v>747899</v>
      </c>
      <c r="X189" t="s">
        <v>135</v>
      </c>
      <c r="Y189" t="s">
        <v>47</v>
      </c>
      <c r="AA189">
        <v>405833</v>
      </c>
      <c r="AB189">
        <v>15737187</v>
      </c>
      <c r="AC189">
        <v>1</v>
      </c>
      <c r="AD189" t="s">
        <v>42</v>
      </c>
      <c r="AE189">
        <v>11324107</v>
      </c>
      <c r="AF189" t="s">
        <v>622</v>
      </c>
      <c r="AG189">
        <v>0</v>
      </c>
      <c r="AH189" t="s">
        <v>642</v>
      </c>
      <c r="AI189">
        <v>1305</v>
      </c>
      <c r="AK189">
        <v>1</v>
      </c>
      <c r="AL189" t="s">
        <v>619</v>
      </c>
    </row>
    <row r="190" spans="1:38" x14ac:dyDescent="0.2">
      <c r="A190" t="s">
        <v>619</v>
      </c>
      <c r="B190" t="str">
        <f>VLOOKUP(A190, [1]Sheet1!$A$2:$A$379, 1, FALSE)</f>
        <v>CARDELLA, ERIC E</v>
      </c>
      <c r="F190" s="1">
        <v>43191</v>
      </c>
      <c r="G190">
        <v>2018</v>
      </c>
      <c r="H190" t="s">
        <v>643</v>
      </c>
      <c r="I190" t="s">
        <v>644</v>
      </c>
      <c r="N190" t="s">
        <v>648</v>
      </c>
      <c r="Q190">
        <v>13879602</v>
      </c>
      <c r="R190">
        <v>19</v>
      </c>
      <c r="S190">
        <v>2</v>
      </c>
      <c r="T190">
        <v>195</v>
      </c>
      <c r="U190">
        <v>202</v>
      </c>
      <c r="V190">
        <v>14</v>
      </c>
      <c r="W190">
        <v>747899</v>
      </c>
      <c r="X190" t="s">
        <v>646</v>
      </c>
      <c r="Y190" t="s">
        <v>47</v>
      </c>
      <c r="AA190">
        <v>15249220</v>
      </c>
      <c r="AB190" t="s">
        <v>647</v>
      </c>
      <c r="AC190">
        <v>1</v>
      </c>
      <c r="AD190" t="s">
        <v>42</v>
      </c>
      <c r="AE190">
        <v>11324107</v>
      </c>
      <c r="AF190" t="s">
        <v>622</v>
      </c>
      <c r="AG190">
        <v>0</v>
      </c>
      <c r="AH190" t="s">
        <v>645</v>
      </c>
      <c r="AI190">
        <v>9659</v>
      </c>
      <c r="AK190">
        <v>1</v>
      </c>
      <c r="AL190" t="s">
        <v>619</v>
      </c>
    </row>
    <row r="191" spans="1:38" hidden="1" x14ac:dyDescent="0.2">
      <c r="A191" t="s">
        <v>619</v>
      </c>
      <c r="B191" t="str">
        <f>VLOOKUP(A191, [1]Sheet1!$A$2:$A$379, 1, FALSE)</f>
        <v>CARDELLA, ERIC E</v>
      </c>
      <c r="F191" s="1">
        <v>43101</v>
      </c>
      <c r="G191">
        <v>2018</v>
      </c>
      <c r="H191" t="s">
        <v>649</v>
      </c>
      <c r="I191" t="s">
        <v>650</v>
      </c>
      <c r="M191" t="s">
        <v>653</v>
      </c>
      <c r="N191" t="s">
        <v>652</v>
      </c>
      <c r="Q191">
        <v>14920446</v>
      </c>
      <c r="R191">
        <v>52</v>
      </c>
      <c r="T191">
        <v>64</v>
      </c>
      <c r="U191">
        <v>89</v>
      </c>
      <c r="V191">
        <v>4</v>
      </c>
      <c r="W191">
        <v>747899</v>
      </c>
      <c r="X191" t="s">
        <v>70</v>
      </c>
      <c r="Y191" t="s">
        <v>47</v>
      </c>
      <c r="AA191">
        <v>10424431</v>
      </c>
      <c r="AC191">
        <v>1</v>
      </c>
      <c r="AD191" t="s">
        <v>42</v>
      </c>
      <c r="AE191">
        <v>11324107</v>
      </c>
      <c r="AF191" t="s">
        <v>622</v>
      </c>
      <c r="AG191">
        <v>0</v>
      </c>
      <c r="AH191" t="s">
        <v>651</v>
      </c>
      <c r="AI191">
        <v>9394</v>
      </c>
      <c r="AK191">
        <v>1</v>
      </c>
      <c r="AL191" t="s">
        <v>619</v>
      </c>
    </row>
    <row r="192" spans="1:38" x14ac:dyDescent="0.2">
      <c r="A192" t="s">
        <v>619</v>
      </c>
      <c r="B192" t="str">
        <f>VLOOKUP(A192, [1]Sheet1!$A$2:$A$379, 1, FALSE)</f>
        <v>CARDELLA, ERIC E</v>
      </c>
      <c r="F192" s="1">
        <v>43101</v>
      </c>
      <c r="G192">
        <v>2018</v>
      </c>
      <c r="H192" t="s">
        <v>654</v>
      </c>
      <c r="I192" t="s">
        <v>655</v>
      </c>
      <c r="N192" t="s">
        <v>630</v>
      </c>
      <c r="Q192">
        <v>15243203</v>
      </c>
      <c r="R192">
        <v>107</v>
      </c>
      <c r="T192">
        <v>182</v>
      </c>
      <c r="U192">
        <v>202</v>
      </c>
      <c r="V192">
        <v>15</v>
      </c>
      <c r="W192">
        <v>747899</v>
      </c>
      <c r="X192" t="s">
        <v>70</v>
      </c>
      <c r="Y192" t="s">
        <v>47</v>
      </c>
      <c r="AA192">
        <v>8998256</v>
      </c>
      <c r="AC192">
        <v>1</v>
      </c>
      <c r="AD192" t="s">
        <v>42</v>
      </c>
      <c r="AE192">
        <v>11324107</v>
      </c>
      <c r="AF192" t="s">
        <v>622</v>
      </c>
      <c r="AG192">
        <v>0</v>
      </c>
      <c r="AH192" t="s">
        <v>656</v>
      </c>
      <c r="AI192">
        <v>2534</v>
      </c>
      <c r="AK192">
        <v>1</v>
      </c>
      <c r="AL192" t="s">
        <v>619</v>
      </c>
    </row>
    <row r="193" spans="1:38" x14ac:dyDescent="0.2">
      <c r="A193" t="s">
        <v>619</v>
      </c>
      <c r="B193" t="str">
        <f>VLOOKUP(A193, [1]Sheet1!$A$2:$A$379, 1, FALSE)</f>
        <v>CARDELLA, ERIC E</v>
      </c>
      <c r="F193" s="1">
        <v>42887</v>
      </c>
      <c r="G193">
        <v>2017</v>
      </c>
      <c r="H193" t="s">
        <v>657</v>
      </c>
      <c r="I193" t="s">
        <v>658</v>
      </c>
      <c r="N193" t="s">
        <v>661</v>
      </c>
      <c r="Q193">
        <v>15843756</v>
      </c>
      <c r="R193">
        <v>20</v>
      </c>
      <c r="S193">
        <v>2</v>
      </c>
      <c r="T193">
        <v>333</v>
      </c>
      <c r="U193">
        <v>367</v>
      </c>
      <c r="V193">
        <v>5</v>
      </c>
      <c r="W193">
        <v>747899</v>
      </c>
      <c r="X193" t="s">
        <v>660</v>
      </c>
      <c r="Y193" t="s">
        <v>47</v>
      </c>
      <c r="AA193">
        <v>13864157</v>
      </c>
      <c r="AB193">
        <v>15736938</v>
      </c>
      <c r="AC193">
        <v>1</v>
      </c>
      <c r="AD193" t="s">
        <v>42</v>
      </c>
      <c r="AE193">
        <v>11324107</v>
      </c>
      <c r="AF193" t="s">
        <v>622</v>
      </c>
      <c r="AG193">
        <v>0</v>
      </c>
      <c r="AH193" t="s">
        <v>659</v>
      </c>
      <c r="AI193">
        <v>412</v>
      </c>
      <c r="AK193">
        <v>1</v>
      </c>
      <c r="AL193" t="s">
        <v>619</v>
      </c>
    </row>
    <row r="194" spans="1:38" hidden="1" x14ac:dyDescent="0.2">
      <c r="A194" t="s">
        <v>619</v>
      </c>
      <c r="B194" t="str">
        <f>VLOOKUP(A194, [1]Sheet1!$A$2:$A$379, 1, FALSE)</f>
        <v>CARDELLA, ERIC E</v>
      </c>
      <c r="F194" s="1">
        <v>43800</v>
      </c>
      <c r="G194">
        <v>2019</v>
      </c>
      <c r="H194" t="s">
        <v>662</v>
      </c>
      <c r="I194" t="s">
        <v>663</v>
      </c>
      <c r="M194" t="s">
        <v>666</v>
      </c>
      <c r="N194" t="s">
        <v>665</v>
      </c>
      <c r="Q194">
        <v>18853670</v>
      </c>
      <c r="R194">
        <v>32</v>
      </c>
      <c r="S194">
        <v>5</v>
      </c>
      <c r="T194">
        <v>579</v>
      </c>
      <c r="U194">
        <v>598</v>
      </c>
      <c r="V194">
        <v>10</v>
      </c>
      <c r="W194">
        <v>747899</v>
      </c>
      <c r="X194" t="s">
        <v>53</v>
      </c>
      <c r="Y194" t="s">
        <v>47</v>
      </c>
      <c r="AA194">
        <v>8943257</v>
      </c>
      <c r="AB194">
        <v>10990771</v>
      </c>
      <c r="AC194">
        <v>1</v>
      </c>
      <c r="AD194" t="s">
        <v>42</v>
      </c>
      <c r="AE194">
        <v>11324107</v>
      </c>
      <c r="AF194" t="s">
        <v>622</v>
      </c>
      <c r="AG194">
        <v>0</v>
      </c>
      <c r="AH194" t="s">
        <v>664</v>
      </c>
      <c r="AI194">
        <v>5898</v>
      </c>
      <c r="AK194">
        <v>1</v>
      </c>
      <c r="AL194" t="s">
        <v>619</v>
      </c>
    </row>
    <row r="195" spans="1:38" x14ac:dyDescent="0.2">
      <c r="A195" t="s">
        <v>619</v>
      </c>
      <c r="B195" t="str">
        <f>VLOOKUP(A195, [1]Sheet1!$A$2:$A$379, 1, FALSE)</f>
        <v>CARDELLA, ERIC E</v>
      </c>
      <c r="F195" s="1">
        <v>44562</v>
      </c>
      <c r="G195">
        <v>2022</v>
      </c>
      <c r="H195" t="s">
        <v>667</v>
      </c>
      <c r="I195" t="s">
        <v>668</v>
      </c>
      <c r="N195" t="s">
        <v>638</v>
      </c>
      <c r="Q195">
        <v>24294267</v>
      </c>
      <c r="R195">
        <v>43</v>
      </c>
      <c r="S195">
        <v>1</v>
      </c>
      <c r="T195">
        <v>1</v>
      </c>
      <c r="U195">
        <v>42</v>
      </c>
      <c r="V195">
        <v>8</v>
      </c>
      <c r="W195">
        <v>747899</v>
      </c>
      <c r="X195" t="s">
        <v>670</v>
      </c>
      <c r="Y195" t="s">
        <v>47</v>
      </c>
      <c r="AA195">
        <v>1956574</v>
      </c>
      <c r="AC195">
        <v>1</v>
      </c>
      <c r="AD195" t="s">
        <v>42</v>
      </c>
      <c r="AE195">
        <v>11324107</v>
      </c>
      <c r="AF195" t="s">
        <v>622</v>
      </c>
      <c r="AG195">
        <v>0</v>
      </c>
      <c r="AH195" t="s">
        <v>669</v>
      </c>
      <c r="AI195">
        <v>19914</v>
      </c>
      <c r="AK195">
        <v>1</v>
      </c>
      <c r="AL195" t="s">
        <v>619</v>
      </c>
    </row>
    <row r="196" spans="1:38" hidden="1" x14ac:dyDescent="0.2">
      <c r="A196" t="s">
        <v>619</v>
      </c>
      <c r="B196" t="str">
        <f>VLOOKUP(A196, [1]Sheet1!$A$2:$A$379, 1, FALSE)</f>
        <v>CARDELLA, ERIC E</v>
      </c>
      <c r="F196" s="1">
        <v>45108</v>
      </c>
      <c r="G196">
        <v>2023</v>
      </c>
      <c r="H196" t="s">
        <v>671</v>
      </c>
      <c r="I196" t="s">
        <v>672</v>
      </c>
      <c r="M196" t="s">
        <v>674</v>
      </c>
      <c r="N196" t="s">
        <v>648</v>
      </c>
      <c r="Q196">
        <v>26792236</v>
      </c>
      <c r="R196">
        <v>22</v>
      </c>
      <c r="S196">
        <v>3</v>
      </c>
      <c r="T196">
        <v>331</v>
      </c>
      <c r="U196">
        <v>351</v>
      </c>
      <c r="V196">
        <v>2</v>
      </c>
      <c r="W196">
        <v>747899</v>
      </c>
      <c r="X196" t="s">
        <v>208</v>
      </c>
      <c r="Y196" t="s">
        <v>47</v>
      </c>
      <c r="AA196">
        <v>14747472</v>
      </c>
      <c r="AB196">
        <v>14753022</v>
      </c>
      <c r="AC196">
        <v>1</v>
      </c>
      <c r="AD196" t="s">
        <v>42</v>
      </c>
      <c r="AE196">
        <v>11324107</v>
      </c>
      <c r="AF196" t="s">
        <v>622</v>
      </c>
      <c r="AG196">
        <v>0</v>
      </c>
      <c r="AH196" t="s">
        <v>673</v>
      </c>
      <c r="AI196">
        <v>3639</v>
      </c>
      <c r="AK196">
        <v>1</v>
      </c>
      <c r="AL196" t="s">
        <v>619</v>
      </c>
    </row>
    <row r="197" spans="1:38" x14ac:dyDescent="0.2">
      <c r="A197" t="s">
        <v>619</v>
      </c>
      <c r="B197" t="str">
        <f>VLOOKUP(A197, [1]Sheet1!$A$2:$A$379, 1, FALSE)</f>
        <v>CARDELLA, ERIC E</v>
      </c>
      <c r="F197" s="1">
        <v>44593</v>
      </c>
      <c r="G197">
        <v>2022</v>
      </c>
      <c r="H197" t="s">
        <v>675</v>
      </c>
      <c r="I197" t="s">
        <v>676</v>
      </c>
      <c r="N197" t="s">
        <v>619</v>
      </c>
      <c r="Q197">
        <v>26792237</v>
      </c>
      <c r="R197">
        <v>96</v>
      </c>
      <c r="T197">
        <v>101814</v>
      </c>
      <c r="V197">
        <v>4</v>
      </c>
      <c r="W197">
        <v>747899</v>
      </c>
      <c r="X197" t="s">
        <v>70</v>
      </c>
      <c r="Y197" t="s">
        <v>47</v>
      </c>
      <c r="AA197">
        <v>22148043</v>
      </c>
      <c r="AC197">
        <v>1</v>
      </c>
      <c r="AD197" t="s">
        <v>42</v>
      </c>
      <c r="AE197">
        <v>11324107</v>
      </c>
      <c r="AF197" t="s">
        <v>622</v>
      </c>
      <c r="AG197">
        <v>0</v>
      </c>
      <c r="AH197" t="s">
        <v>677</v>
      </c>
      <c r="AI197">
        <v>56488</v>
      </c>
      <c r="AK197">
        <v>1</v>
      </c>
      <c r="AL197" t="s">
        <v>619</v>
      </c>
    </row>
    <row r="198" spans="1:38" hidden="1" x14ac:dyDescent="0.2">
      <c r="A198" t="s">
        <v>619</v>
      </c>
      <c r="B198" t="str">
        <f>VLOOKUP(A198, [1]Sheet1!$A$2:$A$379, 1, FALSE)</f>
        <v>CARDELLA, ERIC E</v>
      </c>
      <c r="F198" s="1">
        <v>44958</v>
      </c>
      <c r="G198">
        <v>2023</v>
      </c>
      <c r="H198" t="s">
        <v>678</v>
      </c>
      <c r="I198" t="s">
        <v>679</v>
      </c>
      <c r="M198" t="s">
        <v>683</v>
      </c>
      <c r="N198" t="s">
        <v>682</v>
      </c>
      <c r="Q198">
        <v>29580836</v>
      </c>
      <c r="R198">
        <v>24</v>
      </c>
      <c r="S198">
        <v>1</v>
      </c>
      <c r="V198">
        <v>3</v>
      </c>
      <c r="W198">
        <v>747899</v>
      </c>
      <c r="X198" t="s">
        <v>681</v>
      </c>
      <c r="Y198" t="s">
        <v>47</v>
      </c>
      <c r="AA198">
        <v>15276988</v>
      </c>
      <c r="AB198">
        <v>15276996</v>
      </c>
      <c r="AC198">
        <v>1</v>
      </c>
      <c r="AD198" t="s">
        <v>42</v>
      </c>
      <c r="AE198">
        <v>11324107</v>
      </c>
      <c r="AF198" t="s">
        <v>622</v>
      </c>
      <c r="AG198">
        <v>0</v>
      </c>
      <c r="AH198" t="s">
        <v>680</v>
      </c>
      <c r="AI198">
        <v>22782</v>
      </c>
      <c r="AK198">
        <v>1</v>
      </c>
      <c r="AL198" t="s">
        <v>619</v>
      </c>
    </row>
    <row r="199" spans="1:38" x14ac:dyDescent="0.2">
      <c r="A199" t="s">
        <v>619</v>
      </c>
      <c r="B199" t="str">
        <f>VLOOKUP(A199, [1]Sheet1!$A$2:$A$379, 1, FALSE)</f>
        <v>CARDELLA, ERIC E</v>
      </c>
      <c r="F199" s="1">
        <v>45083</v>
      </c>
      <c r="G199">
        <v>2023</v>
      </c>
      <c r="H199" t="s">
        <v>684</v>
      </c>
      <c r="I199" t="s">
        <v>685</v>
      </c>
      <c r="N199" t="s">
        <v>688</v>
      </c>
      <c r="Q199">
        <v>32626755</v>
      </c>
      <c r="R199">
        <v>120</v>
      </c>
      <c r="S199">
        <v>23</v>
      </c>
      <c r="V199">
        <v>7</v>
      </c>
      <c r="W199">
        <v>747899</v>
      </c>
      <c r="X199" t="s">
        <v>687</v>
      </c>
      <c r="Y199" t="s">
        <v>47</v>
      </c>
      <c r="AA199">
        <v>278424</v>
      </c>
      <c r="AB199">
        <v>10916490</v>
      </c>
      <c r="AC199">
        <v>1</v>
      </c>
      <c r="AD199" t="s">
        <v>42</v>
      </c>
      <c r="AE199">
        <v>11324107</v>
      </c>
      <c r="AF199" t="s">
        <v>622</v>
      </c>
      <c r="AG199">
        <v>0</v>
      </c>
      <c r="AH199" t="s">
        <v>686</v>
      </c>
      <c r="AI199">
        <v>9988</v>
      </c>
      <c r="AK199">
        <v>1</v>
      </c>
      <c r="AL199" t="s">
        <v>619</v>
      </c>
    </row>
    <row r="200" spans="1:38" x14ac:dyDescent="0.2">
      <c r="A200" t="s">
        <v>619</v>
      </c>
      <c r="B200" t="str">
        <f>VLOOKUP(A200, [1]Sheet1!$A$2:$A$379, 1, FALSE)</f>
        <v>CARDELLA, ERIC E</v>
      </c>
      <c r="F200" s="1">
        <v>45566</v>
      </c>
      <c r="G200">
        <v>2024</v>
      </c>
      <c r="H200" t="s">
        <v>689</v>
      </c>
      <c r="I200" t="s">
        <v>690</v>
      </c>
      <c r="N200" t="s">
        <v>692</v>
      </c>
      <c r="Q200">
        <v>34217251</v>
      </c>
      <c r="R200">
        <v>201</v>
      </c>
      <c r="S200">
        <v>45659</v>
      </c>
      <c r="T200">
        <v>263</v>
      </c>
      <c r="U200">
        <v>285</v>
      </c>
      <c r="V200">
        <v>0</v>
      </c>
      <c r="W200">
        <v>747899</v>
      </c>
      <c r="X200" t="s">
        <v>59</v>
      </c>
      <c r="Y200" t="s">
        <v>47</v>
      </c>
      <c r="AA200">
        <v>485829</v>
      </c>
      <c r="AB200">
        <v>15737101</v>
      </c>
      <c r="AC200">
        <v>1</v>
      </c>
      <c r="AD200" t="s">
        <v>42</v>
      </c>
      <c r="AE200">
        <v>11324107</v>
      </c>
      <c r="AF200" t="s">
        <v>622</v>
      </c>
      <c r="AG200">
        <v>0</v>
      </c>
      <c r="AH200" t="s">
        <v>691</v>
      </c>
      <c r="AI200">
        <v>8215</v>
      </c>
      <c r="AK200">
        <v>1</v>
      </c>
      <c r="AL200" t="s">
        <v>619</v>
      </c>
    </row>
    <row r="201" spans="1:38" x14ac:dyDescent="0.2">
      <c r="A201" t="s">
        <v>619</v>
      </c>
      <c r="B201" t="str">
        <f>VLOOKUP(A201, [1]Sheet1!$A$2:$A$379, 1, FALSE)</f>
        <v>CARDELLA, ERIC E</v>
      </c>
      <c r="F201" s="1">
        <v>42370</v>
      </c>
      <c r="G201">
        <v>2016</v>
      </c>
      <c r="H201" t="s">
        <v>693</v>
      </c>
      <c r="I201" t="s">
        <v>224</v>
      </c>
      <c r="N201" t="s">
        <v>619</v>
      </c>
      <c r="Q201">
        <v>34920366</v>
      </c>
      <c r="V201">
        <v>1</v>
      </c>
      <c r="W201">
        <v>747899</v>
      </c>
      <c r="X201" t="s">
        <v>70</v>
      </c>
      <c r="Y201" t="s">
        <v>192</v>
      </c>
      <c r="AB201">
        <v>15565068</v>
      </c>
      <c r="AC201">
        <v>1</v>
      </c>
      <c r="AD201" t="s">
        <v>42</v>
      </c>
      <c r="AE201">
        <v>11324107</v>
      </c>
      <c r="AF201" t="s">
        <v>622</v>
      </c>
      <c r="AG201">
        <v>0</v>
      </c>
      <c r="AH201" t="s">
        <v>694</v>
      </c>
      <c r="AI201">
        <v>90527</v>
      </c>
      <c r="AK201">
        <v>4</v>
      </c>
      <c r="AL201" t="s">
        <v>619</v>
      </c>
    </row>
    <row r="202" spans="1:38" x14ac:dyDescent="0.2">
      <c r="A202" t="s">
        <v>619</v>
      </c>
      <c r="B202" t="str">
        <f>VLOOKUP(A202, [1]Sheet1!$A$2:$A$379, 1, FALSE)</f>
        <v>CARDELLA, ERIC E</v>
      </c>
      <c r="F202" s="1">
        <v>41640</v>
      </c>
      <c r="G202">
        <v>2014</v>
      </c>
      <c r="H202" t="s">
        <v>695</v>
      </c>
      <c r="I202" t="s">
        <v>224</v>
      </c>
      <c r="N202" t="s">
        <v>619</v>
      </c>
      <c r="Q202">
        <v>16598318</v>
      </c>
      <c r="V202">
        <v>0</v>
      </c>
      <c r="W202">
        <v>747899</v>
      </c>
      <c r="X202" t="s">
        <v>70</v>
      </c>
      <c r="Y202" t="s">
        <v>192</v>
      </c>
      <c r="AB202">
        <v>15565068</v>
      </c>
      <c r="AC202">
        <v>1</v>
      </c>
      <c r="AD202" t="s">
        <v>42</v>
      </c>
      <c r="AE202">
        <v>11324107</v>
      </c>
      <c r="AF202" t="s">
        <v>622</v>
      </c>
      <c r="AG202">
        <v>0</v>
      </c>
      <c r="AH202" t="s">
        <v>696</v>
      </c>
      <c r="AI202">
        <v>90527</v>
      </c>
      <c r="AK202">
        <v>4</v>
      </c>
      <c r="AL202" t="s">
        <v>619</v>
      </c>
    </row>
    <row r="203" spans="1:38" x14ac:dyDescent="0.2">
      <c r="A203" t="s">
        <v>619</v>
      </c>
      <c r="B203" t="str">
        <f>VLOOKUP(A203, [1]Sheet1!$A$2:$A$379, 1, FALSE)</f>
        <v>CARDELLA, ERIC E</v>
      </c>
      <c r="F203" s="1">
        <v>41640</v>
      </c>
      <c r="G203">
        <v>2014</v>
      </c>
      <c r="H203" t="s">
        <v>697</v>
      </c>
      <c r="I203" t="s">
        <v>224</v>
      </c>
      <c r="N203" t="s">
        <v>633</v>
      </c>
      <c r="Q203">
        <v>16598319</v>
      </c>
      <c r="V203">
        <v>0</v>
      </c>
      <c r="W203">
        <v>747899</v>
      </c>
      <c r="X203" t="s">
        <v>70</v>
      </c>
      <c r="Y203" t="s">
        <v>192</v>
      </c>
      <c r="AB203">
        <v>15565068</v>
      </c>
      <c r="AC203">
        <v>1</v>
      </c>
      <c r="AD203" t="s">
        <v>42</v>
      </c>
      <c r="AE203">
        <v>11324107</v>
      </c>
      <c r="AF203" t="s">
        <v>622</v>
      </c>
      <c r="AG203">
        <v>0</v>
      </c>
      <c r="AH203" t="s">
        <v>698</v>
      </c>
      <c r="AI203">
        <v>90527</v>
      </c>
      <c r="AK203">
        <v>4</v>
      </c>
      <c r="AL203" t="s">
        <v>619</v>
      </c>
    </row>
    <row r="204" spans="1:38" x14ac:dyDescent="0.2">
      <c r="A204" t="s">
        <v>619</v>
      </c>
      <c r="B204" t="str">
        <f>VLOOKUP(A204, [1]Sheet1!$A$2:$A$379, 1, FALSE)</f>
        <v>CARDELLA, ERIC E</v>
      </c>
      <c r="F204" s="1">
        <v>40909</v>
      </c>
      <c r="G204">
        <v>2012</v>
      </c>
      <c r="H204" t="s">
        <v>699</v>
      </c>
      <c r="I204" t="s">
        <v>224</v>
      </c>
      <c r="N204" t="s">
        <v>619</v>
      </c>
      <c r="Q204">
        <v>16598323</v>
      </c>
      <c r="V204">
        <v>0</v>
      </c>
      <c r="W204">
        <v>747899</v>
      </c>
      <c r="X204" t="s">
        <v>70</v>
      </c>
      <c r="Y204" t="s">
        <v>192</v>
      </c>
      <c r="AB204">
        <v>15565068</v>
      </c>
      <c r="AC204">
        <v>1</v>
      </c>
      <c r="AD204" t="s">
        <v>42</v>
      </c>
      <c r="AE204">
        <v>11324107</v>
      </c>
      <c r="AF204" t="s">
        <v>622</v>
      </c>
      <c r="AG204">
        <v>0</v>
      </c>
      <c r="AH204" t="s">
        <v>700</v>
      </c>
      <c r="AI204">
        <v>90527</v>
      </c>
      <c r="AK204">
        <v>4</v>
      </c>
      <c r="AL204" t="s">
        <v>619</v>
      </c>
    </row>
    <row r="205" spans="1:38" x14ac:dyDescent="0.2">
      <c r="A205" t="s">
        <v>701</v>
      </c>
      <c r="B205" t="str">
        <f>VLOOKUP(A205, [1]Sheet1!$A$2:$A$379, 1, FALSE)</f>
        <v>CARDELLA, LAURA D</v>
      </c>
      <c r="F205" s="1">
        <v>44348</v>
      </c>
      <c r="G205">
        <v>2021</v>
      </c>
      <c r="H205" t="s">
        <v>702</v>
      </c>
      <c r="I205" t="s">
        <v>703</v>
      </c>
      <c r="N205" t="s">
        <v>705</v>
      </c>
      <c r="Q205">
        <v>26550434</v>
      </c>
      <c r="R205">
        <v>68</v>
      </c>
      <c r="T205">
        <v>101924</v>
      </c>
      <c r="V205">
        <v>18</v>
      </c>
      <c r="W205">
        <v>542690</v>
      </c>
      <c r="X205" t="s">
        <v>70</v>
      </c>
      <c r="Y205" t="s">
        <v>47</v>
      </c>
      <c r="AA205">
        <v>9291199</v>
      </c>
      <c r="AC205">
        <v>1</v>
      </c>
      <c r="AD205" t="s">
        <v>42</v>
      </c>
      <c r="AE205">
        <v>673254</v>
      </c>
      <c r="AG205">
        <v>0</v>
      </c>
      <c r="AH205" t="s">
        <v>704</v>
      </c>
      <c r="AI205">
        <v>9289</v>
      </c>
      <c r="AK205">
        <v>1</v>
      </c>
      <c r="AL205" t="s">
        <v>701</v>
      </c>
    </row>
    <row r="206" spans="1:38" x14ac:dyDescent="0.2">
      <c r="A206" t="s">
        <v>701</v>
      </c>
      <c r="B206" t="str">
        <f>VLOOKUP(A206, [1]Sheet1!$A$2:$A$379, 1, FALSE)</f>
        <v>CARDELLA, LAURA D</v>
      </c>
      <c r="F206" s="1">
        <v>44348</v>
      </c>
      <c r="G206">
        <v>2021</v>
      </c>
      <c r="H206" t="s">
        <v>220</v>
      </c>
      <c r="I206" t="s">
        <v>201</v>
      </c>
      <c r="N206" t="s">
        <v>222</v>
      </c>
      <c r="Q206">
        <v>26550435</v>
      </c>
      <c r="R206">
        <v>140</v>
      </c>
      <c r="S206">
        <v>3</v>
      </c>
      <c r="T206">
        <v>916</v>
      </c>
      <c r="U206">
        <v>940</v>
      </c>
      <c r="V206">
        <v>8</v>
      </c>
      <c r="W206">
        <v>542690</v>
      </c>
      <c r="X206" t="s">
        <v>70</v>
      </c>
      <c r="Y206" t="s">
        <v>47</v>
      </c>
      <c r="AA206" t="s">
        <v>203</v>
      </c>
      <c r="AB206">
        <v>18792774</v>
      </c>
      <c r="AC206">
        <v>1</v>
      </c>
      <c r="AD206" t="s">
        <v>42</v>
      </c>
      <c r="AE206">
        <v>673254</v>
      </c>
      <c r="AG206">
        <v>0</v>
      </c>
      <c r="AH206" t="s">
        <v>221</v>
      </c>
      <c r="AI206">
        <v>9351</v>
      </c>
      <c r="AK206">
        <v>1</v>
      </c>
      <c r="AL206" t="s">
        <v>701</v>
      </c>
    </row>
    <row r="207" spans="1:38" x14ac:dyDescent="0.2">
      <c r="A207" t="s">
        <v>701</v>
      </c>
      <c r="B207" t="str">
        <f>VLOOKUP(A207, [1]Sheet1!$A$2:$A$379, 1, FALSE)</f>
        <v>CARDELLA, LAURA D</v>
      </c>
      <c r="F207" s="1">
        <v>41760</v>
      </c>
      <c r="G207">
        <v>2014</v>
      </c>
      <c r="H207" t="s">
        <v>706</v>
      </c>
      <c r="I207" t="s">
        <v>707</v>
      </c>
      <c r="N207" t="s">
        <v>709</v>
      </c>
      <c r="Q207">
        <v>8508482</v>
      </c>
      <c r="R207">
        <v>49</v>
      </c>
      <c r="S207">
        <v>2</v>
      </c>
      <c r="T207">
        <v>231</v>
      </c>
      <c r="U207">
        <v>243</v>
      </c>
      <c r="V207">
        <v>11</v>
      </c>
      <c r="W207">
        <v>542690</v>
      </c>
      <c r="X207" t="s">
        <v>53</v>
      </c>
      <c r="Y207" t="s">
        <v>47</v>
      </c>
      <c r="AA207">
        <v>7328516</v>
      </c>
      <c r="AB207">
        <v>15406288</v>
      </c>
      <c r="AC207">
        <v>1</v>
      </c>
      <c r="AD207" t="s">
        <v>42</v>
      </c>
      <c r="AE207">
        <v>673254</v>
      </c>
      <c r="AG207">
        <v>0</v>
      </c>
      <c r="AH207" t="s">
        <v>708</v>
      </c>
      <c r="AI207">
        <v>6466</v>
      </c>
      <c r="AK207">
        <v>1</v>
      </c>
      <c r="AL207" t="s">
        <v>701</v>
      </c>
    </row>
    <row r="208" spans="1:38" x14ac:dyDescent="0.2">
      <c r="A208" t="s">
        <v>701</v>
      </c>
      <c r="B208" t="str">
        <f>VLOOKUP(A208, [1]Sheet1!$A$2:$A$379, 1, FALSE)</f>
        <v>CARDELLA, LAURA D</v>
      </c>
      <c r="F208" s="1">
        <v>40909</v>
      </c>
      <c r="G208">
        <v>2012</v>
      </c>
      <c r="H208" t="s">
        <v>710</v>
      </c>
      <c r="I208" t="s">
        <v>224</v>
      </c>
      <c r="N208" t="s">
        <v>701</v>
      </c>
      <c r="Q208">
        <v>16574322</v>
      </c>
      <c r="V208">
        <v>4</v>
      </c>
      <c r="W208">
        <v>542690</v>
      </c>
      <c r="X208" t="s">
        <v>70</v>
      </c>
      <c r="Y208" t="s">
        <v>192</v>
      </c>
      <c r="AB208">
        <v>15565068</v>
      </c>
      <c r="AC208">
        <v>1</v>
      </c>
      <c r="AD208" t="s">
        <v>42</v>
      </c>
      <c r="AE208">
        <v>673254</v>
      </c>
      <c r="AG208">
        <v>0</v>
      </c>
      <c r="AH208" t="s">
        <v>711</v>
      </c>
      <c r="AI208">
        <v>90527</v>
      </c>
      <c r="AK208">
        <v>4</v>
      </c>
      <c r="AL208" t="s">
        <v>701</v>
      </c>
    </row>
    <row r="209" spans="1:38" x14ac:dyDescent="0.2">
      <c r="A209" t="s">
        <v>701</v>
      </c>
      <c r="B209" t="str">
        <f>VLOOKUP(A209, [1]Sheet1!$A$2:$A$379, 1, FALSE)</f>
        <v>CARDELLA, LAURA D</v>
      </c>
      <c r="F209" s="1">
        <v>40179</v>
      </c>
      <c r="G209">
        <v>2010</v>
      </c>
      <c r="H209" t="s">
        <v>712</v>
      </c>
      <c r="I209" t="s">
        <v>224</v>
      </c>
      <c r="N209" t="s">
        <v>701</v>
      </c>
      <c r="Q209">
        <v>16574323</v>
      </c>
      <c r="V209">
        <v>5</v>
      </c>
      <c r="W209">
        <v>542690</v>
      </c>
      <c r="X209" t="s">
        <v>70</v>
      </c>
      <c r="Y209" t="s">
        <v>192</v>
      </c>
      <c r="AB209">
        <v>15565068</v>
      </c>
      <c r="AC209">
        <v>1</v>
      </c>
      <c r="AD209" t="s">
        <v>42</v>
      </c>
      <c r="AE209">
        <v>673254</v>
      </c>
      <c r="AG209">
        <v>0</v>
      </c>
      <c r="AH209" t="s">
        <v>713</v>
      </c>
      <c r="AI209">
        <v>90527</v>
      </c>
      <c r="AK209">
        <v>4</v>
      </c>
      <c r="AL209" t="s">
        <v>701</v>
      </c>
    </row>
    <row r="210" spans="1:38" x14ac:dyDescent="0.2">
      <c r="A210" t="s">
        <v>701</v>
      </c>
      <c r="B210" t="str">
        <f>VLOOKUP(A210, [1]Sheet1!$A$2:$A$379, 1, FALSE)</f>
        <v>CARDELLA, LAURA D</v>
      </c>
      <c r="F210" s="1">
        <v>41640</v>
      </c>
      <c r="G210">
        <v>2014</v>
      </c>
      <c r="H210" t="s">
        <v>714</v>
      </c>
      <c r="I210" t="s">
        <v>224</v>
      </c>
      <c r="N210" t="s">
        <v>701</v>
      </c>
      <c r="Q210">
        <v>26550436</v>
      </c>
      <c r="V210">
        <v>8</v>
      </c>
      <c r="W210">
        <v>542690</v>
      </c>
      <c r="X210" t="s">
        <v>70</v>
      </c>
      <c r="Y210" t="s">
        <v>192</v>
      </c>
      <c r="AB210">
        <v>15565068</v>
      </c>
      <c r="AC210">
        <v>1</v>
      </c>
      <c r="AD210" t="s">
        <v>42</v>
      </c>
      <c r="AE210">
        <v>673254</v>
      </c>
      <c r="AG210">
        <v>0</v>
      </c>
      <c r="AH210" t="s">
        <v>715</v>
      </c>
      <c r="AI210">
        <v>90527</v>
      </c>
      <c r="AK210">
        <v>4</v>
      </c>
      <c r="AL210" t="s">
        <v>701</v>
      </c>
    </row>
    <row r="211" spans="1:38" x14ac:dyDescent="0.2">
      <c r="A211" t="s">
        <v>716</v>
      </c>
      <c r="B211" t="str">
        <f>VLOOKUP(A211, [1]Sheet1!$A$2:$A$379, 1, FALSE)</f>
        <v>CHEN, WEN</v>
      </c>
      <c r="F211" s="1">
        <v>45658</v>
      </c>
      <c r="G211">
        <v>2025</v>
      </c>
      <c r="H211" t="s">
        <v>717</v>
      </c>
      <c r="I211" t="s">
        <v>718</v>
      </c>
      <c r="N211" t="s">
        <v>716</v>
      </c>
      <c r="Q211">
        <v>36688762</v>
      </c>
      <c r="R211">
        <v>38</v>
      </c>
      <c r="S211">
        <v>1</v>
      </c>
      <c r="T211">
        <v>235</v>
      </c>
      <c r="U211">
        <v>293</v>
      </c>
      <c r="V211">
        <v>0</v>
      </c>
      <c r="W211">
        <v>2098145</v>
      </c>
      <c r="X211" t="s">
        <v>99</v>
      </c>
      <c r="Y211" t="s">
        <v>47</v>
      </c>
      <c r="AA211">
        <v>8939454</v>
      </c>
      <c r="AB211">
        <v>14657368</v>
      </c>
      <c r="AC211">
        <v>1</v>
      </c>
      <c r="AD211" t="s">
        <v>42</v>
      </c>
      <c r="AE211">
        <v>11973427</v>
      </c>
      <c r="AG211">
        <v>0</v>
      </c>
      <c r="AH211" t="s">
        <v>719</v>
      </c>
      <c r="AI211">
        <v>7357</v>
      </c>
      <c r="AK211">
        <v>1</v>
      </c>
      <c r="AL211" t="s">
        <v>716</v>
      </c>
    </row>
    <row r="212" spans="1:38" x14ac:dyDescent="0.2">
      <c r="A212" t="s">
        <v>716</v>
      </c>
      <c r="B212" t="str">
        <f>VLOOKUP(A212, [1]Sheet1!$A$2:$A$379, 1, FALSE)</f>
        <v>CHEN, WEN</v>
      </c>
      <c r="F212" s="1">
        <v>44197</v>
      </c>
      <c r="G212">
        <v>2021</v>
      </c>
      <c r="H212" t="s">
        <v>720</v>
      </c>
      <c r="I212" t="s">
        <v>224</v>
      </c>
      <c r="N212" t="s">
        <v>716</v>
      </c>
      <c r="Q212">
        <v>36688768</v>
      </c>
      <c r="V212">
        <v>0</v>
      </c>
      <c r="W212">
        <v>2098145</v>
      </c>
      <c r="X212" t="s">
        <v>70</v>
      </c>
      <c r="Y212" t="s">
        <v>192</v>
      </c>
      <c r="AB212">
        <v>15565068</v>
      </c>
      <c r="AC212">
        <v>1</v>
      </c>
      <c r="AD212" t="s">
        <v>42</v>
      </c>
      <c r="AE212">
        <v>11973427</v>
      </c>
      <c r="AG212">
        <v>0</v>
      </c>
      <c r="AH212" t="s">
        <v>721</v>
      </c>
      <c r="AI212">
        <v>90527</v>
      </c>
      <c r="AK212">
        <v>4</v>
      </c>
      <c r="AL212" t="s">
        <v>716</v>
      </c>
    </row>
    <row r="213" spans="1:38" x14ac:dyDescent="0.2">
      <c r="A213" t="s">
        <v>716</v>
      </c>
      <c r="B213" t="str">
        <f>VLOOKUP(A213, [1]Sheet1!$A$2:$A$379, 1, FALSE)</f>
        <v>CHEN, WEN</v>
      </c>
      <c r="F213" s="1">
        <v>45292</v>
      </c>
      <c r="G213">
        <v>2024</v>
      </c>
      <c r="H213" t="s">
        <v>722</v>
      </c>
      <c r="I213" t="s">
        <v>224</v>
      </c>
      <c r="N213" t="s">
        <v>716</v>
      </c>
      <c r="Q213">
        <v>36688764</v>
      </c>
      <c r="V213">
        <v>0</v>
      </c>
      <c r="W213">
        <v>2098145</v>
      </c>
      <c r="X213" t="s">
        <v>70</v>
      </c>
      <c r="Y213" t="s">
        <v>192</v>
      </c>
      <c r="AB213">
        <v>15565068</v>
      </c>
      <c r="AC213">
        <v>1</v>
      </c>
      <c r="AD213" t="s">
        <v>42</v>
      </c>
      <c r="AE213">
        <v>11973427</v>
      </c>
      <c r="AG213">
        <v>0</v>
      </c>
      <c r="AH213" t="s">
        <v>723</v>
      </c>
      <c r="AI213">
        <v>90527</v>
      </c>
      <c r="AK213">
        <v>4</v>
      </c>
      <c r="AL213" t="s">
        <v>716</v>
      </c>
    </row>
    <row r="214" spans="1:38" x14ac:dyDescent="0.2">
      <c r="A214" t="s">
        <v>716</v>
      </c>
      <c r="B214" t="str">
        <f>VLOOKUP(A214, [1]Sheet1!$A$2:$A$379, 1, FALSE)</f>
        <v>CHEN, WEN</v>
      </c>
      <c r="F214" s="1">
        <v>44562</v>
      </c>
      <c r="G214">
        <v>2022</v>
      </c>
      <c r="H214" t="s">
        <v>724</v>
      </c>
      <c r="I214" t="s">
        <v>224</v>
      </c>
      <c r="N214" t="s">
        <v>716</v>
      </c>
      <c r="Q214">
        <v>36688765</v>
      </c>
      <c r="V214">
        <v>0</v>
      </c>
      <c r="W214">
        <v>2098145</v>
      </c>
      <c r="X214" t="s">
        <v>70</v>
      </c>
      <c r="Y214" t="s">
        <v>192</v>
      </c>
      <c r="AB214">
        <v>15565068</v>
      </c>
      <c r="AC214">
        <v>1</v>
      </c>
      <c r="AD214" t="s">
        <v>42</v>
      </c>
      <c r="AE214">
        <v>11973427</v>
      </c>
      <c r="AG214">
        <v>0</v>
      </c>
      <c r="AH214" t="s">
        <v>725</v>
      </c>
      <c r="AI214">
        <v>90527</v>
      </c>
      <c r="AK214">
        <v>4</v>
      </c>
      <c r="AL214" t="s">
        <v>716</v>
      </c>
    </row>
    <row r="215" spans="1:38" x14ac:dyDescent="0.2">
      <c r="A215" t="s">
        <v>716</v>
      </c>
      <c r="B215" t="str">
        <f>VLOOKUP(A215, [1]Sheet1!$A$2:$A$379, 1, FALSE)</f>
        <v>CHEN, WEN</v>
      </c>
      <c r="F215" s="1">
        <v>43831</v>
      </c>
      <c r="G215">
        <v>2020</v>
      </c>
      <c r="H215" t="s">
        <v>726</v>
      </c>
      <c r="I215" t="s">
        <v>224</v>
      </c>
      <c r="N215" t="s">
        <v>716</v>
      </c>
      <c r="Q215">
        <v>36688766</v>
      </c>
      <c r="V215">
        <v>0</v>
      </c>
      <c r="W215">
        <v>2098145</v>
      </c>
      <c r="X215" t="s">
        <v>70</v>
      </c>
      <c r="Y215" t="s">
        <v>192</v>
      </c>
      <c r="AB215">
        <v>15565068</v>
      </c>
      <c r="AC215">
        <v>1</v>
      </c>
      <c r="AD215" t="s">
        <v>42</v>
      </c>
      <c r="AE215">
        <v>11973427</v>
      </c>
      <c r="AG215">
        <v>0</v>
      </c>
      <c r="AH215" t="s">
        <v>727</v>
      </c>
      <c r="AI215">
        <v>90527</v>
      </c>
      <c r="AK215">
        <v>4</v>
      </c>
      <c r="AL215" t="s">
        <v>716</v>
      </c>
    </row>
    <row r="216" spans="1:38" x14ac:dyDescent="0.2">
      <c r="A216" t="s">
        <v>728</v>
      </c>
      <c r="B216" t="str">
        <f>VLOOKUP(A216, [1]Sheet1!$A$2:$A$379, 1, FALSE)</f>
        <v>CHOI, INMYUNG</v>
      </c>
      <c r="F216" s="1">
        <v>42370</v>
      </c>
      <c r="G216">
        <v>2016</v>
      </c>
      <c r="H216" t="s">
        <v>729</v>
      </c>
      <c r="I216" t="s">
        <v>63</v>
      </c>
      <c r="N216" t="s">
        <v>732</v>
      </c>
      <c r="Q216">
        <v>20427364</v>
      </c>
      <c r="R216">
        <v>2016</v>
      </c>
      <c r="S216">
        <v>1</v>
      </c>
      <c r="T216">
        <v>12687</v>
      </c>
      <c r="V216">
        <v>0</v>
      </c>
      <c r="W216">
        <v>1051919</v>
      </c>
      <c r="X216" t="s">
        <v>65</v>
      </c>
      <c r="Y216" t="s">
        <v>47</v>
      </c>
      <c r="AA216">
        <v>650668</v>
      </c>
      <c r="AB216">
        <v>21516561</v>
      </c>
      <c r="AC216">
        <v>1</v>
      </c>
      <c r="AD216" t="s">
        <v>42</v>
      </c>
      <c r="AE216">
        <v>11652608</v>
      </c>
      <c r="AF216" t="s">
        <v>730</v>
      </c>
      <c r="AG216">
        <v>1</v>
      </c>
      <c r="AH216" t="s">
        <v>731</v>
      </c>
      <c r="AI216">
        <v>50814</v>
      </c>
      <c r="AK216">
        <v>1</v>
      </c>
      <c r="AL216" t="s">
        <v>728</v>
      </c>
    </row>
    <row r="217" spans="1:38" hidden="1" x14ac:dyDescent="0.2">
      <c r="A217" t="s">
        <v>728</v>
      </c>
      <c r="B217" t="str">
        <f>VLOOKUP(A217, [1]Sheet1!$A$2:$A$379, 1, FALSE)</f>
        <v>CHOI, INMYUNG</v>
      </c>
      <c r="F217" s="1">
        <v>42370</v>
      </c>
      <c r="G217">
        <v>2016</v>
      </c>
      <c r="H217" t="s">
        <v>733</v>
      </c>
      <c r="I217" t="s">
        <v>734</v>
      </c>
      <c r="M217" t="s">
        <v>736</v>
      </c>
      <c r="N217" t="s">
        <v>728</v>
      </c>
      <c r="Q217">
        <v>20427365</v>
      </c>
      <c r="R217">
        <v>2</v>
      </c>
      <c r="T217">
        <v>1</v>
      </c>
      <c r="U217">
        <v>18</v>
      </c>
      <c r="V217">
        <v>1</v>
      </c>
      <c r="W217">
        <v>1051919</v>
      </c>
      <c r="X217" t="s">
        <v>156</v>
      </c>
      <c r="Y217" t="s">
        <v>47</v>
      </c>
      <c r="AB217">
        <v>24733458</v>
      </c>
      <c r="AC217">
        <v>1</v>
      </c>
      <c r="AD217" t="s">
        <v>42</v>
      </c>
      <c r="AE217">
        <v>11652608</v>
      </c>
      <c r="AF217" t="s">
        <v>730</v>
      </c>
      <c r="AG217">
        <v>0</v>
      </c>
      <c r="AH217" t="s">
        <v>735</v>
      </c>
      <c r="AI217">
        <v>96627</v>
      </c>
      <c r="AK217">
        <v>1</v>
      </c>
      <c r="AL217" t="s">
        <v>728</v>
      </c>
    </row>
    <row r="218" spans="1:38" x14ac:dyDescent="0.2">
      <c r="A218" t="s">
        <v>728</v>
      </c>
      <c r="B218" t="str">
        <f>VLOOKUP(A218, [1]Sheet1!$A$2:$A$379, 1, FALSE)</f>
        <v>CHOI, INMYUNG</v>
      </c>
      <c r="F218" s="1">
        <v>43313</v>
      </c>
      <c r="G218">
        <v>2018</v>
      </c>
      <c r="H218" t="s">
        <v>737</v>
      </c>
      <c r="I218" t="s">
        <v>63</v>
      </c>
      <c r="N218" t="s">
        <v>739</v>
      </c>
      <c r="Q218">
        <v>20488994</v>
      </c>
      <c r="R218">
        <v>2018</v>
      </c>
      <c r="S218">
        <v>1</v>
      </c>
      <c r="T218">
        <v>12199</v>
      </c>
      <c r="V218">
        <v>0</v>
      </c>
      <c r="W218">
        <v>1051919</v>
      </c>
      <c r="X218" t="s">
        <v>65</v>
      </c>
      <c r="Y218" t="s">
        <v>47</v>
      </c>
      <c r="AA218">
        <v>650668</v>
      </c>
      <c r="AB218">
        <v>21516561</v>
      </c>
      <c r="AC218">
        <v>1</v>
      </c>
      <c r="AD218" t="s">
        <v>42</v>
      </c>
      <c r="AE218">
        <v>11652608</v>
      </c>
      <c r="AF218" t="s">
        <v>730</v>
      </c>
      <c r="AG218">
        <v>1</v>
      </c>
      <c r="AH218" t="s">
        <v>738</v>
      </c>
      <c r="AI218">
        <v>50814</v>
      </c>
      <c r="AK218">
        <v>1</v>
      </c>
      <c r="AL218" t="s">
        <v>728</v>
      </c>
    </row>
    <row r="219" spans="1:38" x14ac:dyDescent="0.2">
      <c r="A219" t="s">
        <v>728</v>
      </c>
      <c r="B219" t="str">
        <f>VLOOKUP(A219, [1]Sheet1!$A$2:$A$379, 1, FALSE)</f>
        <v>CHOI, INMYUNG</v>
      </c>
      <c r="F219" s="1">
        <v>44044</v>
      </c>
      <c r="G219">
        <v>2020</v>
      </c>
      <c r="H219" t="s">
        <v>740</v>
      </c>
      <c r="I219" t="s">
        <v>63</v>
      </c>
      <c r="N219" t="s">
        <v>728</v>
      </c>
      <c r="Q219">
        <v>21418313</v>
      </c>
      <c r="R219">
        <v>2020</v>
      </c>
      <c r="S219">
        <v>1</v>
      </c>
      <c r="T219">
        <v>12048</v>
      </c>
      <c r="V219">
        <v>0</v>
      </c>
      <c r="W219">
        <v>1051919</v>
      </c>
      <c r="X219" t="s">
        <v>65</v>
      </c>
      <c r="Y219" t="s">
        <v>47</v>
      </c>
      <c r="AA219">
        <v>650668</v>
      </c>
      <c r="AB219">
        <v>21516561</v>
      </c>
      <c r="AC219">
        <v>1</v>
      </c>
      <c r="AD219" t="s">
        <v>42</v>
      </c>
      <c r="AE219">
        <v>11652608</v>
      </c>
      <c r="AF219" t="s">
        <v>730</v>
      </c>
      <c r="AG219">
        <v>1</v>
      </c>
      <c r="AH219" t="s">
        <v>741</v>
      </c>
      <c r="AI219">
        <v>50814</v>
      </c>
      <c r="AK219">
        <v>1</v>
      </c>
      <c r="AL219" t="s">
        <v>728</v>
      </c>
    </row>
    <row r="220" spans="1:38" x14ac:dyDescent="0.2">
      <c r="A220" t="s">
        <v>728</v>
      </c>
      <c r="B220" t="str">
        <f>VLOOKUP(A220, [1]Sheet1!$A$2:$A$379, 1, FALSE)</f>
        <v>CHOI, INMYUNG</v>
      </c>
      <c r="F220" s="1">
        <v>44867</v>
      </c>
      <c r="G220">
        <v>2022</v>
      </c>
      <c r="H220" t="s">
        <v>742</v>
      </c>
      <c r="I220" t="s">
        <v>743</v>
      </c>
      <c r="N220" t="s">
        <v>728</v>
      </c>
      <c r="Q220">
        <v>27226301</v>
      </c>
      <c r="R220">
        <v>31</v>
      </c>
      <c r="S220">
        <v>6</v>
      </c>
      <c r="T220">
        <v>653</v>
      </c>
      <c r="U220">
        <v>661</v>
      </c>
      <c r="V220">
        <v>15</v>
      </c>
      <c r="W220">
        <v>1051919</v>
      </c>
      <c r="X220" t="s">
        <v>172</v>
      </c>
      <c r="Y220" t="s">
        <v>47</v>
      </c>
      <c r="AA220" t="s">
        <v>745</v>
      </c>
      <c r="AB220">
        <v>14769344</v>
      </c>
      <c r="AC220">
        <v>1</v>
      </c>
      <c r="AD220" t="s">
        <v>42</v>
      </c>
      <c r="AE220">
        <v>11652608</v>
      </c>
      <c r="AF220" t="s">
        <v>730</v>
      </c>
      <c r="AG220">
        <v>0</v>
      </c>
      <c r="AH220" t="s">
        <v>744</v>
      </c>
      <c r="AI220">
        <v>14332</v>
      </c>
      <c r="AK220">
        <v>1</v>
      </c>
      <c r="AL220" t="s">
        <v>728</v>
      </c>
    </row>
    <row r="221" spans="1:38" x14ac:dyDescent="0.2">
      <c r="A221" t="s">
        <v>728</v>
      </c>
      <c r="B221" t="str">
        <f>VLOOKUP(A221, [1]Sheet1!$A$2:$A$379, 1, FALSE)</f>
        <v>CHOI, INMYUNG</v>
      </c>
      <c r="F221" s="1">
        <v>44531</v>
      </c>
      <c r="G221">
        <v>2021</v>
      </c>
      <c r="H221" t="s">
        <v>746</v>
      </c>
      <c r="I221" t="s">
        <v>747</v>
      </c>
      <c r="N221" t="s">
        <v>750</v>
      </c>
      <c r="Q221">
        <v>28004722</v>
      </c>
      <c r="R221">
        <v>45</v>
      </c>
      <c r="S221">
        <v>4</v>
      </c>
      <c r="T221">
        <v>2175</v>
      </c>
      <c r="U221">
        <v>2192</v>
      </c>
      <c r="V221">
        <v>15</v>
      </c>
      <c r="W221">
        <v>1051919</v>
      </c>
      <c r="X221" t="s">
        <v>749</v>
      </c>
      <c r="Y221" t="s">
        <v>47</v>
      </c>
      <c r="AA221">
        <v>2767783</v>
      </c>
      <c r="AB221">
        <v>21629730</v>
      </c>
      <c r="AC221">
        <v>1</v>
      </c>
      <c r="AD221" t="s">
        <v>42</v>
      </c>
      <c r="AE221">
        <v>11652608</v>
      </c>
      <c r="AF221" t="s">
        <v>730</v>
      </c>
      <c r="AG221">
        <v>0</v>
      </c>
      <c r="AH221" t="s">
        <v>748</v>
      </c>
      <c r="AI221">
        <v>92425</v>
      </c>
      <c r="AK221">
        <v>1</v>
      </c>
      <c r="AL221" t="s">
        <v>728</v>
      </c>
    </row>
    <row r="222" spans="1:38" x14ac:dyDescent="0.2">
      <c r="A222" t="s">
        <v>728</v>
      </c>
      <c r="B222" t="str">
        <f>VLOOKUP(A222, [1]Sheet1!$A$2:$A$379, 1, FALSE)</f>
        <v>CHOI, INMYUNG</v>
      </c>
      <c r="F222" s="1">
        <v>45352</v>
      </c>
      <c r="G222">
        <v>2024</v>
      </c>
      <c r="H222" t="s">
        <v>751</v>
      </c>
      <c r="I222" t="s">
        <v>747</v>
      </c>
      <c r="N222" t="s">
        <v>753</v>
      </c>
      <c r="Q222">
        <v>34574418</v>
      </c>
      <c r="R222">
        <v>48</v>
      </c>
      <c r="S222">
        <v>1</v>
      </c>
      <c r="T222">
        <v>409</v>
      </c>
      <c r="U222">
        <v>426</v>
      </c>
      <c r="V222">
        <v>2</v>
      </c>
      <c r="W222">
        <v>1051919</v>
      </c>
      <c r="X222" t="s">
        <v>749</v>
      </c>
      <c r="Y222" t="s">
        <v>47</v>
      </c>
      <c r="AA222">
        <v>2767783</v>
      </c>
      <c r="AB222">
        <v>21629730</v>
      </c>
      <c r="AC222">
        <v>1</v>
      </c>
      <c r="AD222" t="s">
        <v>42</v>
      </c>
      <c r="AE222">
        <v>11652608</v>
      </c>
      <c r="AF222" t="s">
        <v>730</v>
      </c>
      <c r="AG222">
        <v>0</v>
      </c>
      <c r="AH222" t="s">
        <v>752</v>
      </c>
      <c r="AI222">
        <v>92425</v>
      </c>
      <c r="AK222">
        <v>1</v>
      </c>
      <c r="AL222" t="s">
        <v>728</v>
      </c>
    </row>
    <row r="223" spans="1:38" x14ac:dyDescent="0.2">
      <c r="A223" t="s">
        <v>728</v>
      </c>
      <c r="B223" t="str">
        <f>VLOOKUP(A223, [1]Sheet1!$A$2:$A$379, 1, FALSE)</f>
        <v>CHOI, INMYUNG</v>
      </c>
      <c r="F223" s="1">
        <v>45505</v>
      </c>
      <c r="G223">
        <v>2024</v>
      </c>
      <c r="H223" t="s">
        <v>754</v>
      </c>
      <c r="I223" t="s">
        <v>63</v>
      </c>
      <c r="N223" t="s">
        <v>728</v>
      </c>
      <c r="Q223">
        <v>35128467</v>
      </c>
      <c r="R223">
        <v>2024</v>
      </c>
      <c r="S223">
        <v>1</v>
      </c>
      <c r="V223">
        <v>0</v>
      </c>
      <c r="W223">
        <v>1051919</v>
      </c>
      <c r="X223" t="s">
        <v>65</v>
      </c>
      <c r="Y223" t="s">
        <v>47</v>
      </c>
      <c r="AA223">
        <v>650668</v>
      </c>
      <c r="AB223">
        <v>21516561</v>
      </c>
      <c r="AC223">
        <v>1</v>
      </c>
      <c r="AD223" t="s">
        <v>42</v>
      </c>
      <c r="AE223">
        <v>11652608</v>
      </c>
      <c r="AF223" t="s">
        <v>730</v>
      </c>
      <c r="AG223">
        <v>1</v>
      </c>
      <c r="AH223" t="s">
        <v>755</v>
      </c>
      <c r="AI223">
        <v>50814</v>
      </c>
      <c r="AK223">
        <v>1</v>
      </c>
      <c r="AL223" t="s">
        <v>728</v>
      </c>
    </row>
    <row r="224" spans="1:38" x14ac:dyDescent="0.2">
      <c r="A224" t="s">
        <v>728</v>
      </c>
      <c r="B224" t="str">
        <f>VLOOKUP(A224, [1]Sheet1!$A$2:$A$379, 1, FALSE)</f>
        <v>CHOI, INMYUNG</v>
      </c>
      <c r="F224" s="1">
        <v>45505</v>
      </c>
      <c r="G224">
        <v>2024</v>
      </c>
      <c r="H224" t="s">
        <v>756</v>
      </c>
      <c r="I224" t="s">
        <v>63</v>
      </c>
      <c r="N224" t="s">
        <v>758</v>
      </c>
      <c r="Q224">
        <v>35128468</v>
      </c>
      <c r="R224">
        <v>2024</v>
      </c>
      <c r="S224">
        <v>1</v>
      </c>
      <c r="V224">
        <v>0</v>
      </c>
      <c r="W224">
        <v>1051919</v>
      </c>
      <c r="X224" t="s">
        <v>65</v>
      </c>
      <c r="Y224" t="s">
        <v>47</v>
      </c>
      <c r="AA224">
        <v>650668</v>
      </c>
      <c r="AB224">
        <v>21516561</v>
      </c>
      <c r="AC224">
        <v>1</v>
      </c>
      <c r="AD224" t="s">
        <v>42</v>
      </c>
      <c r="AE224">
        <v>11652608</v>
      </c>
      <c r="AF224" t="s">
        <v>730</v>
      </c>
      <c r="AG224">
        <v>1</v>
      </c>
      <c r="AH224" t="s">
        <v>757</v>
      </c>
      <c r="AI224">
        <v>50814</v>
      </c>
      <c r="AK224">
        <v>1</v>
      </c>
      <c r="AL224" t="s">
        <v>728</v>
      </c>
    </row>
    <row r="225" spans="1:38" x14ac:dyDescent="0.2">
      <c r="A225" t="s">
        <v>728</v>
      </c>
      <c r="B225" t="str">
        <f>VLOOKUP(A225, [1]Sheet1!$A$2:$A$379, 1, FALSE)</f>
        <v>CHOI, INMYUNG</v>
      </c>
      <c r="F225" s="1">
        <v>45717</v>
      </c>
      <c r="G225">
        <v>2025</v>
      </c>
      <c r="H225" t="s">
        <v>759</v>
      </c>
      <c r="I225" t="s">
        <v>760</v>
      </c>
      <c r="N225" t="s">
        <v>762</v>
      </c>
      <c r="Q225">
        <v>36045471</v>
      </c>
      <c r="R225">
        <v>34</v>
      </c>
      <c r="S225">
        <v>1</v>
      </c>
      <c r="T225">
        <v>101875</v>
      </c>
      <c r="V225">
        <v>0</v>
      </c>
      <c r="W225">
        <v>1051919</v>
      </c>
      <c r="X225" t="s">
        <v>70</v>
      </c>
      <c r="Y225" t="s">
        <v>47</v>
      </c>
      <c r="AA225">
        <v>9638687</v>
      </c>
      <c r="AC225">
        <v>1</v>
      </c>
      <c r="AD225" t="s">
        <v>42</v>
      </c>
      <c r="AE225">
        <v>11652608</v>
      </c>
      <c r="AF225" t="s">
        <v>730</v>
      </c>
      <c r="AG225">
        <v>0</v>
      </c>
      <c r="AH225" t="s">
        <v>761</v>
      </c>
      <c r="AI225">
        <v>3345</v>
      </c>
      <c r="AK225">
        <v>1</v>
      </c>
      <c r="AL225" t="s">
        <v>728</v>
      </c>
    </row>
    <row r="226" spans="1:38" x14ac:dyDescent="0.2">
      <c r="A226" t="s">
        <v>763</v>
      </c>
      <c r="B226" t="str">
        <f>VLOOKUP(A226, [1]Sheet1!$A$2:$A$379, 1, FALSE)</f>
        <v>CHUNG, KISEO</v>
      </c>
      <c r="F226" s="1">
        <v>43101</v>
      </c>
      <c r="G226">
        <v>2018</v>
      </c>
      <c r="H226" t="s">
        <v>764</v>
      </c>
      <c r="I226" t="s">
        <v>224</v>
      </c>
      <c r="N226" t="s">
        <v>766</v>
      </c>
      <c r="Q226">
        <v>16616889</v>
      </c>
      <c r="V226">
        <v>6</v>
      </c>
      <c r="W226">
        <v>841758</v>
      </c>
      <c r="X226" t="s">
        <v>70</v>
      </c>
      <c r="Y226" t="s">
        <v>192</v>
      </c>
      <c r="AB226">
        <v>15565068</v>
      </c>
      <c r="AC226">
        <v>1</v>
      </c>
      <c r="AD226" t="s">
        <v>42</v>
      </c>
      <c r="AE226">
        <v>11544189</v>
      </c>
      <c r="AG226">
        <v>0</v>
      </c>
      <c r="AH226" t="s">
        <v>765</v>
      </c>
      <c r="AI226">
        <v>90527</v>
      </c>
      <c r="AK226">
        <v>4</v>
      </c>
      <c r="AL226" t="s">
        <v>763</v>
      </c>
    </row>
    <row r="227" spans="1:38" x14ac:dyDescent="0.2">
      <c r="A227" t="s">
        <v>767</v>
      </c>
      <c r="B227" t="str">
        <f>VLOOKUP(A227, [1]Sheet1!$A$2:$A$379, 1, FALSE)</f>
        <v>COGLISER, CLAUDIA C</v>
      </c>
      <c r="F227" s="1">
        <v>38322</v>
      </c>
      <c r="G227">
        <v>2004</v>
      </c>
      <c r="H227" t="s">
        <v>768</v>
      </c>
      <c r="I227" t="s">
        <v>506</v>
      </c>
      <c r="N227" t="s">
        <v>770</v>
      </c>
      <c r="Q227">
        <v>207272</v>
      </c>
      <c r="R227">
        <v>15</v>
      </c>
      <c r="S227">
        <v>6</v>
      </c>
      <c r="T227">
        <v>771</v>
      </c>
      <c r="U227">
        <v>799</v>
      </c>
      <c r="V227">
        <v>233</v>
      </c>
      <c r="W227">
        <v>21121</v>
      </c>
      <c r="X227" t="s">
        <v>70</v>
      </c>
      <c r="Y227" t="s">
        <v>47</v>
      </c>
      <c r="AA227">
        <v>10489843</v>
      </c>
      <c r="AC227">
        <v>1</v>
      </c>
      <c r="AD227" t="s">
        <v>42</v>
      </c>
      <c r="AE227">
        <v>865845</v>
      </c>
      <c r="AG227">
        <v>0</v>
      </c>
      <c r="AH227" t="s">
        <v>769</v>
      </c>
      <c r="AI227">
        <v>2917</v>
      </c>
      <c r="AK227">
        <v>1</v>
      </c>
      <c r="AL227" t="s">
        <v>767</v>
      </c>
    </row>
    <row r="228" spans="1:38" x14ac:dyDescent="0.2">
      <c r="A228" t="s">
        <v>767</v>
      </c>
      <c r="B228" t="str">
        <f>VLOOKUP(A228, [1]Sheet1!$A$2:$A$379, 1, FALSE)</f>
        <v>COGLISER, CLAUDIA C</v>
      </c>
      <c r="F228" s="1">
        <v>39814</v>
      </c>
      <c r="G228">
        <v>2009</v>
      </c>
      <c r="H228" t="s">
        <v>771</v>
      </c>
      <c r="I228" t="s">
        <v>772</v>
      </c>
      <c r="N228" t="s">
        <v>767</v>
      </c>
      <c r="Q228">
        <v>207273</v>
      </c>
      <c r="R228">
        <v>33</v>
      </c>
      <c r="S228">
        <v>1</v>
      </c>
      <c r="T228">
        <v>47</v>
      </c>
      <c r="U228">
        <v>69</v>
      </c>
      <c r="V228">
        <v>285</v>
      </c>
      <c r="W228">
        <v>21121</v>
      </c>
      <c r="X228" t="s">
        <v>46</v>
      </c>
      <c r="Y228" t="s">
        <v>47</v>
      </c>
      <c r="AA228">
        <v>10422587</v>
      </c>
      <c r="AC228">
        <v>1</v>
      </c>
      <c r="AD228" t="s">
        <v>42</v>
      </c>
      <c r="AE228">
        <v>865845</v>
      </c>
      <c r="AG228">
        <v>0</v>
      </c>
      <c r="AH228" t="s">
        <v>773</v>
      </c>
      <c r="AI228">
        <v>5869</v>
      </c>
      <c r="AK228">
        <v>1</v>
      </c>
      <c r="AL228" t="s">
        <v>767</v>
      </c>
    </row>
    <row r="229" spans="1:38" x14ac:dyDescent="0.2">
      <c r="A229" t="s">
        <v>767</v>
      </c>
      <c r="B229" t="str">
        <f>VLOOKUP(A229, [1]Sheet1!$A$2:$A$379, 1, FALSE)</f>
        <v>COGLISER, CLAUDIA C</v>
      </c>
      <c r="F229" s="1">
        <v>39845</v>
      </c>
      <c r="G229">
        <v>2009</v>
      </c>
      <c r="H229" t="s">
        <v>774</v>
      </c>
      <c r="I229" t="s">
        <v>775</v>
      </c>
      <c r="N229" t="s">
        <v>777</v>
      </c>
      <c r="Q229">
        <v>207274</v>
      </c>
      <c r="R229">
        <v>22</v>
      </c>
      <c r="S229">
        <v>3</v>
      </c>
      <c r="T229">
        <v>437</v>
      </c>
      <c r="U229">
        <v>472</v>
      </c>
      <c r="V229">
        <v>27</v>
      </c>
      <c r="W229">
        <v>21121</v>
      </c>
      <c r="X229" t="s">
        <v>46</v>
      </c>
      <c r="Y229" t="s">
        <v>47</v>
      </c>
      <c r="AA229">
        <v>8933189</v>
      </c>
      <c r="AB229">
        <v>15526798</v>
      </c>
      <c r="AC229">
        <v>1</v>
      </c>
      <c r="AD229" t="s">
        <v>42</v>
      </c>
      <c r="AE229">
        <v>865845</v>
      </c>
      <c r="AG229">
        <v>0</v>
      </c>
      <c r="AH229" t="s">
        <v>776</v>
      </c>
      <c r="AI229">
        <v>1762</v>
      </c>
      <c r="AK229">
        <v>1</v>
      </c>
      <c r="AL229" t="s">
        <v>767</v>
      </c>
    </row>
    <row r="230" spans="1:38" x14ac:dyDescent="0.2">
      <c r="A230" t="s">
        <v>767</v>
      </c>
      <c r="B230" t="str">
        <f>VLOOKUP(A230, [1]Sheet1!$A$2:$A$379, 1, FALSE)</f>
        <v>COGLISER, CLAUDIA C</v>
      </c>
      <c r="F230" s="1">
        <v>39965</v>
      </c>
      <c r="G230">
        <v>2009</v>
      </c>
      <c r="H230" t="s">
        <v>778</v>
      </c>
      <c r="I230" t="s">
        <v>506</v>
      </c>
      <c r="N230" t="s">
        <v>780</v>
      </c>
      <c r="Q230">
        <v>207275</v>
      </c>
      <c r="R230">
        <v>20</v>
      </c>
      <c r="S230">
        <v>3</v>
      </c>
      <c r="T230">
        <v>452</v>
      </c>
      <c r="U230">
        <v>465</v>
      </c>
      <c r="V230">
        <v>161</v>
      </c>
      <c r="W230">
        <v>21121</v>
      </c>
      <c r="X230" t="s">
        <v>70</v>
      </c>
      <c r="Y230" t="s">
        <v>47</v>
      </c>
      <c r="AA230">
        <v>10489843</v>
      </c>
      <c r="AC230">
        <v>1</v>
      </c>
      <c r="AD230" t="s">
        <v>42</v>
      </c>
      <c r="AE230">
        <v>865845</v>
      </c>
      <c r="AG230">
        <v>0</v>
      </c>
      <c r="AH230" t="s">
        <v>779</v>
      </c>
      <c r="AI230">
        <v>2917</v>
      </c>
      <c r="AK230">
        <v>1</v>
      </c>
      <c r="AL230" t="s">
        <v>767</v>
      </c>
    </row>
    <row r="231" spans="1:38" x14ac:dyDescent="0.2">
      <c r="A231" t="s">
        <v>767</v>
      </c>
      <c r="B231" t="str">
        <f>VLOOKUP(A231, [1]Sheet1!$A$2:$A$379, 1, FALSE)</f>
        <v>COGLISER, CLAUDIA C</v>
      </c>
      <c r="F231" s="1">
        <v>40026</v>
      </c>
      <c r="G231">
        <v>2009</v>
      </c>
      <c r="H231" t="s">
        <v>781</v>
      </c>
      <c r="I231" t="s">
        <v>506</v>
      </c>
      <c r="N231" t="s">
        <v>783</v>
      </c>
      <c r="Q231">
        <v>207276</v>
      </c>
      <c r="R231">
        <v>20</v>
      </c>
      <c r="S231">
        <v>4</v>
      </c>
      <c r="T231">
        <v>493</v>
      </c>
      <c r="U231">
        <v>500</v>
      </c>
      <c r="V231">
        <v>6</v>
      </c>
      <c r="W231">
        <v>21121</v>
      </c>
      <c r="X231" t="s">
        <v>70</v>
      </c>
      <c r="Y231" t="s">
        <v>47</v>
      </c>
      <c r="AA231">
        <v>10489843</v>
      </c>
      <c r="AC231">
        <v>1</v>
      </c>
      <c r="AD231" t="s">
        <v>42</v>
      </c>
      <c r="AE231">
        <v>865845</v>
      </c>
      <c r="AG231">
        <v>0</v>
      </c>
      <c r="AH231" t="s">
        <v>782</v>
      </c>
      <c r="AI231">
        <v>2917</v>
      </c>
      <c r="AK231">
        <v>1</v>
      </c>
      <c r="AL231" t="s">
        <v>767</v>
      </c>
    </row>
    <row r="232" spans="1:38" x14ac:dyDescent="0.2">
      <c r="A232" t="s">
        <v>767</v>
      </c>
      <c r="B232" t="str">
        <f>VLOOKUP(A232, [1]Sheet1!$A$2:$A$379, 1, FALSE)</f>
        <v>COGLISER, CLAUDIA C</v>
      </c>
      <c r="F232" s="1">
        <v>40087</v>
      </c>
      <c r="G232">
        <v>2009</v>
      </c>
      <c r="H232" t="s">
        <v>784</v>
      </c>
      <c r="I232" t="s">
        <v>506</v>
      </c>
      <c r="N232" t="s">
        <v>767</v>
      </c>
      <c r="Q232">
        <v>207277</v>
      </c>
      <c r="R232">
        <v>20</v>
      </c>
      <c r="S232">
        <v>5</v>
      </c>
      <c r="T232">
        <v>725</v>
      </c>
      <c r="U232">
        <v>736</v>
      </c>
      <c r="V232">
        <v>22</v>
      </c>
      <c r="W232">
        <v>21121</v>
      </c>
      <c r="X232" t="s">
        <v>70</v>
      </c>
      <c r="Y232" t="s">
        <v>47</v>
      </c>
      <c r="AA232">
        <v>10489843</v>
      </c>
      <c r="AC232">
        <v>1</v>
      </c>
      <c r="AD232" t="s">
        <v>42</v>
      </c>
      <c r="AE232">
        <v>865845</v>
      </c>
      <c r="AG232">
        <v>0</v>
      </c>
      <c r="AH232" t="s">
        <v>785</v>
      </c>
      <c r="AI232">
        <v>2917</v>
      </c>
      <c r="AK232">
        <v>1</v>
      </c>
      <c r="AL232" t="s">
        <v>767</v>
      </c>
    </row>
    <row r="233" spans="1:38" x14ac:dyDescent="0.2">
      <c r="A233" t="s">
        <v>767</v>
      </c>
      <c r="B233" t="str">
        <f>VLOOKUP(A233, [1]Sheet1!$A$2:$A$379, 1, FALSE)</f>
        <v>COGLISER, CLAUDIA C</v>
      </c>
      <c r="F233" s="1">
        <v>40269</v>
      </c>
      <c r="G233">
        <v>2010</v>
      </c>
      <c r="H233" t="s">
        <v>786</v>
      </c>
      <c r="I233" t="s">
        <v>787</v>
      </c>
      <c r="N233" t="s">
        <v>789</v>
      </c>
      <c r="Q233">
        <v>207278</v>
      </c>
      <c r="R233">
        <v>13</v>
      </c>
      <c r="S233">
        <v>2</v>
      </c>
      <c r="T233">
        <v>320</v>
      </c>
      <c r="U233">
        <v>347</v>
      </c>
      <c r="V233">
        <v>412</v>
      </c>
      <c r="W233">
        <v>21121</v>
      </c>
      <c r="X233" t="s">
        <v>46</v>
      </c>
      <c r="Y233" t="s">
        <v>47</v>
      </c>
      <c r="AA233">
        <v>10944281</v>
      </c>
      <c r="AB233">
        <v>15527425</v>
      </c>
      <c r="AC233">
        <v>1</v>
      </c>
      <c r="AD233" t="s">
        <v>42</v>
      </c>
      <c r="AE233">
        <v>865845</v>
      </c>
      <c r="AG233">
        <v>0</v>
      </c>
      <c r="AH233" t="s">
        <v>788</v>
      </c>
      <c r="AI233">
        <v>1795</v>
      </c>
      <c r="AK233">
        <v>1</v>
      </c>
      <c r="AL233" t="s">
        <v>767</v>
      </c>
    </row>
    <row r="234" spans="1:38" x14ac:dyDescent="0.2">
      <c r="A234" t="s">
        <v>767</v>
      </c>
      <c r="B234" t="str">
        <f>VLOOKUP(A234, [1]Sheet1!$A$2:$A$379, 1, FALSE)</f>
        <v>COGLISER, CLAUDIA C</v>
      </c>
      <c r="F234" s="1">
        <v>40026</v>
      </c>
      <c r="G234">
        <v>2009</v>
      </c>
      <c r="H234" t="s">
        <v>790</v>
      </c>
      <c r="I234" t="s">
        <v>63</v>
      </c>
      <c r="N234" t="s">
        <v>770</v>
      </c>
      <c r="Q234">
        <v>4421796</v>
      </c>
      <c r="R234">
        <v>2009</v>
      </c>
      <c r="S234">
        <v>1</v>
      </c>
      <c r="T234">
        <v>1</v>
      </c>
      <c r="U234">
        <v>6</v>
      </c>
      <c r="V234">
        <v>0</v>
      </c>
      <c r="W234">
        <v>21121</v>
      </c>
      <c r="X234" t="s">
        <v>65</v>
      </c>
      <c r="Y234" t="s">
        <v>47</v>
      </c>
      <c r="AA234">
        <v>650668</v>
      </c>
      <c r="AB234">
        <v>21516561</v>
      </c>
      <c r="AC234">
        <v>1</v>
      </c>
      <c r="AD234" t="s">
        <v>42</v>
      </c>
      <c r="AE234">
        <v>865845</v>
      </c>
      <c r="AG234">
        <v>1</v>
      </c>
      <c r="AH234" t="s">
        <v>791</v>
      </c>
      <c r="AI234">
        <v>50814</v>
      </c>
      <c r="AK234">
        <v>1</v>
      </c>
      <c r="AL234" t="s">
        <v>767</v>
      </c>
    </row>
    <row r="235" spans="1:38" x14ac:dyDescent="0.2">
      <c r="A235" t="s">
        <v>767</v>
      </c>
      <c r="B235" t="str">
        <f>VLOOKUP(A235, [1]Sheet1!$A$2:$A$379, 1, FALSE)</f>
        <v>COGLISER, CLAUDIA C</v>
      </c>
      <c r="F235" s="1">
        <v>40878</v>
      </c>
      <c r="G235">
        <v>2011</v>
      </c>
      <c r="H235" t="s">
        <v>792</v>
      </c>
      <c r="I235" t="s">
        <v>506</v>
      </c>
      <c r="N235" t="s">
        <v>794</v>
      </c>
      <c r="Q235">
        <v>4938768</v>
      </c>
      <c r="R235">
        <v>22</v>
      </c>
      <c r="S235">
        <v>6</v>
      </c>
      <c r="T235">
        <v>1120</v>
      </c>
      <c r="U235">
        <v>1145</v>
      </c>
      <c r="V235">
        <v>731</v>
      </c>
      <c r="W235">
        <v>21121</v>
      </c>
      <c r="X235" t="s">
        <v>70</v>
      </c>
      <c r="Y235" t="s">
        <v>47</v>
      </c>
      <c r="AA235">
        <v>10489843</v>
      </c>
      <c r="AC235">
        <v>1</v>
      </c>
      <c r="AD235" t="s">
        <v>42</v>
      </c>
      <c r="AE235">
        <v>865845</v>
      </c>
      <c r="AG235">
        <v>0</v>
      </c>
      <c r="AH235" t="s">
        <v>793</v>
      </c>
      <c r="AI235">
        <v>2917</v>
      </c>
      <c r="AK235">
        <v>1</v>
      </c>
      <c r="AL235" t="s">
        <v>767</v>
      </c>
    </row>
    <row r="236" spans="1:38" x14ac:dyDescent="0.2">
      <c r="A236" t="s">
        <v>767</v>
      </c>
      <c r="B236" t="str">
        <f>VLOOKUP(A236, [1]Sheet1!$A$2:$A$379, 1, FALSE)</f>
        <v>COGLISER, CLAUDIA C</v>
      </c>
      <c r="F236" s="1">
        <v>41244</v>
      </c>
      <c r="G236">
        <v>2012</v>
      </c>
      <c r="H236" t="s">
        <v>795</v>
      </c>
      <c r="I236" t="s">
        <v>796</v>
      </c>
      <c r="N236" t="s">
        <v>798</v>
      </c>
      <c r="Q236">
        <v>6671401</v>
      </c>
      <c r="R236">
        <v>37</v>
      </c>
      <c r="S236">
        <v>6</v>
      </c>
      <c r="T236">
        <v>752</v>
      </c>
      <c r="U236">
        <v>784</v>
      </c>
      <c r="V236">
        <v>77</v>
      </c>
      <c r="W236">
        <v>21121</v>
      </c>
      <c r="X236" t="s">
        <v>46</v>
      </c>
      <c r="Y236" t="s">
        <v>47</v>
      </c>
      <c r="AA236">
        <v>10596011</v>
      </c>
      <c r="AB236">
        <v>15523993</v>
      </c>
      <c r="AC236">
        <v>1</v>
      </c>
      <c r="AD236" t="s">
        <v>42</v>
      </c>
      <c r="AE236">
        <v>865845</v>
      </c>
      <c r="AG236">
        <v>0</v>
      </c>
      <c r="AH236" t="s">
        <v>797</v>
      </c>
      <c r="AI236">
        <v>1554</v>
      </c>
      <c r="AK236">
        <v>1</v>
      </c>
      <c r="AL236" t="s">
        <v>767</v>
      </c>
    </row>
    <row r="237" spans="1:38" x14ac:dyDescent="0.2">
      <c r="A237" t="s">
        <v>767</v>
      </c>
      <c r="B237" t="str">
        <f>VLOOKUP(A237, [1]Sheet1!$A$2:$A$379, 1, FALSE)</f>
        <v>COGLISER, CLAUDIA C</v>
      </c>
      <c r="F237" s="1">
        <v>41395</v>
      </c>
      <c r="G237">
        <v>2013</v>
      </c>
      <c r="H237" t="s">
        <v>799</v>
      </c>
      <c r="I237" t="s">
        <v>800</v>
      </c>
      <c r="N237" t="s">
        <v>802</v>
      </c>
      <c r="Q237">
        <v>6671402</v>
      </c>
      <c r="R237">
        <v>20</v>
      </c>
      <c r="S237">
        <v>2</v>
      </c>
      <c r="T237">
        <v>242</v>
      </c>
      <c r="U237">
        <v>251</v>
      </c>
      <c r="V237">
        <v>16</v>
      </c>
      <c r="W237">
        <v>21121</v>
      </c>
      <c r="X237" t="s">
        <v>46</v>
      </c>
      <c r="Y237" t="s">
        <v>47</v>
      </c>
      <c r="AA237">
        <v>15480518</v>
      </c>
      <c r="AB237">
        <v>19397089</v>
      </c>
      <c r="AC237">
        <v>1</v>
      </c>
      <c r="AD237" t="s">
        <v>42</v>
      </c>
      <c r="AE237">
        <v>865845</v>
      </c>
      <c r="AG237">
        <v>0</v>
      </c>
      <c r="AH237" t="s">
        <v>801</v>
      </c>
      <c r="AI237">
        <v>1696</v>
      </c>
      <c r="AK237">
        <v>1</v>
      </c>
      <c r="AL237" t="s">
        <v>767</v>
      </c>
    </row>
    <row r="238" spans="1:38" x14ac:dyDescent="0.2">
      <c r="A238" t="s">
        <v>767</v>
      </c>
      <c r="B238" t="str">
        <f>VLOOKUP(A238, [1]Sheet1!$A$2:$A$379, 1, FALSE)</f>
        <v>COGLISER, CLAUDIA C</v>
      </c>
      <c r="F238" s="1">
        <v>41214</v>
      </c>
      <c r="G238">
        <v>2012</v>
      </c>
      <c r="H238" t="s">
        <v>803</v>
      </c>
      <c r="I238" t="s">
        <v>775</v>
      </c>
      <c r="N238" t="s">
        <v>777</v>
      </c>
      <c r="Q238">
        <v>6671403</v>
      </c>
      <c r="R238">
        <v>26</v>
      </c>
      <c r="S238">
        <v>4</v>
      </c>
      <c r="T238">
        <v>585</v>
      </c>
      <c r="U238">
        <v>622</v>
      </c>
      <c r="V238">
        <v>39</v>
      </c>
      <c r="W238">
        <v>21121</v>
      </c>
      <c r="X238" t="s">
        <v>46</v>
      </c>
      <c r="Y238" t="s">
        <v>47</v>
      </c>
      <c r="AA238">
        <v>8933189</v>
      </c>
      <c r="AB238">
        <v>15526798</v>
      </c>
      <c r="AC238">
        <v>1</v>
      </c>
      <c r="AD238" t="s">
        <v>42</v>
      </c>
      <c r="AE238">
        <v>865845</v>
      </c>
      <c r="AG238">
        <v>0</v>
      </c>
      <c r="AH238" t="s">
        <v>804</v>
      </c>
      <c r="AI238">
        <v>1762</v>
      </c>
      <c r="AK238">
        <v>1</v>
      </c>
      <c r="AL238" t="s">
        <v>767</v>
      </c>
    </row>
    <row r="239" spans="1:38" x14ac:dyDescent="0.2">
      <c r="A239" t="s">
        <v>767</v>
      </c>
      <c r="B239" t="str">
        <f>VLOOKUP(A239, [1]Sheet1!$A$2:$A$379, 1, FALSE)</f>
        <v>COGLISER, CLAUDIA C</v>
      </c>
      <c r="F239" s="1">
        <v>40544</v>
      </c>
      <c r="G239">
        <v>2011</v>
      </c>
      <c r="H239" t="s">
        <v>805</v>
      </c>
      <c r="I239" t="s">
        <v>806</v>
      </c>
      <c r="N239" t="s">
        <v>767</v>
      </c>
      <c r="Q239">
        <v>6671404</v>
      </c>
      <c r="T239">
        <v>1</v>
      </c>
      <c r="U239">
        <v>10</v>
      </c>
      <c r="V239">
        <v>0</v>
      </c>
      <c r="W239">
        <v>21121</v>
      </c>
      <c r="X239" t="s">
        <v>247</v>
      </c>
      <c r="Y239" t="s">
        <v>47</v>
      </c>
      <c r="AC239">
        <v>1</v>
      </c>
      <c r="AD239" t="s">
        <v>42</v>
      </c>
      <c r="AE239">
        <v>865845</v>
      </c>
      <c r="AG239">
        <v>1</v>
      </c>
      <c r="AH239" t="s">
        <v>807</v>
      </c>
      <c r="AI239">
        <v>48278</v>
      </c>
      <c r="AK239">
        <v>1</v>
      </c>
      <c r="AL239" t="s">
        <v>767</v>
      </c>
    </row>
    <row r="240" spans="1:38" x14ac:dyDescent="0.2">
      <c r="A240" t="s">
        <v>767</v>
      </c>
      <c r="B240" t="str">
        <f>VLOOKUP(A240, [1]Sheet1!$A$2:$A$379, 1, FALSE)</f>
        <v>COGLISER, CLAUDIA C</v>
      </c>
      <c r="F240" s="1">
        <v>42005</v>
      </c>
      <c r="G240">
        <v>2015</v>
      </c>
      <c r="H240" t="s">
        <v>808</v>
      </c>
      <c r="I240" t="s">
        <v>63</v>
      </c>
      <c r="N240" t="s">
        <v>810</v>
      </c>
      <c r="Q240">
        <v>11748052</v>
      </c>
      <c r="R240">
        <v>2015</v>
      </c>
      <c r="S240">
        <v>1</v>
      </c>
      <c r="T240">
        <v>18134</v>
      </c>
      <c r="V240">
        <v>0</v>
      </c>
      <c r="W240">
        <v>21121</v>
      </c>
      <c r="X240" t="s">
        <v>65</v>
      </c>
      <c r="Y240" t="s">
        <v>47</v>
      </c>
      <c r="AA240">
        <v>650668</v>
      </c>
      <c r="AB240">
        <v>21516561</v>
      </c>
      <c r="AC240">
        <v>1</v>
      </c>
      <c r="AD240" t="s">
        <v>42</v>
      </c>
      <c r="AE240">
        <v>865845</v>
      </c>
      <c r="AG240">
        <v>1</v>
      </c>
      <c r="AH240" t="s">
        <v>809</v>
      </c>
      <c r="AI240">
        <v>50814</v>
      </c>
      <c r="AK240">
        <v>1</v>
      </c>
      <c r="AL240" t="s">
        <v>767</v>
      </c>
    </row>
    <row r="241" spans="1:38" x14ac:dyDescent="0.2">
      <c r="A241" t="s">
        <v>767</v>
      </c>
      <c r="B241" t="str">
        <f>VLOOKUP(A241, [1]Sheet1!$A$2:$A$379, 1, FALSE)</f>
        <v>COGLISER, CLAUDIA C</v>
      </c>
      <c r="F241" s="1">
        <v>42583</v>
      </c>
      <c r="G241">
        <v>2016</v>
      </c>
      <c r="H241" t="s">
        <v>811</v>
      </c>
      <c r="I241" t="s">
        <v>812</v>
      </c>
      <c r="N241" t="s">
        <v>814</v>
      </c>
      <c r="Q241">
        <v>12341691</v>
      </c>
      <c r="R241">
        <v>37</v>
      </c>
      <c r="S241">
        <v>6</v>
      </c>
      <c r="T241">
        <v>750</v>
      </c>
      <c r="U241">
        <v>773</v>
      </c>
      <c r="V241">
        <v>11</v>
      </c>
      <c r="W241">
        <v>21121</v>
      </c>
      <c r="X241" t="s">
        <v>125</v>
      </c>
      <c r="Y241" t="s">
        <v>47</v>
      </c>
      <c r="AA241">
        <v>1437739</v>
      </c>
      <c r="AC241">
        <v>1</v>
      </c>
      <c r="AD241" t="s">
        <v>42</v>
      </c>
      <c r="AE241">
        <v>865845</v>
      </c>
      <c r="AG241">
        <v>0</v>
      </c>
      <c r="AH241" t="s">
        <v>813</v>
      </c>
      <c r="AI241">
        <v>3924</v>
      </c>
      <c r="AK241">
        <v>1</v>
      </c>
      <c r="AL241" t="s">
        <v>767</v>
      </c>
    </row>
    <row r="242" spans="1:38" x14ac:dyDescent="0.2">
      <c r="A242" t="s">
        <v>767</v>
      </c>
      <c r="B242" t="str">
        <f>VLOOKUP(A242, [1]Sheet1!$A$2:$A$379, 1, FALSE)</f>
        <v>COGLISER, CLAUDIA C</v>
      </c>
      <c r="F242" s="1">
        <v>42736</v>
      </c>
      <c r="G242">
        <v>2017</v>
      </c>
      <c r="H242" t="s">
        <v>815</v>
      </c>
      <c r="I242" t="s">
        <v>80</v>
      </c>
      <c r="N242" t="s">
        <v>817</v>
      </c>
      <c r="Q242">
        <v>12633096</v>
      </c>
      <c r="R242">
        <v>43</v>
      </c>
      <c r="S242">
        <v>1</v>
      </c>
      <c r="T242">
        <v>170</v>
      </c>
      <c r="U242">
        <v>199</v>
      </c>
      <c r="V242">
        <v>136</v>
      </c>
      <c r="W242">
        <v>21121</v>
      </c>
      <c r="X242" t="s">
        <v>46</v>
      </c>
      <c r="Y242" t="s">
        <v>47</v>
      </c>
      <c r="AA242">
        <v>1492063</v>
      </c>
      <c r="AB242">
        <v>15571211</v>
      </c>
      <c r="AC242">
        <v>1</v>
      </c>
      <c r="AD242" t="s">
        <v>42</v>
      </c>
      <c r="AE242">
        <v>865845</v>
      </c>
      <c r="AG242">
        <v>0</v>
      </c>
      <c r="AH242" t="s">
        <v>816</v>
      </c>
      <c r="AI242">
        <v>1700</v>
      </c>
      <c r="AK242">
        <v>1</v>
      </c>
      <c r="AL242" t="s">
        <v>767</v>
      </c>
    </row>
    <row r="243" spans="1:38" hidden="1" x14ac:dyDescent="0.2">
      <c r="A243" t="s">
        <v>767</v>
      </c>
      <c r="B243" t="str">
        <f>VLOOKUP(A243, [1]Sheet1!$A$2:$A$379, 1, FALSE)</f>
        <v>COGLISER, CLAUDIA C</v>
      </c>
      <c r="F243" s="1">
        <v>42948</v>
      </c>
      <c r="G243">
        <v>2017</v>
      </c>
      <c r="H243" t="s">
        <v>818</v>
      </c>
      <c r="I243" t="s">
        <v>63</v>
      </c>
      <c r="M243" t="s">
        <v>821</v>
      </c>
      <c r="N243" t="s">
        <v>820</v>
      </c>
      <c r="Q243">
        <v>15120890</v>
      </c>
      <c r="R243">
        <v>2017</v>
      </c>
      <c r="S243">
        <v>1</v>
      </c>
      <c r="T243">
        <v>12120</v>
      </c>
      <c r="V243">
        <v>0</v>
      </c>
      <c r="W243">
        <v>21121</v>
      </c>
      <c r="X243" t="s">
        <v>65</v>
      </c>
      <c r="Y243" t="s">
        <v>47</v>
      </c>
      <c r="AA243">
        <v>650668</v>
      </c>
      <c r="AB243">
        <v>21516561</v>
      </c>
      <c r="AC243">
        <v>1</v>
      </c>
      <c r="AD243" t="s">
        <v>42</v>
      </c>
      <c r="AE243">
        <v>865845</v>
      </c>
      <c r="AG243">
        <v>1</v>
      </c>
      <c r="AH243" t="s">
        <v>819</v>
      </c>
      <c r="AI243">
        <v>50814</v>
      </c>
      <c r="AK243">
        <v>1</v>
      </c>
      <c r="AL243" t="s">
        <v>767</v>
      </c>
    </row>
    <row r="244" spans="1:38" x14ac:dyDescent="0.2">
      <c r="A244" t="s">
        <v>767</v>
      </c>
      <c r="B244" t="str">
        <f>VLOOKUP(A244, [1]Sheet1!$A$2:$A$379, 1, FALSE)</f>
        <v>COGLISER, CLAUDIA C</v>
      </c>
      <c r="F244" s="1">
        <v>42370</v>
      </c>
      <c r="G244">
        <v>2016</v>
      </c>
      <c r="H244" t="s">
        <v>822</v>
      </c>
      <c r="I244" t="s">
        <v>63</v>
      </c>
      <c r="N244" t="s">
        <v>824</v>
      </c>
      <c r="Q244">
        <v>16455456</v>
      </c>
      <c r="R244">
        <v>2016</v>
      </c>
      <c r="S244">
        <v>1</v>
      </c>
      <c r="T244">
        <v>10604</v>
      </c>
      <c r="V244">
        <v>0</v>
      </c>
      <c r="W244">
        <v>21121</v>
      </c>
      <c r="X244" t="s">
        <v>65</v>
      </c>
      <c r="Y244" t="s">
        <v>47</v>
      </c>
      <c r="AA244">
        <v>650668</v>
      </c>
      <c r="AB244">
        <v>21516561</v>
      </c>
      <c r="AC244">
        <v>1</v>
      </c>
      <c r="AD244" t="s">
        <v>42</v>
      </c>
      <c r="AE244">
        <v>865845</v>
      </c>
      <c r="AG244">
        <v>1</v>
      </c>
      <c r="AH244" t="s">
        <v>823</v>
      </c>
      <c r="AI244">
        <v>50814</v>
      </c>
      <c r="AK244">
        <v>1</v>
      </c>
      <c r="AL244" t="s">
        <v>767</v>
      </c>
    </row>
    <row r="245" spans="1:38" x14ac:dyDescent="0.2">
      <c r="A245" t="s">
        <v>767</v>
      </c>
      <c r="B245" t="str">
        <f>VLOOKUP(A245, [1]Sheet1!$A$2:$A$379, 1, FALSE)</f>
        <v>COGLISER, CLAUDIA C</v>
      </c>
      <c r="F245" s="1">
        <v>43360</v>
      </c>
      <c r="G245">
        <v>2018</v>
      </c>
      <c r="H245" t="s">
        <v>825</v>
      </c>
      <c r="I245" t="s">
        <v>826</v>
      </c>
      <c r="N245" t="s">
        <v>820</v>
      </c>
      <c r="Q245">
        <v>17226954</v>
      </c>
      <c r="T245">
        <v>1</v>
      </c>
      <c r="U245">
        <v>12</v>
      </c>
      <c r="V245">
        <v>7</v>
      </c>
      <c r="W245">
        <v>21121</v>
      </c>
      <c r="X245" t="s">
        <v>172</v>
      </c>
      <c r="Y245" t="s">
        <v>47</v>
      </c>
      <c r="AA245" t="s">
        <v>828</v>
      </c>
      <c r="AB245">
        <v>14640643</v>
      </c>
      <c r="AC245">
        <v>1</v>
      </c>
      <c r="AD245" t="s">
        <v>42</v>
      </c>
      <c r="AE245">
        <v>865845</v>
      </c>
      <c r="AG245">
        <v>0</v>
      </c>
      <c r="AH245" t="s">
        <v>827</v>
      </c>
      <c r="AI245">
        <v>4715</v>
      </c>
      <c r="AK245">
        <v>1</v>
      </c>
      <c r="AL245" t="s">
        <v>767</v>
      </c>
    </row>
    <row r="246" spans="1:38" x14ac:dyDescent="0.2">
      <c r="A246" t="s">
        <v>767</v>
      </c>
      <c r="B246" t="str">
        <f>VLOOKUP(A246, [1]Sheet1!$A$2:$A$379, 1, FALSE)</f>
        <v>COGLISER, CLAUDIA C</v>
      </c>
      <c r="F246" s="1">
        <v>43617</v>
      </c>
      <c r="G246">
        <v>2019</v>
      </c>
      <c r="H246" t="s">
        <v>829</v>
      </c>
      <c r="I246" t="s">
        <v>830</v>
      </c>
      <c r="N246" t="s">
        <v>832</v>
      </c>
      <c r="Q246">
        <v>17578488</v>
      </c>
      <c r="R246">
        <v>40</v>
      </c>
      <c r="S246">
        <v>5</v>
      </c>
      <c r="T246">
        <v>554</v>
      </c>
      <c r="U246">
        <v>569</v>
      </c>
      <c r="V246">
        <v>22</v>
      </c>
      <c r="W246">
        <v>21121</v>
      </c>
      <c r="X246" t="s">
        <v>53</v>
      </c>
      <c r="Y246" t="s">
        <v>47</v>
      </c>
      <c r="AA246">
        <v>8943796</v>
      </c>
      <c r="AB246">
        <v>10991379</v>
      </c>
      <c r="AC246">
        <v>1</v>
      </c>
      <c r="AD246" t="s">
        <v>42</v>
      </c>
      <c r="AE246">
        <v>865845</v>
      </c>
      <c r="AG246">
        <v>0</v>
      </c>
      <c r="AH246" t="s">
        <v>831</v>
      </c>
      <c r="AI246">
        <v>5744</v>
      </c>
      <c r="AK246">
        <v>1</v>
      </c>
      <c r="AL246" t="s">
        <v>767</v>
      </c>
    </row>
    <row r="247" spans="1:38" x14ac:dyDescent="0.2">
      <c r="A247" t="s">
        <v>767</v>
      </c>
      <c r="B247" t="str">
        <f>VLOOKUP(A247, [1]Sheet1!$A$2:$A$379, 1, FALSE)</f>
        <v>COGLISER, CLAUDIA C</v>
      </c>
      <c r="F247" s="1">
        <v>43862</v>
      </c>
      <c r="G247">
        <v>2020</v>
      </c>
      <c r="H247" t="s">
        <v>833</v>
      </c>
      <c r="I247" t="s">
        <v>506</v>
      </c>
      <c r="N247" t="s">
        <v>783</v>
      </c>
      <c r="Q247">
        <v>20290206</v>
      </c>
      <c r="T247">
        <v>101379</v>
      </c>
      <c r="V247">
        <v>54</v>
      </c>
      <c r="W247">
        <v>21121</v>
      </c>
      <c r="X247" t="s">
        <v>70</v>
      </c>
      <c r="Y247" t="s">
        <v>47</v>
      </c>
      <c r="AA247">
        <v>10489843</v>
      </c>
      <c r="AC247">
        <v>1</v>
      </c>
      <c r="AD247" t="s">
        <v>42</v>
      </c>
      <c r="AE247">
        <v>865845</v>
      </c>
      <c r="AG247">
        <v>0</v>
      </c>
      <c r="AH247" t="s">
        <v>834</v>
      </c>
      <c r="AI247">
        <v>2917</v>
      </c>
      <c r="AK247">
        <v>1</v>
      </c>
      <c r="AL247" t="s">
        <v>767</v>
      </c>
    </row>
    <row r="248" spans="1:38" hidden="1" x14ac:dyDescent="0.2">
      <c r="A248" t="s">
        <v>767</v>
      </c>
      <c r="B248" t="str">
        <f>VLOOKUP(A248, [1]Sheet1!$A$2:$A$379, 1, FALSE)</f>
        <v>COGLISER, CLAUDIA C</v>
      </c>
      <c r="F248" s="1">
        <v>43910</v>
      </c>
      <c r="G248">
        <v>2020</v>
      </c>
      <c r="H248" t="s">
        <v>835</v>
      </c>
      <c r="I248" t="s">
        <v>836</v>
      </c>
      <c r="M248" t="s">
        <v>840</v>
      </c>
      <c r="N248" t="s">
        <v>839</v>
      </c>
      <c r="Q248">
        <v>20600792</v>
      </c>
      <c r="R248">
        <v>13</v>
      </c>
      <c r="S248">
        <v>2</v>
      </c>
      <c r="T248">
        <v>221</v>
      </c>
      <c r="U248">
        <v>240</v>
      </c>
      <c r="V248">
        <v>8</v>
      </c>
      <c r="W248">
        <v>21121</v>
      </c>
      <c r="X248" t="s">
        <v>125</v>
      </c>
      <c r="Y248" t="s">
        <v>47</v>
      </c>
      <c r="AA248" t="s">
        <v>838</v>
      </c>
      <c r="AC248">
        <v>1</v>
      </c>
      <c r="AD248" t="s">
        <v>42</v>
      </c>
      <c r="AE248">
        <v>865845</v>
      </c>
      <c r="AG248">
        <v>0</v>
      </c>
      <c r="AH248" t="s">
        <v>837</v>
      </c>
      <c r="AI248">
        <v>3919</v>
      </c>
      <c r="AK248">
        <v>1</v>
      </c>
      <c r="AL248" t="s">
        <v>767</v>
      </c>
    </row>
    <row r="249" spans="1:38" x14ac:dyDescent="0.2">
      <c r="A249" t="s">
        <v>767</v>
      </c>
      <c r="B249" t="str">
        <f>VLOOKUP(A249, [1]Sheet1!$A$2:$A$379, 1, FALSE)</f>
        <v>COGLISER, CLAUDIA C</v>
      </c>
      <c r="F249" s="1">
        <v>44409</v>
      </c>
      <c r="G249">
        <v>2021</v>
      </c>
      <c r="H249" t="s">
        <v>841</v>
      </c>
      <c r="I249" t="s">
        <v>63</v>
      </c>
      <c r="N249" t="s">
        <v>843</v>
      </c>
      <c r="Q249">
        <v>25664802</v>
      </c>
      <c r="R249">
        <v>2021</v>
      </c>
      <c r="S249">
        <v>1</v>
      </c>
      <c r="T249">
        <v>15760</v>
      </c>
      <c r="V249">
        <v>0</v>
      </c>
      <c r="W249">
        <v>21121</v>
      </c>
      <c r="X249" t="s">
        <v>65</v>
      </c>
      <c r="Y249" t="s">
        <v>47</v>
      </c>
      <c r="AA249">
        <v>650668</v>
      </c>
      <c r="AB249">
        <v>21516561</v>
      </c>
      <c r="AC249">
        <v>1</v>
      </c>
      <c r="AD249" t="s">
        <v>42</v>
      </c>
      <c r="AE249">
        <v>865845</v>
      </c>
      <c r="AG249">
        <v>1</v>
      </c>
      <c r="AH249" t="s">
        <v>842</v>
      </c>
      <c r="AI249">
        <v>50814</v>
      </c>
      <c r="AK249">
        <v>1</v>
      </c>
      <c r="AL249" t="s">
        <v>767</v>
      </c>
    </row>
    <row r="250" spans="1:38" x14ac:dyDescent="0.2">
      <c r="A250" t="s">
        <v>767</v>
      </c>
      <c r="B250" t="str">
        <f>VLOOKUP(A250, [1]Sheet1!$A$2:$A$379, 1, FALSE)</f>
        <v>COGLISER, CLAUDIA C</v>
      </c>
      <c r="F250" s="1">
        <v>44409</v>
      </c>
      <c r="G250">
        <v>2021</v>
      </c>
      <c r="H250" t="s">
        <v>844</v>
      </c>
      <c r="I250" t="s">
        <v>63</v>
      </c>
      <c r="N250" t="s">
        <v>846</v>
      </c>
      <c r="Q250">
        <v>25664804</v>
      </c>
      <c r="R250">
        <v>2021</v>
      </c>
      <c r="S250">
        <v>1</v>
      </c>
      <c r="T250">
        <v>14026</v>
      </c>
      <c r="V250">
        <v>0</v>
      </c>
      <c r="W250">
        <v>21121</v>
      </c>
      <c r="X250" t="s">
        <v>65</v>
      </c>
      <c r="Y250" t="s">
        <v>47</v>
      </c>
      <c r="AA250">
        <v>650668</v>
      </c>
      <c r="AB250">
        <v>21516561</v>
      </c>
      <c r="AC250">
        <v>1</v>
      </c>
      <c r="AD250" t="s">
        <v>42</v>
      </c>
      <c r="AE250">
        <v>865845</v>
      </c>
      <c r="AG250">
        <v>1</v>
      </c>
      <c r="AH250" t="s">
        <v>845</v>
      </c>
      <c r="AI250">
        <v>50814</v>
      </c>
      <c r="AK250">
        <v>1</v>
      </c>
      <c r="AL250" t="s">
        <v>767</v>
      </c>
    </row>
    <row r="251" spans="1:38" x14ac:dyDescent="0.2">
      <c r="A251" t="s">
        <v>767</v>
      </c>
      <c r="B251" t="str">
        <f>VLOOKUP(A251, [1]Sheet1!$A$2:$A$379, 1, FALSE)</f>
        <v>COGLISER, CLAUDIA C</v>
      </c>
      <c r="F251" s="1">
        <v>44774</v>
      </c>
      <c r="G251">
        <v>2022</v>
      </c>
      <c r="H251" t="s">
        <v>847</v>
      </c>
      <c r="I251" t="s">
        <v>63</v>
      </c>
      <c r="N251" t="s">
        <v>849</v>
      </c>
      <c r="Q251">
        <v>28719367</v>
      </c>
      <c r="R251">
        <v>2022</v>
      </c>
      <c r="S251">
        <v>1</v>
      </c>
      <c r="V251">
        <v>0</v>
      </c>
      <c r="W251">
        <v>21121</v>
      </c>
      <c r="X251" t="s">
        <v>65</v>
      </c>
      <c r="Y251" t="s">
        <v>47</v>
      </c>
      <c r="AA251">
        <v>650668</v>
      </c>
      <c r="AB251">
        <v>21516561</v>
      </c>
      <c r="AC251">
        <v>1</v>
      </c>
      <c r="AD251" t="s">
        <v>42</v>
      </c>
      <c r="AE251">
        <v>865845</v>
      </c>
      <c r="AG251">
        <v>1</v>
      </c>
      <c r="AH251" t="s">
        <v>848</v>
      </c>
      <c r="AI251">
        <v>50814</v>
      </c>
      <c r="AK251">
        <v>1</v>
      </c>
      <c r="AL251" t="s">
        <v>767</v>
      </c>
    </row>
    <row r="252" spans="1:38" x14ac:dyDescent="0.2">
      <c r="A252" t="s">
        <v>767</v>
      </c>
      <c r="B252" t="str">
        <f>VLOOKUP(A252, [1]Sheet1!$A$2:$A$379, 1, FALSE)</f>
        <v>COGLISER, CLAUDIA C</v>
      </c>
      <c r="F252" s="1">
        <v>45139</v>
      </c>
      <c r="G252">
        <v>2023</v>
      </c>
      <c r="H252" t="s">
        <v>850</v>
      </c>
      <c r="I252" t="s">
        <v>851</v>
      </c>
      <c r="N252" t="s">
        <v>846</v>
      </c>
      <c r="Q252">
        <v>28719368</v>
      </c>
      <c r="R252">
        <v>38</v>
      </c>
      <c r="S252">
        <v>4</v>
      </c>
      <c r="T252">
        <v>925</v>
      </c>
      <c r="U252">
        <v>939</v>
      </c>
      <c r="V252">
        <v>3</v>
      </c>
      <c r="W252">
        <v>21121</v>
      </c>
      <c r="X252" t="s">
        <v>59</v>
      </c>
      <c r="Y252" t="s">
        <v>47</v>
      </c>
      <c r="AA252">
        <v>8893268</v>
      </c>
      <c r="AB252" t="s">
        <v>853</v>
      </c>
      <c r="AC252">
        <v>1</v>
      </c>
      <c r="AD252" t="s">
        <v>42</v>
      </c>
      <c r="AE252">
        <v>865845</v>
      </c>
      <c r="AG252">
        <v>0</v>
      </c>
      <c r="AH252" t="s">
        <v>852</v>
      </c>
      <c r="AI252">
        <v>7854</v>
      </c>
      <c r="AK252">
        <v>1</v>
      </c>
      <c r="AL252" t="s">
        <v>767</v>
      </c>
    </row>
    <row r="253" spans="1:38" x14ac:dyDescent="0.2">
      <c r="A253" t="s">
        <v>767</v>
      </c>
      <c r="B253" t="str">
        <f>VLOOKUP(A253, [1]Sheet1!$A$2:$A$379, 1, FALSE)</f>
        <v>COGLISER, CLAUDIA C</v>
      </c>
      <c r="F253" s="1">
        <v>45139</v>
      </c>
      <c r="G253">
        <v>2023</v>
      </c>
      <c r="H253" t="s">
        <v>854</v>
      </c>
      <c r="I253" t="s">
        <v>63</v>
      </c>
      <c r="N253" t="s">
        <v>856</v>
      </c>
      <c r="Q253">
        <v>31915511</v>
      </c>
      <c r="R253">
        <v>2023</v>
      </c>
      <c r="S253">
        <v>1</v>
      </c>
      <c r="V253">
        <v>0</v>
      </c>
      <c r="W253">
        <v>21121</v>
      </c>
      <c r="X253" t="s">
        <v>65</v>
      </c>
      <c r="Y253" t="s">
        <v>47</v>
      </c>
      <c r="AA253">
        <v>650668</v>
      </c>
      <c r="AB253">
        <v>21516561</v>
      </c>
      <c r="AC253">
        <v>1</v>
      </c>
      <c r="AD253" t="s">
        <v>42</v>
      </c>
      <c r="AE253">
        <v>865845</v>
      </c>
      <c r="AG253">
        <v>1</v>
      </c>
      <c r="AH253" t="s">
        <v>855</v>
      </c>
      <c r="AI253">
        <v>50814</v>
      </c>
      <c r="AK253">
        <v>1</v>
      </c>
      <c r="AL253" t="s">
        <v>767</v>
      </c>
    </row>
    <row r="254" spans="1:38" x14ac:dyDescent="0.2">
      <c r="A254" t="s">
        <v>767</v>
      </c>
      <c r="B254" t="str">
        <f>VLOOKUP(A254, [1]Sheet1!$A$2:$A$379, 1, FALSE)</f>
        <v>COGLISER, CLAUDIA C</v>
      </c>
      <c r="F254" s="1">
        <v>45323</v>
      </c>
      <c r="G254">
        <v>2024</v>
      </c>
      <c r="H254" t="s">
        <v>857</v>
      </c>
      <c r="I254" t="s">
        <v>830</v>
      </c>
      <c r="N254" t="s">
        <v>859</v>
      </c>
      <c r="Q254">
        <v>31915514</v>
      </c>
      <c r="R254">
        <v>45</v>
      </c>
      <c r="S254">
        <v>2</v>
      </c>
      <c r="T254">
        <v>234</v>
      </c>
      <c r="U254">
        <v>251</v>
      </c>
      <c r="V254">
        <v>4</v>
      </c>
      <c r="W254">
        <v>21121</v>
      </c>
      <c r="X254" t="s">
        <v>53</v>
      </c>
      <c r="Y254" t="s">
        <v>47</v>
      </c>
      <c r="AA254">
        <v>8943796</v>
      </c>
      <c r="AB254">
        <v>10991379</v>
      </c>
      <c r="AC254">
        <v>1</v>
      </c>
      <c r="AD254" t="s">
        <v>42</v>
      </c>
      <c r="AE254">
        <v>865845</v>
      </c>
      <c r="AG254">
        <v>0</v>
      </c>
      <c r="AH254" t="s">
        <v>858</v>
      </c>
      <c r="AI254">
        <v>5744</v>
      </c>
      <c r="AK254">
        <v>1</v>
      </c>
      <c r="AL254" t="s">
        <v>767</v>
      </c>
    </row>
    <row r="255" spans="1:38" x14ac:dyDescent="0.2">
      <c r="A255" t="s">
        <v>767</v>
      </c>
      <c r="B255" t="str">
        <f>VLOOKUP(A255, [1]Sheet1!$A$2:$A$379, 1, FALSE)</f>
        <v>COGLISER, CLAUDIA C</v>
      </c>
      <c r="F255" s="1">
        <v>45313</v>
      </c>
      <c r="G255">
        <v>2024</v>
      </c>
      <c r="H255" t="s">
        <v>860</v>
      </c>
      <c r="I255" t="s">
        <v>861</v>
      </c>
      <c r="N255" t="s">
        <v>783</v>
      </c>
      <c r="Q255">
        <v>32417246</v>
      </c>
      <c r="R255">
        <v>11</v>
      </c>
      <c r="S255">
        <v>1</v>
      </c>
      <c r="T255">
        <v>139</v>
      </c>
      <c r="U255">
        <v>164</v>
      </c>
      <c r="V255">
        <v>2</v>
      </c>
      <c r="W255">
        <v>21121</v>
      </c>
      <c r="X255" t="s">
        <v>863</v>
      </c>
      <c r="Y255" t="s">
        <v>47</v>
      </c>
      <c r="AA255">
        <v>23270608</v>
      </c>
      <c r="AB255">
        <v>23270616</v>
      </c>
      <c r="AC255">
        <v>1</v>
      </c>
      <c r="AD255" t="s">
        <v>42</v>
      </c>
      <c r="AE255">
        <v>865845</v>
      </c>
      <c r="AG255">
        <v>0</v>
      </c>
      <c r="AH255" t="s">
        <v>862</v>
      </c>
      <c r="AI255">
        <v>51148</v>
      </c>
      <c r="AK255">
        <v>1</v>
      </c>
      <c r="AL255" t="s">
        <v>767</v>
      </c>
    </row>
    <row r="256" spans="1:38" x14ac:dyDescent="0.2">
      <c r="A256" t="s">
        <v>767</v>
      </c>
      <c r="B256" t="str">
        <f>VLOOKUP(A256, [1]Sheet1!$A$2:$A$379, 1, FALSE)</f>
        <v>COGLISER, CLAUDIA C</v>
      </c>
      <c r="F256" s="1">
        <v>45597</v>
      </c>
      <c r="G256">
        <v>2024</v>
      </c>
      <c r="H256" t="s">
        <v>864</v>
      </c>
      <c r="I256" t="s">
        <v>865</v>
      </c>
      <c r="N256" t="s">
        <v>859</v>
      </c>
      <c r="Q256">
        <v>35898834</v>
      </c>
      <c r="R256">
        <v>30</v>
      </c>
      <c r="S256">
        <v>6</v>
      </c>
      <c r="T256">
        <v>1642</v>
      </c>
      <c r="U256">
        <v>1668</v>
      </c>
      <c r="V256">
        <v>0</v>
      </c>
      <c r="W256">
        <v>21121</v>
      </c>
      <c r="X256" t="s">
        <v>208</v>
      </c>
      <c r="Y256" t="s">
        <v>47</v>
      </c>
      <c r="AA256">
        <v>18333672</v>
      </c>
      <c r="AB256">
        <v>18393527</v>
      </c>
      <c r="AC256">
        <v>1</v>
      </c>
      <c r="AD256" t="s">
        <v>42</v>
      </c>
      <c r="AE256">
        <v>865845</v>
      </c>
      <c r="AG256">
        <v>0</v>
      </c>
      <c r="AH256" t="s">
        <v>866</v>
      </c>
      <c r="AI256">
        <v>16374</v>
      </c>
      <c r="AK256">
        <v>1</v>
      </c>
      <c r="AL256" t="s">
        <v>767</v>
      </c>
    </row>
    <row r="257" spans="1:38" x14ac:dyDescent="0.2">
      <c r="A257" t="s">
        <v>767</v>
      </c>
      <c r="B257" t="str">
        <f>VLOOKUP(A257, [1]Sheet1!$A$2:$A$379, 1, FALSE)</f>
        <v>COGLISER, CLAUDIA C</v>
      </c>
      <c r="F257" s="1">
        <v>45694</v>
      </c>
      <c r="G257">
        <v>2025</v>
      </c>
      <c r="H257" t="s">
        <v>867</v>
      </c>
      <c r="I257" t="s">
        <v>800</v>
      </c>
      <c r="N257" t="s">
        <v>783</v>
      </c>
      <c r="Q257">
        <v>36871571</v>
      </c>
      <c r="V257">
        <v>0</v>
      </c>
      <c r="W257">
        <v>21121</v>
      </c>
      <c r="X257" t="s">
        <v>46</v>
      </c>
      <c r="Y257" t="s">
        <v>47</v>
      </c>
      <c r="AA257">
        <v>15480518</v>
      </c>
      <c r="AB257">
        <v>19397089</v>
      </c>
      <c r="AC257">
        <v>1</v>
      </c>
      <c r="AD257" t="s">
        <v>42</v>
      </c>
      <c r="AE257">
        <v>865845</v>
      </c>
      <c r="AG257">
        <v>0</v>
      </c>
      <c r="AH257" t="s">
        <v>868</v>
      </c>
      <c r="AI257">
        <v>1696</v>
      </c>
      <c r="AK257">
        <v>1</v>
      </c>
      <c r="AL257" t="s">
        <v>767</v>
      </c>
    </row>
    <row r="258" spans="1:38" x14ac:dyDescent="0.2">
      <c r="A258" t="s">
        <v>767</v>
      </c>
      <c r="B258" t="str">
        <f>VLOOKUP(A258, [1]Sheet1!$A$2:$A$379, 1, FALSE)</f>
        <v>COGLISER, CLAUDIA C</v>
      </c>
      <c r="F258" s="1">
        <v>40513</v>
      </c>
      <c r="G258">
        <v>2010</v>
      </c>
      <c r="H258" t="s">
        <v>869</v>
      </c>
      <c r="I258" t="s">
        <v>506</v>
      </c>
      <c r="N258" t="s">
        <v>871</v>
      </c>
      <c r="Q258">
        <v>207280</v>
      </c>
      <c r="R258">
        <v>21</v>
      </c>
      <c r="S258">
        <v>6</v>
      </c>
      <c r="T258">
        <v>922</v>
      </c>
      <c r="U258">
        <v>958</v>
      </c>
      <c r="V258">
        <v>189</v>
      </c>
      <c r="W258">
        <v>21121</v>
      </c>
      <c r="X258" t="s">
        <v>70</v>
      </c>
      <c r="Y258" t="s">
        <v>47</v>
      </c>
      <c r="AA258">
        <v>10489843</v>
      </c>
      <c r="AC258">
        <v>1</v>
      </c>
      <c r="AD258" t="s">
        <v>42</v>
      </c>
      <c r="AE258">
        <v>865845</v>
      </c>
      <c r="AG258">
        <v>0</v>
      </c>
      <c r="AH258" t="s">
        <v>870</v>
      </c>
      <c r="AI258">
        <v>2917</v>
      </c>
      <c r="AK258">
        <v>1</v>
      </c>
      <c r="AL258" t="s">
        <v>767</v>
      </c>
    </row>
    <row r="259" spans="1:38" hidden="1" x14ac:dyDescent="0.2">
      <c r="A259" t="s">
        <v>767</v>
      </c>
      <c r="B259" t="str">
        <f>VLOOKUP(A259, [1]Sheet1!$A$2:$A$379, 1, FALSE)</f>
        <v>COGLISER, CLAUDIA C</v>
      </c>
      <c r="F259" s="1">
        <v>38930</v>
      </c>
      <c r="G259">
        <v>2006</v>
      </c>
      <c r="H259" t="s">
        <v>872</v>
      </c>
      <c r="I259" t="s">
        <v>506</v>
      </c>
      <c r="M259" t="s">
        <v>874</v>
      </c>
      <c r="N259" t="s">
        <v>783</v>
      </c>
      <c r="Q259">
        <v>3965417</v>
      </c>
      <c r="R259">
        <v>17</v>
      </c>
      <c r="S259">
        <v>4</v>
      </c>
      <c r="T259">
        <v>416</v>
      </c>
      <c r="U259">
        <v>417</v>
      </c>
      <c r="V259">
        <v>2</v>
      </c>
      <c r="W259">
        <v>21121</v>
      </c>
      <c r="X259" t="s">
        <v>70</v>
      </c>
      <c r="Y259" t="s">
        <v>192</v>
      </c>
      <c r="AA259">
        <v>10489843</v>
      </c>
      <c r="AC259">
        <v>1</v>
      </c>
      <c r="AD259" t="s">
        <v>42</v>
      </c>
      <c r="AE259">
        <v>865845</v>
      </c>
      <c r="AG259">
        <v>0</v>
      </c>
      <c r="AH259" t="s">
        <v>873</v>
      </c>
      <c r="AI259">
        <v>2917</v>
      </c>
      <c r="AK259">
        <v>4</v>
      </c>
      <c r="AL259" t="s">
        <v>767</v>
      </c>
    </row>
    <row r="260" spans="1:38" x14ac:dyDescent="0.2">
      <c r="A260" t="s">
        <v>767</v>
      </c>
      <c r="B260" t="str">
        <f>VLOOKUP(A260, [1]Sheet1!$A$2:$A$379, 1, FALSE)</f>
        <v>COGLISER, CLAUDIA C</v>
      </c>
      <c r="F260" s="1">
        <v>40026</v>
      </c>
      <c r="G260">
        <v>2009</v>
      </c>
      <c r="H260" t="s">
        <v>875</v>
      </c>
      <c r="I260" t="s">
        <v>506</v>
      </c>
      <c r="N260" t="s">
        <v>783</v>
      </c>
      <c r="Q260">
        <v>207279</v>
      </c>
      <c r="R260">
        <v>20</v>
      </c>
      <c r="S260">
        <v>4</v>
      </c>
      <c r="T260">
        <v>501</v>
      </c>
      <c r="U260">
        <v>502</v>
      </c>
      <c r="V260">
        <v>1</v>
      </c>
      <c r="W260">
        <v>21121</v>
      </c>
      <c r="X260" t="s">
        <v>70</v>
      </c>
      <c r="Y260" t="s">
        <v>192</v>
      </c>
      <c r="AA260">
        <v>10489843</v>
      </c>
      <c r="AC260">
        <v>1</v>
      </c>
      <c r="AD260" t="s">
        <v>42</v>
      </c>
      <c r="AE260">
        <v>865845</v>
      </c>
      <c r="AG260">
        <v>0</v>
      </c>
      <c r="AH260" t="s">
        <v>876</v>
      </c>
      <c r="AI260">
        <v>2917</v>
      </c>
      <c r="AK260">
        <v>4</v>
      </c>
      <c r="AL260" t="s">
        <v>767</v>
      </c>
    </row>
    <row r="261" spans="1:38" x14ac:dyDescent="0.2">
      <c r="A261" t="s">
        <v>877</v>
      </c>
      <c r="B261" t="e">
        <f>VLOOKUP(A261, [1]Sheet1!$A$2:$A$379, 1, FALSE)</f>
        <v>#N/A</v>
      </c>
      <c r="F261" s="1">
        <v>39083</v>
      </c>
      <c r="G261">
        <v>2007</v>
      </c>
      <c r="H261" t="s">
        <v>878</v>
      </c>
      <c r="I261" t="s">
        <v>879</v>
      </c>
      <c r="N261" t="s">
        <v>881</v>
      </c>
      <c r="Q261">
        <v>3628353</v>
      </c>
      <c r="R261">
        <v>50</v>
      </c>
      <c r="S261">
        <v>1</v>
      </c>
      <c r="T261">
        <v>17</v>
      </c>
      <c r="U261">
        <v>28</v>
      </c>
      <c r="V261">
        <v>12</v>
      </c>
      <c r="W261">
        <v>465280</v>
      </c>
      <c r="X261" t="s">
        <v>70</v>
      </c>
      <c r="Y261" t="s">
        <v>47</v>
      </c>
      <c r="AA261">
        <v>76813</v>
      </c>
      <c r="AC261">
        <v>1</v>
      </c>
      <c r="AD261" t="s">
        <v>42</v>
      </c>
      <c r="AE261">
        <v>11836001</v>
      </c>
      <c r="AG261">
        <v>0</v>
      </c>
      <c r="AH261" t="s">
        <v>880</v>
      </c>
      <c r="AI261">
        <v>2279</v>
      </c>
      <c r="AK261">
        <v>1</v>
      </c>
      <c r="AL261" t="s">
        <v>877</v>
      </c>
    </row>
    <row r="262" spans="1:38" x14ac:dyDescent="0.2">
      <c r="A262" t="s">
        <v>877</v>
      </c>
      <c r="B262" t="e">
        <f>VLOOKUP(A262, [1]Sheet1!$A$2:$A$379, 1, FALSE)</f>
        <v>#N/A</v>
      </c>
      <c r="F262" s="1">
        <v>40544</v>
      </c>
      <c r="G262">
        <v>2011</v>
      </c>
      <c r="H262" t="s">
        <v>882</v>
      </c>
      <c r="I262" t="s">
        <v>883</v>
      </c>
      <c r="N262" t="s">
        <v>885</v>
      </c>
      <c r="Q262">
        <v>3628368</v>
      </c>
      <c r="R262">
        <v>9</v>
      </c>
      <c r="S262">
        <v>1</v>
      </c>
      <c r="T262">
        <v>129</v>
      </c>
      <c r="U262">
        <v>135</v>
      </c>
      <c r="V262">
        <v>1</v>
      </c>
      <c r="W262">
        <v>465280</v>
      </c>
      <c r="X262" t="s">
        <v>53</v>
      </c>
      <c r="Y262" t="s">
        <v>47</v>
      </c>
      <c r="AA262">
        <v>15404595</v>
      </c>
      <c r="AB262">
        <v>15404609</v>
      </c>
      <c r="AC262">
        <v>1</v>
      </c>
      <c r="AD262" t="s">
        <v>42</v>
      </c>
      <c r="AE262">
        <v>11836001</v>
      </c>
      <c r="AG262">
        <v>0</v>
      </c>
      <c r="AH262" t="s">
        <v>884</v>
      </c>
      <c r="AI262">
        <v>13569</v>
      </c>
      <c r="AK262">
        <v>1</v>
      </c>
      <c r="AL262" t="s">
        <v>877</v>
      </c>
    </row>
    <row r="263" spans="1:38" x14ac:dyDescent="0.2">
      <c r="A263" t="s">
        <v>877</v>
      </c>
      <c r="B263" t="e">
        <f>VLOOKUP(A263, [1]Sheet1!$A$2:$A$379, 1, FALSE)</f>
        <v>#N/A</v>
      </c>
      <c r="F263" s="1">
        <v>40057</v>
      </c>
      <c r="G263">
        <v>2009</v>
      </c>
      <c r="H263" t="s">
        <v>886</v>
      </c>
      <c r="I263" t="s">
        <v>879</v>
      </c>
      <c r="N263" t="s">
        <v>877</v>
      </c>
      <c r="Q263">
        <v>3628342</v>
      </c>
      <c r="R263">
        <v>52</v>
      </c>
      <c r="S263">
        <v>5</v>
      </c>
      <c r="T263">
        <v>441</v>
      </c>
      <c r="U263">
        <v>450</v>
      </c>
      <c r="V263">
        <v>35</v>
      </c>
      <c r="W263">
        <v>465280</v>
      </c>
      <c r="X263" t="s">
        <v>70</v>
      </c>
      <c r="Y263" t="s">
        <v>47</v>
      </c>
      <c r="AA263">
        <v>76813</v>
      </c>
      <c r="AC263">
        <v>1</v>
      </c>
      <c r="AD263" t="s">
        <v>42</v>
      </c>
      <c r="AE263">
        <v>11836001</v>
      </c>
      <c r="AG263">
        <v>0</v>
      </c>
      <c r="AH263" t="s">
        <v>887</v>
      </c>
      <c r="AI263">
        <v>2279</v>
      </c>
      <c r="AK263">
        <v>1</v>
      </c>
      <c r="AL263" t="s">
        <v>877</v>
      </c>
    </row>
    <row r="264" spans="1:38" x14ac:dyDescent="0.2">
      <c r="A264" t="s">
        <v>877</v>
      </c>
      <c r="B264" t="e">
        <f>VLOOKUP(A264, [1]Sheet1!$A$2:$A$379, 1, FALSE)</f>
        <v>#N/A</v>
      </c>
      <c r="F264" s="1">
        <v>40148</v>
      </c>
      <c r="G264">
        <v>2009</v>
      </c>
      <c r="H264" t="s">
        <v>888</v>
      </c>
      <c r="I264" t="s">
        <v>236</v>
      </c>
      <c r="N264" t="s">
        <v>890</v>
      </c>
      <c r="Q264">
        <v>3628343</v>
      </c>
      <c r="R264">
        <v>62</v>
      </c>
      <c r="S264">
        <v>12</v>
      </c>
      <c r="T264">
        <v>1329</v>
      </c>
      <c r="U264">
        <v>1334</v>
      </c>
      <c r="V264">
        <v>158</v>
      </c>
      <c r="W264">
        <v>465280</v>
      </c>
      <c r="X264" t="s">
        <v>70</v>
      </c>
      <c r="Y264" t="s">
        <v>47</v>
      </c>
      <c r="AA264">
        <v>1482963</v>
      </c>
      <c r="AC264">
        <v>1</v>
      </c>
      <c r="AD264" t="s">
        <v>42</v>
      </c>
      <c r="AE264">
        <v>11836001</v>
      </c>
      <c r="AG264">
        <v>0</v>
      </c>
      <c r="AH264" t="s">
        <v>889</v>
      </c>
      <c r="AI264">
        <v>9244</v>
      </c>
      <c r="AK264">
        <v>1</v>
      </c>
      <c r="AL264" t="s">
        <v>877</v>
      </c>
    </row>
    <row r="265" spans="1:38" x14ac:dyDescent="0.2">
      <c r="A265" t="s">
        <v>877</v>
      </c>
      <c r="B265" t="e">
        <f>VLOOKUP(A265, [1]Sheet1!$A$2:$A$379, 1, FALSE)</f>
        <v>#N/A</v>
      </c>
      <c r="F265" s="1">
        <v>38961</v>
      </c>
      <c r="G265">
        <v>2006</v>
      </c>
      <c r="H265" t="s">
        <v>891</v>
      </c>
      <c r="I265" t="s">
        <v>892</v>
      </c>
      <c r="N265" t="s">
        <v>877</v>
      </c>
      <c r="Q265">
        <v>3628344</v>
      </c>
      <c r="R265">
        <v>23</v>
      </c>
      <c r="S265">
        <v>3</v>
      </c>
      <c r="T265">
        <v>147</v>
      </c>
      <c r="U265">
        <v>167</v>
      </c>
      <c r="V265">
        <v>160</v>
      </c>
      <c r="W265">
        <v>465280</v>
      </c>
      <c r="X265" t="s">
        <v>70</v>
      </c>
      <c r="Y265" t="s">
        <v>47</v>
      </c>
      <c r="AA265">
        <v>9234748</v>
      </c>
      <c r="AC265">
        <v>1</v>
      </c>
      <c r="AD265" t="s">
        <v>42</v>
      </c>
      <c r="AE265">
        <v>11836001</v>
      </c>
      <c r="AG265">
        <v>0</v>
      </c>
      <c r="AH265" t="s">
        <v>893</v>
      </c>
      <c r="AI265">
        <v>9325</v>
      </c>
      <c r="AK265">
        <v>1</v>
      </c>
      <c r="AL265" t="s">
        <v>877</v>
      </c>
    </row>
    <row r="266" spans="1:38" x14ac:dyDescent="0.2">
      <c r="A266" t="s">
        <v>877</v>
      </c>
      <c r="B266" t="e">
        <f>VLOOKUP(A266, [1]Sheet1!$A$2:$A$379, 1, FALSE)</f>
        <v>#N/A</v>
      </c>
      <c r="F266" s="1">
        <v>39326</v>
      </c>
      <c r="G266">
        <v>2007</v>
      </c>
      <c r="H266" t="s">
        <v>894</v>
      </c>
      <c r="I266" t="s">
        <v>879</v>
      </c>
      <c r="N266" t="s">
        <v>877</v>
      </c>
      <c r="Q266">
        <v>3628345</v>
      </c>
      <c r="R266">
        <v>50</v>
      </c>
      <c r="S266">
        <v>5</v>
      </c>
      <c r="T266">
        <v>353</v>
      </c>
      <c r="U266">
        <v>357</v>
      </c>
      <c r="V266">
        <v>18</v>
      </c>
      <c r="W266">
        <v>465280</v>
      </c>
      <c r="X266" t="s">
        <v>70</v>
      </c>
      <c r="Y266" t="s">
        <v>47</v>
      </c>
      <c r="AA266">
        <v>76813</v>
      </c>
      <c r="AC266">
        <v>1</v>
      </c>
      <c r="AD266" t="s">
        <v>42</v>
      </c>
      <c r="AE266">
        <v>11836001</v>
      </c>
      <c r="AG266">
        <v>0</v>
      </c>
      <c r="AH266" t="s">
        <v>895</v>
      </c>
      <c r="AI266">
        <v>2279</v>
      </c>
      <c r="AK266">
        <v>1</v>
      </c>
      <c r="AL266" t="s">
        <v>877</v>
      </c>
    </row>
    <row r="267" spans="1:38" x14ac:dyDescent="0.2">
      <c r="A267" t="s">
        <v>877</v>
      </c>
      <c r="B267" t="e">
        <f>VLOOKUP(A267, [1]Sheet1!$A$2:$A$379, 1, FALSE)</f>
        <v>#N/A</v>
      </c>
      <c r="F267" s="1">
        <v>40445</v>
      </c>
      <c r="G267">
        <v>2010</v>
      </c>
      <c r="H267" t="s">
        <v>896</v>
      </c>
      <c r="I267" t="s">
        <v>123</v>
      </c>
      <c r="N267" t="s">
        <v>898</v>
      </c>
      <c r="Q267">
        <v>3628377</v>
      </c>
      <c r="R267">
        <v>33</v>
      </c>
      <c r="S267">
        <v>10</v>
      </c>
      <c r="T267">
        <v>947</v>
      </c>
      <c r="U267">
        <v>960</v>
      </c>
      <c r="V267">
        <v>43</v>
      </c>
      <c r="W267">
        <v>465280</v>
      </c>
      <c r="X267" t="s">
        <v>125</v>
      </c>
      <c r="Y267" t="s">
        <v>47</v>
      </c>
      <c r="AA267">
        <v>20408269</v>
      </c>
      <c r="AC267">
        <v>1</v>
      </c>
      <c r="AD267" t="s">
        <v>42</v>
      </c>
      <c r="AE267">
        <v>11836001</v>
      </c>
      <c r="AG267">
        <v>0</v>
      </c>
      <c r="AH267" t="s">
        <v>897</v>
      </c>
      <c r="AI267">
        <v>3936</v>
      </c>
      <c r="AK267">
        <v>1</v>
      </c>
      <c r="AL267" t="s">
        <v>877</v>
      </c>
    </row>
    <row r="268" spans="1:38" x14ac:dyDescent="0.2">
      <c r="A268" t="s">
        <v>877</v>
      </c>
      <c r="B268" t="e">
        <f>VLOOKUP(A268, [1]Sheet1!$A$2:$A$379, 1, FALSE)</f>
        <v>#N/A</v>
      </c>
      <c r="F268" s="1">
        <v>39965</v>
      </c>
      <c r="G268">
        <v>2009</v>
      </c>
      <c r="H268" t="s">
        <v>899</v>
      </c>
      <c r="I268" t="s">
        <v>413</v>
      </c>
      <c r="N268" t="s">
        <v>877</v>
      </c>
      <c r="Q268">
        <v>3628348</v>
      </c>
      <c r="R268">
        <v>87</v>
      </c>
      <c r="S268">
        <v>1</v>
      </c>
      <c r="T268">
        <v>89</v>
      </c>
      <c r="U268">
        <v>108</v>
      </c>
      <c r="V268">
        <v>198</v>
      </c>
      <c r="W268">
        <v>465280</v>
      </c>
      <c r="X268" t="s">
        <v>135</v>
      </c>
      <c r="Y268" t="s">
        <v>47</v>
      </c>
      <c r="AA268">
        <v>1674544</v>
      </c>
      <c r="AB268">
        <v>15730697</v>
      </c>
      <c r="AC268">
        <v>1</v>
      </c>
      <c r="AD268" t="s">
        <v>42</v>
      </c>
      <c r="AE268">
        <v>11836001</v>
      </c>
      <c r="AG268">
        <v>0</v>
      </c>
      <c r="AH268" t="s">
        <v>900</v>
      </c>
      <c r="AI268">
        <v>7855</v>
      </c>
      <c r="AK268">
        <v>1</v>
      </c>
      <c r="AL268" t="s">
        <v>877</v>
      </c>
    </row>
    <row r="269" spans="1:38" x14ac:dyDescent="0.2">
      <c r="A269" t="s">
        <v>877</v>
      </c>
      <c r="B269" t="e">
        <f>VLOOKUP(A269, [1]Sheet1!$A$2:$A$379, 1, FALSE)</f>
        <v>#N/A</v>
      </c>
      <c r="F269" s="1">
        <v>39692</v>
      </c>
      <c r="G269">
        <v>2008</v>
      </c>
      <c r="H269" t="s">
        <v>901</v>
      </c>
      <c r="I269" t="s">
        <v>902</v>
      </c>
      <c r="N269" t="s">
        <v>904</v>
      </c>
      <c r="Q269">
        <v>6224213</v>
      </c>
      <c r="R269">
        <v>3</v>
      </c>
      <c r="S269">
        <v>1</v>
      </c>
      <c r="T269">
        <v>12</v>
      </c>
      <c r="U269">
        <v>22</v>
      </c>
      <c r="V269">
        <v>3</v>
      </c>
      <c r="W269">
        <v>465280</v>
      </c>
      <c r="X269" t="s">
        <v>125</v>
      </c>
      <c r="Y269" t="s">
        <v>47</v>
      </c>
      <c r="AA269">
        <v>15587894</v>
      </c>
      <c r="AC269">
        <v>1</v>
      </c>
      <c r="AD269" t="s">
        <v>42</v>
      </c>
      <c r="AE269">
        <v>11836001</v>
      </c>
      <c r="AG269">
        <v>0</v>
      </c>
      <c r="AH269" t="s">
        <v>903</v>
      </c>
      <c r="AI269">
        <v>3861</v>
      </c>
      <c r="AK269">
        <v>1</v>
      </c>
      <c r="AL269" t="s">
        <v>877</v>
      </c>
    </row>
    <row r="270" spans="1:38" x14ac:dyDescent="0.2">
      <c r="A270" t="s">
        <v>905</v>
      </c>
      <c r="B270" t="str">
        <f>VLOOKUP(A270, [1]Sheet1!$A$2:$A$379, 1, FALSE)</f>
        <v>COOK, KIRSTEN A</v>
      </c>
      <c r="F270" s="1">
        <v>42095</v>
      </c>
      <c r="G270">
        <v>2015</v>
      </c>
      <c r="H270" t="s">
        <v>906</v>
      </c>
      <c r="I270" t="s">
        <v>907</v>
      </c>
      <c r="N270" t="s">
        <v>911</v>
      </c>
      <c r="Q270">
        <v>10052880</v>
      </c>
      <c r="R270">
        <v>37</v>
      </c>
      <c r="S270">
        <v>1</v>
      </c>
      <c r="T270">
        <v>157</v>
      </c>
      <c r="U270">
        <v>181</v>
      </c>
      <c r="V270">
        <v>15</v>
      </c>
      <c r="W270">
        <v>747901</v>
      </c>
      <c r="X270" t="s">
        <v>910</v>
      </c>
      <c r="Y270" t="s">
        <v>47</v>
      </c>
      <c r="AA270">
        <v>1989073</v>
      </c>
      <c r="AB270">
        <v>15588017</v>
      </c>
      <c r="AC270">
        <v>1</v>
      </c>
      <c r="AD270" t="s">
        <v>42</v>
      </c>
      <c r="AE270">
        <v>566614</v>
      </c>
      <c r="AF270" t="s">
        <v>908</v>
      </c>
      <c r="AG270">
        <v>0</v>
      </c>
      <c r="AH270" t="s">
        <v>909</v>
      </c>
      <c r="AI270">
        <v>20229</v>
      </c>
      <c r="AK270">
        <v>1</v>
      </c>
      <c r="AL270" t="s">
        <v>905</v>
      </c>
    </row>
    <row r="271" spans="1:38" x14ac:dyDescent="0.2">
      <c r="A271" t="s">
        <v>905</v>
      </c>
      <c r="B271" t="str">
        <f>VLOOKUP(A271, [1]Sheet1!$A$2:$A$379, 1, FALSE)</f>
        <v>COOK, KIRSTEN A</v>
      </c>
      <c r="F271" s="1">
        <v>39600</v>
      </c>
      <c r="G271">
        <v>2008</v>
      </c>
      <c r="H271" t="s">
        <v>912</v>
      </c>
      <c r="I271" t="s">
        <v>913</v>
      </c>
      <c r="N271" t="s">
        <v>915</v>
      </c>
      <c r="Q271">
        <v>10052877</v>
      </c>
      <c r="R271">
        <v>25</v>
      </c>
      <c r="S271">
        <v>2</v>
      </c>
      <c r="T271">
        <v>447</v>
      </c>
      <c r="U271">
        <v>471</v>
      </c>
      <c r="V271">
        <v>99</v>
      </c>
      <c r="W271">
        <v>747901</v>
      </c>
      <c r="X271" t="s">
        <v>53</v>
      </c>
      <c r="Y271" t="s">
        <v>47</v>
      </c>
      <c r="AA271">
        <v>8239150</v>
      </c>
      <c r="AB271">
        <v>19113846</v>
      </c>
      <c r="AC271">
        <v>1</v>
      </c>
      <c r="AD271" t="s">
        <v>42</v>
      </c>
      <c r="AE271">
        <v>566614</v>
      </c>
      <c r="AF271" t="s">
        <v>908</v>
      </c>
      <c r="AG271">
        <v>0</v>
      </c>
      <c r="AH271" t="s">
        <v>914</v>
      </c>
      <c r="AI271">
        <v>13519</v>
      </c>
      <c r="AK271">
        <v>1</v>
      </c>
      <c r="AL271" t="s">
        <v>905</v>
      </c>
    </row>
    <row r="272" spans="1:38" x14ac:dyDescent="0.2">
      <c r="A272" t="s">
        <v>905</v>
      </c>
      <c r="B272" t="str">
        <f>VLOOKUP(A272, [1]Sheet1!$A$2:$A$379, 1, FALSE)</f>
        <v>COOK, KIRSTEN A</v>
      </c>
      <c r="F272" s="1">
        <v>41334</v>
      </c>
      <c r="G272">
        <v>2013</v>
      </c>
      <c r="H272" t="s">
        <v>916</v>
      </c>
      <c r="I272" t="s">
        <v>907</v>
      </c>
      <c r="N272" t="s">
        <v>905</v>
      </c>
      <c r="Q272">
        <v>10052878</v>
      </c>
      <c r="R272">
        <v>35</v>
      </c>
      <c r="S272">
        <v>1</v>
      </c>
      <c r="T272">
        <v>21</v>
      </c>
      <c r="U272">
        <v>24</v>
      </c>
      <c r="V272">
        <v>0</v>
      </c>
      <c r="W272">
        <v>747901</v>
      </c>
      <c r="X272" t="s">
        <v>910</v>
      </c>
      <c r="Y272" t="s">
        <v>47</v>
      </c>
      <c r="AA272">
        <v>1989073</v>
      </c>
      <c r="AB272">
        <v>15588017</v>
      </c>
      <c r="AC272">
        <v>1</v>
      </c>
      <c r="AD272" t="s">
        <v>42</v>
      </c>
      <c r="AE272">
        <v>566614</v>
      </c>
      <c r="AF272" t="s">
        <v>908</v>
      </c>
      <c r="AG272">
        <v>0</v>
      </c>
      <c r="AH272" t="s">
        <v>917</v>
      </c>
      <c r="AI272">
        <v>20229</v>
      </c>
      <c r="AK272">
        <v>1</v>
      </c>
      <c r="AL272" t="s">
        <v>905</v>
      </c>
    </row>
    <row r="273" spans="1:38" x14ac:dyDescent="0.2">
      <c r="A273" t="s">
        <v>905</v>
      </c>
      <c r="B273" t="str">
        <f>VLOOKUP(A273, [1]Sheet1!$A$2:$A$379, 1, FALSE)</f>
        <v>COOK, KIRSTEN A</v>
      </c>
      <c r="F273" s="1">
        <v>42491</v>
      </c>
      <c r="G273">
        <v>2016</v>
      </c>
      <c r="H273" t="s">
        <v>918</v>
      </c>
      <c r="I273" t="s">
        <v>919</v>
      </c>
      <c r="N273" t="s">
        <v>921</v>
      </c>
      <c r="Q273">
        <v>10052875</v>
      </c>
      <c r="R273">
        <v>31</v>
      </c>
      <c r="S273">
        <v>2</v>
      </c>
      <c r="T273">
        <v>211</v>
      </c>
      <c r="U273">
        <v>218</v>
      </c>
      <c r="V273">
        <v>5</v>
      </c>
      <c r="W273">
        <v>747901</v>
      </c>
      <c r="X273" t="s">
        <v>910</v>
      </c>
      <c r="Y273" t="s">
        <v>47</v>
      </c>
      <c r="AA273">
        <v>7393172</v>
      </c>
      <c r="AB273">
        <v>15587983</v>
      </c>
      <c r="AC273">
        <v>1</v>
      </c>
      <c r="AD273" t="s">
        <v>42</v>
      </c>
      <c r="AE273">
        <v>566614</v>
      </c>
      <c r="AF273" t="s">
        <v>908</v>
      </c>
      <c r="AG273">
        <v>0</v>
      </c>
      <c r="AH273" t="s">
        <v>920</v>
      </c>
      <c r="AI273">
        <v>15820</v>
      </c>
      <c r="AK273">
        <v>1</v>
      </c>
      <c r="AL273" t="s">
        <v>905</v>
      </c>
    </row>
    <row r="274" spans="1:38" x14ac:dyDescent="0.2">
      <c r="A274" t="s">
        <v>905</v>
      </c>
      <c r="B274" t="str">
        <f>VLOOKUP(A274, [1]Sheet1!$A$2:$A$379, 1, FALSE)</f>
        <v>COOK, KIRSTEN A</v>
      </c>
      <c r="F274" s="1">
        <v>42064</v>
      </c>
      <c r="G274">
        <v>2015</v>
      </c>
      <c r="H274" t="s">
        <v>922</v>
      </c>
      <c r="I274" t="s">
        <v>923</v>
      </c>
      <c r="N274" t="s">
        <v>905</v>
      </c>
      <c r="Q274">
        <v>12154329</v>
      </c>
      <c r="R274">
        <v>71</v>
      </c>
      <c r="S274">
        <v>2</v>
      </c>
      <c r="T274">
        <v>16</v>
      </c>
      <c r="U274">
        <v>29</v>
      </c>
      <c r="V274">
        <v>7</v>
      </c>
      <c r="W274">
        <v>747901</v>
      </c>
      <c r="X274" t="s">
        <v>172</v>
      </c>
      <c r="Y274" t="s">
        <v>47</v>
      </c>
      <c r="AA274" t="s">
        <v>925</v>
      </c>
      <c r="AC274">
        <v>1</v>
      </c>
      <c r="AD274" t="s">
        <v>42</v>
      </c>
      <c r="AE274">
        <v>566614</v>
      </c>
      <c r="AF274" t="s">
        <v>908</v>
      </c>
      <c r="AG274">
        <v>0</v>
      </c>
      <c r="AH274" t="s">
        <v>924</v>
      </c>
      <c r="AI274">
        <v>14365</v>
      </c>
      <c r="AK274">
        <v>1</v>
      </c>
      <c r="AL274" t="s">
        <v>905</v>
      </c>
    </row>
    <row r="275" spans="1:38" x14ac:dyDescent="0.2">
      <c r="A275" t="s">
        <v>905</v>
      </c>
      <c r="B275" t="str">
        <f>VLOOKUP(A275, [1]Sheet1!$A$2:$A$379, 1, FALSE)</f>
        <v>COOK, KIRSTEN A</v>
      </c>
      <c r="F275" s="1">
        <v>42979</v>
      </c>
      <c r="G275">
        <v>2017</v>
      </c>
      <c r="H275" t="s">
        <v>926</v>
      </c>
      <c r="I275" t="s">
        <v>927</v>
      </c>
      <c r="N275" t="s">
        <v>929</v>
      </c>
      <c r="Q275">
        <v>13523223</v>
      </c>
      <c r="R275">
        <v>31</v>
      </c>
      <c r="S275">
        <v>3</v>
      </c>
      <c r="T275">
        <v>1</v>
      </c>
      <c r="U275">
        <v>20</v>
      </c>
      <c r="V275">
        <v>9</v>
      </c>
      <c r="W275">
        <v>747901</v>
      </c>
      <c r="X275" t="s">
        <v>910</v>
      </c>
      <c r="Y275" t="s">
        <v>47</v>
      </c>
      <c r="AA275">
        <v>8887993</v>
      </c>
      <c r="AB275">
        <v>15587975</v>
      </c>
      <c r="AC275">
        <v>1</v>
      </c>
      <c r="AD275" t="s">
        <v>42</v>
      </c>
      <c r="AE275">
        <v>566614</v>
      </c>
      <c r="AF275" t="s">
        <v>908</v>
      </c>
      <c r="AG275">
        <v>0</v>
      </c>
      <c r="AH275" t="s">
        <v>928</v>
      </c>
      <c r="AI275">
        <v>12005</v>
      </c>
      <c r="AK275">
        <v>1</v>
      </c>
      <c r="AL275" t="s">
        <v>905</v>
      </c>
    </row>
    <row r="276" spans="1:38" x14ac:dyDescent="0.2">
      <c r="A276" t="s">
        <v>905</v>
      </c>
      <c r="B276" t="str">
        <f>VLOOKUP(A276, [1]Sheet1!$A$2:$A$379, 1, FALSE)</f>
        <v>COOK, KIRSTEN A</v>
      </c>
      <c r="F276" s="1">
        <v>42917</v>
      </c>
      <c r="G276">
        <v>2017</v>
      </c>
      <c r="H276" t="s">
        <v>930</v>
      </c>
      <c r="I276" t="s">
        <v>931</v>
      </c>
      <c r="N276" t="s">
        <v>934</v>
      </c>
      <c r="Q276">
        <v>13958315</v>
      </c>
      <c r="R276">
        <v>44</v>
      </c>
      <c r="S276">
        <v>45846</v>
      </c>
      <c r="T276">
        <v>1109</v>
      </c>
      <c r="U276">
        <v>1136</v>
      </c>
      <c r="V276">
        <v>68</v>
      </c>
      <c r="W276">
        <v>747901</v>
      </c>
      <c r="X276" t="s">
        <v>53</v>
      </c>
      <c r="Y276" t="s">
        <v>47</v>
      </c>
      <c r="AA276" t="s">
        <v>933</v>
      </c>
      <c r="AB276">
        <v>14685957</v>
      </c>
      <c r="AC276">
        <v>1</v>
      </c>
      <c r="AD276" t="s">
        <v>42</v>
      </c>
      <c r="AE276">
        <v>566614</v>
      </c>
      <c r="AF276" t="s">
        <v>908</v>
      </c>
      <c r="AG276">
        <v>0</v>
      </c>
      <c r="AH276" t="s">
        <v>932</v>
      </c>
      <c r="AI276">
        <v>11477</v>
      </c>
      <c r="AK276">
        <v>1</v>
      </c>
      <c r="AL276" t="s">
        <v>905</v>
      </c>
    </row>
    <row r="277" spans="1:38" hidden="1" x14ac:dyDescent="0.2">
      <c r="A277" t="s">
        <v>905</v>
      </c>
      <c r="B277" t="str">
        <f>VLOOKUP(A277, [1]Sheet1!$A$2:$A$379, 1, FALSE)</f>
        <v>COOK, KIRSTEN A</v>
      </c>
      <c r="F277" s="1">
        <v>43101</v>
      </c>
      <c r="G277">
        <v>2018</v>
      </c>
      <c r="H277" t="s">
        <v>935</v>
      </c>
      <c r="I277" t="s">
        <v>936</v>
      </c>
      <c r="M277" t="s">
        <v>940</v>
      </c>
      <c r="N277" t="s">
        <v>939</v>
      </c>
      <c r="Q277">
        <v>14706755</v>
      </c>
      <c r="R277">
        <v>57</v>
      </c>
      <c r="S277">
        <v>1</v>
      </c>
      <c r="T277">
        <v>263</v>
      </c>
      <c r="U277">
        <v>278</v>
      </c>
      <c r="V277">
        <v>94</v>
      </c>
      <c r="W277">
        <v>747901</v>
      </c>
      <c r="X277" t="s">
        <v>53</v>
      </c>
      <c r="Y277" t="s">
        <v>47</v>
      </c>
      <c r="AA277">
        <v>904848</v>
      </c>
      <c r="AB277" t="s">
        <v>938</v>
      </c>
      <c r="AC277">
        <v>1</v>
      </c>
      <c r="AD277" t="s">
        <v>42</v>
      </c>
      <c r="AE277">
        <v>566614</v>
      </c>
      <c r="AF277" t="s">
        <v>908</v>
      </c>
      <c r="AG277">
        <v>0</v>
      </c>
      <c r="AH277" t="s">
        <v>937</v>
      </c>
      <c r="AI277">
        <v>11384</v>
      </c>
      <c r="AK277">
        <v>1</v>
      </c>
      <c r="AL277" t="s">
        <v>905</v>
      </c>
    </row>
    <row r="278" spans="1:38" hidden="1" x14ac:dyDescent="0.2">
      <c r="A278" t="s">
        <v>905</v>
      </c>
      <c r="B278" t="str">
        <f>VLOOKUP(A278, [1]Sheet1!$A$2:$A$379, 1, FALSE)</f>
        <v>COOK, KIRSTEN A</v>
      </c>
      <c r="F278" s="1">
        <v>42005</v>
      </c>
      <c r="G278">
        <v>2015</v>
      </c>
      <c r="H278" t="s">
        <v>941</v>
      </c>
      <c r="I278" t="s">
        <v>63</v>
      </c>
      <c r="M278" t="s">
        <v>940</v>
      </c>
      <c r="N278" t="s">
        <v>939</v>
      </c>
      <c r="Q278">
        <v>16429519</v>
      </c>
      <c r="R278">
        <v>2015</v>
      </c>
      <c r="S278">
        <v>1</v>
      </c>
      <c r="T278">
        <v>15078</v>
      </c>
      <c r="V278">
        <v>2</v>
      </c>
      <c r="W278">
        <v>747901</v>
      </c>
      <c r="X278" t="s">
        <v>65</v>
      </c>
      <c r="Y278" t="s">
        <v>47</v>
      </c>
      <c r="AA278">
        <v>650668</v>
      </c>
      <c r="AB278">
        <v>21516561</v>
      </c>
      <c r="AC278">
        <v>1</v>
      </c>
      <c r="AD278" t="s">
        <v>42</v>
      </c>
      <c r="AE278">
        <v>566614</v>
      </c>
      <c r="AF278" t="s">
        <v>908</v>
      </c>
      <c r="AG278">
        <v>1</v>
      </c>
      <c r="AH278" t="s">
        <v>942</v>
      </c>
      <c r="AI278">
        <v>50814</v>
      </c>
      <c r="AK278">
        <v>1</v>
      </c>
      <c r="AL278" t="s">
        <v>905</v>
      </c>
    </row>
    <row r="279" spans="1:38" x14ac:dyDescent="0.2">
      <c r="A279" t="s">
        <v>905</v>
      </c>
      <c r="B279" t="str">
        <f>VLOOKUP(A279, [1]Sheet1!$A$2:$A$379, 1, FALSE)</f>
        <v>COOK, KIRSTEN A</v>
      </c>
      <c r="F279" s="1">
        <v>43346</v>
      </c>
      <c r="G279">
        <v>2018</v>
      </c>
      <c r="H279" t="s">
        <v>943</v>
      </c>
      <c r="I279" t="s">
        <v>944</v>
      </c>
      <c r="N279" t="s">
        <v>946</v>
      </c>
      <c r="Q279">
        <v>17342244</v>
      </c>
      <c r="R279">
        <v>9</v>
      </c>
      <c r="S279">
        <v>4</v>
      </c>
      <c r="T279">
        <v>392</v>
      </c>
      <c r="U279">
        <v>421</v>
      </c>
      <c r="V279">
        <v>23</v>
      </c>
      <c r="W279">
        <v>747901</v>
      </c>
      <c r="X279" t="s">
        <v>125</v>
      </c>
      <c r="Y279" t="s">
        <v>47</v>
      </c>
      <c r="AA279">
        <v>20408021</v>
      </c>
      <c r="AC279">
        <v>1</v>
      </c>
      <c r="AD279" t="s">
        <v>42</v>
      </c>
      <c r="AE279">
        <v>566614</v>
      </c>
      <c r="AF279" t="s">
        <v>908</v>
      </c>
      <c r="AG279">
        <v>0</v>
      </c>
      <c r="AH279" t="s">
        <v>945</v>
      </c>
      <c r="AI279">
        <v>3981</v>
      </c>
      <c r="AK279">
        <v>1</v>
      </c>
      <c r="AL279" t="s">
        <v>905</v>
      </c>
    </row>
    <row r="280" spans="1:38" x14ac:dyDescent="0.2">
      <c r="A280" t="s">
        <v>905</v>
      </c>
      <c r="B280" t="str">
        <f>VLOOKUP(A280, [1]Sheet1!$A$2:$A$379, 1, FALSE)</f>
        <v>COOK, KIRSTEN A</v>
      </c>
      <c r="F280" s="1">
        <v>43525</v>
      </c>
      <c r="G280">
        <v>2019</v>
      </c>
      <c r="H280" t="s">
        <v>947</v>
      </c>
      <c r="I280" t="s">
        <v>931</v>
      </c>
      <c r="N280" t="s">
        <v>949</v>
      </c>
      <c r="Q280">
        <v>17736955</v>
      </c>
      <c r="R280">
        <v>46</v>
      </c>
      <c r="S280">
        <v>45720</v>
      </c>
      <c r="T280">
        <v>494</v>
      </c>
      <c r="U280">
        <v>537</v>
      </c>
      <c r="V280">
        <v>142</v>
      </c>
      <c r="W280">
        <v>747901</v>
      </c>
      <c r="X280" t="s">
        <v>53</v>
      </c>
      <c r="Y280" t="s">
        <v>47</v>
      </c>
      <c r="AA280" t="s">
        <v>933</v>
      </c>
      <c r="AB280">
        <v>14685957</v>
      </c>
      <c r="AC280">
        <v>1</v>
      </c>
      <c r="AD280" t="s">
        <v>42</v>
      </c>
      <c r="AE280">
        <v>566614</v>
      </c>
      <c r="AF280" t="s">
        <v>908</v>
      </c>
      <c r="AG280">
        <v>0</v>
      </c>
      <c r="AH280" t="s">
        <v>948</v>
      </c>
      <c r="AI280">
        <v>11477</v>
      </c>
      <c r="AK280">
        <v>1</v>
      </c>
      <c r="AL280" t="s">
        <v>905</v>
      </c>
    </row>
    <row r="281" spans="1:38" x14ac:dyDescent="0.2">
      <c r="A281" t="s">
        <v>905</v>
      </c>
      <c r="B281" t="str">
        <f>VLOOKUP(A281, [1]Sheet1!$A$2:$A$379, 1, FALSE)</f>
        <v>COOK, KIRSTEN A</v>
      </c>
      <c r="F281" s="1">
        <v>43983</v>
      </c>
      <c r="G281">
        <v>2020</v>
      </c>
      <c r="H281" t="s">
        <v>950</v>
      </c>
      <c r="I281" t="s">
        <v>927</v>
      </c>
      <c r="N281" t="s">
        <v>905</v>
      </c>
      <c r="Q281">
        <v>19834837</v>
      </c>
      <c r="R281">
        <v>34</v>
      </c>
      <c r="S281">
        <v>2</v>
      </c>
      <c r="T281">
        <v>83</v>
      </c>
      <c r="U281">
        <v>107</v>
      </c>
      <c r="V281">
        <v>24</v>
      </c>
      <c r="W281">
        <v>747901</v>
      </c>
      <c r="X281" t="s">
        <v>910</v>
      </c>
      <c r="Y281" t="s">
        <v>47</v>
      </c>
      <c r="AA281">
        <v>8887993</v>
      </c>
      <c r="AB281">
        <v>15587975</v>
      </c>
      <c r="AC281">
        <v>1</v>
      </c>
      <c r="AD281" t="s">
        <v>42</v>
      </c>
      <c r="AE281">
        <v>566614</v>
      </c>
      <c r="AF281" t="s">
        <v>908</v>
      </c>
      <c r="AG281">
        <v>0</v>
      </c>
      <c r="AH281" t="s">
        <v>951</v>
      </c>
      <c r="AI281">
        <v>12005</v>
      </c>
      <c r="AK281">
        <v>1</v>
      </c>
      <c r="AL281" t="s">
        <v>905</v>
      </c>
    </row>
    <row r="282" spans="1:38" x14ac:dyDescent="0.2">
      <c r="A282" t="s">
        <v>905</v>
      </c>
      <c r="B282" t="str">
        <f>VLOOKUP(A282, [1]Sheet1!$A$2:$A$379, 1, FALSE)</f>
        <v>COOK, KIRSTEN A</v>
      </c>
      <c r="F282" s="1">
        <v>44228</v>
      </c>
      <c r="G282">
        <v>2021</v>
      </c>
      <c r="H282" t="s">
        <v>952</v>
      </c>
      <c r="I282" t="s">
        <v>953</v>
      </c>
      <c r="N282" t="s">
        <v>955</v>
      </c>
      <c r="Q282">
        <v>20354147</v>
      </c>
      <c r="R282">
        <v>52</v>
      </c>
      <c r="S282">
        <v>1</v>
      </c>
      <c r="T282">
        <v>216</v>
      </c>
      <c r="U282">
        <v>261</v>
      </c>
      <c r="V282">
        <v>2</v>
      </c>
      <c r="W282">
        <v>747901</v>
      </c>
      <c r="X282" t="s">
        <v>53</v>
      </c>
      <c r="Y282" t="s">
        <v>47</v>
      </c>
      <c r="AA282">
        <v>117315</v>
      </c>
      <c r="AB282">
        <v>15405915</v>
      </c>
      <c r="AC282">
        <v>1</v>
      </c>
      <c r="AD282" t="s">
        <v>42</v>
      </c>
      <c r="AE282">
        <v>566614</v>
      </c>
      <c r="AF282" t="s">
        <v>908</v>
      </c>
      <c r="AG282">
        <v>0</v>
      </c>
      <c r="AH282" t="s">
        <v>954</v>
      </c>
      <c r="AI282">
        <v>5851</v>
      </c>
      <c r="AK282">
        <v>1</v>
      </c>
      <c r="AL282" t="s">
        <v>905</v>
      </c>
    </row>
    <row r="283" spans="1:38" hidden="1" x14ac:dyDescent="0.2">
      <c r="A283" t="s">
        <v>905</v>
      </c>
      <c r="B283" t="str">
        <f>VLOOKUP(A283, [1]Sheet1!$A$2:$A$379, 1, FALSE)</f>
        <v>COOK, KIRSTEN A</v>
      </c>
      <c r="F283" s="1">
        <v>44197</v>
      </c>
      <c r="G283">
        <v>2021</v>
      </c>
      <c r="H283" t="s">
        <v>956</v>
      </c>
      <c r="I283" t="s">
        <v>957</v>
      </c>
      <c r="M283" t="s">
        <v>960</v>
      </c>
      <c r="N283" t="s">
        <v>959</v>
      </c>
      <c r="Q283">
        <v>25399463</v>
      </c>
      <c r="R283">
        <v>10</v>
      </c>
      <c r="S283">
        <v>1</v>
      </c>
      <c r="T283">
        <v>175</v>
      </c>
      <c r="U283">
        <v>198</v>
      </c>
      <c r="V283">
        <v>1</v>
      </c>
      <c r="W283">
        <v>747901</v>
      </c>
      <c r="X283" t="s">
        <v>910</v>
      </c>
      <c r="Y283" t="s">
        <v>47</v>
      </c>
      <c r="AB283">
        <v>21553815</v>
      </c>
      <c r="AC283">
        <v>1</v>
      </c>
      <c r="AD283" t="s">
        <v>42</v>
      </c>
      <c r="AE283">
        <v>566614</v>
      </c>
      <c r="AF283" t="s">
        <v>908</v>
      </c>
      <c r="AG283">
        <v>0</v>
      </c>
      <c r="AH283" t="s">
        <v>958</v>
      </c>
      <c r="AI283">
        <v>75609</v>
      </c>
      <c r="AK283">
        <v>1</v>
      </c>
      <c r="AL283" t="s">
        <v>905</v>
      </c>
    </row>
    <row r="284" spans="1:38" x14ac:dyDescent="0.2">
      <c r="A284" t="s">
        <v>905</v>
      </c>
      <c r="B284" t="str">
        <f>VLOOKUP(A284, [1]Sheet1!$A$2:$A$379, 1, FALSE)</f>
        <v>COOK, KIRSTEN A</v>
      </c>
      <c r="F284" s="1">
        <v>44621</v>
      </c>
      <c r="G284">
        <v>2022</v>
      </c>
      <c r="H284" t="s">
        <v>961</v>
      </c>
      <c r="I284" t="s">
        <v>962</v>
      </c>
      <c r="N284" t="s">
        <v>955</v>
      </c>
      <c r="Q284">
        <v>26284472</v>
      </c>
      <c r="R284">
        <v>34</v>
      </c>
      <c r="S284">
        <v>1</v>
      </c>
      <c r="T284">
        <v>31</v>
      </c>
      <c r="U284">
        <v>50</v>
      </c>
      <c r="V284">
        <v>1</v>
      </c>
      <c r="W284">
        <v>747901</v>
      </c>
      <c r="X284" t="s">
        <v>910</v>
      </c>
      <c r="Y284" t="s">
        <v>47</v>
      </c>
      <c r="AA284">
        <v>10492127</v>
      </c>
      <c r="AB284">
        <v>15588033</v>
      </c>
      <c r="AC284">
        <v>1</v>
      </c>
      <c r="AD284" t="s">
        <v>42</v>
      </c>
      <c r="AE284">
        <v>566614</v>
      </c>
      <c r="AF284" t="s">
        <v>908</v>
      </c>
      <c r="AG284">
        <v>0</v>
      </c>
      <c r="AH284" t="s">
        <v>963</v>
      </c>
      <c r="AI284">
        <v>22384</v>
      </c>
      <c r="AK284">
        <v>1</v>
      </c>
      <c r="AL284" t="s">
        <v>905</v>
      </c>
    </row>
    <row r="285" spans="1:38" x14ac:dyDescent="0.2">
      <c r="A285" t="s">
        <v>905</v>
      </c>
      <c r="B285" t="str">
        <f>VLOOKUP(A285, [1]Sheet1!$A$2:$A$379, 1, FALSE)</f>
        <v>COOK, KIRSTEN A</v>
      </c>
      <c r="F285" s="1">
        <v>45078</v>
      </c>
      <c r="G285">
        <v>2023</v>
      </c>
      <c r="H285" t="s">
        <v>964</v>
      </c>
      <c r="I285" t="s">
        <v>927</v>
      </c>
      <c r="N285" t="s">
        <v>966</v>
      </c>
      <c r="Q285">
        <v>27990500</v>
      </c>
      <c r="R285">
        <v>37</v>
      </c>
      <c r="S285">
        <v>2</v>
      </c>
      <c r="T285">
        <v>189</v>
      </c>
      <c r="U285">
        <v>216</v>
      </c>
      <c r="V285">
        <v>1</v>
      </c>
      <c r="W285">
        <v>747901</v>
      </c>
      <c r="X285" t="s">
        <v>910</v>
      </c>
      <c r="Y285" t="s">
        <v>47</v>
      </c>
      <c r="AA285">
        <v>8887993</v>
      </c>
      <c r="AB285">
        <v>15587975</v>
      </c>
      <c r="AC285">
        <v>1</v>
      </c>
      <c r="AD285" t="s">
        <v>42</v>
      </c>
      <c r="AE285">
        <v>566614</v>
      </c>
      <c r="AF285" t="s">
        <v>908</v>
      </c>
      <c r="AG285">
        <v>0</v>
      </c>
      <c r="AH285" t="s">
        <v>965</v>
      </c>
      <c r="AI285">
        <v>12005</v>
      </c>
      <c r="AK285">
        <v>1</v>
      </c>
      <c r="AL285" t="s">
        <v>905</v>
      </c>
    </row>
    <row r="286" spans="1:38" x14ac:dyDescent="0.2">
      <c r="A286" t="s">
        <v>905</v>
      </c>
      <c r="B286" t="str">
        <f>VLOOKUP(A286, [1]Sheet1!$A$2:$A$379, 1, FALSE)</f>
        <v>COOK, KIRSTEN A</v>
      </c>
      <c r="F286" s="1">
        <v>44958</v>
      </c>
      <c r="G286">
        <v>2023</v>
      </c>
      <c r="H286" t="s">
        <v>967</v>
      </c>
      <c r="I286" t="s">
        <v>919</v>
      </c>
      <c r="N286" t="s">
        <v>969</v>
      </c>
      <c r="Q286">
        <v>28804891</v>
      </c>
      <c r="R286">
        <v>38</v>
      </c>
      <c r="S286">
        <v>1</v>
      </c>
      <c r="T286">
        <v>59</v>
      </c>
      <c r="U286">
        <v>85</v>
      </c>
      <c r="V286">
        <v>3</v>
      </c>
      <c r="W286">
        <v>747901</v>
      </c>
      <c r="X286" t="s">
        <v>910</v>
      </c>
      <c r="Y286" t="s">
        <v>47</v>
      </c>
      <c r="AA286">
        <v>7393172</v>
      </c>
      <c r="AB286">
        <v>15587983</v>
      </c>
      <c r="AC286">
        <v>1</v>
      </c>
      <c r="AD286" t="s">
        <v>42</v>
      </c>
      <c r="AE286">
        <v>566614</v>
      </c>
      <c r="AF286" t="s">
        <v>908</v>
      </c>
      <c r="AG286">
        <v>0</v>
      </c>
      <c r="AH286" t="s">
        <v>968</v>
      </c>
      <c r="AI286">
        <v>15820</v>
      </c>
      <c r="AK286">
        <v>1</v>
      </c>
      <c r="AL286" t="s">
        <v>905</v>
      </c>
    </row>
    <row r="287" spans="1:38" x14ac:dyDescent="0.2">
      <c r="A287" t="s">
        <v>905</v>
      </c>
      <c r="B287" t="str">
        <f>VLOOKUP(A287, [1]Sheet1!$A$2:$A$379, 1, FALSE)</f>
        <v>COOK, KIRSTEN A</v>
      </c>
      <c r="F287" s="1">
        <v>45170</v>
      </c>
      <c r="G287">
        <v>2023</v>
      </c>
      <c r="H287" t="s">
        <v>970</v>
      </c>
      <c r="I287" t="s">
        <v>907</v>
      </c>
      <c r="N287" t="s">
        <v>972</v>
      </c>
      <c r="Q287">
        <v>31997440</v>
      </c>
      <c r="R287">
        <v>45</v>
      </c>
      <c r="S287">
        <v>2</v>
      </c>
      <c r="T287">
        <v>147</v>
      </c>
      <c r="U287">
        <v>173</v>
      </c>
      <c r="V287">
        <v>2</v>
      </c>
      <c r="W287">
        <v>747901</v>
      </c>
      <c r="X287" t="s">
        <v>910</v>
      </c>
      <c r="Y287" t="s">
        <v>47</v>
      </c>
      <c r="AA287">
        <v>1989073</v>
      </c>
      <c r="AB287">
        <v>15588017</v>
      </c>
      <c r="AC287">
        <v>1</v>
      </c>
      <c r="AD287" t="s">
        <v>42</v>
      </c>
      <c r="AE287">
        <v>566614</v>
      </c>
      <c r="AF287" t="s">
        <v>908</v>
      </c>
      <c r="AG287">
        <v>0</v>
      </c>
      <c r="AH287" t="s">
        <v>971</v>
      </c>
      <c r="AI287">
        <v>20229</v>
      </c>
      <c r="AK287">
        <v>1</v>
      </c>
      <c r="AL287" t="s">
        <v>905</v>
      </c>
    </row>
    <row r="288" spans="1:38" x14ac:dyDescent="0.2">
      <c r="A288" t="s">
        <v>905</v>
      </c>
      <c r="B288" t="str">
        <f>VLOOKUP(A288, [1]Sheet1!$A$2:$A$379, 1, FALSE)</f>
        <v>COOK, KIRSTEN A</v>
      </c>
      <c r="F288" s="1">
        <v>42736</v>
      </c>
      <c r="G288">
        <v>2017</v>
      </c>
      <c r="H288" t="s">
        <v>973</v>
      </c>
      <c r="I288" t="s">
        <v>224</v>
      </c>
      <c r="N288" t="s">
        <v>975</v>
      </c>
      <c r="Q288">
        <v>33842979</v>
      </c>
      <c r="V288">
        <v>0</v>
      </c>
      <c r="W288">
        <v>747901</v>
      </c>
      <c r="X288" t="s">
        <v>70</v>
      </c>
      <c r="Y288" t="s">
        <v>192</v>
      </c>
      <c r="AB288">
        <v>15565068</v>
      </c>
      <c r="AC288">
        <v>1</v>
      </c>
      <c r="AD288" t="s">
        <v>42</v>
      </c>
      <c r="AE288">
        <v>566614</v>
      </c>
      <c r="AF288" t="s">
        <v>908</v>
      </c>
      <c r="AG288">
        <v>0</v>
      </c>
      <c r="AH288" t="s">
        <v>974</v>
      </c>
      <c r="AI288">
        <v>90527</v>
      </c>
      <c r="AK288">
        <v>4</v>
      </c>
      <c r="AL288" t="s">
        <v>905</v>
      </c>
    </row>
    <row r="289" spans="1:38" x14ac:dyDescent="0.2">
      <c r="A289" t="s">
        <v>905</v>
      </c>
      <c r="B289" t="str">
        <f>VLOOKUP(A289, [1]Sheet1!$A$2:$A$379, 1, FALSE)</f>
        <v>COOK, KIRSTEN A</v>
      </c>
      <c r="F289" s="1">
        <v>40909</v>
      </c>
      <c r="G289">
        <v>2012</v>
      </c>
      <c r="H289" t="s">
        <v>976</v>
      </c>
      <c r="I289" t="s">
        <v>224</v>
      </c>
      <c r="N289" t="s">
        <v>915</v>
      </c>
      <c r="Q289">
        <v>16598328</v>
      </c>
      <c r="V289">
        <v>5</v>
      </c>
      <c r="W289">
        <v>747901</v>
      </c>
      <c r="X289" t="s">
        <v>70</v>
      </c>
      <c r="Y289" t="s">
        <v>192</v>
      </c>
      <c r="AB289">
        <v>15565068</v>
      </c>
      <c r="AC289">
        <v>1</v>
      </c>
      <c r="AD289" t="s">
        <v>42</v>
      </c>
      <c r="AE289">
        <v>566614</v>
      </c>
      <c r="AF289" t="s">
        <v>908</v>
      </c>
      <c r="AG289">
        <v>0</v>
      </c>
      <c r="AH289" t="s">
        <v>977</v>
      </c>
      <c r="AI289">
        <v>90527</v>
      </c>
      <c r="AK289">
        <v>4</v>
      </c>
      <c r="AL289" t="s">
        <v>905</v>
      </c>
    </row>
    <row r="290" spans="1:38" x14ac:dyDescent="0.2">
      <c r="A290" t="s">
        <v>905</v>
      </c>
      <c r="B290" t="str">
        <f>VLOOKUP(A290, [1]Sheet1!$A$2:$A$379, 1, FALSE)</f>
        <v>COOK, KIRSTEN A</v>
      </c>
      <c r="F290" s="1">
        <v>38718</v>
      </c>
      <c r="G290">
        <v>2006</v>
      </c>
      <c r="H290" t="s">
        <v>978</v>
      </c>
      <c r="I290" t="s">
        <v>224</v>
      </c>
      <c r="N290" t="s">
        <v>915</v>
      </c>
      <c r="Q290">
        <v>16598329</v>
      </c>
      <c r="V290">
        <v>1</v>
      </c>
      <c r="W290">
        <v>747901</v>
      </c>
      <c r="X290" t="s">
        <v>70</v>
      </c>
      <c r="Y290" t="s">
        <v>192</v>
      </c>
      <c r="AB290">
        <v>15565068</v>
      </c>
      <c r="AC290">
        <v>1</v>
      </c>
      <c r="AD290" t="s">
        <v>42</v>
      </c>
      <c r="AE290">
        <v>566614</v>
      </c>
      <c r="AF290" t="s">
        <v>908</v>
      </c>
      <c r="AG290">
        <v>0</v>
      </c>
      <c r="AH290" t="s">
        <v>979</v>
      </c>
      <c r="AI290">
        <v>90527</v>
      </c>
      <c r="AK290">
        <v>4</v>
      </c>
      <c r="AL290" t="s">
        <v>905</v>
      </c>
    </row>
    <row r="291" spans="1:38" x14ac:dyDescent="0.2">
      <c r="A291" t="s">
        <v>905</v>
      </c>
      <c r="B291" t="str">
        <f>VLOOKUP(A291, [1]Sheet1!$A$2:$A$379, 1, FALSE)</f>
        <v>COOK, KIRSTEN A</v>
      </c>
      <c r="F291" s="1">
        <v>41640</v>
      </c>
      <c r="G291">
        <v>2014</v>
      </c>
      <c r="H291" t="s">
        <v>980</v>
      </c>
      <c r="I291" t="s">
        <v>224</v>
      </c>
      <c r="N291" t="s">
        <v>921</v>
      </c>
      <c r="Q291">
        <v>16598333</v>
      </c>
      <c r="V291">
        <v>0</v>
      </c>
      <c r="W291">
        <v>747901</v>
      </c>
      <c r="X291" t="s">
        <v>70</v>
      </c>
      <c r="Y291" t="s">
        <v>192</v>
      </c>
      <c r="AB291">
        <v>15565068</v>
      </c>
      <c r="AC291">
        <v>1</v>
      </c>
      <c r="AD291" t="s">
        <v>42</v>
      </c>
      <c r="AE291">
        <v>566614</v>
      </c>
      <c r="AF291" t="s">
        <v>908</v>
      </c>
      <c r="AG291">
        <v>0</v>
      </c>
      <c r="AH291" t="s">
        <v>981</v>
      </c>
      <c r="AI291">
        <v>90527</v>
      </c>
      <c r="AK291">
        <v>4</v>
      </c>
      <c r="AL291" t="s">
        <v>905</v>
      </c>
    </row>
    <row r="292" spans="1:38" x14ac:dyDescent="0.2">
      <c r="A292" t="s">
        <v>905</v>
      </c>
      <c r="B292" t="str">
        <f>VLOOKUP(A292, [1]Sheet1!$A$2:$A$379, 1, FALSE)</f>
        <v>COOK, KIRSTEN A</v>
      </c>
      <c r="F292" s="1">
        <v>41275</v>
      </c>
      <c r="G292">
        <v>2013</v>
      </c>
      <c r="H292" t="s">
        <v>982</v>
      </c>
      <c r="I292" t="s">
        <v>224</v>
      </c>
      <c r="N292" t="s">
        <v>934</v>
      </c>
      <c r="Q292">
        <v>16598334</v>
      </c>
      <c r="V292">
        <v>2</v>
      </c>
      <c r="W292">
        <v>747901</v>
      </c>
      <c r="X292" t="s">
        <v>70</v>
      </c>
      <c r="Y292" t="s">
        <v>192</v>
      </c>
      <c r="AB292">
        <v>15565068</v>
      </c>
      <c r="AC292">
        <v>1</v>
      </c>
      <c r="AD292" t="s">
        <v>42</v>
      </c>
      <c r="AE292">
        <v>566614</v>
      </c>
      <c r="AF292" t="s">
        <v>908</v>
      </c>
      <c r="AG292">
        <v>0</v>
      </c>
      <c r="AH292" t="s">
        <v>983</v>
      </c>
      <c r="AI292">
        <v>90527</v>
      </c>
      <c r="AK292">
        <v>4</v>
      </c>
      <c r="AL292" t="s">
        <v>905</v>
      </c>
    </row>
    <row r="293" spans="1:38" x14ac:dyDescent="0.2">
      <c r="A293" t="s">
        <v>905</v>
      </c>
      <c r="B293" t="str">
        <f>VLOOKUP(A293, [1]Sheet1!$A$2:$A$379, 1, FALSE)</f>
        <v>COOK, KIRSTEN A</v>
      </c>
      <c r="F293" s="1">
        <v>41275</v>
      </c>
      <c r="G293">
        <v>2013</v>
      </c>
      <c r="H293" t="s">
        <v>984</v>
      </c>
      <c r="I293" t="s">
        <v>224</v>
      </c>
      <c r="N293" t="s">
        <v>986</v>
      </c>
      <c r="Q293">
        <v>16598335</v>
      </c>
      <c r="V293">
        <v>4</v>
      </c>
      <c r="W293">
        <v>747901</v>
      </c>
      <c r="X293" t="s">
        <v>70</v>
      </c>
      <c r="Y293" t="s">
        <v>192</v>
      </c>
      <c r="AB293">
        <v>15565068</v>
      </c>
      <c r="AC293">
        <v>1</v>
      </c>
      <c r="AD293" t="s">
        <v>42</v>
      </c>
      <c r="AE293">
        <v>566614</v>
      </c>
      <c r="AF293" t="s">
        <v>908</v>
      </c>
      <c r="AG293">
        <v>0</v>
      </c>
      <c r="AH293" t="s">
        <v>985</v>
      </c>
      <c r="AI293">
        <v>90527</v>
      </c>
      <c r="AK293">
        <v>4</v>
      </c>
      <c r="AL293" t="s">
        <v>905</v>
      </c>
    </row>
    <row r="294" spans="1:38" x14ac:dyDescent="0.2">
      <c r="A294" t="s">
        <v>987</v>
      </c>
      <c r="B294" t="str">
        <f>VLOOKUP(A294, [1]Sheet1!$A$2:$A$379, 1, FALSE)</f>
        <v>DASS, MAYUKH</v>
      </c>
      <c r="F294" s="1">
        <v>38231</v>
      </c>
      <c r="G294">
        <v>2004</v>
      </c>
      <c r="H294" t="s">
        <v>988</v>
      </c>
      <c r="I294" t="s">
        <v>989</v>
      </c>
      <c r="N294" t="s">
        <v>987</v>
      </c>
      <c r="Q294">
        <v>3573961</v>
      </c>
      <c r="R294">
        <v>19</v>
      </c>
      <c r="S294">
        <v>9</v>
      </c>
      <c r="T294">
        <v>831</v>
      </c>
      <c r="U294">
        <v>843</v>
      </c>
      <c r="V294">
        <v>35</v>
      </c>
      <c r="W294">
        <v>450134</v>
      </c>
      <c r="X294" t="s">
        <v>70</v>
      </c>
      <c r="Y294" t="s">
        <v>47</v>
      </c>
      <c r="AA294">
        <v>13648152</v>
      </c>
      <c r="AC294">
        <v>1</v>
      </c>
      <c r="AD294" t="s">
        <v>42</v>
      </c>
      <c r="AE294">
        <v>1966980</v>
      </c>
      <c r="AF294" t="s">
        <v>990</v>
      </c>
      <c r="AG294">
        <v>0</v>
      </c>
      <c r="AH294" t="s">
        <v>991</v>
      </c>
      <c r="AI294">
        <v>2394</v>
      </c>
      <c r="AK294">
        <v>1</v>
      </c>
      <c r="AL294" t="s">
        <v>987</v>
      </c>
    </row>
    <row r="295" spans="1:38" hidden="1" x14ac:dyDescent="0.2">
      <c r="A295" t="s">
        <v>987</v>
      </c>
      <c r="B295" t="str">
        <f>VLOOKUP(A295, [1]Sheet1!$A$2:$A$379, 1, FALSE)</f>
        <v>DASS, MAYUKH</v>
      </c>
      <c r="F295" s="1">
        <v>38838</v>
      </c>
      <c r="G295">
        <v>2006</v>
      </c>
      <c r="H295" t="s">
        <v>992</v>
      </c>
      <c r="I295" t="s">
        <v>993</v>
      </c>
      <c r="M295" t="s">
        <v>996</v>
      </c>
      <c r="N295" t="s">
        <v>987</v>
      </c>
      <c r="Q295">
        <v>3573962</v>
      </c>
      <c r="R295">
        <v>21</v>
      </c>
      <c r="S295">
        <v>2</v>
      </c>
      <c r="T295">
        <v>179</v>
      </c>
      <c r="U295">
        <v>193</v>
      </c>
      <c r="V295">
        <v>41</v>
      </c>
      <c r="W295">
        <v>450134</v>
      </c>
      <c r="X295" t="s">
        <v>995</v>
      </c>
      <c r="Y295" t="s">
        <v>47</v>
      </c>
      <c r="AA295">
        <v>8834237</v>
      </c>
      <c r="AC295">
        <v>1</v>
      </c>
      <c r="AD295" t="s">
        <v>42</v>
      </c>
      <c r="AE295">
        <v>1966980</v>
      </c>
      <c r="AF295" t="s">
        <v>990</v>
      </c>
      <c r="AG295">
        <v>0</v>
      </c>
      <c r="AH295" t="s">
        <v>994</v>
      </c>
      <c r="AI295">
        <v>19545</v>
      </c>
      <c r="AK295">
        <v>1</v>
      </c>
      <c r="AL295" t="s">
        <v>987</v>
      </c>
    </row>
    <row r="296" spans="1:38" hidden="1" x14ac:dyDescent="0.2">
      <c r="A296" t="s">
        <v>987</v>
      </c>
      <c r="B296" t="str">
        <f>VLOOKUP(A296, [1]Sheet1!$A$2:$A$379, 1, FALSE)</f>
        <v>DASS, MAYUKH</v>
      </c>
      <c r="F296" s="1">
        <v>40179</v>
      </c>
      <c r="G296">
        <v>2010</v>
      </c>
      <c r="H296" t="s">
        <v>997</v>
      </c>
      <c r="I296" t="s">
        <v>998</v>
      </c>
      <c r="M296" t="s">
        <v>1002</v>
      </c>
      <c r="N296" t="s">
        <v>1001</v>
      </c>
      <c r="Q296">
        <v>3573963</v>
      </c>
      <c r="R296">
        <v>2010</v>
      </c>
      <c r="T296">
        <v>1</v>
      </c>
      <c r="U296">
        <v>18</v>
      </c>
      <c r="V296">
        <v>3</v>
      </c>
      <c r="W296">
        <v>450134</v>
      </c>
      <c r="X296" t="s">
        <v>571</v>
      </c>
      <c r="Y296" t="s">
        <v>47</v>
      </c>
      <c r="AA296" t="s">
        <v>1000</v>
      </c>
      <c r="AB296">
        <v>16879538</v>
      </c>
      <c r="AC296">
        <v>1</v>
      </c>
      <c r="AD296" t="s">
        <v>42</v>
      </c>
      <c r="AE296">
        <v>1966980</v>
      </c>
      <c r="AF296" t="s">
        <v>990</v>
      </c>
      <c r="AG296">
        <v>0</v>
      </c>
      <c r="AH296" t="s">
        <v>999</v>
      </c>
      <c r="AI296">
        <v>8385</v>
      </c>
      <c r="AK296">
        <v>1</v>
      </c>
      <c r="AL296" t="s">
        <v>987</v>
      </c>
    </row>
    <row r="297" spans="1:38" x14ac:dyDescent="0.2">
      <c r="A297" t="s">
        <v>987</v>
      </c>
      <c r="B297" t="str">
        <f>VLOOKUP(A297, [1]Sheet1!$A$2:$A$379, 1, FALSE)</f>
        <v>DASS, MAYUKH</v>
      </c>
      <c r="F297" s="1">
        <v>40817</v>
      </c>
      <c r="G297">
        <v>2011</v>
      </c>
      <c r="H297" t="s">
        <v>1003</v>
      </c>
      <c r="I297" t="s">
        <v>1004</v>
      </c>
      <c r="N297" t="s">
        <v>1006</v>
      </c>
      <c r="Q297">
        <v>5883180</v>
      </c>
      <c r="R297">
        <v>27</v>
      </c>
      <c r="S297">
        <v>4</v>
      </c>
      <c r="T297">
        <v>1259</v>
      </c>
      <c r="U297">
        <v>1270</v>
      </c>
      <c r="V297">
        <v>7</v>
      </c>
      <c r="W297">
        <v>450134</v>
      </c>
      <c r="X297" t="s">
        <v>70</v>
      </c>
      <c r="Y297" t="s">
        <v>47</v>
      </c>
      <c r="AA297">
        <v>1692070</v>
      </c>
      <c r="AC297">
        <v>1</v>
      </c>
      <c r="AD297" t="s">
        <v>42</v>
      </c>
      <c r="AE297">
        <v>1966980</v>
      </c>
      <c r="AF297" t="s">
        <v>990</v>
      </c>
      <c r="AG297">
        <v>0</v>
      </c>
      <c r="AH297" t="s">
        <v>1005</v>
      </c>
      <c r="AI297">
        <v>26421</v>
      </c>
      <c r="AK297">
        <v>1</v>
      </c>
      <c r="AL297" t="s">
        <v>987</v>
      </c>
    </row>
    <row r="298" spans="1:38" x14ac:dyDescent="0.2">
      <c r="A298" t="s">
        <v>987</v>
      </c>
      <c r="B298" t="str">
        <f>VLOOKUP(A298, [1]Sheet1!$A$2:$A$379, 1, FALSE)</f>
        <v>DASS, MAYUKH</v>
      </c>
      <c r="F298" s="1">
        <v>41183</v>
      </c>
      <c r="G298">
        <v>2012</v>
      </c>
      <c r="H298" t="s">
        <v>1007</v>
      </c>
      <c r="I298" t="s">
        <v>787</v>
      </c>
      <c r="N298" t="s">
        <v>1009</v>
      </c>
      <c r="Q298">
        <v>6728474</v>
      </c>
      <c r="R298">
        <v>15</v>
      </c>
      <c r="S298">
        <v>4</v>
      </c>
      <c r="T298">
        <v>693</v>
      </c>
      <c r="U298">
        <v>721</v>
      </c>
      <c r="V298">
        <v>13</v>
      </c>
      <c r="W298">
        <v>450134</v>
      </c>
      <c r="X298" t="s">
        <v>46</v>
      </c>
      <c r="Y298" t="s">
        <v>47</v>
      </c>
      <c r="AA298">
        <v>10944281</v>
      </c>
      <c r="AB298">
        <v>15527425</v>
      </c>
      <c r="AC298">
        <v>1</v>
      </c>
      <c r="AD298" t="s">
        <v>42</v>
      </c>
      <c r="AE298">
        <v>1966980</v>
      </c>
      <c r="AF298" t="s">
        <v>990</v>
      </c>
      <c r="AG298">
        <v>0</v>
      </c>
      <c r="AH298" t="s">
        <v>1008</v>
      </c>
      <c r="AI298">
        <v>1795</v>
      </c>
      <c r="AK298">
        <v>1</v>
      </c>
      <c r="AL298" t="s">
        <v>987</v>
      </c>
    </row>
    <row r="299" spans="1:38" x14ac:dyDescent="0.2">
      <c r="A299" t="s">
        <v>987</v>
      </c>
      <c r="B299" t="str">
        <f>VLOOKUP(A299, [1]Sheet1!$A$2:$A$379, 1, FALSE)</f>
        <v>DASS, MAYUKH</v>
      </c>
      <c r="F299" s="1">
        <v>40695</v>
      </c>
      <c r="G299">
        <v>2011</v>
      </c>
      <c r="H299" t="s">
        <v>1010</v>
      </c>
      <c r="I299" t="s">
        <v>1011</v>
      </c>
      <c r="N299" t="s">
        <v>987</v>
      </c>
      <c r="Q299">
        <v>6728475</v>
      </c>
      <c r="R299">
        <v>131</v>
      </c>
      <c r="S299">
        <v>2</v>
      </c>
      <c r="T299">
        <v>587</v>
      </c>
      <c r="U299">
        <v>594</v>
      </c>
      <c r="V299">
        <v>12</v>
      </c>
      <c r="W299">
        <v>450134</v>
      </c>
      <c r="X299" t="s">
        <v>70</v>
      </c>
      <c r="Y299" t="s">
        <v>47</v>
      </c>
      <c r="AA299">
        <v>9255273</v>
      </c>
      <c r="AC299">
        <v>1</v>
      </c>
      <c r="AD299" t="s">
        <v>42</v>
      </c>
      <c r="AE299">
        <v>1966980</v>
      </c>
      <c r="AF299" t="s">
        <v>990</v>
      </c>
      <c r="AG299">
        <v>0</v>
      </c>
      <c r="AH299" t="s">
        <v>1012</v>
      </c>
      <c r="AI299">
        <v>9153</v>
      </c>
      <c r="AK299">
        <v>1</v>
      </c>
      <c r="AL299" t="s">
        <v>987</v>
      </c>
    </row>
    <row r="300" spans="1:38" x14ac:dyDescent="0.2">
      <c r="A300" t="s">
        <v>987</v>
      </c>
      <c r="B300" t="str">
        <f>VLOOKUP(A300, [1]Sheet1!$A$2:$A$379, 1, FALSE)</f>
        <v>DASS, MAYUKH</v>
      </c>
      <c r="F300" s="1">
        <v>40935</v>
      </c>
      <c r="G300">
        <v>2012</v>
      </c>
      <c r="H300" t="s">
        <v>1013</v>
      </c>
      <c r="I300" t="s">
        <v>1014</v>
      </c>
      <c r="N300" t="s">
        <v>1016</v>
      </c>
      <c r="Q300">
        <v>6728476</v>
      </c>
      <c r="R300">
        <v>40</v>
      </c>
      <c r="S300">
        <v>1</v>
      </c>
      <c r="T300">
        <v>64</v>
      </c>
      <c r="U300">
        <v>81</v>
      </c>
      <c r="V300">
        <v>14</v>
      </c>
      <c r="W300">
        <v>450134</v>
      </c>
      <c r="X300" t="s">
        <v>125</v>
      </c>
      <c r="Y300" t="s">
        <v>47</v>
      </c>
      <c r="AA300">
        <v>9590552</v>
      </c>
      <c r="AC300">
        <v>1</v>
      </c>
      <c r="AD300" t="s">
        <v>42</v>
      </c>
      <c r="AE300">
        <v>1966980</v>
      </c>
      <c r="AF300" t="s">
        <v>990</v>
      </c>
      <c r="AG300">
        <v>0</v>
      </c>
      <c r="AH300" t="s">
        <v>1015</v>
      </c>
      <c r="AI300">
        <v>10237</v>
      </c>
      <c r="AK300">
        <v>1</v>
      </c>
      <c r="AL300" t="s">
        <v>987</v>
      </c>
    </row>
    <row r="301" spans="1:38" x14ac:dyDescent="0.2">
      <c r="A301" t="s">
        <v>987</v>
      </c>
      <c r="B301" t="str">
        <f>VLOOKUP(A301, [1]Sheet1!$A$2:$A$379, 1, FALSE)</f>
        <v>DASS, MAYUKH</v>
      </c>
      <c r="F301" s="1">
        <v>41122</v>
      </c>
      <c r="G301">
        <v>2012</v>
      </c>
      <c r="H301" t="s">
        <v>1017</v>
      </c>
      <c r="I301" t="s">
        <v>1018</v>
      </c>
      <c r="N301" t="s">
        <v>1016</v>
      </c>
      <c r="Q301">
        <v>6728477</v>
      </c>
      <c r="R301">
        <v>19</v>
      </c>
      <c r="S301">
        <v>9</v>
      </c>
      <c r="T301">
        <v>801</v>
      </c>
      <c r="U301">
        <v>814</v>
      </c>
      <c r="V301">
        <v>2</v>
      </c>
      <c r="W301">
        <v>450134</v>
      </c>
      <c r="X301" t="s">
        <v>135</v>
      </c>
      <c r="Y301" t="s">
        <v>47</v>
      </c>
      <c r="AA301" t="s">
        <v>1020</v>
      </c>
      <c r="AB301">
        <v>14791803</v>
      </c>
      <c r="AC301">
        <v>1</v>
      </c>
      <c r="AD301" t="s">
        <v>42</v>
      </c>
      <c r="AE301">
        <v>1966980</v>
      </c>
      <c r="AF301" t="s">
        <v>990</v>
      </c>
      <c r="AG301">
        <v>0</v>
      </c>
      <c r="AH301" t="s">
        <v>1019</v>
      </c>
      <c r="AI301">
        <v>15910</v>
      </c>
      <c r="AK301">
        <v>1</v>
      </c>
      <c r="AL301" t="s">
        <v>987</v>
      </c>
    </row>
    <row r="302" spans="1:38" x14ac:dyDescent="0.2">
      <c r="A302" t="s">
        <v>987</v>
      </c>
      <c r="B302" t="str">
        <f>VLOOKUP(A302, [1]Sheet1!$A$2:$A$379, 1, FALSE)</f>
        <v>DASS, MAYUKH</v>
      </c>
      <c r="F302" s="1">
        <v>40603</v>
      </c>
      <c r="G302">
        <v>2011</v>
      </c>
      <c r="H302" t="s">
        <v>1021</v>
      </c>
      <c r="I302" t="s">
        <v>1022</v>
      </c>
      <c r="N302" t="s">
        <v>1024</v>
      </c>
      <c r="Q302">
        <v>6728478</v>
      </c>
      <c r="R302">
        <v>5</v>
      </c>
      <c r="S302">
        <v>1</v>
      </c>
      <c r="T302">
        <v>13</v>
      </c>
      <c r="U302">
        <v>27</v>
      </c>
      <c r="V302">
        <v>10</v>
      </c>
      <c r="W302">
        <v>450134</v>
      </c>
      <c r="X302" t="s">
        <v>135</v>
      </c>
      <c r="Y302" t="s">
        <v>47</v>
      </c>
      <c r="AA302">
        <v>18628516</v>
      </c>
      <c r="AB302">
        <v>18628508</v>
      </c>
      <c r="AC302">
        <v>1</v>
      </c>
      <c r="AD302" t="s">
        <v>42</v>
      </c>
      <c r="AE302">
        <v>1966980</v>
      </c>
      <c r="AF302" t="s">
        <v>990</v>
      </c>
      <c r="AG302">
        <v>0</v>
      </c>
      <c r="AH302" t="s">
        <v>1023</v>
      </c>
      <c r="AI302">
        <v>1163</v>
      </c>
      <c r="AK302">
        <v>1</v>
      </c>
      <c r="AL302" t="s">
        <v>987</v>
      </c>
    </row>
    <row r="303" spans="1:38" x14ac:dyDescent="0.2">
      <c r="A303" t="s">
        <v>987</v>
      </c>
      <c r="B303" t="str">
        <f>VLOOKUP(A303, [1]Sheet1!$A$2:$A$379, 1, FALSE)</f>
        <v>DASS, MAYUKH</v>
      </c>
      <c r="F303" s="1">
        <v>38626</v>
      </c>
      <c r="G303">
        <v>2005</v>
      </c>
      <c r="H303" t="s">
        <v>1025</v>
      </c>
      <c r="I303" t="s">
        <v>1026</v>
      </c>
      <c r="N303" t="s">
        <v>987</v>
      </c>
      <c r="Q303">
        <v>6728479</v>
      </c>
      <c r="R303">
        <v>49</v>
      </c>
      <c r="S303">
        <v>1</v>
      </c>
      <c r="T303">
        <v>44</v>
      </c>
      <c r="U303">
        <v>59</v>
      </c>
      <c r="V303">
        <v>6</v>
      </c>
      <c r="W303">
        <v>450134</v>
      </c>
      <c r="X303" t="s">
        <v>70</v>
      </c>
      <c r="Y303" t="s">
        <v>47</v>
      </c>
      <c r="AA303">
        <v>1681699</v>
      </c>
      <c r="AC303">
        <v>1</v>
      </c>
      <c r="AD303" t="s">
        <v>42</v>
      </c>
      <c r="AE303">
        <v>1966980</v>
      </c>
      <c r="AF303" t="s">
        <v>990</v>
      </c>
      <c r="AG303">
        <v>0</v>
      </c>
      <c r="AH303" t="s">
        <v>1027</v>
      </c>
      <c r="AI303">
        <v>9003</v>
      </c>
      <c r="AK303">
        <v>1</v>
      </c>
      <c r="AL303" t="s">
        <v>987</v>
      </c>
    </row>
    <row r="304" spans="1:38" x14ac:dyDescent="0.2">
      <c r="A304" t="s">
        <v>987</v>
      </c>
      <c r="B304" t="str">
        <f>VLOOKUP(A304, [1]Sheet1!$A$2:$A$379, 1, FALSE)</f>
        <v>DASS, MAYUKH</v>
      </c>
      <c r="F304" s="1">
        <v>38626</v>
      </c>
      <c r="G304">
        <v>2005</v>
      </c>
      <c r="H304" t="s">
        <v>1028</v>
      </c>
      <c r="I304" t="s">
        <v>1026</v>
      </c>
      <c r="N304" t="s">
        <v>987</v>
      </c>
      <c r="Q304">
        <v>6728480</v>
      </c>
      <c r="R304">
        <v>49</v>
      </c>
      <c r="S304">
        <v>1</v>
      </c>
      <c r="T304">
        <v>24</v>
      </c>
      <c r="U304">
        <v>43</v>
      </c>
      <c r="V304">
        <v>50</v>
      </c>
      <c r="W304">
        <v>450134</v>
      </c>
      <c r="X304" t="s">
        <v>70</v>
      </c>
      <c r="Y304" t="s">
        <v>47</v>
      </c>
      <c r="AA304">
        <v>1681699</v>
      </c>
      <c r="AC304">
        <v>1</v>
      </c>
      <c r="AD304" t="s">
        <v>42</v>
      </c>
      <c r="AE304">
        <v>1966980</v>
      </c>
      <c r="AF304" t="s">
        <v>990</v>
      </c>
      <c r="AG304">
        <v>0</v>
      </c>
      <c r="AH304" t="s">
        <v>1029</v>
      </c>
      <c r="AI304">
        <v>9003</v>
      </c>
      <c r="AK304">
        <v>1</v>
      </c>
      <c r="AL304" t="s">
        <v>987</v>
      </c>
    </row>
    <row r="305" spans="1:38" x14ac:dyDescent="0.2">
      <c r="A305" t="s">
        <v>987</v>
      </c>
      <c r="B305" t="str">
        <f>VLOOKUP(A305, [1]Sheet1!$A$2:$A$379, 1, FALSE)</f>
        <v>DASS, MAYUKH</v>
      </c>
      <c r="F305" s="1">
        <v>41791</v>
      </c>
      <c r="G305">
        <v>2014</v>
      </c>
      <c r="H305" t="s">
        <v>1030</v>
      </c>
      <c r="I305" t="s">
        <v>107</v>
      </c>
      <c r="N305" t="s">
        <v>987</v>
      </c>
      <c r="Q305">
        <v>8508783</v>
      </c>
      <c r="R305">
        <v>90</v>
      </c>
      <c r="S305">
        <v>2</v>
      </c>
      <c r="T305">
        <v>233</v>
      </c>
      <c r="U305">
        <v>254</v>
      </c>
      <c r="V305">
        <v>47</v>
      </c>
      <c r="W305">
        <v>450134</v>
      </c>
      <c r="X305" t="s">
        <v>70</v>
      </c>
      <c r="Y305" t="s">
        <v>47</v>
      </c>
      <c r="AA305">
        <v>224359</v>
      </c>
      <c r="AC305">
        <v>1</v>
      </c>
      <c r="AD305" t="s">
        <v>42</v>
      </c>
      <c r="AE305">
        <v>1966980</v>
      </c>
      <c r="AF305" t="s">
        <v>990</v>
      </c>
      <c r="AG305">
        <v>0</v>
      </c>
      <c r="AH305" t="s">
        <v>1031</v>
      </c>
      <c r="AI305">
        <v>27126</v>
      </c>
      <c r="AK305">
        <v>1</v>
      </c>
      <c r="AL305" t="s">
        <v>987</v>
      </c>
    </row>
    <row r="306" spans="1:38" x14ac:dyDescent="0.2">
      <c r="A306" t="s">
        <v>987</v>
      </c>
      <c r="B306" t="str">
        <f>VLOOKUP(A306, [1]Sheet1!$A$2:$A$379, 1, FALSE)</f>
        <v>DASS, MAYUKH</v>
      </c>
      <c r="F306" s="1">
        <v>41760</v>
      </c>
      <c r="G306">
        <v>2014</v>
      </c>
      <c r="H306" t="s">
        <v>1032</v>
      </c>
      <c r="I306" t="s">
        <v>117</v>
      </c>
      <c r="N306" t="s">
        <v>987</v>
      </c>
      <c r="Q306">
        <v>8508781</v>
      </c>
      <c r="R306">
        <v>61</v>
      </c>
      <c r="T306">
        <v>34</v>
      </c>
      <c r="U306">
        <v>46</v>
      </c>
      <c r="V306">
        <v>130</v>
      </c>
      <c r="W306">
        <v>450134</v>
      </c>
      <c r="X306" t="s">
        <v>70</v>
      </c>
      <c r="Y306" t="s">
        <v>47</v>
      </c>
      <c r="AA306">
        <v>1679236</v>
      </c>
      <c r="AC306">
        <v>1</v>
      </c>
      <c r="AD306" t="s">
        <v>42</v>
      </c>
      <c r="AE306">
        <v>1966980</v>
      </c>
      <c r="AF306" t="s">
        <v>990</v>
      </c>
      <c r="AG306">
        <v>0</v>
      </c>
      <c r="AH306" t="s">
        <v>1033</v>
      </c>
      <c r="AI306">
        <v>9081</v>
      </c>
      <c r="AK306">
        <v>1</v>
      </c>
      <c r="AL306" t="s">
        <v>987</v>
      </c>
    </row>
    <row r="307" spans="1:38" x14ac:dyDescent="0.2">
      <c r="A307" t="s">
        <v>987</v>
      </c>
      <c r="B307" t="str">
        <f>VLOOKUP(A307, [1]Sheet1!$A$2:$A$379, 1, FALSE)</f>
        <v>DASS, MAYUKH</v>
      </c>
      <c r="F307" s="1">
        <v>41699</v>
      </c>
      <c r="G307">
        <v>2014</v>
      </c>
      <c r="H307" t="s">
        <v>1034</v>
      </c>
      <c r="I307" t="s">
        <v>879</v>
      </c>
      <c r="N307" t="s">
        <v>987</v>
      </c>
      <c r="Q307">
        <v>8508779</v>
      </c>
      <c r="R307">
        <v>57</v>
      </c>
      <c r="S307">
        <v>2</v>
      </c>
      <c r="T307">
        <v>225</v>
      </c>
      <c r="U307">
        <v>234</v>
      </c>
      <c r="V307">
        <v>17</v>
      </c>
      <c r="W307">
        <v>450134</v>
      </c>
      <c r="X307" t="s">
        <v>70</v>
      </c>
      <c r="Y307" t="s">
        <v>47</v>
      </c>
      <c r="AA307">
        <v>76813</v>
      </c>
      <c r="AC307">
        <v>1</v>
      </c>
      <c r="AD307" t="s">
        <v>42</v>
      </c>
      <c r="AE307">
        <v>1966980</v>
      </c>
      <c r="AF307" t="s">
        <v>990</v>
      </c>
      <c r="AG307">
        <v>0</v>
      </c>
      <c r="AH307" t="s">
        <v>1035</v>
      </c>
      <c r="AI307">
        <v>2279</v>
      </c>
      <c r="AK307">
        <v>1</v>
      </c>
      <c r="AL307" t="s">
        <v>987</v>
      </c>
    </row>
    <row r="308" spans="1:38" hidden="1" x14ac:dyDescent="0.2">
      <c r="A308" t="s">
        <v>987</v>
      </c>
      <c r="B308" t="str">
        <f>VLOOKUP(A308, [1]Sheet1!$A$2:$A$379, 1, FALSE)</f>
        <v>DASS, MAYUKH</v>
      </c>
      <c r="F308" s="1">
        <v>41760</v>
      </c>
      <c r="G308">
        <v>2014</v>
      </c>
      <c r="H308" t="s">
        <v>1036</v>
      </c>
      <c r="I308" t="s">
        <v>1037</v>
      </c>
      <c r="M308" t="s">
        <v>1040</v>
      </c>
      <c r="N308" t="s">
        <v>1039</v>
      </c>
      <c r="Q308">
        <v>8508775</v>
      </c>
      <c r="R308">
        <v>37</v>
      </c>
      <c r="T308">
        <v>14</v>
      </c>
      <c r="U308">
        <v>28</v>
      </c>
      <c r="V308">
        <v>10</v>
      </c>
      <c r="W308">
        <v>450134</v>
      </c>
      <c r="X308" t="s">
        <v>70</v>
      </c>
      <c r="Y308" t="s">
        <v>47</v>
      </c>
      <c r="AA308">
        <v>3788733</v>
      </c>
      <c r="AC308">
        <v>1</v>
      </c>
      <c r="AD308" t="s">
        <v>42</v>
      </c>
      <c r="AE308">
        <v>1966980</v>
      </c>
      <c r="AF308" t="s">
        <v>990</v>
      </c>
      <c r="AG308">
        <v>0</v>
      </c>
      <c r="AH308" t="s">
        <v>1038</v>
      </c>
      <c r="AI308">
        <v>3252</v>
      </c>
      <c r="AK308">
        <v>1</v>
      </c>
      <c r="AL308" t="s">
        <v>987</v>
      </c>
    </row>
    <row r="309" spans="1:38" x14ac:dyDescent="0.2">
      <c r="A309" t="s">
        <v>987</v>
      </c>
      <c r="B309" t="str">
        <f>VLOOKUP(A309, [1]Sheet1!$A$2:$A$379, 1, FALSE)</f>
        <v>DASS, MAYUKH</v>
      </c>
      <c r="F309" s="1">
        <v>41395</v>
      </c>
      <c r="G309">
        <v>2013</v>
      </c>
      <c r="H309" t="s">
        <v>1041</v>
      </c>
      <c r="I309" t="s">
        <v>280</v>
      </c>
      <c r="N309" t="s">
        <v>1016</v>
      </c>
      <c r="Q309">
        <v>8508776</v>
      </c>
      <c r="R309">
        <v>29</v>
      </c>
      <c r="S309">
        <v>45846</v>
      </c>
      <c r="T309">
        <v>735</v>
      </c>
      <c r="U309">
        <v>754</v>
      </c>
      <c r="V309">
        <v>3</v>
      </c>
      <c r="W309">
        <v>450134</v>
      </c>
      <c r="X309" t="s">
        <v>172</v>
      </c>
      <c r="Y309" t="s">
        <v>47</v>
      </c>
      <c r="AA309" t="s">
        <v>283</v>
      </c>
      <c r="AB309">
        <v>14721376</v>
      </c>
      <c r="AC309">
        <v>1</v>
      </c>
      <c r="AD309" t="s">
        <v>42</v>
      </c>
      <c r="AE309">
        <v>1966980</v>
      </c>
      <c r="AF309" t="s">
        <v>990</v>
      </c>
      <c r="AG309">
        <v>0</v>
      </c>
      <c r="AH309" t="s">
        <v>1042</v>
      </c>
      <c r="AI309">
        <v>4523</v>
      </c>
      <c r="AK309">
        <v>1</v>
      </c>
      <c r="AL309" t="s">
        <v>987</v>
      </c>
    </row>
    <row r="310" spans="1:38" hidden="1" x14ac:dyDescent="0.2">
      <c r="A310" t="s">
        <v>987</v>
      </c>
      <c r="B310" t="str">
        <f>VLOOKUP(A310, [1]Sheet1!$A$2:$A$379, 1, FALSE)</f>
        <v>DASS, MAYUKH</v>
      </c>
      <c r="F310" s="1">
        <v>41974</v>
      </c>
      <c r="G310">
        <v>2014</v>
      </c>
      <c r="H310" t="s">
        <v>1043</v>
      </c>
      <c r="I310" t="s">
        <v>107</v>
      </c>
      <c r="M310" t="s">
        <v>1045</v>
      </c>
      <c r="N310" t="s">
        <v>1039</v>
      </c>
      <c r="Q310">
        <v>9080186</v>
      </c>
      <c r="R310">
        <v>90</v>
      </c>
      <c r="S310">
        <v>4</v>
      </c>
      <c r="T310">
        <v>445</v>
      </c>
      <c r="U310">
        <v>462</v>
      </c>
      <c r="V310">
        <v>8</v>
      </c>
      <c r="W310">
        <v>450134</v>
      </c>
      <c r="X310" t="s">
        <v>70</v>
      </c>
      <c r="Y310" t="s">
        <v>47</v>
      </c>
      <c r="AA310">
        <v>224359</v>
      </c>
      <c r="AC310">
        <v>1</v>
      </c>
      <c r="AD310" t="s">
        <v>42</v>
      </c>
      <c r="AE310">
        <v>1966980</v>
      </c>
      <c r="AF310" t="s">
        <v>990</v>
      </c>
      <c r="AG310">
        <v>0</v>
      </c>
      <c r="AH310" t="s">
        <v>1044</v>
      </c>
      <c r="AI310">
        <v>27126</v>
      </c>
      <c r="AK310">
        <v>1</v>
      </c>
      <c r="AL310" t="s">
        <v>987</v>
      </c>
    </row>
    <row r="311" spans="1:38" x14ac:dyDescent="0.2">
      <c r="A311" t="s">
        <v>987</v>
      </c>
      <c r="B311" t="str">
        <f>VLOOKUP(A311, [1]Sheet1!$A$2:$A$379, 1, FALSE)</f>
        <v>DASS, MAYUKH</v>
      </c>
      <c r="F311" s="1">
        <v>42005</v>
      </c>
      <c r="G311">
        <v>2015</v>
      </c>
      <c r="H311" t="s">
        <v>1046</v>
      </c>
      <c r="I311" t="s">
        <v>139</v>
      </c>
      <c r="N311" t="s">
        <v>987</v>
      </c>
      <c r="Q311">
        <v>9818082</v>
      </c>
      <c r="T311">
        <v>118</v>
      </c>
      <c r="U311">
        <v>118</v>
      </c>
      <c r="V311">
        <v>0</v>
      </c>
      <c r="W311">
        <v>450134</v>
      </c>
      <c r="X311" t="s">
        <v>59</v>
      </c>
      <c r="Y311" t="s">
        <v>47</v>
      </c>
      <c r="AC311">
        <v>1</v>
      </c>
      <c r="AD311" t="s">
        <v>42</v>
      </c>
      <c r="AE311">
        <v>1966980</v>
      </c>
      <c r="AF311" t="s">
        <v>990</v>
      </c>
      <c r="AG311">
        <v>1</v>
      </c>
      <c r="AH311" t="s">
        <v>1047</v>
      </c>
      <c r="AI311">
        <v>70342</v>
      </c>
      <c r="AK311">
        <v>1</v>
      </c>
      <c r="AL311" t="s">
        <v>987</v>
      </c>
    </row>
    <row r="312" spans="1:38" x14ac:dyDescent="0.2">
      <c r="A312" t="s">
        <v>987</v>
      </c>
      <c r="B312" t="str">
        <f>VLOOKUP(A312, [1]Sheet1!$A$2:$A$379, 1, FALSE)</f>
        <v>DASS, MAYUKH</v>
      </c>
      <c r="F312" s="1">
        <v>42005</v>
      </c>
      <c r="G312">
        <v>2015</v>
      </c>
      <c r="H312" t="s">
        <v>1048</v>
      </c>
      <c r="I312" t="s">
        <v>372</v>
      </c>
      <c r="N312" t="s">
        <v>1050</v>
      </c>
      <c r="Q312">
        <v>9818083</v>
      </c>
      <c r="T312">
        <v>328</v>
      </c>
      <c r="U312">
        <v>328</v>
      </c>
      <c r="V312">
        <v>0</v>
      </c>
      <c r="W312">
        <v>450134</v>
      </c>
      <c r="X312" t="s">
        <v>59</v>
      </c>
      <c r="Y312" t="s">
        <v>47</v>
      </c>
      <c r="AC312">
        <v>1</v>
      </c>
      <c r="AD312" t="s">
        <v>42</v>
      </c>
      <c r="AE312">
        <v>1966980</v>
      </c>
      <c r="AF312" t="s">
        <v>990</v>
      </c>
      <c r="AG312">
        <v>1</v>
      </c>
      <c r="AH312" t="s">
        <v>1049</v>
      </c>
      <c r="AI312">
        <v>70520</v>
      </c>
      <c r="AK312">
        <v>1</v>
      </c>
      <c r="AL312" t="s">
        <v>987</v>
      </c>
    </row>
    <row r="313" spans="1:38" x14ac:dyDescent="0.2">
      <c r="A313" t="s">
        <v>987</v>
      </c>
      <c r="B313" t="str">
        <f>VLOOKUP(A313, [1]Sheet1!$A$2:$A$379, 1, FALSE)</f>
        <v>DASS, MAYUKH</v>
      </c>
      <c r="F313" s="1">
        <v>41944</v>
      </c>
      <c r="G313">
        <v>2014</v>
      </c>
      <c r="H313" t="s">
        <v>1051</v>
      </c>
      <c r="I313" t="s">
        <v>1052</v>
      </c>
      <c r="N313" t="s">
        <v>1024</v>
      </c>
      <c r="Q313">
        <v>9818100</v>
      </c>
      <c r="R313">
        <v>17</v>
      </c>
      <c r="S313">
        <v>4</v>
      </c>
      <c r="T313">
        <v>367</v>
      </c>
      <c r="U313">
        <v>380</v>
      </c>
      <c r="V313">
        <v>15</v>
      </c>
      <c r="W313">
        <v>450134</v>
      </c>
      <c r="X313" t="s">
        <v>46</v>
      </c>
      <c r="Y313" t="s">
        <v>47</v>
      </c>
      <c r="AA313">
        <v>10946705</v>
      </c>
      <c r="AB313">
        <v>15527379</v>
      </c>
      <c r="AC313">
        <v>1</v>
      </c>
      <c r="AD313" t="s">
        <v>42</v>
      </c>
      <c r="AE313">
        <v>1966980</v>
      </c>
      <c r="AF313" t="s">
        <v>990</v>
      </c>
      <c r="AG313">
        <v>0</v>
      </c>
      <c r="AH313" t="s">
        <v>1053</v>
      </c>
      <c r="AI313">
        <v>1726</v>
      </c>
      <c r="AK313">
        <v>1</v>
      </c>
      <c r="AL313" t="s">
        <v>987</v>
      </c>
    </row>
    <row r="314" spans="1:38" x14ac:dyDescent="0.2">
      <c r="A314" t="s">
        <v>987</v>
      </c>
      <c r="B314" t="str">
        <f>VLOOKUP(A314, [1]Sheet1!$A$2:$A$379, 1, FALSE)</f>
        <v>DASS, MAYUKH</v>
      </c>
      <c r="F314" s="1">
        <v>41974</v>
      </c>
      <c r="G314">
        <v>2014</v>
      </c>
      <c r="H314" t="s">
        <v>1054</v>
      </c>
      <c r="I314" t="s">
        <v>236</v>
      </c>
      <c r="N314" t="s">
        <v>1016</v>
      </c>
      <c r="Q314">
        <v>9818085</v>
      </c>
      <c r="R314">
        <v>67</v>
      </c>
      <c r="S314">
        <v>12</v>
      </c>
      <c r="T314">
        <v>2504</v>
      </c>
      <c r="U314">
        <v>2511</v>
      </c>
      <c r="V314">
        <v>26</v>
      </c>
      <c r="W314">
        <v>450134</v>
      </c>
      <c r="X314" t="s">
        <v>70</v>
      </c>
      <c r="Y314" t="s">
        <v>47</v>
      </c>
      <c r="AA314">
        <v>1482963</v>
      </c>
      <c r="AC314">
        <v>1</v>
      </c>
      <c r="AD314" t="s">
        <v>42</v>
      </c>
      <c r="AE314">
        <v>1966980</v>
      </c>
      <c r="AF314" t="s">
        <v>990</v>
      </c>
      <c r="AG314">
        <v>0</v>
      </c>
      <c r="AH314" t="s">
        <v>1055</v>
      </c>
      <c r="AI314">
        <v>9244</v>
      </c>
      <c r="AK314">
        <v>1</v>
      </c>
      <c r="AL314" t="s">
        <v>987</v>
      </c>
    </row>
    <row r="315" spans="1:38" x14ac:dyDescent="0.2">
      <c r="A315" t="s">
        <v>987</v>
      </c>
      <c r="B315" t="str">
        <f>VLOOKUP(A315, [1]Sheet1!$A$2:$A$379, 1, FALSE)</f>
        <v>DASS, MAYUKH</v>
      </c>
      <c r="F315" s="1">
        <v>42016</v>
      </c>
      <c r="G315">
        <v>2015</v>
      </c>
      <c r="H315" t="s">
        <v>1056</v>
      </c>
      <c r="I315" t="s">
        <v>1057</v>
      </c>
      <c r="N315" t="s">
        <v>1050</v>
      </c>
      <c r="Q315">
        <v>9818086</v>
      </c>
      <c r="R315">
        <v>32</v>
      </c>
      <c r="S315">
        <v>1</v>
      </c>
      <c r="T315">
        <v>1</v>
      </c>
      <c r="U315">
        <v>14</v>
      </c>
      <c r="V315">
        <v>22</v>
      </c>
      <c r="W315">
        <v>450134</v>
      </c>
      <c r="X315" t="s">
        <v>125</v>
      </c>
      <c r="Y315" t="s">
        <v>47</v>
      </c>
      <c r="AA315">
        <v>7363761</v>
      </c>
      <c r="AC315">
        <v>1</v>
      </c>
      <c r="AD315" t="s">
        <v>42</v>
      </c>
      <c r="AE315">
        <v>1966980</v>
      </c>
      <c r="AF315" t="s">
        <v>990</v>
      </c>
      <c r="AG315">
        <v>0</v>
      </c>
      <c r="AH315" t="s">
        <v>1058</v>
      </c>
      <c r="AI315">
        <v>3868</v>
      </c>
      <c r="AK315">
        <v>1</v>
      </c>
      <c r="AL315" t="s">
        <v>987</v>
      </c>
    </row>
    <row r="316" spans="1:38" x14ac:dyDescent="0.2">
      <c r="A316" t="s">
        <v>987</v>
      </c>
      <c r="B316" t="str">
        <f>VLOOKUP(A316, [1]Sheet1!$A$2:$A$379, 1, FALSE)</f>
        <v>DASS, MAYUKH</v>
      </c>
      <c r="F316" s="1">
        <v>42186</v>
      </c>
      <c r="G316">
        <v>2015</v>
      </c>
      <c r="H316" t="s">
        <v>1059</v>
      </c>
      <c r="I316" t="s">
        <v>879</v>
      </c>
      <c r="N316" t="s">
        <v>1016</v>
      </c>
      <c r="Q316">
        <v>10719705</v>
      </c>
      <c r="R316">
        <v>58</v>
      </c>
      <c r="S316">
        <v>4</v>
      </c>
      <c r="T316">
        <v>469</v>
      </c>
      <c r="U316">
        <v>481</v>
      </c>
      <c r="V316">
        <v>16</v>
      </c>
      <c r="W316">
        <v>450134</v>
      </c>
      <c r="X316" t="s">
        <v>70</v>
      </c>
      <c r="Y316" t="s">
        <v>47</v>
      </c>
      <c r="AA316">
        <v>76813</v>
      </c>
      <c r="AC316">
        <v>1</v>
      </c>
      <c r="AD316" t="s">
        <v>42</v>
      </c>
      <c r="AE316">
        <v>1966980</v>
      </c>
      <c r="AF316" t="s">
        <v>990</v>
      </c>
      <c r="AG316">
        <v>0</v>
      </c>
      <c r="AH316" t="s">
        <v>1060</v>
      </c>
      <c r="AI316">
        <v>2279</v>
      </c>
      <c r="AK316">
        <v>1</v>
      </c>
      <c r="AL316" t="s">
        <v>987</v>
      </c>
    </row>
    <row r="317" spans="1:38" hidden="1" x14ac:dyDescent="0.2">
      <c r="A317" t="s">
        <v>987</v>
      </c>
      <c r="B317" t="str">
        <f>VLOOKUP(A317, [1]Sheet1!$A$2:$A$379, 1, FALSE)</f>
        <v>DASS, MAYUKH</v>
      </c>
      <c r="F317" s="1">
        <v>40570</v>
      </c>
      <c r="G317">
        <v>2011</v>
      </c>
      <c r="H317" t="s">
        <v>1061</v>
      </c>
      <c r="I317" t="s">
        <v>1062</v>
      </c>
      <c r="M317" t="s">
        <v>1065</v>
      </c>
      <c r="N317" t="s">
        <v>1016</v>
      </c>
      <c r="Q317">
        <v>11725050</v>
      </c>
      <c r="R317">
        <v>9</v>
      </c>
      <c r="S317">
        <v>2</v>
      </c>
      <c r="V317">
        <v>1</v>
      </c>
      <c r="W317">
        <v>450134</v>
      </c>
      <c r="X317" t="s">
        <v>1064</v>
      </c>
      <c r="Y317" t="s">
        <v>47</v>
      </c>
      <c r="AA317">
        <v>15424448</v>
      </c>
      <c r="AB317">
        <v>21578893</v>
      </c>
      <c r="AC317">
        <v>1</v>
      </c>
      <c r="AD317" t="s">
        <v>42</v>
      </c>
      <c r="AE317">
        <v>1966980</v>
      </c>
      <c r="AF317" t="s">
        <v>990</v>
      </c>
      <c r="AG317">
        <v>0</v>
      </c>
      <c r="AH317" t="s">
        <v>1063</v>
      </c>
      <c r="AI317">
        <v>78708</v>
      </c>
      <c r="AK317">
        <v>1</v>
      </c>
      <c r="AL317" t="s">
        <v>987</v>
      </c>
    </row>
    <row r="318" spans="1:38" x14ac:dyDescent="0.2">
      <c r="A318" t="s">
        <v>987</v>
      </c>
      <c r="B318" t="str">
        <f>VLOOKUP(A318, [1]Sheet1!$A$2:$A$379, 1, FALSE)</f>
        <v>DASS, MAYUKH</v>
      </c>
      <c r="F318" s="1">
        <v>42005</v>
      </c>
      <c r="G318">
        <v>2015</v>
      </c>
      <c r="H318" t="s">
        <v>1066</v>
      </c>
      <c r="I318" t="s">
        <v>63</v>
      </c>
      <c r="N318" t="s">
        <v>987</v>
      </c>
      <c r="Q318">
        <v>11748219</v>
      </c>
      <c r="R318">
        <v>2015</v>
      </c>
      <c r="S318">
        <v>1</v>
      </c>
      <c r="T318">
        <v>13374</v>
      </c>
      <c r="V318">
        <v>0</v>
      </c>
      <c r="W318">
        <v>450134</v>
      </c>
      <c r="X318" t="s">
        <v>65</v>
      </c>
      <c r="Y318" t="s">
        <v>47</v>
      </c>
      <c r="AA318">
        <v>650668</v>
      </c>
      <c r="AB318">
        <v>21516561</v>
      </c>
      <c r="AC318">
        <v>1</v>
      </c>
      <c r="AD318" t="s">
        <v>42</v>
      </c>
      <c r="AE318">
        <v>1966980</v>
      </c>
      <c r="AF318" t="s">
        <v>990</v>
      </c>
      <c r="AG318">
        <v>1</v>
      </c>
      <c r="AH318" t="s">
        <v>1067</v>
      </c>
      <c r="AI318">
        <v>50814</v>
      </c>
      <c r="AK318">
        <v>1</v>
      </c>
      <c r="AL318" t="s">
        <v>987</v>
      </c>
    </row>
    <row r="319" spans="1:38" hidden="1" x14ac:dyDescent="0.2">
      <c r="A319" t="s">
        <v>987</v>
      </c>
      <c r="B319" t="str">
        <f>VLOOKUP(A319, [1]Sheet1!$A$2:$A$379, 1, FALSE)</f>
        <v>DASS, MAYUKH</v>
      </c>
      <c r="F319" s="1">
        <v>42370</v>
      </c>
      <c r="G319">
        <v>2016</v>
      </c>
      <c r="H319" t="s">
        <v>1068</v>
      </c>
      <c r="I319" t="s">
        <v>274</v>
      </c>
      <c r="M319" t="s">
        <v>1071</v>
      </c>
      <c r="N319" t="s">
        <v>1070</v>
      </c>
      <c r="Q319">
        <v>13531281</v>
      </c>
      <c r="R319">
        <v>44</v>
      </c>
      <c r="S319">
        <v>1</v>
      </c>
      <c r="T319">
        <v>24</v>
      </c>
      <c r="U319">
        <v>45</v>
      </c>
      <c r="V319">
        <v>141</v>
      </c>
      <c r="W319">
        <v>450134</v>
      </c>
      <c r="X319" t="s">
        <v>135</v>
      </c>
      <c r="Y319" t="s">
        <v>47</v>
      </c>
      <c r="AA319">
        <v>920703</v>
      </c>
      <c r="AB319">
        <v>15527824</v>
      </c>
      <c r="AC319">
        <v>1</v>
      </c>
      <c r="AD319" t="s">
        <v>42</v>
      </c>
      <c r="AE319">
        <v>1966980</v>
      </c>
      <c r="AF319" t="s">
        <v>990</v>
      </c>
      <c r="AG319">
        <v>0</v>
      </c>
      <c r="AH319" t="s">
        <v>1069</v>
      </c>
      <c r="AI319">
        <v>835</v>
      </c>
      <c r="AK319">
        <v>1</v>
      </c>
      <c r="AL319" t="s">
        <v>987</v>
      </c>
    </row>
    <row r="320" spans="1:38" x14ac:dyDescent="0.2">
      <c r="A320" t="s">
        <v>987</v>
      </c>
      <c r="B320" t="str">
        <f>VLOOKUP(A320, [1]Sheet1!$A$2:$A$379, 1, FALSE)</f>
        <v>DASS, MAYUKH</v>
      </c>
      <c r="F320" s="1">
        <v>42736</v>
      </c>
      <c r="G320">
        <v>2017</v>
      </c>
      <c r="H320" t="s">
        <v>1072</v>
      </c>
      <c r="I320" t="s">
        <v>146</v>
      </c>
      <c r="N320" t="s">
        <v>1074</v>
      </c>
      <c r="Q320">
        <v>14051169</v>
      </c>
      <c r="T320">
        <v>611</v>
      </c>
      <c r="U320">
        <v>615</v>
      </c>
      <c r="V320">
        <v>2</v>
      </c>
      <c r="W320">
        <v>450134</v>
      </c>
      <c r="X320" t="s">
        <v>59</v>
      </c>
      <c r="Y320" t="s">
        <v>47</v>
      </c>
      <c r="AC320">
        <v>1</v>
      </c>
      <c r="AD320" t="s">
        <v>42</v>
      </c>
      <c r="AE320">
        <v>1966980</v>
      </c>
      <c r="AF320" t="s">
        <v>990</v>
      </c>
      <c r="AG320">
        <v>1</v>
      </c>
      <c r="AH320" t="s">
        <v>1073</v>
      </c>
      <c r="AI320">
        <v>90956</v>
      </c>
      <c r="AK320">
        <v>1</v>
      </c>
      <c r="AL320" t="s">
        <v>987</v>
      </c>
    </row>
    <row r="321" spans="1:38" x14ac:dyDescent="0.2">
      <c r="A321" t="s">
        <v>987</v>
      </c>
      <c r="B321" t="str">
        <f>VLOOKUP(A321, [1]Sheet1!$A$2:$A$379, 1, FALSE)</f>
        <v>DASS, MAYUKH</v>
      </c>
      <c r="F321" s="1">
        <v>42863</v>
      </c>
      <c r="G321">
        <v>2017</v>
      </c>
      <c r="H321" t="s">
        <v>1075</v>
      </c>
      <c r="I321" t="s">
        <v>1057</v>
      </c>
      <c r="N321" t="s">
        <v>1077</v>
      </c>
      <c r="Q321">
        <v>13954802</v>
      </c>
      <c r="R321">
        <v>34</v>
      </c>
      <c r="S321">
        <v>3</v>
      </c>
      <c r="T321">
        <v>226</v>
      </c>
      <c r="U321">
        <v>240</v>
      </c>
      <c r="V321">
        <v>15</v>
      </c>
      <c r="W321">
        <v>450134</v>
      </c>
      <c r="X321" t="s">
        <v>125</v>
      </c>
      <c r="Y321" t="s">
        <v>47</v>
      </c>
      <c r="AA321">
        <v>7363761</v>
      </c>
      <c r="AC321">
        <v>1</v>
      </c>
      <c r="AD321" t="s">
        <v>42</v>
      </c>
      <c r="AE321">
        <v>1966980</v>
      </c>
      <c r="AF321" t="s">
        <v>990</v>
      </c>
      <c r="AG321">
        <v>0</v>
      </c>
      <c r="AH321" t="s">
        <v>1076</v>
      </c>
      <c r="AI321">
        <v>3868</v>
      </c>
      <c r="AK321">
        <v>1</v>
      </c>
      <c r="AL321" t="s">
        <v>987</v>
      </c>
    </row>
    <row r="322" spans="1:38" x14ac:dyDescent="0.2">
      <c r="A322" t="s">
        <v>987</v>
      </c>
      <c r="B322" t="str">
        <f>VLOOKUP(A322, [1]Sheet1!$A$2:$A$379, 1, FALSE)</f>
        <v>DASS, MAYUKH</v>
      </c>
      <c r="F322" s="1">
        <v>42948</v>
      </c>
      <c r="G322">
        <v>2017</v>
      </c>
      <c r="H322" t="s">
        <v>1078</v>
      </c>
      <c r="I322" t="s">
        <v>236</v>
      </c>
      <c r="N322" t="s">
        <v>1024</v>
      </c>
      <c r="Q322">
        <v>13954803</v>
      </c>
      <c r="R322">
        <v>77</v>
      </c>
      <c r="T322">
        <v>23</v>
      </c>
      <c r="U322">
        <v>29</v>
      </c>
      <c r="V322">
        <v>9</v>
      </c>
      <c r="W322">
        <v>450134</v>
      </c>
      <c r="X322" t="s">
        <v>70</v>
      </c>
      <c r="Y322" t="s">
        <v>47</v>
      </c>
      <c r="AA322">
        <v>1482963</v>
      </c>
      <c r="AC322">
        <v>1</v>
      </c>
      <c r="AD322" t="s">
        <v>42</v>
      </c>
      <c r="AE322">
        <v>1966980</v>
      </c>
      <c r="AF322" t="s">
        <v>990</v>
      </c>
      <c r="AG322">
        <v>0</v>
      </c>
      <c r="AH322" t="s">
        <v>1079</v>
      </c>
      <c r="AI322">
        <v>9244</v>
      </c>
      <c r="AK322">
        <v>1</v>
      </c>
      <c r="AL322" t="s">
        <v>987</v>
      </c>
    </row>
    <row r="323" spans="1:38" x14ac:dyDescent="0.2">
      <c r="A323" t="s">
        <v>987</v>
      </c>
      <c r="B323" t="str">
        <f>VLOOKUP(A323, [1]Sheet1!$A$2:$A$379, 1, FALSE)</f>
        <v>DASS, MAYUKH</v>
      </c>
      <c r="F323" s="1">
        <v>42917</v>
      </c>
      <c r="G323">
        <v>2017</v>
      </c>
      <c r="H323" t="s">
        <v>1080</v>
      </c>
      <c r="I323" t="s">
        <v>236</v>
      </c>
      <c r="N323" t="s">
        <v>1082</v>
      </c>
      <c r="Q323">
        <v>13954804</v>
      </c>
      <c r="R323">
        <v>76</v>
      </c>
      <c r="T323">
        <v>127</v>
      </c>
      <c r="U323">
        <v>135</v>
      </c>
      <c r="V323">
        <v>93</v>
      </c>
      <c r="W323">
        <v>450134</v>
      </c>
      <c r="X323" t="s">
        <v>70</v>
      </c>
      <c r="Y323" t="s">
        <v>47</v>
      </c>
      <c r="AA323">
        <v>1482963</v>
      </c>
      <c r="AC323">
        <v>1</v>
      </c>
      <c r="AD323" t="s">
        <v>42</v>
      </c>
      <c r="AE323">
        <v>1966980</v>
      </c>
      <c r="AF323" t="s">
        <v>990</v>
      </c>
      <c r="AG323">
        <v>0</v>
      </c>
      <c r="AH323" t="s">
        <v>1081</v>
      </c>
      <c r="AI323">
        <v>9244</v>
      </c>
      <c r="AK323">
        <v>1</v>
      </c>
      <c r="AL323" t="s">
        <v>987</v>
      </c>
    </row>
    <row r="324" spans="1:38" x14ac:dyDescent="0.2">
      <c r="A324" t="s">
        <v>987</v>
      </c>
      <c r="B324" t="str">
        <f>VLOOKUP(A324, [1]Sheet1!$A$2:$A$379, 1, FALSE)</f>
        <v>DASS, MAYUKH</v>
      </c>
      <c r="F324" s="1">
        <v>43252</v>
      </c>
      <c r="G324">
        <v>2018</v>
      </c>
      <c r="H324" t="s">
        <v>1083</v>
      </c>
      <c r="I324" t="s">
        <v>236</v>
      </c>
      <c r="N324" t="s">
        <v>1016</v>
      </c>
      <c r="Q324">
        <v>15740178</v>
      </c>
      <c r="R324">
        <v>87</v>
      </c>
      <c r="T324">
        <v>36</v>
      </c>
      <c r="U324">
        <v>45</v>
      </c>
      <c r="V324">
        <v>79</v>
      </c>
      <c r="W324">
        <v>450134</v>
      </c>
      <c r="X324" t="s">
        <v>70</v>
      </c>
      <c r="Y324" t="s">
        <v>47</v>
      </c>
      <c r="AA324">
        <v>1482963</v>
      </c>
      <c r="AC324">
        <v>1</v>
      </c>
      <c r="AD324" t="s">
        <v>42</v>
      </c>
      <c r="AE324">
        <v>1966980</v>
      </c>
      <c r="AF324" t="s">
        <v>990</v>
      </c>
      <c r="AG324">
        <v>0</v>
      </c>
      <c r="AH324" t="s">
        <v>1084</v>
      </c>
      <c r="AI324">
        <v>9244</v>
      </c>
      <c r="AK324">
        <v>1</v>
      </c>
      <c r="AL324" t="s">
        <v>987</v>
      </c>
    </row>
    <row r="325" spans="1:38" x14ac:dyDescent="0.2">
      <c r="A325" t="s">
        <v>987</v>
      </c>
      <c r="B325" t="str">
        <f>VLOOKUP(A325, [1]Sheet1!$A$2:$A$379, 1, FALSE)</f>
        <v>DASS, MAYUKH</v>
      </c>
      <c r="F325" s="1">
        <v>43405</v>
      </c>
      <c r="G325">
        <v>2018</v>
      </c>
      <c r="H325" t="s">
        <v>1085</v>
      </c>
      <c r="I325" t="s">
        <v>1086</v>
      </c>
      <c r="N325" t="s">
        <v>1016</v>
      </c>
      <c r="Q325">
        <v>16198477</v>
      </c>
      <c r="R325">
        <v>59</v>
      </c>
      <c r="S325">
        <v>4</v>
      </c>
      <c r="T325">
        <v>376</v>
      </c>
      <c r="U325">
        <v>389</v>
      </c>
      <c r="V325">
        <v>13</v>
      </c>
      <c r="W325">
        <v>450134</v>
      </c>
      <c r="X325" t="s">
        <v>46</v>
      </c>
      <c r="Y325" t="s">
        <v>47</v>
      </c>
      <c r="AA325">
        <v>19389655</v>
      </c>
      <c r="AB325">
        <v>19389663</v>
      </c>
      <c r="AC325">
        <v>1</v>
      </c>
      <c r="AD325" t="s">
        <v>42</v>
      </c>
      <c r="AE325">
        <v>1966980</v>
      </c>
      <c r="AF325" t="s">
        <v>990</v>
      </c>
      <c r="AG325">
        <v>0</v>
      </c>
      <c r="AH325" t="s">
        <v>1087</v>
      </c>
      <c r="AI325">
        <v>8529</v>
      </c>
      <c r="AK325">
        <v>1</v>
      </c>
      <c r="AL325" t="s">
        <v>987</v>
      </c>
    </row>
    <row r="326" spans="1:38" x14ac:dyDescent="0.2">
      <c r="A326" t="s">
        <v>987</v>
      </c>
      <c r="B326" t="str">
        <f>VLOOKUP(A326, [1]Sheet1!$A$2:$A$379, 1, FALSE)</f>
        <v>DASS, MAYUKH</v>
      </c>
      <c r="F326" s="1">
        <v>43311</v>
      </c>
      <c r="G326">
        <v>2018</v>
      </c>
      <c r="H326" t="s">
        <v>1088</v>
      </c>
      <c r="I326" t="s">
        <v>427</v>
      </c>
      <c r="N326" t="s">
        <v>1016</v>
      </c>
      <c r="Q326">
        <v>16972483</v>
      </c>
      <c r="R326">
        <v>2018</v>
      </c>
      <c r="T326">
        <v>70</v>
      </c>
      <c r="U326">
        <v>70</v>
      </c>
      <c r="V326">
        <v>0</v>
      </c>
      <c r="W326">
        <v>450134</v>
      </c>
      <c r="X326" t="s">
        <v>429</v>
      </c>
      <c r="Y326" t="s">
        <v>47</v>
      </c>
      <c r="AA326" t="s">
        <v>430</v>
      </c>
      <c r="AC326">
        <v>1</v>
      </c>
      <c r="AD326" t="s">
        <v>42</v>
      </c>
      <c r="AE326">
        <v>1966980</v>
      </c>
      <c r="AF326" t="s">
        <v>990</v>
      </c>
      <c r="AG326">
        <v>0</v>
      </c>
      <c r="AH326" t="s">
        <v>1089</v>
      </c>
      <c r="AI326">
        <v>73349</v>
      </c>
      <c r="AK326">
        <v>1</v>
      </c>
      <c r="AL326" t="s">
        <v>987</v>
      </c>
    </row>
    <row r="327" spans="1:38" hidden="1" x14ac:dyDescent="0.2">
      <c r="A327" t="s">
        <v>987</v>
      </c>
      <c r="B327" t="str">
        <f>VLOOKUP(A327, [1]Sheet1!$A$2:$A$379, 1, FALSE)</f>
        <v>DASS, MAYUKH</v>
      </c>
      <c r="F327" s="1">
        <v>44075</v>
      </c>
      <c r="G327">
        <v>2020</v>
      </c>
      <c r="H327" t="s">
        <v>1090</v>
      </c>
      <c r="I327" t="s">
        <v>274</v>
      </c>
      <c r="M327" t="s">
        <v>1093</v>
      </c>
      <c r="N327" t="s">
        <v>1092</v>
      </c>
      <c r="Q327">
        <v>18038744</v>
      </c>
      <c r="R327">
        <v>48</v>
      </c>
      <c r="S327">
        <v>5</v>
      </c>
      <c r="T327">
        <v>826</v>
      </c>
      <c r="U327">
        <v>847</v>
      </c>
      <c r="V327">
        <v>18</v>
      </c>
      <c r="W327">
        <v>450134</v>
      </c>
      <c r="X327" t="s">
        <v>59</v>
      </c>
      <c r="Y327" t="s">
        <v>47</v>
      </c>
      <c r="AA327">
        <v>920703</v>
      </c>
      <c r="AB327">
        <v>15527824</v>
      </c>
      <c r="AC327">
        <v>1</v>
      </c>
      <c r="AD327" t="s">
        <v>42</v>
      </c>
      <c r="AE327">
        <v>1966980</v>
      </c>
      <c r="AF327" t="s">
        <v>990</v>
      </c>
      <c r="AG327">
        <v>0</v>
      </c>
      <c r="AH327" t="s">
        <v>1091</v>
      </c>
      <c r="AI327">
        <v>835</v>
      </c>
      <c r="AK327">
        <v>1</v>
      </c>
      <c r="AL327" t="s">
        <v>987</v>
      </c>
    </row>
    <row r="328" spans="1:38" x14ac:dyDescent="0.2">
      <c r="A328" t="s">
        <v>987</v>
      </c>
      <c r="B328" t="str">
        <f>VLOOKUP(A328, [1]Sheet1!$A$2:$A$379, 1, FALSE)</f>
        <v>DASS, MAYUKH</v>
      </c>
      <c r="F328" s="1">
        <v>44348</v>
      </c>
      <c r="G328">
        <v>2021</v>
      </c>
      <c r="H328" t="s">
        <v>1094</v>
      </c>
      <c r="I328" t="s">
        <v>953</v>
      </c>
      <c r="N328" t="s">
        <v>1096</v>
      </c>
      <c r="Q328">
        <v>18845028</v>
      </c>
      <c r="R328">
        <v>52</v>
      </c>
      <c r="S328">
        <v>3</v>
      </c>
      <c r="T328">
        <v>749</v>
      </c>
      <c r="U328">
        <v>775</v>
      </c>
      <c r="V328">
        <v>36</v>
      </c>
      <c r="W328">
        <v>450134</v>
      </c>
      <c r="X328" t="s">
        <v>53</v>
      </c>
      <c r="Y328" t="s">
        <v>47</v>
      </c>
      <c r="AA328">
        <v>117315</v>
      </c>
      <c r="AB328">
        <v>15405915</v>
      </c>
      <c r="AC328">
        <v>1</v>
      </c>
      <c r="AD328" t="s">
        <v>42</v>
      </c>
      <c r="AE328">
        <v>1966980</v>
      </c>
      <c r="AF328" t="s">
        <v>990</v>
      </c>
      <c r="AG328">
        <v>0</v>
      </c>
      <c r="AH328" t="s">
        <v>1095</v>
      </c>
      <c r="AI328">
        <v>5851</v>
      </c>
      <c r="AK328">
        <v>1</v>
      </c>
      <c r="AL328" t="s">
        <v>987</v>
      </c>
    </row>
    <row r="329" spans="1:38" x14ac:dyDescent="0.2">
      <c r="A329" t="s">
        <v>987</v>
      </c>
      <c r="B329" t="str">
        <f>VLOOKUP(A329, [1]Sheet1!$A$2:$A$379, 1, FALSE)</f>
        <v>DASS, MAYUKH</v>
      </c>
      <c r="F329" s="1">
        <v>43739</v>
      </c>
      <c r="G329">
        <v>2019</v>
      </c>
      <c r="H329" t="s">
        <v>1097</v>
      </c>
      <c r="I329" t="s">
        <v>236</v>
      </c>
      <c r="N329" t="s">
        <v>987</v>
      </c>
      <c r="Q329">
        <v>18845029</v>
      </c>
      <c r="R329">
        <v>103</v>
      </c>
      <c r="T329">
        <v>45</v>
      </c>
      <c r="U329">
        <v>55</v>
      </c>
      <c r="V329">
        <v>0</v>
      </c>
      <c r="W329">
        <v>450134</v>
      </c>
      <c r="X329" t="s">
        <v>70</v>
      </c>
      <c r="Y329" t="s">
        <v>47</v>
      </c>
      <c r="AA329">
        <v>1482963</v>
      </c>
      <c r="AC329">
        <v>1</v>
      </c>
      <c r="AD329" t="s">
        <v>42</v>
      </c>
      <c r="AE329">
        <v>1966980</v>
      </c>
      <c r="AF329" t="s">
        <v>990</v>
      </c>
      <c r="AG329">
        <v>0</v>
      </c>
      <c r="AH329" t="s">
        <v>1098</v>
      </c>
      <c r="AI329">
        <v>9244</v>
      </c>
      <c r="AK329">
        <v>1</v>
      </c>
      <c r="AL329" t="s">
        <v>987</v>
      </c>
    </row>
    <row r="330" spans="1:38" x14ac:dyDescent="0.2">
      <c r="A330" t="s">
        <v>987</v>
      </c>
      <c r="B330" t="str">
        <f>VLOOKUP(A330, [1]Sheet1!$A$2:$A$379, 1, FALSE)</f>
        <v>DASS, MAYUKH</v>
      </c>
      <c r="F330" s="1">
        <v>43831</v>
      </c>
      <c r="G330">
        <v>2020</v>
      </c>
      <c r="H330" t="s">
        <v>263</v>
      </c>
      <c r="I330" t="s">
        <v>110</v>
      </c>
      <c r="N330" t="s">
        <v>265</v>
      </c>
      <c r="Q330">
        <v>18845030</v>
      </c>
      <c r="R330">
        <v>84</v>
      </c>
      <c r="T330">
        <v>151</v>
      </c>
      <c r="U330">
        <v>164</v>
      </c>
      <c r="V330">
        <v>33</v>
      </c>
      <c r="W330">
        <v>450134</v>
      </c>
      <c r="X330" t="s">
        <v>70</v>
      </c>
      <c r="Y330" t="s">
        <v>47</v>
      </c>
      <c r="AA330">
        <v>198501</v>
      </c>
      <c r="AC330">
        <v>1</v>
      </c>
      <c r="AD330" t="s">
        <v>42</v>
      </c>
      <c r="AE330">
        <v>1966980</v>
      </c>
      <c r="AF330" t="s">
        <v>990</v>
      </c>
      <c r="AG330">
        <v>0</v>
      </c>
      <c r="AH330" t="s">
        <v>264</v>
      </c>
      <c r="AI330">
        <v>2621</v>
      </c>
      <c r="AK330">
        <v>1</v>
      </c>
      <c r="AL330" t="s">
        <v>987</v>
      </c>
    </row>
    <row r="331" spans="1:38" x14ac:dyDescent="0.2">
      <c r="A331" t="s">
        <v>987</v>
      </c>
      <c r="B331" t="str">
        <f>VLOOKUP(A331, [1]Sheet1!$A$2:$A$379, 1, FALSE)</f>
        <v>DASS, MAYUKH</v>
      </c>
      <c r="F331" s="1">
        <v>44044</v>
      </c>
      <c r="G331">
        <v>2020</v>
      </c>
      <c r="H331" t="s">
        <v>1099</v>
      </c>
      <c r="I331" t="s">
        <v>236</v>
      </c>
      <c r="N331" t="s">
        <v>1101</v>
      </c>
      <c r="Q331">
        <v>21007452</v>
      </c>
      <c r="R331">
        <v>116</v>
      </c>
      <c r="T331">
        <v>163</v>
      </c>
      <c r="U331">
        <v>175</v>
      </c>
      <c r="V331">
        <v>23</v>
      </c>
      <c r="W331">
        <v>450134</v>
      </c>
      <c r="X331" t="s">
        <v>70</v>
      </c>
      <c r="Y331" t="s">
        <v>47</v>
      </c>
      <c r="AA331">
        <v>1482963</v>
      </c>
      <c r="AC331">
        <v>1</v>
      </c>
      <c r="AD331" t="s">
        <v>42</v>
      </c>
      <c r="AE331">
        <v>1966980</v>
      </c>
      <c r="AF331" t="s">
        <v>990</v>
      </c>
      <c r="AG331">
        <v>0</v>
      </c>
      <c r="AH331" t="s">
        <v>1100</v>
      </c>
      <c r="AI331">
        <v>9244</v>
      </c>
      <c r="AK331">
        <v>1</v>
      </c>
      <c r="AL331" t="s">
        <v>987</v>
      </c>
    </row>
    <row r="332" spans="1:38" x14ac:dyDescent="0.2">
      <c r="A332" t="s">
        <v>987</v>
      </c>
      <c r="B332" t="str">
        <f>VLOOKUP(A332, [1]Sheet1!$A$2:$A$379, 1, FALSE)</f>
        <v>DASS, MAYUKH</v>
      </c>
      <c r="F332" s="1">
        <v>44440</v>
      </c>
      <c r="G332">
        <v>2021</v>
      </c>
      <c r="H332" t="s">
        <v>1102</v>
      </c>
      <c r="I332" t="s">
        <v>107</v>
      </c>
      <c r="N332" t="s">
        <v>1024</v>
      </c>
      <c r="Q332">
        <v>23294237</v>
      </c>
      <c r="R332">
        <v>97</v>
      </c>
      <c r="S332">
        <v>3</v>
      </c>
      <c r="T332">
        <v>394</v>
      </c>
      <c r="U332">
        <v>404</v>
      </c>
      <c r="V332">
        <v>0</v>
      </c>
      <c r="W332">
        <v>450134</v>
      </c>
      <c r="X332" t="s">
        <v>70</v>
      </c>
      <c r="Y332" t="s">
        <v>47</v>
      </c>
      <c r="AA332">
        <v>224359</v>
      </c>
      <c r="AC332">
        <v>1</v>
      </c>
      <c r="AD332" t="s">
        <v>42</v>
      </c>
      <c r="AE332">
        <v>1966980</v>
      </c>
      <c r="AF332" t="s">
        <v>990</v>
      </c>
      <c r="AG332">
        <v>0</v>
      </c>
      <c r="AH332" t="s">
        <v>1103</v>
      </c>
      <c r="AI332">
        <v>27126</v>
      </c>
      <c r="AK332">
        <v>1</v>
      </c>
      <c r="AL332" t="s">
        <v>987</v>
      </c>
    </row>
    <row r="333" spans="1:38" x14ac:dyDescent="0.2">
      <c r="A333" t="s">
        <v>987</v>
      </c>
      <c r="B333" t="str">
        <f>VLOOKUP(A333, [1]Sheet1!$A$2:$A$379, 1, FALSE)</f>
        <v>DASS, MAYUKH</v>
      </c>
      <c r="F333" s="1">
        <v>44289</v>
      </c>
      <c r="G333">
        <v>2021</v>
      </c>
      <c r="H333" t="s">
        <v>266</v>
      </c>
      <c r="I333" t="s">
        <v>267</v>
      </c>
      <c r="N333" t="s">
        <v>269</v>
      </c>
      <c r="Q333">
        <v>23845390</v>
      </c>
      <c r="R333">
        <v>31</v>
      </c>
      <c r="S333">
        <v>2</v>
      </c>
      <c r="T333">
        <v>189</v>
      </c>
      <c r="U333">
        <v>199</v>
      </c>
      <c r="V333">
        <v>4</v>
      </c>
      <c r="W333">
        <v>450134</v>
      </c>
      <c r="X333" t="s">
        <v>172</v>
      </c>
      <c r="Y333" t="s">
        <v>47</v>
      </c>
      <c r="AA333">
        <v>21639159</v>
      </c>
      <c r="AB333">
        <v>21639167</v>
      </c>
      <c r="AC333">
        <v>1</v>
      </c>
      <c r="AD333" t="s">
        <v>42</v>
      </c>
      <c r="AE333">
        <v>1966980</v>
      </c>
      <c r="AF333" t="s">
        <v>990</v>
      </c>
      <c r="AG333">
        <v>0</v>
      </c>
      <c r="AH333" t="s">
        <v>268</v>
      </c>
      <c r="AI333">
        <v>40788</v>
      </c>
      <c r="AK333">
        <v>1</v>
      </c>
      <c r="AL333" t="s">
        <v>987</v>
      </c>
    </row>
    <row r="334" spans="1:38" x14ac:dyDescent="0.2">
      <c r="A334" t="s">
        <v>987</v>
      </c>
      <c r="B334" t="str">
        <f>VLOOKUP(A334, [1]Sheet1!$A$2:$A$379, 1, FALSE)</f>
        <v>DASS, MAYUKH</v>
      </c>
      <c r="F334" s="1">
        <v>44470</v>
      </c>
      <c r="G334">
        <v>2021</v>
      </c>
      <c r="H334" t="s">
        <v>1104</v>
      </c>
      <c r="I334" t="s">
        <v>236</v>
      </c>
      <c r="N334" t="s">
        <v>987</v>
      </c>
      <c r="Q334">
        <v>25441249</v>
      </c>
      <c r="R334">
        <v>135</v>
      </c>
      <c r="T334">
        <v>295</v>
      </c>
      <c r="U334">
        <v>303</v>
      </c>
      <c r="V334">
        <v>7</v>
      </c>
      <c r="W334">
        <v>450134</v>
      </c>
      <c r="X334" t="s">
        <v>70</v>
      </c>
      <c r="Y334" t="s">
        <v>47</v>
      </c>
      <c r="AA334">
        <v>1482963</v>
      </c>
      <c r="AC334">
        <v>1</v>
      </c>
      <c r="AD334" t="s">
        <v>42</v>
      </c>
      <c r="AE334">
        <v>1966980</v>
      </c>
      <c r="AF334" t="s">
        <v>990</v>
      </c>
      <c r="AG334">
        <v>0</v>
      </c>
      <c r="AH334" t="s">
        <v>1105</v>
      </c>
      <c r="AI334">
        <v>9244</v>
      </c>
      <c r="AK334">
        <v>1</v>
      </c>
      <c r="AL334" t="s">
        <v>987</v>
      </c>
    </row>
    <row r="335" spans="1:38" x14ac:dyDescent="0.2">
      <c r="A335" t="s">
        <v>987</v>
      </c>
      <c r="B335" t="str">
        <f>VLOOKUP(A335, [1]Sheet1!$A$2:$A$379, 1, FALSE)</f>
        <v>DASS, MAYUKH</v>
      </c>
      <c r="F335" s="1">
        <v>45170</v>
      </c>
      <c r="G335">
        <v>2023</v>
      </c>
      <c r="H335" t="s">
        <v>1106</v>
      </c>
      <c r="I335" t="s">
        <v>1107</v>
      </c>
      <c r="N335" t="s">
        <v>1109</v>
      </c>
      <c r="Q335">
        <v>28381429</v>
      </c>
      <c r="R335">
        <v>11</v>
      </c>
      <c r="S335">
        <v>3</v>
      </c>
      <c r="T335">
        <v>385</v>
      </c>
      <c r="U335">
        <v>408</v>
      </c>
      <c r="V335">
        <v>1</v>
      </c>
      <c r="W335">
        <v>450134</v>
      </c>
      <c r="X335" t="s">
        <v>59</v>
      </c>
      <c r="Y335" t="s">
        <v>47</v>
      </c>
      <c r="AA335">
        <v>20503318</v>
      </c>
      <c r="AB335">
        <v>20503326</v>
      </c>
      <c r="AC335">
        <v>1</v>
      </c>
      <c r="AD335" t="s">
        <v>42</v>
      </c>
      <c r="AE335">
        <v>1966980</v>
      </c>
      <c r="AF335" t="s">
        <v>990</v>
      </c>
      <c r="AG335">
        <v>0</v>
      </c>
      <c r="AH335" t="s">
        <v>1108</v>
      </c>
      <c r="AI335">
        <v>42874</v>
      </c>
      <c r="AK335">
        <v>1</v>
      </c>
      <c r="AL335" t="s">
        <v>987</v>
      </c>
    </row>
    <row r="336" spans="1:38" x14ac:dyDescent="0.2">
      <c r="A336" t="s">
        <v>987</v>
      </c>
      <c r="B336" t="str">
        <f>VLOOKUP(A336, [1]Sheet1!$A$2:$A$379, 1, FALSE)</f>
        <v>DASS, MAYUKH</v>
      </c>
      <c r="F336" s="1">
        <v>44866</v>
      </c>
      <c r="G336">
        <v>2022</v>
      </c>
      <c r="H336" t="s">
        <v>1110</v>
      </c>
      <c r="I336" t="s">
        <v>110</v>
      </c>
      <c r="N336" t="s">
        <v>1074</v>
      </c>
      <c r="Q336">
        <v>29092090</v>
      </c>
      <c r="R336">
        <v>107</v>
      </c>
      <c r="T336">
        <v>300</v>
      </c>
      <c r="U336">
        <v>314</v>
      </c>
      <c r="V336">
        <v>27</v>
      </c>
      <c r="W336">
        <v>450134</v>
      </c>
      <c r="X336" t="s">
        <v>70</v>
      </c>
      <c r="Y336" t="s">
        <v>47</v>
      </c>
      <c r="AA336">
        <v>198501</v>
      </c>
      <c r="AC336">
        <v>1</v>
      </c>
      <c r="AD336" t="s">
        <v>42</v>
      </c>
      <c r="AE336">
        <v>1966980</v>
      </c>
      <c r="AF336" t="s">
        <v>990</v>
      </c>
      <c r="AG336">
        <v>0</v>
      </c>
      <c r="AH336" t="s">
        <v>1111</v>
      </c>
      <c r="AI336">
        <v>2621</v>
      </c>
      <c r="AK336">
        <v>1</v>
      </c>
      <c r="AL336" t="s">
        <v>987</v>
      </c>
    </row>
    <row r="337" spans="1:38" x14ac:dyDescent="0.2">
      <c r="A337" t="s">
        <v>987</v>
      </c>
      <c r="B337" t="str">
        <f>VLOOKUP(A337, [1]Sheet1!$A$2:$A$379, 1, FALSE)</f>
        <v>DASS, MAYUKH</v>
      </c>
      <c r="F337" s="1">
        <v>44927</v>
      </c>
      <c r="G337">
        <v>2023</v>
      </c>
      <c r="H337" t="s">
        <v>1112</v>
      </c>
      <c r="I337" t="s">
        <v>236</v>
      </c>
      <c r="N337" t="s">
        <v>1074</v>
      </c>
      <c r="Q337">
        <v>29092091</v>
      </c>
      <c r="R337">
        <v>154</v>
      </c>
      <c r="T337">
        <v>113361</v>
      </c>
      <c r="V337">
        <v>9</v>
      </c>
      <c r="W337">
        <v>450134</v>
      </c>
      <c r="X337" t="s">
        <v>70</v>
      </c>
      <c r="Y337" t="s">
        <v>47</v>
      </c>
      <c r="AA337">
        <v>1482963</v>
      </c>
      <c r="AC337">
        <v>1</v>
      </c>
      <c r="AD337" t="s">
        <v>42</v>
      </c>
      <c r="AE337">
        <v>1966980</v>
      </c>
      <c r="AF337" t="s">
        <v>990</v>
      </c>
      <c r="AG337">
        <v>0</v>
      </c>
      <c r="AH337" t="s">
        <v>1113</v>
      </c>
      <c r="AI337">
        <v>9244</v>
      </c>
      <c r="AK337">
        <v>1</v>
      </c>
      <c r="AL337" t="s">
        <v>987</v>
      </c>
    </row>
    <row r="338" spans="1:38" x14ac:dyDescent="0.2">
      <c r="A338" t="s">
        <v>987</v>
      </c>
      <c r="B338" t="str">
        <f>VLOOKUP(A338, [1]Sheet1!$A$2:$A$379, 1, FALSE)</f>
        <v>DASS, MAYUKH</v>
      </c>
      <c r="F338" s="1">
        <v>44924</v>
      </c>
      <c r="G338">
        <v>2022</v>
      </c>
      <c r="H338" t="s">
        <v>1114</v>
      </c>
      <c r="I338" t="s">
        <v>1115</v>
      </c>
      <c r="N338" t="s">
        <v>1109</v>
      </c>
      <c r="Q338">
        <v>29460320</v>
      </c>
      <c r="T338">
        <v>1</v>
      </c>
      <c r="U338">
        <v>19</v>
      </c>
      <c r="V338">
        <v>1</v>
      </c>
      <c r="W338">
        <v>450134</v>
      </c>
      <c r="X338" t="s">
        <v>172</v>
      </c>
      <c r="Y338" t="s">
        <v>47</v>
      </c>
      <c r="AA338" t="s">
        <v>1117</v>
      </c>
      <c r="AB338">
        <v>14664488</v>
      </c>
      <c r="AC338">
        <v>1</v>
      </c>
      <c r="AD338" t="s">
        <v>42</v>
      </c>
      <c r="AE338">
        <v>1966980</v>
      </c>
      <c r="AF338" t="s">
        <v>990</v>
      </c>
      <c r="AG338">
        <v>0</v>
      </c>
      <c r="AH338" t="s">
        <v>1116</v>
      </c>
      <c r="AI338">
        <v>10517</v>
      </c>
      <c r="AK338">
        <v>1</v>
      </c>
      <c r="AL338" t="s">
        <v>987</v>
      </c>
    </row>
    <row r="339" spans="1:38" x14ac:dyDescent="0.2">
      <c r="A339" t="s">
        <v>987</v>
      </c>
      <c r="B339" t="str">
        <f>VLOOKUP(A339, [1]Sheet1!$A$2:$A$379, 1, FALSE)</f>
        <v>DASS, MAYUKH</v>
      </c>
      <c r="F339" s="1">
        <v>44986</v>
      </c>
      <c r="G339">
        <v>2023</v>
      </c>
      <c r="H339" t="s">
        <v>1118</v>
      </c>
      <c r="I339" t="s">
        <v>107</v>
      </c>
      <c r="N339" t="s">
        <v>1120</v>
      </c>
      <c r="Q339">
        <v>29460321</v>
      </c>
      <c r="R339">
        <v>99</v>
      </c>
      <c r="S339">
        <v>1</v>
      </c>
      <c r="T339">
        <v>115</v>
      </c>
      <c r="U339">
        <v>135</v>
      </c>
      <c r="V339">
        <v>2</v>
      </c>
      <c r="W339">
        <v>450134</v>
      </c>
      <c r="X339" t="s">
        <v>70</v>
      </c>
      <c r="Y339" t="s">
        <v>47</v>
      </c>
      <c r="AA339">
        <v>224359</v>
      </c>
      <c r="AC339">
        <v>1</v>
      </c>
      <c r="AD339" t="s">
        <v>42</v>
      </c>
      <c r="AE339">
        <v>1966980</v>
      </c>
      <c r="AF339" t="s">
        <v>990</v>
      </c>
      <c r="AG339">
        <v>0</v>
      </c>
      <c r="AH339" t="s">
        <v>1119</v>
      </c>
      <c r="AI339">
        <v>27126</v>
      </c>
      <c r="AK339">
        <v>1</v>
      </c>
      <c r="AL339" t="s">
        <v>987</v>
      </c>
    </row>
    <row r="340" spans="1:38" x14ac:dyDescent="0.2">
      <c r="A340" t="s">
        <v>987</v>
      </c>
      <c r="B340" t="str">
        <f>VLOOKUP(A340, [1]Sheet1!$A$2:$A$379, 1, FALSE)</f>
        <v>DASS, MAYUKH</v>
      </c>
      <c r="F340" s="1">
        <v>44986</v>
      </c>
      <c r="G340">
        <v>2023</v>
      </c>
      <c r="H340" t="s">
        <v>1121</v>
      </c>
      <c r="I340" t="s">
        <v>1122</v>
      </c>
      <c r="N340" t="s">
        <v>987</v>
      </c>
      <c r="Q340">
        <v>30047980</v>
      </c>
      <c r="R340">
        <v>63</v>
      </c>
      <c r="S340">
        <v>1</v>
      </c>
      <c r="T340">
        <v>43</v>
      </c>
      <c r="U340">
        <v>60</v>
      </c>
      <c r="V340">
        <v>5</v>
      </c>
      <c r="W340">
        <v>450134</v>
      </c>
      <c r="X340" t="s">
        <v>1124</v>
      </c>
      <c r="Y340" t="s">
        <v>47</v>
      </c>
      <c r="AA340">
        <v>218499</v>
      </c>
      <c r="AB340">
        <v>218499</v>
      </c>
      <c r="AC340">
        <v>1</v>
      </c>
      <c r="AD340" t="s">
        <v>42</v>
      </c>
      <c r="AE340">
        <v>1966980</v>
      </c>
      <c r="AF340" t="s">
        <v>990</v>
      </c>
      <c r="AG340">
        <v>0</v>
      </c>
      <c r="AH340" t="s">
        <v>1123</v>
      </c>
      <c r="AI340">
        <v>15655</v>
      </c>
      <c r="AK340">
        <v>1</v>
      </c>
      <c r="AL340" t="s">
        <v>987</v>
      </c>
    </row>
    <row r="341" spans="1:38" x14ac:dyDescent="0.2">
      <c r="A341" t="s">
        <v>987</v>
      </c>
      <c r="B341" t="str">
        <f>VLOOKUP(A341, [1]Sheet1!$A$2:$A$379, 1, FALSE)</f>
        <v>DASS, MAYUKH</v>
      </c>
      <c r="F341" s="1">
        <v>45352</v>
      </c>
      <c r="G341">
        <v>2024</v>
      </c>
      <c r="H341" t="s">
        <v>273</v>
      </c>
      <c r="I341" t="s">
        <v>274</v>
      </c>
      <c r="N341" t="s">
        <v>276</v>
      </c>
      <c r="Q341">
        <v>31112002</v>
      </c>
      <c r="R341">
        <v>52</v>
      </c>
      <c r="S341">
        <v>2</v>
      </c>
      <c r="T341">
        <v>370</v>
      </c>
      <c r="U341">
        <v>398</v>
      </c>
      <c r="V341">
        <v>4</v>
      </c>
      <c r="W341">
        <v>450134</v>
      </c>
      <c r="X341" t="s">
        <v>59</v>
      </c>
      <c r="Y341" t="s">
        <v>47</v>
      </c>
      <c r="AA341">
        <v>920703</v>
      </c>
      <c r="AB341">
        <v>15527824</v>
      </c>
      <c r="AC341">
        <v>1</v>
      </c>
      <c r="AD341" t="s">
        <v>42</v>
      </c>
      <c r="AE341">
        <v>1966980</v>
      </c>
      <c r="AF341" t="s">
        <v>990</v>
      </c>
      <c r="AG341">
        <v>0</v>
      </c>
      <c r="AH341" t="s">
        <v>275</v>
      </c>
      <c r="AI341">
        <v>835</v>
      </c>
      <c r="AK341">
        <v>1</v>
      </c>
      <c r="AL341" t="s">
        <v>987</v>
      </c>
    </row>
    <row r="342" spans="1:38" x14ac:dyDescent="0.2">
      <c r="A342" t="s">
        <v>987</v>
      </c>
      <c r="B342" t="str">
        <f>VLOOKUP(A342, [1]Sheet1!$A$2:$A$379, 1, FALSE)</f>
        <v>DASS, MAYUKH</v>
      </c>
      <c r="F342" s="1">
        <v>45231</v>
      </c>
      <c r="G342">
        <v>2023</v>
      </c>
      <c r="H342" t="s">
        <v>277</v>
      </c>
      <c r="I342" t="s">
        <v>236</v>
      </c>
      <c r="N342" t="s">
        <v>269</v>
      </c>
      <c r="Q342">
        <v>31975236</v>
      </c>
      <c r="R342">
        <v>167</v>
      </c>
      <c r="T342">
        <v>114192</v>
      </c>
      <c r="V342">
        <v>3</v>
      </c>
      <c r="W342">
        <v>450134</v>
      </c>
      <c r="X342" t="s">
        <v>70</v>
      </c>
      <c r="Y342" t="s">
        <v>47</v>
      </c>
      <c r="AA342">
        <v>1482963</v>
      </c>
      <c r="AC342">
        <v>1</v>
      </c>
      <c r="AD342" t="s">
        <v>42</v>
      </c>
      <c r="AE342">
        <v>1966980</v>
      </c>
      <c r="AF342" t="s">
        <v>990</v>
      </c>
      <c r="AG342">
        <v>0</v>
      </c>
      <c r="AH342" t="s">
        <v>278</v>
      </c>
      <c r="AI342">
        <v>9244</v>
      </c>
      <c r="AK342">
        <v>1</v>
      </c>
      <c r="AL342" t="s">
        <v>987</v>
      </c>
    </row>
    <row r="343" spans="1:38" x14ac:dyDescent="0.2">
      <c r="A343" t="s">
        <v>987</v>
      </c>
      <c r="B343" t="str">
        <f>VLOOKUP(A343, [1]Sheet1!$A$2:$A$379, 1, FALSE)</f>
        <v>DASS, MAYUKH</v>
      </c>
      <c r="F343" s="1">
        <v>45261</v>
      </c>
      <c r="G343">
        <v>2023</v>
      </c>
      <c r="H343" t="s">
        <v>1125</v>
      </c>
      <c r="I343" t="s">
        <v>236</v>
      </c>
      <c r="N343" t="s">
        <v>1127</v>
      </c>
      <c r="Q343">
        <v>32509534</v>
      </c>
      <c r="R343">
        <v>169</v>
      </c>
      <c r="T343">
        <v>114299</v>
      </c>
      <c r="V343">
        <v>0</v>
      </c>
      <c r="W343">
        <v>450134</v>
      </c>
      <c r="X343" t="s">
        <v>70</v>
      </c>
      <c r="Y343" t="s">
        <v>47</v>
      </c>
      <c r="AA343">
        <v>1482963</v>
      </c>
      <c r="AC343">
        <v>1</v>
      </c>
      <c r="AD343" t="s">
        <v>42</v>
      </c>
      <c r="AE343">
        <v>1966980</v>
      </c>
      <c r="AF343" t="s">
        <v>990</v>
      </c>
      <c r="AG343">
        <v>0</v>
      </c>
      <c r="AH343" t="s">
        <v>1126</v>
      </c>
      <c r="AI343">
        <v>9244</v>
      </c>
      <c r="AK343">
        <v>1</v>
      </c>
      <c r="AL343" t="s">
        <v>987</v>
      </c>
    </row>
    <row r="344" spans="1:38" x14ac:dyDescent="0.2">
      <c r="A344" t="s">
        <v>987</v>
      </c>
      <c r="B344" t="str">
        <f>VLOOKUP(A344, [1]Sheet1!$A$2:$A$379, 1, FALSE)</f>
        <v>DASS, MAYUKH</v>
      </c>
      <c r="F344" s="1">
        <v>45536</v>
      </c>
      <c r="G344">
        <v>2024</v>
      </c>
      <c r="H344" t="s">
        <v>1128</v>
      </c>
      <c r="I344" t="s">
        <v>236</v>
      </c>
      <c r="N344" t="s">
        <v>1016</v>
      </c>
      <c r="Q344">
        <v>35031550</v>
      </c>
      <c r="R344">
        <v>182</v>
      </c>
      <c r="T344">
        <v>114798</v>
      </c>
      <c r="V344">
        <v>0</v>
      </c>
      <c r="W344">
        <v>450134</v>
      </c>
      <c r="X344" t="s">
        <v>70</v>
      </c>
      <c r="Y344" t="s">
        <v>47</v>
      </c>
      <c r="AA344">
        <v>1482963</v>
      </c>
      <c r="AC344">
        <v>1</v>
      </c>
      <c r="AD344" t="s">
        <v>42</v>
      </c>
      <c r="AE344">
        <v>1966980</v>
      </c>
      <c r="AF344" t="s">
        <v>990</v>
      </c>
      <c r="AG344">
        <v>0</v>
      </c>
      <c r="AH344" t="s">
        <v>1129</v>
      </c>
      <c r="AI344">
        <v>9244</v>
      </c>
      <c r="AK344">
        <v>1</v>
      </c>
      <c r="AL344" t="s">
        <v>987</v>
      </c>
    </row>
    <row r="345" spans="1:38" x14ac:dyDescent="0.2">
      <c r="A345" t="s">
        <v>987</v>
      </c>
      <c r="B345" t="str">
        <f>VLOOKUP(A345, [1]Sheet1!$A$2:$A$379, 1, FALSE)</f>
        <v>DASS, MAYUKH</v>
      </c>
      <c r="F345" s="1">
        <v>39083</v>
      </c>
      <c r="G345">
        <v>2007</v>
      </c>
      <c r="H345" t="s">
        <v>1130</v>
      </c>
      <c r="I345" t="s">
        <v>224</v>
      </c>
      <c r="N345" t="s">
        <v>987</v>
      </c>
      <c r="Q345">
        <v>16567618</v>
      </c>
      <c r="V345">
        <v>1</v>
      </c>
      <c r="W345">
        <v>450134</v>
      </c>
      <c r="X345" t="s">
        <v>70</v>
      </c>
      <c r="Y345" t="s">
        <v>192</v>
      </c>
      <c r="AB345">
        <v>15565068</v>
      </c>
      <c r="AC345">
        <v>1</v>
      </c>
      <c r="AD345" t="s">
        <v>42</v>
      </c>
      <c r="AE345">
        <v>1966980</v>
      </c>
      <c r="AF345" t="s">
        <v>990</v>
      </c>
      <c r="AG345">
        <v>0</v>
      </c>
      <c r="AH345" t="s">
        <v>1131</v>
      </c>
      <c r="AI345">
        <v>90527</v>
      </c>
      <c r="AK345">
        <v>4</v>
      </c>
      <c r="AL345" t="s">
        <v>987</v>
      </c>
    </row>
    <row r="346" spans="1:38" hidden="1" x14ac:dyDescent="0.2">
      <c r="A346" t="s">
        <v>987</v>
      </c>
      <c r="B346" t="str">
        <f>VLOOKUP(A346, [1]Sheet1!$A$2:$A$379, 1, FALSE)</f>
        <v>DASS, MAYUKH</v>
      </c>
      <c r="F346" s="1">
        <v>40179</v>
      </c>
      <c r="G346">
        <v>2010</v>
      </c>
      <c r="H346" t="s">
        <v>1132</v>
      </c>
      <c r="I346" t="s">
        <v>224</v>
      </c>
      <c r="M346" t="s">
        <v>1134</v>
      </c>
      <c r="N346" t="s">
        <v>1006</v>
      </c>
      <c r="Q346">
        <v>16567619</v>
      </c>
      <c r="V346">
        <v>0</v>
      </c>
      <c r="W346">
        <v>450134</v>
      </c>
      <c r="X346" t="s">
        <v>70</v>
      </c>
      <c r="Y346" t="s">
        <v>192</v>
      </c>
      <c r="AB346">
        <v>15565068</v>
      </c>
      <c r="AC346">
        <v>1</v>
      </c>
      <c r="AD346" t="s">
        <v>42</v>
      </c>
      <c r="AE346">
        <v>1966980</v>
      </c>
      <c r="AF346" t="s">
        <v>990</v>
      </c>
      <c r="AG346">
        <v>0</v>
      </c>
      <c r="AH346" t="s">
        <v>1133</v>
      </c>
      <c r="AI346">
        <v>90527</v>
      </c>
      <c r="AK346">
        <v>4</v>
      </c>
      <c r="AL346" t="s">
        <v>987</v>
      </c>
    </row>
    <row r="347" spans="1:38" x14ac:dyDescent="0.2">
      <c r="A347" t="s">
        <v>1135</v>
      </c>
      <c r="B347" t="str">
        <f>VLOOKUP(A347, [1]Sheet1!$A$2:$A$379, 1, FALSE)</f>
        <v>DAVIS, FRED D</v>
      </c>
      <c r="F347" s="1">
        <v>38018</v>
      </c>
      <c r="G347">
        <v>2004</v>
      </c>
      <c r="H347" t="s">
        <v>1136</v>
      </c>
      <c r="I347" t="s">
        <v>1137</v>
      </c>
      <c r="N347" t="s">
        <v>1140</v>
      </c>
      <c r="Q347">
        <v>1816360</v>
      </c>
      <c r="R347">
        <v>51</v>
      </c>
      <c r="S347">
        <v>1</v>
      </c>
      <c r="T347">
        <v>31</v>
      </c>
      <c r="U347">
        <v>46</v>
      </c>
      <c r="V347">
        <v>294</v>
      </c>
      <c r="W347">
        <v>202082</v>
      </c>
      <c r="X347" t="s">
        <v>247</v>
      </c>
      <c r="Y347" t="s">
        <v>47</v>
      </c>
      <c r="AA347">
        <v>189391</v>
      </c>
      <c r="AB347">
        <v>15580040</v>
      </c>
      <c r="AC347">
        <v>1</v>
      </c>
      <c r="AD347" t="s">
        <v>42</v>
      </c>
      <c r="AE347">
        <v>11315378</v>
      </c>
      <c r="AF347" t="s">
        <v>1138</v>
      </c>
      <c r="AG347">
        <v>0</v>
      </c>
      <c r="AH347" t="s">
        <v>1139</v>
      </c>
      <c r="AI347">
        <v>8819</v>
      </c>
      <c r="AK347">
        <v>1</v>
      </c>
      <c r="AL347" t="s">
        <v>1135</v>
      </c>
    </row>
    <row r="348" spans="1:38" x14ac:dyDescent="0.2">
      <c r="A348" t="s">
        <v>1135</v>
      </c>
      <c r="B348" t="str">
        <f>VLOOKUP(A348, [1]Sheet1!$A$2:$A$379, 1, FALSE)</f>
        <v>DAVIS, FRED D</v>
      </c>
      <c r="F348" s="1">
        <v>38749</v>
      </c>
      <c r="G348">
        <v>2006</v>
      </c>
      <c r="H348" t="s">
        <v>1141</v>
      </c>
      <c r="I348" t="s">
        <v>1142</v>
      </c>
      <c r="N348" t="s">
        <v>1144</v>
      </c>
      <c r="Q348">
        <v>1816361</v>
      </c>
      <c r="R348">
        <v>169</v>
      </c>
      <c r="S348">
        <v>1</v>
      </c>
      <c r="T348">
        <v>273</v>
      </c>
      <c r="U348">
        <v>285</v>
      </c>
      <c r="V348">
        <v>43</v>
      </c>
      <c r="W348">
        <v>202082</v>
      </c>
      <c r="X348" t="s">
        <v>70</v>
      </c>
      <c r="Y348" t="s">
        <v>47</v>
      </c>
      <c r="AA348">
        <v>3772217</v>
      </c>
      <c r="AC348">
        <v>1</v>
      </c>
      <c r="AD348" t="s">
        <v>42</v>
      </c>
      <c r="AE348">
        <v>11315378</v>
      </c>
      <c r="AF348" t="s">
        <v>1138</v>
      </c>
      <c r="AG348">
        <v>0</v>
      </c>
      <c r="AH348" t="s">
        <v>1143</v>
      </c>
      <c r="AI348">
        <v>2424</v>
      </c>
      <c r="AK348">
        <v>1</v>
      </c>
      <c r="AL348" t="s">
        <v>1135</v>
      </c>
    </row>
    <row r="349" spans="1:38" x14ac:dyDescent="0.2">
      <c r="A349" t="s">
        <v>1135</v>
      </c>
      <c r="B349" t="str">
        <f>VLOOKUP(A349, [1]Sheet1!$A$2:$A$379, 1, FALSE)</f>
        <v>DAVIS, FRED D</v>
      </c>
      <c r="F349" s="1">
        <v>38139</v>
      </c>
      <c r="G349">
        <v>2004</v>
      </c>
      <c r="H349" t="s">
        <v>1145</v>
      </c>
      <c r="I349" t="s">
        <v>1146</v>
      </c>
      <c r="N349" t="s">
        <v>1135</v>
      </c>
      <c r="Q349">
        <v>1816362</v>
      </c>
      <c r="R349">
        <v>89</v>
      </c>
      <c r="S349">
        <v>3</v>
      </c>
      <c r="T349">
        <v>509</v>
      </c>
      <c r="U349">
        <v>523</v>
      </c>
      <c r="V349">
        <v>76</v>
      </c>
      <c r="W349">
        <v>202082</v>
      </c>
      <c r="X349" t="s">
        <v>646</v>
      </c>
      <c r="Y349" t="s">
        <v>47</v>
      </c>
      <c r="AA349">
        <v>219010</v>
      </c>
      <c r="AB349">
        <v>19391854</v>
      </c>
      <c r="AC349">
        <v>1</v>
      </c>
      <c r="AD349" t="s">
        <v>42</v>
      </c>
      <c r="AE349">
        <v>11315378</v>
      </c>
      <c r="AF349" t="s">
        <v>1138</v>
      </c>
      <c r="AG349">
        <v>0</v>
      </c>
      <c r="AH349" t="s">
        <v>1147</v>
      </c>
      <c r="AI349">
        <v>9226</v>
      </c>
      <c r="AK349">
        <v>1</v>
      </c>
      <c r="AL349" t="s">
        <v>1135</v>
      </c>
    </row>
    <row r="350" spans="1:38" x14ac:dyDescent="0.2">
      <c r="A350" t="s">
        <v>1135</v>
      </c>
      <c r="B350" t="str">
        <f>VLOOKUP(A350, [1]Sheet1!$A$2:$A$379, 1, FALSE)</f>
        <v>DAVIS, FRED D</v>
      </c>
      <c r="F350" s="1">
        <v>38961</v>
      </c>
      <c r="G350">
        <v>2006</v>
      </c>
      <c r="H350" t="s">
        <v>1148</v>
      </c>
      <c r="I350" t="s">
        <v>1149</v>
      </c>
      <c r="N350" t="s">
        <v>1144</v>
      </c>
      <c r="Q350">
        <v>1816365</v>
      </c>
      <c r="R350">
        <v>101</v>
      </c>
      <c r="S350">
        <v>1</v>
      </c>
      <c r="T350">
        <v>59</v>
      </c>
      <c r="U350">
        <v>73</v>
      </c>
      <c r="V350">
        <v>23</v>
      </c>
      <c r="W350">
        <v>202082</v>
      </c>
      <c r="X350" t="s">
        <v>70</v>
      </c>
      <c r="Y350" t="s">
        <v>47</v>
      </c>
      <c r="AA350">
        <v>7495978</v>
      </c>
      <c r="AC350">
        <v>1</v>
      </c>
      <c r="AD350" t="s">
        <v>42</v>
      </c>
      <c r="AE350">
        <v>11315378</v>
      </c>
      <c r="AF350" t="s">
        <v>1138</v>
      </c>
      <c r="AG350">
        <v>0</v>
      </c>
      <c r="AH350" t="s">
        <v>1150</v>
      </c>
      <c r="AI350">
        <v>9467</v>
      </c>
      <c r="AK350">
        <v>1</v>
      </c>
      <c r="AL350" t="s">
        <v>1135</v>
      </c>
    </row>
    <row r="351" spans="1:38" x14ac:dyDescent="0.2">
      <c r="A351" t="s">
        <v>1135</v>
      </c>
      <c r="B351" t="str">
        <f>VLOOKUP(A351, [1]Sheet1!$A$2:$A$379, 1, FALSE)</f>
        <v>DAVIS, FRED D</v>
      </c>
      <c r="F351" s="1">
        <v>39814</v>
      </c>
      <c r="G351">
        <v>2009</v>
      </c>
      <c r="H351" t="s">
        <v>1151</v>
      </c>
      <c r="I351" t="s">
        <v>1152</v>
      </c>
      <c r="N351" t="s">
        <v>1135</v>
      </c>
      <c r="Q351">
        <v>1816367</v>
      </c>
      <c r="R351">
        <v>39</v>
      </c>
      <c r="S351">
        <v>1</v>
      </c>
      <c r="T351">
        <v>57</v>
      </c>
      <c r="U351">
        <v>65</v>
      </c>
      <c r="V351">
        <v>4</v>
      </c>
      <c r="W351">
        <v>202082</v>
      </c>
      <c r="X351" t="s">
        <v>247</v>
      </c>
      <c r="Y351" t="s">
        <v>47</v>
      </c>
      <c r="AA351">
        <v>21682216</v>
      </c>
      <c r="AB351">
        <v>21682232</v>
      </c>
      <c r="AC351">
        <v>1</v>
      </c>
      <c r="AD351" t="s">
        <v>42</v>
      </c>
      <c r="AE351">
        <v>11315378</v>
      </c>
      <c r="AF351" t="s">
        <v>1138</v>
      </c>
      <c r="AG351">
        <v>0</v>
      </c>
      <c r="AH351" t="s">
        <v>1153</v>
      </c>
      <c r="AI351">
        <v>40204</v>
      </c>
      <c r="AK351">
        <v>1</v>
      </c>
      <c r="AL351" t="s">
        <v>1135</v>
      </c>
    </row>
    <row r="352" spans="1:38" x14ac:dyDescent="0.2">
      <c r="A352" t="s">
        <v>1135</v>
      </c>
      <c r="B352" t="str">
        <f>VLOOKUP(A352, [1]Sheet1!$A$2:$A$379, 1, FALSE)</f>
        <v>DAVIS, FRED D</v>
      </c>
      <c r="F352" s="1">
        <v>41730</v>
      </c>
      <c r="G352">
        <v>2014</v>
      </c>
      <c r="H352" t="s">
        <v>1154</v>
      </c>
      <c r="I352" t="s">
        <v>1155</v>
      </c>
      <c r="N352" t="s">
        <v>1135</v>
      </c>
      <c r="Q352">
        <v>8947187</v>
      </c>
      <c r="R352">
        <v>30</v>
      </c>
      <c r="S352">
        <v>4</v>
      </c>
      <c r="T352">
        <v>83</v>
      </c>
      <c r="U352">
        <v>114</v>
      </c>
      <c r="V352">
        <v>95</v>
      </c>
      <c r="W352">
        <v>202082</v>
      </c>
      <c r="X352" t="s">
        <v>172</v>
      </c>
      <c r="Y352" t="s">
        <v>47</v>
      </c>
      <c r="AA352">
        <v>7421222</v>
      </c>
      <c r="AC352">
        <v>1</v>
      </c>
      <c r="AD352" t="s">
        <v>42</v>
      </c>
      <c r="AE352">
        <v>11315378</v>
      </c>
      <c r="AF352" t="s">
        <v>1138</v>
      </c>
      <c r="AG352">
        <v>0</v>
      </c>
      <c r="AH352" t="s">
        <v>1156</v>
      </c>
      <c r="AI352">
        <v>16376</v>
      </c>
      <c r="AK352">
        <v>1</v>
      </c>
      <c r="AL352" t="s">
        <v>1135</v>
      </c>
    </row>
    <row r="353" spans="1:38" x14ac:dyDescent="0.2">
      <c r="A353" t="s">
        <v>1135</v>
      </c>
      <c r="B353" t="str">
        <f>VLOOKUP(A353, [1]Sheet1!$A$2:$A$379, 1, FALSE)</f>
        <v>DAVIS, FRED D</v>
      </c>
      <c r="F353" s="1">
        <v>41760</v>
      </c>
      <c r="G353">
        <v>2014</v>
      </c>
      <c r="H353" t="s">
        <v>1157</v>
      </c>
      <c r="I353" t="s">
        <v>382</v>
      </c>
      <c r="N353" t="s">
        <v>1135</v>
      </c>
      <c r="Q353">
        <v>8947185</v>
      </c>
      <c r="R353">
        <v>34</v>
      </c>
      <c r="T353">
        <v>273</v>
      </c>
      <c r="U353">
        <v>283</v>
      </c>
      <c r="V353">
        <v>81</v>
      </c>
      <c r="W353">
        <v>202082</v>
      </c>
      <c r="X353" t="s">
        <v>70</v>
      </c>
      <c r="Y353" t="s">
        <v>47</v>
      </c>
      <c r="AA353">
        <v>7475632</v>
      </c>
      <c r="AC353">
        <v>1</v>
      </c>
      <c r="AD353" t="s">
        <v>42</v>
      </c>
      <c r="AE353">
        <v>11315378</v>
      </c>
      <c r="AF353" t="s">
        <v>1138</v>
      </c>
      <c r="AG353">
        <v>0</v>
      </c>
      <c r="AH353" t="s">
        <v>1158</v>
      </c>
      <c r="AI353">
        <v>9014</v>
      </c>
      <c r="AK353">
        <v>1</v>
      </c>
      <c r="AL353" t="s">
        <v>1135</v>
      </c>
    </row>
    <row r="354" spans="1:38" x14ac:dyDescent="0.2">
      <c r="A354" t="s">
        <v>1135</v>
      </c>
      <c r="B354" t="str">
        <f>VLOOKUP(A354, [1]Sheet1!$A$2:$A$379, 1, FALSE)</f>
        <v>DAVIS, FRED D</v>
      </c>
      <c r="F354" s="1">
        <v>42186</v>
      </c>
      <c r="G354">
        <v>2015</v>
      </c>
      <c r="H354" t="s">
        <v>1159</v>
      </c>
      <c r="I354" t="s">
        <v>1160</v>
      </c>
      <c r="N354" t="s">
        <v>1162</v>
      </c>
      <c r="Q354">
        <v>10598916</v>
      </c>
      <c r="R354">
        <v>25</v>
      </c>
      <c r="S354">
        <v>4</v>
      </c>
      <c r="T354">
        <v>403</v>
      </c>
      <c r="U354">
        <v>427</v>
      </c>
      <c r="V354">
        <v>139</v>
      </c>
      <c r="W354">
        <v>202082</v>
      </c>
      <c r="X354" t="s">
        <v>53</v>
      </c>
      <c r="Y354" t="s">
        <v>47</v>
      </c>
      <c r="AA354">
        <v>13501917</v>
      </c>
      <c r="AC354">
        <v>1</v>
      </c>
      <c r="AD354" t="s">
        <v>42</v>
      </c>
      <c r="AE354">
        <v>11315378</v>
      </c>
      <c r="AF354" t="s">
        <v>1138</v>
      </c>
      <c r="AG354">
        <v>0</v>
      </c>
      <c r="AH354" t="s">
        <v>1161</v>
      </c>
      <c r="AI354">
        <v>6018</v>
      </c>
      <c r="AK354">
        <v>1</v>
      </c>
      <c r="AL354" t="s">
        <v>1135</v>
      </c>
    </row>
    <row r="355" spans="1:38" x14ac:dyDescent="0.2">
      <c r="A355" t="s">
        <v>1135</v>
      </c>
      <c r="B355" t="str">
        <f>VLOOKUP(A355, [1]Sheet1!$A$2:$A$379, 1, FALSE)</f>
        <v>DAVIS, FRED D</v>
      </c>
      <c r="F355" s="1">
        <v>38353</v>
      </c>
      <c r="G355">
        <v>2005</v>
      </c>
      <c r="H355" t="s">
        <v>1163</v>
      </c>
      <c r="I355" t="s">
        <v>1164</v>
      </c>
      <c r="N355" t="s">
        <v>1166</v>
      </c>
      <c r="Q355">
        <v>11980676</v>
      </c>
      <c r="T355">
        <v>507</v>
      </c>
      <c r="U355">
        <v>511</v>
      </c>
      <c r="V355">
        <v>2</v>
      </c>
      <c r="W355">
        <v>202082</v>
      </c>
      <c r="X355" t="s">
        <v>247</v>
      </c>
      <c r="Y355" t="s">
        <v>47</v>
      </c>
      <c r="AC355">
        <v>1</v>
      </c>
      <c r="AD355" t="s">
        <v>42</v>
      </c>
      <c r="AE355">
        <v>11315378</v>
      </c>
      <c r="AF355" t="s">
        <v>1138</v>
      </c>
      <c r="AG355">
        <v>1</v>
      </c>
      <c r="AH355" t="s">
        <v>1165</v>
      </c>
      <c r="AI355">
        <v>54527</v>
      </c>
      <c r="AK355">
        <v>1</v>
      </c>
      <c r="AL355" t="s">
        <v>1135</v>
      </c>
    </row>
    <row r="356" spans="1:38" x14ac:dyDescent="0.2">
      <c r="A356" t="s">
        <v>1135</v>
      </c>
      <c r="B356" t="str">
        <f>VLOOKUP(A356, [1]Sheet1!$A$2:$A$379, 1, FALSE)</f>
        <v>DAVIS, FRED D</v>
      </c>
      <c r="F356" s="1">
        <v>40544</v>
      </c>
      <c r="G356">
        <v>2011</v>
      </c>
      <c r="H356" t="s">
        <v>1167</v>
      </c>
      <c r="I356" t="s">
        <v>806</v>
      </c>
      <c r="N356" t="s">
        <v>1135</v>
      </c>
      <c r="Q356">
        <v>11980677</v>
      </c>
      <c r="T356">
        <v>1</v>
      </c>
      <c r="U356">
        <v>10</v>
      </c>
      <c r="V356">
        <v>2</v>
      </c>
      <c r="W356">
        <v>202082</v>
      </c>
      <c r="X356" t="s">
        <v>247</v>
      </c>
      <c r="Y356" t="s">
        <v>47</v>
      </c>
      <c r="AC356">
        <v>1</v>
      </c>
      <c r="AD356" t="s">
        <v>42</v>
      </c>
      <c r="AE356">
        <v>11315378</v>
      </c>
      <c r="AF356" t="s">
        <v>1138</v>
      </c>
      <c r="AG356">
        <v>1</v>
      </c>
      <c r="AH356" t="s">
        <v>1168</v>
      </c>
      <c r="AI356">
        <v>48278</v>
      </c>
      <c r="AK356">
        <v>1</v>
      </c>
      <c r="AL356" t="s">
        <v>1135</v>
      </c>
    </row>
    <row r="357" spans="1:38" hidden="1" x14ac:dyDescent="0.2">
      <c r="A357" t="s">
        <v>1135</v>
      </c>
      <c r="B357" t="str">
        <f>VLOOKUP(A357, [1]Sheet1!$A$2:$A$379, 1, FALSE)</f>
        <v>DAVIS, FRED D</v>
      </c>
      <c r="F357" s="1">
        <v>40513</v>
      </c>
      <c r="G357">
        <v>2010</v>
      </c>
      <c r="H357" t="s">
        <v>1169</v>
      </c>
      <c r="I357" t="s">
        <v>1170</v>
      </c>
      <c r="M357" t="s">
        <v>1172</v>
      </c>
      <c r="N357" t="s">
        <v>1135</v>
      </c>
      <c r="Q357">
        <v>11980678</v>
      </c>
      <c r="R357">
        <v>2</v>
      </c>
      <c r="S357">
        <v>6</v>
      </c>
      <c r="T357">
        <v>395</v>
      </c>
      <c r="U357">
        <v>401</v>
      </c>
      <c r="V357">
        <v>46</v>
      </c>
      <c r="W357">
        <v>202082</v>
      </c>
      <c r="X357" t="s">
        <v>59</v>
      </c>
      <c r="Y357" t="s">
        <v>47</v>
      </c>
      <c r="AA357">
        <v>18670202</v>
      </c>
      <c r="AB357">
        <v>18670202</v>
      </c>
      <c r="AC357">
        <v>1</v>
      </c>
      <c r="AD357" t="s">
        <v>42</v>
      </c>
      <c r="AE357">
        <v>11315378</v>
      </c>
      <c r="AF357" t="s">
        <v>1138</v>
      </c>
      <c r="AG357">
        <v>0</v>
      </c>
      <c r="AH357" t="s">
        <v>1171</v>
      </c>
      <c r="AI357">
        <v>7429</v>
      </c>
      <c r="AK357">
        <v>1</v>
      </c>
      <c r="AL357" t="s">
        <v>1135</v>
      </c>
    </row>
    <row r="358" spans="1:38" x14ac:dyDescent="0.2">
      <c r="A358" t="s">
        <v>1135</v>
      </c>
      <c r="B358" t="str">
        <f>VLOOKUP(A358, [1]Sheet1!$A$2:$A$379, 1, FALSE)</f>
        <v>DAVIS, FRED D</v>
      </c>
      <c r="F358" s="1">
        <v>41640</v>
      </c>
      <c r="G358">
        <v>2014</v>
      </c>
      <c r="H358" t="s">
        <v>1173</v>
      </c>
      <c r="I358" t="s">
        <v>806</v>
      </c>
      <c r="N358" t="s">
        <v>1135</v>
      </c>
      <c r="Q358">
        <v>11980673</v>
      </c>
      <c r="T358">
        <v>3004</v>
      </c>
      <c r="U358">
        <v>3012</v>
      </c>
      <c r="V358">
        <v>0</v>
      </c>
      <c r="W358">
        <v>202082</v>
      </c>
      <c r="X358" t="s">
        <v>247</v>
      </c>
      <c r="Y358" t="s">
        <v>47</v>
      </c>
      <c r="AC358">
        <v>1</v>
      </c>
      <c r="AD358" t="s">
        <v>42</v>
      </c>
      <c r="AE358">
        <v>11315378</v>
      </c>
      <c r="AF358" t="s">
        <v>1138</v>
      </c>
      <c r="AG358">
        <v>1</v>
      </c>
      <c r="AH358" t="s">
        <v>1174</v>
      </c>
      <c r="AI358">
        <v>48278</v>
      </c>
      <c r="AK358">
        <v>1</v>
      </c>
      <c r="AL358" t="s">
        <v>1135</v>
      </c>
    </row>
    <row r="359" spans="1:38" x14ac:dyDescent="0.2">
      <c r="A359" t="s">
        <v>1135</v>
      </c>
      <c r="B359" t="str">
        <f>VLOOKUP(A359, [1]Sheet1!$A$2:$A$379, 1, FALSE)</f>
        <v>DAVIS, FRED D</v>
      </c>
      <c r="F359" s="1">
        <v>40513</v>
      </c>
      <c r="G359">
        <v>2010</v>
      </c>
      <c r="H359" t="s">
        <v>1175</v>
      </c>
      <c r="I359" t="s">
        <v>1176</v>
      </c>
      <c r="N359" t="s">
        <v>1135</v>
      </c>
      <c r="Q359">
        <v>12344467</v>
      </c>
      <c r="R359">
        <v>52</v>
      </c>
      <c r="S359">
        <v>6</v>
      </c>
      <c r="T359">
        <v>391</v>
      </c>
      <c r="U359">
        <v>399</v>
      </c>
      <c r="V359">
        <v>1</v>
      </c>
      <c r="W359">
        <v>202082</v>
      </c>
      <c r="X359" t="s">
        <v>660</v>
      </c>
      <c r="Y359" t="s">
        <v>47</v>
      </c>
      <c r="AA359">
        <v>9376429</v>
      </c>
      <c r="AB359">
        <v>18618936</v>
      </c>
      <c r="AC359">
        <v>1</v>
      </c>
      <c r="AD359" t="s">
        <v>42</v>
      </c>
      <c r="AE359">
        <v>11315378</v>
      </c>
      <c r="AF359" t="s">
        <v>1138</v>
      </c>
      <c r="AG359">
        <v>0</v>
      </c>
      <c r="AH359" t="s">
        <v>1177</v>
      </c>
      <c r="AI359">
        <v>1384</v>
      </c>
      <c r="AK359">
        <v>1</v>
      </c>
      <c r="AL359" t="s">
        <v>1135</v>
      </c>
    </row>
    <row r="360" spans="1:38" x14ac:dyDescent="0.2">
      <c r="A360" t="s">
        <v>1135</v>
      </c>
      <c r="B360" t="str">
        <f>VLOOKUP(A360, [1]Sheet1!$A$2:$A$379, 1, FALSE)</f>
        <v>DAVIS, FRED D</v>
      </c>
      <c r="F360" s="1">
        <v>41913</v>
      </c>
      <c r="G360">
        <v>2014</v>
      </c>
      <c r="H360" t="s">
        <v>1178</v>
      </c>
      <c r="I360" t="s">
        <v>163</v>
      </c>
      <c r="N360" t="s">
        <v>1182</v>
      </c>
      <c r="Q360">
        <v>15674206</v>
      </c>
      <c r="R360">
        <v>15</v>
      </c>
      <c r="S360">
        <v>10</v>
      </c>
      <c r="T360" t="s">
        <v>1179</v>
      </c>
      <c r="U360" t="s">
        <v>1180</v>
      </c>
      <c r="V360">
        <v>71</v>
      </c>
      <c r="W360">
        <v>202082</v>
      </c>
      <c r="X360" t="s">
        <v>156</v>
      </c>
      <c r="Y360" t="s">
        <v>47</v>
      </c>
      <c r="AB360">
        <v>15369323</v>
      </c>
      <c r="AC360">
        <v>1</v>
      </c>
      <c r="AD360" t="s">
        <v>42</v>
      </c>
      <c r="AE360">
        <v>11315378</v>
      </c>
      <c r="AF360" t="s">
        <v>1138</v>
      </c>
      <c r="AG360">
        <v>0</v>
      </c>
      <c r="AH360" t="s">
        <v>1181</v>
      </c>
      <c r="AI360">
        <v>100045</v>
      </c>
      <c r="AK360">
        <v>1</v>
      </c>
      <c r="AL360" t="s">
        <v>1135</v>
      </c>
    </row>
    <row r="361" spans="1:38" x14ac:dyDescent="0.2">
      <c r="A361" t="s">
        <v>1135</v>
      </c>
      <c r="B361" t="str">
        <f>VLOOKUP(A361, [1]Sheet1!$A$2:$A$379, 1, FALSE)</f>
        <v>DAVIS, FRED D</v>
      </c>
      <c r="F361" s="1">
        <v>39173</v>
      </c>
      <c r="G361">
        <v>2007</v>
      </c>
      <c r="H361" t="s">
        <v>1183</v>
      </c>
      <c r="I361" t="s">
        <v>163</v>
      </c>
      <c r="N361" t="s">
        <v>1140</v>
      </c>
      <c r="Q361">
        <v>15674207</v>
      </c>
      <c r="R361">
        <v>8</v>
      </c>
      <c r="S361">
        <v>4</v>
      </c>
      <c r="T361">
        <v>267</v>
      </c>
      <c r="U361">
        <v>286</v>
      </c>
      <c r="V361">
        <v>350</v>
      </c>
      <c r="W361">
        <v>202082</v>
      </c>
      <c r="X361" t="s">
        <v>156</v>
      </c>
      <c r="Y361" t="s">
        <v>47</v>
      </c>
      <c r="AB361">
        <v>15369323</v>
      </c>
      <c r="AC361">
        <v>1</v>
      </c>
      <c r="AD361" t="s">
        <v>42</v>
      </c>
      <c r="AE361">
        <v>11315378</v>
      </c>
      <c r="AF361" t="s">
        <v>1138</v>
      </c>
      <c r="AG361">
        <v>0</v>
      </c>
      <c r="AH361" t="s">
        <v>1184</v>
      </c>
      <c r="AI361">
        <v>100045</v>
      </c>
      <c r="AK361">
        <v>1</v>
      </c>
      <c r="AL361" t="s">
        <v>1135</v>
      </c>
    </row>
    <row r="362" spans="1:38" x14ac:dyDescent="0.2">
      <c r="A362" t="s">
        <v>1135</v>
      </c>
      <c r="B362" t="str">
        <f>VLOOKUP(A362, [1]Sheet1!$A$2:$A$379, 1, FALSE)</f>
        <v>DAVIS, FRED D</v>
      </c>
      <c r="F362" s="1">
        <v>43344</v>
      </c>
      <c r="G362">
        <v>2018</v>
      </c>
      <c r="H362" t="s">
        <v>1185</v>
      </c>
      <c r="I362" t="s">
        <v>382</v>
      </c>
      <c r="N362" t="s">
        <v>1187</v>
      </c>
      <c r="Q362">
        <v>16116448</v>
      </c>
      <c r="R362">
        <v>86</v>
      </c>
      <c r="T362">
        <v>18</v>
      </c>
      <c r="U362">
        <v>33</v>
      </c>
      <c r="V362">
        <v>29</v>
      </c>
      <c r="W362">
        <v>202082</v>
      </c>
      <c r="X362" t="s">
        <v>70</v>
      </c>
      <c r="Y362" t="s">
        <v>47</v>
      </c>
      <c r="AA362">
        <v>7475632</v>
      </c>
      <c r="AC362">
        <v>1</v>
      </c>
      <c r="AD362" t="s">
        <v>42</v>
      </c>
      <c r="AE362">
        <v>11315378</v>
      </c>
      <c r="AF362" t="s">
        <v>1138</v>
      </c>
      <c r="AG362">
        <v>0</v>
      </c>
      <c r="AH362" t="s">
        <v>1186</v>
      </c>
      <c r="AI362">
        <v>9014</v>
      </c>
      <c r="AK362">
        <v>1</v>
      </c>
      <c r="AL362" t="s">
        <v>1135</v>
      </c>
    </row>
    <row r="363" spans="1:38" hidden="1" x14ac:dyDescent="0.2">
      <c r="A363" t="s">
        <v>1135</v>
      </c>
      <c r="B363" t="str">
        <f>VLOOKUP(A363, [1]Sheet1!$A$2:$A$379, 1, FALSE)</f>
        <v>DAVIS, FRED D</v>
      </c>
      <c r="F363" s="1">
        <v>40179</v>
      </c>
      <c r="G363">
        <v>2010</v>
      </c>
      <c r="H363" t="s">
        <v>1188</v>
      </c>
      <c r="I363" t="s">
        <v>154</v>
      </c>
      <c r="M363" t="s">
        <v>1191</v>
      </c>
      <c r="N363" t="s">
        <v>1190</v>
      </c>
      <c r="Q363">
        <v>18056264</v>
      </c>
      <c r="R363">
        <v>27</v>
      </c>
      <c r="V363">
        <v>37</v>
      </c>
      <c r="W363">
        <v>202082</v>
      </c>
      <c r="X363" t="s">
        <v>156</v>
      </c>
      <c r="Y363" t="s">
        <v>47</v>
      </c>
      <c r="AA363">
        <v>15293181</v>
      </c>
      <c r="AC363">
        <v>1</v>
      </c>
      <c r="AD363" t="s">
        <v>42</v>
      </c>
      <c r="AE363">
        <v>11315378</v>
      </c>
      <c r="AF363" t="s">
        <v>1138</v>
      </c>
      <c r="AG363">
        <v>0</v>
      </c>
      <c r="AH363" t="s">
        <v>1189</v>
      </c>
      <c r="AI363">
        <v>25044</v>
      </c>
      <c r="AK363">
        <v>1</v>
      </c>
      <c r="AL363" t="s">
        <v>1135</v>
      </c>
    </row>
    <row r="364" spans="1:38" x14ac:dyDescent="0.2">
      <c r="A364" t="s">
        <v>1135</v>
      </c>
      <c r="B364" t="str">
        <f>VLOOKUP(A364, [1]Sheet1!$A$2:$A$379, 1, FALSE)</f>
        <v>DAVIS, FRED D</v>
      </c>
      <c r="F364" s="1">
        <v>43466</v>
      </c>
      <c r="G364">
        <v>2019</v>
      </c>
      <c r="H364" t="s">
        <v>1192</v>
      </c>
      <c r="I364" t="s">
        <v>1193</v>
      </c>
      <c r="N364" t="s">
        <v>1135</v>
      </c>
      <c r="Q364">
        <v>18342904</v>
      </c>
      <c r="R364">
        <v>29</v>
      </c>
      <c r="T364">
        <v>1</v>
      </c>
      <c r="U364">
        <v>10</v>
      </c>
      <c r="V364">
        <v>11</v>
      </c>
      <c r="W364">
        <v>202082</v>
      </c>
      <c r="X364" t="s">
        <v>59</v>
      </c>
      <c r="Y364" t="s">
        <v>47</v>
      </c>
      <c r="AC364">
        <v>1</v>
      </c>
      <c r="AD364" t="s">
        <v>42</v>
      </c>
      <c r="AE364">
        <v>11315378</v>
      </c>
      <c r="AF364" t="s">
        <v>1138</v>
      </c>
      <c r="AG364">
        <v>1</v>
      </c>
      <c r="AH364" t="s">
        <v>1194</v>
      </c>
      <c r="AI364">
        <v>117840</v>
      </c>
      <c r="AK364">
        <v>1</v>
      </c>
      <c r="AL364" t="s">
        <v>1135</v>
      </c>
    </row>
    <row r="365" spans="1:38" x14ac:dyDescent="0.2">
      <c r="A365" t="s">
        <v>1135</v>
      </c>
      <c r="B365" t="str">
        <f>VLOOKUP(A365, [1]Sheet1!$A$2:$A$379, 1, FALSE)</f>
        <v>DAVIS, FRED D</v>
      </c>
      <c r="F365" s="1">
        <v>43101</v>
      </c>
      <c r="G365">
        <v>2018</v>
      </c>
      <c r="H365" t="s">
        <v>1195</v>
      </c>
      <c r="I365" t="s">
        <v>1196</v>
      </c>
      <c r="N365" t="s">
        <v>1135</v>
      </c>
      <c r="Q365">
        <v>18342905</v>
      </c>
      <c r="R365">
        <v>25</v>
      </c>
      <c r="T365">
        <v>55</v>
      </c>
      <c r="U365">
        <v>63</v>
      </c>
      <c r="V365">
        <v>2</v>
      </c>
      <c r="W365">
        <v>202082</v>
      </c>
      <c r="X365" t="s">
        <v>59</v>
      </c>
      <c r="Y365" t="s">
        <v>47</v>
      </c>
      <c r="AC365">
        <v>1</v>
      </c>
      <c r="AD365" t="s">
        <v>42</v>
      </c>
      <c r="AE365">
        <v>11315378</v>
      </c>
      <c r="AF365" t="s">
        <v>1138</v>
      </c>
      <c r="AG365">
        <v>1</v>
      </c>
      <c r="AH365" t="s">
        <v>1197</v>
      </c>
      <c r="AI365">
        <v>117839</v>
      </c>
      <c r="AK365">
        <v>1</v>
      </c>
      <c r="AL365" t="s">
        <v>1135</v>
      </c>
    </row>
    <row r="366" spans="1:38" x14ac:dyDescent="0.2">
      <c r="A366" t="s">
        <v>1135</v>
      </c>
      <c r="B366" t="str">
        <f>VLOOKUP(A366, [1]Sheet1!$A$2:$A$379, 1, FALSE)</f>
        <v>DAVIS, FRED D</v>
      </c>
      <c r="F366" s="1">
        <v>44032</v>
      </c>
      <c r="G366">
        <v>2020</v>
      </c>
      <c r="H366" t="s">
        <v>1198</v>
      </c>
      <c r="I366" t="s">
        <v>175</v>
      </c>
      <c r="N366" t="s">
        <v>1135</v>
      </c>
      <c r="Q366">
        <v>21247378</v>
      </c>
      <c r="R366">
        <v>51</v>
      </c>
      <c r="S366">
        <v>3</v>
      </c>
      <c r="T366">
        <v>13</v>
      </c>
      <c r="U366">
        <v>54</v>
      </c>
      <c r="V366">
        <v>58</v>
      </c>
      <c r="W366">
        <v>202082</v>
      </c>
      <c r="X366" t="s">
        <v>177</v>
      </c>
      <c r="Y366" t="s">
        <v>47</v>
      </c>
      <c r="AA366">
        <v>950033</v>
      </c>
      <c r="AC366">
        <v>1</v>
      </c>
      <c r="AD366" t="s">
        <v>42</v>
      </c>
      <c r="AE366">
        <v>11315378</v>
      </c>
      <c r="AF366" t="s">
        <v>1138</v>
      </c>
      <c r="AG366">
        <v>0</v>
      </c>
      <c r="AH366" t="s">
        <v>1199</v>
      </c>
      <c r="AI366">
        <v>87845</v>
      </c>
      <c r="AK366">
        <v>1</v>
      </c>
      <c r="AL366" t="s">
        <v>1135</v>
      </c>
    </row>
    <row r="367" spans="1:38" hidden="1" x14ac:dyDescent="0.2">
      <c r="A367" t="s">
        <v>1135</v>
      </c>
      <c r="B367" t="str">
        <f>VLOOKUP(A367, [1]Sheet1!$A$2:$A$379, 1, FALSE)</f>
        <v>DAVIS, FRED D</v>
      </c>
      <c r="F367" s="1">
        <v>43831</v>
      </c>
      <c r="G367">
        <v>2020</v>
      </c>
      <c r="H367" t="s">
        <v>1200</v>
      </c>
      <c r="I367" t="s">
        <v>1201</v>
      </c>
      <c r="M367" t="s">
        <v>1205</v>
      </c>
      <c r="N367" t="s">
        <v>1204</v>
      </c>
      <c r="Q367">
        <v>23958478</v>
      </c>
      <c r="V367">
        <v>9</v>
      </c>
      <c r="W367">
        <v>202082</v>
      </c>
      <c r="X367" t="s">
        <v>1203</v>
      </c>
      <c r="Y367" t="s">
        <v>47</v>
      </c>
      <c r="AC367">
        <v>1</v>
      </c>
      <c r="AD367" t="s">
        <v>42</v>
      </c>
      <c r="AE367">
        <v>11315378</v>
      </c>
      <c r="AF367" t="s">
        <v>1138</v>
      </c>
      <c r="AG367">
        <v>1</v>
      </c>
      <c r="AH367" t="s">
        <v>1202</v>
      </c>
      <c r="AI367">
        <v>92955</v>
      </c>
      <c r="AK367">
        <v>1</v>
      </c>
      <c r="AL367" t="s">
        <v>1135</v>
      </c>
    </row>
    <row r="368" spans="1:38" hidden="1" x14ac:dyDescent="0.2">
      <c r="A368" t="s">
        <v>1135</v>
      </c>
      <c r="B368" t="str">
        <f>VLOOKUP(A368, [1]Sheet1!$A$2:$A$379, 1, FALSE)</f>
        <v>DAVIS, FRED D</v>
      </c>
      <c r="F368" s="1">
        <v>44593</v>
      </c>
      <c r="G368">
        <v>2022</v>
      </c>
      <c r="H368" t="s">
        <v>1206</v>
      </c>
      <c r="I368" t="s">
        <v>236</v>
      </c>
      <c r="M368" t="s">
        <v>1209</v>
      </c>
      <c r="N368" t="s">
        <v>1208</v>
      </c>
      <c r="Q368">
        <v>26615408</v>
      </c>
      <c r="R368">
        <v>140</v>
      </c>
      <c r="T368">
        <v>202</v>
      </c>
      <c r="U368">
        <v>219</v>
      </c>
      <c r="V368">
        <v>16</v>
      </c>
      <c r="W368">
        <v>202082</v>
      </c>
      <c r="X368" t="s">
        <v>70</v>
      </c>
      <c r="Y368" t="s">
        <v>47</v>
      </c>
      <c r="AA368">
        <v>1482963</v>
      </c>
      <c r="AC368">
        <v>1</v>
      </c>
      <c r="AD368" t="s">
        <v>42</v>
      </c>
      <c r="AE368">
        <v>11315378</v>
      </c>
      <c r="AF368" t="s">
        <v>1138</v>
      </c>
      <c r="AG368">
        <v>0</v>
      </c>
      <c r="AH368" t="s">
        <v>1207</v>
      </c>
      <c r="AI368">
        <v>9244</v>
      </c>
      <c r="AK368">
        <v>1</v>
      </c>
      <c r="AL368" t="s">
        <v>1135</v>
      </c>
    </row>
    <row r="369" spans="1:38" x14ac:dyDescent="0.2">
      <c r="A369" t="s">
        <v>1135</v>
      </c>
      <c r="B369" t="str">
        <f>VLOOKUP(A369, [1]Sheet1!$A$2:$A$379, 1, FALSE)</f>
        <v>DAVIS, FRED D</v>
      </c>
      <c r="F369" s="1">
        <v>44690</v>
      </c>
      <c r="G369">
        <v>2022</v>
      </c>
      <c r="H369" t="s">
        <v>1210</v>
      </c>
      <c r="I369" t="s">
        <v>1211</v>
      </c>
      <c r="N369" t="s">
        <v>1135</v>
      </c>
      <c r="Q369">
        <v>26615409</v>
      </c>
      <c r="R369">
        <v>32</v>
      </c>
      <c r="S369">
        <v>3</v>
      </c>
      <c r="T369">
        <v>657</v>
      </c>
      <c r="U369">
        <v>679</v>
      </c>
      <c r="V369">
        <v>3</v>
      </c>
      <c r="W369">
        <v>202082</v>
      </c>
      <c r="X369" t="s">
        <v>125</v>
      </c>
      <c r="Y369" t="s">
        <v>47</v>
      </c>
      <c r="AA369">
        <v>10662243</v>
      </c>
      <c r="AC369">
        <v>1</v>
      </c>
      <c r="AD369" t="s">
        <v>42</v>
      </c>
      <c r="AE369">
        <v>11315378</v>
      </c>
      <c r="AF369" t="s">
        <v>1138</v>
      </c>
      <c r="AG369">
        <v>0</v>
      </c>
      <c r="AH369" t="s">
        <v>1212</v>
      </c>
      <c r="AI369">
        <v>10249</v>
      </c>
      <c r="AK369">
        <v>1</v>
      </c>
      <c r="AL369" t="s">
        <v>1135</v>
      </c>
    </row>
    <row r="370" spans="1:38" x14ac:dyDescent="0.2">
      <c r="A370" t="s">
        <v>1135</v>
      </c>
      <c r="B370" t="str">
        <f>VLOOKUP(A370, [1]Sheet1!$A$2:$A$379, 1, FALSE)</f>
        <v>DAVIS, FRED D</v>
      </c>
      <c r="F370" s="1">
        <v>44705</v>
      </c>
      <c r="G370">
        <v>2022</v>
      </c>
      <c r="H370" t="s">
        <v>1213</v>
      </c>
      <c r="I370" t="s">
        <v>747</v>
      </c>
      <c r="N370" t="s">
        <v>1215</v>
      </c>
      <c r="Q370">
        <v>29049973</v>
      </c>
      <c r="R370">
        <v>46</v>
      </c>
      <c r="S370">
        <v>2</v>
      </c>
      <c r="T370">
        <v>813</v>
      </c>
      <c r="U370">
        <v>880</v>
      </c>
      <c r="V370">
        <v>4</v>
      </c>
      <c r="W370">
        <v>202082</v>
      </c>
      <c r="X370" t="s">
        <v>749</v>
      </c>
      <c r="Y370" t="s">
        <v>47</v>
      </c>
      <c r="AA370">
        <v>2767783</v>
      </c>
      <c r="AB370">
        <v>21629730</v>
      </c>
      <c r="AC370">
        <v>1</v>
      </c>
      <c r="AD370" t="s">
        <v>42</v>
      </c>
      <c r="AE370">
        <v>11315378</v>
      </c>
      <c r="AF370" t="s">
        <v>1138</v>
      </c>
      <c r="AG370">
        <v>0</v>
      </c>
      <c r="AH370" t="s">
        <v>1214</v>
      </c>
      <c r="AI370">
        <v>92425</v>
      </c>
      <c r="AK370">
        <v>1</v>
      </c>
      <c r="AL370" t="s">
        <v>1135</v>
      </c>
    </row>
    <row r="371" spans="1:38" x14ac:dyDescent="0.2">
      <c r="A371" t="s">
        <v>1135</v>
      </c>
      <c r="B371" t="str">
        <f>VLOOKUP(A371, [1]Sheet1!$A$2:$A$379, 1, FALSE)</f>
        <v>DAVIS, FRED D</v>
      </c>
      <c r="F371" s="1">
        <v>44902</v>
      </c>
      <c r="G371">
        <v>2022</v>
      </c>
      <c r="H371" t="s">
        <v>1216</v>
      </c>
      <c r="I371" t="s">
        <v>1217</v>
      </c>
      <c r="N371" t="s">
        <v>1221</v>
      </c>
      <c r="Q371">
        <v>29564816</v>
      </c>
      <c r="R371">
        <v>17</v>
      </c>
      <c r="S371">
        <v>12</v>
      </c>
      <c r="T371" t="s">
        <v>1218</v>
      </c>
      <c r="V371">
        <v>0</v>
      </c>
      <c r="W371">
        <v>202082</v>
      </c>
      <c r="X371" t="s">
        <v>1220</v>
      </c>
      <c r="Y371" t="s">
        <v>47</v>
      </c>
      <c r="AA371">
        <v>19326203</v>
      </c>
      <c r="AB371">
        <v>19326203</v>
      </c>
      <c r="AC371">
        <v>1</v>
      </c>
      <c r="AD371" t="s">
        <v>42</v>
      </c>
      <c r="AE371">
        <v>11315378</v>
      </c>
      <c r="AF371" t="s">
        <v>1138</v>
      </c>
      <c r="AG371">
        <v>0</v>
      </c>
      <c r="AH371" t="s">
        <v>1219</v>
      </c>
      <c r="AI371">
        <v>7055</v>
      </c>
      <c r="AK371">
        <v>1</v>
      </c>
      <c r="AL371" t="s">
        <v>1135</v>
      </c>
    </row>
    <row r="372" spans="1:38" x14ac:dyDescent="0.2">
      <c r="A372" t="s">
        <v>1135</v>
      </c>
      <c r="B372" t="str">
        <f>VLOOKUP(A372, [1]Sheet1!$A$2:$A$379, 1, FALSE)</f>
        <v>DAVIS, FRED D</v>
      </c>
      <c r="F372" s="1">
        <v>45139</v>
      </c>
      <c r="G372">
        <v>2023</v>
      </c>
      <c r="H372" t="s">
        <v>1222</v>
      </c>
      <c r="I372" t="s">
        <v>114</v>
      </c>
      <c r="N372" t="s">
        <v>1208</v>
      </c>
      <c r="Q372">
        <v>30603892</v>
      </c>
      <c r="R372">
        <v>71</v>
      </c>
      <c r="T372">
        <v>102644</v>
      </c>
      <c r="V372">
        <v>11</v>
      </c>
      <c r="W372">
        <v>202082</v>
      </c>
      <c r="X372" t="s">
        <v>70</v>
      </c>
      <c r="Y372" t="s">
        <v>47</v>
      </c>
      <c r="AA372">
        <v>2684012</v>
      </c>
      <c r="AC372">
        <v>1</v>
      </c>
      <c r="AD372" t="s">
        <v>42</v>
      </c>
      <c r="AE372">
        <v>11315378</v>
      </c>
      <c r="AF372" t="s">
        <v>1138</v>
      </c>
      <c r="AG372">
        <v>0</v>
      </c>
      <c r="AH372" t="s">
        <v>1223</v>
      </c>
      <c r="AI372">
        <v>2697</v>
      </c>
      <c r="AK372">
        <v>1</v>
      </c>
      <c r="AL372" t="s">
        <v>1135</v>
      </c>
    </row>
    <row r="373" spans="1:38" x14ac:dyDescent="0.2">
      <c r="A373" t="s">
        <v>1135</v>
      </c>
      <c r="B373" t="str">
        <f>VLOOKUP(A373, [1]Sheet1!$A$2:$A$379, 1, FALSE)</f>
        <v>DAVIS, FRED D</v>
      </c>
      <c r="F373" s="1">
        <v>45476</v>
      </c>
      <c r="G373">
        <v>2024</v>
      </c>
      <c r="H373" t="s">
        <v>1224</v>
      </c>
      <c r="I373" t="s">
        <v>1225</v>
      </c>
      <c r="N373" t="s">
        <v>1227</v>
      </c>
      <c r="Q373">
        <v>31009945</v>
      </c>
      <c r="R373">
        <v>64</v>
      </c>
      <c r="S373">
        <v>4</v>
      </c>
      <c r="T373">
        <v>486</v>
      </c>
      <c r="U373">
        <v>500</v>
      </c>
      <c r="V373">
        <v>0</v>
      </c>
      <c r="W373">
        <v>202082</v>
      </c>
      <c r="X373" t="s">
        <v>172</v>
      </c>
      <c r="Y373" t="s">
        <v>47</v>
      </c>
      <c r="AA373">
        <v>8874417</v>
      </c>
      <c r="AC373">
        <v>1</v>
      </c>
      <c r="AD373" t="s">
        <v>42</v>
      </c>
      <c r="AE373">
        <v>11315378</v>
      </c>
      <c r="AF373" t="s">
        <v>1138</v>
      </c>
      <c r="AG373">
        <v>0</v>
      </c>
      <c r="AH373" t="s">
        <v>1226</v>
      </c>
      <c r="AI373">
        <v>26817</v>
      </c>
      <c r="AK373">
        <v>1</v>
      </c>
      <c r="AL373" t="s">
        <v>1135</v>
      </c>
    </row>
    <row r="374" spans="1:38" x14ac:dyDescent="0.2">
      <c r="A374" t="s">
        <v>1135</v>
      </c>
      <c r="B374" t="str">
        <f>VLOOKUP(A374, [1]Sheet1!$A$2:$A$379, 1, FALSE)</f>
        <v>DAVIS, FRED D</v>
      </c>
      <c r="F374" s="1">
        <v>44986</v>
      </c>
      <c r="G374">
        <v>2023</v>
      </c>
      <c r="H374" t="s">
        <v>1228</v>
      </c>
      <c r="I374" t="s">
        <v>747</v>
      </c>
      <c r="N374" t="s">
        <v>1140</v>
      </c>
      <c r="Q374">
        <v>31009946</v>
      </c>
      <c r="R374">
        <v>47</v>
      </c>
      <c r="S374">
        <v>1</v>
      </c>
      <c r="T374">
        <v>281</v>
      </c>
      <c r="U374">
        <v>316</v>
      </c>
      <c r="V374">
        <v>11</v>
      </c>
      <c r="W374">
        <v>202082</v>
      </c>
      <c r="X374" t="s">
        <v>749</v>
      </c>
      <c r="Y374" t="s">
        <v>47</v>
      </c>
      <c r="AA374">
        <v>2767783</v>
      </c>
      <c r="AB374">
        <v>21629730</v>
      </c>
      <c r="AC374">
        <v>1</v>
      </c>
      <c r="AD374" t="s">
        <v>42</v>
      </c>
      <c r="AE374">
        <v>11315378</v>
      </c>
      <c r="AF374" t="s">
        <v>1138</v>
      </c>
      <c r="AG374">
        <v>0</v>
      </c>
      <c r="AH374" t="s">
        <v>1229</v>
      </c>
      <c r="AI374">
        <v>92425</v>
      </c>
      <c r="AK374">
        <v>1</v>
      </c>
      <c r="AL374" t="s">
        <v>1135</v>
      </c>
    </row>
    <row r="375" spans="1:38" x14ac:dyDescent="0.2">
      <c r="A375" t="s">
        <v>1135</v>
      </c>
      <c r="B375" t="str">
        <f>VLOOKUP(A375, [1]Sheet1!$A$2:$A$379, 1, FALSE)</f>
        <v>DAVIS, FRED D</v>
      </c>
      <c r="F375" s="1">
        <v>44835</v>
      </c>
      <c r="G375">
        <v>2022</v>
      </c>
      <c r="H375" t="s">
        <v>1230</v>
      </c>
      <c r="I375" t="s">
        <v>114</v>
      </c>
      <c r="N375" t="s">
        <v>1232</v>
      </c>
      <c r="Q375">
        <v>31362913</v>
      </c>
      <c r="R375">
        <v>66</v>
      </c>
      <c r="T375">
        <v>102531</v>
      </c>
      <c r="V375">
        <v>2</v>
      </c>
      <c r="W375">
        <v>202082</v>
      </c>
      <c r="X375" t="s">
        <v>70</v>
      </c>
      <c r="Y375" t="s">
        <v>47</v>
      </c>
      <c r="AA375">
        <v>2684012</v>
      </c>
      <c r="AC375">
        <v>1</v>
      </c>
      <c r="AD375" t="s">
        <v>42</v>
      </c>
      <c r="AE375">
        <v>11315378</v>
      </c>
      <c r="AF375" t="s">
        <v>1138</v>
      </c>
      <c r="AG375">
        <v>0</v>
      </c>
      <c r="AH375" t="s">
        <v>1231</v>
      </c>
      <c r="AI375">
        <v>2697</v>
      </c>
      <c r="AK375">
        <v>1</v>
      </c>
      <c r="AL375" t="s">
        <v>1135</v>
      </c>
    </row>
    <row r="376" spans="1:38" hidden="1" x14ac:dyDescent="0.2">
      <c r="A376" t="s">
        <v>1135</v>
      </c>
      <c r="B376" t="str">
        <f>VLOOKUP(A376, [1]Sheet1!$A$2:$A$379, 1, FALSE)</f>
        <v>DAVIS, FRED D</v>
      </c>
      <c r="F376" s="1">
        <v>43375</v>
      </c>
      <c r="G376">
        <v>2018</v>
      </c>
      <c r="H376" t="s">
        <v>1233</v>
      </c>
      <c r="I376" t="s">
        <v>1155</v>
      </c>
      <c r="M376" t="s">
        <v>1235</v>
      </c>
      <c r="N376" t="s">
        <v>1140</v>
      </c>
      <c r="Q376">
        <v>31362914</v>
      </c>
      <c r="R376">
        <v>35</v>
      </c>
      <c r="S376">
        <v>4</v>
      </c>
      <c r="T376">
        <v>1060</v>
      </c>
      <c r="U376">
        <v>1091</v>
      </c>
      <c r="V376">
        <v>45</v>
      </c>
      <c r="W376">
        <v>202082</v>
      </c>
      <c r="X376" t="s">
        <v>172</v>
      </c>
      <c r="Y376" t="s">
        <v>47</v>
      </c>
      <c r="AA376">
        <v>7421222</v>
      </c>
      <c r="AC376">
        <v>1</v>
      </c>
      <c r="AD376" t="s">
        <v>42</v>
      </c>
      <c r="AE376">
        <v>11315378</v>
      </c>
      <c r="AF376" t="s">
        <v>1138</v>
      </c>
      <c r="AG376">
        <v>0</v>
      </c>
      <c r="AH376" t="s">
        <v>1234</v>
      </c>
      <c r="AI376">
        <v>16376</v>
      </c>
      <c r="AK376">
        <v>1</v>
      </c>
      <c r="AL376" t="s">
        <v>1135</v>
      </c>
    </row>
    <row r="377" spans="1:38" x14ac:dyDescent="0.2">
      <c r="A377" t="s">
        <v>1135</v>
      </c>
      <c r="B377" t="str">
        <f>VLOOKUP(A377, [1]Sheet1!$A$2:$A$379, 1, FALSE)</f>
        <v>DAVIS, FRED D</v>
      </c>
      <c r="F377" s="1">
        <v>45734</v>
      </c>
      <c r="G377">
        <v>2024</v>
      </c>
      <c r="H377" t="s">
        <v>1236</v>
      </c>
      <c r="I377" t="s">
        <v>1211</v>
      </c>
      <c r="N377" t="s">
        <v>1135</v>
      </c>
      <c r="Q377">
        <v>35007650</v>
      </c>
      <c r="R377">
        <v>35</v>
      </c>
      <c r="S377">
        <v>2</v>
      </c>
      <c r="T377">
        <v>860</v>
      </c>
      <c r="U377">
        <v>881</v>
      </c>
      <c r="V377">
        <v>0</v>
      </c>
      <c r="W377">
        <v>202082</v>
      </c>
      <c r="X377" t="s">
        <v>125</v>
      </c>
      <c r="Y377" t="s">
        <v>47</v>
      </c>
      <c r="AA377">
        <v>10662243</v>
      </c>
      <c r="AC377">
        <v>1</v>
      </c>
      <c r="AD377" t="s">
        <v>42</v>
      </c>
      <c r="AE377">
        <v>11315378</v>
      </c>
      <c r="AF377" t="s">
        <v>1138</v>
      </c>
      <c r="AG377">
        <v>0</v>
      </c>
      <c r="AH377" t="s">
        <v>1237</v>
      </c>
      <c r="AI377">
        <v>10249</v>
      </c>
      <c r="AK377">
        <v>1</v>
      </c>
      <c r="AL377" t="s">
        <v>1135</v>
      </c>
    </row>
    <row r="378" spans="1:38" x14ac:dyDescent="0.2">
      <c r="A378" t="s">
        <v>1135</v>
      </c>
      <c r="B378" t="str">
        <f>VLOOKUP(A378, [1]Sheet1!$A$2:$A$379, 1, FALSE)</f>
        <v>DAVIS, FRED D</v>
      </c>
      <c r="F378" s="1">
        <v>40179</v>
      </c>
      <c r="G378">
        <v>2010</v>
      </c>
      <c r="H378" t="s">
        <v>1238</v>
      </c>
      <c r="I378" t="s">
        <v>224</v>
      </c>
      <c r="N378" t="s">
        <v>1240</v>
      </c>
      <c r="Q378">
        <v>16506431</v>
      </c>
      <c r="V378">
        <v>10</v>
      </c>
      <c r="W378">
        <v>202082</v>
      </c>
      <c r="X378" t="s">
        <v>70</v>
      </c>
      <c r="Y378" t="s">
        <v>192</v>
      </c>
      <c r="AB378">
        <v>15565068</v>
      </c>
      <c r="AC378">
        <v>1</v>
      </c>
      <c r="AD378" t="s">
        <v>42</v>
      </c>
      <c r="AE378">
        <v>11315378</v>
      </c>
      <c r="AF378" t="s">
        <v>1138</v>
      </c>
      <c r="AG378">
        <v>0</v>
      </c>
      <c r="AH378" t="s">
        <v>1239</v>
      </c>
      <c r="AI378">
        <v>90527</v>
      </c>
      <c r="AK378">
        <v>4</v>
      </c>
      <c r="AL378" t="s">
        <v>1135</v>
      </c>
    </row>
    <row r="379" spans="1:38" hidden="1" x14ac:dyDescent="0.2">
      <c r="A379" t="s">
        <v>1135</v>
      </c>
      <c r="B379" t="str">
        <f>VLOOKUP(A379, [1]Sheet1!$A$2:$A$379, 1, FALSE)</f>
        <v>DAVIS, FRED D</v>
      </c>
      <c r="F379" s="1">
        <v>42156</v>
      </c>
      <c r="G379">
        <v>2015</v>
      </c>
      <c r="H379" t="s">
        <v>1241</v>
      </c>
      <c r="I379" t="s">
        <v>1242</v>
      </c>
      <c r="M379" t="s">
        <v>1245</v>
      </c>
      <c r="N379" t="s">
        <v>1244</v>
      </c>
      <c r="Q379">
        <v>11980667</v>
      </c>
      <c r="R379">
        <v>17</v>
      </c>
      <c r="S379">
        <v>3</v>
      </c>
      <c r="T379">
        <v>471</v>
      </c>
      <c r="U379">
        <v>474</v>
      </c>
      <c r="V379">
        <v>1</v>
      </c>
      <c r="W379">
        <v>202082</v>
      </c>
      <c r="X379" t="s">
        <v>135</v>
      </c>
      <c r="Y379" t="s">
        <v>192</v>
      </c>
      <c r="AA379">
        <v>13873326</v>
      </c>
      <c r="AB379">
        <v>15729419</v>
      </c>
      <c r="AC379">
        <v>1</v>
      </c>
      <c r="AD379" t="s">
        <v>42</v>
      </c>
      <c r="AE379">
        <v>11315378</v>
      </c>
      <c r="AF379" t="s">
        <v>1138</v>
      </c>
      <c r="AG379">
        <v>0</v>
      </c>
      <c r="AH379" t="s">
        <v>1243</v>
      </c>
      <c r="AI379">
        <v>621</v>
      </c>
      <c r="AK379">
        <v>4</v>
      </c>
      <c r="AL379" t="s">
        <v>1135</v>
      </c>
    </row>
    <row r="380" spans="1:38" x14ac:dyDescent="0.2">
      <c r="A380" t="s">
        <v>1135</v>
      </c>
      <c r="B380" t="str">
        <f>VLOOKUP(A380, [1]Sheet1!$A$2:$A$379, 1, FALSE)</f>
        <v>DAVIS, FRED D</v>
      </c>
      <c r="F380" s="1">
        <v>40878</v>
      </c>
      <c r="G380">
        <v>2011</v>
      </c>
      <c r="H380" t="s">
        <v>1246</v>
      </c>
      <c r="I380" t="s">
        <v>1247</v>
      </c>
      <c r="N380" t="s">
        <v>1135</v>
      </c>
      <c r="Q380">
        <v>6981761</v>
      </c>
      <c r="R380">
        <v>22</v>
      </c>
      <c r="S380">
        <v>4</v>
      </c>
      <c r="T380">
        <v>687</v>
      </c>
      <c r="U380">
        <v>702</v>
      </c>
      <c r="V380">
        <v>169</v>
      </c>
      <c r="W380">
        <v>202082</v>
      </c>
      <c r="X380" t="s">
        <v>212</v>
      </c>
      <c r="Y380" t="s">
        <v>192</v>
      </c>
      <c r="AA380">
        <v>10477047</v>
      </c>
      <c r="AB380">
        <v>15265536</v>
      </c>
      <c r="AC380">
        <v>1</v>
      </c>
      <c r="AD380" t="s">
        <v>42</v>
      </c>
      <c r="AE380">
        <v>11315378</v>
      </c>
      <c r="AF380" t="s">
        <v>1138</v>
      </c>
      <c r="AG380">
        <v>0</v>
      </c>
      <c r="AH380" t="s">
        <v>1248</v>
      </c>
      <c r="AI380">
        <v>14674</v>
      </c>
      <c r="AK380">
        <v>4</v>
      </c>
      <c r="AL380" t="s">
        <v>1135</v>
      </c>
    </row>
    <row r="381" spans="1:38" x14ac:dyDescent="0.2">
      <c r="A381" t="s">
        <v>1249</v>
      </c>
      <c r="B381" t="e">
        <f>VLOOKUP(A381, [1]Sheet1!$A$2:$A$379, 1, FALSE)</f>
        <v>#N/A</v>
      </c>
      <c r="F381" s="1">
        <v>39234</v>
      </c>
      <c r="G381">
        <v>2007</v>
      </c>
      <c r="H381" t="s">
        <v>1250</v>
      </c>
      <c r="I381" t="s">
        <v>1251</v>
      </c>
      <c r="N381" t="s">
        <v>1253</v>
      </c>
      <c r="Q381">
        <v>250063</v>
      </c>
      <c r="R381">
        <v>41</v>
      </c>
      <c r="S381">
        <v>3</v>
      </c>
      <c r="T381">
        <v>513</v>
      </c>
      <c r="U381">
        <v>529</v>
      </c>
      <c r="V381">
        <v>1</v>
      </c>
      <c r="W381">
        <v>25836</v>
      </c>
      <c r="X381" t="s">
        <v>59</v>
      </c>
      <c r="Y381" t="s">
        <v>47</v>
      </c>
      <c r="AA381">
        <v>335177</v>
      </c>
      <c r="AB381">
        <v>15737845</v>
      </c>
      <c r="AC381">
        <v>1</v>
      </c>
      <c r="AD381" t="s">
        <v>42</v>
      </c>
      <c r="AE381">
        <v>885887</v>
      </c>
      <c r="AG381">
        <v>0</v>
      </c>
      <c r="AH381" t="s">
        <v>1252</v>
      </c>
      <c r="AI381">
        <v>8225</v>
      </c>
      <c r="AK381">
        <v>1</v>
      </c>
      <c r="AL381" t="s">
        <v>1249</v>
      </c>
    </row>
    <row r="382" spans="1:38" x14ac:dyDescent="0.2">
      <c r="A382" t="s">
        <v>1249</v>
      </c>
      <c r="B382" t="e">
        <f>VLOOKUP(A382, [1]Sheet1!$A$2:$A$379, 1, FALSE)</f>
        <v>#N/A</v>
      </c>
      <c r="F382" s="1">
        <v>40269</v>
      </c>
      <c r="G382">
        <v>2010</v>
      </c>
      <c r="H382" t="s">
        <v>1254</v>
      </c>
      <c r="I382" t="s">
        <v>1251</v>
      </c>
      <c r="N382" t="s">
        <v>1249</v>
      </c>
      <c r="Q382">
        <v>6883726</v>
      </c>
      <c r="R382">
        <v>44</v>
      </c>
      <c r="S382">
        <v>3</v>
      </c>
      <c r="T382">
        <v>595</v>
      </c>
      <c r="U382">
        <v>605</v>
      </c>
      <c r="V382">
        <v>2</v>
      </c>
      <c r="W382">
        <v>25836</v>
      </c>
      <c r="X382" t="s">
        <v>135</v>
      </c>
      <c r="Y382" t="s">
        <v>47</v>
      </c>
      <c r="AA382">
        <v>335177</v>
      </c>
      <c r="AB382">
        <v>15737845</v>
      </c>
      <c r="AC382">
        <v>1</v>
      </c>
      <c r="AD382" t="s">
        <v>42</v>
      </c>
      <c r="AE382">
        <v>885887</v>
      </c>
      <c r="AG382">
        <v>0</v>
      </c>
      <c r="AH382" t="s">
        <v>1255</v>
      </c>
      <c r="AI382">
        <v>8225</v>
      </c>
      <c r="AK382">
        <v>1</v>
      </c>
      <c r="AL382" t="s">
        <v>1249</v>
      </c>
    </row>
    <row r="383" spans="1:38" x14ac:dyDescent="0.2">
      <c r="A383" t="s">
        <v>1249</v>
      </c>
      <c r="B383" t="e">
        <f>VLOOKUP(A383, [1]Sheet1!$A$2:$A$379, 1, FALSE)</f>
        <v>#N/A</v>
      </c>
      <c r="F383" s="1">
        <v>39448</v>
      </c>
      <c r="G383">
        <v>2008</v>
      </c>
      <c r="H383" t="s">
        <v>1256</v>
      </c>
      <c r="I383" t="s">
        <v>1257</v>
      </c>
      <c r="N383" t="s">
        <v>1259</v>
      </c>
      <c r="Q383">
        <v>8509440</v>
      </c>
      <c r="R383">
        <v>2</v>
      </c>
      <c r="S383">
        <v>3</v>
      </c>
      <c r="T383">
        <v>255</v>
      </c>
      <c r="V383">
        <v>1</v>
      </c>
      <c r="W383">
        <v>25836</v>
      </c>
      <c r="X383" t="s">
        <v>556</v>
      </c>
      <c r="Y383" t="s">
        <v>47</v>
      </c>
      <c r="AA383">
        <v>17442303</v>
      </c>
      <c r="AB383">
        <v>17442311</v>
      </c>
      <c r="AC383">
        <v>1</v>
      </c>
      <c r="AD383" t="s">
        <v>42</v>
      </c>
      <c r="AE383">
        <v>885887</v>
      </c>
      <c r="AG383">
        <v>0</v>
      </c>
      <c r="AH383" t="s">
        <v>1258</v>
      </c>
      <c r="AI383">
        <v>15198</v>
      </c>
      <c r="AK383">
        <v>1</v>
      </c>
      <c r="AL383" t="s">
        <v>1249</v>
      </c>
    </row>
    <row r="384" spans="1:38" x14ac:dyDescent="0.2">
      <c r="A384" t="s">
        <v>1260</v>
      </c>
      <c r="B384" t="str">
        <f>VLOOKUP(A384, [1]Sheet1!$A$2:$A$379, 1, FALSE)</f>
        <v>DUHAN, DALE F</v>
      </c>
      <c r="F384" s="1">
        <v>39814</v>
      </c>
      <c r="G384">
        <v>2009</v>
      </c>
      <c r="H384" t="s">
        <v>1261</v>
      </c>
      <c r="I384" t="s">
        <v>1262</v>
      </c>
      <c r="N384" t="s">
        <v>1260</v>
      </c>
      <c r="Q384">
        <v>288110</v>
      </c>
      <c r="R384">
        <v>28</v>
      </c>
      <c r="S384">
        <v>5</v>
      </c>
      <c r="T384">
        <v>761</v>
      </c>
      <c r="U384">
        <v>782</v>
      </c>
      <c r="V384">
        <v>42</v>
      </c>
      <c r="W384">
        <v>29790</v>
      </c>
      <c r="X384" t="s">
        <v>172</v>
      </c>
      <c r="Y384" t="s">
        <v>47</v>
      </c>
      <c r="AA384">
        <v>2650487</v>
      </c>
      <c r="AB384">
        <v>2650487</v>
      </c>
      <c r="AC384">
        <v>1</v>
      </c>
      <c r="AD384" t="s">
        <v>42</v>
      </c>
      <c r="AE384">
        <v>866573</v>
      </c>
      <c r="AG384">
        <v>0</v>
      </c>
      <c r="AH384" t="s">
        <v>1263</v>
      </c>
      <c r="AI384">
        <v>14954</v>
      </c>
      <c r="AK384">
        <v>1</v>
      </c>
      <c r="AL384" t="s">
        <v>1260</v>
      </c>
    </row>
    <row r="385" spans="1:38" x14ac:dyDescent="0.2">
      <c r="A385" t="s">
        <v>1260</v>
      </c>
      <c r="B385" t="str">
        <f>VLOOKUP(A385, [1]Sheet1!$A$2:$A$379, 1, FALSE)</f>
        <v>DUHAN, DALE F</v>
      </c>
      <c r="F385" s="1">
        <v>39814</v>
      </c>
      <c r="G385">
        <v>2009</v>
      </c>
      <c r="H385" t="s">
        <v>1264</v>
      </c>
      <c r="I385" t="s">
        <v>1262</v>
      </c>
      <c r="N385" t="s">
        <v>1260</v>
      </c>
      <c r="Q385">
        <v>4423189</v>
      </c>
      <c r="R385">
        <v>28</v>
      </c>
      <c r="S385">
        <v>5</v>
      </c>
      <c r="T385">
        <v>881</v>
      </c>
      <c r="U385">
        <v>919</v>
      </c>
      <c r="V385">
        <v>25</v>
      </c>
      <c r="W385">
        <v>29790</v>
      </c>
      <c r="X385" t="s">
        <v>172</v>
      </c>
      <c r="Y385" t="s">
        <v>47</v>
      </c>
      <c r="AA385">
        <v>2650487</v>
      </c>
      <c r="AB385">
        <v>2650487</v>
      </c>
      <c r="AC385">
        <v>1</v>
      </c>
      <c r="AD385" t="s">
        <v>42</v>
      </c>
      <c r="AE385">
        <v>866573</v>
      </c>
      <c r="AG385">
        <v>0</v>
      </c>
      <c r="AH385" t="s">
        <v>1265</v>
      </c>
      <c r="AI385">
        <v>14954</v>
      </c>
      <c r="AK385">
        <v>1</v>
      </c>
      <c r="AL385" t="s">
        <v>1260</v>
      </c>
    </row>
    <row r="386" spans="1:38" x14ac:dyDescent="0.2">
      <c r="A386" t="s">
        <v>1260</v>
      </c>
      <c r="B386" t="str">
        <f>VLOOKUP(A386, [1]Sheet1!$A$2:$A$379, 1, FALSE)</f>
        <v>DUHAN, DALE F</v>
      </c>
      <c r="F386" s="1">
        <v>39759</v>
      </c>
      <c r="G386">
        <v>2008</v>
      </c>
      <c r="H386" t="s">
        <v>1266</v>
      </c>
      <c r="I386" t="s">
        <v>1267</v>
      </c>
      <c r="N386" t="s">
        <v>1269</v>
      </c>
      <c r="Q386">
        <v>4423190</v>
      </c>
      <c r="R386">
        <v>20</v>
      </c>
      <c r="S386">
        <v>4</v>
      </c>
      <c r="T386">
        <v>321</v>
      </c>
      <c r="U386">
        <v>334</v>
      </c>
      <c r="V386">
        <v>47</v>
      </c>
      <c r="W386">
        <v>29790</v>
      </c>
      <c r="X386" t="s">
        <v>125</v>
      </c>
      <c r="Y386" t="s">
        <v>47</v>
      </c>
      <c r="AA386">
        <v>17511062</v>
      </c>
      <c r="AC386">
        <v>1</v>
      </c>
      <c r="AD386" t="s">
        <v>42</v>
      </c>
      <c r="AE386">
        <v>866573</v>
      </c>
      <c r="AG386">
        <v>0</v>
      </c>
      <c r="AH386" t="s">
        <v>1268</v>
      </c>
      <c r="AI386">
        <v>10244</v>
      </c>
      <c r="AK386">
        <v>1</v>
      </c>
      <c r="AL386" t="s">
        <v>1260</v>
      </c>
    </row>
    <row r="387" spans="1:38" x14ac:dyDescent="0.2">
      <c r="A387" t="s">
        <v>1260</v>
      </c>
      <c r="B387" t="str">
        <f>VLOOKUP(A387, [1]Sheet1!$A$2:$A$379, 1, FALSE)</f>
        <v>DUHAN, DALE F</v>
      </c>
      <c r="F387" s="1">
        <v>39682</v>
      </c>
      <c r="G387">
        <v>2008</v>
      </c>
      <c r="H387" t="s">
        <v>1270</v>
      </c>
      <c r="I387" t="s">
        <v>1267</v>
      </c>
      <c r="N387" t="s">
        <v>1272</v>
      </c>
      <c r="Q387">
        <v>4423191</v>
      </c>
      <c r="R387">
        <v>20</v>
      </c>
      <c r="S387">
        <v>3</v>
      </c>
      <c r="T387">
        <v>202</v>
      </c>
      <c r="U387">
        <v>214</v>
      </c>
      <c r="V387">
        <v>15</v>
      </c>
      <c r="W387">
        <v>29790</v>
      </c>
      <c r="X387" t="s">
        <v>125</v>
      </c>
      <c r="Y387" t="s">
        <v>47</v>
      </c>
      <c r="AA387">
        <v>17511062</v>
      </c>
      <c r="AC387">
        <v>1</v>
      </c>
      <c r="AD387" t="s">
        <v>42</v>
      </c>
      <c r="AE387">
        <v>866573</v>
      </c>
      <c r="AG387">
        <v>0</v>
      </c>
      <c r="AH387" t="s">
        <v>1271</v>
      </c>
      <c r="AI387">
        <v>10244</v>
      </c>
      <c r="AK387">
        <v>1</v>
      </c>
      <c r="AL387" t="s">
        <v>1260</v>
      </c>
    </row>
    <row r="388" spans="1:38" x14ac:dyDescent="0.2">
      <c r="A388" t="s">
        <v>1260</v>
      </c>
      <c r="B388" t="str">
        <f>VLOOKUP(A388, [1]Sheet1!$A$2:$A$379, 1, FALSE)</f>
        <v>DUHAN, DALE F</v>
      </c>
      <c r="F388" s="1">
        <v>41760</v>
      </c>
      <c r="G388">
        <v>2014</v>
      </c>
      <c r="H388" t="s">
        <v>1273</v>
      </c>
      <c r="I388" t="s">
        <v>1086</v>
      </c>
      <c r="N388" t="s">
        <v>1260</v>
      </c>
      <c r="Q388">
        <v>8509397</v>
      </c>
      <c r="R388">
        <v>55</v>
      </c>
      <c r="S388">
        <v>2</v>
      </c>
      <c r="T388">
        <v>165</v>
      </c>
      <c r="U388">
        <v>185</v>
      </c>
      <c r="V388">
        <v>47</v>
      </c>
      <c r="W388">
        <v>29790</v>
      </c>
      <c r="X388" t="s">
        <v>46</v>
      </c>
      <c r="Y388" t="s">
        <v>47</v>
      </c>
      <c r="AA388">
        <v>19389655</v>
      </c>
      <c r="AB388">
        <v>19389663</v>
      </c>
      <c r="AC388">
        <v>1</v>
      </c>
      <c r="AD388" t="s">
        <v>42</v>
      </c>
      <c r="AE388">
        <v>866573</v>
      </c>
      <c r="AG388">
        <v>0</v>
      </c>
      <c r="AH388" t="s">
        <v>1274</v>
      </c>
      <c r="AI388">
        <v>8529</v>
      </c>
      <c r="AK388">
        <v>1</v>
      </c>
      <c r="AL388" t="s">
        <v>1260</v>
      </c>
    </row>
    <row r="389" spans="1:38" hidden="1" x14ac:dyDescent="0.2">
      <c r="A389" t="s">
        <v>1260</v>
      </c>
      <c r="B389" t="str">
        <f>VLOOKUP(A389, [1]Sheet1!$A$2:$A$379, 1, FALSE)</f>
        <v>DUHAN, DALE F</v>
      </c>
      <c r="F389" s="1">
        <v>42005</v>
      </c>
      <c r="G389">
        <v>2015</v>
      </c>
      <c r="H389" t="s">
        <v>1275</v>
      </c>
      <c r="I389" t="s">
        <v>372</v>
      </c>
      <c r="M389" t="s">
        <v>1278</v>
      </c>
      <c r="N389" t="s">
        <v>1277</v>
      </c>
      <c r="Q389">
        <v>9818945</v>
      </c>
      <c r="T389">
        <v>653</v>
      </c>
      <c r="U389">
        <v>653</v>
      </c>
      <c r="V389">
        <v>1</v>
      </c>
      <c r="W389">
        <v>29790</v>
      </c>
      <c r="X389" t="s">
        <v>59</v>
      </c>
      <c r="Y389" t="s">
        <v>47</v>
      </c>
      <c r="AC389">
        <v>1</v>
      </c>
      <c r="AD389" t="s">
        <v>42</v>
      </c>
      <c r="AE389">
        <v>866573</v>
      </c>
      <c r="AG389">
        <v>1</v>
      </c>
      <c r="AH389" t="s">
        <v>1276</v>
      </c>
      <c r="AI389">
        <v>70520</v>
      </c>
      <c r="AK389">
        <v>1</v>
      </c>
      <c r="AL389" t="s">
        <v>1260</v>
      </c>
    </row>
    <row r="390" spans="1:38" x14ac:dyDescent="0.2">
      <c r="A390" t="s">
        <v>1260</v>
      </c>
      <c r="B390" t="str">
        <f>VLOOKUP(A390, [1]Sheet1!$A$2:$A$379, 1, FALSE)</f>
        <v>DUHAN, DALE F</v>
      </c>
      <c r="F390" s="1">
        <v>42005</v>
      </c>
      <c r="G390">
        <v>2015</v>
      </c>
      <c r="H390" t="s">
        <v>1279</v>
      </c>
      <c r="I390" t="s">
        <v>139</v>
      </c>
      <c r="N390" t="s">
        <v>1281</v>
      </c>
      <c r="Q390">
        <v>9818947</v>
      </c>
      <c r="T390">
        <v>53</v>
      </c>
      <c r="U390">
        <v>53</v>
      </c>
      <c r="V390">
        <v>0</v>
      </c>
      <c r="W390">
        <v>29790</v>
      </c>
      <c r="X390" t="s">
        <v>59</v>
      </c>
      <c r="Y390" t="s">
        <v>47</v>
      </c>
      <c r="AC390">
        <v>1</v>
      </c>
      <c r="AD390" t="s">
        <v>42</v>
      </c>
      <c r="AE390">
        <v>866573</v>
      </c>
      <c r="AG390">
        <v>1</v>
      </c>
      <c r="AH390" t="s">
        <v>1280</v>
      </c>
      <c r="AI390">
        <v>70342</v>
      </c>
      <c r="AK390">
        <v>1</v>
      </c>
      <c r="AL390" t="s">
        <v>1260</v>
      </c>
    </row>
    <row r="391" spans="1:38" x14ac:dyDescent="0.2">
      <c r="A391" t="s">
        <v>1260</v>
      </c>
      <c r="B391" t="str">
        <f>VLOOKUP(A391, [1]Sheet1!$A$2:$A$379, 1, FALSE)</f>
        <v>DUHAN, DALE F</v>
      </c>
      <c r="F391" s="1">
        <v>41863</v>
      </c>
      <c r="G391">
        <v>2014</v>
      </c>
      <c r="H391" t="s">
        <v>1282</v>
      </c>
      <c r="I391" t="s">
        <v>1267</v>
      </c>
      <c r="N391" t="s">
        <v>1269</v>
      </c>
      <c r="Q391">
        <v>15309014</v>
      </c>
      <c r="R391">
        <v>26</v>
      </c>
      <c r="S391">
        <v>3</v>
      </c>
      <c r="T391">
        <v>208</v>
      </c>
      <c r="U391">
        <v>223</v>
      </c>
      <c r="V391">
        <v>9</v>
      </c>
      <c r="W391">
        <v>29790</v>
      </c>
      <c r="X391" t="s">
        <v>125</v>
      </c>
      <c r="Y391" t="s">
        <v>47</v>
      </c>
      <c r="AA391">
        <v>17511062</v>
      </c>
      <c r="AC391">
        <v>1</v>
      </c>
      <c r="AD391" t="s">
        <v>42</v>
      </c>
      <c r="AE391">
        <v>866573</v>
      </c>
      <c r="AG391">
        <v>0</v>
      </c>
      <c r="AH391" t="s">
        <v>1283</v>
      </c>
      <c r="AI391">
        <v>10244</v>
      </c>
      <c r="AK391">
        <v>1</v>
      </c>
      <c r="AL391" t="s">
        <v>1260</v>
      </c>
    </row>
    <row r="392" spans="1:38" x14ac:dyDescent="0.2">
      <c r="A392" t="s">
        <v>1260</v>
      </c>
      <c r="B392" t="str">
        <f>VLOOKUP(A392, [1]Sheet1!$A$2:$A$379, 1, FALSE)</f>
        <v>DUHAN, DALE F</v>
      </c>
      <c r="F392" s="1">
        <v>40179</v>
      </c>
      <c r="G392">
        <v>2010</v>
      </c>
      <c r="H392" t="s">
        <v>1284</v>
      </c>
      <c r="I392" t="s">
        <v>1285</v>
      </c>
      <c r="N392" t="s">
        <v>1272</v>
      </c>
      <c r="Q392">
        <v>15786096</v>
      </c>
      <c r="R392">
        <v>11</v>
      </c>
      <c r="S392">
        <v>1</v>
      </c>
      <c r="T392">
        <v>28</v>
      </c>
      <c r="U392">
        <v>40</v>
      </c>
      <c r="V392">
        <v>11</v>
      </c>
      <c r="W392">
        <v>29790</v>
      </c>
      <c r="X392" t="s">
        <v>172</v>
      </c>
      <c r="Y392" t="s">
        <v>47</v>
      </c>
      <c r="AA392">
        <v>16258312</v>
      </c>
      <c r="AC392">
        <v>1</v>
      </c>
      <c r="AD392" t="s">
        <v>42</v>
      </c>
      <c r="AE392">
        <v>866573</v>
      </c>
      <c r="AG392">
        <v>0</v>
      </c>
      <c r="AH392" t="s">
        <v>1286</v>
      </c>
      <c r="AI392">
        <v>57030</v>
      </c>
      <c r="AK392">
        <v>1</v>
      </c>
      <c r="AL392" t="s">
        <v>1260</v>
      </c>
    </row>
    <row r="393" spans="1:38" x14ac:dyDescent="0.2">
      <c r="A393" t="s">
        <v>1260</v>
      </c>
      <c r="B393" t="str">
        <f>VLOOKUP(A393, [1]Sheet1!$A$2:$A$379, 1, FALSE)</f>
        <v>DUHAN, DALE F</v>
      </c>
      <c r="F393" s="1">
        <v>38384</v>
      </c>
      <c r="G393">
        <v>2005</v>
      </c>
      <c r="H393" t="s">
        <v>1287</v>
      </c>
      <c r="I393" t="s">
        <v>1288</v>
      </c>
      <c r="N393" t="s">
        <v>1290</v>
      </c>
      <c r="Q393">
        <v>16443210</v>
      </c>
      <c r="R393">
        <v>29</v>
      </c>
      <c r="S393">
        <v>1</v>
      </c>
      <c r="T393">
        <v>3</v>
      </c>
      <c r="U393">
        <v>19</v>
      </c>
      <c r="V393">
        <v>222</v>
      </c>
      <c r="W393">
        <v>29790</v>
      </c>
      <c r="X393" t="s">
        <v>46</v>
      </c>
      <c r="Y393" t="s">
        <v>47</v>
      </c>
      <c r="AA393">
        <v>10963480</v>
      </c>
      <c r="AB393">
        <v>15577554</v>
      </c>
      <c r="AC393">
        <v>1</v>
      </c>
      <c r="AD393" t="s">
        <v>42</v>
      </c>
      <c r="AE393">
        <v>866573</v>
      </c>
      <c r="AG393">
        <v>0</v>
      </c>
      <c r="AH393" t="s">
        <v>1289</v>
      </c>
      <c r="AI393">
        <v>1683</v>
      </c>
      <c r="AK393">
        <v>1</v>
      </c>
      <c r="AL393" t="s">
        <v>1260</v>
      </c>
    </row>
    <row r="394" spans="1:38" x14ac:dyDescent="0.2">
      <c r="A394" t="s">
        <v>1260</v>
      </c>
      <c r="B394" t="str">
        <f>VLOOKUP(A394, [1]Sheet1!$A$2:$A$379, 1, FALSE)</f>
        <v>DUHAN, DALE F</v>
      </c>
      <c r="F394" s="1">
        <v>43535</v>
      </c>
      <c r="G394">
        <v>2019</v>
      </c>
      <c r="H394" t="s">
        <v>1291</v>
      </c>
      <c r="I394" t="s">
        <v>1267</v>
      </c>
      <c r="N394" t="s">
        <v>1269</v>
      </c>
      <c r="Q394">
        <v>18385349</v>
      </c>
      <c r="R394">
        <v>31</v>
      </c>
      <c r="S394">
        <v>1</v>
      </c>
      <c r="T394">
        <v>68</v>
      </c>
      <c r="U394">
        <v>88</v>
      </c>
      <c r="V394">
        <v>10</v>
      </c>
      <c r="W394">
        <v>29790</v>
      </c>
      <c r="X394" t="s">
        <v>125</v>
      </c>
      <c r="Y394" t="s">
        <v>47</v>
      </c>
      <c r="AA394">
        <v>17511062</v>
      </c>
      <c r="AC394">
        <v>1</v>
      </c>
      <c r="AD394" t="s">
        <v>42</v>
      </c>
      <c r="AE394">
        <v>866573</v>
      </c>
      <c r="AG394">
        <v>0</v>
      </c>
      <c r="AH394" t="s">
        <v>1292</v>
      </c>
      <c r="AI394">
        <v>10244</v>
      </c>
      <c r="AK394">
        <v>1</v>
      </c>
      <c r="AL394" t="s">
        <v>1260</v>
      </c>
    </row>
    <row r="395" spans="1:38" x14ac:dyDescent="0.2">
      <c r="A395" t="s">
        <v>1260</v>
      </c>
      <c r="B395" t="str">
        <f>VLOOKUP(A395, [1]Sheet1!$A$2:$A$379, 1, FALSE)</f>
        <v>DUHAN, DALE F</v>
      </c>
      <c r="F395" s="1">
        <v>44044</v>
      </c>
      <c r="G395">
        <v>2020</v>
      </c>
      <c r="H395" t="s">
        <v>1099</v>
      </c>
      <c r="I395" t="s">
        <v>236</v>
      </c>
      <c r="N395" t="s">
        <v>1101</v>
      </c>
      <c r="Q395">
        <v>20873407</v>
      </c>
      <c r="R395">
        <v>116</v>
      </c>
      <c r="T395">
        <v>163</v>
      </c>
      <c r="U395">
        <v>175</v>
      </c>
      <c r="V395">
        <v>23</v>
      </c>
      <c r="W395">
        <v>29790</v>
      </c>
      <c r="X395" t="s">
        <v>70</v>
      </c>
      <c r="Y395" t="s">
        <v>47</v>
      </c>
      <c r="AA395">
        <v>1482963</v>
      </c>
      <c r="AC395">
        <v>1</v>
      </c>
      <c r="AD395" t="s">
        <v>42</v>
      </c>
      <c r="AE395">
        <v>866573</v>
      </c>
      <c r="AG395">
        <v>0</v>
      </c>
      <c r="AH395" t="s">
        <v>1100</v>
      </c>
      <c r="AI395">
        <v>9244</v>
      </c>
      <c r="AK395">
        <v>1</v>
      </c>
      <c r="AL395" t="s">
        <v>1260</v>
      </c>
    </row>
    <row r="396" spans="1:38" x14ac:dyDescent="0.2">
      <c r="A396" t="s">
        <v>1260</v>
      </c>
      <c r="B396" t="str">
        <f>VLOOKUP(A396, [1]Sheet1!$A$2:$A$379, 1, FALSE)</f>
        <v>DUHAN, DALE F</v>
      </c>
      <c r="F396" s="1">
        <v>44075</v>
      </c>
      <c r="G396">
        <v>2020</v>
      </c>
      <c r="H396" t="s">
        <v>1293</v>
      </c>
      <c r="I396" t="s">
        <v>1294</v>
      </c>
      <c r="N396" t="s">
        <v>1296</v>
      </c>
      <c r="Q396">
        <v>20873408</v>
      </c>
      <c r="R396">
        <v>40</v>
      </c>
      <c r="S396">
        <v>3</v>
      </c>
      <c r="T396">
        <v>339</v>
      </c>
      <c r="U396">
        <v>354</v>
      </c>
      <c r="V396">
        <v>7</v>
      </c>
      <c r="W396">
        <v>29790</v>
      </c>
      <c r="X396" t="s">
        <v>46</v>
      </c>
      <c r="Y396" t="s">
        <v>47</v>
      </c>
      <c r="AA396">
        <v>2761467</v>
      </c>
      <c r="AB396">
        <v>15526534</v>
      </c>
      <c r="AC396">
        <v>1</v>
      </c>
      <c r="AD396" t="s">
        <v>42</v>
      </c>
      <c r="AE396">
        <v>866573</v>
      </c>
      <c r="AG396">
        <v>0</v>
      </c>
      <c r="AH396" t="s">
        <v>1295</v>
      </c>
      <c r="AI396">
        <v>1699</v>
      </c>
      <c r="AK396">
        <v>1</v>
      </c>
      <c r="AL396" t="s">
        <v>1260</v>
      </c>
    </row>
    <row r="397" spans="1:38" x14ac:dyDescent="0.2">
      <c r="A397" t="s">
        <v>1260</v>
      </c>
      <c r="B397" t="str">
        <f>VLOOKUP(A397, [1]Sheet1!$A$2:$A$379, 1, FALSE)</f>
        <v>DUHAN, DALE F</v>
      </c>
      <c r="F397" s="1">
        <v>43831</v>
      </c>
      <c r="G397">
        <v>2020</v>
      </c>
      <c r="H397" t="s">
        <v>1297</v>
      </c>
      <c r="I397" t="s">
        <v>458</v>
      </c>
      <c r="N397" t="s">
        <v>1260</v>
      </c>
      <c r="Q397">
        <v>24100437</v>
      </c>
      <c r="T397">
        <v>349</v>
      </c>
      <c r="U397">
        <v>350</v>
      </c>
      <c r="V397">
        <v>0</v>
      </c>
      <c r="W397">
        <v>29790</v>
      </c>
      <c r="Y397" t="s">
        <v>47</v>
      </c>
      <c r="AC397">
        <v>1</v>
      </c>
      <c r="AD397" t="s">
        <v>42</v>
      </c>
      <c r="AE397">
        <v>866573</v>
      </c>
      <c r="AG397">
        <v>1</v>
      </c>
      <c r="AH397" t="s">
        <v>1298</v>
      </c>
      <c r="AI397">
        <v>151018</v>
      </c>
      <c r="AK397">
        <v>1</v>
      </c>
      <c r="AL397" t="s">
        <v>1260</v>
      </c>
    </row>
    <row r="398" spans="1:38" x14ac:dyDescent="0.2">
      <c r="A398" t="s">
        <v>1260</v>
      </c>
      <c r="B398" t="str">
        <f>VLOOKUP(A398, [1]Sheet1!$A$2:$A$379, 1, FALSE)</f>
        <v>DUHAN, DALE F</v>
      </c>
      <c r="F398" s="1">
        <v>45170</v>
      </c>
      <c r="G398">
        <v>2023</v>
      </c>
      <c r="H398" t="s">
        <v>1299</v>
      </c>
      <c r="I398" t="s">
        <v>103</v>
      </c>
      <c r="N398" t="s">
        <v>1301</v>
      </c>
      <c r="Q398">
        <v>29547972</v>
      </c>
      <c r="R398">
        <v>87</v>
      </c>
      <c r="S398">
        <v>5</v>
      </c>
      <c r="T398">
        <v>679</v>
      </c>
      <c r="U398">
        <v>697</v>
      </c>
      <c r="V398">
        <v>1</v>
      </c>
      <c r="W398">
        <v>29790</v>
      </c>
      <c r="X398" t="s">
        <v>46</v>
      </c>
      <c r="Y398" t="s">
        <v>47</v>
      </c>
      <c r="AA398">
        <v>222429</v>
      </c>
      <c r="AB398">
        <v>15477185</v>
      </c>
      <c r="AC398">
        <v>1</v>
      </c>
      <c r="AD398" t="s">
        <v>42</v>
      </c>
      <c r="AE398">
        <v>866573</v>
      </c>
      <c r="AG398">
        <v>0</v>
      </c>
      <c r="AH398" t="s">
        <v>1300</v>
      </c>
      <c r="AI398">
        <v>16583</v>
      </c>
      <c r="AK398">
        <v>1</v>
      </c>
      <c r="AL398" t="s">
        <v>1260</v>
      </c>
    </row>
    <row r="399" spans="1:38" x14ac:dyDescent="0.2">
      <c r="A399" t="s">
        <v>1260</v>
      </c>
      <c r="B399" t="str">
        <f>VLOOKUP(A399, [1]Sheet1!$A$2:$A$379, 1, FALSE)</f>
        <v>DUHAN, DALE F</v>
      </c>
      <c r="F399" s="1">
        <v>44986</v>
      </c>
      <c r="G399">
        <v>2023</v>
      </c>
      <c r="H399" t="s">
        <v>1118</v>
      </c>
      <c r="I399" t="s">
        <v>107</v>
      </c>
      <c r="N399" t="s">
        <v>1120</v>
      </c>
      <c r="Q399">
        <v>29547973</v>
      </c>
      <c r="R399">
        <v>99</v>
      </c>
      <c r="S399">
        <v>1</v>
      </c>
      <c r="T399">
        <v>115</v>
      </c>
      <c r="U399">
        <v>135</v>
      </c>
      <c r="V399">
        <v>2</v>
      </c>
      <c r="W399">
        <v>29790</v>
      </c>
      <c r="X399" t="s">
        <v>70</v>
      </c>
      <c r="Y399" t="s">
        <v>47</v>
      </c>
      <c r="AA399">
        <v>224359</v>
      </c>
      <c r="AC399">
        <v>1</v>
      </c>
      <c r="AD399" t="s">
        <v>42</v>
      </c>
      <c r="AE399">
        <v>866573</v>
      </c>
      <c r="AG399">
        <v>0</v>
      </c>
      <c r="AH399" t="s">
        <v>1119</v>
      </c>
      <c r="AI399">
        <v>27126</v>
      </c>
      <c r="AK399">
        <v>1</v>
      </c>
      <c r="AL399" t="s">
        <v>1260</v>
      </c>
    </row>
    <row r="400" spans="1:38" x14ac:dyDescent="0.2">
      <c r="A400" t="s">
        <v>1302</v>
      </c>
      <c r="B400" t="str">
        <f>VLOOKUP(A400, [1]Sheet1!$A$2:$A$379, 1, FALSE)</f>
        <v>EWING, BRADLEY T</v>
      </c>
      <c r="F400" s="1">
        <v>38412</v>
      </c>
      <c r="G400">
        <v>2005</v>
      </c>
      <c r="H400" t="s">
        <v>1303</v>
      </c>
      <c r="I400" t="s">
        <v>236</v>
      </c>
      <c r="N400" t="s">
        <v>1306</v>
      </c>
      <c r="Q400">
        <v>296323</v>
      </c>
      <c r="R400">
        <v>58</v>
      </c>
      <c r="S400">
        <v>3</v>
      </c>
      <c r="T400">
        <v>293</v>
      </c>
      <c r="U400">
        <v>300</v>
      </c>
      <c r="V400">
        <v>74</v>
      </c>
      <c r="W400">
        <v>30767</v>
      </c>
      <c r="X400" t="s">
        <v>70</v>
      </c>
      <c r="Y400" t="s">
        <v>47</v>
      </c>
      <c r="AA400">
        <v>1482963</v>
      </c>
      <c r="AC400">
        <v>1</v>
      </c>
      <c r="AD400" t="s">
        <v>42</v>
      </c>
      <c r="AE400">
        <v>868223</v>
      </c>
      <c r="AF400" t="s">
        <v>1304</v>
      </c>
      <c r="AG400">
        <v>0</v>
      </c>
      <c r="AH400" t="s">
        <v>1305</v>
      </c>
      <c r="AI400">
        <v>9244</v>
      </c>
      <c r="AK400">
        <v>1</v>
      </c>
      <c r="AL400" t="s">
        <v>1302</v>
      </c>
    </row>
    <row r="401" spans="1:38" x14ac:dyDescent="0.2">
      <c r="A401" t="s">
        <v>1302</v>
      </c>
      <c r="B401" t="str">
        <f>VLOOKUP(A401, [1]Sheet1!$A$2:$A$379, 1, FALSE)</f>
        <v>EWING, BRADLEY T</v>
      </c>
      <c r="F401" s="1">
        <v>38403</v>
      </c>
      <c r="G401">
        <v>2005</v>
      </c>
      <c r="H401" t="s">
        <v>1307</v>
      </c>
      <c r="I401" t="s">
        <v>1308</v>
      </c>
      <c r="N401" t="s">
        <v>1302</v>
      </c>
      <c r="Q401">
        <v>296324</v>
      </c>
      <c r="R401">
        <v>12</v>
      </c>
      <c r="S401">
        <v>3</v>
      </c>
      <c r="T401">
        <v>187</v>
      </c>
      <c r="U401">
        <v>190</v>
      </c>
      <c r="V401">
        <v>17</v>
      </c>
      <c r="W401">
        <v>30767</v>
      </c>
      <c r="X401" t="s">
        <v>172</v>
      </c>
      <c r="Y401" t="s">
        <v>47</v>
      </c>
      <c r="AA401">
        <v>13504851</v>
      </c>
      <c r="AB401">
        <v>14664291</v>
      </c>
      <c r="AC401">
        <v>1</v>
      </c>
      <c r="AD401" t="s">
        <v>42</v>
      </c>
      <c r="AE401">
        <v>868223</v>
      </c>
      <c r="AF401" t="s">
        <v>1304</v>
      </c>
      <c r="AG401">
        <v>0</v>
      </c>
      <c r="AH401" t="s">
        <v>1309</v>
      </c>
      <c r="AI401">
        <v>4989</v>
      </c>
      <c r="AK401">
        <v>1</v>
      </c>
      <c r="AL401" t="s">
        <v>1302</v>
      </c>
    </row>
    <row r="402" spans="1:38" x14ac:dyDescent="0.2">
      <c r="A402" t="s">
        <v>1302</v>
      </c>
      <c r="B402" t="str">
        <f>VLOOKUP(A402, [1]Sheet1!$A$2:$A$379, 1, FALSE)</f>
        <v>EWING, BRADLEY T</v>
      </c>
      <c r="F402" s="1">
        <v>38322</v>
      </c>
      <c r="G402">
        <v>2004</v>
      </c>
      <c r="H402" t="s">
        <v>1310</v>
      </c>
      <c r="I402" t="s">
        <v>57</v>
      </c>
      <c r="N402" t="s">
        <v>1302</v>
      </c>
      <c r="Q402">
        <v>296325</v>
      </c>
      <c r="R402">
        <v>23</v>
      </c>
      <c r="S402">
        <v>5</v>
      </c>
      <c r="T402">
        <v>453</v>
      </c>
      <c r="U402">
        <v>460</v>
      </c>
      <c r="V402">
        <v>5</v>
      </c>
      <c r="W402">
        <v>30767</v>
      </c>
      <c r="X402" t="s">
        <v>135</v>
      </c>
      <c r="Y402" t="s">
        <v>47</v>
      </c>
      <c r="AA402" t="s">
        <v>60</v>
      </c>
      <c r="AB402">
        <v>15730913</v>
      </c>
      <c r="AC402">
        <v>1</v>
      </c>
      <c r="AD402" t="s">
        <v>42</v>
      </c>
      <c r="AE402">
        <v>868223</v>
      </c>
      <c r="AF402" t="s">
        <v>1304</v>
      </c>
      <c r="AG402">
        <v>0</v>
      </c>
      <c r="AH402" t="s">
        <v>1311</v>
      </c>
      <c r="AI402">
        <v>1182</v>
      </c>
      <c r="AK402">
        <v>1</v>
      </c>
      <c r="AL402" t="s">
        <v>1302</v>
      </c>
    </row>
    <row r="403" spans="1:38" x14ac:dyDescent="0.2">
      <c r="A403" t="s">
        <v>1302</v>
      </c>
      <c r="B403" t="str">
        <f>VLOOKUP(A403, [1]Sheet1!$A$2:$A$379, 1, FALSE)</f>
        <v>EWING, BRADLEY T</v>
      </c>
      <c r="F403" s="1">
        <v>38626</v>
      </c>
      <c r="G403">
        <v>2005</v>
      </c>
      <c r="H403" t="s">
        <v>1312</v>
      </c>
      <c r="I403" t="s">
        <v>1313</v>
      </c>
      <c r="N403" t="s">
        <v>1302</v>
      </c>
      <c r="Q403">
        <v>296326</v>
      </c>
      <c r="R403">
        <v>29</v>
      </c>
      <c r="S403">
        <v>10</v>
      </c>
      <c r="T403">
        <v>2655</v>
      </c>
      <c r="U403">
        <v>2673</v>
      </c>
      <c r="V403">
        <v>68</v>
      </c>
      <c r="W403">
        <v>30767</v>
      </c>
      <c r="X403" t="s">
        <v>70</v>
      </c>
      <c r="Y403" t="s">
        <v>47</v>
      </c>
      <c r="AA403">
        <v>3784266</v>
      </c>
      <c r="AC403">
        <v>1</v>
      </c>
      <c r="AD403" t="s">
        <v>42</v>
      </c>
      <c r="AE403">
        <v>868223</v>
      </c>
      <c r="AF403" t="s">
        <v>1304</v>
      </c>
      <c r="AG403">
        <v>0</v>
      </c>
      <c r="AH403" t="s">
        <v>1314</v>
      </c>
      <c r="AI403">
        <v>9235</v>
      </c>
      <c r="AK403">
        <v>1</v>
      </c>
      <c r="AL403" t="s">
        <v>1302</v>
      </c>
    </row>
    <row r="404" spans="1:38" x14ac:dyDescent="0.2">
      <c r="A404" t="s">
        <v>1302</v>
      </c>
      <c r="B404" t="str">
        <f>VLOOKUP(A404, [1]Sheet1!$A$2:$A$379, 1, FALSE)</f>
        <v>EWING, BRADLEY T</v>
      </c>
      <c r="F404" s="1">
        <v>38565</v>
      </c>
      <c r="G404">
        <v>2005</v>
      </c>
      <c r="H404" t="s">
        <v>1315</v>
      </c>
      <c r="I404" t="s">
        <v>1316</v>
      </c>
      <c r="N404" t="s">
        <v>1306</v>
      </c>
      <c r="Q404">
        <v>296327</v>
      </c>
      <c r="R404">
        <v>38</v>
      </c>
      <c r="S404">
        <v>3</v>
      </c>
      <c r="T404">
        <v>1037</v>
      </c>
      <c r="U404">
        <v>1056</v>
      </c>
      <c r="V404">
        <v>39</v>
      </c>
      <c r="W404">
        <v>30767</v>
      </c>
      <c r="X404" t="s">
        <v>53</v>
      </c>
      <c r="Y404" t="s">
        <v>47</v>
      </c>
      <c r="AA404">
        <v>84085</v>
      </c>
      <c r="AB404">
        <v>15405982</v>
      </c>
      <c r="AC404">
        <v>1</v>
      </c>
      <c r="AD404" t="s">
        <v>42</v>
      </c>
      <c r="AE404">
        <v>868223</v>
      </c>
      <c r="AF404" t="s">
        <v>1304</v>
      </c>
      <c r="AG404">
        <v>0</v>
      </c>
      <c r="AH404" t="s">
        <v>1317</v>
      </c>
      <c r="AI404">
        <v>12802</v>
      </c>
      <c r="AK404">
        <v>1</v>
      </c>
      <c r="AL404" t="s">
        <v>1302</v>
      </c>
    </row>
    <row r="405" spans="1:38" x14ac:dyDescent="0.2">
      <c r="A405" t="s">
        <v>1302</v>
      </c>
      <c r="B405" t="str">
        <f>VLOOKUP(A405, [1]Sheet1!$A$2:$A$379, 1, FALSE)</f>
        <v>EWING, BRADLEY T</v>
      </c>
      <c r="F405" s="1">
        <v>38657</v>
      </c>
      <c r="G405">
        <v>2005</v>
      </c>
      <c r="H405" t="s">
        <v>1318</v>
      </c>
      <c r="I405" t="s">
        <v>679</v>
      </c>
      <c r="N405" t="s">
        <v>1320</v>
      </c>
      <c r="Q405">
        <v>296328</v>
      </c>
      <c r="R405">
        <v>6</v>
      </c>
      <c r="S405">
        <v>4</v>
      </c>
      <c r="T405">
        <v>191</v>
      </c>
      <c r="U405">
        <v>196</v>
      </c>
      <c r="V405">
        <v>35</v>
      </c>
      <c r="W405">
        <v>30767</v>
      </c>
      <c r="X405" t="s">
        <v>681</v>
      </c>
      <c r="Y405" t="s">
        <v>47</v>
      </c>
      <c r="AA405">
        <v>15276988</v>
      </c>
      <c r="AB405">
        <v>15276996</v>
      </c>
      <c r="AC405">
        <v>1</v>
      </c>
      <c r="AD405" t="s">
        <v>42</v>
      </c>
      <c r="AE405">
        <v>868223</v>
      </c>
      <c r="AF405" t="s">
        <v>1304</v>
      </c>
      <c r="AG405">
        <v>0</v>
      </c>
      <c r="AH405" t="s">
        <v>1319</v>
      </c>
      <c r="AI405">
        <v>22782</v>
      </c>
      <c r="AK405">
        <v>1</v>
      </c>
      <c r="AL405" t="s">
        <v>1302</v>
      </c>
    </row>
    <row r="406" spans="1:38" x14ac:dyDescent="0.2">
      <c r="A406" t="s">
        <v>1302</v>
      </c>
      <c r="B406" t="str">
        <f>VLOOKUP(A406, [1]Sheet1!$A$2:$A$379, 1, FALSE)</f>
        <v>EWING, BRADLEY T</v>
      </c>
      <c r="F406" s="1">
        <v>38596</v>
      </c>
      <c r="G406">
        <v>2005</v>
      </c>
      <c r="H406" t="s">
        <v>1321</v>
      </c>
      <c r="I406" t="s">
        <v>931</v>
      </c>
      <c r="N406" t="s">
        <v>1320</v>
      </c>
      <c r="Q406">
        <v>296329</v>
      </c>
      <c r="R406">
        <v>32</v>
      </c>
      <c r="S406">
        <v>45846</v>
      </c>
      <c r="T406">
        <v>1587</v>
      </c>
      <c r="U406">
        <v>1611</v>
      </c>
      <c r="V406">
        <v>11</v>
      </c>
      <c r="W406">
        <v>30767</v>
      </c>
      <c r="X406" t="s">
        <v>53</v>
      </c>
      <c r="Y406" t="s">
        <v>47</v>
      </c>
      <c r="AA406" t="s">
        <v>933</v>
      </c>
      <c r="AB406">
        <v>14685957</v>
      </c>
      <c r="AC406">
        <v>1</v>
      </c>
      <c r="AD406" t="s">
        <v>42</v>
      </c>
      <c r="AE406">
        <v>868223</v>
      </c>
      <c r="AF406" t="s">
        <v>1304</v>
      </c>
      <c r="AG406">
        <v>0</v>
      </c>
      <c r="AH406" t="s">
        <v>1322</v>
      </c>
      <c r="AI406">
        <v>11477</v>
      </c>
      <c r="AK406">
        <v>1</v>
      </c>
      <c r="AL406" t="s">
        <v>1302</v>
      </c>
    </row>
    <row r="407" spans="1:38" x14ac:dyDescent="0.2">
      <c r="A407" t="s">
        <v>1302</v>
      </c>
      <c r="B407" t="str">
        <f>VLOOKUP(A407, [1]Sheet1!$A$2:$A$379, 1, FALSE)</f>
        <v>EWING, BRADLEY T</v>
      </c>
      <c r="F407" s="1">
        <v>38777</v>
      </c>
      <c r="G407">
        <v>2006</v>
      </c>
      <c r="H407" t="s">
        <v>1323</v>
      </c>
      <c r="I407" t="s">
        <v>1324</v>
      </c>
      <c r="N407" t="s">
        <v>1327</v>
      </c>
      <c r="Q407">
        <v>296332</v>
      </c>
      <c r="R407">
        <v>17</v>
      </c>
      <c r="S407">
        <v>2</v>
      </c>
      <c r="T407">
        <v>119</v>
      </c>
      <c r="U407">
        <v>127</v>
      </c>
      <c r="V407">
        <v>31</v>
      </c>
      <c r="W407">
        <v>30767</v>
      </c>
      <c r="X407" t="s">
        <v>53</v>
      </c>
      <c r="Y407" t="s">
        <v>47</v>
      </c>
      <c r="AA407">
        <v>11804009</v>
      </c>
      <c r="AB407" t="s">
        <v>1326</v>
      </c>
      <c r="AC407">
        <v>1</v>
      </c>
      <c r="AD407" t="s">
        <v>42</v>
      </c>
      <c r="AE407">
        <v>868223</v>
      </c>
      <c r="AF407" t="s">
        <v>1304</v>
      </c>
      <c r="AG407">
        <v>0</v>
      </c>
      <c r="AH407" t="s">
        <v>1325</v>
      </c>
      <c r="AI407">
        <v>5858</v>
      </c>
      <c r="AK407">
        <v>1</v>
      </c>
      <c r="AL407" t="s">
        <v>1302</v>
      </c>
    </row>
    <row r="408" spans="1:38" x14ac:dyDescent="0.2">
      <c r="A408" t="s">
        <v>1302</v>
      </c>
      <c r="B408" t="str">
        <f>VLOOKUP(A408, [1]Sheet1!$A$2:$A$379, 1, FALSE)</f>
        <v>EWING, BRADLEY T</v>
      </c>
      <c r="F408" s="1">
        <v>38961</v>
      </c>
      <c r="G408">
        <v>2006</v>
      </c>
      <c r="H408" t="s">
        <v>1328</v>
      </c>
      <c r="I408" t="s">
        <v>1329</v>
      </c>
      <c r="N408" t="s">
        <v>1331</v>
      </c>
      <c r="Q408">
        <v>296333</v>
      </c>
      <c r="R408">
        <v>369</v>
      </c>
      <c r="S408">
        <v>2</v>
      </c>
      <c r="T408">
        <v>737</v>
      </c>
      <c r="U408">
        <v>744</v>
      </c>
      <c r="V408">
        <v>12</v>
      </c>
      <c r="W408">
        <v>30767</v>
      </c>
      <c r="X408" t="s">
        <v>70</v>
      </c>
      <c r="Y408" t="s">
        <v>47</v>
      </c>
      <c r="AA408">
        <v>3784371</v>
      </c>
      <c r="AC408">
        <v>1</v>
      </c>
      <c r="AD408" t="s">
        <v>42</v>
      </c>
      <c r="AE408">
        <v>868223</v>
      </c>
      <c r="AF408" t="s">
        <v>1304</v>
      </c>
      <c r="AG408">
        <v>0</v>
      </c>
      <c r="AH408" t="s">
        <v>1330</v>
      </c>
      <c r="AI408">
        <v>9528</v>
      </c>
      <c r="AK408">
        <v>1</v>
      </c>
      <c r="AL408" t="s">
        <v>1302</v>
      </c>
    </row>
    <row r="409" spans="1:38" hidden="1" x14ac:dyDescent="0.2">
      <c r="A409" t="s">
        <v>1302</v>
      </c>
      <c r="B409" t="str">
        <f>VLOOKUP(A409, [1]Sheet1!$A$2:$A$379, 1, FALSE)</f>
        <v>EWING, BRADLEY T</v>
      </c>
      <c r="F409" s="1">
        <v>38869</v>
      </c>
      <c r="G409">
        <v>2006</v>
      </c>
      <c r="H409" t="s">
        <v>1332</v>
      </c>
      <c r="I409" t="s">
        <v>1333</v>
      </c>
      <c r="M409" t="s">
        <v>1337</v>
      </c>
      <c r="N409" t="s">
        <v>1336</v>
      </c>
      <c r="Q409">
        <v>296334</v>
      </c>
      <c r="R409">
        <v>21</v>
      </c>
      <c r="S409">
        <v>3</v>
      </c>
      <c r="T409">
        <v>395</v>
      </c>
      <c r="U409">
        <v>407</v>
      </c>
      <c r="V409">
        <v>24</v>
      </c>
      <c r="W409">
        <v>30767</v>
      </c>
      <c r="X409" t="s">
        <v>1335</v>
      </c>
      <c r="Y409" t="s">
        <v>47</v>
      </c>
      <c r="AA409">
        <v>8828156</v>
      </c>
      <c r="AB409">
        <v>15200434</v>
      </c>
      <c r="AC409">
        <v>1</v>
      </c>
      <c r="AD409" t="s">
        <v>42</v>
      </c>
      <c r="AE409">
        <v>868223</v>
      </c>
      <c r="AF409" t="s">
        <v>1304</v>
      </c>
      <c r="AG409">
        <v>0</v>
      </c>
      <c r="AH409" t="s">
        <v>1334</v>
      </c>
      <c r="AI409">
        <v>4009</v>
      </c>
      <c r="AK409">
        <v>1</v>
      </c>
      <c r="AL409" t="s">
        <v>1302</v>
      </c>
    </row>
    <row r="410" spans="1:38" x14ac:dyDescent="0.2">
      <c r="A410" t="s">
        <v>1302</v>
      </c>
      <c r="B410" t="str">
        <f>VLOOKUP(A410, [1]Sheet1!$A$2:$A$379, 1, FALSE)</f>
        <v>EWING, BRADLEY T</v>
      </c>
      <c r="F410" s="1">
        <v>38899</v>
      </c>
      <c r="G410">
        <v>2006</v>
      </c>
      <c r="H410" t="s">
        <v>1338</v>
      </c>
      <c r="I410" t="s">
        <v>668</v>
      </c>
      <c r="N410" t="s">
        <v>1340</v>
      </c>
      <c r="Q410">
        <v>296335</v>
      </c>
      <c r="R410">
        <v>27</v>
      </c>
      <c r="S410">
        <v>3</v>
      </c>
      <c r="T410">
        <v>9</v>
      </c>
      <c r="U410">
        <v>24</v>
      </c>
      <c r="V410">
        <v>35</v>
      </c>
      <c r="W410">
        <v>30767</v>
      </c>
      <c r="X410" t="s">
        <v>670</v>
      </c>
      <c r="Y410" t="s">
        <v>47</v>
      </c>
      <c r="AA410">
        <v>1956574</v>
      </c>
      <c r="AC410">
        <v>1</v>
      </c>
      <c r="AD410" t="s">
        <v>42</v>
      </c>
      <c r="AE410">
        <v>868223</v>
      </c>
      <c r="AF410" t="s">
        <v>1304</v>
      </c>
      <c r="AG410">
        <v>0</v>
      </c>
      <c r="AH410" t="s">
        <v>1339</v>
      </c>
      <c r="AI410">
        <v>19914</v>
      </c>
      <c r="AK410">
        <v>1</v>
      </c>
      <c r="AL410" t="s">
        <v>1302</v>
      </c>
    </row>
    <row r="411" spans="1:38" x14ac:dyDescent="0.2">
      <c r="A411" t="s">
        <v>1302</v>
      </c>
      <c r="B411" t="str">
        <f>VLOOKUP(A411, [1]Sheet1!$A$2:$A$379, 1, FALSE)</f>
        <v>EWING, BRADLEY T</v>
      </c>
      <c r="F411" s="1">
        <v>38961</v>
      </c>
      <c r="G411">
        <v>2006</v>
      </c>
      <c r="H411" t="s">
        <v>1341</v>
      </c>
      <c r="I411" t="s">
        <v>1342</v>
      </c>
      <c r="N411" t="s">
        <v>1302</v>
      </c>
      <c r="Q411">
        <v>296337</v>
      </c>
      <c r="R411">
        <v>2</v>
      </c>
      <c r="S411">
        <v>5</v>
      </c>
      <c r="T411">
        <v>504</v>
      </c>
      <c r="U411">
        <v>508</v>
      </c>
      <c r="V411">
        <v>25</v>
      </c>
      <c r="W411">
        <v>30767</v>
      </c>
      <c r="X411" t="s">
        <v>70</v>
      </c>
      <c r="Y411" t="s">
        <v>47</v>
      </c>
      <c r="AA411">
        <v>15507289</v>
      </c>
      <c r="AC411">
        <v>1</v>
      </c>
      <c r="AD411" t="s">
        <v>42</v>
      </c>
      <c r="AE411">
        <v>868223</v>
      </c>
      <c r="AF411" t="s">
        <v>1304</v>
      </c>
      <c r="AG411">
        <v>0</v>
      </c>
      <c r="AH411" t="s">
        <v>1343</v>
      </c>
      <c r="AI411">
        <v>3296</v>
      </c>
      <c r="AK411">
        <v>1</v>
      </c>
      <c r="AL411" t="s">
        <v>1302</v>
      </c>
    </row>
    <row r="412" spans="1:38" hidden="1" x14ac:dyDescent="0.2">
      <c r="A412" t="s">
        <v>1302</v>
      </c>
      <c r="B412" t="str">
        <f>VLOOKUP(A412, [1]Sheet1!$A$2:$A$379, 1, FALSE)</f>
        <v>EWING, BRADLEY T</v>
      </c>
      <c r="F412" s="1">
        <v>38883</v>
      </c>
      <c r="G412">
        <v>2006</v>
      </c>
      <c r="H412" t="s">
        <v>1344</v>
      </c>
      <c r="I412" t="s">
        <v>1345</v>
      </c>
      <c r="M412" t="s">
        <v>1348</v>
      </c>
      <c r="N412" t="s">
        <v>1302</v>
      </c>
      <c r="Q412">
        <v>296338</v>
      </c>
      <c r="R412">
        <v>5</v>
      </c>
      <c r="S412">
        <v>4</v>
      </c>
      <c r="T412">
        <v>655</v>
      </c>
      <c r="U412">
        <v>660</v>
      </c>
      <c r="V412">
        <v>0</v>
      </c>
      <c r="W412">
        <v>30767</v>
      </c>
      <c r="X412" t="s">
        <v>1347</v>
      </c>
      <c r="Y412" t="s">
        <v>47</v>
      </c>
      <c r="AA412">
        <v>18125638</v>
      </c>
      <c r="AB412">
        <v>18125646</v>
      </c>
      <c r="AC412">
        <v>1</v>
      </c>
      <c r="AD412" t="s">
        <v>42</v>
      </c>
      <c r="AE412">
        <v>868223</v>
      </c>
      <c r="AF412" t="s">
        <v>1304</v>
      </c>
      <c r="AG412">
        <v>0</v>
      </c>
      <c r="AH412" t="s">
        <v>1346</v>
      </c>
      <c r="AI412">
        <v>15065</v>
      </c>
      <c r="AK412">
        <v>1</v>
      </c>
      <c r="AL412" t="s">
        <v>1302</v>
      </c>
    </row>
    <row r="413" spans="1:38" x14ac:dyDescent="0.2">
      <c r="A413" t="s">
        <v>1302</v>
      </c>
      <c r="B413" t="str">
        <f>VLOOKUP(A413, [1]Sheet1!$A$2:$A$379, 1, FALSE)</f>
        <v>EWING, BRADLEY T</v>
      </c>
      <c r="F413" s="1">
        <v>38353</v>
      </c>
      <c r="G413">
        <v>2005</v>
      </c>
      <c r="H413" t="s">
        <v>1349</v>
      </c>
      <c r="I413" t="s">
        <v>1350</v>
      </c>
      <c r="N413" t="s">
        <v>1320</v>
      </c>
      <c r="Q413">
        <v>296339</v>
      </c>
      <c r="R413">
        <v>6</v>
      </c>
      <c r="S413">
        <v>4</v>
      </c>
      <c r="T413">
        <v>181</v>
      </c>
      <c r="U413">
        <v>188</v>
      </c>
      <c r="V413">
        <v>2</v>
      </c>
      <c r="W413">
        <v>30767</v>
      </c>
      <c r="X413" t="s">
        <v>172</v>
      </c>
      <c r="Y413" t="s">
        <v>47</v>
      </c>
      <c r="AA413">
        <v>17477891</v>
      </c>
      <c r="AB413">
        <v>18780059</v>
      </c>
      <c r="AC413">
        <v>1</v>
      </c>
      <c r="AD413" t="s">
        <v>42</v>
      </c>
      <c r="AE413">
        <v>868223</v>
      </c>
      <c r="AF413" t="s">
        <v>1304</v>
      </c>
      <c r="AG413">
        <v>0</v>
      </c>
      <c r="AH413" t="s">
        <v>1351</v>
      </c>
      <c r="AI413">
        <v>2392</v>
      </c>
      <c r="AK413">
        <v>1</v>
      </c>
      <c r="AL413" t="s">
        <v>1302</v>
      </c>
    </row>
    <row r="414" spans="1:38" x14ac:dyDescent="0.2">
      <c r="A414" t="s">
        <v>1302</v>
      </c>
      <c r="B414" t="str">
        <f>VLOOKUP(A414, [1]Sheet1!$A$2:$A$379, 1, FALSE)</f>
        <v>EWING, BRADLEY T</v>
      </c>
      <c r="F414" s="1">
        <v>39114</v>
      </c>
      <c r="G414">
        <v>2007</v>
      </c>
      <c r="H414" t="s">
        <v>1352</v>
      </c>
      <c r="I414" t="s">
        <v>1353</v>
      </c>
      <c r="N414" t="s">
        <v>1302</v>
      </c>
      <c r="Q414">
        <v>296340</v>
      </c>
      <c r="R414">
        <v>35</v>
      </c>
      <c r="S414">
        <v>2</v>
      </c>
      <c r="T414">
        <v>1274</v>
      </c>
      <c r="U414">
        <v>1281</v>
      </c>
      <c r="V414">
        <v>179</v>
      </c>
      <c r="W414">
        <v>30767</v>
      </c>
      <c r="X414" t="s">
        <v>70</v>
      </c>
      <c r="Y414" t="s">
        <v>47</v>
      </c>
      <c r="AA414">
        <v>3014215</v>
      </c>
      <c r="AC414">
        <v>1</v>
      </c>
      <c r="AD414" t="s">
        <v>42</v>
      </c>
      <c r="AE414">
        <v>868223</v>
      </c>
      <c r="AF414" t="s">
        <v>1304</v>
      </c>
      <c r="AG414">
        <v>0</v>
      </c>
      <c r="AH414" t="s">
        <v>1354</v>
      </c>
      <c r="AI414">
        <v>2377</v>
      </c>
      <c r="AK414">
        <v>1</v>
      </c>
      <c r="AL414" t="s">
        <v>1302</v>
      </c>
    </row>
    <row r="415" spans="1:38" x14ac:dyDescent="0.2">
      <c r="A415" t="s">
        <v>1302</v>
      </c>
      <c r="B415" t="str">
        <f>VLOOKUP(A415, [1]Sheet1!$A$2:$A$379, 1, FALSE)</f>
        <v>EWING, BRADLEY T</v>
      </c>
      <c r="F415" s="1">
        <v>39083</v>
      </c>
      <c r="G415">
        <v>2007</v>
      </c>
      <c r="H415" t="s">
        <v>1355</v>
      </c>
      <c r="I415" t="s">
        <v>1356</v>
      </c>
      <c r="N415" t="s">
        <v>1358</v>
      </c>
      <c r="Q415">
        <v>296341</v>
      </c>
      <c r="R415">
        <v>60</v>
      </c>
      <c r="S415">
        <v>3</v>
      </c>
      <c r="T415">
        <v>605</v>
      </c>
      <c r="U415">
        <v>612</v>
      </c>
      <c r="V415">
        <v>15</v>
      </c>
      <c r="W415">
        <v>30767</v>
      </c>
      <c r="X415" t="s">
        <v>70</v>
      </c>
      <c r="Y415" t="s">
        <v>47</v>
      </c>
      <c r="AA415">
        <v>9218009</v>
      </c>
      <c r="AC415">
        <v>1</v>
      </c>
      <c r="AD415" t="s">
        <v>42</v>
      </c>
      <c r="AE415">
        <v>868223</v>
      </c>
      <c r="AF415" t="s">
        <v>1304</v>
      </c>
      <c r="AG415">
        <v>0</v>
      </c>
      <c r="AH415" t="s">
        <v>1357</v>
      </c>
      <c r="AI415">
        <v>2316</v>
      </c>
      <c r="AK415">
        <v>1</v>
      </c>
      <c r="AL415" t="s">
        <v>1302</v>
      </c>
    </row>
    <row r="416" spans="1:38" x14ac:dyDescent="0.2">
      <c r="A416" t="s">
        <v>1302</v>
      </c>
      <c r="B416" t="str">
        <f>VLOOKUP(A416, [1]Sheet1!$A$2:$A$379, 1, FALSE)</f>
        <v>EWING, BRADLEY T</v>
      </c>
      <c r="F416" s="1">
        <v>39084</v>
      </c>
      <c r="G416">
        <v>2007</v>
      </c>
      <c r="H416" t="s">
        <v>1359</v>
      </c>
      <c r="I416" t="s">
        <v>1360</v>
      </c>
      <c r="N416" t="s">
        <v>1336</v>
      </c>
      <c r="Q416">
        <v>296342</v>
      </c>
      <c r="R416">
        <v>40</v>
      </c>
      <c r="S416">
        <v>2</v>
      </c>
      <c r="T416">
        <v>463</v>
      </c>
      <c r="U416">
        <v>483</v>
      </c>
      <c r="V416">
        <v>37</v>
      </c>
      <c r="W416">
        <v>30767</v>
      </c>
      <c r="X416" t="s">
        <v>135</v>
      </c>
      <c r="Y416" t="s">
        <v>47</v>
      </c>
      <c r="AA416" t="s">
        <v>1362</v>
      </c>
      <c r="AB416">
        <v>15730840</v>
      </c>
      <c r="AC416">
        <v>1</v>
      </c>
      <c r="AD416" t="s">
        <v>42</v>
      </c>
      <c r="AE416">
        <v>868223</v>
      </c>
      <c r="AF416" t="s">
        <v>1304</v>
      </c>
      <c r="AG416">
        <v>0</v>
      </c>
      <c r="AH416" t="s">
        <v>1361</v>
      </c>
      <c r="AI416">
        <v>1068</v>
      </c>
      <c r="AK416">
        <v>1</v>
      </c>
      <c r="AL416" t="s">
        <v>1302</v>
      </c>
    </row>
    <row r="417" spans="1:38" x14ac:dyDescent="0.2">
      <c r="A417" t="s">
        <v>1302</v>
      </c>
      <c r="B417" t="str">
        <f>VLOOKUP(A417, [1]Sheet1!$A$2:$A$379, 1, FALSE)</f>
        <v>EWING, BRADLEY T</v>
      </c>
      <c r="F417" s="1">
        <v>39142</v>
      </c>
      <c r="G417">
        <v>2007</v>
      </c>
      <c r="H417" t="s">
        <v>1363</v>
      </c>
      <c r="I417" t="s">
        <v>1364</v>
      </c>
      <c r="N417" t="s">
        <v>1327</v>
      </c>
      <c r="Q417">
        <v>296343</v>
      </c>
      <c r="R417">
        <v>95</v>
      </c>
      <c r="S417">
        <v>3</v>
      </c>
      <c r="T417">
        <v>209</v>
      </c>
      <c r="U417">
        <v>219</v>
      </c>
      <c r="V417">
        <v>19</v>
      </c>
      <c r="W417">
        <v>30767</v>
      </c>
      <c r="X417" t="s">
        <v>70</v>
      </c>
      <c r="Y417" t="s">
        <v>47</v>
      </c>
      <c r="AA417">
        <v>1676105</v>
      </c>
      <c r="AC417">
        <v>1</v>
      </c>
      <c r="AD417" t="s">
        <v>42</v>
      </c>
      <c r="AE417">
        <v>868223</v>
      </c>
      <c r="AF417" t="s">
        <v>1304</v>
      </c>
      <c r="AG417">
        <v>0</v>
      </c>
      <c r="AH417" t="s">
        <v>1365</v>
      </c>
      <c r="AI417">
        <v>2888</v>
      </c>
      <c r="AK417">
        <v>1</v>
      </c>
      <c r="AL417" t="s">
        <v>1302</v>
      </c>
    </row>
    <row r="418" spans="1:38" x14ac:dyDescent="0.2">
      <c r="A418" t="s">
        <v>1302</v>
      </c>
      <c r="B418" t="str">
        <f>VLOOKUP(A418, [1]Sheet1!$A$2:$A$379, 1, FALSE)</f>
        <v>EWING, BRADLEY T</v>
      </c>
      <c r="F418" s="1">
        <v>39052</v>
      </c>
      <c r="G418">
        <v>2006</v>
      </c>
      <c r="H418" t="s">
        <v>1366</v>
      </c>
      <c r="I418" t="s">
        <v>1367</v>
      </c>
      <c r="N418" t="s">
        <v>1331</v>
      </c>
      <c r="Q418">
        <v>296344</v>
      </c>
      <c r="R418">
        <v>33</v>
      </c>
      <c r="S418">
        <v>10</v>
      </c>
      <c r="T418">
        <v>1121</v>
      </c>
      <c r="U418">
        <v>1129</v>
      </c>
      <c r="V418">
        <v>2</v>
      </c>
      <c r="W418">
        <v>30767</v>
      </c>
      <c r="X418" t="s">
        <v>172</v>
      </c>
      <c r="Y418" t="s">
        <v>47</v>
      </c>
      <c r="AA418">
        <v>2664763</v>
      </c>
      <c r="AB418">
        <v>13600532</v>
      </c>
      <c r="AC418">
        <v>1</v>
      </c>
      <c r="AD418" t="s">
        <v>42</v>
      </c>
      <c r="AE418">
        <v>868223</v>
      </c>
      <c r="AF418" t="s">
        <v>1304</v>
      </c>
      <c r="AG418">
        <v>0</v>
      </c>
      <c r="AH418" t="s">
        <v>1368</v>
      </c>
      <c r="AI418">
        <v>10703</v>
      </c>
      <c r="AK418">
        <v>1</v>
      </c>
      <c r="AL418" t="s">
        <v>1302</v>
      </c>
    </row>
    <row r="419" spans="1:38" x14ac:dyDescent="0.2">
      <c r="A419" t="s">
        <v>1302</v>
      </c>
      <c r="B419" t="str">
        <f>VLOOKUP(A419, [1]Sheet1!$A$2:$A$379, 1, FALSE)</f>
        <v>EWING, BRADLEY T</v>
      </c>
      <c r="F419" s="1">
        <v>39203</v>
      </c>
      <c r="G419">
        <v>2007</v>
      </c>
      <c r="H419" t="s">
        <v>1369</v>
      </c>
      <c r="I419" t="s">
        <v>1356</v>
      </c>
      <c r="N419" t="s">
        <v>1302</v>
      </c>
      <c r="Q419">
        <v>296345</v>
      </c>
      <c r="R419">
        <v>62</v>
      </c>
      <c r="S419">
        <v>45720</v>
      </c>
      <c r="T419">
        <v>482</v>
      </c>
      <c r="U419">
        <v>489</v>
      </c>
      <c r="V419">
        <v>963</v>
      </c>
      <c r="W419">
        <v>30767</v>
      </c>
      <c r="X419" t="s">
        <v>70</v>
      </c>
      <c r="Y419" t="s">
        <v>47</v>
      </c>
      <c r="AA419">
        <v>9218009</v>
      </c>
      <c r="AC419">
        <v>1</v>
      </c>
      <c r="AD419" t="s">
        <v>42</v>
      </c>
      <c r="AE419">
        <v>868223</v>
      </c>
      <c r="AF419" t="s">
        <v>1304</v>
      </c>
      <c r="AG419">
        <v>0</v>
      </c>
      <c r="AH419" t="s">
        <v>1370</v>
      </c>
      <c r="AI419">
        <v>2316</v>
      </c>
      <c r="AK419">
        <v>1</v>
      </c>
      <c r="AL419" t="s">
        <v>1302</v>
      </c>
    </row>
    <row r="420" spans="1:38" x14ac:dyDescent="0.2">
      <c r="A420" t="s">
        <v>1302</v>
      </c>
      <c r="B420" t="str">
        <f>VLOOKUP(A420, [1]Sheet1!$A$2:$A$379, 1, FALSE)</f>
        <v>EWING, BRADLEY T</v>
      </c>
      <c r="F420" s="1">
        <v>39083</v>
      </c>
      <c r="G420">
        <v>2007</v>
      </c>
      <c r="H420" t="s">
        <v>1371</v>
      </c>
      <c r="I420" t="s">
        <v>1372</v>
      </c>
      <c r="N420" t="s">
        <v>1302</v>
      </c>
      <c r="Q420">
        <v>296348</v>
      </c>
      <c r="R420">
        <v>17</v>
      </c>
      <c r="S420">
        <v>4</v>
      </c>
      <c r="T420">
        <v>239</v>
      </c>
      <c r="U420">
        <v>244</v>
      </c>
      <c r="V420">
        <v>6</v>
      </c>
      <c r="W420">
        <v>30767</v>
      </c>
      <c r="X420" t="s">
        <v>1374</v>
      </c>
      <c r="Y420" t="s">
        <v>47</v>
      </c>
      <c r="AA420">
        <v>15304515</v>
      </c>
      <c r="AC420">
        <v>1</v>
      </c>
      <c r="AD420" t="s">
        <v>42</v>
      </c>
      <c r="AE420">
        <v>868223</v>
      </c>
      <c r="AF420" t="s">
        <v>1304</v>
      </c>
      <c r="AG420">
        <v>0</v>
      </c>
      <c r="AH420" t="s">
        <v>1373</v>
      </c>
      <c r="AI420">
        <v>11353</v>
      </c>
      <c r="AK420">
        <v>1</v>
      </c>
      <c r="AL420" t="s">
        <v>1302</v>
      </c>
    </row>
    <row r="421" spans="1:38" x14ac:dyDescent="0.2">
      <c r="A421" t="s">
        <v>1302</v>
      </c>
      <c r="B421" t="str">
        <f>VLOOKUP(A421, [1]Sheet1!$A$2:$A$379, 1, FALSE)</f>
        <v>EWING, BRADLEY T</v>
      </c>
      <c r="F421" s="1">
        <v>39387</v>
      </c>
      <c r="G421">
        <v>2007</v>
      </c>
      <c r="H421" t="s">
        <v>1375</v>
      </c>
      <c r="I421" t="s">
        <v>1353</v>
      </c>
      <c r="N421" t="s">
        <v>1331</v>
      </c>
      <c r="Q421">
        <v>296349</v>
      </c>
      <c r="R421">
        <v>35</v>
      </c>
      <c r="S421">
        <v>11</v>
      </c>
      <c r="T421">
        <v>5535</v>
      </c>
      <c r="U421">
        <v>5540</v>
      </c>
      <c r="V421">
        <v>109</v>
      </c>
      <c r="W421">
        <v>30767</v>
      </c>
      <c r="X421" t="s">
        <v>70</v>
      </c>
      <c r="Y421" t="s">
        <v>47</v>
      </c>
      <c r="AA421">
        <v>3014215</v>
      </c>
      <c r="AC421">
        <v>1</v>
      </c>
      <c r="AD421" t="s">
        <v>42</v>
      </c>
      <c r="AE421">
        <v>868223</v>
      </c>
      <c r="AF421" t="s">
        <v>1304</v>
      </c>
      <c r="AG421">
        <v>0</v>
      </c>
      <c r="AH421" t="s">
        <v>1376</v>
      </c>
      <c r="AI421">
        <v>2377</v>
      </c>
      <c r="AK421">
        <v>1</v>
      </c>
      <c r="AL421" t="s">
        <v>1302</v>
      </c>
    </row>
    <row r="422" spans="1:38" x14ac:dyDescent="0.2">
      <c r="A422" t="s">
        <v>1302</v>
      </c>
      <c r="B422" t="str">
        <f>VLOOKUP(A422, [1]Sheet1!$A$2:$A$379, 1, FALSE)</f>
        <v>EWING, BRADLEY T</v>
      </c>
      <c r="F422" s="1">
        <v>39083</v>
      </c>
      <c r="G422">
        <v>2007</v>
      </c>
      <c r="H422" t="s">
        <v>1377</v>
      </c>
      <c r="I422" t="s">
        <v>1378</v>
      </c>
      <c r="N422" t="s">
        <v>1331</v>
      </c>
      <c r="Q422">
        <v>296350</v>
      </c>
      <c r="R422">
        <v>3</v>
      </c>
      <c r="S422">
        <v>4</v>
      </c>
      <c r="T422">
        <v>411</v>
      </c>
      <c r="V422">
        <v>2</v>
      </c>
      <c r="W422">
        <v>30767</v>
      </c>
      <c r="X422" t="s">
        <v>556</v>
      </c>
      <c r="Y422" t="s">
        <v>47</v>
      </c>
      <c r="AA422">
        <v>17442370</v>
      </c>
      <c r="AB422">
        <v>17442389</v>
      </c>
      <c r="AC422">
        <v>1</v>
      </c>
      <c r="AD422" t="s">
        <v>42</v>
      </c>
      <c r="AE422">
        <v>868223</v>
      </c>
      <c r="AF422" t="s">
        <v>1304</v>
      </c>
      <c r="AG422">
        <v>0</v>
      </c>
      <c r="AH422" t="s">
        <v>1379</v>
      </c>
      <c r="AI422">
        <v>15758</v>
      </c>
      <c r="AK422">
        <v>1</v>
      </c>
      <c r="AL422" t="s">
        <v>1302</v>
      </c>
    </row>
    <row r="423" spans="1:38" x14ac:dyDescent="0.2">
      <c r="A423" t="s">
        <v>1302</v>
      </c>
      <c r="B423" t="str">
        <f>VLOOKUP(A423, [1]Sheet1!$A$2:$A$379, 1, FALSE)</f>
        <v>EWING, BRADLEY T</v>
      </c>
      <c r="F423" s="1">
        <v>39356</v>
      </c>
      <c r="G423">
        <v>2007</v>
      </c>
      <c r="H423" t="s">
        <v>1380</v>
      </c>
      <c r="I423" t="s">
        <v>1308</v>
      </c>
      <c r="N423" t="s">
        <v>1331</v>
      </c>
      <c r="Q423">
        <v>296351</v>
      </c>
      <c r="R423">
        <v>14</v>
      </c>
      <c r="S423">
        <v>13</v>
      </c>
      <c r="T423">
        <v>935</v>
      </c>
      <c r="U423">
        <v>938</v>
      </c>
      <c r="V423">
        <v>3</v>
      </c>
      <c r="W423">
        <v>30767</v>
      </c>
      <c r="X423" t="s">
        <v>172</v>
      </c>
      <c r="Y423" t="s">
        <v>47</v>
      </c>
      <c r="AA423">
        <v>13504851</v>
      </c>
      <c r="AB423">
        <v>14664291</v>
      </c>
      <c r="AC423">
        <v>1</v>
      </c>
      <c r="AD423" t="s">
        <v>42</v>
      </c>
      <c r="AE423">
        <v>868223</v>
      </c>
      <c r="AF423" t="s">
        <v>1304</v>
      </c>
      <c r="AG423">
        <v>0</v>
      </c>
      <c r="AH423" t="s">
        <v>1381</v>
      </c>
      <c r="AI423">
        <v>4989</v>
      </c>
      <c r="AK423">
        <v>1</v>
      </c>
      <c r="AL423" t="s">
        <v>1302</v>
      </c>
    </row>
    <row r="424" spans="1:38" x14ac:dyDescent="0.2">
      <c r="A424" t="s">
        <v>1302</v>
      </c>
      <c r="B424" t="str">
        <f>VLOOKUP(A424, [1]Sheet1!$A$2:$A$379, 1, FALSE)</f>
        <v>EWING, BRADLEY T</v>
      </c>
      <c r="F424" s="1">
        <v>39356</v>
      </c>
      <c r="G424">
        <v>2007</v>
      </c>
      <c r="H424" t="s">
        <v>1382</v>
      </c>
      <c r="I424" t="s">
        <v>1383</v>
      </c>
      <c r="N424" t="s">
        <v>1385</v>
      </c>
      <c r="Q424">
        <v>296352</v>
      </c>
      <c r="R424">
        <v>17</v>
      </c>
      <c r="S424">
        <v>14</v>
      </c>
      <c r="T424">
        <v>1123</v>
      </c>
      <c r="U424">
        <v>1128</v>
      </c>
      <c r="V424">
        <v>2</v>
      </c>
      <c r="W424">
        <v>30767</v>
      </c>
      <c r="X424" t="s">
        <v>172</v>
      </c>
      <c r="Y424" t="s">
        <v>47</v>
      </c>
      <c r="AA424">
        <v>9603107</v>
      </c>
      <c r="AB424">
        <v>14664305</v>
      </c>
      <c r="AC424">
        <v>1</v>
      </c>
      <c r="AD424" t="s">
        <v>42</v>
      </c>
      <c r="AE424">
        <v>868223</v>
      </c>
      <c r="AF424" t="s">
        <v>1304</v>
      </c>
      <c r="AG424">
        <v>0</v>
      </c>
      <c r="AH424" t="s">
        <v>1384</v>
      </c>
      <c r="AI424">
        <v>4991</v>
      </c>
      <c r="AK424">
        <v>1</v>
      </c>
      <c r="AL424" t="s">
        <v>1302</v>
      </c>
    </row>
    <row r="425" spans="1:38" x14ac:dyDescent="0.2">
      <c r="A425" t="s">
        <v>1302</v>
      </c>
      <c r="B425" t="str">
        <f>VLOOKUP(A425, [1]Sheet1!$A$2:$A$379, 1, FALSE)</f>
        <v>EWING, BRADLEY T</v>
      </c>
      <c r="F425" s="1">
        <v>39356</v>
      </c>
      <c r="G425">
        <v>2007</v>
      </c>
      <c r="H425" t="s">
        <v>1386</v>
      </c>
      <c r="I425" t="s">
        <v>1387</v>
      </c>
      <c r="N425" t="s">
        <v>1302</v>
      </c>
      <c r="Q425">
        <v>296353</v>
      </c>
      <c r="R425">
        <v>43</v>
      </c>
      <c r="S425">
        <v>5</v>
      </c>
      <c r="T425">
        <v>5</v>
      </c>
      <c r="U425">
        <v>19</v>
      </c>
      <c r="V425">
        <v>31</v>
      </c>
      <c r="W425">
        <v>30767</v>
      </c>
      <c r="X425" t="s">
        <v>172</v>
      </c>
      <c r="Y425" t="s">
        <v>47</v>
      </c>
      <c r="AA425" t="s">
        <v>1389</v>
      </c>
      <c r="AC425">
        <v>1</v>
      </c>
      <c r="AD425" t="s">
        <v>42</v>
      </c>
      <c r="AE425">
        <v>868223</v>
      </c>
      <c r="AF425" t="s">
        <v>1304</v>
      </c>
      <c r="AG425">
        <v>0</v>
      </c>
      <c r="AH425" t="s">
        <v>1388</v>
      </c>
      <c r="AI425">
        <v>13978</v>
      </c>
      <c r="AK425">
        <v>1</v>
      </c>
      <c r="AL425" t="s">
        <v>1302</v>
      </c>
    </row>
    <row r="426" spans="1:38" x14ac:dyDescent="0.2">
      <c r="A426" t="s">
        <v>1302</v>
      </c>
      <c r="B426" t="str">
        <f>VLOOKUP(A426, [1]Sheet1!$A$2:$A$379, 1, FALSE)</f>
        <v>EWING, BRADLEY T</v>
      </c>
      <c r="F426" s="1">
        <v>39412</v>
      </c>
      <c r="G426">
        <v>2007</v>
      </c>
      <c r="H426" t="s">
        <v>1390</v>
      </c>
      <c r="I426" t="s">
        <v>1391</v>
      </c>
      <c r="N426" t="s">
        <v>1331</v>
      </c>
      <c r="Q426">
        <v>296355</v>
      </c>
      <c r="R426">
        <v>52</v>
      </c>
      <c r="S426">
        <v>4</v>
      </c>
      <c r="T426">
        <v>355</v>
      </c>
      <c r="U426">
        <v>365</v>
      </c>
      <c r="V426">
        <v>1</v>
      </c>
      <c r="W426">
        <v>30767</v>
      </c>
      <c r="X426" t="s">
        <v>172</v>
      </c>
      <c r="Y426" t="s">
        <v>47</v>
      </c>
      <c r="AA426" t="s">
        <v>1393</v>
      </c>
      <c r="AB426">
        <v>15472701</v>
      </c>
      <c r="AC426">
        <v>1</v>
      </c>
      <c r="AD426" t="s">
        <v>42</v>
      </c>
      <c r="AE426">
        <v>868223</v>
      </c>
      <c r="AF426" t="s">
        <v>1304</v>
      </c>
      <c r="AG426">
        <v>0</v>
      </c>
      <c r="AH426" t="s">
        <v>1392</v>
      </c>
      <c r="AI426">
        <v>4094</v>
      </c>
      <c r="AK426">
        <v>1</v>
      </c>
      <c r="AL426" t="s">
        <v>1302</v>
      </c>
    </row>
    <row r="427" spans="1:38" x14ac:dyDescent="0.2">
      <c r="A427" t="s">
        <v>1302</v>
      </c>
      <c r="B427" t="str">
        <f>VLOOKUP(A427, [1]Sheet1!$A$2:$A$379, 1, FALSE)</f>
        <v>EWING, BRADLEY T</v>
      </c>
      <c r="F427" s="1">
        <v>39448</v>
      </c>
      <c r="G427">
        <v>2008</v>
      </c>
      <c r="H427" t="s">
        <v>1394</v>
      </c>
      <c r="I427" t="s">
        <v>1395</v>
      </c>
      <c r="N427" t="s">
        <v>1320</v>
      </c>
      <c r="Q427">
        <v>296356</v>
      </c>
      <c r="R427">
        <v>4</v>
      </c>
      <c r="S427">
        <v>1</v>
      </c>
      <c r="T427">
        <v>71</v>
      </c>
      <c r="U427">
        <v>75</v>
      </c>
      <c r="V427">
        <v>1</v>
      </c>
      <c r="W427">
        <v>30767</v>
      </c>
      <c r="X427" t="s">
        <v>172</v>
      </c>
      <c r="Y427" t="s">
        <v>47</v>
      </c>
      <c r="AA427">
        <v>17446546</v>
      </c>
      <c r="AB427">
        <v>17446554</v>
      </c>
      <c r="AC427">
        <v>1</v>
      </c>
      <c r="AD427" t="s">
        <v>42</v>
      </c>
      <c r="AE427">
        <v>868223</v>
      </c>
      <c r="AF427" t="s">
        <v>1304</v>
      </c>
      <c r="AG427">
        <v>0</v>
      </c>
      <c r="AH427" t="s">
        <v>1396</v>
      </c>
      <c r="AI427">
        <v>4992</v>
      </c>
      <c r="AK427">
        <v>1</v>
      </c>
      <c r="AL427" t="s">
        <v>1302</v>
      </c>
    </row>
    <row r="428" spans="1:38" x14ac:dyDescent="0.2">
      <c r="A428" t="s">
        <v>1302</v>
      </c>
      <c r="B428" t="str">
        <f>VLOOKUP(A428, [1]Sheet1!$A$2:$A$379, 1, FALSE)</f>
        <v>EWING, BRADLEY T</v>
      </c>
      <c r="F428" s="1">
        <v>39539</v>
      </c>
      <c r="G428">
        <v>2008</v>
      </c>
      <c r="H428" t="s">
        <v>1397</v>
      </c>
      <c r="I428" t="s">
        <v>1329</v>
      </c>
      <c r="N428" t="s">
        <v>1331</v>
      </c>
      <c r="Q428">
        <v>296357</v>
      </c>
      <c r="R428">
        <v>387</v>
      </c>
      <c r="S428">
        <v>11</v>
      </c>
      <c r="T428">
        <v>2575</v>
      </c>
      <c r="U428">
        <v>2583</v>
      </c>
      <c r="V428">
        <v>4</v>
      </c>
      <c r="W428">
        <v>30767</v>
      </c>
      <c r="X428" t="s">
        <v>70</v>
      </c>
      <c r="Y428" t="s">
        <v>47</v>
      </c>
      <c r="AA428">
        <v>3784371</v>
      </c>
      <c r="AC428">
        <v>1</v>
      </c>
      <c r="AD428" t="s">
        <v>42</v>
      </c>
      <c r="AE428">
        <v>868223</v>
      </c>
      <c r="AF428" t="s">
        <v>1304</v>
      </c>
      <c r="AG428">
        <v>0</v>
      </c>
      <c r="AH428" t="s">
        <v>1398</v>
      </c>
      <c r="AI428">
        <v>9528</v>
      </c>
      <c r="AK428">
        <v>1</v>
      </c>
      <c r="AL428" t="s">
        <v>1302</v>
      </c>
    </row>
    <row r="429" spans="1:38" x14ac:dyDescent="0.2">
      <c r="A429" t="s">
        <v>1302</v>
      </c>
      <c r="B429" t="str">
        <f>VLOOKUP(A429, [1]Sheet1!$A$2:$A$379, 1, FALSE)</f>
        <v>EWING, BRADLEY T</v>
      </c>
      <c r="F429" s="1">
        <v>39692</v>
      </c>
      <c r="G429">
        <v>2008</v>
      </c>
      <c r="H429" t="s">
        <v>1399</v>
      </c>
      <c r="I429" t="s">
        <v>636</v>
      </c>
      <c r="N429" t="s">
        <v>1302</v>
      </c>
      <c r="Q429">
        <v>296359</v>
      </c>
      <c r="R429">
        <v>30</v>
      </c>
      <c r="S429">
        <v>5</v>
      </c>
      <c r="T429">
        <v>2302</v>
      </c>
      <c r="U429">
        <v>2313</v>
      </c>
      <c r="V429">
        <v>278</v>
      </c>
      <c r="W429">
        <v>30767</v>
      </c>
      <c r="X429" t="s">
        <v>70</v>
      </c>
      <c r="Y429" t="s">
        <v>47</v>
      </c>
      <c r="AA429">
        <v>1409883</v>
      </c>
      <c r="AC429">
        <v>1</v>
      </c>
      <c r="AD429" t="s">
        <v>42</v>
      </c>
      <c r="AE429">
        <v>868223</v>
      </c>
      <c r="AF429" t="s">
        <v>1304</v>
      </c>
      <c r="AG429">
        <v>0</v>
      </c>
      <c r="AH429" t="s">
        <v>1400</v>
      </c>
      <c r="AI429">
        <v>2375</v>
      </c>
      <c r="AK429">
        <v>1</v>
      </c>
      <c r="AL429" t="s">
        <v>1302</v>
      </c>
    </row>
    <row r="430" spans="1:38" x14ac:dyDescent="0.2">
      <c r="A430" t="s">
        <v>1302</v>
      </c>
      <c r="B430" t="str">
        <f>VLOOKUP(A430, [1]Sheet1!$A$2:$A$379, 1, FALSE)</f>
        <v>EWING, BRADLEY T</v>
      </c>
      <c r="F430" s="1">
        <v>39721</v>
      </c>
      <c r="G430">
        <v>2008</v>
      </c>
      <c r="H430" t="s">
        <v>1401</v>
      </c>
      <c r="I430" t="s">
        <v>1402</v>
      </c>
      <c r="N430" t="s">
        <v>1320</v>
      </c>
      <c r="Q430">
        <v>296360</v>
      </c>
      <c r="R430">
        <v>3</v>
      </c>
      <c r="S430">
        <v>4</v>
      </c>
      <c r="T430">
        <v>340</v>
      </c>
      <c r="U430">
        <v>347</v>
      </c>
      <c r="V430">
        <v>11</v>
      </c>
      <c r="W430">
        <v>30767</v>
      </c>
      <c r="X430" t="s">
        <v>172</v>
      </c>
      <c r="Y430" t="s">
        <v>47</v>
      </c>
      <c r="AA430">
        <v>15567249</v>
      </c>
      <c r="AB430">
        <v>15567257</v>
      </c>
      <c r="AC430">
        <v>1</v>
      </c>
      <c r="AD430" t="s">
        <v>42</v>
      </c>
      <c r="AE430">
        <v>868223</v>
      </c>
      <c r="AF430" t="s">
        <v>1304</v>
      </c>
      <c r="AG430">
        <v>0</v>
      </c>
      <c r="AH430" t="s">
        <v>1403</v>
      </c>
      <c r="AI430">
        <v>5051</v>
      </c>
      <c r="AK430">
        <v>1</v>
      </c>
      <c r="AL430" t="s">
        <v>1302</v>
      </c>
    </row>
    <row r="431" spans="1:38" x14ac:dyDescent="0.2">
      <c r="A431" t="s">
        <v>1302</v>
      </c>
      <c r="B431" t="str">
        <f>VLOOKUP(A431, [1]Sheet1!$A$2:$A$379, 1, FALSE)</f>
        <v>EWING, BRADLEY T</v>
      </c>
      <c r="F431" s="1">
        <v>39722</v>
      </c>
      <c r="G431">
        <v>2008</v>
      </c>
      <c r="H431" t="s">
        <v>1404</v>
      </c>
      <c r="I431" t="s">
        <v>668</v>
      </c>
      <c r="N431" t="s">
        <v>1340</v>
      </c>
      <c r="Q431">
        <v>296361</v>
      </c>
      <c r="R431">
        <v>29</v>
      </c>
      <c r="S431">
        <v>4</v>
      </c>
      <c r="T431">
        <v>79</v>
      </c>
      <c r="U431">
        <v>96</v>
      </c>
      <c r="V431">
        <v>75</v>
      </c>
      <c r="W431">
        <v>30767</v>
      </c>
      <c r="X431" t="s">
        <v>670</v>
      </c>
      <c r="Y431" t="s">
        <v>47</v>
      </c>
      <c r="AA431">
        <v>1956574</v>
      </c>
      <c r="AC431">
        <v>1</v>
      </c>
      <c r="AD431" t="s">
        <v>42</v>
      </c>
      <c r="AE431">
        <v>868223</v>
      </c>
      <c r="AF431" t="s">
        <v>1304</v>
      </c>
      <c r="AG431">
        <v>0</v>
      </c>
      <c r="AH431" t="s">
        <v>1405</v>
      </c>
      <c r="AI431">
        <v>19914</v>
      </c>
      <c r="AK431">
        <v>1</v>
      </c>
      <c r="AL431" t="s">
        <v>1302</v>
      </c>
    </row>
    <row r="432" spans="1:38" x14ac:dyDescent="0.2">
      <c r="A432" t="s">
        <v>1302</v>
      </c>
      <c r="B432" t="str">
        <f>VLOOKUP(A432, [1]Sheet1!$A$2:$A$379, 1, FALSE)</f>
        <v>EWING, BRADLEY T</v>
      </c>
      <c r="F432" s="1">
        <v>39722</v>
      </c>
      <c r="G432">
        <v>2008</v>
      </c>
      <c r="H432" t="s">
        <v>1406</v>
      </c>
      <c r="I432" t="s">
        <v>1011</v>
      </c>
      <c r="N432" t="s">
        <v>1331</v>
      </c>
      <c r="Q432">
        <v>296362</v>
      </c>
      <c r="R432">
        <v>115</v>
      </c>
      <c r="S432">
        <v>2</v>
      </c>
      <c r="T432">
        <v>553</v>
      </c>
      <c r="U432">
        <v>558</v>
      </c>
      <c r="V432">
        <v>5</v>
      </c>
      <c r="W432">
        <v>30767</v>
      </c>
      <c r="X432" t="s">
        <v>70</v>
      </c>
      <c r="Y432" t="s">
        <v>47</v>
      </c>
      <c r="AA432">
        <v>9255273</v>
      </c>
      <c r="AC432">
        <v>1</v>
      </c>
      <c r="AD432" t="s">
        <v>42</v>
      </c>
      <c r="AE432">
        <v>868223</v>
      </c>
      <c r="AF432" t="s">
        <v>1304</v>
      </c>
      <c r="AG432">
        <v>0</v>
      </c>
      <c r="AH432" t="s">
        <v>1407</v>
      </c>
      <c r="AI432">
        <v>9153</v>
      </c>
      <c r="AK432">
        <v>1</v>
      </c>
      <c r="AL432" t="s">
        <v>1302</v>
      </c>
    </row>
    <row r="433" spans="1:38" x14ac:dyDescent="0.2">
      <c r="A433" t="s">
        <v>1302</v>
      </c>
      <c r="B433" t="str">
        <f>VLOOKUP(A433, [1]Sheet1!$A$2:$A$379, 1, FALSE)</f>
        <v>EWING, BRADLEY T</v>
      </c>
      <c r="F433" s="1">
        <v>39814</v>
      </c>
      <c r="G433">
        <v>2009</v>
      </c>
      <c r="H433" t="s">
        <v>1408</v>
      </c>
      <c r="I433" t="s">
        <v>1409</v>
      </c>
      <c r="N433" t="s">
        <v>1320</v>
      </c>
      <c r="Q433">
        <v>296363</v>
      </c>
      <c r="R433">
        <v>19</v>
      </c>
      <c r="S433">
        <v>1</v>
      </c>
      <c r="T433">
        <v>74</v>
      </c>
      <c r="V433">
        <v>0</v>
      </c>
      <c r="W433">
        <v>30767</v>
      </c>
      <c r="X433" t="s">
        <v>556</v>
      </c>
      <c r="Y433" t="s">
        <v>47</v>
      </c>
      <c r="AA433">
        <v>15604624</v>
      </c>
      <c r="AB433">
        <v>17415055</v>
      </c>
      <c r="AC433">
        <v>1</v>
      </c>
      <c r="AD433" t="s">
        <v>42</v>
      </c>
      <c r="AE433">
        <v>868223</v>
      </c>
      <c r="AF433" t="s">
        <v>1304</v>
      </c>
      <c r="AG433">
        <v>0</v>
      </c>
      <c r="AH433" t="s">
        <v>1410</v>
      </c>
      <c r="AI433">
        <v>15136</v>
      </c>
      <c r="AK433">
        <v>1</v>
      </c>
      <c r="AL433" t="s">
        <v>1302</v>
      </c>
    </row>
    <row r="434" spans="1:38" x14ac:dyDescent="0.2">
      <c r="A434" t="s">
        <v>1302</v>
      </c>
      <c r="B434" t="str">
        <f>VLOOKUP(A434, [1]Sheet1!$A$2:$A$379, 1, FALSE)</f>
        <v>EWING, BRADLEY T</v>
      </c>
      <c r="F434" s="1">
        <v>39873</v>
      </c>
      <c r="G434">
        <v>2009</v>
      </c>
      <c r="H434" t="s">
        <v>1411</v>
      </c>
      <c r="I434" t="s">
        <v>1412</v>
      </c>
      <c r="N434" t="s">
        <v>1320</v>
      </c>
      <c r="Q434">
        <v>296364</v>
      </c>
      <c r="R434">
        <v>41</v>
      </c>
      <c r="S434">
        <v>6</v>
      </c>
      <c r="T434">
        <v>691</v>
      </c>
      <c r="U434">
        <v>702</v>
      </c>
      <c r="V434">
        <v>40</v>
      </c>
      <c r="W434">
        <v>30767</v>
      </c>
      <c r="X434" t="s">
        <v>172</v>
      </c>
      <c r="Y434" t="s">
        <v>47</v>
      </c>
      <c r="AA434">
        <v>36846</v>
      </c>
      <c r="AB434">
        <v>14664283</v>
      </c>
      <c r="AC434">
        <v>1</v>
      </c>
      <c r="AD434" t="s">
        <v>42</v>
      </c>
      <c r="AE434">
        <v>868223</v>
      </c>
      <c r="AF434" t="s">
        <v>1304</v>
      </c>
      <c r="AG434">
        <v>0</v>
      </c>
      <c r="AH434" t="s">
        <v>1413</v>
      </c>
      <c r="AI434">
        <v>4988</v>
      </c>
      <c r="AK434">
        <v>1</v>
      </c>
      <c r="AL434" t="s">
        <v>1302</v>
      </c>
    </row>
    <row r="435" spans="1:38" x14ac:dyDescent="0.2">
      <c r="A435" t="s">
        <v>1302</v>
      </c>
      <c r="B435" t="str">
        <f>VLOOKUP(A435, [1]Sheet1!$A$2:$A$379, 1, FALSE)</f>
        <v>EWING, BRADLEY T</v>
      </c>
      <c r="F435" s="1">
        <v>40057</v>
      </c>
      <c r="G435">
        <v>2009</v>
      </c>
      <c r="H435" t="s">
        <v>1414</v>
      </c>
      <c r="I435" t="s">
        <v>1415</v>
      </c>
      <c r="N435" t="s">
        <v>1336</v>
      </c>
      <c r="Q435">
        <v>296365</v>
      </c>
      <c r="R435">
        <v>61</v>
      </c>
      <c r="S435">
        <v>5</v>
      </c>
      <c r="T435">
        <v>404</v>
      </c>
      <c r="U435">
        <v>414</v>
      </c>
      <c r="V435">
        <v>2</v>
      </c>
      <c r="W435">
        <v>30767</v>
      </c>
      <c r="X435" t="s">
        <v>70</v>
      </c>
      <c r="Y435" t="s">
        <v>47</v>
      </c>
      <c r="AA435">
        <v>1486195</v>
      </c>
      <c r="AC435">
        <v>1</v>
      </c>
      <c r="AD435" t="s">
        <v>42</v>
      </c>
      <c r="AE435">
        <v>868223</v>
      </c>
      <c r="AF435" t="s">
        <v>1304</v>
      </c>
      <c r="AG435">
        <v>0</v>
      </c>
      <c r="AH435" t="s">
        <v>1416</v>
      </c>
      <c r="AI435">
        <v>9314</v>
      </c>
      <c r="AK435">
        <v>1</v>
      </c>
      <c r="AL435" t="s">
        <v>1302</v>
      </c>
    </row>
    <row r="436" spans="1:38" x14ac:dyDescent="0.2">
      <c r="A436" t="s">
        <v>1302</v>
      </c>
      <c r="B436" t="str">
        <f>VLOOKUP(A436, [1]Sheet1!$A$2:$A$379, 1, FALSE)</f>
        <v>EWING, BRADLEY T</v>
      </c>
      <c r="F436" s="1">
        <v>39965</v>
      </c>
      <c r="G436">
        <v>2009</v>
      </c>
      <c r="H436" t="s">
        <v>1417</v>
      </c>
      <c r="I436" t="s">
        <v>1418</v>
      </c>
      <c r="N436" t="s">
        <v>1302</v>
      </c>
      <c r="Q436">
        <v>296366</v>
      </c>
      <c r="R436">
        <v>18</v>
      </c>
      <c r="S436">
        <v>3</v>
      </c>
      <c r="T436">
        <v>95</v>
      </c>
      <c r="U436">
        <v>100</v>
      </c>
      <c r="V436">
        <v>247</v>
      </c>
      <c r="W436">
        <v>30767</v>
      </c>
      <c r="X436" t="s">
        <v>70</v>
      </c>
      <c r="Y436" t="s">
        <v>47</v>
      </c>
      <c r="AA436">
        <v>10575219</v>
      </c>
      <c r="AC436">
        <v>1</v>
      </c>
      <c r="AD436" t="s">
        <v>42</v>
      </c>
      <c r="AE436">
        <v>868223</v>
      </c>
      <c r="AF436" t="s">
        <v>1304</v>
      </c>
      <c r="AG436">
        <v>0</v>
      </c>
      <c r="AH436" t="s">
        <v>1419</v>
      </c>
      <c r="AI436">
        <v>9169</v>
      </c>
      <c r="AK436">
        <v>1</v>
      </c>
      <c r="AL436" t="s">
        <v>1302</v>
      </c>
    </row>
    <row r="437" spans="1:38" x14ac:dyDescent="0.2">
      <c r="A437" t="s">
        <v>1302</v>
      </c>
      <c r="B437" t="str">
        <f>VLOOKUP(A437, [1]Sheet1!$A$2:$A$379, 1, FALSE)</f>
        <v>EWING, BRADLEY T</v>
      </c>
      <c r="F437" s="1">
        <v>39814</v>
      </c>
      <c r="G437">
        <v>2009</v>
      </c>
      <c r="H437" t="s">
        <v>1420</v>
      </c>
      <c r="I437" t="s">
        <v>1421</v>
      </c>
      <c r="N437" t="s">
        <v>1423</v>
      </c>
      <c r="Q437">
        <v>296367</v>
      </c>
      <c r="R437">
        <v>34</v>
      </c>
      <c r="S437">
        <v>4</v>
      </c>
      <c r="T437">
        <v>355</v>
      </c>
      <c r="U437">
        <v>363</v>
      </c>
      <c r="V437">
        <v>2</v>
      </c>
      <c r="W437">
        <v>30767</v>
      </c>
      <c r="X437" t="s">
        <v>1374</v>
      </c>
      <c r="Y437" t="s">
        <v>47</v>
      </c>
      <c r="AA437">
        <v>3616274</v>
      </c>
      <c r="AC437">
        <v>1</v>
      </c>
      <c r="AD437" t="s">
        <v>42</v>
      </c>
      <c r="AE437">
        <v>868223</v>
      </c>
      <c r="AF437" t="s">
        <v>1304</v>
      </c>
      <c r="AG437">
        <v>0</v>
      </c>
      <c r="AH437" t="s">
        <v>1422</v>
      </c>
      <c r="AI437">
        <v>11252</v>
      </c>
      <c r="AK437">
        <v>1</v>
      </c>
      <c r="AL437" t="s">
        <v>1302</v>
      </c>
    </row>
    <row r="438" spans="1:38" x14ac:dyDescent="0.2">
      <c r="A438" t="s">
        <v>1302</v>
      </c>
      <c r="B438" t="str">
        <f>VLOOKUP(A438, [1]Sheet1!$A$2:$A$379, 1, FALSE)</f>
        <v>EWING, BRADLEY T</v>
      </c>
      <c r="F438" s="1">
        <v>40148</v>
      </c>
      <c r="G438">
        <v>2009</v>
      </c>
      <c r="H438" t="s">
        <v>1424</v>
      </c>
      <c r="I438" t="s">
        <v>1425</v>
      </c>
      <c r="N438" t="s">
        <v>1302</v>
      </c>
      <c r="Q438">
        <v>296368</v>
      </c>
      <c r="R438">
        <v>23</v>
      </c>
      <c r="S438">
        <v>4</v>
      </c>
      <c r="T438">
        <v>511</v>
      </c>
      <c r="U438">
        <v>525</v>
      </c>
      <c r="V438">
        <v>1</v>
      </c>
      <c r="W438">
        <v>30767</v>
      </c>
      <c r="X438" t="s">
        <v>172</v>
      </c>
      <c r="Y438" t="s">
        <v>47</v>
      </c>
      <c r="AA438">
        <v>10168737</v>
      </c>
      <c r="AB438" t="s">
        <v>1427</v>
      </c>
      <c r="AC438">
        <v>1</v>
      </c>
      <c r="AD438" t="s">
        <v>42</v>
      </c>
      <c r="AE438">
        <v>868223</v>
      </c>
      <c r="AF438" t="s">
        <v>1304</v>
      </c>
      <c r="AG438">
        <v>0</v>
      </c>
      <c r="AH438" t="s">
        <v>1426</v>
      </c>
      <c r="AI438">
        <v>15087</v>
      </c>
      <c r="AK438">
        <v>1</v>
      </c>
      <c r="AL438" t="s">
        <v>1302</v>
      </c>
    </row>
    <row r="439" spans="1:38" x14ac:dyDescent="0.2">
      <c r="A439" t="s">
        <v>1302</v>
      </c>
      <c r="B439" t="str">
        <f>VLOOKUP(A439, [1]Sheet1!$A$2:$A$379, 1, FALSE)</f>
        <v>EWING, BRADLEY T</v>
      </c>
      <c r="F439" s="1">
        <v>38139</v>
      </c>
      <c r="G439">
        <v>2004</v>
      </c>
      <c r="H439" t="s">
        <v>1428</v>
      </c>
      <c r="I439" t="s">
        <v>1429</v>
      </c>
      <c r="N439" t="s">
        <v>1302</v>
      </c>
      <c r="Q439">
        <v>296369</v>
      </c>
      <c r="R439">
        <v>28</v>
      </c>
      <c r="S439">
        <v>2</v>
      </c>
      <c r="T439">
        <v>186</v>
      </c>
      <c r="U439">
        <v>197</v>
      </c>
      <c r="V439">
        <v>1</v>
      </c>
      <c r="W439">
        <v>30767</v>
      </c>
      <c r="X439" t="s">
        <v>135</v>
      </c>
      <c r="Y439" t="s">
        <v>47</v>
      </c>
      <c r="AA439">
        <v>10550925</v>
      </c>
      <c r="AB439">
        <v>19389744</v>
      </c>
      <c r="AC439">
        <v>1</v>
      </c>
      <c r="AD439" t="s">
        <v>42</v>
      </c>
      <c r="AE439">
        <v>868223</v>
      </c>
      <c r="AF439" t="s">
        <v>1304</v>
      </c>
      <c r="AG439">
        <v>0</v>
      </c>
      <c r="AH439" t="s">
        <v>1430</v>
      </c>
      <c r="AI439">
        <v>7927</v>
      </c>
      <c r="AK439">
        <v>1</v>
      </c>
      <c r="AL439" t="s">
        <v>1302</v>
      </c>
    </row>
    <row r="440" spans="1:38" x14ac:dyDescent="0.2">
      <c r="A440" t="s">
        <v>1302</v>
      </c>
      <c r="B440" t="str">
        <f>VLOOKUP(A440, [1]Sheet1!$A$2:$A$379, 1, FALSE)</f>
        <v>EWING, BRADLEY T</v>
      </c>
      <c r="F440" s="1">
        <v>37622</v>
      </c>
      <c r="G440">
        <v>2003</v>
      </c>
      <c r="H440" t="s">
        <v>1431</v>
      </c>
      <c r="I440" t="s">
        <v>1432</v>
      </c>
      <c r="N440" t="s">
        <v>1320</v>
      </c>
      <c r="Q440">
        <v>296370</v>
      </c>
      <c r="R440">
        <v>5</v>
      </c>
      <c r="S440">
        <v>45720</v>
      </c>
      <c r="T440">
        <v>83</v>
      </c>
      <c r="U440">
        <v>91</v>
      </c>
      <c r="V440">
        <v>41</v>
      </c>
      <c r="W440">
        <v>30767</v>
      </c>
      <c r="X440" t="s">
        <v>172</v>
      </c>
      <c r="Y440" t="s">
        <v>47</v>
      </c>
      <c r="AA440">
        <v>14642867</v>
      </c>
      <c r="AC440">
        <v>1</v>
      </c>
      <c r="AD440" t="s">
        <v>42</v>
      </c>
      <c r="AE440">
        <v>868223</v>
      </c>
      <c r="AF440" t="s">
        <v>1304</v>
      </c>
      <c r="AG440">
        <v>0</v>
      </c>
      <c r="AH440" t="s">
        <v>1433</v>
      </c>
      <c r="AI440">
        <v>52718</v>
      </c>
      <c r="AK440">
        <v>1</v>
      </c>
      <c r="AL440" t="s">
        <v>1302</v>
      </c>
    </row>
    <row r="441" spans="1:38" x14ac:dyDescent="0.2">
      <c r="A441" t="s">
        <v>1302</v>
      </c>
      <c r="B441" t="str">
        <f>VLOOKUP(A441, [1]Sheet1!$A$2:$A$379, 1, FALSE)</f>
        <v>EWING, BRADLEY T</v>
      </c>
      <c r="F441" s="1">
        <v>39828</v>
      </c>
      <c r="G441">
        <v>2009</v>
      </c>
      <c r="H441" t="s">
        <v>1434</v>
      </c>
      <c r="I441" t="s">
        <v>1435</v>
      </c>
      <c r="N441" t="s">
        <v>1302</v>
      </c>
      <c r="Q441">
        <v>296371</v>
      </c>
      <c r="R441">
        <v>4</v>
      </c>
      <c r="S441">
        <v>2</v>
      </c>
      <c r="V441">
        <v>0</v>
      </c>
      <c r="W441">
        <v>30767</v>
      </c>
      <c r="X441" t="s">
        <v>1437</v>
      </c>
      <c r="Y441" t="s">
        <v>47</v>
      </c>
      <c r="AA441">
        <v>21945861</v>
      </c>
      <c r="AB441">
        <v>19329156</v>
      </c>
      <c r="AC441">
        <v>1</v>
      </c>
      <c r="AD441" t="s">
        <v>42</v>
      </c>
      <c r="AE441">
        <v>868223</v>
      </c>
      <c r="AF441" t="s">
        <v>1304</v>
      </c>
      <c r="AG441">
        <v>0</v>
      </c>
      <c r="AH441" t="s">
        <v>1436</v>
      </c>
      <c r="AI441">
        <v>66148</v>
      </c>
      <c r="AK441">
        <v>1</v>
      </c>
      <c r="AL441" t="s">
        <v>1302</v>
      </c>
    </row>
    <row r="442" spans="1:38" x14ac:dyDescent="0.2">
      <c r="A442" t="s">
        <v>1302</v>
      </c>
      <c r="B442" t="str">
        <f>VLOOKUP(A442, [1]Sheet1!$A$2:$A$379, 1, FALSE)</f>
        <v>EWING, BRADLEY T</v>
      </c>
      <c r="F442" s="1">
        <v>40483</v>
      </c>
      <c r="G442">
        <v>2010</v>
      </c>
      <c r="H442" t="s">
        <v>1438</v>
      </c>
      <c r="I442" t="s">
        <v>707</v>
      </c>
      <c r="N442" t="s">
        <v>1302</v>
      </c>
      <c r="Q442">
        <v>296372</v>
      </c>
      <c r="R442">
        <v>45</v>
      </c>
      <c r="S442">
        <v>4</v>
      </c>
      <c r="T442">
        <v>1011</v>
      </c>
      <c r="U442">
        <v>1023</v>
      </c>
      <c r="V442">
        <v>55</v>
      </c>
      <c r="W442">
        <v>30767</v>
      </c>
      <c r="X442" t="s">
        <v>53</v>
      </c>
      <c r="Y442" t="s">
        <v>47</v>
      </c>
      <c r="AA442">
        <v>7328516</v>
      </c>
      <c r="AB442">
        <v>15406288</v>
      </c>
      <c r="AC442">
        <v>1</v>
      </c>
      <c r="AD442" t="s">
        <v>42</v>
      </c>
      <c r="AE442">
        <v>868223</v>
      </c>
      <c r="AF442" t="s">
        <v>1304</v>
      </c>
      <c r="AG442">
        <v>0</v>
      </c>
      <c r="AH442" t="s">
        <v>1439</v>
      </c>
      <c r="AI442">
        <v>6466</v>
      </c>
      <c r="AK442">
        <v>1</v>
      </c>
      <c r="AL442" t="s">
        <v>1302</v>
      </c>
    </row>
    <row r="443" spans="1:38" x14ac:dyDescent="0.2">
      <c r="A443" t="s">
        <v>1302</v>
      </c>
      <c r="B443" t="str">
        <f>VLOOKUP(A443, [1]Sheet1!$A$2:$A$379, 1, FALSE)</f>
        <v>EWING, BRADLEY T</v>
      </c>
      <c r="F443" s="1">
        <v>40513</v>
      </c>
      <c r="G443">
        <v>2010</v>
      </c>
      <c r="H443" t="s">
        <v>1440</v>
      </c>
      <c r="I443" t="s">
        <v>1441</v>
      </c>
      <c r="N443" t="s">
        <v>1302</v>
      </c>
      <c r="Q443">
        <v>296373</v>
      </c>
      <c r="R443">
        <v>18</v>
      </c>
      <c r="S443">
        <v>4</v>
      </c>
      <c r="T443">
        <v>423</v>
      </c>
      <c r="U443">
        <v>434</v>
      </c>
      <c r="V443">
        <v>6</v>
      </c>
      <c r="W443">
        <v>30767</v>
      </c>
      <c r="X443" t="s">
        <v>172</v>
      </c>
      <c r="Y443" t="s">
        <v>47</v>
      </c>
      <c r="AA443">
        <v>9645292</v>
      </c>
      <c r="AB443">
        <v>14695782</v>
      </c>
      <c r="AC443">
        <v>1</v>
      </c>
      <c r="AD443" t="s">
        <v>42</v>
      </c>
      <c r="AE443">
        <v>868223</v>
      </c>
      <c r="AF443" t="s">
        <v>1304</v>
      </c>
      <c r="AG443">
        <v>0</v>
      </c>
      <c r="AH443" t="s">
        <v>1442</v>
      </c>
      <c r="AI443">
        <v>11044</v>
      </c>
      <c r="AK443">
        <v>1</v>
      </c>
      <c r="AL443" t="s">
        <v>1302</v>
      </c>
    </row>
    <row r="444" spans="1:38" x14ac:dyDescent="0.2">
      <c r="A444" t="s">
        <v>1302</v>
      </c>
      <c r="B444" t="str">
        <f>VLOOKUP(A444, [1]Sheet1!$A$2:$A$379, 1, FALSE)</f>
        <v>EWING, BRADLEY T</v>
      </c>
      <c r="F444" s="1">
        <v>40326</v>
      </c>
      <c r="G444">
        <v>2010</v>
      </c>
      <c r="H444" t="s">
        <v>1443</v>
      </c>
      <c r="I444" t="s">
        <v>1391</v>
      </c>
      <c r="N444" t="s">
        <v>1331</v>
      </c>
      <c r="Q444">
        <v>4423196</v>
      </c>
      <c r="R444">
        <v>55</v>
      </c>
      <c r="S444">
        <v>2</v>
      </c>
      <c r="T444">
        <v>118</v>
      </c>
      <c r="U444">
        <v>130</v>
      </c>
      <c r="V444">
        <v>0</v>
      </c>
      <c r="W444">
        <v>30767</v>
      </c>
      <c r="X444" t="s">
        <v>172</v>
      </c>
      <c r="Y444" t="s">
        <v>47</v>
      </c>
      <c r="AA444" t="s">
        <v>1393</v>
      </c>
      <c r="AB444">
        <v>15472701</v>
      </c>
      <c r="AC444">
        <v>1</v>
      </c>
      <c r="AD444" t="s">
        <v>42</v>
      </c>
      <c r="AE444">
        <v>868223</v>
      </c>
      <c r="AF444" t="s">
        <v>1304</v>
      </c>
      <c r="AG444">
        <v>0</v>
      </c>
      <c r="AH444" t="s">
        <v>1444</v>
      </c>
      <c r="AI444">
        <v>4094</v>
      </c>
      <c r="AK444">
        <v>1</v>
      </c>
      <c r="AL444" t="s">
        <v>1302</v>
      </c>
    </row>
    <row r="445" spans="1:38" x14ac:dyDescent="0.2">
      <c r="A445" t="s">
        <v>1302</v>
      </c>
      <c r="B445" t="str">
        <f>VLOOKUP(A445, [1]Sheet1!$A$2:$A$379, 1, FALSE)</f>
        <v>EWING, BRADLEY T</v>
      </c>
      <c r="F445" s="1">
        <v>38169</v>
      </c>
      <c r="G445">
        <v>2004</v>
      </c>
      <c r="H445" t="s">
        <v>1445</v>
      </c>
      <c r="I445" t="s">
        <v>1446</v>
      </c>
      <c r="N445" t="s">
        <v>1320</v>
      </c>
      <c r="Q445">
        <v>4423197</v>
      </c>
      <c r="R445">
        <v>35</v>
      </c>
      <c r="S445">
        <v>3</v>
      </c>
      <c r="T445">
        <v>243</v>
      </c>
      <c r="U445">
        <v>250</v>
      </c>
      <c r="V445">
        <v>5</v>
      </c>
      <c r="W445">
        <v>30767</v>
      </c>
      <c r="X445" t="s">
        <v>172</v>
      </c>
      <c r="Y445" t="s">
        <v>47</v>
      </c>
      <c r="AA445">
        <v>220485</v>
      </c>
      <c r="AB445">
        <v>21524068</v>
      </c>
      <c r="AC445">
        <v>1</v>
      </c>
      <c r="AD445" t="s">
        <v>42</v>
      </c>
      <c r="AE445">
        <v>868223</v>
      </c>
      <c r="AF445" t="s">
        <v>1304</v>
      </c>
      <c r="AG445">
        <v>0</v>
      </c>
      <c r="AH445" t="s">
        <v>1447</v>
      </c>
      <c r="AI445">
        <v>4114</v>
      </c>
      <c r="AK445">
        <v>1</v>
      </c>
      <c r="AL445" t="s">
        <v>1302</v>
      </c>
    </row>
    <row r="446" spans="1:38" x14ac:dyDescent="0.2">
      <c r="A446" t="s">
        <v>1302</v>
      </c>
      <c r="B446" t="str">
        <f>VLOOKUP(A446, [1]Sheet1!$A$2:$A$379, 1, FALSE)</f>
        <v>EWING, BRADLEY T</v>
      </c>
      <c r="F446" s="1">
        <v>39450</v>
      </c>
      <c r="G446">
        <v>2008</v>
      </c>
      <c r="H446" t="s">
        <v>1448</v>
      </c>
      <c r="I446" t="s">
        <v>1435</v>
      </c>
      <c r="N446" t="s">
        <v>1450</v>
      </c>
      <c r="Q446">
        <v>4423198</v>
      </c>
      <c r="R446">
        <v>2</v>
      </c>
      <c r="S446">
        <v>2</v>
      </c>
      <c r="V446">
        <v>0</v>
      </c>
      <c r="W446">
        <v>30767</v>
      </c>
      <c r="X446" t="s">
        <v>1437</v>
      </c>
      <c r="Y446" t="s">
        <v>47</v>
      </c>
      <c r="AA446">
        <v>21945861</v>
      </c>
      <c r="AB446">
        <v>19329156</v>
      </c>
      <c r="AC446">
        <v>1</v>
      </c>
      <c r="AD446" t="s">
        <v>42</v>
      </c>
      <c r="AE446">
        <v>868223</v>
      </c>
      <c r="AF446" t="s">
        <v>1304</v>
      </c>
      <c r="AG446">
        <v>0</v>
      </c>
      <c r="AH446" t="s">
        <v>1449</v>
      </c>
      <c r="AI446">
        <v>66148</v>
      </c>
      <c r="AK446">
        <v>1</v>
      </c>
      <c r="AL446" t="s">
        <v>1302</v>
      </c>
    </row>
    <row r="447" spans="1:38" x14ac:dyDescent="0.2">
      <c r="A447" t="s">
        <v>1302</v>
      </c>
      <c r="B447" t="str">
        <f>VLOOKUP(A447, [1]Sheet1!$A$2:$A$379, 1, FALSE)</f>
        <v>EWING, BRADLEY T</v>
      </c>
      <c r="F447" s="1">
        <v>39448</v>
      </c>
      <c r="G447">
        <v>2008</v>
      </c>
      <c r="H447" t="s">
        <v>1256</v>
      </c>
      <c r="I447" t="s">
        <v>1257</v>
      </c>
      <c r="N447" t="s">
        <v>1259</v>
      </c>
      <c r="Q447">
        <v>4423203</v>
      </c>
      <c r="R447">
        <v>2</v>
      </c>
      <c r="S447">
        <v>3</v>
      </c>
      <c r="T447">
        <v>255</v>
      </c>
      <c r="V447">
        <v>1</v>
      </c>
      <c r="W447">
        <v>30767</v>
      </c>
      <c r="X447" t="s">
        <v>556</v>
      </c>
      <c r="Y447" t="s">
        <v>47</v>
      </c>
      <c r="AA447">
        <v>17442303</v>
      </c>
      <c r="AB447">
        <v>17442311</v>
      </c>
      <c r="AC447">
        <v>1</v>
      </c>
      <c r="AD447" t="s">
        <v>42</v>
      </c>
      <c r="AE447">
        <v>868223</v>
      </c>
      <c r="AF447" t="s">
        <v>1304</v>
      </c>
      <c r="AG447">
        <v>0</v>
      </c>
      <c r="AH447" t="s">
        <v>1258</v>
      </c>
      <c r="AI447">
        <v>15198</v>
      </c>
      <c r="AK447">
        <v>1</v>
      </c>
      <c r="AL447" t="s">
        <v>1302</v>
      </c>
    </row>
    <row r="448" spans="1:38" x14ac:dyDescent="0.2">
      <c r="A448" t="s">
        <v>1302</v>
      </c>
      <c r="B448" t="str">
        <f>VLOOKUP(A448, [1]Sheet1!$A$2:$A$379, 1, FALSE)</f>
        <v>EWING, BRADLEY T</v>
      </c>
      <c r="F448" s="1">
        <v>40664</v>
      </c>
      <c r="G448">
        <v>2011</v>
      </c>
      <c r="H448" t="s">
        <v>1451</v>
      </c>
      <c r="I448" t="s">
        <v>1452</v>
      </c>
      <c r="N448" t="s">
        <v>1331</v>
      </c>
      <c r="Q448">
        <v>5311372</v>
      </c>
      <c r="R448">
        <v>21</v>
      </c>
      <c r="S448">
        <v>5</v>
      </c>
      <c r="T448">
        <v>644</v>
      </c>
      <c r="U448">
        <v>649</v>
      </c>
      <c r="V448">
        <v>19</v>
      </c>
      <c r="W448">
        <v>30767</v>
      </c>
      <c r="X448" t="s">
        <v>660</v>
      </c>
      <c r="Y448" t="s">
        <v>47</v>
      </c>
      <c r="AA448">
        <v>9608923</v>
      </c>
      <c r="AB448">
        <v>17080428</v>
      </c>
      <c r="AC448">
        <v>1</v>
      </c>
      <c r="AD448" t="s">
        <v>42</v>
      </c>
      <c r="AE448">
        <v>868223</v>
      </c>
      <c r="AF448" t="s">
        <v>1304</v>
      </c>
      <c r="AG448">
        <v>0</v>
      </c>
      <c r="AH448" t="s">
        <v>1453</v>
      </c>
      <c r="AI448">
        <v>8046</v>
      </c>
      <c r="AK448">
        <v>1</v>
      </c>
      <c r="AL448" t="s">
        <v>1302</v>
      </c>
    </row>
    <row r="449" spans="1:38" x14ac:dyDescent="0.2">
      <c r="A449" t="s">
        <v>1302</v>
      </c>
      <c r="B449" t="str">
        <f>VLOOKUP(A449, [1]Sheet1!$A$2:$A$379, 1, FALSE)</f>
        <v>EWING, BRADLEY T</v>
      </c>
      <c r="F449" s="1">
        <v>41122</v>
      </c>
      <c r="G449">
        <v>2012</v>
      </c>
      <c r="H449" t="s">
        <v>1454</v>
      </c>
      <c r="I449" t="s">
        <v>1142</v>
      </c>
      <c r="N449" t="s">
        <v>1331</v>
      </c>
      <c r="Q449">
        <v>6684604</v>
      </c>
      <c r="R449">
        <v>221</v>
      </c>
      <c r="S449">
        <v>1</v>
      </c>
      <c r="T449">
        <v>148</v>
      </c>
      <c r="U449">
        <v>154</v>
      </c>
      <c r="V449">
        <v>198</v>
      </c>
      <c r="W449">
        <v>30767</v>
      </c>
      <c r="X449" t="s">
        <v>70</v>
      </c>
      <c r="Y449" t="s">
        <v>47</v>
      </c>
      <c r="AA449">
        <v>3772217</v>
      </c>
      <c r="AC449">
        <v>1</v>
      </c>
      <c r="AD449" t="s">
        <v>42</v>
      </c>
      <c r="AE449">
        <v>868223</v>
      </c>
      <c r="AF449" t="s">
        <v>1304</v>
      </c>
      <c r="AG449">
        <v>0</v>
      </c>
      <c r="AH449" t="s">
        <v>1455</v>
      </c>
      <c r="AI449">
        <v>2424</v>
      </c>
      <c r="AK449">
        <v>1</v>
      </c>
      <c r="AL449" t="s">
        <v>1302</v>
      </c>
    </row>
    <row r="450" spans="1:38" x14ac:dyDescent="0.2">
      <c r="A450" t="s">
        <v>1302</v>
      </c>
      <c r="B450" t="str">
        <f>VLOOKUP(A450, [1]Sheet1!$A$2:$A$379, 1, FALSE)</f>
        <v>EWING, BRADLEY T</v>
      </c>
      <c r="F450" s="1">
        <v>41275</v>
      </c>
      <c r="G450">
        <v>2013</v>
      </c>
      <c r="H450" t="s">
        <v>1456</v>
      </c>
      <c r="I450" t="s">
        <v>1457</v>
      </c>
      <c r="N450" t="s">
        <v>1302</v>
      </c>
      <c r="Q450">
        <v>6684605</v>
      </c>
      <c r="R450">
        <v>25</v>
      </c>
      <c r="T450">
        <v>113</v>
      </c>
      <c r="U450">
        <v>121</v>
      </c>
      <c r="V450">
        <v>217</v>
      </c>
      <c r="W450">
        <v>30767</v>
      </c>
      <c r="X450" t="s">
        <v>70</v>
      </c>
      <c r="Y450" t="s">
        <v>47</v>
      </c>
      <c r="AA450">
        <v>10590560</v>
      </c>
      <c r="AC450">
        <v>1</v>
      </c>
      <c r="AD450" t="s">
        <v>42</v>
      </c>
      <c r="AE450">
        <v>868223</v>
      </c>
      <c r="AF450" t="s">
        <v>1304</v>
      </c>
      <c r="AG450">
        <v>0</v>
      </c>
      <c r="AH450" t="s">
        <v>1458</v>
      </c>
      <c r="AI450">
        <v>9168</v>
      </c>
      <c r="AK450">
        <v>1</v>
      </c>
      <c r="AL450" t="s">
        <v>1302</v>
      </c>
    </row>
    <row r="451" spans="1:38" x14ac:dyDescent="0.2">
      <c r="A451" t="s">
        <v>1302</v>
      </c>
      <c r="B451" t="str">
        <f>VLOOKUP(A451, [1]Sheet1!$A$2:$A$379, 1, FALSE)</f>
        <v>EWING, BRADLEY T</v>
      </c>
      <c r="F451" s="1">
        <v>40923</v>
      </c>
      <c r="G451">
        <v>2012</v>
      </c>
      <c r="H451" t="s">
        <v>1459</v>
      </c>
      <c r="I451" t="s">
        <v>1435</v>
      </c>
      <c r="N451" t="s">
        <v>1331</v>
      </c>
      <c r="Q451">
        <v>6684606</v>
      </c>
      <c r="R451">
        <v>7</v>
      </c>
      <c r="S451">
        <v>1</v>
      </c>
      <c r="V451">
        <v>0</v>
      </c>
      <c r="W451">
        <v>30767</v>
      </c>
      <c r="X451" t="s">
        <v>1437</v>
      </c>
      <c r="Y451" t="s">
        <v>47</v>
      </c>
      <c r="AA451">
        <v>21945861</v>
      </c>
      <c r="AB451">
        <v>19329156</v>
      </c>
      <c r="AC451">
        <v>1</v>
      </c>
      <c r="AD451" t="s">
        <v>42</v>
      </c>
      <c r="AE451">
        <v>868223</v>
      </c>
      <c r="AF451" t="s">
        <v>1304</v>
      </c>
      <c r="AG451">
        <v>0</v>
      </c>
      <c r="AH451" t="s">
        <v>1460</v>
      </c>
      <c r="AI451">
        <v>66148</v>
      </c>
      <c r="AK451">
        <v>1</v>
      </c>
      <c r="AL451" t="s">
        <v>1302</v>
      </c>
    </row>
    <row r="452" spans="1:38" x14ac:dyDescent="0.2">
      <c r="A452" t="s">
        <v>1302</v>
      </c>
      <c r="B452" t="str">
        <f>VLOOKUP(A452, [1]Sheet1!$A$2:$A$379, 1, FALSE)</f>
        <v>EWING, BRADLEY T</v>
      </c>
      <c r="F452" s="1">
        <v>41487</v>
      </c>
      <c r="G452">
        <v>2013</v>
      </c>
      <c r="H452" t="s">
        <v>1461</v>
      </c>
      <c r="I452" t="s">
        <v>1308</v>
      </c>
      <c r="N452" t="s">
        <v>1331</v>
      </c>
      <c r="Q452">
        <v>6684607</v>
      </c>
      <c r="R452">
        <v>20</v>
      </c>
      <c r="S452">
        <v>12</v>
      </c>
      <c r="T452">
        <v>1150</v>
      </c>
      <c r="U452">
        <v>1154</v>
      </c>
      <c r="V452">
        <v>2</v>
      </c>
      <c r="W452">
        <v>30767</v>
      </c>
      <c r="X452" t="s">
        <v>172</v>
      </c>
      <c r="Y452" t="s">
        <v>47</v>
      </c>
      <c r="AA452">
        <v>13504851</v>
      </c>
      <c r="AB452">
        <v>14664291</v>
      </c>
      <c r="AC452">
        <v>1</v>
      </c>
      <c r="AD452" t="s">
        <v>42</v>
      </c>
      <c r="AE452">
        <v>868223</v>
      </c>
      <c r="AF452" t="s">
        <v>1304</v>
      </c>
      <c r="AG452">
        <v>0</v>
      </c>
      <c r="AH452" t="s">
        <v>1462</v>
      </c>
      <c r="AI452">
        <v>4989</v>
      </c>
      <c r="AK452">
        <v>1</v>
      </c>
      <c r="AL452" t="s">
        <v>1302</v>
      </c>
    </row>
    <row r="453" spans="1:38" x14ac:dyDescent="0.2">
      <c r="A453" t="s">
        <v>1302</v>
      </c>
      <c r="B453" t="str">
        <f>VLOOKUP(A453, [1]Sheet1!$A$2:$A$379, 1, FALSE)</f>
        <v>EWING, BRADLEY T</v>
      </c>
      <c r="F453" s="1">
        <v>41000</v>
      </c>
      <c r="G453">
        <v>2012</v>
      </c>
      <c r="H453" t="s">
        <v>1463</v>
      </c>
      <c r="I453" t="s">
        <v>117</v>
      </c>
      <c r="N453" t="s">
        <v>1331</v>
      </c>
      <c r="Q453">
        <v>6684608</v>
      </c>
      <c r="R453">
        <v>53</v>
      </c>
      <c r="S453">
        <v>1</v>
      </c>
      <c r="T453">
        <v>154</v>
      </c>
      <c r="U453">
        <v>160</v>
      </c>
      <c r="V453">
        <v>15</v>
      </c>
      <c r="W453">
        <v>30767</v>
      </c>
      <c r="X453" t="s">
        <v>70</v>
      </c>
      <c r="Y453" t="s">
        <v>47</v>
      </c>
      <c r="AA453">
        <v>1679236</v>
      </c>
      <c r="AC453">
        <v>1</v>
      </c>
      <c r="AD453" t="s">
        <v>42</v>
      </c>
      <c r="AE453">
        <v>868223</v>
      </c>
      <c r="AF453" t="s">
        <v>1304</v>
      </c>
      <c r="AG453">
        <v>0</v>
      </c>
      <c r="AH453" t="s">
        <v>1464</v>
      </c>
      <c r="AI453">
        <v>9081</v>
      </c>
      <c r="AK453">
        <v>1</v>
      </c>
      <c r="AL453" t="s">
        <v>1302</v>
      </c>
    </row>
    <row r="454" spans="1:38" x14ac:dyDescent="0.2">
      <c r="A454" t="s">
        <v>1302</v>
      </c>
      <c r="B454" t="str">
        <f>VLOOKUP(A454, [1]Sheet1!$A$2:$A$379, 1, FALSE)</f>
        <v>EWING, BRADLEY T</v>
      </c>
      <c r="F454" s="1">
        <v>40909</v>
      </c>
      <c r="G454">
        <v>2012</v>
      </c>
      <c r="H454" t="s">
        <v>1465</v>
      </c>
      <c r="I454" t="s">
        <v>1257</v>
      </c>
      <c r="N454" t="s">
        <v>1331</v>
      </c>
      <c r="Q454">
        <v>6684609</v>
      </c>
      <c r="R454">
        <v>5</v>
      </c>
      <c r="S454">
        <v>1</v>
      </c>
      <c r="T454">
        <v>24</v>
      </c>
      <c r="V454">
        <v>0</v>
      </c>
      <c r="W454">
        <v>30767</v>
      </c>
      <c r="X454" t="s">
        <v>556</v>
      </c>
      <c r="Y454" t="s">
        <v>47</v>
      </c>
      <c r="AA454">
        <v>17442303</v>
      </c>
      <c r="AB454">
        <v>17442311</v>
      </c>
      <c r="AC454">
        <v>1</v>
      </c>
      <c r="AD454" t="s">
        <v>42</v>
      </c>
      <c r="AE454">
        <v>868223</v>
      </c>
      <c r="AF454" t="s">
        <v>1304</v>
      </c>
      <c r="AG454">
        <v>0</v>
      </c>
      <c r="AH454" t="s">
        <v>1466</v>
      </c>
      <c r="AI454">
        <v>15198</v>
      </c>
      <c r="AK454">
        <v>1</v>
      </c>
      <c r="AL454" t="s">
        <v>1302</v>
      </c>
    </row>
    <row r="455" spans="1:38" x14ac:dyDescent="0.2">
      <c r="A455" t="s">
        <v>1302</v>
      </c>
      <c r="B455" t="str">
        <f>VLOOKUP(A455, [1]Sheet1!$A$2:$A$379, 1, FALSE)</f>
        <v>EWING, BRADLEY T</v>
      </c>
      <c r="F455" s="1">
        <v>38899</v>
      </c>
      <c r="G455">
        <v>2006</v>
      </c>
      <c r="H455" t="s">
        <v>1467</v>
      </c>
      <c r="I455" t="s">
        <v>1468</v>
      </c>
      <c r="N455" t="s">
        <v>1470</v>
      </c>
      <c r="Q455">
        <v>6684610</v>
      </c>
      <c r="R455">
        <v>73</v>
      </c>
      <c r="S455">
        <v>1</v>
      </c>
      <c r="T455">
        <v>190</v>
      </c>
      <c r="V455">
        <v>29</v>
      </c>
      <c r="W455">
        <v>30767</v>
      </c>
      <c r="X455" t="s">
        <v>53</v>
      </c>
      <c r="Y455" t="s">
        <v>47</v>
      </c>
      <c r="AA455">
        <v>384038</v>
      </c>
      <c r="AC455">
        <v>1</v>
      </c>
      <c r="AD455" t="s">
        <v>42</v>
      </c>
      <c r="AE455">
        <v>868223</v>
      </c>
      <c r="AF455" t="s">
        <v>1304</v>
      </c>
      <c r="AG455">
        <v>0</v>
      </c>
      <c r="AH455" t="s">
        <v>1469</v>
      </c>
      <c r="AI455">
        <v>23325</v>
      </c>
      <c r="AK455">
        <v>1</v>
      </c>
      <c r="AL455" t="s">
        <v>1302</v>
      </c>
    </row>
    <row r="456" spans="1:38" x14ac:dyDescent="0.2">
      <c r="A456" t="s">
        <v>1302</v>
      </c>
      <c r="B456" t="str">
        <f>VLOOKUP(A456, [1]Sheet1!$A$2:$A$379, 1, FALSE)</f>
        <v>EWING, BRADLEY T</v>
      </c>
      <c r="F456" s="1">
        <v>41730</v>
      </c>
      <c r="G456">
        <v>2014</v>
      </c>
      <c r="H456" t="s">
        <v>1471</v>
      </c>
      <c r="I456" t="s">
        <v>1472</v>
      </c>
      <c r="N456" t="s">
        <v>1474</v>
      </c>
      <c r="Q456">
        <v>8229303</v>
      </c>
      <c r="R456">
        <v>73</v>
      </c>
      <c r="S456">
        <v>2</v>
      </c>
      <c r="T456">
        <v>369</v>
      </c>
      <c r="U456">
        <v>391</v>
      </c>
      <c r="V456">
        <v>6</v>
      </c>
      <c r="W456">
        <v>30767</v>
      </c>
      <c r="X456" t="s">
        <v>53</v>
      </c>
      <c r="Y456" t="s">
        <v>47</v>
      </c>
      <c r="AA456">
        <v>29246</v>
      </c>
      <c r="AC456">
        <v>1</v>
      </c>
      <c r="AD456" t="s">
        <v>42</v>
      </c>
      <c r="AE456">
        <v>868223</v>
      </c>
      <c r="AF456" t="s">
        <v>1304</v>
      </c>
      <c r="AG456">
        <v>0</v>
      </c>
      <c r="AH456" t="s">
        <v>1473</v>
      </c>
      <c r="AI456">
        <v>11453</v>
      </c>
      <c r="AK456">
        <v>1</v>
      </c>
      <c r="AL456" t="s">
        <v>1302</v>
      </c>
    </row>
    <row r="457" spans="1:38" x14ac:dyDescent="0.2">
      <c r="A457" t="s">
        <v>1302</v>
      </c>
      <c r="B457" t="str">
        <f>VLOOKUP(A457, [1]Sheet1!$A$2:$A$379, 1, FALSE)</f>
        <v>EWING, BRADLEY T</v>
      </c>
      <c r="F457" s="1">
        <v>42309</v>
      </c>
      <c r="G457">
        <v>2015</v>
      </c>
      <c r="H457" t="s">
        <v>1475</v>
      </c>
      <c r="I457" t="s">
        <v>679</v>
      </c>
      <c r="N457" t="s">
        <v>1474</v>
      </c>
      <c r="Q457">
        <v>10216082</v>
      </c>
      <c r="R457">
        <v>16</v>
      </c>
      <c r="S457">
        <v>4</v>
      </c>
      <c r="T457">
        <v>4015009</v>
      </c>
      <c r="V457">
        <v>8</v>
      </c>
      <c r="W457">
        <v>30767</v>
      </c>
      <c r="X457" t="s">
        <v>681</v>
      </c>
      <c r="Y457" t="s">
        <v>47</v>
      </c>
      <c r="AA457">
        <v>15276988</v>
      </c>
      <c r="AB457">
        <v>15276996</v>
      </c>
      <c r="AC457">
        <v>1</v>
      </c>
      <c r="AD457" t="s">
        <v>42</v>
      </c>
      <c r="AE457">
        <v>868223</v>
      </c>
      <c r="AF457" t="s">
        <v>1304</v>
      </c>
      <c r="AG457">
        <v>0</v>
      </c>
      <c r="AH457" t="s">
        <v>1476</v>
      </c>
      <c r="AI457">
        <v>22782</v>
      </c>
      <c r="AK457">
        <v>1</v>
      </c>
      <c r="AL457" t="s">
        <v>1302</v>
      </c>
    </row>
    <row r="458" spans="1:38" x14ac:dyDescent="0.2">
      <c r="A458" t="s">
        <v>1302</v>
      </c>
      <c r="B458" t="str">
        <f>VLOOKUP(A458, [1]Sheet1!$A$2:$A$379, 1, FALSE)</f>
        <v>EWING, BRADLEY T</v>
      </c>
      <c r="F458" s="1">
        <v>42401</v>
      </c>
      <c r="G458">
        <v>2016</v>
      </c>
      <c r="H458" t="s">
        <v>1477</v>
      </c>
      <c r="I458" t="s">
        <v>1478</v>
      </c>
      <c r="N458" t="s">
        <v>1302</v>
      </c>
      <c r="Q458">
        <v>10216083</v>
      </c>
      <c r="R458">
        <v>29</v>
      </c>
      <c r="T458">
        <v>12</v>
      </c>
      <c r="U458">
        <v>23</v>
      </c>
      <c r="V458">
        <v>139</v>
      </c>
      <c r="W458">
        <v>30767</v>
      </c>
      <c r="X458" t="s">
        <v>70</v>
      </c>
      <c r="Y458" t="s">
        <v>47</v>
      </c>
      <c r="AA458">
        <v>10440283</v>
      </c>
      <c r="AC458">
        <v>1</v>
      </c>
      <c r="AD458" t="s">
        <v>42</v>
      </c>
      <c r="AE458">
        <v>868223</v>
      </c>
      <c r="AF458" t="s">
        <v>1304</v>
      </c>
      <c r="AG458">
        <v>0</v>
      </c>
      <c r="AH458" t="s">
        <v>1479</v>
      </c>
      <c r="AI458">
        <v>2564</v>
      </c>
      <c r="AK458">
        <v>1</v>
      </c>
      <c r="AL458" t="s">
        <v>1302</v>
      </c>
    </row>
    <row r="459" spans="1:38" x14ac:dyDescent="0.2">
      <c r="A459" t="s">
        <v>1302</v>
      </c>
      <c r="B459" t="str">
        <f>VLOOKUP(A459, [1]Sheet1!$A$2:$A$379, 1, FALSE)</f>
        <v>EWING, BRADLEY T</v>
      </c>
      <c r="F459" s="1">
        <v>42401</v>
      </c>
      <c r="G459">
        <v>2016</v>
      </c>
      <c r="H459" t="s">
        <v>1480</v>
      </c>
      <c r="I459" t="s">
        <v>1481</v>
      </c>
      <c r="N459" t="s">
        <v>1306</v>
      </c>
      <c r="Q459">
        <v>11611286</v>
      </c>
      <c r="R459">
        <v>97</v>
      </c>
      <c r="T459">
        <v>339</v>
      </c>
      <c r="U459">
        <v>349</v>
      </c>
      <c r="V459">
        <v>22</v>
      </c>
      <c r="W459">
        <v>30767</v>
      </c>
      <c r="X459" t="s">
        <v>70</v>
      </c>
      <c r="Y459" t="s">
        <v>47</v>
      </c>
      <c r="AA459">
        <v>3605442</v>
      </c>
      <c r="AC459">
        <v>1</v>
      </c>
      <c r="AD459" t="s">
        <v>42</v>
      </c>
      <c r="AE459">
        <v>868223</v>
      </c>
      <c r="AF459" t="s">
        <v>1304</v>
      </c>
      <c r="AG459">
        <v>0</v>
      </c>
      <c r="AH459" t="s">
        <v>1482</v>
      </c>
      <c r="AI459">
        <v>2372</v>
      </c>
      <c r="AK459">
        <v>1</v>
      </c>
      <c r="AL459" t="s">
        <v>1302</v>
      </c>
    </row>
    <row r="460" spans="1:38" x14ac:dyDescent="0.2">
      <c r="A460" t="s">
        <v>1302</v>
      </c>
      <c r="B460" t="str">
        <f>VLOOKUP(A460, [1]Sheet1!$A$2:$A$379, 1, FALSE)</f>
        <v>EWING, BRADLEY T</v>
      </c>
      <c r="F460" s="1">
        <v>42430</v>
      </c>
      <c r="G460">
        <v>2016</v>
      </c>
      <c r="H460" t="s">
        <v>1483</v>
      </c>
      <c r="I460" t="s">
        <v>636</v>
      </c>
      <c r="N460" t="s">
        <v>1306</v>
      </c>
      <c r="Q460">
        <v>11611287</v>
      </c>
      <c r="R460">
        <v>55</v>
      </c>
      <c r="T460">
        <v>266</v>
      </c>
      <c r="U460">
        <v>271</v>
      </c>
      <c r="V460">
        <v>10</v>
      </c>
      <c r="W460">
        <v>30767</v>
      </c>
      <c r="X460" t="s">
        <v>70</v>
      </c>
      <c r="Y460" t="s">
        <v>47</v>
      </c>
      <c r="AA460">
        <v>1409883</v>
      </c>
      <c r="AC460">
        <v>1</v>
      </c>
      <c r="AD460" t="s">
        <v>42</v>
      </c>
      <c r="AE460">
        <v>868223</v>
      </c>
      <c r="AF460" t="s">
        <v>1304</v>
      </c>
      <c r="AG460">
        <v>0</v>
      </c>
      <c r="AH460" t="s">
        <v>1484</v>
      </c>
      <c r="AI460">
        <v>2375</v>
      </c>
      <c r="AK460">
        <v>1</v>
      </c>
      <c r="AL460" t="s">
        <v>1302</v>
      </c>
    </row>
    <row r="461" spans="1:38" x14ac:dyDescent="0.2">
      <c r="A461" t="s">
        <v>1302</v>
      </c>
      <c r="B461" t="str">
        <f>VLOOKUP(A461, [1]Sheet1!$A$2:$A$379, 1, FALSE)</f>
        <v>EWING, BRADLEY T</v>
      </c>
      <c r="F461" s="1">
        <v>42370</v>
      </c>
      <c r="G461">
        <v>2016</v>
      </c>
      <c r="H461" t="s">
        <v>1485</v>
      </c>
      <c r="I461" t="s">
        <v>1435</v>
      </c>
      <c r="N461" t="s">
        <v>1302</v>
      </c>
      <c r="Q461">
        <v>11611288</v>
      </c>
      <c r="R461">
        <v>11</v>
      </c>
      <c r="S461">
        <v>1</v>
      </c>
      <c r="V461">
        <v>0</v>
      </c>
      <c r="W461">
        <v>30767</v>
      </c>
      <c r="X461" t="s">
        <v>1437</v>
      </c>
      <c r="Y461" t="s">
        <v>47</v>
      </c>
      <c r="AA461">
        <v>21945861</v>
      </c>
      <c r="AB461">
        <v>19329156</v>
      </c>
      <c r="AC461">
        <v>1</v>
      </c>
      <c r="AD461" t="s">
        <v>42</v>
      </c>
      <c r="AE461">
        <v>868223</v>
      </c>
      <c r="AF461" t="s">
        <v>1304</v>
      </c>
      <c r="AG461">
        <v>0</v>
      </c>
      <c r="AH461" t="s">
        <v>1486</v>
      </c>
      <c r="AI461">
        <v>66148</v>
      </c>
      <c r="AK461">
        <v>1</v>
      </c>
      <c r="AL461" t="s">
        <v>1302</v>
      </c>
    </row>
    <row r="462" spans="1:38" x14ac:dyDescent="0.2">
      <c r="A462" t="s">
        <v>1302</v>
      </c>
      <c r="B462" t="str">
        <f>VLOOKUP(A462, [1]Sheet1!$A$2:$A$379, 1, FALSE)</f>
        <v>EWING, BRADLEY T</v>
      </c>
      <c r="F462" s="1">
        <v>39450</v>
      </c>
      <c r="G462">
        <v>2008</v>
      </c>
      <c r="H462" t="s">
        <v>1487</v>
      </c>
      <c r="I462" t="s">
        <v>1435</v>
      </c>
      <c r="N462" t="s">
        <v>1489</v>
      </c>
      <c r="Q462">
        <v>4423205</v>
      </c>
      <c r="R462">
        <v>3</v>
      </c>
      <c r="S462">
        <v>1</v>
      </c>
      <c r="V462">
        <v>1</v>
      </c>
      <c r="W462">
        <v>30767</v>
      </c>
      <c r="X462" t="s">
        <v>1437</v>
      </c>
      <c r="Y462" t="s">
        <v>47</v>
      </c>
      <c r="AA462">
        <v>21945861</v>
      </c>
      <c r="AB462">
        <v>19329156</v>
      </c>
      <c r="AC462">
        <v>1</v>
      </c>
      <c r="AD462" t="s">
        <v>42</v>
      </c>
      <c r="AE462">
        <v>868223</v>
      </c>
      <c r="AF462" t="s">
        <v>1304</v>
      </c>
      <c r="AG462">
        <v>0</v>
      </c>
      <c r="AH462" t="s">
        <v>1488</v>
      </c>
      <c r="AI462">
        <v>66148</v>
      </c>
      <c r="AK462">
        <v>1</v>
      </c>
      <c r="AL462" t="s">
        <v>1302</v>
      </c>
    </row>
    <row r="463" spans="1:38" x14ac:dyDescent="0.2">
      <c r="A463" t="s">
        <v>1302</v>
      </c>
      <c r="B463" t="str">
        <f>VLOOKUP(A463, [1]Sheet1!$A$2:$A$379, 1, FALSE)</f>
        <v>EWING, BRADLEY T</v>
      </c>
      <c r="F463" s="1">
        <v>39828</v>
      </c>
      <c r="G463">
        <v>2009</v>
      </c>
      <c r="H463" t="s">
        <v>1490</v>
      </c>
      <c r="I463" t="s">
        <v>1435</v>
      </c>
      <c r="N463" t="s">
        <v>1336</v>
      </c>
      <c r="Q463">
        <v>4423206</v>
      </c>
      <c r="R463">
        <v>4</v>
      </c>
      <c r="S463">
        <v>2</v>
      </c>
      <c r="V463">
        <v>4</v>
      </c>
      <c r="W463">
        <v>30767</v>
      </c>
      <c r="X463" t="s">
        <v>1437</v>
      </c>
      <c r="Y463" t="s">
        <v>47</v>
      </c>
      <c r="AA463">
        <v>21945861</v>
      </c>
      <c r="AB463">
        <v>19329156</v>
      </c>
      <c r="AC463">
        <v>1</v>
      </c>
      <c r="AD463" t="s">
        <v>42</v>
      </c>
      <c r="AE463">
        <v>868223</v>
      </c>
      <c r="AF463" t="s">
        <v>1304</v>
      </c>
      <c r="AG463">
        <v>0</v>
      </c>
      <c r="AH463" t="s">
        <v>1491</v>
      </c>
      <c r="AI463">
        <v>66148</v>
      </c>
      <c r="AK463">
        <v>1</v>
      </c>
      <c r="AL463" t="s">
        <v>1302</v>
      </c>
    </row>
    <row r="464" spans="1:38" x14ac:dyDescent="0.2">
      <c r="A464" t="s">
        <v>1302</v>
      </c>
      <c r="B464" t="str">
        <f>VLOOKUP(A464, [1]Sheet1!$A$2:$A$379, 1, FALSE)</f>
        <v>EWING, BRADLEY T</v>
      </c>
      <c r="F464" s="1">
        <v>40199</v>
      </c>
      <c r="G464">
        <v>2010</v>
      </c>
      <c r="H464" t="s">
        <v>1492</v>
      </c>
      <c r="I464" t="s">
        <v>1435</v>
      </c>
      <c r="N464" t="s">
        <v>1336</v>
      </c>
      <c r="Q464">
        <v>4423207</v>
      </c>
      <c r="R464">
        <v>5</v>
      </c>
      <c r="S464">
        <v>1</v>
      </c>
      <c r="V464">
        <v>3</v>
      </c>
      <c r="W464">
        <v>30767</v>
      </c>
      <c r="X464" t="s">
        <v>1437</v>
      </c>
      <c r="Y464" t="s">
        <v>47</v>
      </c>
      <c r="AA464">
        <v>21945861</v>
      </c>
      <c r="AB464">
        <v>19329156</v>
      </c>
      <c r="AC464">
        <v>1</v>
      </c>
      <c r="AD464" t="s">
        <v>42</v>
      </c>
      <c r="AE464">
        <v>868223</v>
      </c>
      <c r="AF464" t="s">
        <v>1304</v>
      </c>
      <c r="AG464">
        <v>0</v>
      </c>
      <c r="AH464" t="s">
        <v>1493</v>
      </c>
      <c r="AI464">
        <v>66148</v>
      </c>
      <c r="AK464">
        <v>1</v>
      </c>
      <c r="AL464" t="s">
        <v>1302</v>
      </c>
    </row>
    <row r="465" spans="1:38" x14ac:dyDescent="0.2">
      <c r="A465" t="s">
        <v>1302</v>
      </c>
      <c r="B465" t="str">
        <f>VLOOKUP(A465, [1]Sheet1!$A$2:$A$379, 1, FALSE)</f>
        <v>EWING, BRADLEY T</v>
      </c>
      <c r="F465" s="1">
        <v>39904</v>
      </c>
      <c r="G465">
        <v>2009</v>
      </c>
      <c r="H465" t="s">
        <v>1494</v>
      </c>
      <c r="I465" t="s">
        <v>1495</v>
      </c>
      <c r="N465" t="s">
        <v>1497</v>
      </c>
      <c r="Q465">
        <v>4423212</v>
      </c>
      <c r="R465">
        <v>27</v>
      </c>
      <c r="S465">
        <v>2</v>
      </c>
      <c r="T465">
        <v>251</v>
      </c>
      <c r="U465">
        <v>264</v>
      </c>
      <c r="V465">
        <v>45</v>
      </c>
      <c r="W465">
        <v>30767</v>
      </c>
      <c r="X465" t="s">
        <v>53</v>
      </c>
      <c r="Y465" t="s">
        <v>47</v>
      </c>
      <c r="AA465">
        <v>10743529</v>
      </c>
      <c r="AB465">
        <v>14657287</v>
      </c>
      <c r="AC465">
        <v>1</v>
      </c>
      <c r="AD465" t="s">
        <v>42</v>
      </c>
      <c r="AE465">
        <v>868223</v>
      </c>
      <c r="AF465" t="s">
        <v>1304</v>
      </c>
      <c r="AG465">
        <v>0</v>
      </c>
      <c r="AH465" t="s">
        <v>1496</v>
      </c>
      <c r="AI465">
        <v>13334</v>
      </c>
      <c r="AK465">
        <v>1</v>
      </c>
      <c r="AL465" t="s">
        <v>1302</v>
      </c>
    </row>
    <row r="466" spans="1:38" x14ac:dyDescent="0.2">
      <c r="A466" t="s">
        <v>1302</v>
      </c>
      <c r="B466" t="str">
        <f>VLOOKUP(A466, [1]Sheet1!$A$2:$A$379, 1, FALSE)</f>
        <v>EWING, BRADLEY T</v>
      </c>
      <c r="F466" s="1">
        <v>41091</v>
      </c>
      <c r="G466">
        <v>2012</v>
      </c>
      <c r="H466" t="s">
        <v>1498</v>
      </c>
      <c r="I466" t="s">
        <v>1499</v>
      </c>
      <c r="N466" t="s">
        <v>1331</v>
      </c>
      <c r="Q466">
        <v>4423213</v>
      </c>
      <c r="R466">
        <v>64</v>
      </c>
      <c r="S466">
        <v>3</v>
      </c>
      <c r="T466">
        <v>367</v>
      </c>
      <c r="U466">
        <v>376</v>
      </c>
      <c r="V466">
        <v>3</v>
      </c>
      <c r="W466">
        <v>30767</v>
      </c>
      <c r="X466" t="s">
        <v>53</v>
      </c>
      <c r="Y466" t="s">
        <v>47</v>
      </c>
      <c r="AA466">
        <v>3073378</v>
      </c>
      <c r="AC466">
        <v>1</v>
      </c>
      <c r="AD466" t="s">
        <v>42</v>
      </c>
      <c r="AE466">
        <v>868223</v>
      </c>
      <c r="AF466" t="s">
        <v>1304</v>
      </c>
      <c r="AG466">
        <v>0</v>
      </c>
      <c r="AH466" t="s">
        <v>1500</v>
      </c>
      <c r="AI466">
        <v>6324</v>
      </c>
      <c r="AK466">
        <v>1</v>
      </c>
      <c r="AL466" t="s">
        <v>1302</v>
      </c>
    </row>
    <row r="467" spans="1:38" x14ac:dyDescent="0.2">
      <c r="A467" t="s">
        <v>1302</v>
      </c>
      <c r="B467" t="str">
        <f>VLOOKUP(A467, [1]Sheet1!$A$2:$A$379, 1, FALSE)</f>
        <v>EWING, BRADLEY T</v>
      </c>
      <c r="F467" s="1">
        <v>39234</v>
      </c>
      <c r="G467">
        <v>2007</v>
      </c>
      <c r="H467" t="s">
        <v>1501</v>
      </c>
      <c r="I467" t="s">
        <v>1502</v>
      </c>
      <c r="N467" t="s">
        <v>1302</v>
      </c>
      <c r="Q467">
        <v>4423225</v>
      </c>
      <c r="R467">
        <v>8</v>
      </c>
      <c r="S467">
        <v>3</v>
      </c>
      <c r="T467">
        <v>255</v>
      </c>
      <c r="U467">
        <v>265</v>
      </c>
      <c r="V467">
        <v>34</v>
      </c>
      <c r="W467">
        <v>30767</v>
      </c>
      <c r="X467" t="s">
        <v>46</v>
      </c>
      <c r="Y467" t="s">
        <v>47</v>
      </c>
      <c r="AA467">
        <v>15270025</v>
      </c>
      <c r="AB467">
        <v>15527794</v>
      </c>
      <c r="AC467">
        <v>1</v>
      </c>
      <c r="AD467" t="s">
        <v>42</v>
      </c>
      <c r="AE467">
        <v>868223</v>
      </c>
      <c r="AF467" t="s">
        <v>1304</v>
      </c>
      <c r="AG467">
        <v>0</v>
      </c>
      <c r="AH467" t="s">
        <v>1503</v>
      </c>
      <c r="AI467">
        <v>1734</v>
      </c>
      <c r="AK467">
        <v>1</v>
      </c>
      <c r="AL467" t="s">
        <v>1302</v>
      </c>
    </row>
    <row r="468" spans="1:38" x14ac:dyDescent="0.2">
      <c r="A468" t="s">
        <v>1302</v>
      </c>
      <c r="B468" t="str">
        <f>VLOOKUP(A468, [1]Sheet1!$A$2:$A$379, 1, FALSE)</f>
        <v>EWING, BRADLEY T</v>
      </c>
      <c r="F468" s="1">
        <v>42370</v>
      </c>
      <c r="G468">
        <v>2016</v>
      </c>
      <c r="H468" t="s">
        <v>1504</v>
      </c>
      <c r="I468" t="s">
        <v>1435</v>
      </c>
      <c r="N468" t="s">
        <v>1474</v>
      </c>
      <c r="Q468">
        <v>11611290</v>
      </c>
      <c r="R468">
        <v>11</v>
      </c>
      <c r="S468">
        <v>1</v>
      </c>
      <c r="V468">
        <v>0</v>
      </c>
      <c r="W468">
        <v>30767</v>
      </c>
      <c r="X468" t="s">
        <v>1437</v>
      </c>
      <c r="Y468" t="s">
        <v>47</v>
      </c>
      <c r="AA468">
        <v>21945861</v>
      </c>
      <c r="AB468">
        <v>19329156</v>
      </c>
      <c r="AC468">
        <v>1</v>
      </c>
      <c r="AD468" t="s">
        <v>42</v>
      </c>
      <c r="AE468">
        <v>868223</v>
      </c>
      <c r="AF468" t="s">
        <v>1304</v>
      </c>
      <c r="AG468">
        <v>0</v>
      </c>
      <c r="AH468" t="s">
        <v>1505</v>
      </c>
      <c r="AI468">
        <v>66148</v>
      </c>
      <c r="AK468">
        <v>1</v>
      </c>
      <c r="AL468" t="s">
        <v>1302</v>
      </c>
    </row>
    <row r="469" spans="1:38" x14ac:dyDescent="0.2">
      <c r="A469" t="s">
        <v>1302</v>
      </c>
      <c r="B469" t="str">
        <f>VLOOKUP(A469, [1]Sheet1!$A$2:$A$379, 1, FALSE)</f>
        <v>EWING, BRADLEY T</v>
      </c>
      <c r="F469" s="1">
        <v>36039</v>
      </c>
      <c r="G469">
        <v>1998</v>
      </c>
      <c r="H469" t="s">
        <v>1506</v>
      </c>
      <c r="I469" t="s">
        <v>1507</v>
      </c>
      <c r="N469" t="s">
        <v>1306</v>
      </c>
      <c r="Q469">
        <v>11611291</v>
      </c>
      <c r="R469">
        <v>14</v>
      </c>
      <c r="S469">
        <v>2</v>
      </c>
      <c r="T469">
        <v>75</v>
      </c>
      <c r="V469">
        <v>1</v>
      </c>
      <c r="W469">
        <v>30767</v>
      </c>
      <c r="X469" t="s">
        <v>1064</v>
      </c>
      <c r="Y469" t="s">
        <v>47</v>
      </c>
      <c r="AA469">
        <v>8927626</v>
      </c>
      <c r="AB469">
        <v>21578834</v>
      </c>
      <c r="AC469">
        <v>1</v>
      </c>
      <c r="AD469" t="s">
        <v>42</v>
      </c>
      <c r="AE469">
        <v>868223</v>
      </c>
      <c r="AF469" t="s">
        <v>1304</v>
      </c>
      <c r="AG469">
        <v>0</v>
      </c>
      <c r="AH469" t="s">
        <v>1508</v>
      </c>
      <c r="AI469">
        <v>78700</v>
      </c>
      <c r="AK469">
        <v>1</v>
      </c>
      <c r="AL469" t="s">
        <v>1302</v>
      </c>
    </row>
    <row r="470" spans="1:38" x14ac:dyDescent="0.2">
      <c r="A470" t="s">
        <v>1302</v>
      </c>
      <c r="B470" t="str">
        <f>VLOOKUP(A470, [1]Sheet1!$A$2:$A$379, 1, FALSE)</f>
        <v>EWING, BRADLEY T</v>
      </c>
      <c r="F470" s="1">
        <v>38626</v>
      </c>
      <c r="G470">
        <v>2005</v>
      </c>
      <c r="H470" t="s">
        <v>1509</v>
      </c>
      <c r="I470" t="s">
        <v>1510</v>
      </c>
      <c r="N470" t="s">
        <v>1513</v>
      </c>
      <c r="Q470">
        <v>12135297</v>
      </c>
      <c r="R470">
        <v>59</v>
      </c>
      <c r="S470">
        <v>1</v>
      </c>
      <c r="T470">
        <v>17</v>
      </c>
      <c r="U470">
        <v>33</v>
      </c>
      <c r="V470">
        <v>2</v>
      </c>
      <c r="W470">
        <v>30767</v>
      </c>
      <c r="X470" t="s">
        <v>46</v>
      </c>
      <c r="Y470" t="s">
        <v>47</v>
      </c>
      <c r="AA470">
        <v>197939</v>
      </c>
      <c r="AB470" t="s">
        <v>1512</v>
      </c>
      <c r="AC470">
        <v>1</v>
      </c>
      <c r="AD470" t="s">
        <v>42</v>
      </c>
      <c r="AE470">
        <v>868223</v>
      </c>
      <c r="AF470" t="s">
        <v>1304</v>
      </c>
      <c r="AG470">
        <v>0</v>
      </c>
      <c r="AH470" t="s">
        <v>1511</v>
      </c>
      <c r="AI470">
        <v>62210</v>
      </c>
      <c r="AK470">
        <v>1</v>
      </c>
      <c r="AL470" t="s">
        <v>1302</v>
      </c>
    </row>
    <row r="471" spans="1:38" x14ac:dyDescent="0.2">
      <c r="A471" t="s">
        <v>1302</v>
      </c>
      <c r="B471" t="str">
        <f>VLOOKUP(A471, [1]Sheet1!$A$2:$A$379, 1, FALSE)</f>
        <v>EWING, BRADLEY T</v>
      </c>
      <c r="F471" s="1">
        <v>42568</v>
      </c>
      <c r="G471">
        <v>2016</v>
      </c>
      <c r="H471" t="s">
        <v>1514</v>
      </c>
      <c r="I471" t="s">
        <v>1515</v>
      </c>
      <c r="N471" t="s">
        <v>1306</v>
      </c>
      <c r="Q471">
        <v>12341821</v>
      </c>
      <c r="R471">
        <v>38</v>
      </c>
      <c r="S471">
        <v>14</v>
      </c>
      <c r="T471">
        <v>2058</v>
      </c>
      <c r="U471">
        <v>2064</v>
      </c>
      <c r="V471">
        <v>3</v>
      </c>
      <c r="W471">
        <v>30767</v>
      </c>
      <c r="X471" t="s">
        <v>172</v>
      </c>
      <c r="Y471" t="s">
        <v>47</v>
      </c>
      <c r="AA471">
        <v>15567036</v>
      </c>
      <c r="AB471">
        <v>15567230</v>
      </c>
      <c r="AC471">
        <v>1</v>
      </c>
      <c r="AD471" t="s">
        <v>42</v>
      </c>
      <c r="AE471">
        <v>868223</v>
      </c>
      <c r="AF471" t="s">
        <v>1304</v>
      </c>
      <c r="AG471">
        <v>0</v>
      </c>
      <c r="AH471" t="s">
        <v>1516</v>
      </c>
      <c r="AI471">
        <v>5050</v>
      </c>
      <c r="AK471">
        <v>1</v>
      </c>
      <c r="AL471" t="s">
        <v>1302</v>
      </c>
    </row>
    <row r="472" spans="1:38" hidden="1" x14ac:dyDescent="0.2">
      <c r="A472" t="s">
        <v>1302</v>
      </c>
      <c r="B472" t="str">
        <f>VLOOKUP(A472, [1]Sheet1!$A$2:$A$379, 1, FALSE)</f>
        <v>EWING, BRADLEY T</v>
      </c>
      <c r="F472" s="1">
        <v>42767</v>
      </c>
      <c r="G472">
        <v>2017</v>
      </c>
      <c r="H472" t="s">
        <v>635</v>
      </c>
      <c r="I472" t="s">
        <v>636</v>
      </c>
      <c r="M472" t="s">
        <v>639</v>
      </c>
      <c r="N472" t="s">
        <v>638</v>
      </c>
      <c r="Q472">
        <v>12341822</v>
      </c>
      <c r="R472">
        <v>62</v>
      </c>
      <c r="T472">
        <v>428</v>
      </c>
      <c r="U472">
        <v>437</v>
      </c>
      <c r="V472">
        <v>22</v>
      </c>
      <c r="W472">
        <v>30767</v>
      </c>
      <c r="X472" t="s">
        <v>70</v>
      </c>
      <c r="Y472" t="s">
        <v>47</v>
      </c>
      <c r="AA472">
        <v>1409883</v>
      </c>
      <c r="AC472">
        <v>1</v>
      </c>
      <c r="AD472" t="s">
        <v>42</v>
      </c>
      <c r="AE472">
        <v>868223</v>
      </c>
      <c r="AF472" t="s">
        <v>1304</v>
      </c>
      <c r="AG472">
        <v>0</v>
      </c>
      <c r="AH472" t="s">
        <v>637</v>
      </c>
      <c r="AI472">
        <v>2375</v>
      </c>
      <c r="AK472">
        <v>1</v>
      </c>
      <c r="AL472" t="s">
        <v>1302</v>
      </c>
    </row>
    <row r="473" spans="1:38" x14ac:dyDescent="0.2">
      <c r="A473" t="s">
        <v>1302</v>
      </c>
      <c r="B473" t="str">
        <f>VLOOKUP(A473, [1]Sheet1!$A$2:$A$379, 1, FALSE)</f>
        <v>EWING, BRADLEY T</v>
      </c>
      <c r="F473" s="1">
        <v>42675</v>
      </c>
      <c r="G473">
        <v>2016</v>
      </c>
      <c r="H473" t="s">
        <v>1517</v>
      </c>
      <c r="I473" t="s">
        <v>1353</v>
      </c>
      <c r="N473" t="s">
        <v>1331</v>
      </c>
      <c r="Q473">
        <v>12633257</v>
      </c>
      <c r="R473">
        <v>98</v>
      </c>
      <c r="T473">
        <v>576</v>
      </c>
      <c r="U473">
        <v>581</v>
      </c>
      <c r="V473">
        <v>18</v>
      </c>
      <c r="W473">
        <v>30767</v>
      </c>
      <c r="X473" t="s">
        <v>70</v>
      </c>
      <c r="Y473" t="s">
        <v>47</v>
      </c>
      <c r="AA473">
        <v>3014215</v>
      </c>
      <c r="AC473">
        <v>1</v>
      </c>
      <c r="AD473" t="s">
        <v>42</v>
      </c>
      <c r="AE473">
        <v>868223</v>
      </c>
      <c r="AF473" t="s">
        <v>1304</v>
      </c>
      <c r="AG473">
        <v>0</v>
      </c>
      <c r="AH473" t="s">
        <v>1518</v>
      </c>
      <c r="AI473">
        <v>2377</v>
      </c>
      <c r="AK473">
        <v>1</v>
      </c>
      <c r="AL473" t="s">
        <v>1302</v>
      </c>
    </row>
    <row r="474" spans="1:38" x14ac:dyDescent="0.2">
      <c r="A474" t="s">
        <v>1302</v>
      </c>
      <c r="B474" t="str">
        <f>VLOOKUP(A474, [1]Sheet1!$A$2:$A$379, 1, FALSE)</f>
        <v>EWING, BRADLEY T</v>
      </c>
      <c r="F474" s="1">
        <v>42980</v>
      </c>
      <c r="G474">
        <v>2017</v>
      </c>
      <c r="H474" t="s">
        <v>1519</v>
      </c>
      <c r="I474" t="s">
        <v>1308</v>
      </c>
      <c r="N474" t="s">
        <v>1521</v>
      </c>
      <c r="Q474">
        <v>12820265</v>
      </c>
      <c r="R474">
        <v>24</v>
      </c>
      <c r="S474">
        <v>15</v>
      </c>
      <c r="T474">
        <v>1065</v>
      </c>
      <c r="U474">
        <v>1069</v>
      </c>
      <c r="V474">
        <v>0</v>
      </c>
      <c r="W474">
        <v>30767</v>
      </c>
      <c r="X474" t="s">
        <v>172</v>
      </c>
      <c r="Y474" t="s">
        <v>47</v>
      </c>
      <c r="AA474">
        <v>13504851</v>
      </c>
      <c r="AB474">
        <v>14664291</v>
      </c>
      <c r="AC474">
        <v>1</v>
      </c>
      <c r="AD474" t="s">
        <v>42</v>
      </c>
      <c r="AE474">
        <v>868223</v>
      </c>
      <c r="AF474" t="s">
        <v>1304</v>
      </c>
      <c r="AG474">
        <v>0</v>
      </c>
      <c r="AH474" t="s">
        <v>1520</v>
      </c>
      <c r="AI474">
        <v>4989</v>
      </c>
      <c r="AK474">
        <v>1</v>
      </c>
      <c r="AL474" t="s">
        <v>1302</v>
      </c>
    </row>
    <row r="475" spans="1:38" x14ac:dyDescent="0.2">
      <c r="A475" t="s">
        <v>1302</v>
      </c>
      <c r="B475" t="str">
        <f>VLOOKUP(A475, [1]Sheet1!$A$2:$A$379, 1, FALSE)</f>
        <v>EWING, BRADLEY T</v>
      </c>
      <c r="F475" s="1">
        <v>42614</v>
      </c>
      <c r="G475">
        <v>2016</v>
      </c>
      <c r="H475" t="s">
        <v>1522</v>
      </c>
      <c r="I475" t="s">
        <v>1523</v>
      </c>
      <c r="N475" t="s">
        <v>1331</v>
      </c>
      <c r="Q475">
        <v>13529376</v>
      </c>
      <c r="R475">
        <v>9</v>
      </c>
      <c r="S475">
        <v>3</v>
      </c>
      <c r="T475">
        <v>201</v>
      </c>
      <c r="U475">
        <v>207</v>
      </c>
      <c r="V475">
        <v>1</v>
      </c>
      <c r="W475">
        <v>30767</v>
      </c>
      <c r="X475" t="s">
        <v>172</v>
      </c>
      <c r="Y475" t="s">
        <v>47</v>
      </c>
      <c r="AA475" t="s">
        <v>1525</v>
      </c>
      <c r="AB475">
        <v>21604746</v>
      </c>
      <c r="AC475">
        <v>1</v>
      </c>
      <c r="AD475" t="s">
        <v>42</v>
      </c>
      <c r="AE475">
        <v>868223</v>
      </c>
      <c r="AF475" t="s">
        <v>1304</v>
      </c>
      <c r="AG475">
        <v>0</v>
      </c>
      <c r="AH475" t="s">
        <v>1524</v>
      </c>
      <c r="AI475">
        <v>16205</v>
      </c>
      <c r="AK475">
        <v>1</v>
      </c>
      <c r="AL475" t="s">
        <v>1302</v>
      </c>
    </row>
    <row r="476" spans="1:38" x14ac:dyDescent="0.2">
      <c r="A476" t="s">
        <v>1302</v>
      </c>
      <c r="B476" t="str">
        <f>VLOOKUP(A476, [1]Sheet1!$A$2:$A$379, 1, FALSE)</f>
        <v>EWING, BRADLEY T</v>
      </c>
      <c r="F476" s="1">
        <v>42552</v>
      </c>
      <c r="G476">
        <v>2016</v>
      </c>
      <c r="H476" t="s">
        <v>1526</v>
      </c>
      <c r="I476" t="s">
        <v>1360</v>
      </c>
      <c r="N476" t="s">
        <v>1528</v>
      </c>
      <c r="Q476">
        <v>13529377</v>
      </c>
      <c r="R476">
        <v>82</v>
      </c>
      <c r="S476">
        <v>3</v>
      </c>
      <c r="T476">
        <v>2149</v>
      </c>
      <c r="U476">
        <v>2165</v>
      </c>
      <c r="V476">
        <v>6</v>
      </c>
      <c r="W476">
        <v>30767</v>
      </c>
      <c r="X476" t="s">
        <v>135</v>
      </c>
      <c r="Y476" t="s">
        <v>47</v>
      </c>
      <c r="AA476" t="s">
        <v>1362</v>
      </c>
      <c r="AB476">
        <v>15730840</v>
      </c>
      <c r="AC476">
        <v>1</v>
      </c>
      <c r="AD476" t="s">
        <v>42</v>
      </c>
      <c r="AE476">
        <v>868223</v>
      </c>
      <c r="AF476" t="s">
        <v>1304</v>
      </c>
      <c r="AG476">
        <v>0</v>
      </c>
      <c r="AH476" t="s">
        <v>1527</v>
      </c>
      <c r="AI476">
        <v>1068</v>
      </c>
      <c r="AK476">
        <v>1</v>
      </c>
      <c r="AL476" t="s">
        <v>1302</v>
      </c>
    </row>
    <row r="477" spans="1:38" x14ac:dyDescent="0.2">
      <c r="A477" t="s">
        <v>1302</v>
      </c>
      <c r="B477" t="str">
        <f>VLOOKUP(A477, [1]Sheet1!$A$2:$A$379, 1, FALSE)</f>
        <v>EWING, BRADLEY T</v>
      </c>
      <c r="F477" s="1">
        <v>42980</v>
      </c>
      <c r="G477">
        <v>2017</v>
      </c>
      <c r="H477" t="s">
        <v>1529</v>
      </c>
      <c r="I477" t="s">
        <v>1402</v>
      </c>
      <c r="N477" t="s">
        <v>1306</v>
      </c>
      <c r="Q477">
        <v>13921749</v>
      </c>
      <c r="R477">
        <v>12</v>
      </c>
      <c r="S477">
        <v>9</v>
      </c>
      <c r="T477">
        <v>800</v>
      </c>
      <c r="U477">
        <v>807</v>
      </c>
      <c r="V477">
        <v>9</v>
      </c>
      <c r="W477">
        <v>30767</v>
      </c>
      <c r="X477" t="s">
        <v>172</v>
      </c>
      <c r="Y477" t="s">
        <v>47</v>
      </c>
      <c r="AA477">
        <v>15567249</v>
      </c>
      <c r="AB477">
        <v>15567257</v>
      </c>
      <c r="AC477">
        <v>1</v>
      </c>
      <c r="AD477" t="s">
        <v>42</v>
      </c>
      <c r="AE477">
        <v>868223</v>
      </c>
      <c r="AF477" t="s">
        <v>1304</v>
      </c>
      <c r="AG477">
        <v>0</v>
      </c>
      <c r="AH477" t="s">
        <v>1530</v>
      </c>
      <c r="AI477">
        <v>5051</v>
      </c>
      <c r="AK477">
        <v>1</v>
      </c>
      <c r="AL477" t="s">
        <v>1302</v>
      </c>
    </row>
    <row r="478" spans="1:38" x14ac:dyDescent="0.2">
      <c r="A478" t="s">
        <v>1302</v>
      </c>
      <c r="B478" t="str">
        <f>VLOOKUP(A478, [1]Sheet1!$A$2:$A$379, 1, FALSE)</f>
        <v>EWING, BRADLEY T</v>
      </c>
      <c r="F478" s="1">
        <v>42859</v>
      </c>
      <c r="G478">
        <v>2017</v>
      </c>
      <c r="H478" t="s">
        <v>1531</v>
      </c>
      <c r="I478" t="s">
        <v>1402</v>
      </c>
      <c r="N478" t="s">
        <v>1302</v>
      </c>
      <c r="Q478">
        <v>13921750</v>
      </c>
      <c r="R478">
        <v>12</v>
      </c>
      <c r="S478">
        <v>5</v>
      </c>
      <c r="T478">
        <v>452</v>
      </c>
      <c r="U478">
        <v>459</v>
      </c>
      <c r="V478">
        <v>3</v>
      </c>
      <c r="W478">
        <v>30767</v>
      </c>
      <c r="X478" t="s">
        <v>172</v>
      </c>
      <c r="Y478" t="s">
        <v>47</v>
      </c>
      <c r="AA478">
        <v>15567249</v>
      </c>
      <c r="AB478">
        <v>15567257</v>
      </c>
      <c r="AC478">
        <v>1</v>
      </c>
      <c r="AD478" t="s">
        <v>42</v>
      </c>
      <c r="AE478">
        <v>868223</v>
      </c>
      <c r="AF478" t="s">
        <v>1304</v>
      </c>
      <c r="AG478">
        <v>0</v>
      </c>
      <c r="AH478" t="s">
        <v>1532</v>
      </c>
      <c r="AI478">
        <v>5051</v>
      </c>
      <c r="AK478">
        <v>1</v>
      </c>
      <c r="AL478" t="s">
        <v>1302</v>
      </c>
    </row>
    <row r="479" spans="1:38" x14ac:dyDescent="0.2">
      <c r="A479" t="s">
        <v>1302</v>
      </c>
      <c r="B479" t="str">
        <f>VLOOKUP(A479, [1]Sheet1!$A$2:$A$379, 1, FALSE)</f>
        <v>EWING, BRADLEY T</v>
      </c>
      <c r="F479" s="1">
        <v>42795</v>
      </c>
      <c r="G479">
        <v>2017</v>
      </c>
      <c r="H479" t="s">
        <v>1533</v>
      </c>
      <c r="I479" t="s">
        <v>636</v>
      </c>
      <c r="N479" t="s">
        <v>1302</v>
      </c>
      <c r="Q479">
        <v>13921751</v>
      </c>
      <c r="R479">
        <v>63</v>
      </c>
      <c r="T479">
        <v>227</v>
      </c>
      <c r="U479">
        <v>233</v>
      </c>
      <c r="V479">
        <v>61</v>
      </c>
      <c r="W479">
        <v>30767</v>
      </c>
      <c r="X479" t="s">
        <v>70</v>
      </c>
      <c r="Y479" t="s">
        <v>47</v>
      </c>
      <c r="AA479">
        <v>1409883</v>
      </c>
      <c r="AC479">
        <v>1</v>
      </c>
      <c r="AD479" t="s">
        <v>42</v>
      </c>
      <c r="AE479">
        <v>868223</v>
      </c>
      <c r="AF479" t="s">
        <v>1304</v>
      </c>
      <c r="AG479">
        <v>0</v>
      </c>
      <c r="AH479" t="s">
        <v>1534</v>
      </c>
      <c r="AI479">
        <v>2375</v>
      </c>
      <c r="AK479">
        <v>1</v>
      </c>
      <c r="AL479" t="s">
        <v>1302</v>
      </c>
    </row>
    <row r="480" spans="1:38" x14ac:dyDescent="0.2">
      <c r="A480" t="s">
        <v>1302</v>
      </c>
      <c r="B480" t="str">
        <f>VLOOKUP(A480, [1]Sheet1!$A$2:$A$379, 1, FALSE)</f>
        <v>EWING, BRADLEY T</v>
      </c>
      <c r="F480" s="1">
        <v>42861</v>
      </c>
      <c r="G480">
        <v>2017</v>
      </c>
      <c r="H480" t="s">
        <v>1535</v>
      </c>
      <c r="I480" t="s">
        <v>1435</v>
      </c>
      <c r="N480" t="s">
        <v>1538</v>
      </c>
      <c r="Q480">
        <v>14194917</v>
      </c>
      <c r="R480">
        <v>12</v>
      </c>
      <c r="S480" t="s">
        <v>1536</v>
      </c>
      <c r="V480">
        <v>0</v>
      </c>
      <c r="W480">
        <v>30767</v>
      </c>
      <c r="X480" t="s">
        <v>1437</v>
      </c>
      <c r="Y480" t="s">
        <v>47</v>
      </c>
      <c r="AA480">
        <v>21945861</v>
      </c>
      <c r="AB480">
        <v>19329156</v>
      </c>
      <c r="AC480">
        <v>1</v>
      </c>
      <c r="AD480" t="s">
        <v>42</v>
      </c>
      <c r="AE480">
        <v>868223</v>
      </c>
      <c r="AF480" t="s">
        <v>1304</v>
      </c>
      <c r="AG480">
        <v>0</v>
      </c>
      <c r="AH480" t="s">
        <v>1537</v>
      </c>
      <c r="AI480">
        <v>66148</v>
      </c>
      <c r="AK480">
        <v>1</v>
      </c>
      <c r="AL480" t="s">
        <v>1302</v>
      </c>
    </row>
    <row r="481" spans="1:38" x14ac:dyDescent="0.2">
      <c r="A481" t="s">
        <v>1302</v>
      </c>
      <c r="B481" t="str">
        <f>VLOOKUP(A481, [1]Sheet1!$A$2:$A$379, 1, FALSE)</f>
        <v>EWING, BRADLEY T</v>
      </c>
      <c r="F481" s="1">
        <v>43272</v>
      </c>
      <c r="G481">
        <v>2018</v>
      </c>
      <c r="H481" t="s">
        <v>1539</v>
      </c>
      <c r="I481" t="s">
        <v>1387</v>
      </c>
      <c r="N481" t="s">
        <v>1541</v>
      </c>
      <c r="Q481">
        <v>15123685</v>
      </c>
      <c r="R481">
        <v>54</v>
      </c>
      <c r="S481">
        <v>8</v>
      </c>
      <c r="T481">
        <v>1827</v>
      </c>
      <c r="U481">
        <v>1836</v>
      </c>
      <c r="V481">
        <v>3</v>
      </c>
      <c r="W481">
        <v>30767</v>
      </c>
      <c r="X481" t="s">
        <v>172</v>
      </c>
      <c r="Y481" t="s">
        <v>47</v>
      </c>
      <c r="AA481" t="s">
        <v>1389</v>
      </c>
      <c r="AC481">
        <v>1</v>
      </c>
      <c r="AD481" t="s">
        <v>42</v>
      </c>
      <c r="AE481">
        <v>868223</v>
      </c>
      <c r="AF481" t="s">
        <v>1304</v>
      </c>
      <c r="AG481">
        <v>0</v>
      </c>
      <c r="AH481" t="s">
        <v>1540</v>
      </c>
      <c r="AI481">
        <v>13978</v>
      </c>
      <c r="AK481">
        <v>1</v>
      </c>
      <c r="AL481" t="s">
        <v>1302</v>
      </c>
    </row>
    <row r="482" spans="1:38" hidden="1" x14ac:dyDescent="0.2">
      <c r="A482" t="s">
        <v>1302</v>
      </c>
      <c r="B482" t="str">
        <f>VLOOKUP(A482, [1]Sheet1!$A$2:$A$379, 1, FALSE)</f>
        <v>EWING, BRADLEY T</v>
      </c>
      <c r="F482" s="1">
        <v>43868</v>
      </c>
      <c r="G482">
        <v>2020</v>
      </c>
      <c r="H482" t="s">
        <v>1542</v>
      </c>
      <c r="I482" t="s">
        <v>1543</v>
      </c>
      <c r="M482" t="s">
        <v>1546</v>
      </c>
      <c r="N482" t="s">
        <v>1474</v>
      </c>
      <c r="Q482">
        <v>20179286</v>
      </c>
      <c r="R482">
        <v>20</v>
      </c>
      <c r="S482">
        <v>2</v>
      </c>
      <c r="T482">
        <v>413</v>
      </c>
      <c r="U482">
        <v>424</v>
      </c>
      <c r="V482">
        <v>5</v>
      </c>
      <c r="W482">
        <v>30767</v>
      </c>
      <c r="X482" t="s">
        <v>1545</v>
      </c>
      <c r="Y482" t="s">
        <v>47</v>
      </c>
      <c r="AA482">
        <v>16849981</v>
      </c>
      <c r="AB482">
        <v>16849981</v>
      </c>
      <c r="AC482">
        <v>1</v>
      </c>
      <c r="AD482" t="s">
        <v>42</v>
      </c>
      <c r="AE482">
        <v>868223</v>
      </c>
      <c r="AF482" t="s">
        <v>1304</v>
      </c>
      <c r="AG482">
        <v>0</v>
      </c>
      <c r="AH482" t="s">
        <v>1544</v>
      </c>
      <c r="AI482">
        <v>77532</v>
      </c>
      <c r="AK482">
        <v>1</v>
      </c>
      <c r="AL482" t="s">
        <v>1302</v>
      </c>
    </row>
    <row r="483" spans="1:38" hidden="1" x14ac:dyDescent="0.2">
      <c r="A483" t="s">
        <v>1302</v>
      </c>
      <c r="B483" t="str">
        <f>VLOOKUP(A483, [1]Sheet1!$A$2:$A$379, 1, FALSE)</f>
        <v>EWING, BRADLEY T</v>
      </c>
      <c r="F483" s="1">
        <v>44089</v>
      </c>
      <c r="G483">
        <v>2020</v>
      </c>
      <c r="H483" t="s">
        <v>1547</v>
      </c>
      <c r="I483" t="s">
        <v>1548</v>
      </c>
      <c r="M483" t="s">
        <v>1551</v>
      </c>
      <c r="N483" t="s">
        <v>1302</v>
      </c>
      <c r="Q483">
        <v>21502023</v>
      </c>
      <c r="R483">
        <v>1</v>
      </c>
      <c r="S483">
        <v>3</v>
      </c>
      <c r="V483">
        <v>1</v>
      </c>
      <c r="W483">
        <v>30767</v>
      </c>
      <c r="X483" t="s">
        <v>1550</v>
      </c>
      <c r="Y483" t="s">
        <v>47</v>
      </c>
      <c r="AA483">
        <v>26526514</v>
      </c>
      <c r="AB483">
        <v>26526433</v>
      </c>
      <c r="AC483">
        <v>1</v>
      </c>
      <c r="AD483" t="s">
        <v>42</v>
      </c>
      <c r="AE483">
        <v>868223</v>
      </c>
      <c r="AF483" t="s">
        <v>1304</v>
      </c>
      <c r="AG483">
        <v>0</v>
      </c>
      <c r="AH483" t="s">
        <v>1549</v>
      </c>
      <c r="AI483">
        <v>137143</v>
      </c>
      <c r="AK483">
        <v>1</v>
      </c>
      <c r="AL483" t="s">
        <v>1302</v>
      </c>
    </row>
    <row r="484" spans="1:38" hidden="1" x14ac:dyDescent="0.2">
      <c r="A484" t="s">
        <v>1302</v>
      </c>
      <c r="B484" t="str">
        <f>VLOOKUP(A484, [1]Sheet1!$A$2:$A$379, 1, FALSE)</f>
        <v>EWING, BRADLEY T</v>
      </c>
      <c r="F484" s="1">
        <v>42461</v>
      </c>
      <c r="G484">
        <v>2016</v>
      </c>
      <c r="H484" t="s">
        <v>1552</v>
      </c>
      <c r="I484" t="s">
        <v>1553</v>
      </c>
      <c r="M484" t="s">
        <v>1557</v>
      </c>
      <c r="N484" t="s">
        <v>1556</v>
      </c>
      <c r="Q484">
        <v>23737264</v>
      </c>
      <c r="R484">
        <v>5</v>
      </c>
      <c r="S484">
        <v>3</v>
      </c>
      <c r="V484">
        <v>0</v>
      </c>
      <c r="W484">
        <v>30767</v>
      </c>
      <c r="X484" t="s">
        <v>1555</v>
      </c>
      <c r="Y484" t="s">
        <v>47</v>
      </c>
      <c r="AB484">
        <v>24719773</v>
      </c>
      <c r="AC484">
        <v>1</v>
      </c>
      <c r="AD484" t="s">
        <v>42</v>
      </c>
      <c r="AE484">
        <v>868223</v>
      </c>
      <c r="AF484" t="s">
        <v>1304</v>
      </c>
      <c r="AG484">
        <v>0</v>
      </c>
      <c r="AH484" t="s">
        <v>1554</v>
      </c>
      <c r="AI484">
        <v>82585</v>
      </c>
      <c r="AK484">
        <v>1</v>
      </c>
      <c r="AL484" t="s">
        <v>1302</v>
      </c>
    </row>
    <row r="485" spans="1:38" x14ac:dyDescent="0.2">
      <c r="A485" t="s">
        <v>1302</v>
      </c>
      <c r="B485" t="str">
        <f>VLOOKUP(A485, [1]Sheet1!$A$2:$A$379, 1, FALSE)</f>
        <v>EWING, BRADLEY T</v>
      </c>
      <c r="F485" s="1">
        <v>44348</v>
      </c>
      <c r="G485">
        <v>2021</v>
      </c>
      <c r="H485" t="s">
        <v>1558</v>
      </c>
      <c r="I485" t="s">
        <v>1559</v>
      </c>
      <c r="N485" t="s">
        <v>1306</v>
      </c>
      <c r="Q485">
        <v>23737265</v>
      </c>
      <c r="R485">
        <v>71</v>
      </c>
      <c r="T485">
        <v>101990</v>
      </c>
      <c r="V485">
        <v>15</v>
      </c>
      <c r="W485">
        <v>30767</v>
      </c>
      <c r="X485" t="s">
        <v>70</v>
      </c>
      <c r="Y485" t="s">
        <v>47</v>
      </c>
      <c r="AA485">
        <v>3014207</v>
      </c>
      <c r="AC485">
        <v>1</v>
      </c>
      <c r="AD485" t="s">
        <v>42</v>
      </c>
      <c r="AE485">
        <v>868223</v>
      </c>
      <c r="AF485" t="s">
        <v>1304</v>
      </c>
      <c r="AG485">
        <v>0</v>
      </c>
      <c r="AH485" t="s">
        <v>1560</v>
      </c>
      <c r="AI485">
        <v>3117</v>
      </c>
      <c r="AK485">
        <v>1</v>
      </c>
      <c r="AL485" t="s">
        <v>1302</v>
      </c>
    </row>
    <row r="486" spans="1:38" x14ac:dyDescent="0.2">
      <c r="A486" t="s">
        <v>1302</v>
      </c>
      <c r="B486" t="str">
        <f>VLOOKUP(A486, [1]Sheet1!$A$2:$A$379, 1, FALSE)</f>
        <v>EWING, BRADLEY T</v>
      </c>
      <c r="F486" s="1">
        <v>44562</v>
      </c>
      <c r="G486">
        <v>2022</v>
      </c>
      <c r="H486" t="s">
        <v>667</v>
      </c>
      <c r="I486" t="s">
        <v>668</v>
      </c>
      <c r="N486" t="s">
        <v>638</v>
      </c>
      <c r="Q486">
        <v>24189406</v>
      </c>
      <c r="R486">
        <v>43</v>
      </c>
      <c r="S486">
        <v>1</v>
      </c>
      <c r="T486">
        <v>1</v>
      </c>
      <c r="U486">
        <v>42</v>
      </c>
      <c r="V486">
        <v>8</v>
      </c>
      <c r="W486">
        <v>30767</v>
      </c>
      <c r="X486" t="s">
        <v>670</v>
      </c>
      <c r="Y486" t="s">
        <v>47</v>
      </c>
      <c r="AA486">
        <v>1956574</v>
      </c>
      <c r="AC486">
        <v>1</v>
      </c>
      <c r="AD486" t="s">
        <v>42</v>
      </c>
      <c r="AE486">
        <v>868223</v>
      </c>
      <c r="AF486" t="s">
        <v>1304</v>
      </c>
      <c r="AG486">
        <v>0</v>
      </c>
      <c r="AH486" t="s">
        <v>669</v>
      </c>
      <c r="AI486">
        <v>19914</v>
      </c>
      <c r="AK486">
        <v>1</v>
      </c>
      <c r="AL486" t="s">
        <v>1302</v>
      </c>
    </row>
    <row r="487" spans="1:38" hidden="1" x14ac:dyDescent="0.2">
      <c r="A487" t="s">
        <v>1302</v>
      </c>
      <c r="B487" t="str">
        <f>VLOOKUP(A487, [1]Sheet1!$A$2:$A$379, 1, FALSE)</f>
        <v>EWING, BRADLEY T</v>
      </c>
      <c r="F487" s="1">
        <v>44376</v>
      </c>
      <c r="G487">
        <v>2021</v>
      </c>
      <c r="H487" t="s">
        <v>1561</v>
      </c>
      <c r="I487" t="s">
        <v>612</v>
      </c>
      <c r="M487" t="s">
        <v>1564</v>
      </c>
      <c r="N487" t="s">
        <v>1563</v>
      </c>
      <c r="Q487">
        <v>25090034</v>
      </c>
      <c r="R487">
        <v>13</v>
      </c>
      <c r="S487">
        <v>13</v>
      </c>
      <c r="T487">
        <v>7260</v>
      </c>
      <c r="V487">
        <v>2</v>
      </c>
      <c r="W487">
        <v>30767</v>
      </c>
      <c r="X487" t="s">
        <v>614</v>
      </c>
      <c r="Y487" t="s">
        <v>47</v>
      </c>
      <c r="AB487">
        <v>20711050</v>
      </c>
      <c r="AC487">
        <v>1</v>
      </c>
      <c r="AD487" t="s">
        <v>42</v>
      </c>
      <c r="AE487">
        <v>868223</v>
      </c>
      <c r="AF487" t="s">
        <v>1304</v>
      </c>
      <c r="AG487">
        <v>0</v>
      </c>
      <c r="AH487" t="s">
        <v>1562</v>
      </c>
      <c r="AI487">
        <v>67002</v>
      </c>
      <c r="AK487">
        <v>1</v>
      </c>
      <c r="AL487" t="s">
        <v>1302</v>
      </c>
    </row>
    <row r="488" spans="1:38" x14ac:dyDescent="0.2">
      <c r="A488" t="s">
        <v>1302</v>
      </c>
      <c r="B488" t="str">
        <f>VLOOKUP(A488, [1]Sheet1!$A$2:$A$379, 1, FALSE)</f>
        <v>EWING, BRADLEY T</v>
      </c>
      <c r="F488" s="1">
        <v>39356</v>
      </c>
      <c r="G488">
        <v>2007</v>
      </c>
      <c r="H488" t="s">
        <v>1565</v>
      </c>
      <c r="I488" t="s">
        <v>1468</v>
      </c>
      <c r="N488" t="s">
        <v>1336</v>
      </c>
      <c r="Q488">
        <v>25602031</v>
      </c>
      <c r="R488">
        <v>74</v>
      </c>
      <c r="S488">
        <v>2</v>
      </c>
      <c r="T488">
        <v>315</v>
      </c>
      <c r="U488">
        <v>325</v>
      </c>
      <c r="V488">
        <v>15</v>
      </c>
      <c r="W488">
        <v>30767</v>
      </c>
      <c r="X488" t="s">
        <v>53</v>
      </c>
      <c r="Y488" t="s">
        <v>47</v>
      </c>
      <c r="AA488">
        <v>384038</v>
      </c>
      <c r="AC488">
        <v>1</v>
      </c>
      <c r="AD488" t="s">
        <v>42</v>
      </c>
      <c r="AE488">
        <v>868223</v>
      </c>
      <c r="AF488" t="s">
        <v>1304</v>
      </c>
      <c r="AG488">
        <v>0</v>
      </c>
      <c r="AH488" t="s">
        <v>1566</v>
      </c>
      <c r="AI488">
        <v>23325</v>
      </c>
      <c r="AK488">
        <v>1</v>
      </c>
      <c r="AL488" t="s">
        <v>1302</v>
      </c>
    </row>
    <row r="489" spans="1:38" x14ac:dyDescent="0.2">
      <c r="A489" t="s">
        <v>1302</v>
      </c>
      <c r="B489" t="str">
        <f>VLOOKUP(A489, [1]Sheet1!$A$2:$A$379, 1, FALSE)</f>
        <v>EWING, BRADLEY T</v>
      </c>
      <c r="F489" s="1">
        <v>38899</v>
      </c>
      <c r="G489">
        <v>2006</v>
      </c>
      <c r="H489" t="s">
        <v>1467</v>
      </c>
      <c r="I489" t="s">
        <v>1468</v>
      </c>
      <c r="N489" t="s">
        <v>1306</v>
      </c>
      <c r="Q489">
        <v>25602032</v>
      </c>
      <c r="R489">
        <v>73</v>
      </c>
      <c r="S489">
        <v>1</v>
      </c>
      <c r="T489">
        <v>190</v>
      </c>
      <c r="U489">
        <v>200</v>
      </c>
      <c r="V489">
        <v>7</v>
      </c>
      <c r="W489">
        <v>30767</v>
      </c>
      <c r="X489" t="s">
        <v>53</v>
      </c>
      <c r="Y489" t="s">
        <v>47</v>
      </c>
      <c r="AA489">
        <v>384038</v>
      </c>
      <c r="AC489">
        <v>1</v>
      </c>
      <c r="AD489" t="s">
        <v>42</v>
      </c>
      <c r="AE489">
        <v>868223</v>
      </c>
      <c r="AF489" t="s">
        <v>1304</v>
      </c>
      <c r="AG489">
        <v>0</v>
      </c>
      <c r="AH489" t="s">
        <v>1567</v>
      </c>
      <c r="AI489">
        <v>23325</v>
      </c>
      <c r="AK489">
        <v>1</v>
      </c>
      <c r="AL489" t="s">
        <v>1302</v>
      </c>
    </row>
    <row r="490" spans="1:38" x14ac:dyDescent="0.2">
      <c r="A490" t="s">
        <v>1302</v>
      </c>
      <c r="B490" t="str">
        <f>VLOOKUP(A490, [1]Sheet1!$A$2:$A$379, 1, FALSE)</f>
        <v>EWING, BRADLEY T</v>
      </c>
      <c r="F490" s="1">
        <v>44654</v>
      </c>
      <c r="G490">
        <v>2022</v>
      </c>
      <c r="H490" t="s">
        <v>1568</v>
      </c>
      <c r="I490" t="s">
        <v>1569</v>
      </c>
      <c r="N490" t="s">
        <v>1571</v>
      </c>
      <c r="Q490">
        <v>27741546</v>
      </c>
      <c r="R490">
        <v>39</v>
      </c>
      <c r="S490">
        <v>2</v>
      </c>
      <c r="T490">
        <v>123</v>
      </c>
      <c r="U490">
        <v>143</v>
      </c>
      <c r="V490">
        <v>4</v>
      </c>
      <c r="W490">
        <v>30767</v>
      </c>
      <c r="X490" t="s">
        <v>172</v>
      </c>
      <c r="Y490" t="s">
        <v>47</v>
      </c>
      <c r="AA490">
        <v>10286608</v>
      </c>
      <c r="AB490">
        <v>10290249</v>
      </c>
      <c r="AC490">
        <v>1</v>
      </c>
      <c r="AD490" t="s">
        <v>42</v>
      </c>
      <c r="AE490">
        <v>868223</v>
      </c>
      <c r="AF490" t="s">
        <v>1304</v>
      </c>
      <c r="AG490">
        <v>0</v>
      </c>
      <c r="AH490" t="s">
        <v>1570</v>
      </c>
      <c r="AI490">
        <v>10881</v>
      </c>
      <c r="AK490">
        <v>1</v>
      </c>
      <c r="AL490" t="s">
        <v>1302</v>
      </c>
    </row>
    <row r="491" spans="1:38" x14ac:dyDescent="0.2">
      <c r="A491" t="s">
        <v>1302</v>
      </c>
      <c r="B491" t="str">
        <f>VLOOKUP(A491, [1]Sheet1!$A$2:$A$379, 1, FALSE)</f>
        <v>EWING, BRADLEY T</v>
      </c>
      <c r="F491" s="1">
        <v>44805</v>
      </c>
      <c r="G491">
        <v>2022</v>
      </c>
      <c r="H491" t="s">
        <v>1572</v>
      </c>
      <c r="I491" t="s">
        <v>1481</v>
      </c>
      <c r="N491" t="s">
        <v>1302</v>
      </c>
      <c r="Q491">
        <v>28185678</v>
      </c>
      <c r="R491">
        <v>254</v>
      </c>
      <c r="T491">
        <v>124298</v>
      </c>
      <c r="V491">
        <v>1</v>
      </c>
      <c r="W491">
        <v>30767</v>
      </c>
      <c r="X491" t="s">
        <v>70</v>
      </c>
      <c r="Y491" t="s">
        <v>47</v>
      </c>
      <c r="AA491">
        <v>3605442</v>
      </c>
      <c r="AC491">
        <v>1</v>
      </c>
      <c r="AD491" t="s">
        <v>42</v>
      </c>
      <c r="AE491">
        <v>868223</v>
      </c>
      <c r="AF491" t="s">
        <v>1304</v>
      </c>
      <c r="AG491">
        <v>0</v>
      </c>
      <c r="AH491" t="s">
        <v>1573</v>
      </c>
      <c r="AI491">
        <v>2372</v>
      </c>
      <c r="AK491">
        <v>1</v>
      </c>
      <c r="AL491" t="s">
        <v>1302</v>
      </c>
    </row>
    <row r="492" spans="1:38" x14ac:dyDescent="0.2">
      <c r="A492" t="s">
        <v>1302</v>
      </c>
      <c r="B492" t="str">
        <f>VLOOKUP(A492, [1]Sheet1!$A$2:$A$379, 1, FALSE)</f>
        <v>EWING, BRADLEY T</v>
      </c>
      <c r="F492" s="1">
        <v>44835</v>
      </c>
      <c r="G492">
        <v>2022</v>
      </c>
      <c r="H492" t="s">
        <v>1574</v>
      </c>
      <c r="I492" t="s">
        <v>1360</v>
      </c>
      <c r="N492" t="s">
        <v>1302</v>
      </c>
      <c r="Q492">
        <v>28185679</v>
      </c>
      <c r="R492">
        <v>114</v>
      </c>
      <c r="S492">
        <v>1</v>
      </c>
      <c r="T492">
        <v>629</v>
      </c>
      <c r="U492">
        <v>643</v>
      </c>
      <c r="V492">
        <v>0</v>
      </c>
      <c r="W492">
        <v>30767</v>
      </c>
      <c r="X492" t="s">
        <v>59</v>
      </c>
      <c r="Y492" t="s">
        <v>47</v>
      </c>
      <c r="AA492" t="s">
        <v>1362</v>
      </c>
      <c r="AB492">
        <v>15730840</v>
      </c>
      <c r="AC492">
        <v>1</v>
      </c>
      <c r="AD492" t="s">
        <v>42</v>
      </c>
      <c r="AE492">
        <v>868223</v>
      </c>
      <c r="AF492" t="s">
        <v>1304</v>
      </c>
      <c r="AG492">
        <v>0</v>
      </c>
      <c r="AH492" t="s">
        <v>1575</v>
      </c>
      <c r="AI492">
        <v>1068</v>
      </c>
      <c r="AK492">
        <v>1</v>
      </c>
      <c r="AL492" t="s">
        <v>1302</v>
      </c>
    </row>
    <row r="493" spans="1:38" x14ac:dyDescent="0.2">
      <c r="A493" t="s">
        <v>1302</v>
      </c>
      <c r="B493" t="str">
        <f>VLOOKUP(A493, [1]Sheet1!$A$2:$A$379, 1, FALSE)</f>
        <v>EWING, BRADLEY T</v>
      </c>
      <c r="F493" s="1">
        <v>44835</v>
      </c>
      <c r="G493">
        <v>2022</v>
      </c>
      <c r="H493" t="s">
        <v>1576</v>
      </c>
      <c r="I493" t="s">
        <v>636</v>
      </c>
      <c r="N493" t="s">
        <v>1302</v>
      </c>
      <c r="Q493">
        <v>28719858</v>
      </c>
      <c r="R493">
        <v>114</v>
      </c>
      <c r="T493">
        <v>106259</v>
      </c>
      <c r="V493">
        <v>1</v>
      </c>
      <c r="W493">
        <v>30767</v>
      </c>
      <c r="X493" t="s">
        <v>70</v>
      </c>
      <c r="Y493" t="s">
        <v>47</v>
      </c>
      <c r="AA493">
        <v>1409883</v>
      </c>
      <c r="AC493">
        <v>1</v>
      </c>
      <c r="AD493" t="s">
        <v>42</v>
      </c>
      <c r="AE493">
        <v>868223</v>
      </c>
      <c r="AF493" t="s">
        <v>1304</v>
      </c>
      <c r="AG493">
        <v>0</v>
      </c>
      <c r="AH493" t="s">
        <v>1577</v>
      </c>
      <c r="AI493">
        <v>2375</v>
      </c>
      <c r="AK493">
        <v>1</v>
      </c>
      <c r="AL493" t="s">
        <v>1302</v>
      </c>
    </row>
    <row r="494" spans="1:38" x14ac:dyDescent="0.2">
      <c r="A494" t="s">
        <v>1302</v>
      </c>
      <c r="B494" t="str">
        <f>VLOOKUP(A494, [1]Sheet1!$A$2:$A$379, 1, FALSE)</f>
        <v>EWING, BRADLEY T</v>
      </c>
      <c r="F494" s="1">
        <v>44896</v>
      </c>
      <c r="G494">
        <v>2022</v>
      </c>
      <c r="H494" t="s">
        <v>1578</v>
      </c>
      <c r="I494" t="s">
        <v>1579</v>
      </c>
      <c r="N494" t="s">
        <v>1582</v>
      </c>
      <c r="Q494">
        <v>29015928</v>
      </c>
      <c r="R494">
        <v>28</v>
      </c>
      <c r="S494">
        <v>4</v>
      </c>
      <c r="V494">
        <v>7</v>
      </c>
      <c r="W494">
        <v>30767</v>
      </c>
      <c r="X494" t="s">
        <v>681</v>
      </c>
      <c r="Y494" t="s">
        <v>47</v>
      </c>
      <c r="AA494">
        <v>10760342</v>
      </c>
      <c r="AB494" t="s">
        <v>1581</v>
      </c>
      <c r="AC494">
        <v>1</v>
      </c>
      <c r="AD494" t="s">
        <v>42</v>
      </c>
      <c r="AE494">
        <v>868223</v>
      </c>
      <c r="AF494" t="s">
        <v>1304</v>
      </c>
      <c r="AG494">
        <v>0</v>
      </c>
      <c r="AH494" t="s">
        <v>1580</v>
      </c>
      <c r="AI494">
        <v>16566</v>
      </c>
      <c r="AK494">
        <v>1</v>
      </c>
      <c r="AL494" t="s">
        <v>1302</v>
      </c>
    </row>
    <row r="495" spans="1:38" x14ac:dyDescent="0.2">
      <c r="A495" t="s">
        <v>1302</v>
      </c>
      <c r="B495" t="str">
        <f>VLOOKUP(A495, [1]Sheet1!$A$2:$A$379, 1, FALSE)</f>
        <v>EWING, BRADLEY T</v>
      </c>
      <c r="F495" s="1">
        <v>44896</v>
      </c>
      <c r="G495">
        <v>2022</v>
      </c>
      <c r="H495" t="s">
        <v>1583</v>
      </c>
      <c r="I495" t="s">
        <v>1559</v>
      </c>
      <c r="N495" t="s">
        <v>1306</v>
      </c>
      <c r="Q495">
        <v>29015929</v>
      </c>
      <c r="R495">
        <v>79</v>
      </c>
      <c r="T495">
        <v>103052</v>
      </c>
      <c r="V495">
        <v>1</v>
      </c>
      <c r="W495">
        <v>30767</v>
      </c>
      <c r="X495" t="s">
        <v>70</v>
      </c>
      <c r="Y495" t="s">
        <v>47</v>
      </c>
      <c r="AA495">
        <v>3014207</v>
      </c>
      <c r="AC495">
        <v>1</v>
      </c>
      <c r="AD495" t="s">
        <v>42</v>
      </c>
      <c r="AE495">
        <v>868223</v>
      </c>
      <c r="AF495" t="s">
        <v>1304</v>
      </c>
      <c r="AG495">
        <v>0</v>
      </c>
      <c r="AH495" t="s">
        <v>1584</v>
      </c>
      <c r="AI495">
        <v>3117</v>
      </c>
      <c r="AK495">
        <v>1</v>
      </c>
      <c r="AL495" t="s">
        <v>1302</v>
      </c>
    </row>
    <row r="496" spans="1:38" hidden="1" x14ac:dyDescent="0.2">
      <c r="A496" t="s">
        <v>1302</v>
      </c>
      <c r="B496" t="str">
        <f>VLOOKUP(A496, [1]Sheet1!$A$2:$A$379, 1, FALSE)</f>
        <v>EWING, BRADLEY T</v>
      </c>
      <c r="F496" s="1">
        <v>44958</v>
      </c>
      <c r="G496">
        <v>2023</v>
      </c>
      <c r="H496" t="s">
        <v>678</v>
      </c>
      <c r="I496" t="s">
        <v>679</v>
      </c>
      <c r="M496" t="s">
        <v>683</v>
      </c>
      <c r="N496" t="s">
        <v>682</v>
      </c>
      <c r="Q496">
        <v>29549097</v>
      </c>
      <c r="R496">
        <v>24</v>
      </c>
      <c r="S496">
        <v>1</v>
      </c>
      <c r="V496">
        <v>3</v>
      </c>
      <c r="W496">
        <v>30767</v>
      </c>
      <c r="X496" t="s">
        <v>681</v>
      </c>
      <c r="Y496" t="s">
        <v>47</v>
      </c>
      <c r="AA496">
        <v>15276988</v>
      </c>
      <c r="AB496">
        <v>15276996</v>
      </c>
      <c r="AC496">
        <v>1</v>
      </c>
      <c r="AD496" t="s">
        <v>42</v>
      </c>
      <c r="AE496">
        <v>868223</v>
      </c>
      <c r="AF496" t="s">
        <v>1304</v>
      </c>
      <c r="AG496">
        <v>0</v>
      </c>
      <c r="AH496" t="s">
        <v>680</v>
      </c>
      <c r="AI496">
        <v>22782</v>
      </c>
      <c r="AK496">
        <v>1</v>
      </c>
      <c r="AL496" t="s">
        <v>1302</v>
      </c>
    </row>
    <row r="497" spans="1:38" hidden="1" x14ac:dyDescent="0.2">
      <c r="A497" t="s">
        <v>1302</v>
      </c>
      <c r="B497" t="str">
        <f>VLOOKUP(A497, [1]Sheet1!$A$2:$A$379, 1, FALSE)</f>
        <v>EWING, BRADLEY T</v>
      </c>
      <c r="F497" s="1">
        <v>44958</v>
      </c>
      <c r="G497">
        <v>2023</v>
      </c>
      <c r="H497" t="s">
        <v>1585</v>
      </c>
      <c r="I497" t="s">
        <v>1360</v>
      </c>
      <c r="M497" t="s">
        <v>1587</v>
      </c>
      <c r="N497" t="s">
        <v>1571</v>
      </c>
      <c r="Q497">
        <v>29549098</v>
      </c>
      <c r="R497">
        <v>115</v>
      </c>
      <c r="S497">
        <v>3</v>
      </c>
      <c r="T497">
        <v>2279</v>
      </c>
      <c r="U497">
        <v>2306</v>
      </c>
      <c r="V497">
        <v>10</v>
      </c>
      <c r="W497">
        <v>30767</v>
      </c>
      <c r="X497" t="s">
        <v>59</v>
      </c>
      <c r="Y497" t="s">
        <v>47</v>
      </c>
      <c r="AA497" t="s">
        <v>1362</v>
      </c>
      <c r="AB497">
        <v>15730840</v>
      </c>
      <c r="AC497">
        <v>1</v>
      </c>
      <c r="AD497" t="s">
        <v>42</v>
      </c>
      <c r="AE497">
        <v>868223</v>
      </c>
      <c r="AF497" t="s">
        <v>1304</v>
      </c>
      <c r="AG497">
        <v>0</v>
      </c>
      <c r="AH497" t="s">
        <v>1586</v>
      </c>
      <c r="AI497">
        <v>1068</v>
      </c>
      <c r="AK497">
        <v>1</v>
      </c>
      <c r="AL497" t="s">
        <v>1302</v>
      </c>
    </row>
    <row r="498" spans="1:38" x14ac:dyDescent="0.2">
      <c r="A498" t="s">
        <v>1302</v>
      </c>
      <c r="B498" t="str">
        <f>VLOOKUP(A498, [1]Sheet1!$A$2:$A$379, 1, FALSE)</f>
        <v>EWING, BRADLEY T</v>
      </c>
      <c r="F498" s="1">
        <v>45231</v>
      </c>
      <c r="G498">
        <v>2023</v>
      </c>
      <c r="H498" t="s">
        <v>1588</v>
      </c>
      <c r="I498" t="s">
        <v>679</v>
      </c>
      <c r="N498" t="s">
        <v>1582</v>
      </c>
      <c r="Q498">
        <v>31889688</v>
      </c>
      <c r="R498">
        <v>24</v>
      </c>
      <c r="S498">
        <v>4</v>
      </c>
      <c r="V498">
        <v>1</v>
      </c>
      <c r="W498">
        <v>30767</v>
      </c>
      <c r="X498" t="s">
        <v>681</v>
      </c>
      <c r="Y498" t="s">
        <v>47</v>
      </c>
      <c r="AA498">
        <v>15276988</v>
      </c>
      <c r="AB498">
        <v>15276996</v>
      </c>
      <c r="AC498">
        <v>1</v>
      </c>
      <c r="AD498" t="s">
        <v>42</v>
      </c>
      <c r="AE498">
        <v>868223</v>
      </c>
      <c r="AF498" t="s">
        <v>1304</v>
      </c>
      <c r="AG498">
        <v>0</v>
      </c>
      <c r="AH498" t="s">
        <v>1589</v>
      </c>
      <c r="AI498">
        <v>22782</v>
      </c>
      <c r="AK498">
        <v>1</v>
      </c>
      <c r="AL498" t="s">
        <v>1302</v>
      </c>
    </row>
    <row r="499" spans="1:38" x14ac:dyDescent="0.2">
      <c r="A499" t="s">
        <v>1302</v>
      </c>
      <c r="B499" t="str">
        <f>VLOOKUP(A499, [1]Sheet1!$A$2:$A$379, 1, FALSE)</f>
        <v>EWING, BRADLEY T</v>
      </c>
      <c r="F499" s="1">
        <v>45200</v>
      </c>
      <c r="G499">
        <v>2023</v>
      </c>
      <c r="H499" t="s">
        <v>1590</v>
      </c>
      <c r="I499" t="s">
        <v>1591</v>
      </c>
      <c r="N499" t="s">
        <v>1571</v>
      </c>
      <c r="Q499">
        <v>32502711</v>
      </c>
      <c r="R499">
        <v>97</v>
      </c>
      <c r="T499">
        <v>103974</v>
      </c>
      <c r="V499">
        <v>0</v>
      </c>
      <c r="W499">
        <v>30767</v>
      </c>
      <c r="X499" t="s">
        <v>70</v>
      </c>
      <c r="Y499" t="s">
        <v>47</v>
      </c>
      <c r="AA499">
        <v>22124209</v>
      </c>
      <c r="AC499">
        <v>1</v>
      </c>
      <c r="AD499" t="s">
        <v>42</v>
      </c>
      <c r="AE499">
        <v>868223</v>
      </c>
      <c r="AF499" t="s">
        <v>1304</v>
      </c>
      <c r="AG499">
        <v>0</v>
      </c>
      <c r="AH499" t="s">
        <v>1592</v>
      </c>
      <c r="AI499">
        <v>40338</v>
      </c>
      <c r="AK499">
        <v>1</v>
      </c>
      <c r="AL499" t="s">
        <v>1302</v>
      </c>
    </row>
    <row r="500" spans="1:38" x14ac:dyDescent="0.2">
      <c r="A500" t="s">
        <v>1302</v>
      </c>
      <c r="B500" t="str">
        <f>VLOOKUP(A500, [1]Sheet1!$A$2:$A$379, 1, FALSE)</f>
        <v>EWING, BRADLEY T</v>
      </c>
      <c r="F500" s="1">
        <v>45383</v>
      </c>
      <c r="G500">
        <v>2024</v>
      </c>
      <c r="H500" t="s">
        <v>1593</v>
      </c>
      <c r="I500" t="s">
        <v>1457</v>
      </c>
      <c r="N500" t="s">
        <v>1306</v>
      </c>
      <c r="Q500">
        <v>33632917</v>
      </c>
      <c r="R500">
        <v>92</v>
      </c>
      <c r="T500">
        <v>1191</v>
      </c>
      <c r="U500">
        <v>1199</v>
      </c>
      <c r="V500">
        <v>0</v>
      </c>
      <c r="W500">
        <v>30767</v>
      </c>
      <c r="X500" t="s">
        <v>70</v>
      </c>
      <c r="Y500" t="s">
        <v>47</v>
      </c>
      <c r="AA500">
        <v>10590560</v>
      </c>
      <c r="AC500">
        <v>1</v>
      </c>
      <c r="AD500" t="s">
        <v>42</v>
      </c>
      <c r="AE500">
        <v>868223</v>
      </c>
      <c r="AF500" t="s">
        <v>1304</v>
      </c>
      <c r="AG500">
        <v>0</v>
      </c>
      <c r="AH500" t="s">
        <v>1594</v>
      </c>
      <c r="AI500">
        <v>9168</v>
      </c>
      <c r="AK500">
        <v>1</v>
      </c>
      <c r="AL500" t="s">
        <v>1302</v>
      </c>
    </row>
    <row r="501" spans="1:38" x14ac:dyDescent="0.2">
      <c r="A501" t="s">
        <v>1302</v>
      </c>
      <c r="B501" t="str">
        <f>VLOOKUP(A501, [1]Sheet1!$A$2:$A$379, 1, FALSE)</f>
        <v>EWING, BRADLEY T</v>
      </c>
      <c r="F501" s="1">
        <v>43221</v>
      </c>
      <c r="G501">
        <v>2018</v>
      </c>
      <c r="H501" t="s">
        <v>1595</v>
      </c>
      <c r="I501" t="s">
        <v>636</v>
      </c>
      <c r="N501" t="s">
        <v>1302</v>
      </c>
      <c r="Q501">
        <v>16680928</v>
      </c>
      <c r="R501">
        <v>72</v>
      </c>
      <c r="T501">
        <v>505</v>
      </c>
      <c r="U501">
        <v>516</v>
      </c>
      <c r="V501">
        <v>31</v>
      </c>
      <c r="W501">
        <v>30767</v>
      </c>
      <c r="X501" t="s">
        <v>70</v>
      </c>
      <c r="Y501" t="s">
        <v>47</v>
      </c>
      <c r="AA501">
        <v>1409883</v>
      </c>
      <c r="AC501">
        <v>1</v>
      </c>
      <c r="AD501" t="s">
        <v>42</v>
      </c>
      <c r="AE501">
        <v>868223</v>
      </c>
      <c r="AF501" t="s">
        <v>1304</v>
      </c>
      <c r="AG501">
        <v>0</v>
      </c>
      <c r="AH501" t="s">
        <v>1596</v>
      </c>
      <c r="AI501">
        <v>2375</v>
      </c>
      <c r="AK501">
        <v>1</v>
      </c>
      <c r="AL501" t="s">
        <v>1302</v>
      </c>
    </row>
    <row r="502" spans="1:38" x14ac:dyDescent="0.2">
      <c r="A502" t="s">
        <v>1302</v>
      </c>
      <c r="B502" t="str">
        <f>VLOOKUP(A502, [1]Sheet1!$A$2:$A$379, 1, FALSE)</f>
        <v>EWING, BRADLEY T</v>
      </c>
      <c r="F502" s="1">
        <v>43252</v>
      </c>
      <c r="G502">
        <v>2018</v>
      </c>
      <c r="H502" t="s">
        <v>1597</v>
      </c>
      <c r="I502" t="s">
        <v>1598</v>
      </c>
      <c r="N502" t="s">
        <v>1331</v>
      </c>
      <c r="Q502">
        <v>16680929</v>
      </c>
      <c r="R502">
        <v>46</v>
      </c>
      <c r="S502">
        <v>2</v>
      </c>
      <c r="T502">
        <v>203</v>
      </c>
      <c r="U502">
        <v>213</v>
      </c>
      <c r="V502">
        <v>3</v>
      </c>
      <c r="W502">
        <v>30767</v>
      </c>
      <c r="X502" t="s">
        <v>135</v>
      </c>
      <c r="Y502" t="s">
        <v>47</v>
      </c>
      <c r="AA502">
        <v>1974254</v>
      </c>
      <c r="AB502">
        <v>15739678</v>
      </c>
      <c r="AC502">
        <v>1</v>
      </c>
      <c r="AD502" t="s">
        <v>42</v>
      </c>
      <c r="AE502">
        <v>868223</v>
      </c>
      <c r="AF502" t="s">
        <v>1304</v>
      </c>
      <c r="AG502">
        <v>0</v>
      </c>
      <c r="AH502" t="s">
        <v>1599</v>
      </c>
      <c r="AI502">
        <v>182</v>
      </c>
      <c r="AK502">
        <v>1</v>
      </c>
      <c r="AL502" t="s">
        <v>1302</v>
      </c>
    </row>
    <row r="503" spans="1:38" x14ac:dyDescent="0.2">
      <c r="A503" t="s">
        <v>1302</v>
      </c>
      <c r="B503" t="str">
        <f>VLOOKUP(A503, [1]Sheet1!$A$2:$A$379, 1, FALSE)</f>
        <v>EWING, BRADLEY T</v>
      </c>
      <c r="F503" s="1">
        <v>43497</v>
      </c>
      <c r="G503">
        <v>2019</v>
      </c>
      <c r="H503" t="s">
        <v>1600</v>
      </c>
      <c r="I503" t="s">
        <v>679</v>
      </c>
      <c r="N503" t="s">
        <v>1474</v>
      </c>
      <c r="Q503">
        <v>17194603</v>
      </c>
      <c r="R503">
        <v>20</v>
      </c>
      <c r="S503">
        <v>1</v>
      </c>
      <c r="T503">
        <v>4018025</v>
      </c>
      <c r="V503">
        <v>1</v>
      </c>
      <c r="W503">
        <v>30767</v>
      </c>
      <c r="X503" t="s">
        <v>681</v>
      </c>
      <c r="Y503" t="s">
        <v>47</v>
      </c>
      <c r="AA503">
        <v>15276988</v>
      </c>
      <c r="AB503">
        <v>15276996</v>
      </c>
      <c r="AC503">
        <v>1</v>
      </c>
      <c r="AD503" t="s">
        <v>42</v>
      </c>
      <c r="AE503">
        <v>868223</v>
      </c>
      <c r="AF503" t="s">
        <v>1304</v>
      </c>
      <c r="AG503">
        <v>0</v>
      </c>
      <c r="AH503" t="s">
        <v>1601</v>
      </c>
      <c r="AI503">
        <v>22782</v>
      </c>
      <c r="AK503">
        <v>1</v>
      </c>
      <c r="AL503" t="s">
        <v>1302</v>
      </c>
    </row>
    <row r="504" spans="1:38" hidden="1" x14ac:dyDescent="0.2">
      <c r="A504" t="s">
        <v>1302</v>
      </c>
      <c r="B504" t="str">
        <f>VLOOKUP(A504, [1]Sheet1!$A$2:$A$379, 1, FALSE)</f>
        <v>EWING, BRADLEY T</v>
      </c>
      <c r="F504" s="1">
        <v>41890</v>
      </c>
      <c r="G504">
        <v>2014</v>
      </c>
      <c r="H504" t="s">
        <v>1602</v>
      </c>
      <c r="I504" t="s">
        <v>84</v>
      </c>
      <c r="M504" t="s">
        <v>1604</v>
      </c>
      <c r="N504" t="s">
        <v>1450</v>
      </c>
      <c r="Q504">
        <v>17544413</v>
      </c>
      <c r="V504">
        <v>0</v>
      </c>
      <c r="W504">
        <v>30767</v>
      </c>
      <c r="X504" t="s">
        <v>86</v>
      </c>
      <c r="Y504" t="s">
        <v>47</v>
      </c>
      <c r="AC504">
        <v>1</v>
      </c>
      <c r="AD504" t="s">
        <v>42</v>
      </c>
      <c r="AE504">
        <v>868223</v>
      </c>
      <c r="AF504" t="s">
        <v>1304</v>
      </c>
      <c r="AG504">
        <v>0</v>
      </c>
      <c r="AH504" t="s">
        <v>1603</v>
      </c>
      <c r="AI504">
        <v>110017</v>
      </c>
      <c r="AK504">
        <v>1</v>
      </c>
      <c r="AL504" t="s">
        <v>1302</v>
      </c>
    </row>
    <row r="505" spans="1:38" x14ac:dyDescent="0.2">
      <c r="A505" t="s">
        <v>1302</v>
      </c>
      <c r="B505" t="str">
        <f>VLOOKUP(A505, [1]Sheet1!$A$2:$A$379, 1, FALSE)</f>
        <v>EWING, BRADLEY T</v>
      </c>
      <c r="F505" s="1">
        <v>43647</v>
      </c>
      <c r="G505">
        <v>2019</v>
      </c>
      <c r="H505" t="s">
        <v>1605</v>
      </c>
      <c r="I505" t="s">
        <v>1606</v>
      </c>
      <c r="N505" t="s">
        <v>1302</v>
      </c>
      <c r="Q505">
        <v>17544414</v>
      </c>
      <c r="R505">
        <v>37</v>
      </c>
      <c r="S505">
        <v>3</v>
      </c>
      <c r="T505">
        <v>341</v>
      </c>
      <c r="U505">
        <v>350</v>
      </c>
      <c r="V505">
        <v>11</v>
      </c>
      <c r="W505">
        <v>30767</v>
      </c>
      <c r="X505" t="s">
        <v>53</v>
      </c>
      <c r="Y505" t="s">
        <v>47</v>
      </c>
      <c r="AA505">
        <v>10583300</v>
      </c>
      <c r="AC505">
        <v>1</v>
      </c>
      <c r="AD505" t="s">
        <v>42</v>
      </c>
      <c r="AE505">
        <v>868223</v>
      </c>
      <c r="AF505" t="s">
        <v>1304</v>
      </c>
      <c r="AG505">
        <v>0</v>
      </c>
      <c r="AH505" t="s">
        <v>1607</v>
      </c>
      <c r="AI505">
        <v>3128</v>
      </c>
      <c r="AK505">
        <v>1</v>
      </c>
      <c r="AL505" t="s">
        <v>1302</v>
      </c>
    </row>
    <row r="506" spans="1:38" x14ac:dyDescent="0.2">
      <c r="A506" t="s">
        <v>1302</v>
      </c>
      <c r="B506" t="str">
        <f>VLOOKUP(A506, [1]Sheet1!$A$2:$A$379, 1, FALSE)</f>
        <v>EWING, BRADLEY T</v>
      </c>
      <c r="F506" s="1">
        <v>43655</v>
      </c>
      <c r="G506">
        <v>2019</v>
      </c>
      <c r="H506" t="s">
        <v>1608</v>
      </c>
      <c r="I506" t="s">
        <v>1609</v>
      </c>
      <c r="N506" t="s">
        <v>1474</v>
      </c>
      <c r="Q506">
        <v>19115391</v>
      </c>
      <c r="T506">
        <v>1</v>
      </c>
      <c r="U506">
        <v>16</v>
      </c>
      <c r="V506">
        <v>0</v>
      </c>
      <c r="W506">
        <v>30767</v>
      </c>
      <c r="X506" t="s">
        <v>1545</v>
      </c>
      <c r="Y506" t="s">
        <v>192</v>
      </c>
      <c r="AB506">
        <v>21959269</v>
      </c>
      <c r="AC506">
        <v>1</v>
      </c>
      <c r="AD506" t="s">
        <v>42</v>
      </c>
      <c r="AE506">
        <v>868223</v>
      </c>
      <c r="AF506" t="s">
        <v>1304</v>
      </c>
      <c r="AG506">
        <v>0</v>
      </c>
      <c r="AH506" t="s">
        <v>1610</v>
      </c>
      <c r="AI506">
        <v>52204</v>
      </c>
      <c r="AK506">
        <v>4</v>
      </c>
      <c r="AL506" t="s">
        <v>1302</v>
      </c>
    </row>
    <row r="507" spans="1:38" x14ac:dyDescent="0.2">
      <c r="A507" t="s">
        <v>1302</v>
      </c>
      <c r="B507" t="str">
        <f>VLOOKUP(A507, [1]Sheet1!$A$2:$A$379, 1, FALSE)</f>
        <v>EWING, BRADLEY T</v>
      </c>
      <c r="F507" s="1">
        <v>38353</v>
      </c>
      <c r="G507">
        <v>2005</v>
      </c>
      <c r="H507" t="s">
        <v>1611</v>
      </c>
      <c r="I507" t="s">
        <v>224</v>
      </c>
      <c r="N507" t="s">
        <v>1331</v>
      </c>
      <c r="Q507">
        <v>16455175</v>
      </c>
      <c r="V507">
        <v>0</v>
      </c>
      <c r="W507">
        <v>30767</v>
      </c>
      <c r="X507" t="s">
        <v>70</v>
      </c>
      <c r="Y507" t="s">
        <v>192</v>
      </c>
      <c r="AB507">
        <v>15565068</v>
      </c>
      <c r="AC507">
        <v>1</v>
      </c>
      <c r="AD507" t="s">
        <v>42</v>
      </c>
      <c r="AE507">
        <v>868223</v>
      </c>
      <c r="AF507" t="s">
        <v>1304</v>
      </c>
      <c r="AG507">
        <v>0</v>
      </c>
      <c r="AH507" t="s">
        <v>1612</v>
      </c>
      <c r="AI507">
        <v>90527</v>
      </c>
      <c r="AK507">
        <v>4</v>
      </c>
      <c r="AL507" t="s">
        <v>1302</v>
      </c>
    </row>
    <row r="508" spans="1:38" x14ac:dyDescent="0.2">
      <c r="A508" t="s">
        <v>1302</v>
      </c>
      <c r="B508" t="str">
        <f>VLOOKUP(A508, [1]Sheet1!$A$2:$A$379, 1, FALSE)</f>
        <v>EWING, BRADLEY T</v>
      </c>
      <c r="F508" s="1">
        <v>42767</v>
      </c>
      <c r="G508">
        <v>2017</v>
      </c>
      <c r="H508" t="s">
        <v>1613</v>
      </c>
      <c r="I508" t="s">
        <v>636</v>
      </c>
      <c r="N508" t="s">
        <v>1306</v>
      </c>
      <c r="Q508">
        <v>12633258</v>
      </c>
      <c r="R508">
        <v>62</v>
      </c>
      <c r="T508">
        <v>335</v>
      </c>
      <c r="U508">
        <v>337</v>
      </c>
      <c r="V508">
        <v>4</v>
      </c>
      <c r="W508">
        <v>30767</v>
      </c>
      <c r="X508" t="s">
        <v>70</v>
      </c>
      <c r="Y508" t="s">
        <v>192</v>
      </c>
      <c r="AA508">
        <v>1409883</v>
      </c>
      <c r="AC508">
        <v>1</v>
      </c>
      <c r="AD508" t="s">
        <v>42</v>
      </c>
      <c r="AE508">
        <v>868223</v>
      </c>
      <c r="AF508" t="s">
        <v>1304</v>
      </c>
      <c r="AG508">
        <v>0</v>
      </c>
      <c r="AH508" t="s">
        <v>1614</v>
      </c>
      <c r="AI508">
        <v>2375</v>
      </c>
      <c r="AK508">
        <v>4</v>
      </c>
      <c r="AL508" t="s">
        <v>1302</v>
      </c>
    </row>
    <row r="509" spans="1:38" x14ac:dyDescent="0.2">
      <c r="A509" t="s">
        <v>1302</v>
      </c>
      <c r="B509" t="str">
        <f>VLOOKUP(A509, [1]Sheet1!$A$2:$A$379, 1, FALSE)</f>
        <v>EWING, BRADLEY T</v>
      </c>
      <c r="F509" s="1">
        <v>38231</v>
      </c>
      <c r="G509">
        <v>2004</v>
      </c>
      <c r="H509" t="s">
        <v>1615</v>
      </c>
      <c r="I509" t="s">
        <v>1616</v>
      </c>
      <c r="N509" t="s">
        <v>1306</v>
      </c>
      <c r="Q509">
        <v>4423226</v>
      </c>
      <c r="R509">
        <v>71</v>
      </c>
      <c r="S509">
        <v>3</v>
      </c>
      <c r="T509">
        <v>557</v>
      </c>
      <c r="U509">
        <v>557</v>
      </c>
      <c r="V509">
        <v>2</v>
      </c>
      <c r="W509">
        <v>30767</v>
      </c>
      <c r="X509" t="s">
        <v>53</v>
      </c>
      <c r="Y509" t="s">
        <v>192</v>
      </c>
      <c r="AA509">
        <v>224367</v>
      </c>
      <c r="AB509">
        <v>15396975</v>
      </c>
      <c r="AC509">
        <v>1</v>
      </c>
      <c r="AD509" t="s">
        <v>42</v>
      </c>
      <c r="AE509">
        <v>868223</v>
      </c>
      <c r="AF509" t="s">
        <v>1304</v>
      </c>
      <c r="AG509">
        <v>0</v>
      </c>
      <c r="AH509" t="s">
        <v>1617</v>
      </c>
      <c r="AI509">
        <v>11434</v>
      </c>
      <c r="AK509">
        <v>4</v>
      </c>
      <c r="AL509" t="s">
        <v>1302</v>
      </c>
    </row>
    <row r="510" spans="1:38" x14ac:dyDescent="0.2">
      <c r="A510" t="s">
        <v>1302</v>
      </c>
      <c r="B510" t="str">
        <f>VLOOKUP(A510, [1]Sheet1!$A$2:$A$379, 1, FALSE)</f>
        <v>EWING, BRADLEY T</v>
      </c>
      <c r="F510" s="1">
        <v>42370</v>
      </c>
      <c r="G510">
        <v>2016</v>
      </c>
      <c r="H510" t="s">
        <v>1618</v>
      </c>
      <c r="I510" t="s">
        <v>1435</v>
      </c>
      <c r="N510" t="s">
        <v>1474</v>
      </c>
      <c r="Q510">
        <v>11611289</v>
      </c>
      <c r="R510">
        <v>11</v>
      </c>
      <c r="S510">
        <v>1</v>
      </c>
      <c r="T510">
        <v>1</v>
      </c>
      <c r="V510">
        <v>0</v>
      </c>
      <c r="W510">
        <v>30767</v>
      </c>
      <c r="X510" t="s">
        <v>1437</v>
      </c>
      <c r="Y510" t="s">
        <v>192</v>
      </c>
      <c r="AA510">
        <v>21945861</v>
      </c>
      <c r="AB510">
        <v>19329156</v>
      </c>
      <c r="AC510">
        <v>1</v>
      </c>
      <c r="AD510" t="s">
        <v>42</v>
      </c>
      <c r="AE510">
        <v>868223</v>
      </c>
      <c r="AF510" t="s">
        <v>1304</v>
      </c>
      <c r="AG510">
        <v>0</v>
      </c>
      <c r="AH510" t="s">
        <v>1619</v>
      </c>
      <c r="AI510">
        <v>66148</v>
      </c>
      <c r="AK510">
        <v>4</v>
      </c>
      <c r="AL510" t="s">
        <v>1302</v>
      </c>
    </row>
    <row r="511" spans="1:38" x14ac:dyDescent="0.2">
      <c r="A511" t="s">
        <v>1302</v>
      </c>
      <c r="B511" t="str">
        <f>VLOOKUP(A511, [1]Sheet1!$A$2:$A$379, 1, FALSE)</f>
        <v>EWING, BRADLEY T</v>
      </c>
      <c r="F511" s="1">
        <v>38723</v>
      </c>
      <c r="G511">
        <v>2006</v>
      </c>
      <c r="H511" t="s">
        <v>1620</v>
      </c>
      <c r="I511" t="s">
        <v>1435</v>
      </c>
      <c r="N511" t="s">
        <v>1423</v>
      </c>
      <c r="Q511">
        <v>4423199</v>
      </c>
      <c r="R511">
        <v>1</v>
      </c>
      <c r="S511">
        <v>1</v>
      </c>
      <c r="V511">
        <v>0</v>
      </c>
      <c r="W511">
        <v>30767</v>
      </c>
      <c r="X511" t="s">
        <v>1437</v>
      </c>
      <c r="Y511" t="s">
        <v>192</v>
      </c>
      <c r="AA511">
        <v>21945861</v>
      </c>
      <c r="AB511">
        <v>19329156</v>
      </c>
      <c r="AC511">
        <v>1</v>
      </c>
      <c r="AD511" t="s">
        <v>42</v>
      </c>
      <c r="AE511">
        <v>868223</v>
      </c>
      <c r="AF511" t="s">
        <v>1304</v>
      </c>
      <c r="AG511">
        <v>0</v>
      </c>
      <c r="AH511" t="s">
        <v>1621</v>
      </c>
      <c r="AI511">
        <v>66148</v>
      </c>
      <c r="AK511">
        <v>4</v>
      </c>
      <c r="AL511" t="s">
        <v>1302</v>
      </c>
    </row>
    <row r="512" spans="1:38" x14ac:dyDescent="0.2">
      <c r="A512" t="s">
        <v>1622</v>
      </c>
      <c r="B512" t="e">
        <f>VLOOKUP(A512, [1]Sheet1!$A$2:$A$379, 1, FALSE)</f>
        <v>#N/A</v>
      </c>
      <c r="F512" s="1">
        <v>39448</v>
      </c>
      <c r="G512">
        <v>2008</v>
      </c>
      <c r="H512" t="s">
        <v>1256</v>
      </c>
      <c r="I512" t="s">
        <v>1257</v>
      </c>
      <c r="N512" t="s">
        <v>1259</v>
      </c>
      <c r="Q512">
        <v>8509228</v>
      </c>
      <c r="R512">
        <v>2</v>
      </c>
      <c r="S512">
        <v>3</v>
      </c>
      <c r="T512">
        <v>255</v>
      </c>
      <c r="V512">
        <v>1</v>
      </c>
      <c r="W512">
        <v>542828</v>
      </c>
      <c r="X512" t="s">
        <v>556</v>
      </c>
      <c r="Y512" t="s">
        <v>47</v>
      </c>
      <c r="AA512">
        <v>17442303</v>
      </c>
      <c r="AB512">
        <v>17442311</v>
      </c>
      <c r="AC512">
        <v>1</v>
      </c>
      <c r="AD512" t="s">
        <v>42</v>
      </c>
      <c r="AE512">
        <v>895046</v>
      </c>
      <c r="AG512">
        <v>0</v>
      </c>
      <c r="AH512" t="s">
        <v>1258</v>
      </c>
      <c r="AI512">
        <v>15198</v>
      </c>
      <c r="AK512">
        <v>1</v>
      </c>
      <c r="AL512" t="s">
        <v>1622</v>
      </c>
    </row>
    <row r="513" spans="1:38" x14ac:dyDescent="0.2">
      <c r="A513" t="s">
        <v>1623</v>
      </c>
      <c r="B513" t="str">
        <f>VLOOKUP(A513, [1]Sheet1!$A$2:$A$379, 1, FALSE)</f>
        <v>FLEISCHMAN, GARY M</v>
      </c>
      <c r="F513" s="1">
        <v>38718</v>
      </c>
      <c r="G513">
        <v>2006</v>
      </c>
      <c r="H513" t="s">
        <v>1624</v>
      </c>
      <c r="I513" t="s">
        <v>1625</v>
      </c>
      <c r="N513" t="s">
        <v>1628</v>
      </c>
      <c r="Q513">
        <v>10054636</v>
      </c>
      <c r="R513">
        <v>15</v>
      </c>
      <c r="S513">
        <v>1</v>
      </c>
      <c r="T513">
        <v>76</v>
      </c>
      <c r="U513">
        <v>85</v>
      </c>
      <c r="V513">
        <v>8</v>
      </c>
      <c r="W513">
        <v>747904</v>
      </c>
      <c r="X513" t="s">
        <v>53</v>
      </c>
      <c r="Y513" t="s">
        <v>47</v>
      </c>
      <c r="AA513">
        <v>9628770</v>
      </c>
      <c r="AB513">
        <v>14678608</v>
      </c>
      <c r="AC513">
        <v>1</v>
      </c>
      <c r="AD513" t="s">
        <v>42</v>
      </c>
      <c r="AE513">
        <v>633051</v>
      </c>
      <c r="AF513" t="s">
        <v>1626</v>
      </c>
      <c r="AG513">
        <v>0</v>
      </c>
      <c r="AH513" t="s">
        <v>1627</v>
      </c>
      <c r="AI513">
        <v>6408</v>
      </c>
      <c r="AK513">
        <v>1</v>
      </c>
      <c r="AL513" t="s">
        <v>1623</v>
      </c>
    </row>
    <row r="514" spans="1:38" x14ac:dyDescent="0.2">
      <c r="A514" t="s">
        <v>1623</v>
      </c>
      <c r="B514" t="str">
        <f>VLOOKUP(A514, [1]Sheet1!$A$2:$A$379, 1, FALSE)</f>
        <v>FLEISCHMAN, GARY M</v>
      </c>
      <c r="F514" s="1">
        <v>38353</v>
      </c>
      <c r="G514">
        <v>2005</v>
      </c>
      <c r="H514" t="s">
        <v>1629</v>
      </c>
      <c r="I514" t="s">
        <v>1630</v>
      </c>
      <c r="N514" t="s">
        <v>1623</v>
      </c>
      <c r="Q514">
        <v>10054637</v>
      </c>
      <c r="R514">
        <v>40</v>
      </c>
      <c r="S514">
        <v>1</v>
      </c>
      <c r="T514">
        <v>39</v>
      </c>
      <c r="U514">
        <v>63</v>
      </c>
      <c r="V514">
        <v>2</v>
      </c>
      <c r="W514">
        <v>747904</v>
      </c>
      <c r="X514" t="s">
        <v>70</v>
      </c>
      <c r="Y514" t="s">
        <v>47</v>
      </c>
      <c r="AA514">
        <v>207063</v>
      </c>
      <c r="AC514">
        <v>1</v>
      </c>
      <c r="AD514" t="s">
        <v>42</v>
      </c>
      <c r="AE514">
        <v>633051</v>
      </c>
      <c r="AF514" t="s">
        <v>1626</v>
      </c>
      <c r="AG514">
        <v>0</v>
      </c>
      <c r="AH514" t="s">
        <v>1631</v>
      </c>
      <c r="AI514">
        <v>2665</v>
      </c>
      <c r="AK514">
        <v>1</v>
      </c>
      <c r="AL514" t="s">
        <v>1623</v>
      </c>
    </row>
    <row r="515" spans="1:38" x14ac:dyDescent="0.2">
      <c r="A515" t="s">
        <v>1623</v>
      </c>
      <c r="B515" t="str">
        <f>VLOOKUP(A515, [1]Sheet1!$A$2:$A$379, 1, FALSE)</f>
        <v>FLEISCHMAN, GARY M</v>
      </c>
      <c r="F515" s="1">
        <v>38169</v>
      </c>
      <c r="G515">
        <v>2004</v>
      </c>
      <c r="H515" t="s">
        <v>1632</v>
      </c>
      <c r="I515" t="s">
        <v>413</v>
      </c>
      <c r="N515" t="s">
        <v>1628</v>
      </c>
      <c r="Q515">
        <v>10054638</v>
      </c>
      <c r="R515">
        <v>52</v>
      </c>
      <c r="S515">
        <v>4</v>
      </c>
      <c r="T515">
        <v>391</v>
      </c>
      <c r="U515">
        <v>400</v>
      </c>
      <c r="V515">
        <v>108</v>
      </c>
      <c r="W515">
        <v>747904</v>
      </c>
      <c r="X515" t="s">
        <v>135</v>
      </c>
      <c r="Y515" t="s">
        <v>47</v>
      </c>
      <c r="AA515">
        <v>1674544</v>
      </c>
      <c r="AB515">
        <v>15730697</v>
      </c>
      <c r="AC515">
        <v>1</v>
      </c>
      <c r="AD515" t="s">
        <v>42</v>
      </c>
      <c r="AE515">
        <v>633051</v>
      </c>
      <c r="AF515" t="s">
        <v>1626</v>
      </c>
      <c r="AG515">
        <v>0</v>
      </c>
      <c r="AH515" t="s">
        <v>1633</v>
      </c>
      <c r="AI515">
        <v>7855</v>
      </c>
      <c r="AK515">
        <v>1</v>
      </c>
      <c r="AL515" t="s">
        <v>1623</v>
      </c>
    </row>
    <row r="516" spans="1:38" x14ac:dyDescent="0.2">
      <c r="A516" t="s">
        <v>1623</v>
      </c>
      <c r="B516" t="str">
        <f>VLOOKUP(A516, [1]Sheet1!$A$2:$A$379, 1, FALSE)</f>
        <v>FLEISCHMAN, GARY M</v>
      </c>
      <c r="F516" s="1">
        <v>39722</v>
      </c>
      <c r="G516">
        <v>2008</v>
      </c>
      <c r="H516" t="s">
        <v>1634</v>
      </c>
      <c r="I516" t="s">
        <v>413</v>
      </c>
      <c r="N516" t="s">
        <v>1628</v>
      </c>
      <c r="Q516">
        <v>10054639</v>
      </c>
      <c r="R516">
        <v>82</v>
      </c>
      <c r="S516">
        <v>3</v>
      </c>
      <c r="T516">
        <v>657</v>
      </c>
      <c r="U516">
        <v>666</v>
      </c>
      <c r="V516">
        <v>97</v>
      </c>
      <c r="W516">
        <v>747904</v>
      </c>
      <c r="X516" t="s">
        <v>135</v>
      </c>
      <c r="Y516" t="s">
        <v>47</v>
      </c>
      <c r="AA516">
        <v>1674544</v>
      </c>
      <c r="AB516">
        <v>15730697</v>
      </c>
      <c r="AC516">
        <v>1</v>
      </c>
      <c r="AD516" t="s">
        <v>42</v>
      </c>
      <c r="AE516">
        <v>633051</v>
      </c>
      <c r="AF516" t="s">
        <v>1626</v>
      </c>
      <c r="AG516">
        <v>0</v>
      </c>
      <c r="AH516" t="s">
        <v>1635</v>
      </c>
      <c r="AI516">
        <v>7855</v>
      </c>
      <c r="AK516">
        <v>1</v>
      </c>
      <c r="AL516" t="s">
        <v>1623</v>
      </c>
    </row>
    <row r="517" spans="1:38" x14ac:dyDescent="0.2">
      <c r="A517" t="s">
        <v>1623</v>
      </c>
      <c r="B517" t="str">
        <f>VLOOKUP(A517, [1]Sheet1!$A$2:$A$379, 1, FALSE)</f>
        <v>FLEISCHMAN, GARY M</v>
      </c>
      <c r="F517" s="1">
        <v>39414</v>
      </c>
      <c r="G517">
        <v>2007</v>
      </c>
      <c r="H517" t="s">
        <v>1636</v>
      </c>
      <c r="I517" t="s">
        <v>413</v>
      </c>
      <c r="N517" t="s">
        <v>1628</v>
      </c>
      <c r="Q517">
        <v>10054640</v>
      </c>
      <c r="R517">
        <v>77</v>
      </c>
      <c r="S517">
        <v>2</v>
      </c>
      <c r="T517">
        <v>159</v>
      </c>
      <c r="U517">
        <v>172</v>
      </c>
      <c r="V517">
        <v>378</v>
      </c>
      <c r="W517">
        <v>747904</v>
      </c>
      <c r="X517" t="s">
        <v>135</v>
      </c>
      <c r="Y517" t="s">
        <v>47</v>
      </c>
      <c r="AA517">
        <v>1674544</v>
      </c>
      <c r="AB517">
        <v>15730697</v>
      </c>
      <c r="AC517">
        <v>1</v>
      </c>
      <c r="AD517" t="s">
        <v>42</v>
      </c>
      <c r="AE517">
        <v>633051</v>
      </c>
      <c r="AF517" t="s">
        <v>1626</v>
      </c>
      <c r="AG517">
        <v>0</v>
      </c>
      <c r="AH517" t="s">
        <v>1637</v>
      </c>
      <c r="AI517">
        <v>7855</v>
      </c>
      <c r="AK517">
        <v>1</v>
      </c>
      <c r="AL517" t="s">
        <v>1623</v>
      </c>
    </row>
    <row r="518" spans="1:38" hidden="1" x14ac:dyDescent="0.2">
      <c r="A518" t="s">
        <v>1623</v>
      </c>
      <c r="B518" t="str">
        <f>VLOOKUP(A518, [1]Sheet1!$A$2:$A$379, 1, FALSE)</f>
        <v>FLEISCHMAN, GARY M</v>
      </c>
      <c r="F518" s="1">
        <v>41696</v>
      </c>
      <c r="G518">
        <v>2014</v>
      </c>
      <c r="H518" t="s">
        <v>1638</v>
      </c>
      <c r="I518" t="s">
        <v>1639</v>
      </c>
      <c r="M518" t="s">
        <v>1643</v>
      </c>
      <c r="N518" t="s">
        <v>1642</v>
      </c>
      <c r="Q518">
        <v>10104485</v>
      </c>
      <c r="R518">
        <v>3</v>
      </c>
      <c r="S518">
        <v>2</v>
      </c>
      <c r="V518">
        <v>0</v>
      </c>
      <c r="W518">
        <v>747904</v>
      </c>
      <c r="X518" t="s">
        <v>1641</v>
      </c>
      <c r="Y518" t="s">
        <v>47</v>
      </c>
      <c r="AA518">
        <v>19275986</v>
      </c>
      <c r="AB518">
        <v>19275994</v>
      </c>
      <c r="AC518">
        <v>1</v>
      </c>
      <c r="AD518" t="s">
        <v>42</v>
      </c>
      <c r="AE518">
        <v>633051</v>
      </c>
      <c r="AF518" t="s">
        <v>1626</v>
      </c>
      <c r="AG518">
        <v>0</v>
      </c>
      <c r="AH518" t="s">
        <v>1640</v>
      </c>
      <c r="AI518">
        <v>39469</v>
      </c>
      <c r="AK518">
        <v>1</v>
      </c>
      <c r="AL518" t="s">
        <v>1623</v>
      </c>
    </row>
    <row r="519" spans="1:38" x14ac:dyDescent="0.2">
      <c r="A519" t="s">
        <v>1623</v>
      </c>
      <c r="B519" t="str">
        <f>VLOOKUP(A519, [1]Sheet1!$A$2:$A$379, 1, FALSE)</f>
        <v>FLEISCHMAN, GARY M</v>
      </c>
      <c r="F519" s="1">
        <v>39083</v>
      </c>
      <c r="G519">
        <v>2007</v>
      </c>
      <c r="H519" t="s">
        <v>1644</v>
      </c>
      <c r="I519" t="s">
        <v>1645</v>
      </c>
      <c r="N519" t="s">
        <v>1628</v>
      </c>
      <c r="Q519">
        <v>10104422</v>
      </c>
      <c r="R519">
        <v>19</v>
      </c>
      <c r="S519">
        <v>1</v>
      </c>
      <c r="T519">
        <v>107</v>
      </c>
      <c r="U519">
        <v>132</v>
      </c>
      <c r="V519">
        <v>17</v>
      </c>
      <c r="W519">
        <v>747904</v>
      </c>
      <c r="X519" t="s">
        <v>910</v>
      </c>
      <c r="Y519" t="s">
        <v>47</v>
      </c>
      <c r="AA519">
        <v>10504753</v>
      </c>
      <c r="AB519">
        <v>15588009</v>
      </c>
      <c r="AC519">
        <v>1</v>
      </c>
      <c r="AD519" t="s">
        <v>42</v>
      </c>
      <c r="AE519">
        <v>633051</v>
      </c>
      <c r="AF519" t="s">
        <v>1626</v>
      </c>
      <c r="AG519">
        <v>0</v>
      </c>
      <c r="AH519" t="s">
        <v>1646</v>
      </c>
      <c r="AI519">
        <v>12980</v>
      </c>
      <c r="AK519">
        <v>1</v>
      </c>
      <c r="AL519" t="s">
        <v>1623</v>
      </c>
    </row>
    <row r="520" spans="1:38" x14ac:dyDescent="0.2">
      <c r="A520" t="s">
        <v>1623</v>
      </c>
      <c r="B520" t="str">
        <f>VLOOKUP(A520, [1]Sheet1!$A$2:$A$379, 1, FALSE)</f>
        <v>FLEISCHMAN, GARY M</v>
      </c>
      <c r="F520" s="1">
        <v>39626</v>
      </c>
      <c r="G520">
        <v>2008</v>
      </c>
      <c r="H520" t="s">
        <v>1647</v>
      </c>
      <c r="I520" t="s">
        <v>1648</v>
      </c>
      <c r="N520" t="s">
        <v>1650</v>
      </c>
      <c r="Q520">
        <v>10104392</v>
      </c>
      <c r="R520">
        <v>14</v>
      </c>
      <c r="S520">
        <v>3</v>
      </c>
      <c r="T520">
        <v>248</v>
      </c>
      <c r="U520">
        <v>266</v>
      </c>
      <c r="V520">
        <v>2</v>
      </c>
      <c r="W520">
        <v>747904</v>
      </c>
      <c r="X520" t="s">
        <v>125</v>
      </c>
      <c r="Y520" t="s">
        <v>47</v>
      </c>
      <c r="AA520">
        <v>17511348</v>
      </c>
      <c r="AC520">
        <v>1</v>
      </c>
      <c r="AD520" t="s">
        <v>42</v>
      </c>
      <c r="AE520">
        <v>633051</v>
      </c>
      <c r="AF520" t="s">
        <v>1626</v>
      </c>
      <c r="AG520">
        <v>0</v>
      </c>
      <c r="AH520" t="s">
        <v>1649</v>
      </c>
      <c r="AI520">
        <v>3901</v>
      </c>
      <c r="AK520">
        <v>1</v>
      </c>
      <c r="AL520" t="s">
        <v>1623</v>
      </c>
    </row>
    <row r="521" spans="1:38" x14ac:dyDescent="0.2">
      <c r="A521" t="s">
        <v>1623</v>
      </c>
      <c r="B521" t="str">
        <f>VLOOKUP(A521, [1]Sheet1!$A$2:$A$379, 1, FALSE)</f>
        <v>FLEISCHMAN, GARY M</v>
      </c>
      <c r="F521" s="1">
        <v>40179</v>
      </c>
      <c r="G521">
        <v>2010</v>
      </c>
      <c r="H521" t="s">
        <v>1651</v>
      </c>
      <c r="I521" t="s">
        <v>936</v>
      </c>
      <c r="N521" t="s">
        <v>1628</v>
      </c>
      <c r="Q521">
        <v>10104379</v>
      </c>
      <c r="R521">
        <v>49</v>
      </c>
      <c r="S521">
        <v>1</v>
      </c>
      <c r="T521">
        <v>87</v>
      </c>
      <c r="U521">
        <v>108</v>
      </c>
      <c r="V521">
        <v>29</v>
      </c>
      <c r="W521">
        <v>747904</v>
      </c>
      <c r="X521" t="s">
        <v>53</v>
      </c>
      <c r="Y521" t="s">
        <v>47</v>
      </c>
      <c r="AA521">
        <v>904848</v>
      </c>
      <c r="AB521" t="s">
        <v>938</v>
      </c>
      <c r="AC521">
        <v>1</v>
      </c>
      <c r="AD521" t="s">
        <v>42</v>
      </c>
      <c r="AE521">
        <v>633051</v>
      </c>
      <c r="AF521" t="s">
        <v>1626</v>
      </c>
      <c r="AG521">
        <v>0</v>
      </c>
      <c r="AH521" t="s">
        <v>1652</v>
      </c>
      <c r="AI521">
        <v>11384</v>
      </c>
      <c r="AK521">
        <v>1</v>
      </c>
      <c r="AL521" t="s">
        <v>1623</v>
      </c>
    </row>
    <row r="522" spans="1:38" x14ac:dyDescent="0.2">
      <c r="A522" t="s">
        <v>1623</v>
      </c>
      <c r="B522" t="str">
        <f>VLOOKUP(A522, [1]Sheet1!$A$2:$A$379, 1, FALSE)</f>
        <v>FLEISCHMAN, GARY M</v>
      </c>
      <c r="F522" s="1">
        <v>40330</v>
      </c>
      <c r="G522">
        <v>2010</v>
      </c>
      <c r="H522" t="s">
        <v>1653</v>
      </c>
      <c r="I522" t="s">
        <v>1654</v>
      </c>
      <c r="N522" t="s">
        <v>1623</v>
      </c>
      <c r="Q522">
        <v>10104384</v>
      </c>
      <c r="R522">
        <v>28</v>
      </c>
      <c r="S522">
        <v>2</v>
      </c>
      <c r="T522">
        <v>43</v>
      </c>
      <c r="U522">
        <v>57</v>
      </c>
      <c r="V522">
        <v>15</v>
      </c>
      <c r="W522">
        <v>747904</v>
      </c>
      <c r="X522" t="s">
        <v>70</v>
      </c>
      <c r="Y522" t="s">
        <v>47</v>
      </c>
      <c r="AA522">
        <v>7485751</v>
      </c>
      <c r="AC522">
        <v>1</v>
      </c>
      <c r="AD522" t="s">
        <v>42</v>
      </c>
      <c r="AE522">
        <v>633051</v>
      </c>
      <c r="AF522" t="s">
        <v>1626</v>
      </c>
      <c r="AG522">
        <v>0</v>
      </c>
      <c r="AH522" t="s">
        <v>1655</v>
      </c>
      <c r="AI522">
        <v>9203</v>
      </c>
      <c r="AK522">
        <v>1</v>
      </c>
      <c r="AL522" t="s">
        <v>1623</v>
      </c>
    </row>
    <row r="523" spans="1:38" x14ac:dyDescent="0.2">
      <c r="A523" t="s">
        <v>1623</v>
      </c>
      <c r="B523" t="str">
        <f>VLOOKUP(A523, [1]Sheet1!$A$2:$A$379, 1, FALSE)</f>
        <v>FLEISCHMAN, GARY M</v>
      </c>
      <c r="F523" s="1">
        <v>40725</v>
      </c>
      <c r="G523">
        <v>2011</v>
      </c>
      <c r="H523" t="s">
        <v>1656</v>
      </c>
      <c r="I523" t="s">
        <v>413</v>
      </c>
      <c r="N523" t="s">
        <v>1658</v>
      </c>
      <c r="Q523">
        <v>10104389</v>
      </c>
      <c r="R523">
        <v>101</v>
      </c>
      <c r="S523">
        <v>4</v>
      </c>
      <c r="T523">
        <v>509</v>
      </c>
      <c r="U523">
        <v>523</v>
      </c>
      <c r="V523">
        <v>35</v>
      </c>
      <c r="W523">
        <v>747904</v>
      </c>
      <c r="X523" t="s">
        <v>135</v>
      </c>
      <c r="Y523" t="s">
        <v>47</v>
      </c>
      <c r="AA523">
        <v>1674544</v>
      </c>
      <c r="AB523">
        <v>15730697</v>
      </c>
      <c r="AC523">
        <v>1</v>
      </c>
      <c r="AD523" t="s">
        <v>42</v>
      </c>
      <c r="AE523">
        <v>633051</v>
      </c>
      <c r="AF523" t="s">
        <v>1626</v>
      </c>
      <c r="AG523">
        <v>0</v>
      </c>
      <c r="AH523" t="s">
        <v>1657</v>
      </c>
      <c r="AI523">
        <v>7855</v>
      </c>
      <c r="AK523">
        <v>1</v>
      </c>
      <c r="AL523" t="s">
        <v>1623</v>
      </c>
    </row>
    <row r="524" spans="1:38" x14ac:dyDescent="0.2">
      <c r="A524" t="s">
        <v>1623</v>
      </c>
      <c r="B524" t="str">
        <f>VLOOKUP(A524, [1]Sheet1!$A$2:$A$379, 1, FALSE)</f>
        <v>FLEISCHMAN, GARY M</v>
      </c>
      <c r="F524" s="1">
        <v>40575</v>
      </c>
      <c r="G524">
        <v>2011</v>
      </c>
      <c r="H524" t="s">
        <v>1659</v>
      </c>
      <c r="I524" t="s">
        <v>413</v>
      </c>
      <c r="N524" t="s">
        <v>1658</v>
      </c>
      <c r="Q524">
        <v>10104390</v>
      </c>
      <c r="R524">
        <v>98</v>
      </c>
      <c r="S524">
        <v>3</v>
      </c>
      <c r="T524">
        <v>353</v>
      </c>
      <c r="U524">
        <v>372</v>
      </c>
      <c r="V524">
        <v>172</v>
      </c>
      <c r="W524">
        <v>747904</v>
      </c>
      <c r="X524" t="s">
        <v>135</v>
      </c>
      <c r="Y524" t="s">
        <v>47</v>
      </c>
      <c r="AA524">
        <v>1674544</v>
      </c>
      <c r="AB524">
        <v>15730697</v>
      </c>
      <c r="AC524">
        <v>1</v>
      </c>
      <c r="AD524" t="s">
        <v>42</v>
      </c>
      <c r="AE524">
        <v>633051</v>
      </c>
      <c r="AF524" t="s">
        <v>1626</v>
      </c>
      <c r="AG524">
        <v>0</v>
      </c>
      <c r="AH524" t="s">
        <v>1660</v>
      </c>
      <c r="AI524">
        <v>7855</v>
      </c>
      <c r="AK524">
        <v>1</v>
      </c>
      <c r="AL524" t="s">
        <v>1623</v>
      </c>
    </row>
    <row r="525" spans="1:38" x14ac:dyDescent="0.2">
      <c r="A525" t="s">
        <v>1623</v>
      </c>
      <c r="B525" t="str">
        <f>VLOOKUP(A525, [1]Sheet1!$A$2:$A$379, 1, FALSE)</f>
        <v>FLEISCHMAN, GARY M</v>
      </c>
      <c r="F525" s="1">
        <v>41153</v>
      </c>
      <c r="G525">
        <v>2012</v>
      </c>
      <c r="H525" t="s">
        <v>1661</v>
      </c>
      <c r="I525" t="s">
        <v>913</v>
      </c>
      <c r="N525" t="s">
        <v>1628</v>
      </c>
      <c r="Q525">
        <v>10104376</v>
      </c>
      <c r="R525">
        <v>29</v>
      </c>
      <c r="S525">
        <v>3</v>
      </c>
      <c r="T525">
        <v>910</v>
      </c>
      <c r="U525">
        <v>927</v>
      </c>
      <c r="V525">
        <v>46</v>
      </c>
      <c r="W525">
        <v>747904</v>
      </c>
      <c r="X525" t="s">
        <v>53</v>
      </c>
      <c r="Y525" t="s">
        <v>47</v>
      </c>
      <c r="AA525">
        <v>8239150</v>
      </c>
      <c r="AB525">
        <v>19113846</v>
      </c>
      <c r="AC525">
        <v>1</v>
      </c>
      <c r="AD525" t="s">
        <v>42</v>
      </c>
      <c r="AE525">
        <v>633051</v>
      </c>
      <c r="AF525" t="s">
        <v>1626</v>
      </c>
      <c r="AG525">
        <v>0</v>
      </c>
      <c r="AH525" t="s">
        <v>1662</v>
      </c>
      <c r="AI525">
        <v>13519</v>
      </c>
      <c r="AK525">
        <v>1</v>
      </c>
      <c r="AL525" t="s">
        <v>1623</v>
      </c>
    </row>
    <row r="526" spans="1:38" x14ac:dyDescent="0.2">
      <c r="A526" t="s">
        <v>1623</v>
      </c>
      <c r="B526" t="str">
        <f>VLOOKUP(A526, [1]Sheet1!$A$2:$A$379, 1, FALSE)</f>
        <v>FLEISCHMAN, GARY M</v>
      </c>
      <c r="F526" s="1">
        <v>41153</v>
      </c>
      <c r="G526">
        <v>2012</v>
      </c>
      <c r="H526" t="s">
        <v>1663</v>
      </c>
      <c r="I526" t="s">
        <v>927</v>
      </c>
      <c r="N526" t="s">
        <v>1623</v>
      </c>
      <c r="Q526">
        <v>10104373</v>
      </c>
      <c r="R526">
        <v>26</v>
      </c>
      <c r="S526">
        <v>3</v>
      </c>
      <c r="T526">
        <v>417</v>
      </c>
      <c r="U526">
        <v>437</v>
      </c>
      <c r="V526">
        <v>11</v>
      </c>
      <c r="W526">
        <v>747904</v>
      </c>
      <c r="X526" t="s">
        <v>910</v>
      </c>
      <c r="Y526" t="s">
        <v>47</v>
      </c>
      <c r="AA526">
        <v>8887993</v>
      </c>
      <c r="AB526">
        <v>15587975</v>
      </c>
      <c r="AC526">
        <v>1</v>
      </c>
      <c r="AD526" t="s">
        <v>42</v>
      </c>
      <c r="AE526">
        <v>633051</v>
      </c>
      <c r="AF526" t="s">
        <v>1626</v>
      </c>
      <c r="AG526">
        <v>0</v>
      </c>
      <c r="AH526" t="s">
        <v>1664</v>
      </c>
      <c r="AI526">
        <v>12005</v>
      </c>
      <c r="AK526">
        <v>1</v>
      </c>
      <c r="AL526" t="s">
        <v>1623</v>
      </c>
    </row>
    <row r="527" spans="1:38" x14ac:dyDescent="0.2">
      <c r="A527" t="s">
        <v>1623</v>
      </c>
      <c r="B527" t="str">
        <f>VLOOKUP(A527, [1]Sheet1!$A$2:$A$379, 1, FALSE)</f>
        <v>FLEISCHMAN, GARY M</v>
      </c>
      <c r="F527" s="1">
        <v>40442</v>
      </c>
      <c r="G527">
        <v>2010</v>
      </c>
      <c r="H527" t="s">
        <v>1665</v>
      </c>
      <c r="I527" t="s">
        <v>1666</v>
      </c>
      <c r="N527" t="s">
        <v>1623</v>
      </c>
      <c r="Q527">
        <v>10104361</v>
      </c>
      <c r="R527">
        <v>18</v>
      </c>
      <c r="S527">
        <v>3</v>
      </c>
      <c r="T527">
        <v>252</v>
      </c>
      <c r="U527">
        <v>285</v>
      </c>
      <c r="V527">
        <v>15</v>
      </c>
      <c r="W527">
        <v>747904</v>
      </c>
      <c r="X527" t="s">
        <v>125</v>
      </c>
      <c r="Y527" t="s">
        <v>47</v>
      </c>
      <c r="AA527">
        <v>18347649</v>
      </c>
      <c r="AC527">
        <v>1</v>
      </c>
      <c r="AD527" t="s">
        <v>42</v>
      </c>
      <c r="AE527">
        <v>633051</v>
      </c>
      <c r="AF527" t="s">
        <v>1626</v>
      </c>
      <c r="AG527">
        <v>0</v>
      </c>
      <c r="AH527" t="s">
        <v>1667</v>
      </c>
      <c r="AI527">
        <v>10199</v>
      </c>
      <c r="AK527">
        <v>1</v>
      </c>
      <c r="AL527" t="s">
        <v>1623</v>
      </c>
    </row>
    <row r="528" spans="1:38" x14ac:dyDescent="0.2">
      <c r="A528" t="s">
        <v>1623</v>
      </c>
      <c r="B528" t="str">
        <f>VLOOKUP(A528, [1]Sheet1!$A$2:$A$379, 1, FALSE)</f>
        <v>FLEISCHMAN, GARY M</v>
      </c>
      <c r="F528" s="1">
        <v>42097</v>
      </c>
      <c r="G528">
        <v>2015</v>
      </c>
      <c r="H528" t="s">
        <v>1668</v>
      </c>
      <c r="I528" t="s">
        <v>285</v>
      </c>
      <c r="N528" t="s">
        <v>1628</v>
      </c>
      <c r="Q528">
        <v>10104363</v>
      </c>
      <c r="R528">
        <v>35</v>
      </c>
      <c r="S528">
        <v>2</v>
      </c>
      <c r="T528">
        <v>143</v>
      </c>
      <c r="U528">
        <v>163</v>
      </c>
      <c r="V528">
        <v>26</v>
      </c>
      <c r="W528">
        <v>747904</v>
      </c>
      <c r="X528" t="s">
        <v>172</v>
      </c>
      <c r="Y528" t="s">
        <v>47</v>
      </c>
      <c r="AA528">
        <v>8853134</v>
      </c>
      <c r="AB528">
        <v>15577813</v>
      </c>
      <c r="AC528">
        <v>1</v>
      </c>
      <c r="AD528" t="s">
        <v>42</v>
      </c>
      <c r="AE528">
        <v>633051</v>
      </c>
      <c r="AF528" t="s">
        <v>1626</v>
      </c>
      <c r="AG528">
        <v>0</v>
      </c>
      <c r="AH528" t="s">
        <v>1669</v>
      </c>
      <c r="AI528">
        <v>56621</v>
      </c>
      <c r="AK528">
        <v>1</v>
      </c>
      <c r="AL528" t="s">
        <v>1623</v>
      </c>
    </row>
    <row r="529" spans="1:38" x14ac:dyDescent="0.2">
      <c r="A529" t="s">
        <v>1623</v>
      </c>
      <c r="B529" t="str">
        <f>VLOOKUP(A529, [1]Sheet1!$A$2:$A$379, 1, FALSE)</f>
        <v>FLEISCHMAN, GARY M</v>
      </c>
      <c r="F529" s="1">
        <v>38869</v>
      </c>
      <c r="G529">
        <v>2006</v>
      </c>
      <c r="H529" t="s">
        <v>1670</v>
      </c>
      <c r="I529" t="s">
        <v>1671</v>
      </c>
      <c r="N529" t="s">
        <v>1628</v>
      </c>
      <c r="Q529">
        <v>10104370</v>
      </c>
      <c r="R529">
        <v>98</v>
      </c>
      <c r="S529">
        <v>3</v>
      </c>
      <c r="T529">
        <v>621</v>
      </c>
      <c r="U529">
        <v>624</v>
      </c>
      <c r="V529">
        <v>0</v>
      </c>
      <c r="W529">
        <v>747904</v>
      </c>
      <c r="X529" t="s">
        <v>46</v>
      </c>
      <c r="Y529" t="s">
        <v>47</v>
      </c>
      <c r="AA529">
        <v>332941</v>
      </c>
      <c r="AB529" t="s">
        <v>1673</v>
      </c>
      <c r="AC529">
        <v>1</v>
      </c>
      <c r="AD529" t="s">
        <v>42</v>
      </c>
      <c r="AE529">
        <v>633051</v>
      </c>
      <c r="AF529" t="s">
        <v>1626</v>
      </c>
      <c r="AG529">
        <v>0</v>
      </c>
      <c r="AH529" t="s">
        <v>1672</v>
      </c>
      <c r="AI529">
        <v>18927</v>
      </c>
      <c r="AK529">
        <v>1</v>
      </c>
      <c r="AL529" t="s">
        <v>1623</v>
      </c>
    </row>
    <row r="530" spans="1:38" x14ac:dyDescent="0.2">
      <c r="A530" t="s">
        <v>1623</v>
      </c>
      <c r="B530" t="str">
        <f>VLOOKUP(A530, [1]Sheet1!$A$2:$A$379, 1, FALSE)</f>
        <v>FLEISCHMAN, GARY M</v>
      </c>
      <c r="F530" s="1">
        <v>42005</v>
      </c>
      <c r="G530">
        <v>2015</v>
      </c>
      <c r="H530" t="s">
        <v>1674</v>
      </c>
      <c r="I530" t="s">
        <v>63</v>
      </c>
      <c r="N530" t="s">
        <v>1628</v>
      </c>
      <c r="Q530">
        <v>11616292</v>
      </c>
      <c r="R530">
        <v>2015</v>
      </c>
      <c r="S530">
        <v>1</v>
      </c>
      <c r="T530">
        <v>11596</v>
      </c>
      <c r="V530">
        <v>0</v>
      </c>
      <c r="W530">
        <v>747904</v>
      </c>
      <c r="X530" t="s">
        <v>65</v>
      </c>
      <c r="Y530" t="s">
        <v>47</v>
      </c>
      <c r="AA530">
        <v>650668</v>
      </c>
      <c r="AB530">
        <v>21516561</v>
      </c>
      <c r="AC530">
        <v>1</v>
      </c>
      <c r="AD530" t="s">
        <v>42</v>
      </c>
      <c r="AE530">
        <v>633051</v>
      </c>
      <c r="AF530" t="s">
        <v>1626</v>
      </c>
      <c r="AG530">
        <v>1</v>
      </c>
      <c r="AH530" t="s">
        <v>1675</v>
      </c>
      <c r="AI530">
        <v>50814</v>
      </c>
      <c r="AK530">
        <v>1</v>
      </c>
      <c r="AL530" t="s">
        <v>1623</v>
      </c>
    </row>
    <row r="531" spans="1:38" hidden="1" x14ac:dyDescent="0.2">
      <c r="A531" t="s">
        <v>1623</v>
      </c>
      <c r="B531" t="str">
        <f>VLOOKUP(A531, [1]Sheet1!$A$2:$A$379, 1, FALSE)</f>
        <v>FLEISCHMAN, GARY M</v>
      </c>
      <c r="F531" s="1">
        <v>36924</v>
      </c>
      <c r="G531">
        <v>2001</v>
      </c>
      <c r="H531" t="s">
        <v>1676</v>
      </c>
      <c r="I531" t="s">
        <v>1507</v>
      </c>
      <c r="M531" t="s">
        <v>1678</v>
      </c>
      <c r="N531" t="s">
        <v>1642</v>
      </c>
      <c r="Q531">
        <v>11719688</v>
      </c>
      <c r="R531">
        <v>17</v>
      </c>
      <c r="S531">
        <v>4</v>
      </c>
      <c r="V531">
        <v>0</v>
      </c>
      <c r="W531">
        <v>747904</v>
      </c>
      <c r="X531" t="s">
        <v>1064</v>
      </c>
      <c r="Y531" t="s">
        <v>47</v>
      </c>
      <c r="AA531">
        <v>8927626</v>
      </c>
      <c r="AB531">
        <v>21578834</v>
      </c>
      <c r="AC531">
        <v>1</v>
      </c>
      <c r="AD531" t="s">
        <v>42</v>
      </c>
      <c r="AE531">
        <v>633051</v>
      </c>
      <c r="AF531" t="s">
        <v>1626</v>
      </c>
      <c r="AG531">
        <v>0</v>
      </c>
      <c r="AH531" t="s">
        <v>1677</v>
      </c>
      <c r="AI531">
        <v>78700</v>
      </c>
      <c r="AK531">
        <v>1</v>
      </c>
      <c r="AL531" t="s">
        <v>1623</v>
      </c>
    </row>
    <row r="532" spans="1:38" hidden="1" x14ac:dyDescent="0.2">
      <c r="A532" t="s">
        <v>1623</v>
      </c>
      <c r="B532" t="str">
        <f>VLOOKUP(A532, [1]Sheet1!$A$2:$A$379, 1, FALSE)</f>
        <v>FLEISCHMAN, GARY M</v>
      </c>
      <c r="F532" s="1">
        <v>36982</v>
      </c>
      <c r="G532">
        <v>2001</v>
      </c>
      <c r="H532" t="s">
        <v>1679</v>
      </c>
      <c r="I532" t="s">
        <v>1680</v>
      </c>
      <c r="M532" t="s">
        <v>1683</v>
      </c>
      <c r="N532" t="s">
        <v>1642</v>
      </c>
      <c r="Q532">
        <v>12154331</v>
      </c>
      <c r="R532">
        <v>5</v>
      </c>
      <c r="S532">
        <v>2</v>
      </c>
      <c r="T532">
        <v>37</v>
      </c>
      <c r="U532">
        <v>48</v>
      </c>
      <c r="V532">
        <v>2</v>
      </c>
      <c r="W532">
        <v>747904</v>
      </c>
      <c r="X532" t="s">
        <v>1064</v>
      </c>
      <c r="Y532" t="s">
        <v>47</v>
      </c>
      <c r="AA532" t="s">
        <v>1682</v>
      </c>
      <c r="AB532">
        <v>21579547</v>
      </c>
      <c r="AC532">
        <v>1</v>
      </c>
      <c r="AD532" t="s">
        <v>42</v>
      </c>
      <c r="AE532">
        <v>633051</v>
      </c>
      <c r="AF532" t="s">
        <v>1626</v>
      </c>
      <c r="AG532">
        <v>0</v>
      </c>
      <c r="AH532" t="s">
        <v>1681</v>
      </c>
      <c r="AI532">
        <v>80800</v>
      </c>
      <c r="AK532">
        <v>1</v>
      </c>
      <c r="AL532" t="s">
        <v>1623</v>
      </c>
    </row>
    <row r="533" spans="1:38" hidden="1" x14ac:dyDescent="0.2">
      <c r="A533" t="s">
        <v>1623</v>
      </c>
      <c r="B533" t="str">
        <f>VLOOKUP(A533, [1]Sheet1!$A$2:$A$379, 1, FALSE)</f>
        <v>FLEISCHMAN, GARY M</v>
      </c>
      <c r="F533" s="1">
        <v>35977</v>
      </c>
      <c r="G533">
        <v>1998</v>
      </c>
      <c r="H533" t="s">
        <v>1684</v>
      </c>
      <c r="I533" t="s">
        <v>1680</v>
      </c>
      <c r="M533" t="s">
        <v>1686</v>
      </c>
      <c r="N533" t="s">
        <v>1642</v>
      </c>
      <c r="Q533">
        <v>12154332</v>
      </c>
      <c r="R533">
        <v>2</v>
      </c>
      <c r="S533">
        <v>3</v>
      </c>
      <c r="T533">
        <v>43</v>
      </c>
      <c r="U533">
        <v>56</v>
      </c>
      <c r="V533">
        <v>0</v>
      </c>
      <c r="W533">
        <v>747904</v>
      </c>
      <c r="X533" t="s">
        <v>1064</v>
      </c>
      <c r="Y533" t="s">
        <v>47</v>
      </c>
      <c r="AA533" t="s">
        <v>1682</v>
      </c>
      <c r="AB533">
        <v>21579547</v>
      </c>
      <c r="AC533">
        <v>1</v>
      </c>
      <c r="AD533" t="s">
        <v>42</v>
      </c>
      <c r="AE533">
        <v>633051</v>
      </c>
      <c r="AF533" t="s">
        <v>1626</v>
      </c>
      <c r="AG533">
        <v>0</v>
      </c>
      <c r="AH533" t="s">
        <v>1685</v>
      </c>
      <c r="AI533">
        <v>80800</v>
      </c>
      <c r="AK533">
        <v>1</v>
      </c>
      <c r="AL533" t="s">
        <v>1623</v>
      </c>
    </row>
    <row r="534" spans="1:38" x14ac:dyDescent="0.2">
      <c r="A534" t="s">
        <v>1623</v>
      </c>
      <c r="B534" t="str">
        <f>VLOOKUP(A534, [1]Sheet1!$A$2:$A$379, 1, FALSE)</f>
        <v>FLEISCHMAN, GARY M</v>
      </c>
      <c r="F534" s="1">
        <v>42979</v>
      </c>
      <c r="G534">
        <v>2017</v>
      </c>
      <c r="H534" t="s">
        <v>1687</v>
      </c>
      <c r="I534" t="s">
        <v>962</v>
      </c>
      <c r="N534" t="s">
        <v>1623</v>
      </c>
      <c r="Q534">
        <v>12641015</v>
      </c>
      <c r="R534">
        <v>29</v>
      </c>
      <c r="S534">
        <v>2</v>
      </c>
      <c r="T534">
        <v>11</v>
      </c>
      <c r="U534">
        <v>31</v>
      </c>
      <c r="V534">
        <v>10</v>
      </c>
      <c r="W534">
        <v>747904</v>
      </c>
      <c r="X534" t="s">
        <v>910</v>
      </c>
      <c r="Y534" t="s">
        <v>47</v>
      </c>
      <c r="AA534">
        <v>10492127</v>
      </c>
      <c r="AB534">
        <v>15588033</v>
      </c>
      <c r="AC534">
        <v>1</v>
      </c>
      <c r="AD534" t="s">
        <v>42</v>
      </c>
      <c r="AE534">
        <v>633051</v>
      </c>
      <c r="AF534" t="s">
        <v>1626</v>
      </c>
      <c r="AG534">
        <v>0</v>
      </c>
      <c r="AH534" t="s">
        <v>1688</v>
      </c>
      <c r="AI534">
        <v>22384</v>
      </c>
      <c r="AK534">
        <v>1</v>
      </c>
      <c r="AL534" t="s">
        <v>1623</v>
      </c>
    </row>
    <row r="535" spans="1:38" x14ac:dyDescent="0.2">
      <c r="A535" t="s">
        <v>1623</v>
      </c>
      <c r="B535" t="str">
        <f>VLOOKUP(A535, [1]Sheet1!$A$2:$A$379, 1, FALSE)</f>
        <v>FLEISCHMAN, GARY M</v>
      </c>
      <c r="F535" s="1">
        <v>42979</v>
      </c>
      <c r="G535">
        <v>2017</v>
      </c>
      <c r="H535" t="s">
        <v>926</v>
      </c>
      <c r="I535" t="s">
        <v>927</v>
      </c>
      <c r="N535" t="s">
        <v>929</v>
      </c>
      <c r="Q535">
        <v>13523222</v>
      </c>
      <c r="R535">
        <v>31</v>
      </c>
      <c r="S535">
        <v>3</v>
      </c>
      <c r="T535">
        <v>1</v>
      </c>
      <c r="U535">
        <v>20</v>
      </c>
      <c r="V535">
        <v>9</v>
      </c>
      <c r="W535">
        <v>747904</v>
      </c>
      <c r="X535" t="s">
        <v>910</v>
      </c>
      <c r="Y535" t="s">
        <v>47</v>
      </c>
      <c r="AA535">
        <v>8887993</v>
      </c>
      <c r="AB535">
        <v>15587975</v>
      </c>
      <c r="AC535">
        <v>1</v>
      </c>
      <c r="AD535" t="s">
        <v>42</v>
      </c>
      <c r="AE535">
        <v>633051</v>
      </c>
      <c r="AF535" t="s">
        <v>1626</v>
      </c>
      <c r="AG535">
        <v>0</v>
      </c>
      <c r="AH535" t="s">
        <v>928</v>
      </c>
      <c r="AI535">
        <v>12005</v>
      </c>
      <c r="AK535">
        <v>1</v>
      </c>
      <c r="AL535" t="s">
        <v>1623</v>
      </c>
    </row>
    <row r="536" spans="1:38" x14ac:dyDescent="0.2">
      <c r="A536" t="s">
        <v>1623</v>
      </c>
      <c r="B536" t="str">
        <f>VLOOKUP(A536, [1]Sheet1!$A$2:$A$379, 1, FALSE)</f>
        <v>FLEISCHMAN, GARY M</v>
      </c>
      <c r="F536" s="1">
        <v>43101</v>
      </c>
      <c r="G536">
        <v>2018</v>
      </c>
      <c r="H536" t="s">
        <v>1689</v>
      </c>
      <c r="I536" t="s">
        <v>936</v>
      </c>
      <c r="N536" t="s">
        <v>1628</v>
      </c>
      <c r="Q536">
        <v>14833183</v>
      </c>
      <c r="R536">
        <v>57</v>
      </c>
      <c r="S536">
        <v>1</v>
      </c>
      <c r="T536">
        <v>293</v>
      </c>
      <c r="U536">
        <v>305</v>
      </c>
      <c r="V536">
        <v>27</v>
      </c>
      <c r="W536">
        <v>747904</v>
      </c>
      <c r="X536" t="s">
        <v>53</v>
      </c>
      <c r="Y536" t="s">
        <v>47</v>
      </c>
      <c r="AA536">
        <v>904848</v>
      </c>
      <c r="AB536" t="s">
        <v>938</v>
      </c>
      <c r="AC536">
        <v>1</v>
      </c>
      <c r="AD536" t="s">
        <v>42</v>
      </c>
      <c r="AE536">
        <v>633051</v>
      </c>
      <c r="AF536" t="s">
        <v>1626</v>
      </c>
      <c r="AG536">
        <v>0</v>
      </c>
      <c r="AH536" t="s">
        <v>1690</v>
      </c>
      <c r="AI536">
        <v>11384</v>
      </c>
      <c r="AK536">
        <v>1</v>
      </c>
      <c r="AL536" t="s">
        <v>1623</v>
      </c>
    </row>
    <row r="537" spans="1:38" hidden="1" x14ac:dyDescent="0.2">
      <c r="A537" t="s">
        <v>1623</v>
      </c>
      <c r="B537" t="str">
        <f>VLOOKUP(A537, [1]Sheet1!$A$2:$A$379, 1, FALSE)</f>
        <v>FLEISCHMAN, GARY M</v>
      </c>
      <c r="F537" s="1">
        <v>43070</v>
      </c>
      <c r="G537">
        <v>2017</v>
      </c>
      <c r="H537" t="s">
        <v>1691</v>
      </c>
      <c r="I537" t="s">
        <v>1692</v>
      </c>
      <c r="M537" t="s">
        <v>1695</v>
      </c>
      <c r="N537" t="s">
        <v>1694</v>
      </c>
      <c r="Q537">
        <v>15223446</v>
      </c>
      <c r="R537">
        <v>29</v>
      </c>
      <c r="S537">
        <v>4</v>
      </c>
      <c r="T537">
        <v>221</v>
      </c>
      <c r="U537">
        <v>244</v>
      </c>
      <c r="V537">
        <v>7</v>
      </c>
      <c r="W537">
        <v>747904</v>
      </c>
      <c r="X537" t="s">
        <v>660</v>
      </c>
      <c r="Y537" t="s">
        <v>47</v>
      </c>
      <c r="AA537">
        <v>8927545</v>
      </c>
      <c r="AB537">
        <v>15733378</v>
      </c>
      <c r="AC537">
        <v>1</v>
      </c>
      <c r="AD537" t="s">
        <v>42</v>
      </c>
      <c r="AE537">
        <v>633051</v>
      </c>
      <c r="AF537" t="s">
        <v>1626</v>
      </c>
      <c r="AG537">
        <v>0</v>
      </c>
      <c r="AH537" t="s">
        <v>1693</v>
      </c>
      <c r="AI537">
        <v>7744</v>
      </c>
      <c r="AK537">
        <v>1</v>
      </c>
      <c r="AL537" t="s">
        <v>1623</v>
      </c>
    </row>
    <row r="538" spans="1:38" x14ac:dyDescent="0.2">
      <c r="A538" t="s">
        <v>1623</v>
      </c>
      <c r="B538" t="str">
        <f>VLOOKUP(A538, [1]Sheet1!$A$2:$A$379, 1, FALSE)</f>
        <v>FLEISCHMAN, GARY M</v>
      </c>
      <c r="F538" s="1">
        <v>42370</v>
      </c>
      <c r="G538">
        <v>2016</v>
      </c>
      <c r="H538" t="s">
        <v>1696</v>
      </c>
      <c r="I538" t="s">
        <v>63</v>
      </c>
      <c r="N538" t="s">
        <v>1694</v>
      </c>
      <c r="Q538">
        <v>15223447</v>
      </c>
      <c r="R538">
        <v>2016</v>
      </c>
      <c r="S538">
        <v>1</v>
      </c>
      <c r="T538">
        <v>10041</v>
      </c>
      <c r="V538">
        <v>0</v>
      </c>
      <c r="W538">
        <v>747904</v>
      </c>
      <c r="X538" t="s">
        <v>65</v>
      </c>
      <c r="Y538" t="s">
        <v>47</v>
      </c>
      <c r="AA538">
        <v>650668</v>
      </c>
      <c r="AB538">
        <v>21516561</v>
      </c>
      <c r="AC538">
        <v>1</v>
      </c>
      <c r="AD538" t="s">
        <v>42</v>
      </c>
      <c r="AE538">
        <v>633051</v>
      </c>
      <c r="AF538" t="s">
        <v>1626</v>
      </c>
      <c r="AG538">
        <v>1</v>
      </c>
      <c r="AH538" t="s">
        <v>1697</v>
      </c>
      <c r="AI538">
        <v>50814</v>
      </c>
      <c r="AK538">
        <v>1</v>
      </c>
      <c r="AL538" t="s">
        <v>1623</v>
      </c>
    </row>
    <row r="539" spans="1:38" x14ac:dyDescent="0.2">
      <c r="A539" t="s">
        <v>1623</v>
      </c>
      <c r="B539" t="str">
        <f>VLOOKUP(A539, [1]Sheet1!$A$2:$A$379, 1, FALSE)</f>
        <v>FLEISCHMAN, GARY M</v>
      </c>
      <c r="F539" s="1">
        <v>43160</v>
      </c>
      <c r="G539">
        <v>2018</v>
      </c>
      <c r="H539" t="s">
        <v>1698</v>
      </c>
      <c r="I539" t="s">
        <v>413</v>
      </c>
      <c r="N539" t="s">
        <v>1628</v>
      </c>
      <c r="Q539">
        <v>16236479</v>
      </c>
      <c r="R539">
        <v>148</v>
      </c>
      <c r="S539">
        <v>1</v>
      </c>
      <c r="T539">
        <v>135</v>
      </c>
      <c r="U539">
        <v>154</v>
      </c>
      <c r="V539">
        <v>42</v>
      </c>
      <c r="W539">
        <v>747904</v>
      </c>
      <c r="X539" t="s">
        <v>660</v>
      </c>
      <c r="Y539" t="s">
        <v>47</v>
      </c>
      <c r="AA539">
        <v>1674544</v>
      </c>
      <c r="AB539">
        <v>15730697</v>
      </c>
      <c r="AC539">
        <v>1</v>
      </c>
      <c r="AD539" t="s">
        <v>42</v>
      </c>
      <c r="AE539">
        <v>633051</v>
      </c>
      <c r="AF539" t="s">
        <v>1626</v>
      </c>
      <c r="AG539">
        <v>0</v>
      </c>
      <c r="AH539" t="s">
        <v>1699</v>
      </c>
      <c r="AI539">
        <v>7855</v>
      </c>
      <c r="AK539">
        <v>1</v>
      </c>
      <c r="AL539" t="s">
        <v>1623</v>
      </c>
    </row>
    <row r="540" spans="1:38" x14ac:dyDescent="0.2">
      <c r="A540" t="s">
        <v>1623</v>
      </c>
      <c r="B540" t="str">
        <f>VLOOKUP(A540, [1]Sheet1!$A$2:$A$379, 1, FALSE)</f>
        <v>FLEISCHMAN, GARY M</v>
      </c>
      <c r="F540" s="1">
        <v>43435</v>
      </c>
      <c r="G540">
        <v>2018</v>
      </c>
      <c r="H540" t="s">
        <v>1700</v>
      </c>
      <c r="I540" t="s">
        <v>413</v>
      </c>
      <c r="N540" t="s">
        <v>1702</v>
      </c>
      <c r="Q540">
        <v>16236480</v>
      </c>
      <c r="R540">
        <v>153</v>
      </c>
      <c r="S540">
        <v>2</v>
      </c>
      <c r="T540">
        <v>591</v>
      </c>
      <c r="U540">
        <v>613</v>
      </c>
      <c r="V540">
        <v>13</v>
      </c>
      <c r="W540">
        <v>747904</v>
      </c>
      <c r="X540" t="s">
        <v>660</v>
      </c>
      <c r="Y540" t="s">
        <v>47</v>
      </c>
      <c r="AA540">
        <v>1674544</v>
      </c>
      <c r="AB540">
        <v>15730697</v>
      </c>
      <c r="AC540">
        <v>1</v>
      </c>
      <c r="AD540" t="s">
        <v>42</v>
      </c>
      <c r="AE540">
        <v>633051</v>
      </c>
      <c r="AF540" t="s">
        <v>1626</v>
      </c>
      <c r="AG540">
        <v>0</v>
      </c>
      <c r="AH540" t="s">
        <v>1701</v>
      </c>
      <c r="AI540">
        <v>7855</v>
      </c>
      <c r="AK540">
        <v>1</v>
      </c>
      <c r="AL540" t="s">
        <v>1623</v>
      </c>
    </row>
    <row r="541" spans="1:38" x14ac:dyDescent="0.2">
      <c r="A541" t="s">
        <v>1623</v>
      </c>
      <c r="B541" t="str">
        <f>VLOOKUP(A541, [1]Sheet1!$A$2:$A$379, 1, FALSE)</f>
        <v>FLEISCHMAN, GARY M</v>
      </c>
      <c r="F541" s="1">
        <v>43709</v>
      </c>
      <c r="G541">
        <v>2019</v>
      </c>
      <c r="H541" t="s">
        <v>1703</v>
      </c>
      <c r="I541" t="s">
        <v>413</v>
      </c>
      <c r="N541" t="s">
        <v>1628</v>
      </c>
      <c r="Q541">
        <v>16236481</v>
      </c>
      <c r="R541">
        <v>158</v>
      </c>
      <c r="S541">
        <v>4</v>
      </c>
      <c r="T541">
        <v>951</v>
      </c>
      <c r="U541">
        <v>967</v>
      </c>
      <c r="V541">
        <v>26</v>
      </c>
      <c r="W541">
        <v>747904</v>
      </c>
      <c r="X541" t="s">
        <v>59</v>
      </c>
      <c r="Y541" t="s">
        <v>47</v>
      </c>
      <c r="AA541">
        <v>1674544</v>
      </c>
      <c r="AB541">
        <v>15730697</v>
      </c>
      <c r="AC541">
        <v>1</v>
      </c>
      <c r="AD541" t="s">
        <v>42</v>
      </c>
      <c r="AE541">
        <v>633051</v>
      </c>
      <c r="AF541" t="s">
        <v>1626</v>
      </c>
      <c r="AG541">
        <v>0</v>
      </c>
      <c r="AH541" t="s">
        <v>1704</v>
      </c>
      <c r="AI541">
        <v>7855</v>
      </c>
      <c r="AK541">
        <v>1</v>
      </c>
      <c r="AL541" t="s">
        <v>1623</v>
      </c>
    </row>
    <row r="542" spans="1:38" x14ac:dyDescent="0.2">
      <c r="A542" t="s">
        <v>1623</v>
      </c>
      <c r="B542" t="str">
        <f>VLOOKUP(A542, [1]Sheet1!$A$2:$A$379, 1, FALSE)</f>
        <v>FLEISCHMAN, GARY M</v>
      </c>
      <c r="F542" s="1">
        <v>43800</v>
      </c>
      <c r="G542">
        <v>2019</v>
      </c>
      <c r="H542" t="s">
        <v>1705</v>
      </c>
      <c r="I542" t="s">
        <v>413</v>
      </c>
      <c r="N542" t="s">
        <v>1694</v>
      </c>
      <c r="Q542">
        <v>16796718</v>
      </c>
      <c r="R542">
        <v>160</v>
      </c>
      <c r="S542">
        <v>3</v>
      </c>
      <c r="T542">
        <v>657</v>
      </c>
      <c r="U542">
        <v>674</v>
      </c>
      <c r="V542">
        <v>35</v>
      </c>
      <c r="W542">
        <v>747904</v>
      </c>
      <c r="X542" t="s">
        <v>59</v>
      </c>
      <c r="Y542" t="s">
        <v>47</v>
      </c>
      <c r="AA542">
        <v>1674544</v>
      </c>
      <c r="AB542">
        <v>15730697</v>
      </c>
      <c r="AC542">
        <v>1</v>
      </c>
      <c r="AD542" t="s">
        <v>42</v>
      </c>
      <c r="AE542">
        <v>633051</v>
      </c>
      <c r="AF542" t="s">
        <v>1626</v>
      </c>
      <c r="AG542">
        <v>0</v>
      </c>
      <c r="AH542" t="s">
        <v>1706</v>
      </c>
      <c r="AI542">
        <v>7855</v>
      </c>
      <c r="AK542">
        <v>1</v>
      </c>
      <c r="AL542" t="s">
        <v>1623</v>
      </c>
    </row>
    <row r="543" spans="1:38" x14ac:dyDescent="0.2">
      <c r="A543" t="s">
        <v>1623</v>
      </c>
      <c r="B543" t="str">
        <f>VLOOKUP(A543, [1]Sheet1!$A$2:$A$379, 1, FALSE)</f>
        <v>FLEISCHMAN, GARY M</v>
      </c>
      <c r="F543" s="1">
        <v>43709</v>
      </c>
      <c r="G543">
        <v>2019</v>
      </c>
      <c r="H543" t="s">
        <v>1707</v>
      </c>
      <c r="I543" t="s">
        <v>1645</v>
      </c>
      <c r="N543" t="s">
        <v>1628</v>
      </c>
      <c r="Q543">
        <v>17333180</v>
      </c>
      <c r="R543">
        <v>31</v>
      </c>
      <c r="S543">
        <v>2</v>
      </c>
      <c r="T543">
        <v>1</v>
      </c>
      <c r="U543">
        <v>15</v>
      </c>
      <c r="V543">
        <v>8</v>
      </c>
      <c r="W543">
        <v>747904</v>
      </c>
      <c r="X543" t="s">
        <v>910</v>
      </c>
      <c r="Y543" t="s">
        <v>47</v>
      </c>
      <c r="AA543">
        <v>10504753</v>
      </c>
      <c r="AB543">
        <v>15588009</v>
      </c>
      <c r="AC543">
        <v>1</v>
      </c>
      <c r="AD543" t="s">
        <v>42</v>
      </c>
      <c r="AE543">
        <v>633051</v>
      </c>
      <c r="AF543" t="s">
        <v>1626</v>
      </c>
      <c r="AG543">
        <v>0</v>
      </c>
      <c r="AH543" t="s">
        <v>1708</v>
      </c>
      <c r="AI543">
        <v>12980</v>
      </c>
      <c r="AK543">
        <v>1</v>
      </c>
      <c r="AL543" t="s">
        <v>1623</v>
      </c>
    </row>
    <row r="544" spans="1:38" x14ac:dyDescent="0.2">
      <c r="A544" t="s">
        <v>1623</v>
      </c>
      <c r="B544" t="str">
        <f>VLOOKUP(A544, [1]Sheet1!$A$2:$A$379, 1, FALSE)</f>
        <v>FLEISCHMAN, GARY M</v>
      </c>
      <c r="F544" s="1">
        <v>44317</v>
      </c>
      <c r="G544">
        <v>2021</v>
      </c>
      <c r="H544" t="s">
        <v>1709</v>
      </c>
      <c r="I544" t="s">
        <v>1710</v>
      </c>
      <c r="N544" t="s">
        <v>1712</v>
      </c>
      <c r="Q544">
        <v>23295178</v>
      </c>
      <c r="R544">
        <v>32</v>
      </c>
      <c r="S544">
        <v>2</v>
      </c>
      <c r="T544">
        <v>131</v>
      </c>
      <c r="U544">
        <v>153</v>
      </c>
      <c r="V544">
        <v>7</v>
      </c>
      <c r="W544">
        <v>747904</v>
      </c>
      <c r="X544" t="s">
        <v>53</v>
      </c>
      <c r="Y544" t="s">
        <v>47</v>
      </c>
      <c r="AA544">
        <v>10448004</v>
      </c>
      <c r="AB544">
        <v>15321096</v>
      </c>
      <c r="AC544">
        <v>1</v>
      </c>
      <c r="AD544" t="s">
        <v>42</v>
      </c>
      <c r="AE544">
        <v>633051</v>
      </c>
      <c r="AF544" t="s">
        <v>1626</v>
      </c>
      <c r="AG544">
        <v>0</v>
      </c>
      <c r="AH544" t="s">
        <v>1711</v>
      </c>
      <c r="AI544">
        <v>5985</v>
      </c>
      <c r="AK544">
        <v>1</v>
      </c>
      <c r="AL544" t="s">
        <v>1623</v>
      </c>
    </row>
    <row r="545" spans="1:38" hidden="1" x14ac:dyDescent="0.2">
      <c r="A545" t="s">
        <v>1623</v>
      </c>
      <c r="B545" t="str">
        <f>VLOOKUP(A545, [1]Sheet1!$A$2:$A$379, 1, FALSE)</f>
        <v>FLEISCHMAN, GARY M</v>
      </c>
      <c r="F545" s="1">
        <v>44367</v>
      </c>
      <c r="G545">
        <v>2021</v>
      </c>
      <c r="H545" t="s">
        <v>1713</v>
      </c>
      <c r="I545" t="s">
        <v>1639</v>
      </c>
      <c r="M545" t="s">
        <v>1716</v>
      </c>
      <c r="N545" t="s">
        <v>1715</v>
      </c>
      <c r="Q545">
        <v>25366583</v>
      </c>
      <c r="R545">
        <v>10</v>
      </c>
      <c r="S545">
        <v>3</v>
      </c>
      <c r="T545">
        <v>1</v>
      </c>
      <c r="V545">
        <v>0</v>
      </c>
      <c r="W545">
        <v>747904</v>
      </c>
      <c r="X545" t="s">
        <v>1641</v>
      </c>
      <c r="Y545" t="s">
        <v>47</v>
      </c>
      <c r="AA545">
        <v>19275986</v>
      </c>
      <c r="AB545">
        <v>19275994</v>
      </c>
      <c r="AC545">
        <v>1</v>
      </c>
      <c r="AD545" t="s">
        <v>42</v>
      </c>
      <c r="AE545">
        <v>633051</v>
      </c>
      <c r="AF545" t="s">
        <v>1626</v>
      </c>
      <c r="AG545">
        <v>0</v>
      </c>
      <c r="AH545" t="s">
        <v>1714</v>
      </c>
      <c r="AI545">
        <v>39469</v>
      </c>
      <c r="AK545">
        <v>1</v>
      </c>
      <c r="AL545" t="s">
        <v>1623</v>
      </c>
    </row>
    <row r="546" spans="1:38" x14ac:dyDescent="0.2">
      <c r="A546" t="s">
        <v>1623</v>
      </c>
      <c r="B546" t="str">
        <f>VLOOKUP(A546, [1]Sheet1!$A$2:$A$379, 1, FALSE)</f>
        <v>FLEISCHMAN, GARY M</v>
      </c>
      <c r="F546" s="1">
        <v>44629</v>
      </c>
      <c r="G546">
        <v>2022</v>
      </c>
      <c r="H546" t="s">
        <v>1717</v>
      </c>
      <c r="I546" t="s">
        <v>1718</v>
      </c>
      <c r="N546" t="s">
        <v>1720</v>
      </c>
      <c r="Q546">
        <v>26300054</v>
      </c>
      <c r="R546">
        <v>34</v>
      </c>
      <c r="S546">
        <v>2</v>
      </c>
      <c r="T546">
        <v>210</v>
      </c>
      <c r="U546">
        <v>237</v>
      </c>
      <c r="V546">
        <v>0</v>
      </c>
      <c r="W546">
        <v>747904</v>
      </c>
      <c r="X546" t="s">
        <v>125</v>
      </c>
      <c r="Y546" t="s">
        <v>47</v>
      </c>
      <c r="AA546">
        <v>10963367</v>
      </c>
      <c r="AB546">
        <v>19451814</v>
      </c>
      <c r="AC546">
        <v>1</v>
      </c>
      <c r="AD546" t="s">
        <v>42</v>
      </c>
      <c r="AE546">
        <v>633051</v>
      </c>
      <c r="AF546" t="s">
        <v>1626</v>
      </c>
      <c r="AG546">
        <v>0</v>
      </c>
      <c r="AH546" t="s">
        <v>1719</v>
      </c>
      <c r="AI546">
        <v>97449</v>
      </c>
      <c r="AK546">
        <v>1</v>
      </c>
      <c r="AL546" t="s">
        <v>1623</v>
      </c>
    </row>
    <row r="547" spans="1:38" hidden="1" x14ac:dyDescent="0.2">
      <c r="A547" t="s">
        <v>1623</v>
      </c>
      <c r="B547" t="str">
        <f>VLOOKUP(A547, [1]Sheet1!$A$2:$A$379, 1, FALSE)</f>
        <v>FLEISCHMAN, GARY M</v>
      </c>
      <c r="F547" s="1">
        <v>41944</v>
      </c>
      <c r="G547">
        <v>2014</v>
      </c>
      <c r="H547" t="s">
        <v>1721</v>
      </c>
      <c r="I547" t="s">
        <v>1722</v>
      </c>
      <c r="M547" t="s">
        <v>1725</v>
      </c>
      <c r="N547" t="s">
        <v>1642</v>
      </c>
      <c r="Q547">
        <v>27230691</v>
      </c>
      <c r="R547">
        <v>4</v>
      </c>
      <c r="S547">
        <v>1</v>
      </c>
      <c r="V547">
        <v>0</v>
      </c>
      <c r="W547">
        <v>747904</v>
      </c>
      <c r="X547" t="s">
        <v>1724</v>
      </c>
      <c r="Y547" t="s">
        <v>47</v>
      </c>
      <c r="AB547">
        <v>23813679</v>
      </c>
      <c r="AC547">
        <v>1</v>
      </c>
      <c r="AD547" t="s">
        <v>42</v>
      </c>
      <c r="AE547">
        <v>633051</v>
      </c>
      <c r="AF547" t="s">
        <v>1626</v>
      </c>
      <c r="AG547">
        <v>0</v>
      </c>
      <c r="AH547" t="s">
        <v>1723</v>
      </c>
      <c r="AI547">
        <v>168023</v>
      </c>
      <c r="AK547">
        <v>1</v>
      </c>
      <c r="AL547" t="s">
        <v>1623</v>
      </c>
    </row>
    <row r="548" spans="1:38" x14ac:dyDescent="0.2">
      <c r="A548" t="s">
        <v>1623</v>
      </c>
      <c r="B548" t="str">
        <f>VLOOKUP(A548, [1]Sheet1!$A$2:$A$379, 1, FALSE)</f>
        <v>FLEISCHMAN, GARY M</v>
      </c>
      <c r="F548" s="1">
        <v>44682</v>
      </c>
      <c r="G548">
        <v>2022</v>
      </c>
      <c r="H548" t="s">
        <v>1726</v>
      </c>
      <c r="I548" t="s">
        <v>338</v>
      </c>
      <c r="N548" t="s">
        <v>1728</v>
      </c>
      <c r="Q548">
        <v>27230692</v>
      </c>
      <c r="R548">
        <v>66</v>
      </c>
      <c r="T548">
        <v>102909</v>
      </c>
      <c r="V548">
        <v>11</v>
      </c>
      <c r="W548">
        <v>747904</v>
      </c>
      <c r="X548" t="s">
        <v>70</v>
      </c>
      <c r="Y548" t="s">
        <v>47</v>
      </c>
      <c r="AA548">
        <v>9696989</v>
      </c>
      <c r="AC548">
        <v>1</v>
      </c>
      <c r="AD548" t="s">
        <v>42</v>
      </c>
      <c r="AE548">
        <v>633051</v>
      </c>
      <c r="AF548" t="s">
        <v>1626</v>
      </c>
      <c r="AG548">
        <v>0</v>
      </c>
      <c r="AH548" t="s">
        <v>1727</v>
      </c>
      <c r="AI548">
        <v>2811</v>
      </c>
      <c r="AK548">
        <v>1</v>
      </c>
      <c r="AL548" t="s">
        <v>1623</v>
      </c>
    </row>
    <row r="549" spans="1:38" x14ac:dyDescent="0.2">
      <c r="A549" t="s">
        <v>1623</v>
      </c>
      <c r="B549" t="str">
        <f>VLOOKUP(A549, [1]Sheet1!$A$2:$A$379, 1, FALSE)</f>
        <v>FLEISCHMAN, GARY M</v>
      </c>
      <c r="F549" s="1">
        <v>45352</v>
      </c>
      <c r="G549">
        <v>2024</v>
      </c>
      <c r="H549" t="s">
        <v>1729</v>
      </c>
      <c r="I549" t="s">
        <v>1692</v>
      </c>
      <c r="N549" t="s">
        <v>1628</v>
      </c>
      <c r="Q549">
        <v>30126015</v>
      </c>
      <c r="R549">
        <v>36</v>
      </c>
      <c r="S549">
        <v>1</v>
      </c>
      <c r="T549">
        <v>41</v>
      </c>
      <c r="U549">
        <v>62</v>
      </c>
      <c r="V549">
        <v>0</v>
      </c>
      <c r="W549">
        <v>747904</v>
      </c>
      <c r="X549" t="s">
        <v>59</v>
      </c>
      <c r="Y549" t="s">
        <v>47</v>
      </c>
      <c r="AA549">
        <v>8927545</v>
      </c>
      <c r="AB549">
        <v>15733378</v>
      </c>
      <c r="AC549">
        <v>1</v>
      </c>
      <c r="AD549" t="s">
        <v>42</v>
      </c>
      <c r="AE549">
        <v>633051</v>
      </c>
      <c r="AF549" t="s">
        <v>1626</v>
      </c>
      <c r="AG549">
        <v>0</v>
      </c>
      <c r="AH549" t="s">
        <v>1730</v>
      </c>
      <c r="AI549">
        <v>7744</v>
      </c>
      <c r="AK549">
        <v>1</v>
      </c>
      <c r="AL549" t="s">
        <v>1623</v>
      </c>
    </row>
    <row r="550" spans="1:38" x14ac:dyDescent="0.2">
      <c r="A550" t="s">
        <v>1623</v>
      </c>
      <c r="B550" t="str">
        <f>VLOOKUP(A550, [1]Sheet1!$A$2:$A$379, 1, FALSE)</f>
        <v>FLEISCHMAN, GARY M</v>
      </c>
      <c r="F550" s="1">
        <v>44986</v>
      </c>
      <c r="G550">
        <v>2023</v>
      </c>
      <c r="H550" t="s">
        <v>1731</v>
      </c>
      <c r="I550" t="s">
        <v>1732</v>
      </c>
      <c r="N550" t="s">
        <v>1734</v>
      </c>
      <c r="Q550">
        <v>30650177</v>
      </c>
      <c r="R550">
        <v>62</v>
      </c>
      <c r="S550">
        <v>3</v>
      </c>
      <c r="T550">
        <v>488</v>
      </c>
      <c r="U550">
        <v>529</v>
      </c>
      <c r="V550">
        <v>6</v>
      </c>
      <c r="W550">
        <v>747904</v>
      </c>
      <c r="X550" t="s">
        <v>46</v>
      </c>
      <c r="Y550" t="s">
        <v>47</v>
      </c>
      <c r="AA550">
        <v>76503</v>
      </c>
      <c r="AB550">
        <v>15524205</v>
      </c>
      <c r="AC550">
        <v>1</v>
      </c>
      <c r="AD550" t="s">
        <v>42</v>
      </c>
      <c r="AE550">
        <v>633051</v>
      </c>
      <c r="AF550" t="s">
        <v>1626</v>
      </c>
      <c r="AG550">
        <v>0</v>
      </c>
      <c r="AH550" t="s">
        <v>1733</v>
      </c>
      <c r="AI550">
        <v>8494</v>
      </c>
      <c r="AK550">
        <v>1</v>
      </c>
      <c r="AL550" t="s">
        <v>1623</v>
      </c>
    </row>
    <row r="551" spans="1:38" x14ac:dyDescent="0.2">
      <c r="A551" t="s">
        <v>1623</v>
      </c>
      <c r="B551" t="str">
        <f>VLOOKUP(A551, [1]Sheet1!$A$2:$A$379, 1, FALSE)</f>
        <v>FLEISCHMAN, GARY M</v>
      </c>
      <c r="F551" s="1">
        <v>45108</v>
      </c>
      <c r="G551">
        <v>2023</v>
      </c>
      <c r="H551" t="s">
        <v>1735</v>
      </c>
      <c r="I551" t="s">
        <v>413</v>
      </c>
      <c r="N551" t="s">
        <v>1737</v>
      </c>
      <c r="Q551">
        <v>31165315</v>
      </c>
      <c r="R551">
        <v>185</v>
      </c>
      <c r="S551">
        <v>3</v>
      </c>
      <c r="T551">
        <v>545</v>
      </c>
      <c r="U551">
        <v>562</v>
      </c>
      <c r="V551">
        <v>3</v>
      </c>
      <c r="W551">
        <v>747904</v>
      </c>
      <c r="X551" t="s">
        <v>59</v>
      </c>
      <c r="Y551" t="s">
        <v>47</v>
      </c>
      <c r="AA551">
        <v>1674544</v>
      </c>
      <c r="AB551">
        <v>15730697</v>
      </c>
      <c r="AC551">
        <v>1</v>
      </c>
      <c r="AD551" t="s">
        <v>42</v>
      </c>
      <c r="AE551">
        <v>633051</v>
      </c>
      <c r="AF551" t="s">
        <v>1626</v>
      </c>
      <c r="AG551">
        <v>0</v>
      </c>
      <c r="AH551" t="s">
        <v>1736</v>
      </c>
      <c r="AI551">
        <v>7855</v>
      </c>
      <c r="AK551">
        <v>1</v>
      </c>
      <c r="AL551" t="s">
        <v>1623</v>
      </c>
    </row>
    <row r="552" spans="1:38" x14ac:dyDescent="0.2">
      <c r="A552" t="s">
        <v>1623</v>
      </c>
      <c r="B552" t="str">
        <f>VLOOKUP(A552, [1]Sheet1!$A$2:$A$379, 1, FALSE)</f>
        <v>FLEISCHMAN, GARY M</v>
      </c>
      <c r="F552" s="1">
        <v>45413</v>
      </c>
      <c r="G552">
        <v>2024</v>
      </c>
      <c r="H552" t="s">
        <v>1738</v>
      </c>
      <c r="I552" t="s">
        <v>919</v>
      </c>
      <c r="N552" t="s">
        <v>1740</v>
      </c>
      <c r="Q552">
        <v>32522792</v>
      </c>
      <c r="R552">
        <v>39</v>
      </c>
      <c r="S552">
        <v>2</v>
      </c>
      <c r="T552">
        <v>107</v>
      </c>
      <c r="U552">
        <v>117</v>
      </c>
      <c r="V552">
        <v>0</v>
      </c>
      <c r="W552">
        <v>747904</v>
      </c>
      <c r="X552" t="s">
        <v>910</v>
      </c>
      <c r="Y552" t="s">
        <v>47</v>
      </c>
      <c r="AA552">
        <v>7393172</v>
      </c>
      <c r="AB552">
        <v>15587983</v>
      </c>
      <c r="AC552">
        <v>1</v>
      </c>
      <c r="AD552" t="s">
        <v>42</v>
      </c>
      <c r="AE552">
        <v>633051</v>
      </c>
      <c r="AF552" t="s">
        <v>1626</v>
      </c>
      <c r="AG552">
        <v>0</v>
      </c>
      <c r="AH552" t="s">
        <v>1739</v>
      </c>
      <c r="AI552">
        <v>15820</v>
      </c>
      <c r="AK552">
        <v>1</v>
      </c>
      <c r="AL552" t="s">
        <v>1623</v>
      </c>
    </row>
    <row r="553" spans="1:38" x14ac:dyDescent="0.2">
      <c r="A553" t="s">
        <v>1623</v>
      </c>
      <c r="B553" t="str">
        <f>VLOOKUP(A553, [1]Sheet1!$A$2:$A$379, 1, FALSE)</f>
        <v>FLEISCHMAN, GARY M</v>
      </c>
      <c r="F553" s="1">
        <v>45647</v>
      </c>
      <c r="G553">
        <v>2024</v>
      </c>
      <c r="H553" t="s">
        <v>1741</v>
      </c>
      <c r="I553" t="s">
        <v>1742</v>
      </c>
      <c r="N553" t="s">
        <v>1745</v>
      </c>
      <c r="Q553">
        <v>36538758</v>
      </c>
      <c r="V553">
        <v>0</v>
      </c>
      <c r="W553">
        <v>747904</v>
      </c>
      <c r="X553" t="s">
        <v>59</v>
      </c>
      <c r="Y553" t="s">
        <v>47</v>
      </c>
      <c r="AA553" t="s">
        <v>1744</v>
      </c>
      <c r="AB553">
        <v>15737179</v>
      </c>
      <c r="AC553">
        <v>1</v>
      </c>
      <c r="AD553" t="s">
        <v>42</v>
      </c>
      <c r="AE553">
        <v>633051</v>
      </c>
      <c r="AF553" t="s">
        <v>1626</v>
      </c>
      <c r="AG553">
        <v>0</v>
      </c>
      <c r="AH553" t="s">
        <v>1743</v>
      </c>
      <c r="AI553">
        <v>8283</v>
      </c>
      <c r="AK553">
        <v>1</v>
      </c>
      <c r="AL553" t="s">
        <v>1623</v>
      </c>
    </row>
    <row r="554" spans="1:38" x14ac:dyDescent="0.2">
      <c r="A554" t="s">
        <v>1746</v>
      </c>
      <c r="B554" t="str">
        <f>VLOOKUP(A554, [1]Sheet1!$A$2:$A$379, 1, FALSE)</f>
        <v>FOTHERINGHAM, DARIMA S</v>
      </c>
      <c r="F554" s="1">
        <v>44409</v>
      </c>
      <c r="G554">
        <v>2021</v>
      </c>
      <c r="H554" t="s">
        <v>1747</v>
      </c>
      <c r="I554" t="s">
        <v>1052</v>
      </c>
      <c r="N554" t="s">
        <v>1750</v>
      </c>
      <c r="Q554">
        <v>30365642</v>
      </c>
      <c r="R554">
        <v>24</v>
      </c>
      <c r="S554">
        <v>3</v>
      </c>
      <c r="T554">
        <v>329</v>
      </c>
      <c r="U554">
        <v>353</v>
      </c>
      <c r="V554">
        <v>152</v>
      </c>
      <c r="W554">
        <v>1796071</v>
      </c>
      <c r="X554" t="s">
        <v>46</v>
      </c>
      <c r="Y554" t="s">
        <v>47</v>
      </c>
      <c r="AA554">
        <v>10946705</v>
      </c>
      <c r="AB554">
        <v>15527379</v>
      </c>
      <c r="AC554">
        <v>1</v>
      </c>
      <c r="AD554" t="s">
        <v>42</v>
      </c>
      <c r="AE554">
        <v>11826851</v>
      </c>
      <c r="AF554" t="s">
        <v>1748</v>
      </c>
      <c r="AG554">
        <v>0</v>
      </c>
      <c r="AH554" t="s">
        <v>1749</v>
      </c>
      <c r="AI554">
        <v>1726</v>
      </c>
      <c r="AK554">
        <v>1</v>
      </c>
      <c r="AL554" t="s">
        <v>1746</v>
      </c>
    </row>
    <row r="555" spans="1:38" x14ac:dyDescent="0.2">
      <c r="A555" t="s">
        <v>1746</v>
      </c>
      <c r="B555" t="str">
        <f>VLOOKUP(A555, [1]Sheet1!$A$2:$A$379, 1, FALSE)</f>
        <v>FOTHERINGHAM, DARIMA S</v>
      </c>
      <c r="F555" s="1">
        <v>44501</v>
      </c>
      <c r="G555">
        <v>2021</v>
      </c>
      <c r="H555" t="s">
        <v>1751</v>
      </c>
      <c r="I555" t="s">
        <v>1052</v>
      </c>
      <c r="N555" t="s">
        <v>1750</v>
      </c>
      <c r="Q555">
        <v>30365644</v>
      </c>
      <c r="R555">
        <v>24</v>
      </c>
      <c r="S555">
        <v>4</v>
      </c>
      <c r="T555">
        <v>462</v>
      </c>
      <c r="U555">
        <v>479</v>
      </c>
      <c r="V555">
        <v>95</v>
      </c>
      <c r="W555">
        <v>1796071</v>
      </c>
      <c r="X555" t="s">
        <v>46</v>
      </c>
      <c r="Y555" t="s">
        <v>47</v>
      </c>
      <c r="AA555">
        <v>10946705</v>
      </c>
      <c r="AB555">
        <v>15527379</v>
      </c>
      <c r="AC555">
        <v>1</v>
      </c>
      <c r="AD555" t="s">
        <v>42</v>
      </c>
      <c r="AE555">
        <v>11826851</v>
      </c>
      <c r="AF555" t="s">
        <v>1748</v>
      </c>
      <c r="AG555">
        <v>0</v>
      </c>
      <c r="AH555" t="s">
        <v>1752</v>
      </c>
      <c r="AI555">
        <v>1726</v>
      </c>
      <c r="AK555">
        <v>1</v>
      </c>
      <c r="AL555" t="s">
        <v>1746</v>
      </c>
    </row>
    <row r="556" spans="1:38" x14ac:dyDescent="0.2">
      <c r="A556" t="s">
        <v>1746</v>
      </c>
      <c r="B556" t="str">
        <f>VLOOKUP(A556, [1]Sheet1!$A$2:$A$379, 1, FALSE)</f>
        <v>FOTHERINGHAM, DARIMA S</v>
      </c>
      <c r="F556" s="1">
        <v>45108</v>
      </c>
      <c r="G556">
        <v>2023</v>
      </c>
      <c r="H556" t="s">
        <v>1753</v>
      </c>
      <c r="I556" t="s">
        <v>274</v>
      </c>
      <c r="N556" t="s">
        <v>1755</v>
      </c>
      <c r="Q556">
        <v>30365645</v>
      </c>
      <c r="R556">
        <v>51</v>
      </c>
      <c r="S556">
        <v>4</v>
      </c>
      <c r="T556">
        <v>802</v>
      </c>
      <c r="U556">
        <v>822</v>
      </c>
      <c r="V556">
        <v>31</v>
      </c>
      <c r="W556">
        <v>1796071</v>
      </c>
      <c r="X556" t="s">
        <v>59</v>
      </c>
      <c r="Y556" t="s">
        <v>47</v>
      </c>
      <c r="AA556">
        <v>920703</v>
      </c>
      <c r="AB556">
        <v>15527824</v>
      </c>
      <c r="AC556">
        <v>1</v>
      </c>
      <c r="AD556" t="s">
        <v>42</v>
      </c>
      <c r="AE556">
        <v>11826851</v>
      </c>
      <c r="AF556" t="s">
        <v>1748</v>
      </c>
      <c r="AG556">
        <v>0</v>
      </c>
      <c r="AH556" t="s">
        <v>1754</v>
      </c>
      <c r="AI556">
        <v>835</v>
      </c>
      <c r="AK556">
        <v>1</v>
      </c>
      <c r="AL556" t="s">
        <v>1746</v>
      </c>
    </row>
    <row r="557" spans="1:38" x14ac:dyDescent="0.2">
      <c r="A557" t="s">
        <v>1746</v>
      </c>
      <c r="B557" t="str">
        <f>VLOOKUP(A557, [1]Sheet1!$A$2:$A$379, 1, FALSE)</f>
        <v>FOTHERINGHAM, DARIMA S</v>
      </c>
      <c r="F557" s="1">
        <v>45413</v>
      </c>
      <c r="G557">
        <v>2024</v>
      </c>
      <c r="H557" t="s">
        <v>1756</v>
      </c>
      <c r="I557" t="s">
        <v>216</v>
      </c>
      <c r="N557" t="s">
        <v>1758</v>
      </c>
      <c r="Q557">
        <v>32773984</v>
      </c>
      <c r="R557">
        <v>43</v>
      </c>
      <c r="S557">
        <v>3</v>
      </c>
      <c r="T557">
        <v>542</v>
      </c>
      <c r="U557">
        <v>563</v>
      </c>
      <c r="V557">
        <v>0</v>
      </c>
      <c r="W557">
        <v>1796071</v>
      </c>
      <c r="X557" t="s">
        <v>212</v>
      </c>
      <c r="Y557" t="s">
        <v>47</v>
      </c>
      <c r="AA557">
        <v>7322399</v>
      </c>
      <c r="AB557" t="s">
        <v>218</v>
      </c>
      <c r="AC557">
        <v>1</v>
      </c>
      <c r="AD557" t="s">
        <v>42</v>
      </c>
      <c r="AE557">
        <v>11826851</v>
      </c>
      <c r="AF557" t="s">
        <v>1748</v>
      </c>
      <c r="AG557">
        <v>0</v>
      </c>
      <c r="AH557" t="s">
        <v>1757</v>
      </c>
      <c r="AI557">
        <v>17192</v>
      </c>
      <c r="AK557">
        <v>1</v>
      </c>
      <c r="AL557" t="s">
        <v>1746</v>
      </c>
    </row>
    <row r="558" spans="1:38" x14ac:dyDescent="0.2">
      <c r="A558" t="s">
        <v>1746</v>
      </c>
      <c r="B558" t="str">
        <f>VLOOKUP(A558, [1]Sheet1!$A$2:$A$379, 1, FALSE)</f>
        <v>FOTHERINGHAM, DARIMA S</v>
      </c>
      <c r="F558" s="1">
        <v>45671</v>
      </c>
      <c r="G558">
        <v>2025</v>
      </c>
      <c r="H558" t="s">
        <v>1759</v>
      </c>
      <c r="I558" t="s">
        <v>133</v>
      </c>
      <c r="N558" t="s">
        <v>1761</v>
      </c>
      <c r="Q558">
        <v>36672113</v>
      </c>
      <c r="V558">
        <v>0</v>
      </c>
      <c r="W558">
        <v>1796071</v>
      </c>
      <c r="X558" t="s">
        <v>59</v>
      </c>
      <c r="Y558" t="s">
        <v>47</v>
      </c>
      <c r="AA558" t="s">
        <v>136</v>
      </c>
      <c r="AB558">
        <v>18698182</v>
      </c>
      <c r="AC558">
        <v>1</v>
      </c>
      <c r="AD558" t="s">
        <v>42</v>
      </c>
      <c r="AE558">
        <v>11826851</v>
      </c>
      <c r="AF558" t="s">
        <v>1748</v>
      </c>
      <c r="AG558">
        <v>0</v>
      </c>
      <c r="AH558" t="s">
        <v>1760</v>
      </c>
      <c r="AI558">
        <v>35297</v>
      </c>
      <c r="AK558">
        <v>1</v>
      </c>
      <c r="AL558" t="s">
        <v>1746</v>
      </c>
    </row>
    <row r="559" spans="1:38" x14ac:dyDescent="0.2">
      <c r="A559" t="s">
        <v>1762</v>
      </c>
      <c r="B559" t="str">
        <f>VLOOKUP(A559, [1]Sheet1!$A$2:$A$379, 1, FALSE)</f>
        <v>FRIED, YITZHAK I</v>
      </c>
      <c r="F559" s="1">
        <v>38869</v>
      </c>
      <c r="G559">
        <v>2006</v>
      </c>
      <c r="H559" t="s">
        <v>1763</v>
      </c>
      <c r="I559" t="s">
        <v>851</v>
      </c>
      <c r="N559" t="s">
        <v>1765</v>
      </c>
      <c r="Q559">
        <v>2233935</v>
      </c>
      <c r="R559">
        <v>20</v>
      </c>
      <c r="S559">
        <v>4</v>
      </c>
      <c r="T559">
        <v>587</v>
      </c>
      <c r="U559">
        <v>598</v>
      </c>
      <c r="V559">
        <v>6</v>
      </c>
      <c r="W559">
        <v>294268</v>
      </c>
      <c r="X559" t="s">
        <v>135</v>
      </c>
      <c r="Y559" t="s">
        <v>47</v>
      </c>
      <c r="AA559">
        <v>8893268</v>
      </c>
      <c r="AB559" t="s">
        <v>853</v>
      </c>
      <c r="AC559">
        <v>1</v>
      </c>
      <c r="AD559" t="s">
        <v>42</v>
      </c>
      <c r="AE559">
        <v>11371671</v>
      </c>
      <c r="AG559">
        <v>0</v>
      </c>
      <c r="AH559" t="s">
        <v>1764</v>
      </c>
      <c r="AI559">
        <v>7854</v>
      </c>
      <c r="AK559">
        <v>1</v>
      </c>
      <c r="AL559" t="s">
        <v>1762</v>
      </c>
    </row>
    <row r="560" spans="1:38" x14ac:dyDescent="0.2">
      <c r="A560" t="s">
        <v>1762</v>
      </c>
      <c r="B560" t="str">
        <f>VLOOKUP(A560, [1]Sheet1!$A$2:$A$379, 1, FALSE)</f>
        <v>FRIED, YITZHAK I</v>
      </c>
      <c r="F560" s="1">
        <v>39356</v>
      </c>
      <c r="G560">
        <v>2007</v>
      </c>
      <c r="H560" t="s">
        <v>1766</v>
      </c>
      <c r="I560" t="s">
        <v>830</v>
      </c>
      <c r="N560" t="s">
        <v>1768</v>
      </c>
      <c r="Q560">
        <v>2233936</v>
      </c>
      <c r="R560">
        <v>28</v>
      </c>
      <c r="S560">
        <v>7</v>
      </c>
      <c r="T560">
        <v>911</v>
      </c>
      <c r="U560">
        <v>927</v>
      </c>
      <c r="V560">
        <v>92</v>
      </c>
      <c r="W560">
        <v>294268</v>
      </c>
      <c r="X560" t="s">
        <v>53</v>
      </c>
      <c r="Y560" t="s">
        <v>47</v>
      </c>
      <c r="AA560">
        <v>8943796</v>
      </c>
      <c r="AB560">
        <v>10991379</v>
      </c>
      <c r="AC560">
        <v>1</v>
      </c>
      <c r="AD560" t="s">
        <v>42</v>
      </c>
      <c r="AE560">
        <v>11371671</v>
      </c>
      <c r="AG560">
        <v>0</v>
      </c>
      <c r="AH560" t="s">
        <v>1767</v>
      </c>
      <c r="AI560">
        <v>5744</v>
      </c>
      <c r="AK560">
        <v>1</v>
      </c>
      <c r="AL560" t="s">
        <v>1762</v>
      </c>
    </row>
    <row r="561" spans="1:38" hidden="1" x14ac:dyDescent="0.2">
      <c r="A561" t="s">
        <v>1762</v>
      </c>
      <c r="B561" t="str">
        <f>VLOOKUP(A561, [1]Sheet1!$A$2:$A$379, 1, FALSE)</f>
        <v>FRIED, YITZHAK I</v>
      </c>
      <c r="F561" s="1">
        <v>39600</v>
      </c>
      <c r="G561">
        <v>2008</v>
      </c>
      <c r="H561" t="s">
        <v>1769</v>
      </c>
      <c r="I561" t="s">
        <v>1770</v>
      </c>
      <c r="M561" t="s">
        <v>1772</v>
      </c>
      <c r="N561" t="s">
        <v>1762</v>
      </c>
      <c r="Q561">
        <v>2233937</v>
      </c>
      <c r="R561">
        <v>61</v>
      </c>
      <c r="S561">
        <v>2</v>
      </c>
      <c r="T561">
        <v>227</v>
      </c>
      <c r="U561">
        <v>271</v>
      </c>
      <c r="V561">
        <v>624</v>
      </c>
      <c r="W561">
        <v>294268</v>
      </c>
      <c r="X561" t="s">
        <v>53</v>
      </c>
      <c r="Y561" t="s">
        <v>47</v>
      </c>
      <c r="AA561">
        <v>315826</v>
      </c>
      <c r="AC561">
        <v>1</v>
      </c>
      <c r="AD561" t="s">
        <v>42</v>
      </c>
      <c r="AE561">
        <v>11371671</v>
      </c>
      <c r="AG561">
        <v>0</v>
      </c>
      <c r="AH561" t="s">
        <v>1771</v>
      </c>
      <c r="AI561">
        <v>5827</v>
      </c>
      <c r="AK561">
        <v>1</v>
      </c>
      <c r="AL561" t="s">
        <v>1762</v>
      </c>
    </row>
    <row r="562" spans="1:38" x14ac:dyDescent="0.2">
      <c r="A562" t="s">
        <v>1762</v>
      </c>
      <c r="B562" t="str">
        <f>VLOOKUP(A562, [1]Sheet1!$A$2:$A$379, 1, FALSE)</f>
        <v>FRIED, YITZHAK I</v>
      </c>
      <c r="F562" s="1">
        <v>38261</v>
      </c>
      <c r="G562">
        <v>2004</v>
      </c>
      <c r="H562" t="s">
        <v>1773</v>
      </c>
      <c r="I562" t="s">
        <v>1774</v>
      </c>
      <c r="N562" t="s">
        <v>1762</v>
      </c>
      <c r="Q562">
        <v>2233938</v>
      </c>
      <c r="R562">
        <v>46</v>
      </c>
      <c r="S562">
        <v>10</v>
      </c>
      <c r="T562">
        <v>1023</v>
      </c>
      <c r="U562">
        <v>1032</v>
      </c>
      <c r="V562">
        <v>33</v>
      </c>
      <c r="W562">
        <v>294268</v>
      </c>
      <c r="X562" t="s">
        <v>1374</v>
      </c>
      <c r="Y562" t="s">
        <v>47</v>
      </c>
      <c r="AA562">
        <v>10762752</v>
      </c>
      <c r="AC562">
        <v>1</v>
      </c>
      <c r="AD562" t="s">
        <v>42</v>
      </c>
      <c r="AE562">
        <v>11371671</v>
      </c>
      <c r="AG562">
        <v>0</v>
      </c>
      <c r="AH562" t="s">
        <v>1775</v>
      </c>
      <c r="AI562">
        <v>11300</v>
      </c>
      <c r="AK562">
        <v>1</v>
      </c>
      <c r="AL562" t="s">
        <v>1762</v>
      </c>
    </row>
    <row r="563" spans="1:38" x14ac:dyDescent="0.2">
      <c r="A563" t="s">
        <v>1762</v>
      </c>
      <c r="B563" t="str">
        <f>VLOOKUP(A563, [1]Sheet1!$A$2:$A$379, 1, FALSE)</f>
        <v>FRIED, YITZHAK I</v>
      </c>
      <c r="F563" s="1">
        <v>39753</v>
      </c>
      <c r="G563">
        <v>2008</v>
      </c>
      <c r="H563" t="s">
        <v>1776</v>
      </c>
      <c r="I563" t="s">
        <v>1777</v>
      </c>
      <c r="N563" t="s">
        <v>1762</v>
      </c>
      <c r="Q563">
        <v>2233939</v>
      </c>
      <c r="R563">
        <v>15</v>
      </c>
      <c r="S563">
        <v>4</v>
      </c>
      <c r="T563">
        <v>305</v>
      </c>
      <c r="U563">
        <v>328</v>
      </c>
      <c r="V563">
        <v>103</v>
      </c>
      <c r="W563">
        <v>294268</v>
      </c>
      <c r="X563" t="s">
        <v>646</v>
      </c>
      <c r="Y563" t="s">
        <v>47</v>
      </c>
      <c r="AA563">
        <v>10725245</v>
      </c>
      <c r="AB563">
        <v>15733424</v>
      </c>
      <c r="AC563">
        <v>1</v>
      </c>
      <c r="AD563" t="s">
        <v>42</v>
      </c>
      <c r="AE563">
        <v>11371671</v>
      </c>
      <c r="AG563">
        <v>0</v>
      </c>
      <c r="AH563" t="s">
        <v>1778</v>
      </c>
      <c r="AI563">
        <v>720</v>
      </c>
      <c r="AK563">
        <v>1</v>
      </c>
      <c r="AL563" t="s">
        <v>1762</v>
      </c>
    </row>
    <row r="564" spans="1:38" x14ac:dyDescent="0.2">
      <c r="A564" t="s">
        <v>1762</v>
      </c>
      <c r="B564" t="str">
        <f>VLOOKUP(A564, [1]Sheet1!$A$2:$A$379, 1, FALSE)</f>
        <v>FRIED, YITZHAK I</v>
      </c>
      <c r="F564" s="1">
        <v>39692</v>
      </c>
      <c r="G564">
        <v>2008</v>
      </c>
      <c r="H564" t="s">
        <v>1779</v>
      </c>
      <c r="I564" t="s">
        <v>1146</v>
      </c>
      <c r="N564" t="s">
        <v>1781</v>
      </c>
      <c r="Q564">
        <v>4413987</v>
      </c>
      <c r="R564">
        <v>93</v>
      </c>
      <c r="S564">
        <v>5</v>
      </c>
      <c r="T564">
        <v>1118</v>
      </c>
      <c r="U564">
        <v>1129</v>
      </c>
      <c r="V564">
        <v>12</v>
      </c>
      <c r="W564">
        <v>294268</v>
      </c>
      <c r="X564" t="s">
        <v>646</v>
      </c>
      <c r="Y564" t="s">
        <v>47</v>
      </c>
      <c r="AA564">
        <v>219010</v>
      </c>
      <c r="AB564">
        <v>19391854</v>
      </c>
      <c r="AC564">
        <v>1</v>
      </c>
      <c r="AD564" t="s">
        <v>42</v>
      </c>
      <c r="AE564">
        <v>11371671</v>
      </c>
      <c r="AG564">
        <v>0</v>
      </c>
      <c r="AH564" t="s">
        <v>1780</v>
      </c>
      <c r="AI564">
        <v>9226</v>
      </c>
      <c r="AK564">
        <v>1</v>
      </c>
      <c r="AL564" t="s">
        <v>1762</v>
      </c>
    </row>
    <row r="565" spans="1:38" x14ac:dyDescent="0.2">
      <c r="A565" t="s">
        <v>1762</v>
      </c>
      <c r="B565" t="str">
        <f>VLOOKUP(A565, [1]Sheet1!$A$2:$A$379, 1, FALSE)</f>
        <v>FRIED, YITZHAK I</v>
      </c>
      <c r="F565" s="1">
        <v>39722</v>
      </c>
      <c r="G565">
        <v>2008</v>
      </c>
      <c r="H565" t="s">
        <v>1782</v>
      </c>
      <c r="I565" t="s">
        <v>1783</v>
      </c>
      <c r="N565" t="s">
        <v>1762</v>
      </c>
      <c r="Q565">
        <v>4413988</v>
      </c>
      <c r="R565">
        <v>61</v>
      </c>
      <c r="S565">
        <v>10</v>
      </c>
      <c r="T565">
        <v>1371</v>
      </c>
      <c r="U565">
        <v>1398</v>
      </c>
      <c r="V565">
        <v>59</v>
      </c>
      <c r="W565">
        <v>294268</v>
      </c>
      <c r="X565" t="s">
        <v>46</v>
      </c>
      <c r="Y565" t="s">
        <v>47</v>
      </c>
      <c r="AA565">
        <v>187267</v>
      </c>
      <c r="AB565" t="s">
        <v>1785</v>
      </c>
      <c r="AC565">
        <v>1</v>
      </c>
      <c r="AD565" t="s">
        <v>42</v>
      </c>
      <c r="AE565">
        <v>11371671</v>
      </c>
      <c r="AG565">
        <v>0</v>
      </c>
      <c r="AH565" t="s">
        <v>1784</v>
      </c>
      <c r="AI565">
        <v>1570</v>
      </c>
      <c r="AK565">
        <v>1</v>
      </c>
      <c r="AL565" t="s">
        <v>1762</v>
      </c>
    </row>
    <row r="566" spans="1:38" x14ac:dyDescent="0.2">
      <c r="A566" t="s">
        <v>1762</v>
      </c>
      <c r="B566" t="str">
        <f>VLOOKUP(A566, [1]Sheet1!$A$2:$A$379, 1, FALSE)</f>
        <v>FRIED, YITZHAK I</v>
      </c>
      <c r="F566" s="1">
        <v>39661</v>
      </c>
      <c r="G566">
        <v>2008</v>
      </c>
      <c r="H566" t="s">
        <v>1786</v>
      </c>
      <c r="I566" t="s">
        <v>63</v>
      </c>
      <c r="N566" t="s">
        <v>1762</v>
      </c>
      <c r="Q566">
        <v>4413994</v>
      </c>
      <c r="R566">
        <v>2008</v>
      </c>
      <c r="S566">
        <v>1</v>
      </c>
      <c r="T566">
        <v>1</v>
      </c>
      <c r="U566">
        <v>6</v>
      </c>
      <c r="V566">
        <v>5</v>
      </c>
      <c r="W566">
        <v>294268</v>
      </c>
      <c r="X566" t="s">
        <v>65</v>
      </c>
      <c r="Y566" t="s">
        <v>47</v>
      </c>
      <c r="AA566">
        <v>650668</v>
      </c>
      <c r="AB566">
        <v>21516561</v>
      </c>
      <c r="AC566">
        <v>1</v>
      </c>
      <c r="AD566" t="s">
        <v>42</v>
      </c>
      <c r="AE566">
        <v>11371671</v>
      </c>
      <c r="AG566">
        <v>1</v>
      </c>
      <c r="AH566" t="s">
        <v>1787</v>
      </c>
      <c r="AI566">
        <v>50814</v>
      </c>
      <c r="AK566">
        <v>1</v>
      </c>
      <c r="AL566" t="s">
        <v>1762</v>
      </c>
    </row>
    <row r="567" spans="1:38" x14ac:dyDescent="0.2">
      <c r="A567" t="s">
        <v>1762</v>
      </c>
      <c r="B567" t="str">
        <f>VLOOKUP(A567, [1]Sheet1!$A$2:$A$379, 1, FALSE)</f>
        <v>FRIED, YITZHAK I</v>
      </c>
      <c r="F567" s="1">
        <v>40909</v>
      </c>
      <c r="G567">
        <v>2012</v>
      </c>
      <c r="H567" t="s">
        <v>1788</v>
      </c>
      <c r="I567" t="s">
        <v>1146</v>
      </c>
      <c r="N567" t="s">
        <v>1762</v>
      </c>
      <c r="Q567">
        <v>4413996</v>
      </c>
      <c r="R567">
        <v>97</v>
      </c>
      <c r="S567">
        <v>2</v>
      </c>
      <c r="T567">
        <v>448</v>
      </c>
      <c r="U567">
        <v>459</v>
      </c>
      <c r="V567">
        <v>90</v>
      </c>
      <c r="W567">
        <v>294268</v>
      </c>
      <c r="X567" t="s">
        <v>646</v>
      </c>
      <c r="Y567" t="s">
        <v>47</v>
      </c>
      <c r="AA567">
        <v>219010</v>
      </c>
      <c r="AB567">
        <v>19391854</v>
      </c>
      <c r="AC567">
        <v>1</v>
      </c>
      <c r="AD567" t="s">
        <v>42</v>
      </c>
      <c r="AE567">
        <v>11371671</v>
      </c>
      <c r="AG567">
        <v>0</v>
      </c>
      <c r="AH567" t="s">
        <v>1789</v>
      </c>
      <c r="AI567">
        <v>9226</v>
      </c>
      <c r="AK567">
        <v>1</v>
      </c>
      <c r="AL567" t="s">
        <v>1762</v>
      </c>
    </row>
    <row r="568" spans="1:38" x14ac:dyDescent="0.2">
      <c r="A568" t="s">
        <v>1762</v>
      </c>
      <c r="B568" t="str">
        <f>VLOOKUP(A568, [1]Sheet1!$A$2:$A$379, 1, FALSE)</f>
        <v>FRIED, YITZHAK I</v>
      </c>
      <c r="F568" s="1">
        <v>38565</v>
      </c>
      <c r="G568">
        <v>2005</v>
      </c>
      <c r="H568" t="s">
        <v>1790</v>
      </c>
      <c r="I568" t="s">
        <v>63</v>
      </c>
      <c r="N568" t="s">
        <v>1762</v>
      </c>
      <c r="Q568">
        <v>4413999</v>
      </c>
      <c r="R568">
        <v>2005</v>
      </c>
      <c r="S568">
        <v>1</v>
      </c>
      <c r="T568" t="s">
        <v>1791</v>
      </c>
      <c r="U568" t="s">
        <v>1792</v>
      </c>
      <c r="V568">
        <v>5</v>
      </c>
      <c r="W568">
        <v>294268</v>
      </c>
      <c r="X568" t="s">
        <v>65</v>
      </c>
      <c r="Y568" t="s">
        <v>47</v>
      </c>
      <c r="AA568">
        <v>650668</v>
      </c>
      <c r="AB568">
        <v>21516561</v>
      </c>
      <c r="AC568">
        <v>1</v>
      </c>
      <c r="AD568" t="s">
        <v>42</v>
      </c>
      <c r="AE568">
        <v>11371671</v>
      </c>
      <c r="AG568">
        <v>1</v>
      </c>
      <c r="AH568" t="s">
        <v>1793</v>
      </c>
      <c r="AI568">
        <v>50814</v>
      </c>
      <c r="AK568">
        <v>1</v>
      </c>
      <c r="AL568" t="s">
        <v>1762</v>
      </c>
    </row>
    <row r="569" spans="1:38" x14ac:dyDescent="0.2">
      <c r="A569" t="s">
        <v>1762</v>
      </c>
      <c r="B569" t="str">
        <f>VLOOKUP(A569, [1]Sheet1!$A$2:$A$379, 1, FALSE)</f>
        <v>FRIED, YITZHAK I</v>
      </c>
      <c r="F569" s="1">
        <v>38169</v>
      </c>
      <c r="G569">
        <v>2004</v>
      </c>
      <c r="H569" t="s">
        <v>1794</v>
      </c>
      <c r="I569" t="s">
        <v>1795</v>
      </c>
      <c r="N569" t="s">
        <v>1797</v>
      </c>
      <c r="Q569">
        <v>4414000</v>
      </c>
      <c r="R569">
        <v>29</v>
      </c>
      <c r="S569">
        <v>3</v>
      </c>
      <c r="T569">
        <v>404</v>
      </c>
      <c r="V569">
        <v>50</v>
      </c>
      <c r="W569">
        <v>294268</v>
      </c>
      <c r="X569" t="s">
        <v>65</v>
      </c>
      <c r="Y569" t="s">
        <v>47</v>
      </c>
      <c r="AA569">
        <v>3637425</v>
      </c>
      <c r="AB569">
        <v>19303807</v>
      </c>
      <c r="AC569">
        <v>1</v>
      </c>
      <c r="AD569" t="s">
        <v>42</v>
      </c>
      <c r="AE569">
        <v>11371671</v>
      </c>
      <c r="AG569">
        <v>0</v>
      </c>
      <c r="AH569" t="s">
        <v>1796</v>
      </c>
      <c r="AI569">
        <v>19639</v>
      </c>
      <c r="AK569">
        <v>1</v>
      </c>
      <c r="AL569" t="s">
        <v>1762</v>
      </c>
    </row>
    <row r="570" spans="1:38" x14ac:dyDescent="0.2">
      <c r="A570" t="s">
        <v>1762</v>
      </c>
      <c r="B570" t="str">
        <f>VLOOKUP(A570, [1]Sheet1!$A$2:$A$379, 1, FALSE)</f>
        <v>FRIED, YITZHAK I</v>
      </c>
      <c r="F570" s="1">
        <v>39295</v>
      </c>
      <c r="G570">
        <v>2007</v>
      </c>
      <c r="H570" t="s">
        <v>1798</v>
      </c>
      <c r="I570" t="s">
        <v>63</v>
      </c>
      <c r="N570" t="s">
        <v>1800</v>
      </c>
      <c r="Q570">
        <v>4414001</v>
      </c>
      <c r="R570">
        <v>2007</v>
      </c>
      <c r="S570">
        <v>1</v>
      </c>
      <c r="T570">
        <v>1</v>
      </c>
      <c r="U570">
        <v>6</v>
      </c>
      <c r="V570">
        <v>0</v>
      </c>
      <c r="W570">
        <v>294268</v>
      </c>
      <c r="X570" t="s">
        <v>65</v>
      </c>
      <c r="Y570" t="s">
        <v>47</v>
      </c>
      <c r="AA570">
        <v>650668</v>
      </c>
      <c r="AB570">
        <v>21516561</v>
      </c>
      <c r="AC570">
        <v>1</v>
      </c>
      <c r="AD570" t="s">
        <v>42</v>
      </c>
      <c r="AE570">
        <v>11371671</v>
      </c>
      <c r="AG570">
        <v>1</v>
      </c>
      <c r="AH570" t="s">
        <v>1799</v>
      </c>
      <c r="AI570">
        <v>50814</v>
      </c>
      <c r="AK570">
        <v>1</v>
      </c>
      <c r="AL570" t="s">
        <v>1762</v>
      </c>
    </row>
    <row r="571" spans="1:38" x14ac:dyDescent="0.2">
      <c r="A571" t="s">
        <v>1762</v>
      </c>
      <c r="B571" t="str">
        <f>VLOOKUP(A571, [1]Sheet1!$A$2:$A$379, 1, FALSE)</f>
        <v>FRIED, YITZHAK I</v>
      </c>
      <c r="F571" s="1">
        <v>38169</v>
      </c>
      <c r="G571">
        <v>2004</v>
      </c>
      <c r="H571" t="s">
        <v>1794</v>
      </c>
      <c r="I571" t="s">
        <v>1795</v>
      </c>
      <c r="N571" t="s">
        <v>1797</v>
      </c>
      <c r="Q571">
        <v>4414002</v>
      </c>
      <c r="R571">
        <v>29</v>
      </c>
      <c r="S571">
        <v>3</v>
      </c>
      <c r="T571">
        <v>404</v>
      </c>
      <c r="U571">
        <v>422</v>
      </c>
      <c r="V571">
        <v>92</v>
      </c>
      <c r="W571">
        <v>294268</v>
      </c>
      <c r="X571" t="s">
        <v>65</v>
      </c>
      <c r="Y571" t="s">
        <v>47</v>
      </c>
      <c r="AA571">
        <v>3637425</v>
      </c>
      <c r="AB571">
        <v>19303807</v>
      </c>
      <c r="AC571">
        <v>1</v>
      </c>
      <c r="AD571" t="s">
        <v>42</v>
      </c>
      <c r="AE571">
        <v>11371671</v>
      </c>
      <c r="AG571">
        <v>0</v>
      </c>
      <c r="AH571" t="s">
        <v>1801</v>
      </c>
      <c r="AI571">
        <v>19639</v>
      </c>
      <c r="AK571">
        <v>1</v>
      </c>
      <c r="AL571" t="s">
        <v>1762</v>
      </c>
    </row>
    <row r="572" spans="1:38" x14ac:dyDescent="0.2">
      <c r="A572" t="s">
        <v>1762</v>
      </c>
      <c r="B572" t="str">
        <f>VLOOKUP(A572, [1]Sheet1!$A$2:$A$379, 1, FALSE)</f>
        <v>FRIED, YITZHAK I</v>
      </c>
      <c r="F572" s="1">
        <v>41131</v>
      </c>
      <c r="G572">
        <v>2012</v>
      </c>
      <c r="H572" t="s">
        <v>1802</v>
      </c>
      <c r="I572" t="s">
        <v>1803</v>
      </c>
      <c r="N572" t="s">
        <v>1762</v>
      </c>
      <c r="Q572">
        <v>5692979</v>
      </c>
      <c r="R572">
        <v>27</v>
      </c>
      <c r="S572">
        <v>6</v>
      </c>
      <c r="T572">
        <v>557</v>
      </c>
      <c r="U572">
        <v>575</v>
      </c>
      <c r="V572">
        <v>43</v>
      </c>
      <c r="W572">
        <v>294268</v>
      </c>
      <c r="X572" t="s">
        <v>125</v>
      </c>
      <c r="Y572" t="s">
        <v>47</v>
      </c>
      <c r="AA572">
        <v>2683946</v>
      </c>
      <c r="AC572">
        <v>1</v>
      </c>
      <c r="AD572" t="s">
        <v>42</v>
      </c>
      <c r="AE572">
        <v>11371671</v>
      </c>
      <c r="AG572">
        <v>0</v>
      </c>
      <c r="AH572" t="s">
        <v>1804</v>
      </c>
      <c r="AI572">
        <v>16377</v>
      </c>
      <c r="AK572">
        <v>1</v>
      </c>
      <c r="AL572" t="s">
        <v>1762</v>
      </c>
    </row>
    <row r="573" spans="1:38" x14ac:dyDescent="0.2">
      <c r="A573" t="s">
        <v>1762</v>
      </c>
      <c r="B573" t="str">
        <f>VLOOKUP(A573, [1]Sheet1!$A$2:$A$379, 1, FALSE)</f>
        <v>FRIED, YITZHAK I</v>
      </c>
      <c r="F573" s="1">
        <v>36770</v>
      </c>
      <c r="G573">
        <v>2000</v>
      </c>
      <c r="H573" t="s">
        <v>1805</v>
      </c>
      <c r="I573" t="s">
        <v>1806</v>
      </c>
      <c r="N573" t="s">
        <v>1781</v>
      </c>
      <c r="Q573">
        <v>5692980</v>
      </c>
      <c r="R573">
        <v>73</v>
      </c>
      <c r="S573">
        <v>3</v>
      </c>
      <c r="T573">
        <v>373</v>
      </c>
      <c r="U573">
        <v>378</v>
      </c>
      <c r="V573">
        <v>9</v>
      </c>
      <c r="W573">
        <v>294268</v>
      </c>
      <c r="X573" t="s">
        <v>53</v>
      </c>
      <c r="Y573" t="s">
        <v>47</v>
      </c>
      <c r="AA573">
        <v>9631798</v>
      </c>
      <c r="AC573">
        <v>1</v>
      </c>
      <c r="AD573" t="s">
        <v>42</v>
      </c>
      <c r="AE573">
        <v>11371671</v>
      </c>
      <c r="AG573">
        <v>0</v>
      </c>
      <c r="AH573" t="s">
        <v>1807</v>
      </c>
      <c r="AI573">
        <v>5929</v>
      </c>
      <c r="AK573">
        <v>1</v>
      </c>
      <c r="AL573" t="s">
        <v>1762</v>
      </c>
    </row>
    <row r="574" spans="1:38" x14ac:dyDescent="0.2">
      <c r="A574" t="s">
        <v>1762</v>
      </c>
      <c r="B574" t="str">
        <f>VLOOKUP(A574, [1]Sheet1!$A$2:$A$379, 1, FALSE)</f>
        <v>FRIED, YITZHAK I</v>
      </c>
      <c r="F574" s="1">
        <v>37408</v>
      </c>
      <c r="G574">
        <v>2002</v>
      </c>
      <c r="H574" t="s">
        <v>1808</v>
      </c>
      <c r="I574" t="s">
        <v>1806</v>
      </c>
      <c r="N574" t="s">
        <v>1762</v>
      </c>
      <c r="Q574">
        <v>5692981</v>
      </c>
      <c r="R574">
        <v>75</v>
      </c>
      <c r="S574">
        <v>2</v>
      </c>
      <c r="T574">
        <v>131</v>
      </c>
      <c r="U574">
        <v>144</v>
      </c>
      <c r="V574">
        <v>53</v>
      </c>
      <c r="W574">
        <v>294268</v>
      </c>
      <c r="X574" t="s">
        <v>53</v>
      </c>
      <c r="Y574" t="s">
        <v>47</v>
      </c>
      <c r="AA574">
        <v>9631798</v>
      </c>
      <c r="AC574">
        <v>1</v>
      </c>
      <c r="AD574" t="s">
        <v>42</v>
      </c>
      <c r="AE574">
        <v>11371671</v>
      </c>
      <c r="AG574">
        <v>0</v>
      </c>
      <c r="AH574" t="s">
        <v>1809</v>
      </c>
      <c r="AI574">
        <v>5929</v>
      </c>
      <c r="AK574">
        <v>1</v>
      </c>
      <c r="AL574" t="s">
        <v>1762</v>
      </c>
    </row>
    <row r="575" spans="1:38" x14ac:dyDescent="0.2">
      <c r="A575" t="s">
        <v>1762</v>
      </c>
      <c r="B575" t="str">
        <f>VLOOKUP(A575, [1]Sheet1!$A$2:$A$379, 1, FALSE)</f>
        <v>FRIED, YITZHAK I</v>
      </c>
      <c r="F575" s="1">
        <v>41609</v>
      </c>
      <c r="G575">
        <v>2013</v>
      </c>
      <c r="H575" t="s">
        <v>1810</v>
      </c>
      <c r="I575" t="s">
        <v>1811</v>
      </c>
      <c r="N575" t="s">
        <v>1813</v>
      </c>
      <c r="Q575">
        <v>6750712</v>
      </c>
      <c r="R575">
        <v>36</v>
      </c>
      <c r="T575">
        <v>144</v>
      </c>
      <c r="U575">
        <v>152</v>
      </c>
      <c r="V575">
        <v>61</v>
      </c>
      <c r="W575">
        <v>294268</v>
      </c>
      <c r="X575" t="s">
        <v>70</v>
      </c>
      <c r="Y575" t="s">
        <v>47</v>
      </c>
      <c r="AA575">
        <v>2724944</v>
      </c>
      <c r="AC575">
        <v>1</v>
      </c>
      <c r="AD575" t="s">
        <v>42</v>
      </c>
      <c r="AE575">
        <v>11371671</v>
      </c>
      <c r="AG575">
        <v>0</v>
      </c>
      <c r="AH575" t="s">
        <v>1812</v>
      </c>
      <c r="AI575">
        <v>9329</v>
      </c>
      <c r="AK575">
        <v>1</v>
      </c>
      <c r="AL575" t="s">
        <v>1762</v>
      </c>
    </row>
    <row r="576" spans="1:38" x14ac:dyDescent="0.2">
      <c r="A576" t="s">
        <v>1762</v>
      </c>
      <c r="B576" t="str">
        <f>VLOOKUP(A576, [1]Sheet1!$A$2:$A$379, 1, FALSE)</f>
        <v>FRIED, YITZHAK I</v>
      </c>
      <c r="F576" s="1">
        <v>37135</v>
      </c>
      <c r="G576">
        <v>2001</v>
      </c>
      <c r="H576" t="s">
        <v>1814</v>
      </c>
      <c r="I576" t="s">
        <v>1806</v>
      </c>
      <c r="N576" t="s">
        <v>1797</v>
      </c>
      <c r="Q576">
        <v>6750720</v>
      </c>
      <c r="R576">
        <v>74</v>
      </c>
      <c r="S576">
        <v>3</v>
      </c>
      <c r="T576">
        <v>359</v>
      </c>
      <c r="U576">
        <v>372</v>
      </c>
      <c r="V576">
        <v>26</v>
      </c>
      <c r="W576">
        <v>294268</v>
      </c>
      <c r="X576" t="s">
        <v>53</v>
      </c>
      <c r="Y576" t="s">
        <v>47</v>
      </c>
      <c r="AA576">
        <v>9631798</v>
      </c>
      <c r="AC576">
        <v>1</v>
      </c>
      <c r="AD576" t="s">
        <v>42</v>
      </c>
      <c r="AE576">
        <v>11371671</v>
      </c>
      <c r="AG576">
        <v>0</v>
      </c>
      <c r="AH576" t="s">
        <v>1815</v>
      </c>
      <c r="AI576">
        <v>5929</v>
      </c>
      <c r="AK576">
        <v>1</v>
      </c>
      <c r="AL576" t="s">
        <v>1762</v>
      </c>
    </row>
    <row r="577" spans="1:38" x14ac:dyDescent="0.2">
      <c r="A577" t="s">
        <v>1762</v>
      </c>
      <c r="B577" t="str">
        <f>VLOOKUP(A577, [1]Sheet1!$A$2:$A$379, 1, FALSE)</f>
        <v>FRIED, YITZHAK I</v>
      </c>
      <c r="F577" s="1">
        <v>41275</v>
      </c>
      <c r="G577">
        <v>2013</v>
      </c>
      <c r="H577" t="s">
        <v>1816</v>
      </c>
      <c r="I577" t="s">
        <v>1817</v>
      </c>
      <c r="N577" t="s">
        <v>1819</v>
      </c>
      <c r="Q577">
        <v>7839534</v>
      </c>
      <c r="R577">
        <v>18</v>
      </c>
      <c r="S577">
        <v>4</v>
      </c>
      <c r="T577">
        <v>458</v>
      </c>
      <c r="U577">
        <v>468</v>
      </c>
      <c r="V577">
        <v>15</v>
      </c>
      <c r="W577">
        <v>294268</v>
      </c>
      <c r="X577" t="s">
        <v>646</v>
      </c>
      <c r="Y577" t="s">
        <v>47</v>
      </c>
      <c r="AA577">
        <v>10768998</v>
      </c>
      <c r="AB577">
        <v>19391307</v>
      </c>
      <c r="AC577">
        <v>1</v>
      </c>
      <c r="AD577" t="s">
        <v>42</v>
      </c>
      <c r="AE577">
        <v>11371671</v>
      </c>
      <c r="AG577">
        <v>0</v>
      </c>
      <c r="AH577" t="s">
        <v>1818</v>
      </c>
      <c r="AI577">
        <v>2757</v>
      </c>
      <c r="AK577">
        <v>1</v>
      </c>
      <c r="AL577" t="s">
        <v>1762</v>
      </c>
    </row>
    <row r="578" spans="1:38" x14ac:dyDescent="0.2">
      <c r="A578" t="s">
        <v>1762</v>
      </c>
      <c r="B578" t="str">
        <f>VLOOKUP(A578, [1]Sheet1!$A$2:$A$379, 1, FALSE)</f>
        <v>FRIED, YITZHAK I</v>
      </c>
      <c r="F578" s="1">
        <v>41821</v>
      </c>
      <c r="G578">
        <v>2014</v>
      </c>
      <c r="H578" t="s">
        <v>1820</v>
      </c>
      <c r="I578" t="s">
        <v>830</v>
      </c>
      <c r="N578" t="s">
        <v>1762</v>
      </c>
      <c r="Q578">
        <v>7839535</v>
      </c>
      <c r="R578">
        <v>35</v>
      </c>
      <c r="S578">
        <v>5</v>
      </c>
      <c r="T578">
        <v>622</v>
      </c>
      <c r="U578">
        <v>634</v>
      </c>
      <c r="V578">
        <v>62</v>
      </c>
      <c r="W578">
        <v>294268</v>
      </c>
      <c r="X578" t="s">
        <v>53</v>
      </c>
      <c r="Y578" t="s">
        <v>47</v>
      </c>
      <c r="AA578">
        <v>8943796</v>
      </c>
      <c r="AB578">
        <v>10991379</v>
      </c>
      <c r="AC578">
        <v>1</v>
      </c>
      <c r="AD578" t="s">
        <v>42</v>
      </c>
      <c r="AE578">
        <v>11371671</v>
      </c>
      <c r="AG578">
        <v>0</v>
      </c>
      <c r="AH578" t="s">
        <v>1821</v>
      </c>
      <c r="AI578">
        <v>5744</v>
      </c>
      <c r="AK578">
        <v>1</v>
      </c>
      <c r="AL578" t="s">
        <v>1762</v>
      </c>
    </row>
    <row r="579" spans="1:38" x14ac:dyDescent="0.2">
      <c r="A579" t="s">
        <v>1762</v>
      </c>
      <c r="B579" t="str">
        <f>VLOOKUP(A579, [1]Sheet1!$A$2:$A$379, 1, FALSE)</f>
        <v>FRIED, YITZHAK I</v>
      </c>
      <c r="F579" s="1">
        <v>42089</v>
      </c>
      <c r="G579">
        <v>2015</v>
      </c>
      <c r="H579" t="s">
        <v>1822</v>
      </c>
      <c r="I579" t="s">
        <v>1823</v>
      </c>
      <c r="N579" t="s">
        <v>1781</v>
      </c>
      <c r="Q579">
        <v>9535823</v>
      </c>
      <c r="R579">
        <v>26</v>
      </c>
      <c r="S579">
        <v>6</v>
      </c>
      <c r="T579">
        <v>875</v>
      </c>
      <c r="U579">
        <v>903</v>
      </c>
      <c r="V579">
        <v>70</v>
      </c>
      <c r="W579">
        <v>294268</v>
      </c>
      <c r="X579" t="s">
        <v>172</v>
      </c>
      <c r="Y579" t="s">
        <v>47</v>
      </c>
      <c r="AA579">
        <v>9585192</v>
      </c>
      <c r="AB579">
        <v>14664399</v>
      </c>
      <c r="AC579">
        <v>1</v>
      </c>
      <c r="AD579" t="s">
        <v>42</v>
      </c>
      <c r="AE579">
        <v>11371671</v>
      </c>
      <c r="AG579">
        <v>0</v>
      </c>
      <c r="AH579" t="s">
        <v>1824</v>
      </c>
      <c r="AI579">
        <v>4911</v>
      </c>
      <c r="AK579">
        <v>1</v>
      </c>
      <c r="AL579" t="s">
        <v>1762</v>
      </c>
    </row>
    <row r="580" spans="1:38" x14ac:dyDescent="0.2">
      <c r="A580" t="s">
        <v>1762</v>
      </c>
      <c r="B580" t="str">
        <f>VLOOKUP(A580, [1]Sheet1!$A$2:$A$379, 1, FALSE)</f>
        <v>FRIED, YITZHAK I</v>
      </c>
      <c r="F580" s="1">
        <v>41640</v>
      </c>
      <c r="G580">
        <v>2014</v>
      </c>
      <c r="H580" t="s">
        <v>1825</v>
      </c>
      <c r="I580" t="s">
        <v>63</v>
      </c>
      <c r="N580" t="s">
        <v>1819</v>
      </c>
      <c r="Q580">
        <v>10049351</v>
      </c>
      <c r="R580">
        <v>2014</v>
      </c>
      <c r="S580">
        <v>1</v>
      </c>
      <c r="T580">
        <v>16011</v>
      </c>
      <c r="V580">
        <v>0</v>
      </c>
      <c r="W580">
        <v>294268</v>
      </c>
      <c r="X580" t="s">
        <v>65</v>
      </c>
      <c r="Y580" t="s">
        <v>47</v>
      </c>
      <c r="AA580">
        <v>650668</v>
      </c>
      <c r="AB580">
        <v>21516561</v>
      </c>
      <c r="AC580">
        <v>1</v>
      </c>
      <c r="AD580" t="s">
        <v>42</v>
      </c>
      <c r="AE580">
        <v>11371671</v>
      </c>
      <c r="AG580">
        <v>1</v>
      </c>
      <c r="AH580" t="s">
        <v>1826</v>
      </c>
      <c r="AI580">
        <v>50814</v>
      </c>
      <c r="AK580">
        <v>1</v>
      </c>
      <c r="AL580" t="s">
        <v>1762</v>
      </c>
    </row>
    <row r="581" spans="1:38" x14ac:dyDescent="0.2">
      <c r="A581" t="s">
        <v>1762</v>
      </c>
      <c r="B581" t="str">
        <f>VLOOKUP(A581, [1]Sheet1!$A$2:$A$379, 1, FALSE)</f>
        <v>FRIED, YITZHAK I</v>
      </c>
      <c r="F581" s="1">
        <v>41640</v>
      </c>
      <c r="G581">
        <v>2014</v>
      </c>
      <c r="H581" t="s">
        <v>1827</v>
      </c>
      <c r="I581" t="s">
        <v>63</v>
      </c>
      <c r="N581" t="s">
        <v>1781</v>
      </c>
      <c r="Q581">
        <v>10049352</v>
      </c>
      <c r="R581">
        <v>2014</v>
      </c>
      <c r="S581">
        <v>1</v>
      </c>
      <c r="T581">
        <v>16292</v>
      </c>
      <c r="V581">
        <v>0</v>
      </c>
      <c r="W581">
        <v>294268</v>
      </c>
      <c r="X581" t="s">
        <v>65</v>
      </c>
      <c r="Y581" t="s">
        <v>47</v>
      </c>
      <c r="AA581">
        <v>650668</v>
      </c>
      <c r="AB581">
        <v>21516561</v>
      </c>
      <c r="AC581">
        <v>1</v>
      </c>
      <c r="AD581" t="s">
        <v>42</v>
      </c>
      <c r="AE581">
        <v>11371671</v>
      </c>
      <c r="AG581">
        <v>1</v>
      </c>
      <c r="AH581" t="s">
        <v>1828</v>
      </c>
      <c r="AI581">
        <v>50814</v>
      </c>
      <c r="AK581">
        <v>1</v>
      </c>
      <c r="AL581" t="s">
        <v>1762</v>
      </c>
    </row>
    <row r="582" spans="1:38" hidden="1" x14ac:dyDescent="0.2">
      <c r="A582" t="s">
        <v>1762</v>
      </c>
      <c r="B582" t="str">
        <f>VLOOKUP(A582, [1]Sheet1!$A$2:$A$379, 1, FALSE)</f>
        <v>FRIED, YITZHAK I</v>
      </c>
      <c r="F582" s="1">
        <v>42036</v>
      </c>
      <c r="G582">
        <v>2015</v>
      </c>
      <c r="H582" t="s">
        <v>1829</v>
      </c>
      <c r="I582" t="s">
        <v>830</v>
      </c>
      <c r="M582" t="s">
        <v>1831</v>
      </c>
      <c r="N582" t="s">
        <v>1819</v>
      </c>
      <c r="Q582">
        <v>10049347</v>
      </c>
      <c r="R582">
        <v>36</v>
      </c>
      <c r="S582">
        <v>2</v>
      </c>
      <c r="T582">
        <v>272</v>
      </c>
      <c r="U582">
        <v>291</v>
      </c>
      <c r="V582">
        <v>57</v>
      </c>
      <c r="W582">
        <v>294268</v>
      </c>
      <c r="X582" t="s">
        <v>53</v>
      </c>
      <c r="Y582" t="s">
        <v>47</v>
      </c>
      <c r="AA582">
        <v>8943796</v>
      </c>
      <c r="AB582">
        <v>10991379</v>
      </c>
      <c r="AC582">
        <v>1</v>
      </c>
      <c r="AD582" t="s">
        <v>42</v>
      </c>
      <c r="AE582">
        <v>11371671</v>
      </c>
      <c r="AG582">
        <v>0</v>
      </c>
      <c r="AH582" t="s">
        <v>1830</v>
      </c>
      <c r="AI582">
        <v>5744</v>
      </c>
      <c r="AK582">
        <v>1</v>
      </c>
      <c r="AL582" t="s">
        <v>1762</v>
      </c>
    </row>
    <row r="583" spans="1:38" x14ac:dyDescent="0.2">
      <c r="A583" t="s">
        <v>1762</v>
      </c>
      <c r="B583" t="str">
        <f>VLOOKUP(A583, [1]Sheet1!$A$2:$A$379, 1, FALSE)</f>
        <v>FRIED, YITZHAK I</v>
      </c>
      <c r="F583" s="1">
        <v>41275</v>
      </c>
      <c r="G583">
        <v>2013</v>
      </c>
      <c r="H583" t="s">
        <v>1832</v>
      </c>
      <c r="I583" t="s">
        <v>63</v>
      </c>
      <c r="N583" t="s">
        <v>1781</v>
      </c>
      <c r="Q583">
        <v>10049348</v>
      </c>
      <c r="R583">
        <v>2013</v>
      </c>
      <c r="S583">
        <v>1</v>
      </c>
      <c r="T583">
        <v>14930</v>
      </c>
      <c r="V583">
        <v>0</v>
      </c>
      <c r="W583">
        <v>294268</v>
      </c>
      <c r="X583" t="s">
        <v>65</v>
      </c>
      <c r="Y583" t="s">
        <v>47</v>
      </c>
      <c r="AA583">
        <v>650668</v>
      </c>
      <c r="AB583">
        <v>21516561</v>
      </c>
      <c r="AC583">
        <v>1</v>
      </c>
      <c r="AD583" t="s">
        <v>42</v>
      </c>
      <c r="AE583">
        <v>11371671</v>
      </c>
      <c r="AG583">
        <v>1</v>
      </c>
      <c r="AH583" t="s">
        <v>1833</v>
      </c>
      <c r="AI583">
        <v>50814</v>
      </c>
      <c r="AK583">
        <v>1</v>
      </c>
      <c r="AL583" t="s">
        <v>1762</v>
      </c>
    </row>
    <row r="584" spans="1:38" x14ac:dyDescent="0.2">
      <c r="A584" t="s">
        <v>1762</v>
      </c>
      <c r="B584" t="str">
        <f>VLOOKUP(A584, [1]Sheet1!$A$2:$A$379, 1, FALSE)</f>
        <v>FRIED, YITZHAK I</v>
      </c>
      <c r="F584" s="1">
        <v>41275</v>
      </c>
      <c r="G584">
        <v>2013</v>
      </c>
      <c r="H584" t="s">
        <v>1834</v>
      </c>
      <c r="I584" t="s">
        <v>63</v>
      </c>
      <c r="N584" t="s">
        <v>1762</v>
      </c>
      <c r="Q584">
        <v>10049349</v>
      </c>
      <c r="R584">
        <v>2013</v>
      </c>
      <c r="S584">
        <v>1</v>
      </c>
      <c r="T584">
        <v>17073</v>
      </c>
      <c r="V584">
        <v>0</v>
      </c>
      <c r="W584">
        <v>294268</v>
      </c>
      <c r="X584" t="s">
        <v>65</v>
      </c>
      <c r="Y584" t="s">
        <v>47</v>
      </c>
      <c r="AA584">
        <v>650668</v>
      </c>
      <c r="AB584">
        <v>21516561</v>
      </c>
      <c r="AC584">
        <v>1</v>
      </c>
      <c r="AD584" t="s">
        <v>42</v>
      </c>
      <c r="AE584">
        <v>11371671</v>
      </c>
      <c r="AG584">
        <v>1</v>
      </c>
      <c r="AH584" t="s">
        <v>1835</v>
      </c>
      <c r="AI584">
        <v>50814</v>
      </c>
      <c r="AK584">
        <v>1</v>
      </c>
      <c r="AL584" t="s">
        <v>1762</v>
      </c>
    </row>
    <row r="585" spans="1:38" x14ac:dyDescent="0.2">
      <c r="A585" t="s">
        <v>1762</v>
      </c>
      <c r="B585" t="str">
        <f>VLOOKUP(A585, [1]Sheet1!$A$2:$A$379, 1, FALSE)</f>
        <v>FRIED, YITZHAK I</v>
      </c>
      <c r="F585" s="1">
        <v>42005</v>
      </c>
      <c r="G585">
        <v>2015</v>
      </c>
      <c r="H585" t="s">
        <v>1836</v>
      </c>
      <c r="I585" t="s">
        <v>63</v>
      </c>
      <c r="N585" t="s">
        <v>1762</v>
      </c>
      <c r="Q585">
        <v>11689407</v>
      </c>
      <c r="R585">
        <v>2015</v>
      </c>
      <c r="S585">
        <v>1</v>
      </c>
      <c r="T585">
        <v>15322</v>
      </c>
      <c r="V585">
        <v>1</v>
      </c>
      <c r="W585">
        <v>294268</v>
      </c>
      <c r="X585" t="s">
        <v>65</v>
      </c>
      <c r="Y585" t="s">
        <v>47</v>
      </c>
      <c r="AA585">
        <v>650668</v>
      </c>
      <c r="AB585">
        <v>21516561</v>
      </c>
      <c r="AC585">
        <v>1</v>
      </c>
      <c r="AD585" t="s">
        <v>42</v>
      </c>
      <c r="AE585">
        <v>11371671</v>
      </c>
      <c r="AG585">
        <v>1</v>
      </c>
      <c r="AH585" t="s">
        <v>1837</v>
      </c>
      <c r="AI585">
        <v>50814</v>
      </c>
      <c r="AK585">
        <v>1</v>
      </c>
      <c r="AL585" t="s">
        <v>1762</v>
      </c>
    </row>
    <row r="586" spans="1:38" x14ac:dyDescent="0.2">
      <c r="A586" t="s">
        <v>1762</v>
      </c>
      <c r="B586" t="str">
        <f>VLOOKUP(A586, [1]Sheet1!$A$2:$A$379, 1, FALSE)</f>
        <v>FRIED, YITZHAK I</v>
      </c>
      <c r="F586" s="1">
        <v>42614</v>
      </c>
      <c r="G586">
        <v>2016</v>
      </c>
      <c r="H586" t="s">
        <v>1838</v>
      </c>
      <c r="I586" t="s">
        <v>1149</v>
      </c>
      <c r="N586" t="s">
        <v>1762</v>
      </c>
      <c r="Q586">
        <v>12636111</v>
      </c>
      <c r="R586">
        <v>136</v>
      </c>
      <c r="T586">
        <v>20</v>
      </c>
      <c r="U586">
        <v>35</v>
      </c>
      <c r="V586">
        <v>188</v>
      </c>
      <c r="W586">
        <v>294268</v>
      </c>
      <c r="X586" t="s">
        <v>70</v>
      </c>
      <c r="Y586" t="s">
        <v>47</v>
      </c>
      <c r="AA586">
        <v>7495978</v>
      </c>
      <c r="AC586">
        <v>1</v>
      </c>
      <c r="AD586" t="s">
        <v>42</v>
      </c>
      <c r="AE586">
        <v>11371671</v>
      </c>
      <c r="AG586">
        <v>0</v>
      </c>
      <c r="AH586" t="s">
        <v>1839</v>
      </c>
      <c r="AI586">
        <v>9467</v>
      </c>
      <c r="AK586">
        <v>1</v>
      </c>
      <c r="AL586" t="s">
        <v>1762</v>
      </c>
    </row>
    <row r="587" spans="1:38" x14ac:dyDescent="0.2">
      <c r="A587" t="s">
        <v>1762</v>
      </c>
      <c r="B587" t="str">
        <f>VLOOKUP(A587, [1]Sheet1!$A$2:$A$379, 1, FALSE)</f>
        <v>FRIED, YITZHAK I</v>
      </c>
      <c r="F587" s="1">
        <v>42736</v>
      </c>
      <c r="G587">
        <v>2017</v>
      </c>
      <c r="H587" t="s">
        <v>1840</v>
      </c>
      <c r="I587" t="s">
        <v>1841</v>
      </c>
      <c r="N587" t="s">
        <v>1762</v>
      </c>
      <c r="Q587">
        <v>12636112</v>
      </c>
      <c r="R587">
        <v>52</v>
      </c>
      <c r="S587">
        <v>1</v>
      </c>
      <c r="T587">
        <v>83</v>
      </c>
      <c r="U587">
        <v>96</v>
      </c>
      <c r="V587">
        <v>45</v>
      </c>
      <c r="W587">
        <v>294268</v>
      </c>
      <c r="X587" t="s">
        <v>70</v>
      </c>
      <c r="Y587" t="s">
        <v>47</v>
      </c>
      <c r="AA587">
        <v>10909516</v>
      </c>
      <c r="AC587">
        <v>1</v>
      </c>
      <c r="AD587" t="s">
        <v>42</v>
      </c>
      <c r="AE587">
        <v>11371671</v>
      </c>
      <c r="AG587">
        <v>0</v>
      </c>
      <c r="AH587" t="s">
        <v>1842</v>
      </c>
      <c r="AI587">
        <v>2889</v>
      </c>
      <c r="AK587">
        <v>1</v>
      </c>
      <c r="AL587" t="s">
        <v>1762</v>
      </c>
    </row>
    <row r="588" spans="1:38" hidden="1" x14ac:dyDescent="0.2">
      <c r="A588" t="s">
        <v>1762</v>
      </c>
      <c r="B588" t="str">
        <f>VLOOKUP(A588, [1]Sheet1!$A$2:$A$379, 1, FALSE)</f>
        <v>FRIED, YITZHAK I</v>
      </c>
      <c r="F588" s="1">
        <v>42644</v>
      </c>
      <c r="G588">
        <v>2016</v>
      </c>
      <c r="H588" t="s">
        <v>1843</v>
      </c>
      <c r="I588" t="s">
        <v>1844</v>
      </c>
      <c r="M588" t="s">
        <v>1846</v>
      </c>
      <c r="N588" t="s">
        <v>1819</v>
      </c>
      <c r="Q588">
        <v>12823510</v>
      </c>
      <c r="R588">
        <v>30</v>
      </c>
      <c r="S588">
        <v>4</v>
      </c>
      <c r="T588">
        <v>337</v>
      </c>
      <c r="U588">
        <v>355</v>
      </c>
      <c r="V588">
        <v>21</v>
      </c>
      <c r="W588">
        <v>294268</v>
      </c>
      <c r="X588" t="s">
        <v>172</v>
      </c>
      <c r="Y588" t="s">
        <v>47</v>
      </c>
      <c r="AA588">
        <v>2678373</v>
      </c>
      <c r="AB588">
        <v>14645335</v>
      </c>
      <c r="AC588">
        <v>1</v>
      </c>
      <c r="AD588" t="s">
        <v>42</v>
      </c>
      <c r="AE588">
        <v>11371671</v>
      </c>
      <c r="AG588">
        <v>0</v>
      </c>
      <c r="AH588" t="s">
        <v>1845</v>
      </c>
      <c r="AI588">
        <v>4216</v>
      </c>
      <c r="AK588">
        <v>1</v>
      </c>
      <c r="AL588" t="s">
        <v>1762</v>
      </c>
    </row>
    <row r="589" spans="1:38" x14ac:dyDescent="0.2">
      <c r="A589" t="s">
        <v>1762</v>
      </c>
      <c r="B589" t="str">
        <f>VLOOKUP(A589, [1]Sheet1!$A$2:$A$379, 1, FALSE)</f>
        <v>FRIED, YITZHAK I</v>
      </c>
      <c r="F589" s="1">
        <v>42948</v>
      </c>
      <c r="G589">
        <v>2017</v>
      </c>
      <c r="H589" t="s">
        <v>1847</v>
      </c>
      <c r="I589" t="s">
        <v>1848</v>
      </c>
      <c r="N589" t="s">
        <v>1850</v>
      </c>
      <c r="Q589">
        <v>13940704</v>
      </c>
      <c r="R589">
        <v>7</v>
      </c>
      <c r="S589">
        <v>3</v>
      </c>
      <c r="T589">
        <v>227</v>
      </c>
      <c r="U589">
        <v>249</v>
      </c>
      <c r="V589">
        <v>18</v>
      </c>
      <c r="W589">
        <v>294268</v>
      </c>
      <c r="X589" t="s">
        <v>46</v>
      </c>
      <c r="Y589" t="s">
        <v>47</v>
      </c>
      <c r="AA589">
        <v>20413866</v>
      </c>
      <c r="AB589">
        <v>20413874</v>
      </c>
      <c r="AC589">
        <v>1</v>
      </c>
      <c r="AD589" t="s">
        <v>42</v>
      </c>
      <c r="AE589">
        <v>11371671</v>
      </c>
      <c r="AG589">
        <v>0</v>
      </c>
      <c r="AH589" t="s">
        <v>1849</v>
      </c>
      <c r="AI589">
        <v>18234</v>
      </c>
      <c r="AK589">
        <v>1</v>
      </c>
      <c r="AL589" t="s">
        <v>1762</v>
      </c>
    </row>
    <row r="590" spans="1:38" x14ac:dyDescent="0.2">
      <c r="A590" t="s">
        <v>1762</v>
      </c>
      <c r="B590" t="str">
        <f>VLOOKUP(A590, [1]Sheet1!$A$2:$A$379, 1, FALSE)</f>
        <v>FRIED, YITZHAK I</v>
      </c>
      <c r="F590" s="1">
        <v>43101</v>
      </c>
      <c r="G590">
        <v>2018</v>
      </c>
      <c r="H590" t="s">
        <v>1851</v>
      </c>
      <c r="I590" t="s">
        <v>1852</v>
      </c>
      <c r="N590" t="s">
        <v>1781</v>
      </c>
      <c r="Q590">
        <v>14884742</v>
      </c>
      <c r="R590">
        <v>28</v>
      </c>
      <c r="S590">
        <v>1</v>
      </c>
      <c r="T590">
        <v>182</v>
      </c>
      <c r="U590">
        <v>200</v>
      </c>
      <c r="V590">
        <v>63</v>
      </c>
      <c r="W590">
        <v>294268</v>
      </c>
      <c r="X590" t="s">
        <v>53</v>
      </c>
      <c r="Y590" t="s">
        <v>47</v>
      </c>
      <c r="AA590">
        <v>9545395</v>
      </c>
      <c r="AB590">
        <v>17488583</v>
      </c>
      <c r="AC590">
        <v>1</v>
      </c>
      <c r="AD590" t="s">
        <v>42</v>
      </c>
      <c r="AE590">
        <v>11371671</v>
      </c>
      <c r="AG590">
        <v>0</v>
      </c>
      <c r="AH590" t="s">
        <v>1853</v>
      </c>
      <c r="AI590">
        <v>11600</v>
      </c>
      <c r="AK590">
        <v>1</v>
      </c>
      <c r="AL590" t="s">
        <v>1762</v>
      </c>
    </row>
    <row r="591" spans="1:38" x14ac:dyDescent="0.2">
      <c r="A591" t="s">
        <v>1762</v>
      </c>
      <c r="B591" t="str">
        <f>VLOOKUP(A591, [1]Sheet1!$A$2:$A$379, 1, FALSE)</f>
        <v>FRIED, YITZHAK I</v>
      </c>
      <c r="F591" s="1">
        <v>42370</v>
      </c>
      <c r="G591">
        <v>2016</v>
      </c>
      <c r="H591" t="s">
        <v>1854</v>
      </c>
      <c r="I591" t="s">
        <v>63</v>
      </c>
      <c r="N591" t="s">
        <v>1762</v>
      </c>
      <c r="Q591">
        <v>15166696</v>
      </c>
      <c r="R591">
        <v>2016</v>
      </c>
      <c r="S591">
        <v>1</v>
      </c>
      <c r="T591">
        <v>16562</v>
      </c>
      <c r="V591">
        <v>0</v>
      </c>
      <c r="W591">
        <v>294268</v>
      </c>
      <c r="X591" t="s">
        <v>65</v>
      </c>
      <c r="Y591" t="s">
        <v>47</v>
      </c>
      <c r="AA591">
        <v>650668</v>
      </c>
      <c r="AB591">
        <v>21516561</v>
      </c>
      <c r="AC591">
        <v>1</v>
      </c>
      <c r="AD591" t="s">
        <v>42</v>
      </c>
      <c r="AE591">
        <v>11371671</v>
      </c>
      <c r="AG591">
        <v>1</v>
      </c>
      <c r="AH591" t="s">
        <v>1855</v>
      </c>
      <c r="AI591">
        <v>50814</v>
      </c>
      <c r="AK591">
        <v>1</v>
      </c>
      <c r="AL591" t="s">
        <v>1762</v>
      </c>
    </row>
    <row r="592" spans="1:38" x14ac:dyDescent="0.2">
      <c r="A592" t="s">
        <v>1762</v>
      </c>
      <c r="B592" t="str">
        <f>VLOOKUP(A592, [1]Sheet1!$A$2:$A$379, 1, FALSE)</f>
        <v>FRIED, YITZHAK I</v>
      </c>
      <c r="F592" s="1">
        <v>42370</v>
      </c>
      <c r="G592">
        <v>2016</v>
      </c>
      <c r="H592" t="s">
        <v>1856</v>
      </c>
      <c r="I592" t="s">
        <v>63</v>
      </c>
      <c r="N592" t="s">
        <v>1781</v>
      </c>
      <c r="Q592">
        <v>15166697</v>
      </c>
      <c r="R592">
        <v>2016</v>
      </c>
      <c r="S592">
        <v>1</v>
      </c>
      <c r="T592">
        <v>13617</v>
      </c>
      <c r="V592">
        <v>0</v>
      </c>
      <c r="W592">
        <v>294268</v>
      </c>
      <c r="X592" t="s">
        <v>65</v>
      </c>
      <c r="Y592" t="s">
        <v>47</v>
      </c>
      <c r="AA592">
        <v>650668</v>
      </c>
      <c r="AB592">
        <v>21516561</v>
      </c>
      <c r="AC592">
        <v>1</v>
      </c>
      <c r="AD592" t="s">
        <v>42</v>
      </c>
      <c r="AE592">
        <v>11371671</v>
      </c>
      <c r="AG592">
        <v>1</v>
      </c>
      <c r="AH592" t="s">
        <v>1857</v>
      </c>
      <c r="AI592">
        <v>50814</v>
      </c>
      <c r="AK592">
        <v>1</v>
      </c>
      <c r="AL592" t="s">
        <v>1762</v>
      </c>
    </row>
    <row r="593" spans="1:38" x14ac:dyDescent="0.2">
      <c r="A593" t="s">
        <v>1762</v>
      </c>
      <c r="B593" t="str">
        <f>VLOOKUP(A593, [1]Sheet1!$A$2:$A$379, 1, FALSE)</f>
        <v>FRIED, YITZHAK I</v>
      </c>
      <c r="F593" s="1">
        <v>43313</v>
      </c>
      <c r="G593">
        <v>2018</v>
      </c>
      <c r="H593" t="s">
        <v>1858</v>
      </c>
      <c r="I593" t="s">
        <v>63</v>
      </c>
      <c r="N593" t="s">
        <v>1781</v>
      </c>
      <c r="Q593">
        <v>16968472</v>
      </c>
      <c r="R593">
        <v>2018</v>
      </c>
      <c r="S593">
        <v>1</v>
      </c>
      <c r="T593">
        <v>11271</v>
      </c>
      <c r="V593">
        <v>0</v>
      </c>
      <c r="W593">
        <v>294268</v>
      </c>
      <c r="X593" t="s">
        <v>65</v>
      </c>
      <c r="Y593" t="s">
        <v>47</v>
      </c>
      <c r="AA593">
        <v>650668</v>
      </c>
      <c r="AB593">
        <v>21516561</v>
      </c>
      <c r="AC593">
        <v>1</v>
      </c>
      <c r="AD593" t="s">
        <v>42</v>
      </c>
      <c r="AE593">
        <v>11371671</v>
      </c>
      <c r="AG593">
        <v>1</v>
      </c>
      <c r="AH593" t="s">
        <v>1859</v>
      </c>
      <c r="AI593">
        <v>50814</v>
      </c>
      <c r="AK593">
        <v>1</v>
      </c>
      <c r="AL593" t="s">
        <v>1762</v>
      </c>
    </row>
    <row r="594" spans="1:38" x14ac:dyDescent="0.2">
      <c r="A594" t="s">
        <v>1762</v>
      </c>
      <c r="B594" t="str">
        <f>VLOOKUP(A594, [1]Sheet1!$A$2:$A$379, 1, FALSE)</f>
        <v>FRIED, YITZHAK I</v>
      </c>
      <c r="F594" s="1">
        <v>41091</v>
      </c>
      <c r="G594">
        <v>2012</v>
      </c>
      <c r="H594" t="s">
        <v>1860</v>
      </c>
      <c r="I594" t="s">
        <v>63</v>
      </c>
      <c r="N594" t="s">
        <v>1781</v>
      </c>
      <c r="Q594">
        <v>17620051</v>
      </c>
      <c r="R594">
        <v>2012</v>
      </c>
      <c r="S594">
        <v>1</v>
      </c>
      <c r="T594">
        <v>16374</v>
      </c>
      <c r="V594">
        <v>2</v>
      </c>
      <c r="W594">
        <v>294268</v>
      </c>
      <c r="X594" t="s">
        <v>65</v>
      </c>
      <c r="Y594" t="s">
        <v>47</v>
      </c>
      <c r="AA594">
        <v>650668</v>
      </c>
      <c r="AB594">
        <v>21516561</v>
      </c>
      <c r="AC594">
        <v>1</v>
      </c>
      <c r="AD594" t="s">
        <v>42</v>
      </c>
      <c r="AE594">
        <v>11371671</v>
      </c>
      <c r="AG594">
        <v>1</v>
      </c>
      <c r="AH594" t="s">
        <v>1861</v>
      </c>
      <c r="AI594">
        <v>50814</v>
      </c>
      <c r="AK594">
        <v>1</v>
      </c>
      <c r="AL594" t="s">
        <v>1762</v>
      </c>
    </row>
    <row r="595" spans="1:38" hidden="1" x14ac:dyDescent="0.2">
      <c r="A595" t="s">
        <v>1762</v>
      </c>
      <c r="B595" t="str">
        <f>VLOOKUP(A595, [1]Sheet1!$A$2:$A$379, 1, FALSE)</f>
        <v>FRIED, YITZHAK I</v>
      </c>
      <c r="F595" s="1">
        <v>43831</v>
      </c>
      <c r="G595">
        <v>2020</v>
      </c>
      <c r="H595" t="s">
        <v>1862</v>
      </c>
      <c r="I595" t="s">
        <v>1863</v>
      </c>
      <c r="M595" t="s">
        <v>1865</v>
      </c>
      <c r="N595" t="s">
        <v>1819</v>
      </c>
      <c r="Q595">
        <v>18043418</v>
      </c>
      <c r="R595">
        <v>62</v>
      </c>
      <c r="S595">
        <v>1</v>
      </c>
      <c r="T595">
        <v>1</v>
      </c>
      <c r="U595">
        <v>13</v>
      </c>
      <c r="V595">
        <v>14</v>
      </c>
      <c r="W595">
        <v>294268</v>
      </c>
      <c r="X595" t="s">
        <v>53</v>
      </c>
      <c r="Y595" t="s">
        <v>47</v>
      </c>
      <c r="AA595">
        <v>215368</v>
      </c>
      <c r="AB595">
        <v>14685884</v>
      </c>
      <c r="AC595">
        <v>1</v>
      </c>
      <c r="AD595" t="s">
        <v>42</v>
      </c>
      <c r="AE595">
        <v>11371671</v>
      </c>
      <c r="AG595">
        <v>0</v>
      </c>
      <c r="AH595" t="s">
        <v>1864</v>
      </c>
      <c r="AI595">
        <v>6367</v>
      </c>
      <c r="AK595">
        <v>1</v>
      </c>
      <c r="AL595" t="s">
        <v>1762</v>
      </c>
    </row>
    <row r="596" spans="1:38" x14ac:dyDescent="0.2">
      <c r="A596" t="s">
        <v>1762</v>
      </c>
      <c r="B596" t="str">
        <f>VLOOKUP(A596, [1]Sheet1!$A$2:$A$379, 1, FALSE)</f>
        <v>FRIED, YITZHAK I</v>
      </c>
      <c r="F596" s="1">
        <v>43556</v>
      </c>
      <c r="G596">
        <v>2019</v>
      </c>
      <c r="H596" t="s">
        <v>1866</v>
      </c>
      <c r="I596" t="s">
        <v>796</v>
      </c>
      <c r="N596" t="s">
        <v>1868</v>
      </c>
      <c r="Q596">
        <v>18360010</v>
      </c>
      <c r="R596">
        <v>44</v>
      </c>
      <c r="S596">
        <v>2</v>
      </c>
      <c r="T596">
        <v>396</v>
      </c>
      <c r="U596">
        <v>424</v>
      </c>
      <c r="V596">
        <v>2</v>
      </c>
      <c r="W596">
        <v>294268</v>
      </c>
      <c r="X596" t="s">
        <v>46</v>
      </c>
      <c r="Y596" t="s">
        <v>47</v>
      </c>
      <c r="AA596">
        <v>10596011</v>
      </c>
      <c r="AB596">
        <v>15523993</v>
      </c>
      <c r="AC596">
        <v>1</v>
      </c>
      <c r="AD596" t="s">
        <v>42</v>
      </c>
      <c r="AE596">
        <v>11371671</v>
      </c>
      <c r="AG596">
        <v>0</v>
      </c>
      <c r="AH596" t="s">
        <v>1867</v>
      </c>
      <c r="AI596">
        <v>1554</v>
      </c>
      <c r="AK596">
        <v>1</v>
      </c>
      <c r="AL596" t="s">
        <v>1762</v>
      </c>
    </row>
    <row r="597" spans="1:38" x14ac:dyDescent="0.2">
      <c r="A597" t="s">
        <v>1762</v>
      </c>
      <c r="B597" t="str">
        <f>VLOOKUP(A597, [1]Sheet1!$A$2:$A$379, 1, FALSE)</f>
        <v>FRIED, YITZHAK I</v>
      </c>
      <c r="F597" s="1">
        <v>43891</v>
      </c>
      <c r="G597">
        <v>2020</v>
      </c>
      <c r="H597" t="s">
        <v>1869</v>
      </c>
      <c r="I597" t="s">
        <v>830</v>
      </c>
      <c r="N597" t="s">
        <v>1871</v>
      </c>
      <c r="Q597">
        <v>20599385</v>
      </c>
      <c r="R597">
        <v>41</v>
      </c>
      <c r="S597">
        <v>3</v>
      </c>
      <c r="T597">
        <v>235</v>
      </c>
      <c r="U597">
        <v>243</v>
      </c>
      <c r="V597">
        <v>30</v>
      </c>
      <c r="W597">
        <v>294268</v>
      </c>
      <c r="X597" t="s">
        <v>53</v>
      </c>
      <c r="Y597" t="s">
        <v>47</v>
      </c>
      <c r="AA597">
        <v>8943796</v>
      </c>
      <c r="AB597">
        <v>10991379</v>
      </c>
      <c r="AC597">
        <v>1</v>
      </c>
      <c r="AD597" t="s">
        <v>42</v>
      </c>
      <c r="AE597">
        <v>11371671</v>
      </c>
      <c r="AG597">
        <v>0</v>
      </c>
      <c r="AH597" t="s">
        <v>1870</v>
      </c>
      <c r="AI597">
        <v>5744</v>
      </c>
      <c r="AK597">
        <v>1</v>
      </c>
      <c r="AL597" t="s">
        <v>1762</v>
      </c>
    </row>
    <row r="598" spans="1:38" x14ac:dyDescent="0.2">
      <c r="A598" t="s">
        <v>1762</v>
      </c>
      <c r="B598" t="str">
        <f>VLOOKUP(A598, [1]Sheet1!$A$2:$A$379, 1, FALSE)</f>
        <v>FRIED, YITZHAK I</v>
      </c>
      <c r="F598" s="1">
        <v>44044</v>
      </c>
      <c r="G598">
        <v>2020</v>
      </c>
      <c r="H598" t="s">
        <v>1872</v>
      </c>
      <c r="I598" t="s">
        <v>63</v>
      </c>
      <c r="N598" t="s">
        <v>1781</v>
      </c>
      <c r="Q598">
        <v>21246815</v>
      </c>
      <c r="R598">
        <v>2020</v>
      </c>
      <c r="S598">
        <v>1</v>
      </c>
      <c r="T598">
        <v>17547</v>
      </c>
      <c r="V598">
        <v>1</v>
      </c>
      <c r="W598">
        <v>294268</v>
      </c>
      <c r="X598" t="s">
        <v>65</v>
      </c>
      <c r="Y598" t="s">
        <v>47</v>
      </c>
      <c r="AA598">
        <v>650668</v>
      </c>
      <c r="AB598">
        <v>21516561</v>
      </c>
      <c r="AC598">
        <v>1</v>
      </c>
      <c r="AD598" t="s">
        <v>42</v>
      </c>
      <c r="AE598">
        <v>11371671</v>
      </c>
      <c r="AG598">
        <v>1</v>
      </c>
      <c r="AH598" t="s">
        <v>1873</v>
      </c>
      <c r="AI598">
        <v>50814</v>
      </c>
      <c r="AK598">
        <v>1</v>
      </c>
      <c r="AL598" t="s">
        <v>1762</v>
      </c>
    </row>
    <row r="599" spans="1:38" x14ac:dyDescent="0.2">
      <c r="A599" t="s">
        <v>1762</v>
      </c>
      <c r="B599" t="str">
        <f>VLOOKUP(A599, [1]Sheet1!$A$2:$A$379, 1, FALSE)</f>
        <v>FRIED, YITZHAK I</v>
      </c>
      <c r="F599" s="1">
        <v>44044</v>
      </c>
      <c r="G599">
        <v>2020</v>
      </c>
      <c r="H599" t="s">
        <v>536</v>
      </c>
      <c r="I599" t="s">
        <v>63</v>
      </c>
      <c r="N599" t="s">
        <v>538</v>
      </c>
      <c r="Q599">
        <v>21246816</v>
      </c>
      <c r="R599">
        <v>2020</v>
      </c>
      <c r="S599">
        <v>1</v>
      </c>
      <c r="T599">
        <v>11633</v>
      </c>
      <c r="V599">
        <v>0</v>
      </c>
      <c r="W599">
        <v>294268</v>
      </c>
      <c r="X599" t="s">
        <v>65</v>
      </c>
      <c r="Y599" t="s">
        <v>47</v>
      </c>
      <c r="AA599">
        <v>650668</v>
      </c>
      <c r="AB599">
        <v>21516561</v>
      </c>
      <c r="AC599">
        <v>1</v>
      </c>
      <c r="AD599" t="s">
        <v>42</v>
      </c>
      <c r="AE599">
        <v>11371671</v>
      </c>
      <c r="AG599">
        <v>1</v>
      </c>
      <c r="AH599" t="s">
        <v>537</v>
      </c>
      <c r="AI599">
        <v>50814</v>
      </c>
      <c r="AK599">
        <v>1</v>
      </c>
      <c r="AL599" t="s">
        <v>1762</v>
      </c>
    </row>
    <row r="600" spans="1:38" x14ac:dyDescent="0.2">
      <c r="A600" t="s">
        <v>1762</v>
      </c>
      <c r="B600" t="str">
        <f>VLOOKUP(A600, [1]Sheet1!$A$2:$A$379, 1, FALSE)</f>
        <v>FRIED, YITZHAK I</v>
      </c>
      <c r="F600" s="1">
        <v>44713</v>
      </c>
      <c r="G600">
        <v>2022</v>
      </c>
      <c r="H600" t="s">
        <v>1874</v>
      </c>
      <c r="I600" t="s">
        <v>1806</v>
      </c>
      <c r="N600" t="s">
        <v>1762</v>
      </c>
      <c r="Q600">
        <v>26612367</v>
      </c>
      <c r="R600">
        <v>95</v>
      </c>
      <c r="S600">
        <v>2</v>
      </c>
      <c r="T600">
        <v>239</v>
      </c>
      <c r="U600">
        <v>274</v>
      </c>
      <c r="V600">
        <v>2</v>
      </c>
      <c r="W600">
        <v>294268</v>
      </c>
      <c r="X600" t="s">
        <v>53</v>
      </c>
      <c r="Y600" t="s">
        <v>47</v>
      </c>
      <c r="AA600">
        <v>9631798</v>
      </c>
      <c r="AC600">
        <v>1</v>
      </c>
      <c r="AD600" t="s">
        <v>42</v>
      </c>
      <c r="AE600">
        <v>11371671</v>
      </c>
      <c r="AG600">
        <v>0</v>
      </c>
      <c r="AH600" t="s">
        <v>1875</v>
      </c>
      <c r="AI600">
        <v>5929</v>
      </c>
      <c r="AK600">
        <v>1</v>
      </c>
      <c r="AL600" t="s">
        <v>1762</v>
      </c>
    </row>
    <row r="601" spans="1:38" x14ac:dyDescent="0.2">
      <c r="A601" t="s">
        <v>1762</v>
      </c>
      <c r="B601" t="str">
        <f>VLOOKUP(A601, [1]Sheet1!$A$2:$A$379, 1, FALSE)</f>
        <v>FRIED, YITZHAK I</v>
      </c>
      <c r="F601" s="1">
        <v>44774</v>
      </c>
      <c r="G601">
        <v>2022</v>
      </c>
      <c r="H601" t="s">
        <v>527</v>
      </c>
      <c r="I601" t="s">
        <v>63</v>
      </c>
      <c r="N601" t="s">
        <v>529</v>
      </c>
      <c r="Q601">
        <v>31374176</v>
      </c>
      <c r="R601">
        <v>2022</v>
      </c>
      <c r="S601">
        <v>1</v>
      </c>
      <c r="V601">
        <v>0</v>
      </c>
      <c r="W601">
        <v>294268</v>
      </c>
      <c r="X601" t="s">
        <v>65</v>
      </c>
      <c r="Y601" t="s">
        <v>47</v>
      </c>
      <c r="AA601">
        <v>650668</v>
      </c>
      <c r="AB601">
        <v>21516561</v>
      </c>
      <c r="AC601">
        <v>1</v>
      </c>
      <c r="AD601" t="s">
        <v>42</v>
      </c>
      <c r="AE601">
        <v>11371671</v>
      </c>
      <c r="AG601">
        <v>1</v>
      </c>
      <c r="AH601" t="s">
        <v>528</v>
      </c>
      <c r="AI601">
        <v>50814</v>
      </c>
      <c r="AK601">
        <v>1</v>
      </c>
      <c r="AL601" t="s">
        <v>1762</v>
      </c>
    </row>
    <row r="602" spans="1:38" x14ac:dyDescent="0.2">
      <c r="A602" t="s">
        <v>1762</v>
      </c>
      <c r="B602" t="str">
        <f>VLOOKUP(A602, [1]Sheet1!$A$2:$A$379, 1, FALSE)</f>
        <v>FRIED, YITZHAK I</v>
      </c>
      <c r="F602" s="1">
        <v>44774</v>
      </c>
      <c r="G602">
        <v>2022</v>
      </c>
      <c r="H602" t="s">
        <v>1876</v>
      </c>
      <c r="I602" t="s">
        <v>63</v>
      </c>
      <c r="N602" t="s">
        <v>1781</v>
      </c>
      <c r="Q602">
        <v>31374177</v>
      </c>
      <c r="R602">
        <v>2022</v>
      </c>
      <c r="S602">
        <v>1</v>
      </c>
      <c r="V602">
        <v>0</v>
      </c>
      <c r="W602">
        <v>294268</v>
      </c>
      <c r="X602" t="s">
        <v>65</v>
      </c>
      <c r="Y602" t="s">
        <v>47</v>
      </c>
      <c r="AA602">
        <v>650668</v>
      </c>
      <c r="AB602">
        <v>21516561</v>
      </c>
      <c r="AC602">
        <v>1</v>
      </c>
      <c r="AD602" t="s">
        <v>42</v>
      </c>
      <c r="AE602">
        <v>11371671</v>
      </c>
      <c r="AG602">
        <v>1</v>
      </c>
      <c r="AH602" t="s">
        <v>1877</v>
      </c>
      <c r="AI602">
        <v>50814</v>
      </c>
      <c r="AK602">
        <v>1</v>
      </c>
      <c r="AL602" t="s">
        <v>1762</v>
      </c>
    </row>
    <row r="603" spans="1:38" x14ac:dyDescent="0.2">
      <c r="A603" t="s">
        <v>1762</v>
      </c>
      <c r="B603" t="str">
        <f>VLOOKUP(A603, [1]Sheet1!$A$2:$A$379, 1, FALSE)</f>
        <v>FRIED, YITZHAK I</v>
      </c>
      <c r="F603" s="1">
        <v>41092</v>
      </c>
      <c r="G603">
        <v>2012</v>
      </c>
      <c r="H603" t="s">
        <v>1878</v>
      </c>
      <c r="I603" t="s">
        <v>1879</v>
      </c>
      <c r="N603" t="s">
        <v>1762</v>
      </c>
      <c r="Q603">
        <v>35018763</v>
      </c>
      <c r="R603">
        <v>2012</v>
      </c>
      <c r="S603">
        <v>7</v>
      </c>
      <c r="T603" t="s">
        <v>1880</v>
      </c>
      <c r="V603">
        <v>0</v>
      </c>
      <c r="W603">
        <v>294268</v>
      </c>
      <c r="Y603" t="s">
        <v>47</v>
      </c>
      <c r="AB603">
        <v>20597177</v>
      </c>
      <c r="AC603">
        <v>1</v>
      </c>
      <c r="AD603" t="s">
        <v>42</v>
      </c>
      <c r="AE603">
        <v>11371671</v>
      </c>
      <c r="AG603">
        <v>0</v>
      </c>
      <c r="AH603" t="s">
        <v>1881</v>
      </c>
      <c r="AI603">
        <v>225644</v>
      </c>
      <c r="AK603">
        <v>1</v>
      </c>
      <c r="AL603" t="s">
        <v>1762</v>
      </c>
    </row>
    <row r="604" spans="1:38" x14ac:dyDescent="0.2">
      <c r="A604" t="s">
        <v>1762</v>
      </c>
      <c r="B604" t="str">
        <f>VLOOKUP(A604, [1]Sheet1!$A$2:$A$379, 1, FALSE)</f>
        <v>FRIED, YITZHAK I</v>
      </c>
      <c r="F604" s="1">
        <v>45658</v>
      </c>
      <c r="G604">
        <v>2025</v>
      </c>
      <c r="H604" t="s">
        <v>1882</v>
      </c>
      <c r="I604" t="s">
        <v>830</v>
      </c>
      <c r="N604" t="s">
        <v>1781</v>
      </c>
      <c r="Q604">
        <v>35428467</v>
      </c>
      <c r="R604">
        <v>46</v>
      </c>
      <c r="S604">
        <v>1</v>
      </c>
      <c r="T604">
        <v>172</v>
      </c>
      <c r="U604">
        <v>187</v>
      </c>
      <c r="V604">
        <v>0</v>
      </c>
      <c r="W604">
        <v>294268</v>
      </c>
      <c r="X604" t="s">
        <v>53</v>
      </c>
      <c r="Y604" t="s">
        <v>47</v>
      </c>
      <c r="AA604">
        <v>8943796</v>
      </c>
      <c r="AB604">
        <v>10991379</v>
      </c>
      <c r="AC604">
        <v>1</v>
      </c>
      <c r="AD604" t="s">
        <v>42</v>
      </c>
      <c r="AE604">
        <v>11371671</v>
      </c>
      <c r="AG604">
        <v>0</v>
      </c>
      <c r="AH604" t="s">
        <v>1883</v>
      </c>
      <c r="AI604">
        <v>5744</v>
      </c>
      <c r="AK604">
        <v>1</v>
      </c>
      <c r="AL604" t="s">
        <v>1762</v>
      </c>
    </row>
    <row r="605" spans="1:38" x14ac:dyDescent="0.2">
      <c r="A605" t="s">
        <v>1762</v>
      </c>
      <c r="B605" t="str">
        <f>VLOOKUP(A605, [1]Sheet1!$A$2:$A$379, 1, FALSE)</f>
        <v>FRIED, YITZHAK I</v>
      </c>
      <c r="F605" s="1">
        <v>42979</v>
      </c>
      <c r="G605">
        <v>2017</v>
      </c>
      <c r="H605" t="s">
        <v>1884</v>
      </c>
      <c r="I605" t="s">
        <v>1841</v>
      </c>
      <c r="N605" t="s">
        <v>1762</v>
      </c>
      <c r="Q605">
        <v>13940705</v>
      </c>
      <c r="R605">
        <v>52</v>
      </c>
      <c r="S605">
        <v>5</v>
      </c>
      <c r="T605">
        <v>726</v>
      </c>
      <c r="V605">
        <v>0</v>
      </c>
      <c r="W605">
        <v>294268</v>
      </c>
      <c r="X605" t="s">
        <v>70</v>
      </c>
      <c r="Y605" t="s">
        <v>192</v>
      </c>
      <c r="AA605">
        <v>10909516</v>
      </c>
      <c r="AC605">
        <v>1</v>
      </c>
      <c r="AD605" t="s">
        <v>42</v>
      </c>
      <c r="AE605">
        <v>11371671</v>
      </c>
      <c r="AG605">
        <v>0</v>
      </c>
      <c r="AH605" t="s">
        <v>1885</v>
      </c>
      <c r="AI605">
        <v>2889</v>
      </c>
      <c r="AK605">
        <v>4</v>
      </c>
      <c r="AL605" t="s">
        <v>1762</v>
      </c>
    </row>
    <row r="606" spans="1:38" x14ac:dyDescent="0.2">
      <c r="A606" t="s">
        <v>1762</v>
      </c>
      <c r="B606" t="str">
        <f>VLOOKUP(A606, [1]Sheet1!$A$2:$A$379, 1, FALSE)</f>
        <v>FRIED, YITZHAK I</v>
      </c>
      <c r="F606" s="1">
        <v>40787</v>
      </c>
      <c r="G606">
        <v>2011</v>
      </c>
      <c r="H606" t="s">
        <v>1886</v>
      </c>
      <c r="I606" t="s">
        <v>936</v>
      </c>
      <c r="N606" t="s">
        <v>1762</v>
      </c>
      <c r="Q606">
        <v>14120318</v>
      </c>
      <c r="R606">
        <v>50</v>
      </c>
      <c r="S606">
        <v>5</v>
      </c>
      <c r="T606">
        <v>565</v>
      </c>
      <c r="U606">
        <v>570</v>
      </c>
      <c r="V606">
        <v>28</v>
      </c>
      <c r="W606">
        <v>294268</v>
      </c>
      <c r="X606" t="s">
        <v>53</v>
      </c>
      <c r="Y606" t="s">
        <v>192</v>
      </c>
      <c r="AA606">
        <v>904848</v>
      </c>
      <c r="AB606" t="s">
        <v>938</v>
      </c>
      <c r="AC606">
        <v>1</v>
      </c>
      <c r="AD606" t="s">
        <v>42</v>
      </c>
      <c r="AE606">
        <v>11371671</v>
      </c>
      <c r="AG606">
        <v>0</v>
      </c>
      <c r="AH606" t="s">
        <v>1887</v>
      </c>
      <c r="AI606">
        <v>11384</v>
      </c>
      <c r="AK606">
        <v>4</v>
      </c>
      <c r="AL606" t="s">
        <v>1762</v>
      </c>
    </row>
    <row r="607" spans="1:38" x14ac:dyDescent="0.2">
      <c r="A607" t="s">
        <v>1762</v>
      </c>
      <c r="B607" t="str">
        <f>VLOOKUP(A607, [1]Sheet1!$A$2:$A$379, 1, FALSE)</f>
        <v>FRIED, YITZHAK I</v>
      </c>
      <c r="F607" s="1">
        <v>40848</v>
      </c>
      <c r="G607">
        <v>2011</v>
      </c>
      <c r="H607" t="s">
        <v>1888</v>
      </c>
      <c r="I607" t="s">
        <v>936</v>
      </c>
      <c r="N607" t="s">
        <v>1762</v>
      </c>
      <c r="Q607">
        <v>14120319</v>
      </c>
      <c r="R607">
        <v>50</v>
      </c>
      <c r="S607">
        <v>6</v>
      </c>
      <c r="T607">
        <v>777</v>
      </c>
      <c r="U607">
        <v>781</v>
      </c>
      <c r="V607">
        <v>31</v>
      </c>
      <c r="W607">
        <v>294268</v>
      </c>
      <c r="X607" t="s">
        <v>53</v>
      </c>
      <c r="Y607" t="s">
        <v>192</v>
      </c>
      <c r="AA607">
        <v>904848</v>
      </c>
      <c r="AB607" t="s">
        <v>938</v>
      </c>
      <c r="AC607">
        <v>1</v>
      </c>
      <c r="AD607" t="s">
        <v>42</v>
      </c>
      <c r="AE607">
        <v>11371671</v>
      </c>
      <c r="AG607">
        <v>0</v>
      </c>
      <c r="AH607" t="s">
        <v>1889</v>
      </c>
      <c r="AI607">
        <v>11384</v>
      </c>
      <c r="AK607">
        <v>4</v>
      </c>
      <c r="AL607" t="s">
        <v>1762</v>
      </c>
    </row>
    <row r="608" spans="1:38" x14ac:dyDescent="0.2">
      <c r="A608" t="s">
        <v>1762</v>
      </c>
      <c r="B608" t="str">
        <f>VLOOKUP(A608, [1]Sheet1!$A$2:$A$379, 1, FALSE)</f>
        <v>FRIED, YITZHAK I</v>
      </c>
      <c r="F608" s="1">
        <v>40210</v>
      </c>
      <c r="G608">
        <v>2010</v>
      </c>
      <c r="H608" t="s">
        <v>1890</v>
      </c>
      <c r="I608" t="s">
        <v>830</v>
      </c>
      <c r="N608" t="s">
        <v>1892</v>
      </c>
      <c r="Q608">
        <v>2233940</v>
      </c>
      <c r="R608">
        <v>31</v>
      </c>
      <c r="S608">
        <v>45691</v>
      </c>
      <c r="T608">
        <v>145</v>
      </c>
      <c r="U608">
        <v>157</v>
      </c>
      <c r="V608">
        <v>91</v>
      </c>
      <c r="W608">
        <v>294268</v>
      </c>
      <c r="X608" t="s">
        <v>53</v>
      </c>
      <c r="Y608" t="s">
        <v>192</v>
      </c>
      <c r="AA608">
        <v>8943796</v>
      </c>
      <c r="AB608">
        <v>10991379</v>
      </c>
      <c r="AC608">
        <v>1</v>
      </c>
      <c r="AD608" t="s">
        <v>42</v>
      </c>
      <c r="AE608">
        <v>11371671</v>
      </c>
      <c r="AG608">
        <v>0</v>
      </c>
      <c r="AH608" t="s">
        <v>1891</v>
      </c>
      <c r="AI608">
        <v>5744</v>
      </c>
      <c r="AK608">
        <v>4</v>
      </c>
      <c r="AL608" t="s">
        <v>1762</v>
      </c>
    </row>
    <row r="609" spans="1:38" x14ac:dyDescent="0.2">
      <c r="A609" t="s">
        <v>1893</v>
      </c>
      <c r="B609" t="str">
        <f>VLOOKUP(A609, [1]Sheet1!$A$2:$A$379, 1, FALSE)</f>
        <v>GAO, YI</v>
      </c>
      <c r="F609" s="1">
        <v>45180</v>
      </c>
      <c r="G609">
        <v>2023</v>
      </c>
      <c r="H609" t="s">
        <v>1894</v>
      </c>
      <c r="I609" t="s">
        <v>1247</v>
      </c>
      <c r="N609" t="s">
        <v>1897</v>
      </c>
      <c r="Q609">
        <v>36689114</v>
      </c>
      <c r="V609">
        <v>1</v>
      </c>
      <c r="W609">
        <v>2098153</v>
      </c>
      <c r="X609" t="s">
        <v>212</v>
      </c>
      <c r="Y609" t="s">
        <v>47</v>
      </c>
      <c r="AA609">
        <v>10477047</v>
      </c>
      <c r="AB609">
        <v>15265536</v>
      </c>
      <c r="AC609">
        <v>1</v>
      </c>
      <c r="AD609" t="s">
        <v>42</v>
      </c>
      <c r="AE609">
        <v>11919430</v>
      </c>
      <c r="AF609" t="s">
        <v>1895</v>
      </c>
      <c r="AG609">
        <v>0</v>
      </c>
      <c r="AH609" t="s">
        <v>1896</v>
      </c>
      <c r="AI609">
        <v>14674</v>
      </c>
      <c r="AK609">
        <v>1</v>
      </c>
      <c r="AL609" t="s">
        <v>1893</v>
      </c>
    </row>
    <row r="610" spans="1:38" hidden="1" x14ac:dyDescent="0.2">
      <c r="A610" t="s">
        <v>1898</v>
      </c>
      <c r="B610" t="str">
        <f>VLOOKUP(A610, [1]Sheet1!$A$2:$A$379, 1, FALSE)</f>
        <v>GARDNER, WILLIAM L</v>
      </c>
      <c r="F610" s="1">
        <v>38322</v>
      </c>
      <c r="G610">
        <v>2004</v>
      </c>
      <c r="H610" t="s">
        <v>1899</v>
      </c>
      <c r="I610" t="s">
        <v>506</v>
      </c>
      <c r="M610" t="s">
        <v>1903</v>
      </c>
      <c r="N610" t="s">
        <v>1902</v>
      </c>
      <c r="Q610">
        <v>363122</v>
      </c>
      <c r="R610">
        <v>15</v>
      </c>
      <c r="S610">
        <v>6</v>
      </c>
      <c r="T610">
        <v>801</v>
      </c>
      <c r="U610">
        <v>823</v>
      </c>
      <c r="V610">
        <v>1264</v>
      </c>
      <c r="W610">
        <v>37722</v>
      </c>
      <c r="X610" t="s">
        <v>70</v>
      </c>
      <c r="Y610" t="s">
        <v>47</v>
      </c>
      <c r="AA610">
        <v>10489843</v>
      </c>
      <c r="AC610">
        <v>1</v>
      </c>
      <c r="AD610" t="s">
        <v>42</v>
      </c>
      <c r="AE610">
        <v>865987</v>
      </c>
      <c r="AF610" t="s">
        <v>1900</v>
      </c>
      <c r="AG610">
        <v>0</v>
      </c>
      <c r="AH610" t="s">
        <v>1901</v>
      </c>
      <c r="AI610">
        <v>2917</v>
      </c>
      <c r="AK610">
        <v>1</v>
      </c>
      <c r="AL610" t="s">
        <v>1898</v>
      </c>
    </row>
    <row r="611" spans="1:38" x14ac:dyDescent="0.2">
      <c r="A611" t="s">
        <v>1898</v>
      </c>
      <c r="B611" t="str">
        <f>VLOOKUP(A611, [1]Sheet1!$A$2:$A$379, 1, FALSE)</f>
        <v>GARDNER, WILLIAM L</v>
      </c>
      <c r="F611" s="1">
        <v>38504</v>
      </c>
      <c r="G611">
        <v>2005</v>
      </c>
      <c r="H611" t="s">
        <v>1904</v>
      </c>
      <c r="I611" t="s">
        <v>506</v>
      </c>
      <c r="N611" t="s">
        <v>1902</v>
      </c>
      <c r="Q611">
        <v>363123</v>
      </c>
      <c r="R611">
        <v>16</v>
      </c>
      <c r="S611">
        <v>3</v>
      </c>
      <c r="T611">
        <v>343</v>
      </c>
      <c r="U611">
        <v>372</v>
      </c>
      <c r="V611">
        <v>1230</v>
      </c>
      <c r="W611">
        <v>37722</v>
      </c>
      <c r="X611" t="s">
        <v>70</v>
      </c>
      <c r="Y611" t="s">
        <v>47</v>
      </c>
      <c r="AA611">
        <v>10489843</v>
      </c>
      <c r="AC611">
        <v>1</v>
      </c>
      <c r="AD611" t="s">
        <v>42</v>
      </c>
      <c r="AE611">
        <v>865987</v>
      </c>
      <c r="AF611" t="s">
        <v>1900</v>
      </c>
      <c r="AG611">
        <v>0</v>
      </c>
      <c r="AH611" t="s">
        <v>1905</v>
      </c>
      <c r="AI611">
        <v>2917</v>
      </c>
      <c r="AK611">
        <v>1</v>
      </c>
      <c r="AL611" t="s">
        <v>1898</v>
      </c>
    </row>
    <row r="612" spans="1:38" x14ac:dyDescent="0.2">
      <c r="A612" t="s">
        <v>1898</v>
      </c>
      <c r="B612" t="str">
        <f>VLOOKUP(A612, [1]Sheet1!$A$2:$A$379, 1, FALSE)</f>
        <v>GARDNER, WILLIAM L</v>
      </c>
      <c r="F612" s="1">
        <v>38504</v>
      </c>
      <c r="G612">
        <v>2005</v>
      </c>
      <c r="H612" t="s">
        <v>1906</v>
      </c>
      <c r="I612" t="s">
        <v>506</v>
      </c>
      <c r="N612" t="s">
        <v>1908</v>
      </c>
      <c r="Q612">
        <v>363124</v>
      </c>
      <c r="R612">
        <v>16</v>
      </c>
      <c r="S612">
        <v>3</v>
      </c>
      <c r="T612">
        <v>315</v>
      </c>
      <c r="U612">
        <v>338</v>
      </c>
      <c r="V612">
        <v>3212</v>
      </c>
      <c r="W612">
        <v>37722</v>
      </c>
      <c r="X612" t="s">
        <v>70</v>
      </c>
      <c r="Y612" t="s">
        <v>47</v>
      </c>
      <c r="AA612">
        <v>10489843</v>
      </c>
      <c r="AC612">
        <v>1</v>
      </c>
      <c r="AD612" t="s">
        <v>42</v>
      </c>
      <c r="AE612">
        <v>865987</v>
      </c>
      <c r="AF612" t="s">
        <v>1900</v>
      </c>
      <c r="AG612">
        <v>0</v>
      </c>
      <c r="AH612" t="s">
        <v>1907</v>
      </c>
      <c r="AI612">
        <v>2917</v>
      </c>
      <c r="AK612">
        <v>1</v>
      </c>
      <c r="AL612" t="s">
        <v>1898</v>
      </c>
    </row>
    <row r="613" spans="1:38" x14ac:dyDescent="0.2">
      <c r="A613" t="s">
        <v>1898</v>
      </c>
      <c r="B613" t="str">
        <f>VLOOKUP(A613, [1]Sheet1!$A$2:$A$379, 1, FALSE)</f>
        <v>GARDNER, WILLIAM L</v>
      </c>
      <c r="F613" s="1">
        <v>39127</v>
      </c>
      <c r="G613">
        <v>2007</v>
      </c>
      <c r="H613" t="s">
        <v>1909</v>
      </c>
      <c r="I613" t="s">
        <v>851</v>
      </c>
      <c r="N613" t="s">
        <v>1898</v>
      </c>
      <c r="Q613">
        <v>363127</v>
      </c>
      <c r="R613">
        <v>21</v>
      </c>
      <c r="S613">
        <v>3</v>
      </c>
      <c r="T613">
        <v>331</v>
      </c>
      <c r="U613">
        <v>359</v>
      </c>
      <c r="V613">
        <v>30</v>
      </c>
      <c r="W613">
        <v>37722</v>
      </c>
      <c r="X613" t="s">
        <v>660</v>
      </c>
      <c r="Y613" t="s">
        <v>47</v>
      </c>
      <c r="AA613">
        <v>8893268</v>
      </c>
      <c r="AB613" t="s">
        <v>853</v>
      </c>
      <c r="AC613">
        <v>1</v>
      </c>
      <c r="AD613" t="s">
        <v>42</v>
      </c>
      <c r="AE613">
        <v>865987</v>
      </c>
      <c r="AF613" t="s">
        <v>1900</v>
      </c>
      <c r="AG613">
        <v>0</v>
      </c>
      <c r="AH613" t="s">
        <v>1910</v>
      </c>
      <c r="AI613">
        <v>7854</v>
      </c>
      <c r="AK613">
        <v>1</v>
      </c>
      <c r="AL613" t="s">
        <v>1898</v>
      </c>
    </row>
    <row r="614" spans="1:38" hidden="1" x14ac:dyDescent="0.2">
      <c r="A614" t="s">
        <v>1898</v>
      </c>
      <c r="B614" t="str">
        <f>VLOOKUP(A614, [1]Sheet1!$A$2:$A$379, 1, FALSE)</f>
        <v>GARDNER, WILLIAM L</v>
      </c>
      <c r="F614" s="1">
        <v>39479</v>
      </c>
      <c r="G614">
        <v>2008</v>
      </c>
      <c r="H614" t="s">
        <v>1911</v>
      </c>
      <c r="I614" t="s">
        <v>80</v>
      </c>
      <c r="M614" t="s">
        <v>1914</v>
      </c>
      <c r="N614" t="s">
        <v>1913</v>
      </c>
      <c r="Q614">
        <v>363129</v>
      </c>
      <c r="R614">
        <v>34</v>
      </c>
      <c r="S614">
        <v>1</v>
      </c>
      <c r="T614">
        <v>89</v>
      </c>
      <c r="U614">
        <v>126</v>
      </c>
      <c r="V614">
        <v>1587</v>
      </c>
      <c r="W614">
        <v>37722</v>
      </c>
      <c r="X614" t="s">
        <v>46</v>
      </c>
      <c r="Y614" t="s">
        <v>47</v>
      </c>
      <c r="AA614">
        <v>1492063</v>
      </c>
      <c r="AB614">
        <v>15571211</v>
      </c>
      <c r="AC614">
        <v>1</v>
      </c>
      <c r="AD614" t="s">
        <v>42</v>
      </c>
      <c r="AE614">
        <v>865987</v>
      </c>
      <c r="AF614" t="s">
        <v>1900</v>
      </c>
      <c r="AG614">
        <v>0</v>
      </c>
      <c r="AH614" t="s">
        <v>1912</v>
      </c>
      <c r="AI614">
        <v>1700</v>
      </c>
      <c r="AK614">
        <v>1</v>
      </c>
      <c r="AL614" t="s">
        <v>1898</v>
      </c>
    </row>
    <row r="615" spans="1:38" x14ac:dyDescent="0.2">
      <c r="A615" t="s">
        <v>1898</v>
      </c>
      <c r="B615" t="str">
        <f>VLOOKUP(A615, [1]Sheet1!$A$2:$A$379, 1, FALSE)</f>
        <v>GARDNER, WILLIAM L</v>
      </c>
      <c r="F615" s="1">
        <v>38200</v>
      </c>
      <c r="G615">
        <v>2004</v>
      </c>
      <c r="H615" t="s">
        <v>1915</v>
      </c>
      <c r="I615" t="s">
        <v>506</v>
      </c>
      <c r="N615" t="s">
        <v>1917</v>
      </c>
      <c r="Q615">
        <v>363131</v>
      </c>
      <c r="R615">
        <v>15</v>
      </c>
      <c r="S615">
        <v>4</v>
      </c>
      <c r="T615">
        <v>439</v>
      </c>
      <c r="U615">
        <v>465</v>
      </c>
      <c r="V615">
        <v>155</v>
      </c>
      <c r="W615">
        <v>37722</v>
      </c>
      <c r="X615" t="s">
        <v>70</v>
      </c>
      <c r="Y615" t="s">
        <v>47</v>
      </c>
      <c r="AA615">
        <v>10489843</v>
      </c>
      <c r="AC615">
        <v>1</v>
      </c>
      <c r="AD615" t="s">
        <v>42</v>
      </c>
      <c r="AE615">
        <v>865987</v>
      </c>
      <c r="AF615" t="s">
        <v>1900</v>
      </c>
      <c r="AG615">
        <v>0</v>
      </c>
      <c r="AH615" t="s">
        <v>1916</v>
      </c>
      <c r="AI615">
        <v>2917</v>
      </c>
      <c r="AK615">
        <v>1</v>
      </c>
      <c r="AL615" t="s">
        <v>1898</v>
      </c>
    </row>
    <row r="616" spans="1:38" x14ac:dyDescent="0.2">
      <c r="A616" t="s">
        <v>1898</v>
      </c>
      <c r="B616" t="str">
        <f>VLOOKUP(A616, [1]Sheet1!$A$2:$A$379, 1, FALSE)</f>
        <v>GARDNER, WILLIAM L</v>
      </c>
      <c r="F616" s="1">
        <v>38200</v>
      </c>
      <c r="G616">
        <v>2004</v>
      </c>
      <c r="H616" t="s">
        <v>1918</v>
      </c>
      <c r="I616" t="s">
        <v>1919</v>
      </c>
      <c r="N616" t="s">
        <v>1898</v>
      </c>
      <c r="Q616">
        <v>363132</v>
      </c>
      <c r="R616">
        <v>33</v>
      </c>
      <c r="S616">
        <v>3</v>
      </c>
      <c r="T616">
        <v>270</v>
      </c>
      <c r="U616">
        <v>281</v>
      </c>
      <c r="V616">
        <v>137</v>
      </c>
      <c r="W616">
        <v>37722</v>
      </c>
      <c r="X616" t="s">
        <v>70</v>
      </c>
      <c r="Y616" t="s">
        <v>47</v>
      </c>
      <c r="AA616">
        <v>902616</v>
      </c>
      <c r="AC616">
        <v>1</v>
      </c>
      <c r="AD616" t="s">
        <v>42</v>
      </c>
      <c r="AE616">
        <v>865987</v>
      </c>
      <c r="AF616" t="s">
        <v>1900</v>
      </c>
      <c r="AG616">
        <v>0</v>
      </c>
      <c r="AH616" t="s">
        <v>1920</v>
      </c>
      <c r="AI616">
        <v>9468</v>
      </c>
      <c r="AK616">
        <v>1</v>
      </c>
      <c r="AL616" t="s">
        <v>1898</v>
      </c>
    </row>
    <row r="617" spans="1:38" x14ac:dyDescent="0.2">
      <c r="A617" t="s">
        <v>1898</v>
      </c>
      <c r="B617" t="str">
        <f>VLOOKUP(A617, [1]Sheet1!$A$2:$A$379, 1, FALSE)</f>
        <v>GARDNER, WILLIAM L</v>
      </c>
      <c r="F617" s="1">
        <v>39845</v>
      </c>
      <c r="G617">
        <v>2009</v>
      </c>
      <c r="H617" t="s">
        <v>774</v>
      </c>
      <c r="I617" t="s">
        <v>775</v>
      </c>
      <c r="N617" t="s">
        <v>777</v>
      </c>
      <c r="Q617">
        <v>363133</v>
      </c>
      <c r="R617">
        <v>22</v>
      </c>
      <c r="S617">
        <v>3</v>
      </c>
      <c r="T617">
        <v>437</v>
      </c>
      <c r="U617">
        <v>472</v>
      </c>
      <c r="V617">
        <v>27</v>
      </c>
      <c r="W617">
        <v>37722</v>
      </c>
      <c r="X617" t="s">
        <v>46</v>
      </c>
      <c r="Y617" t="s">
        <v>47</v>
      </c>
      <c r="AA617">
        <v>8933189</v>
      </c>
      <c r="AB617">
        <v>15526798</v>
      </c>
      <c r="AC617">
        <v>1</v>
      </c>
      <c r="AD617" t="s">
        <v>42</v>
      </c>
      <c r="AE617">
        <v>865987</v>
      </c>
      <c r="AF617" t="s">
        <v>1900</v>
      </c>
      <c r="AG617">
        <v>0</v>
      </c>
      <c r="AH617" t="s">
        <v>776</v>
      </c>
      <c r="AI617">
        <v>1762</v>
      </c>
      <c r="AK617">
        <v>1</v>
      </c>
      <c r="AL617" t="s">
        <v>1898</v>
      </c>
    </row>
    <row r="618" spans="1:38" x14ac:dyDescent="0.2">
      <c r="A618" t="s">
        <v>1898</v>
      </c>
      <c r="B618" t="str">
        <f>VLOOKUP(A618, [1]Sheet1!$A$2:$A$379, 1, FALSE)</f>
        <v>GARDNER, WILLIAM L</v>
      </c>
      <c r="F618" s="1">
        <v>39965</v>
      </c>
      <c r="G618">
        <v>2009</v>
      </c>
      <c r="H618" t="s">
        <v>1921</v>
      </c>
      <c r="I618" t="s">
        <v>506</v>
      </c>
      <c r="N618" t="s">
        <v>1898</v>
      </c>
      <c r="Q618">
        <v>363134</v>
      </c>
      <c r="R618">
        <v>20</v>
      </c>
      <c r="S618">
        <v>3</v>
      </c>
      <c r="T618">
        <v>466</v>
      </c>
      <c r="U618">
        <v>482</v>
      </c>
      <c r="V618">
        <v>266</v>
      </c>
      <c r="W618">
        <v>37722</v>
      </c>
      <c r="X618" t="s">
        <v>70</v>
      </c>
      <c r="Y618" t="s">
        <v>47</v>
      </c>
      <c r="AA618">
        <v>10489843</v>
      </c>
      <c r="AC618">
        <v>1</v>
      </c>
      <c r="AD618" t="s">
        <v>42</v>
      </c>
      <c r="AE618">
        <v>865987</v>
      </c>
      <c r="AF618" t="s">
        <v>1900</v>
      </c>
      <c r="AG618">
        <v>0</v>
      </c>
      <c r="AH618" t="s">
        <v>1922</v>
      </c>
      <c r="AI618">
        <v>2917</v>
      </c>
      <c r="AK618">
        <v>1</v>
      </c>
      <c r="AL618" t="s">
        <v>1898</v>
      </c>
    </row>
    <row r="619" spans="1:38" x14ac:dyDescent="0.2">
      <c r="A619" t="s">
        <v>1898</v>
      </c>
      <c r="B619" t="str">
        <f>VLOOKUP(A619, [1]Sheet1!$A$2:$A$379, 1, FALSE)</f>
        <v>GARDNER, WILLIAM L</v>
      </c>
      <c r="F619" s="1">
        <v>39965</v>
      </c>
      <c r="G619">
        <v>2009</v>
      </c>
      <c r="H619" t="s">
        <v>778</v>
      </c>
      <c r="I619" t="s">
        <v>506</v>
      </c>
      <c r="N619" t="s">
        <v>780</v>
      </c>
      <c r="Q619">
        <v>363135</v>
      </c>
      <c r="R619">
        <v>20</v>
      </c>
      <c r="S619">
        <v>3</v>
      </c>
      <c r="T619">
        <v>452</v>
      </c>
      <c r="U619">
        <v>465</v>
      </c>
      <c r="V619">
        <v>161</v>
      </c>
      <c r="W619">
        <v>37722</v>
      </c>
      <c r="X619" t="s">
        <v>70</v>
      </c>
      <c r="Y619" t="s">
        <v>47</v>
      </c>
      <c r="AA619">
        <v>10489843</v>
      </c>
      <c r="AC619">
        <v>1</v>
      </c>
      <c r="AD619" t="s">
        <v>42</v>
      </c>
      <c r="AE619">
        <v>865987</v>
      </c>
      <c r="AF619" t="s">
        <v>1900</v>
      </c>
      <c r="AG619">
        <v>0</v>
      </c>
      <c r="AH619" t="s">
        <v>779</v>
      </c>
      <c r="AI619">
        <v>2917</v>
      </c>
      <c r="AK619">
        <v>1</v>
      </c>
      <c r="AL619" t="s">
        <v>1898</v>
      </c>
    </row>
    <row r="620" spans="1:38" x14ac:dyDescent="0.2">
      <c r="A620" t="s">
        <v>1898</v>
      </c>
      <c r="B620" t="str">
        <f>VLOOKUP(A620, [1]Sheet1!$A$2:$A$379, 1, FALSE)</f>
        <v>GARDNER, WILLIAM L</v>
      </c>
      <c r="F620" s="1">
        <v>40026</v>
      </c>
      <c r="G620">
        <v>2009</v>
      </c>
      <c r="H620" t="s">
        <v>781</v>
      </c>
      <c r="I620" t="s">
        <v>506</v>
      </c>
      <c r="N620" t="s">
        <v>783</v>
      </c>
      <c r="Q620">
        <v>363136</v>
      </c>
      <c r="R620">
        <v>20</v>
      </c>
      <c r="S620">
        <v>4</v>
      </c>
      <c r="T620">
        <v>493</v>
      </c>
      <c r="U620">
        <v>500</v>
      </c>
      <c r="V620">
        <v>6</v>
      </c>
      <c r="W620">
        <v>37722</v>
      </c>
      <c r="X620" t="s">
        <v>70</v>
      </c>
      <c r="Y620" t="s">
        <v>47</v>
      </c>
      <c r="AA620">
        <v>10489843</v>
      </c>
      <c r="AC620">
        <v>1</v>
      </c>
      <c r="AD620" t="s">
        <v>42</v>
      </c>
      <c r="AE620">
        <v>865987</v>
      </c>
      <c r="AF620" t="s">
        <v>1900</v>
      </c>
      <c r="AG620">
        <v>0</v>
      </c>
      <c r="AH620" t="s">
        <v>782</v>
      </c>
      <c r="AI620">
        <v>2917</v>
      </c>
      <c r="AK620">
        <v>1</v>
      </c>
      <c r="AL620" t="s">
        <v>1898</v>
      </c>
    </row>
    <row r="621" spans="1:38" x14ac:dyDescent="0.2">
      <c r="A621" t="s">
        <v>1898</v>
      </c>
      <c r="B621" t="str">
        <f>VLOOKUP(A621, [1]Sheet1!$A$2:$A$379, 1, FALSE)</f>
        <v>GARDNER, WILLIAM L</v>
      </c>
      <c r="F621" s="1">
        <v>38018</v>
      </c>
      <c r="G621">
        <v>2004</v>
      </c>
      <c r="H621" t="s">
        <v>1923</v>
      </c>
      <c r="I621" t="s">
        <v>830</v>
      </c>
      <c r="N621" t="s">
        <v>1898</v>
      </c>
      <c r="Q621">
        <v>4423538</v>
      </c>
      <c r="R621">
        <v>25</v>
      </c>
      <c r="S621">
        <v>1</v>
      </c>
      <c r="T621">
        <v>47</v>
      </c>
      <c r="U621">
        <v>65</v>
      </c>
      <c r="V621">
        <v>26</v>
      </c>
      <c r="W621">
        <v>37722</v>
      </c>
      <c r="X621" t="s">
        <v>53</v>
      </c>
      <c r="Y621" t="s">
        <v>47</v>
      </c>
      <c r="AA621">
        <v>8943796</v>
      </c>
      <c r="AB621">
        <v>10991379</v>
      </c>
      <c r="AC621">
        <v>1</v>
      </c>
      <c r="AD621" t="s">
        <v>42</v>
      </c>
      <c r="AE621">
        <v>865987</v>
      </c>
      <c r="AF621" t="s">
        <v>1900</v>
      </c>
      <c r="AG621">
        <v>0</v>
      </c>
      <c r="AH621" t="s">
        <v>1924</v>
      </c>
      <c r="AI621">
        <v>5744</v>
      </c>
      <c r="AK621">
        <v>1</v>
      </c>
      <c r="AL621" t="s">
        <v>1898</v>
      </c>
    </row>
    <row r="622" spans="1:38" x14ac:dyDescent="0.2">
      <c r="A622" t="s">
        <v>1898</v>
      </c>
      <c r="B622" t="str">
        <f>VLOOKUP(A622, [1]Sheet1!$A$2:$A$379, 1, FALSE)</f>
        <v>GARDNER, WILLIAM L</v>
      </c>
      <c r="F622" s="1">
        <v>38777</v>
      </c>
      <c r="G622">
        <v>2006</v>
      </c>
      <c r="H622" t="s">
        <v>1925</v>
      </c>
      <c r="I622" t="s">
        <v>800</v>
      </c>
      <c r="N622" t="s">
        <v>1927</v>
      </c>
      <c r="Q622">
        <v>4423548</v>
      </c>
      <c r="R622">
        <v>12</v>
      </c>
      <c r="S622">
        <v>3</v>
      </c>
      <c r="T622">
        <v>1</v>
      </c>
      <c r="U622">
        <v>11</v>
      </c>
      <c r="V622">
        <v>66</v>
      </c>
      <c r="W622">
        <v>37722</v>
      </c>
      <c r="X622" t="s">
        <v>46</v>
      </c>
      <c r="Y622" t="s">
        <v>47</v>
      </c>
      <c r="AA622">
        <v>15480518</v>
      </c>
      <c r="AB622">
        <v>19397089</v>
      </c>
      <c r="AC622">
        <v>1</v>
      </c>
      <c r="AD622" t="s">
        <v>42</v>
      </c>
      <c r="AE622">
        <v>865987</v>
      </c>
      <c r="AF622" t="s">
        <v>1900</v>
      </c>
      <c r="AG622">
        <v>0</v>
      </c>
      <c r="AH622" t="s">
        <v>1926</v>
      </c>
      <c r="AI622">
        <v>1696</v>
      </c>
      <c r="AK622">
        <v>1</v>
      </c>
      <c r="AL622" t="s">
        <v>1898</v>
      </c>
    </row>
    <row r="623" spans="1:38" x14ac:dyDescent="0.2">
      <c r="A623" t="s">
        <v>1898</v>
      </c>
      <c r="B623" t="str">
        <f>VLOOKUP(A623, [1]Sheet1!$A$2:$A$379, 1, FALSE)</f>
        <v>GARDNER, WILLIAM L</v>
      </c>
      <c r="F623" s="1">
        <v>40330</v>
      </c>
      <c r="G623">
        <v>2010</v>
      </c>
      <c r="H623" t="s">
        <v>1928</v>
      </c>
      <c r="I623" t="s">
        <v>796</v>
      </c>
      <c r="N623" t="s">
        <v>1898</v>
      </c>
      <c r="Q623">
        <v>4423551</v>
      </c>
      <c r="R623">
        <v>35</v>
      </c>
      <c r="S623">
        <v>3</v>
      </c>
      <c r="T623">
        <v>329</v>
      </c>
      <c r="U623">
        <v>367</v>
      </c>
      <c r="V623">
        <v>30</v>
      </c>
      <c r="W623">
        <v>37722</v>
      </c>
      <c r="X623" t="s">
        <v>46</v>
      </c>
      <c r="Y623" t="s">
        <v>47</v>
      </c>
      <c r="AA623">
        <v>10596011</v>
      </c>
      <c r="AB623">
        <v>15523993</v>
      </c>
      <c r="AC623">
        <v>1</v>
      </c>
      <c r="AD623" t="s">
        <v>42</v>
      </c>
      <c r="AE623">
        <v>865987</v>
      </c>
      <c r="AF623" t="s">
        <v>1900</v>
      </c>
      <c r="AG623">
        <v>0</v>
      </c>
      <c r="AH623" t="s">
        <v>1929</v>
      </c>
      <c r="AI623">
        <v>1554</v>
      </c>
      <c r="AK623">
        <v>1</v>
      </c>
      <c r="AL623" t="s">
        <v>1898</v>
      </c>
    </row>
    <row r="624" spans="1:38" x14ac:dyDescent="0.2">
      <c r="A624" t="s">
        <v>1898</v>
      </c>
      <c r="B624" t="str">
        <f>VLOOKUP(A624, [1]Sheet1!$A$2:$A$379, 1, FALSE)</f>
        <v>GARDNER, WILLIAM L</v>
      </c>
      <c r="F624" s="1">
        <v>40878</v>
      </c>
      <c r="G624">
        <v>2011</v>
      </c>
      <c r="H624" t="s">
        <v>792</v>
      </c>
      <c r="I624" t="s">
        <v>506</v>
      </c>
      <c r="N624" t="s">
        <v>794</v>
      </c>
      <c r="Q624">
        <v>4921982</v>
      </c>
      <c r="R624">
        <v>22</v>
      </c>
      <c r="S624">
        <v>6</v>
      </c>
      <c r="T624">
        <v>1120</v>
      </c>
      <c r="U624">
        <v>1145</v>
      </c>
      <c r="V624">
        <v>731</v>
      </c>
      <c r="W624">
        <v>37722</v>
      </c>
      <c r="X624" t="s">
        <v>70</v>
      </c>
      <c r="Y624" t="s">
        <v>47</v>
      </c>
      <c r="AA624">
        <v>10489843</v>
      </c>
      <c r="AC624">
        <v>1</v>
      </c>
      <c r="AD624" t="s">
        <v>42</v>
      </c>
      <c r="AE624">
        <v>865987</v>
      </c>
      <c r="AF624" t="s">
        <v>1900</v>
      </c>
      <c r="AG624">
        <v>0</v>
      </c>
      <c r="AH624" t="s">
        <v>793</v>
      </c>
      <c r="AI624">
        <v>2917</v>
      </c>
      <c r="AK624">
        <v>1</v>
      </c>
      <c r="AL624" t="s">
        <v>1898</v>
      </c>
    </row>
    <row r="625" spans="1:38" x14ac:dyDescent="0.2">
      <c r="A625" t="s">
        <v>1898</v>
      </c>
      <c r="B625" t="str">
        <f>VLOOKUP(A625, [1]Sheet1!$A$2:$A$379, 1, FALSE)</f>
        <v>GARDNER, WILLIAM L</v>
      </c>
      <c r="F625" s="1">
        <v>41244</v>
      </c>
      <c r="G625">
        <v>2012</v>
      </c>
      <c r="H625" t="s">
        <v>795</v>
      </c>
      <c r="I625" t="s">
        <v>796</v>
      </c>
      <c r="N625" t="s">
        <v>798</v>
      </c>
      <c r="Q625">
        <v>5308405</v>
      </c>
      <c r="R625">
        <v>37</v>
      </c>
      <c r="S625">
        <v>6</v>
      </c>
      <c r="T625">
        <v>752</v>
      </c>
      <c r="U625">
        <v>784</v>
      </c>
      <c r="V625">
        <v>77</v>
      </c>
      <c r="W625">
        <v>37722</v>
      </c>
      <c r="X625" t="s">
        <v>46</v>
      </c>
      <c r="Y625" t="s">
        <v>47</v>
      </c>
      <c r="AA625">
        <v>10596011</v>
      </c>
      <c r="AB625">
        <v>15523993</v>
      </c>
      <c r="AC625">
        <v>1</v>
      </c>
      <c r="AD625" t="s">
        <v>42</v>
      </c>
      <c r="AE625">
        <v>865987</v>
      </c>
      <c r="AF625" t="s">
        <v>1900</v>
      </c>
      <c r="AG625">
        <v>0</v>
      </c>
      <c r="AH625" t="s">
        <v>797</v>
      </c>
      <c r="AI625">
        <v>1554</v>
      </c>
      <c r="AK625">
        <v>1</v>
      </c>
      <c r="AL625" t="s">
        <v>1898</v>
      </c>
    </row>
    <row r="626" spans="1:38" x14ac:dyDescent="0.2">
      <c r="A626" t="s">
        <v>1898</v>
      </c>
      <c r="B626" t="str">
        <f>VLOOKUP(A626, [1]Sheet1!$A$2:$A$379, 1, FALSE)</f>
        <v>GARDNER, WILLIAM L</v>
      </c>
      <c r="F626" s="1">
        <v>41395</v>
      </c>
      <c r="G626">
        <v>2013</v>
      </c>
      <c r="H626" t="s">
        <v>1930</v>
      </c>
      <c r="I626" t="s">
        <v>800</v>
      </c>
      <c r="N626" t="s">
        <v>1932</v>
      </c>
      <c r="Q626">
        <v>5308406</v>
      </c>
      <c r="R626">
        <v>20</v>
      </c>
      <c r="S626">
        <v>2</v>
      </c>
      <c r="T626">
        <v>214</v>
      </c>
      <c r="U626">
        <v>231</v>
      </c>
      <c r="V626">
        <v>17</v>
      </c>
      <c r="W626">
        <v>37722</v>
      </c>
      <c r="X626" t="s">
        <v>46</v>
      </c>
      <c r="Y626" t="s">
        <v>47</v>
      </c>
      <c r="AA626">
        <v>15480518</v>
      </c>
      <c r="AB626">
        <v>19397089</v>
      </c>
      <c r="AC626">
        <v>1</v>
      </c>
      <c r="AD626" t="s">
        <v>42</v>
      </c>
      <c r="AE626">
        <v>865987</v>
      </c>
      <c r="AF626" t="s">
        <v>1900</v>
      </c>
      <c r="AG626">
        <v>0</v>
      </c>
      <c r="AH626" t="s">
        <v>1931</v>
      </c>
      <c r="AI626">
        <v>1696</v>
      </c>
      <c r="AK626">
        <v>1</v>
      </c>
      <c r="AL626" t="s">
        <v>1898</v>
      </c>
    </row>
    <row r="627" spans="1:38" hidden="1" x14ac:dyDescent="0.2">
      <c r="A627" t="s">
        <v>1898</v>
      </c>
      <c r="B627" t="str">
        <f>VLOOKUP(A627, [1]Sheet1!$A$2:$A$379, 1, FALSE)</f>
        <v>GARDNER, WILLIAM L</v>
      </c>
      <c r="F627" s="1">
        <v>42248</v>
      </c>
      <c r="G627">
        <v>2015</v>
      </c>
      <c r="H627" t="s">
        <v>1933</v>
      </c>
      <c r="I627" t="s">
        <v>80</v>
      </c>
      <c r="M627" t="s">
        <v>1935</v>
      </c>
      <c r="N627" t="s">
        <v>1898</v>
      </c>
      <c r="Q627">
        <v>5308407</v>
      </c>
      <c r="R627">
        <v>41</v>
      </c>
      <c r="S627">
        <v>6</v>
      </c>
      <c r="T627">
        <v>1677</v>
      </c>
      <c r="U627">
        <v>1697</v>
      </c>
      <c r="V627">
        <v>257</v>
      </c>
      <c r="W627">
        <v>37722</v>
      </c>
      <c r="X627" t="s">
        <v>46</v>
      </c>
      <c r="Y627" t="s">
        <v>47</v>
      </c>
      <c r="AA627">
        <v>1492063</v>
      </c>
      <c r="AB627">
        <v>15571211</v>
      </c>
      <c r="AC627">
        <v>1</v>
      </c>
      <c r="AD627" t="s">
        <v>42</v>
      </c>
      <c r="AE627">
        <v>865987</v>
      </c>
      <c r="AF627" t="s">
        <v>1900</v>
      </c>
      <c r="AG627">
        <v>0</v>
      </c>
      <c r="AH627" t="s">
        <v>1934</v>
      </c>
      <c r="AI627">
        <v>1700</v>
      </c>
      <c r="AK627">
        <v>1</v>
      </c>
      <c r="AL627" t="s">
        <v>1898</v>
      </c>
    </row>
    <row r="628" spans="1:38" x14ac:dyDescent="0.2">
      <c r="A628" t="s">
        <v>1898</v>
      </c>
      <c r="B628" t="str">
        <f>VLOOKUP(A628, [1]Sheet1!$A$2:$A$379, 1, FALSE)</f>
        <v>GARDNER, WILLIAM L</v>
      </c>
      <c r="F628" s="1">
        <v>41214</v>
      </c>
      <c r="G628">
        <v>2012</v>
      </c>
      <c r="H628" t="s">
        <v>803</v>
      </c>
      <c r="I628" t="s">
        <v>775</v>
      </c>
      <c r="N628" t="s">
        <v>777</v>
      </c>
      <c r="Q628">
        <v>5308408</v>
      </c>
      <c r="R628">
        <v>26</v>
      </c>
      <c r="S628">
        <v>4</v>
      </c>
      <c r="T628">
        <v>585</v>
      </c>
      <c r="U628">
        <v>622</v>
      </c>
      <c r="V628">
        <v>39</v>
      </c>
      <c r="W628">
        <v>37722</v>
      </c>
      <c r="X628" t="s">
        <v>46</v>
      </c>
      <c r="Y628" t="s">
        <v>47</v>
      </c>
      <c r="AA628">
        <v>8933189</v>
      </c>
      <c r="AB628">
        <v>15526798</v>
      </c>
      <c r="AC628">
        <v>1</v>
      </c>
      <c r="AD628" t="s">
        <v>42</v>
      </c>
      <c r="AE628">
        <v>865987</v>
      </c>
      <c r="AF628" t="s">
        <v>1900</v>
      </c>
      <c r="AG628">
        <v>0</v>
      </c>
      <c r="AH628" t="s">
        <v>804</v>
      </c>
      <c r="AI628">
        <v>1762</v>
      </c>
      <c r="AK628">
        <v>1</v>
      </c>
      <c r="AL628" t="s">
        <v>1898</v>
      </c>
    </row>
    <row r="629" spans="1:38" x14ac:dyDescent="0.2">
      <c r="A629" t="s">
        <v>1898</v>
      </c>
      <c r="B629" t="str">
        <f>VLOOKUP(A629, [1]Sheet1!$A$2:$A$379, 1, FALSE)</f>
        <v>GARDNER, WILLIAM L</v>
      </c>
      <c r="F629" s="1">
        <v>41183</v>
      </c>
      <c r="G629">
        <v>2012</v>
      </c>
      <c r="H629" t="s">
        <v>1936</v>
      </c>
      <c r="I629" t="s">
        <v>506</v>
      </c>
      <c r="N629" t="s">
        <v>1938</v>
      </c>
      <c r="Q629">
        <v>5308413</v>
      </c>
      <c r="R629">
        <v>23</v>
      </c>
      <c r="S629">
        <v>5</v>
      </c>
      <c r="T629">
        <v>918</v>
      </c>
      <c r="U629">
        <v>933</v>
      </c>
      <c r="V629">
        <v>68</v>
      </c>
      <c r="W629">
        <v>37722</v>
      </c>
      <c r="X629" t="s">
        <v>70</v>
      </c>
      <c r="Y629" t="s">
        <v>47</v>
      </c>
      <c r="AA629">
        <v>10489843</v>
      </c>
      <c r="AC629">
        <v>1</v>
      </c>
      <c r="AD629" t="s">
        <v>42</v>
      </c>
      <c r="AE629">
        <v>865987</v>
      </c>
      <c r="AF629" t="s">
        <v>1900</v>
      </c>
      <c r="AG629">
        <v>0</v>
      </c>
      <c r="AH629" t="s">
        <v>1937</v>
      </c>
      <c r="AI629">
        <v>2917</v>
      </c>
      <c r="AK629">
        <v>1</v>
      </c>
      <c r="AL629" t="s">
        <v>1898</v>
      </c>
    </row>
    <row r="630" spans="1:38" x14ac:dyDescent="0.2">
      <c r="A630" t="s">
        <v>1898</v>
      </c>
      <c r="B630" t="str">
        <f>VLOOKUP(A630, [1]Sheet1!$A$2:$A$379, 1, FALSE)</f>
        <v>GARDNER, WILLIAM L</v>
      </c>
      <c r="F630" s="1">
        <v>41395</v>
      </c>
      <c r="G630">
        <v>2013</v>
      </c>
      <c r="H630" t="s">
        <v>799</v>
      </c>
      <c r="I630" t="s">
        <v>800</v>
      </c>
      <c r="N630" t="s">
        <v>802</v>
      </c>
      <c r="Q630">
        <v>6818471</v>
      </c>
      <c r="R630">
        <v>20</v>
      </c>
      <c r="S630">
        <v>2</v>
      </c>
      <c r="T630">
        <v>242</v>
      </c>
      <c r="U630">
        <v>251</v>
      </c>
      <c r="V630">
        <v>16</v>
      </c>
      <c r="W630">
        <v>37722</v>
      </c>
      <c r="X630" t="s">
        <v>46</v>
      </c>
      <c r="Y630" t="s">
        <v>47</v>
      </c>
      <c r="AA630">
        <v>15480518</v>
      </c>
      <c r="AB630">
        <v>19397089</v>
      </c>
      <c r="AC630">
        <v>1</v>
      </c>
      <c r="AD630" t="s">
        <v>42</v>
      </c>
      <c r="AE630">
        <v>865987</v>
      </c>
      <c r="AF630" t="s">
        <v>1900</v>
      </c>
      <c r="AG630">
        <v>0</v>
      </c>
      <c r="AH630" t="s">
        <v>801</v>
      </c>
      <c r="AI630">
        <v>1696</v>
      </c>
      <c r="AK630">
        <v>1</v>
      </c>
      <c r="AL630" t="s">
        <v>1898</v>
      </c>
    </row>
    <row r="631" spans="1:38" x14ac:dyDescent="0.2">
      <c r="A631" t="s">
        <v>1898</v>
      </c>
      <c r="B631" t="str">
        <f>VLOOKUP(A631, [1]Sheet1!$A$2:$A$379, 1, FALSE)</f>
        <v>GARDNER, WILLIAM L</v>
      </c>
      <c r="F631" s="1">
        <v>38018</v>
      </c>
      <c r="G631">
        <v>2004</v>
      </c>
      <c r="H631" t="s">
        <v>1939</v>
      </c>
      <c r="I631" t="s">
        <v>1940</v>
      </c>
      <c r="N631" t="s">
        <v>1898</v>
      </c>
      <c r="Q631">
        <v>6818464</v>
      </c>
      <c r="R631">
        <v>12</v>
      </c>
      <c r="S631">
        <v>2</v>
      </c>
      <c r="T631">
        <v>129</v>
      </c>
      <c r="U631">
        <v>145</v>
      </c>
      <c r="V631">
        <v>15</v>
      </c>
      <c r="W631">
        <v>37722</v>
      </c>
      <c r="X631" t="s">
        <v>125</v>
      </c>
      <c r="Y631" t="s">
        <v>47</v>
      </c>
      <c r="AA631">
        <v>19348835</v>
      </c>
      <c r="AC631">
        <v>1</v>
      </c>
      <c r="AD631" t="s">
        <v>42</v>
      </c>
      <c r="AE631">
        <v>865987</v>
      </c>
      <c r="AF631" t="s">
        <v>1900</v>
      </c>
      <c r="AG631">
        <v>0</v>
      </c>
      <c r="AH631" t="s">
        <v>1941</v>
      </c>
      <c r="AI631">
        <v>10229</v>
      </c>
      <c r="AK631">
        <v>1</v>
      </c>
      <c r="AL631" t="s">
        <v>1898</v>
      </c>
    </row>
    <row r="632" spans="1:38" x14ac:dyDescent="0.2">
      <c r="A632" t="s">
        <v>1898</v>
      </c>
      <c r="B632" t="str">
        <f>VLOOKUP(A632, [1]Sheet1!$A$2:$A$379, 1, FALSE)</f>
        <v>GARDNER, WILLIAM L</v>
      </c>
      <c r="F632" s="1">
        <v>41791</v>
      </c>
      <c r="G632">
        <v>2014</v>
      </c>
      <c r="H632" t="s">
        <v>1942</v>
      </c>
      <c r="I632" t="s">
        <v>506</v>
      </c>
      <c r="N632" t="s">
        <v>1944</v>
      </c>
      <c r="Q632">
        <v>8475144</v>
      </c>
      <c r="R632">
        <v>25</v>
      </c>
      <c r="S632">
        <v>3</v>
      </c>
      <c r="T632">
        <v>595</v>
      </c>
      <c r="U632">
        <v>610</v>
      </c>
      <c r="V632">
        <v>58</v>
      </c>
      <c r="W632">
        <v>37722</v>
      </c>
      <c r="X632" t="s">
        <v>70</v>
      </c>
      <c r="Y632" t="s">
        <v>47</v>
      </c>
      <c r="AA632">
        <v>10489843</v>
      </c>
      <c r="AC632">
        <v>1</v>
      </c>
      <c r="AD632" t="s">
        <v>42</v>
      </c>
      <c r="AE632">
        <v>865987</v>
      </c>
      <c r="AF632" t="s">
        <v>1900</v>
      </c>
      <c r="AG632">
        <v>0</v>
      </c>
      <c r="AH632" t="s">
        <v>1943</v>
      </c>
      <c r="AI632">
        <v>2917</v>
      </c>
      <c r="AK632">
        <v>1</v>
      </c>
      <c r="AL632" t="s">
        <v>1898</v>
      </c>
    </row>
    <row r="633" spans="1:38" x14ac:dyDescent="0.2">
      <c r="A633" t="s">
        <v>1898</v>
      </c>
      <c r="B633" t="str">
        <f>VLOOKUP(A633, [1]Sheet1!$A$2:$A$379, 1, FALSE)</f>
        <v>GARDNER, WILLIAM L</v>
      </c>
      <c r="F633" s="1">
        <v>41944</v>
      </c>
      <c r="G633">
        <v>2014</v>
      </c>
      <c r="H633" t="s">
        <v>1945</v>
      </c>
      <c r="I633" t="s">
        <v>1946</v>
      </c>
      <c r="N633" t="s">
        <v>1948</v>
      </c>
      <c r="Q633">
        <v>8509147</v>
      </c>
      <c r="R633">
        <v>10</v>
      </c>
      <c r="S633">
        <v>4</v>
      </c>
      <c r="T633">
        <v>412</v>
      </c>
      <c r="U633">
        <v>436</v>
      </c>
      <c r="V633">
        <v>10</v>
      </c>
      <c r="W633">
        <v>37722</v>
      </c>
      <c r="X633" t="s">
        <v>46</v>
      </c>
      <c r="Y633" t="s">
        <v>47</v>
      </c>
      <c r="AA633">
        <v>17427150</v>
      </c>
      <c r="AB633">
        <v>17427169</v>
      </c>
      <c r="AC633">
        <v>1</v>
      </c>
      <c r="AD633" t="s">
        <v>42</v>
      </c>
      <c r="AE633">
        <v>865987</v>
      </c>
      <c r="AF633" t="s">
        <v>1900</v>
      </c>
      <c r="AG633">
        <v>0</v>
      </c>
      <c r="AH633" t="s">
        <v>1947</v>
      </c>
      <c r="AI633">
        <v>1758</v>
      </c>
      <c r="AK633">
        <v>1</v>
      </c>
      <c r="AL633" t="s">
        <v>1898</v>
      </c>
    </row>
    <row r="634" spans="1:38" hidden="1" x14ac:dyDescent="0.2">
      <c r="A634" t="s">
        <v>1898</v>
      </c>
      <c r="B634" t="str">
        <f>VLOOKUP(A634, [1]Sheet1!$A$2:$A$379, 1, FALSE)</f>
        <v>GARDNER, WILLIAM L</v>
      </c>
      <c r="F634" s="1">
        <v>41671</v>
      </c>
      <c r="G634">
        <v>2014</v>
      </c>
      <c r="H634" t="s">
        <v>1949</v>
      </c>
      <c r="I634" t="s">
        <v>506</v>
      </c>
      <c r="M634" t="s">
        <v>1952</v>
      </c>
      <c r="N634" t="s">
        <v>1951</v>
      </c>
      <c r="Q634">
        <v>8509150</v>
      </c>
      <c r="R634">
        <v>25</v>
      </c>
      <c r="S634">
        <v>1</v>
      </c>
      <c r="T634">
        <v>36</v>
      </c>
      <c r="U634">
        <v>62</v>
      </c>
      <c r="V634">
        <v>782</v>
      </c>
      <c r="W634">
        <v>37722</v>
      </c>
      <c r="X634" t="s">
        <v>70</v>
      </c>
      <c r="Y634" t="s">
        <v>47</v>
      </c>
      <c r="AA634">
        <v>10489843</v>
      </c>
      <c r="AC634">
        <v>1</v>
      </c>
      <c r="AD634" t="s">
        <v>42</v>
      </c>
      <c r="AE634">
        <v>865987</v>
      </c>
      <c r="AF634" t="s">
        <v>1900</v>
      </c>
      <c r="AG634">
        <v>0</v>
      </c>
      <c r="AH634" t="s">
        <v>1950</v>
      </c>
      <c r="AI634">
        <v>2917</v>
      </c>
      <c r="AK634">
        <v>1</v>
      </c>
      <c r="AL634" t="s">
        <v>1898</v>
      </c>
    </row>
    <row r="635" spans="1:38" x14ac:dyDescent="0.2">
      <c r="A635" t="s">
        <v>1898</v>
      </c>
      <c r="B635" t="str">
        <f>VLOOKUP(A635, [1]Sheet1!$A$2:$A$379, 1, FALSE)</f>
        <v>GARDNER, WILLIAM L</v>
      </c>
      <c r="F635" s="1">
        <v>42036</v>
      </c>
      <c r="G635">
        <v>2015</v>
      </c>
      <c r="H635" t="s">
        <v>1953</v>
      </c>
      <c r="I635" t="s">
        <v>506</v>
      </c>
      <c r="N635" t="s">
        <v>1898</v>
      </c>
      <c r="Q635">
        <v>9818338</v>
      </c>
      <c r="R635">
        <v>26</v>
      </c>
      <c r="S635">
        <v>1</v>
      </c>
      <c r="T635">
        <v>98</v>
      </c>
      <c r="U635">
        <v>99</v>
      </c>
      <c r="V635">
        <v>0</v>
      </c>
      <c r="W635">
        <v>37722</v>
      </c>
      <c r="X635" t="s">
        <v>70</v>
      </c>
      <c r="Y635" t="s">
        <v>47</v>
      </c>
      <c r="AA635">
        <v>10489843</v>
      </c>
      <c r="AC635">
        <v>1</v>
      </c>
      <c r="AD635" t="s">
        <v>42</v>
      </c>
      <c r="AE635">
        <v>865987</v>
      </c>
      <c r="AF635" t="s">
        <v>1900</v>
      </c>
      <c r="AG635">
        <v>0</v>
      </c>
      <c r="AH635" t="s">
        <v>1954</v>
      </c>
      <c r="AI635">
        <v>2917</v>
      </c>
      <c r="AK635">
        <v>1</v>
      </c>
      <c r="AL635" t="s">
        <v>1898</v>
      </c>
    </row>
    <row r="636" spans="1:38" hidden="1" x14ac:dyDescent="0.2">
      <c r="A636" t="s">
        <v>1898</v>
      </c>
      <c r="B636" t="str">
        <f>VLOOKUP(A636, [1]Sheet1!$A$2:$A$379, 1, FALSE)</f>
        <v>GARDNER, WILLIAM L</v>
      </c>
      <c r="F636" s="1">
        <v>42278</v>
      </c>
      <c r="G636">
        <v>2015</v>
      </c>
      <c r="H636" t="s">
        <v>1955</v>
      </c>
      <c r="I636" t="s">
        <v>796</v>
      </c>
      <c r="M636" t="s">
        <v>1957</v>
      </c>
      <c r="N636" t="s">
        <v>1898</v>
      </c>
      <c r="Q636">
        <v>10937040</v>
      </c>
      <c r="R636">
        <v>40</v>
      </c>
      <c r="S636">
        <v>5</v>
      </c>
      <c r="T636">
        <v>591</v>
      </c>
      <c r="U636">
        <v>598</v>
      </c>
      <c r="V636">
        <v>1</v>
      </c>
      <c r="W636">
        <v>37722</v>
      </c>
      <c r="X636" t="s">
        <v>46</v>
      </c>
      <c r="Y636" t="s">
        <v>47</v>
      </c>
      <c r="AA636">
        <v>10596011</v>
      </c>
      <c r="AB636">
        <v>15523993</v>
      </c>
      <c r="AC636">
        <v>1</v>
      </c>
      <c r="AD636" t="s">
        <v>42</v>
      </c>
      <c r="AE636">
        <v>865987</v>
      </c>
      <c r="AF636" t="s">
        <v>1900</v>
      </c>
      <c r="AG636">
        <v>0</v>
      </c>
      <c r="AH636" t="s">
        <v>1956</v>
      </c>
      <c r="AI636">
        <v>1554</v>
      </c>
      <c r="AK636">
        <v>1</v>
      </c>
      <c r="AL636" t="s">
        <v>1898</v>
      </c>
    </row>
    <row r="637" spans="1:38" hidden="1" x14ac:dyDescent="0.2">
      <c r="A637" t="s">
        <v>1898</v>
      </c>
      <c r="B637" t="str">
        <f>VLOOKUP(A637, [1]Sheet1!$A$2:$A$379, 1, FALSE)</f>
        <v>GARDNER, WILLIAM L</v>
      </c>
      <c r="F637" s="1">
        <v>42401</v>
      </c>
      <c r="G637">
        <v>2016</v>
      </c>
      <c r="H637" t="s">
        <v>1958</v>
      </c>
      <c r="I637" t="s">
        <v>796</v>
      </c>
      <c r="M637" t="s">
        <v>1960</v>
      </c>
      <c r="N637" t="s">
        <v>1898</v>
      </c>
      <c r="Q637">
        <v>11611391</v>
      </c>
      <c r="R637">
        <v>41</v>
      </c>
      <c r="S637">
        <v>1</v>
      </c>
      <c r="T637">
        <v>3</v>
      </c>
      <c r="U637">
        <v>4</v>
      </c>
      <c r="V637">
        <v>0</v>
      </c>
      <c r="W637">
        <v>37722</v>
      </c>
      <c r="X637" t="s">
        <v>46</v>
      </c>
      <c r="Y637" t="s">
        <v>47</v>
      </c>
      <c r="AA637">
        <v>10596011</v>
      </c>
      <c r="AB637">
        <v>15523993</v>
      </c>
      <c r="AC637">
        <v>1</v>
      </c>
      <c r="AD637" t="s">
        <v>42</v>
      </c>
      <c r="AE637">
        <v>865987</v>
      </c>
      <c r="AF637" t="s">
        <v>1900</v>
      </c>
      <c r="AG637">
        <v>0</v>
      </c>
      <c r="AH637" t="s">
        <v>1959</v>
      </c>
      <c r="AI637">
        <v>1554</v>
      </c>
      <c r="AK637">
        <v>1</v>
      </c>
      <c r="AL637" t="s">
        <v>1898</v>
      </c>
    </row>
    <row r="638" spans="1:38" x14ac:dyDescent="0.2">
      <c r="A638" t="s">
        <v>1898</v>
      </c>
      <c r="B638" t="str">
        <f>VLOOKUP(A638, [1]Sheet1!$A$2:$A$379, 1, FALSE)</f>
        <v>GARDNER, WILLIAM L</v>
      </c>
      <c r="F638" s="1">
        <v>42005</v>
      </c>
      <c r="G638">
        <v>2015</v>
      </c>
      <c r="H638" t="s">
        <v>1961</v>
      </c>
      <c r="I638" t="s">
        <v>63</v>
      </c>
      <c r="N638" t="s">
        <v>1938</v>
      </c>
      <c r="Q638">
        <v>11748598</v>
      </c>
      <c r="R638">
        <v>2015</v>
      </c>
      <c r="S638">
        <v>1</v>
      </c>
      <c r="T638">
        <v>17494</v>
      </c>
      <c r="V638">
        <v>2</v>
      </c>
      <c r="W638">
        <v>37722</v>
      </c>
      <c r="X638" t="s">
        <v>65</v>
      </c>
      <c r="Y638" t="s">
        <v>47</v>
      </c>
      <c r="AA638">
        <v>650668</v>
      </c>
      <c r="AB638">
        <v>21516561</v>
      </c>
      <c r="AC638">
        <v>1</v>
      </c>
      <c r="AD638" t="s">
        <v>42</v>
      </c>
      <c r="AE638">
        <v>865987</v>
      </c>
      <c r="AF638" t="s">
        <v>1900</v>
      </c>
      <c r="AG638">
        <v>1</v>
      </c>
      <c r="AH638" t="s">
        <v>1962</v>
      </c>
      <c r="AI638">
        <v>50814</v>
      </c>
      <c r="AK638">
        <v>1</v>
      </c>
      <c r="AL638" t="s">
        <v>1898</v>
      </c>
    </row>
    <row r="639" spans="1:38" x14ac:dyDescent="0.2">
      <c r="A639" t="s">
        <v>1898</v>
      </c>
      <c r="B639" t="str">
        <f>VLOOKUP(A639, [1]Sheet1!$A$2:$A$379, 1, FALSE)</f>
        <v>GARDNER, WILLIAM L</v>
      </c>
      <c r="F639" s="1">
        <v>42583</v>
      </c>
      <c r="G639">
        <v>2016</v>
      </c>
      <c r="H639" t="s">
        <v>1963</v>
      </c>
      <c r="I639" t="s">
        <v>506</v>
      </c>
      <c r="N639" t="s">
        <v>1965</v>
      </c>
      <c r="Q639">
        <v>11891877</v>
      </c>
      <c r="R639">
        <v>27</v>
      </c>
      <c r="S639">
        <v>4</v>
      </c>
      <c r="T639">
        <v>634</v>
      </c>
      <c r="U639">
        <v>652</v>
      </c>
      <c r="V639">
        <v>378</v>
      </c>
      <c r="W639">
        <v>37722</v>
      </c>
      <c r="X639" t="s">
        <v>70</v>
      </c>
      <c r="Y639" t="s">
        <v>47</v>
      </c>
      <c r="AA639">
        <v>10489843</v>
      </c>
      <c r="AC639">
        <v>1</v>
      </c>
      <c r="AD639" t="s">
        <v>42</v>
      </c>
      <c r="AE639">
        <v>865987</v>
      </c>
      <c r="AF639" t="s">
        <v>1900</v>
      </c>
      <c r="AG639">
        <v>0</v>
      </c>
      <c r="AH639" t="s">
        <v>1964</v>
      </c>
      <c r="AI639">
        <v>2917</v>
      </c>
      <c r="AK639">
        <v>1</v>
      </c>
      <c r="AL639" t="s">
        <v>1898</v>
      </c>
    </row>
    <row r="640" spans="1:38" hidden="1" x14ac:dyDescent="0.2">
      <c r="A640" t="s">
        <v>1898</v>
      </c>
      <c r="B640" t="str">
        <f>VLOOKUP(A640, [1]Sheet1!$A$2:$A$379, 1, FALSE)</f>
        <v>GARDNER, WILLIAM L</v>
      </c>
      <c r="F640" s="1">
        <v>42552</v>
      </c>
      <c r="G640">
        <v>2016</v>
      </c>
      <c r="H640" t="s">
        <v>1966</v>
      </c>
      <c r="I640" t="s">
        <v>80</v>
      </c>
      <c r="M640" t="s">
        <v>1968</v>
      </c>
      <c r="N640" t="s">
        <v>1951</v>
      </c>
      <c r="Q640">
        <v>12135510</v>
      </c>
      <c r="R640">
        <v>42</v>
      </c>
      <c r="S640">
        <v>5</v>
      </c>
      <c r="T640">
        <v>1374</v>
      </c>
      <c r="U640">
        <v>1403</v>
      </c>
      <c r="V640">
        <v>96</v>
      </c>
      <c r="W640">
        <v>37722</v>
      </c>
      <c r="X640" t="s">
        <v>46</v>
      </c>
      <c r="Y640" t="s">
        <v>47</v>
      </c>
      <c r="AA640">
        <v>1492063</v>
      </c>
      <c r="AB640">
        <v>15571211</v>
      </c>
      <c r="AC640">
        <v>1</v>
      </c>
      <c r="AD640" t="s">
        <v>42</v>
      </c>
      <c r="AE640">
        <v>865987</v>
      </c>
      <c r="AF640" t="s">
        <v>1900</v>
      </c>
      <c r="AG640">
        <v>0</v>
      </c>
      <c r="AH640" t="s">
        <v>1967</v>
      </c>
      <c r="AI640">
        <v>1700</v>
      </c>
      <c r="AK640">
        <v>1</v>
      </c>
      <c r="AL640" t="s">
        <v>1898</v>
      </c>
    </row>
    <row r="641" spans="1:38" x14ac:dyDescent="0.2">
      <c r="A641" t="s">
        <v>1898</v>
      </c>
      <c r="B641" t="str">
        <f>VLOOKUP(A641, [1]Sheet1!$A$2:$A$379, 1, FALSE)</f>
        <v>GARDNER, WILLIAM L</v>
      </c>
      <c r="F641" s="1">
        <v>42736</v>
      </c>
      <c r="G641">
        <v>2017</v>
      </c>
      <c r="H641" t="s">
        <v>815</v>
      </c>
      <c r="I641" t="s">
        <v>80</v>
      </c>
      <c r="N641" t="s">
        <v>817</v>
      </c>
      <c r="Q641">
        <v>12633383</v>
      </c>
      <c r="R641">
        <v>43</v>
      </c>
      <c r="S641">
        <v>1</v>
      </c>
      <c r="T641">
        <v>170</v>
      </c>
      <c r="U641">
        <v>199</v>
      </c>
      <c r="V641">
        <v>136</v>
      </c>
      <c r="W641">
        <v>37722</v>
      </c>
      <c r="X641" t="s">
        <v>46</v>
      </c>
      <c r="Y641" t="s">
        <v>47</v>
      </c>
      <c r="AA641">
        <v>1492063</v>
      </c>
      <c r="AB641">
        <v>15571211</v>
      </c>
      <c r="AC641">
        <v>1</v>
      </c>
      <c r="AD641" t="s">
        <v>42</v>
      </c>
      <c r="AE641">
        <v>865987</v>
      </c>
      <c r="AF641" t="s">
        <v>1900</v>
      </c>
      <c r="AG641">
        <v>0</v>
      </c>
      <c r="AH641" t="s">
        <v>816</v>
      </c>
      <c r="AI641">
        <v>1700</v>
      </c>
      <c r="AK641">
        <v>1</v>
      </c>
      <c r="AL641" t="s">
        <v>1898</v>
      </c>
    </row>
    <row r="642" spans="1:38" hidden="1" x14ac:dyDescent="0.2">
      <c r="A642" t="s">
        <v>1898</v>
      </c>
      <c r="B642" t="str">
        <f>VLOOKUP(A642, [1]Sheet1!$A$2:$A$379, 1, FALSE)</f>
        <v>GARDNER, WILLIAM L</v>
      </c>
      <c r="F642" s="1">
        <v>42767</v>
      </c>
      <c r="G642">
        <v>2017</v>
      </c>
      <c r="H642" t="s">
        <v>1969</v>
      </c>
      <c r="I642" t="s">
        <v>796</v>
      </c>
      <c r="M642" t="s">
        <v>1971</v>
      </c>
      <c r="N642" t="s">
        <v>1898</v>
      </c>
      <c r="Q642">
        <v>13529079</v>
      </c>
      <c r="R642">
        <v>42</v>
      </c>
      <c r="S642">
        <v>1</v>
      </c>
      <c r="T642">
        <v>3</v>
      </c>
      <c r="U642">
        <v>10</v>
      </c>
      <c r="V642">
        <v>2</v>
      </c>
      <c r="W642">
        <v>37722</v>
      </c>
      <c r="X642" t="s">
        <v>46</v>
      </c>
      <c r="Y642" t="s">
        <v>47</v>
      </c>
      <c r="AA642">
        <v>10596011</v>
      </c>
      <c r="AB642">
        <v>15523993</v>
      </c>
      <c r="AC642">
        <v>1</v>
      </c>
      <c r="AD642" t="s">
        <v>42</v>
      </c>
      <c r="AE642">
        <v>865987</v>
      </c>
      <c r="AF642" t="s">
        <v>1900</v>
      </c>
      <c r="AG642">
        <v>0</v>
      </c>
      <c r="AH642" t="s">
        <v>1970</v>
      </c>
      <c r="AI642">
        <v>1554</v>
      </c>
      <c r="AK642">
        <v>1</v>
      </c>
      <c r="AL642" t="s">
        <v>1898</v>
      </c>
    </row>
    <row r="643" spans="1:38" x14ac:dyDescent="0.2">
      <c r="A643" t="s">
        <v>1898</v>
      </c>
      <c r="B643" t="str">
        <f>VLOOKUP(A643, [1]Sheet1!$A$2:$A$379, 1, FALSE)</f>
        <v>GARDNER, WILLIAM L</v>
      </c>
      <c r="F643" s="1">
        <v>42948</v>
      </c>
      <c r="G643">
        <v>2017</v>
      </c>
      <c r="H643" t="s">
        <v>1953</v>
      </c>
      <c r="I643" t="s">
        <v>506</v>
      </c>
      <c r="N643" t="s">
        <v>1898</v>
      </c>
      <c r="Q643">
        <v>14196860</v>
      </c>
      <c r="R643">
        <v>28</v>
      </c>
      <c r="S643">
        <v>4</v>
      </c>
      <c r="T643">
        <v>471</v>
      </c>
      <c r="U643">
        <v>472</v>
      </c>
      <c r="V643">
        <v>4</v>
      </c>
      <c r="W643">
        <v>37722</v>
      </c>
      <c r="X643" t="s">
        <v>70</v>
      </c>
      <c r="Y643" t="s">
        <v>47</v>
      </c>
      <c r="AA643">
        <v>10489843</v>
      </c>
      <c r="AC643">
        <v>1</v>
      </c>
      <c r="AD643" t="s">
        <v>42</v>
      </c>
      <c r="AE643">
        <v>865987</v>
      </c>
      <c r="AF643" t="s">
        <v>1900</v>
      </c>
      <c r="AG643">
        <v>0</v>
      </c>
      <c r="AH643" t="s">
        <v>1972</v>
      </c>
      <c r="AI643">
        <v>2917</v>
      </c>
      <c r="AK643">
        <v>1</v>
      </c>
      <c r="AL643" t="s">
        <v>1898</v>
      </c>
    </row>
    <row r="644" spans="1:38" hidden="1" x14ac:dyDescent="0.2">
      <c r="A644" t="s">
        <v>1898</v>
      </c>
      <c r="B644" t="str">
        <f>VLOOKUP(A644, [1]Sheet1!$A$2:$A$379, 1, FALSE)</f>
        <v>GARDNER, WILLIAM L</v>
      </c>
      <c r="F644" s="1">
        <v>43070</v>
      </c>
      <c r="G644">
        <v>2017</v>
      </c>
      <c r="H644" t="s">
        <v>1973</v>
      </c>
      <c r="I644" t="s">
        <v>1974</v>
      </c>
      <c r="M644" t="s">
        <v>1977</v>
      </c>
      <c r="N644" t="s">
        <v>1976</v>
      </c>
      <c r="Q644">
        <v>14854440</v>
      </c>
      <c r="R644">
        <v>48</v>
      </c>
      <c r="S644">
        <v>6</v>
      </c>
      <c r="T644">
        <v>719</v>
      </c>
      <c r="U644">
        <v>765</v>
      </c>
      <c r="V644">
        <v>18</v>
      </c>
      <c r="W644">
        <v>37722</v>
      </c>
      <c r="X644" t="s">
        <v>46</v>
      </c>
      <c r="Y644" t="s">
        <v>47</v>
      </c>
      <c r="AA644">
        <v>10464964</v>
      </c>
      <c r="AB644">
        <v>15528278</v>
      </c>
      <c r="AC644">
        <v>1</v>
      </c>
      <c r="AD644" t="s">
        <v>42</v>
      </c>
      <c r="AE644">
        <v>865987</v>
      </c>
      <c r="AF644" t="s">
        <v>1900</v>
      </c>
      <c r="AG644">
        <v>0</v>
      </c>
      <c r="AH644" t="s">
        <v>1975</v>
      </c>
      <c r="AI644">
        <v>1856</v>
      </c>
      <c r="AK644">
        <v>1</v>
      </c>
      <c r="AL644" t="s">
        <v>1898</v>
      </c>
    </row>
    <row r="645" spans="1:38" x14ac:dyDescent="0.2">
      <c r="A645" t="s">
        <v>1898</v>
      </c>
      <c r="B645" t="str">
        <f>VLOOKUP(A645, [1]Sheet1!$A$2:$A$379, 1, FALSE)</f>
        <v>GARDNER, WILLIAM L</v>
      </c>
      <c r="F645" s="1">
        <v>42736</v>
      </c>
      <c r="G645">
        <v>2017</v>
      </c>
      <c r="H645" t="s">
        <v>1978</v>
      </c>
      <c r="I645" t="s">
        <v>245</v>
      </c>
      <c r="N645" t="s">
        <v>1908</v>
      </c>
      <c r="Q645">
        <v>14854441</v>
      </c>
      <c r="R645">
        <v>45</v>
      </c>
      <c r="S645">
        <v>3</v>
      </c>
      <c r="V645">
        <v>0</v>
      </c>
      <c r="W645">
        <v>37722</v>
      </c>
      <c r="X645" t="s">
        <v>247</v>
      </c>
      <c r="Y645" t="s">
        <v>47</v>
      </c>
      <c r="AA645">
        <v>3608581</v>
      </c>
      <c r="AC645">
        <v>1</v>
      </c>
      <c r="AD645" t="s">
        <v>42</v>
      </c>
      <c r="AE645">
        <v>865987</v>
      </c>
      <c r="AF645" t="s">
        <v>1900</v>
      </c>
      <c r="AG645">
        <v>0</v>
      </c>
      <c r="AH645" t="s">
        <v>1979</v>
      </c>
      <c r="AI645">
        <v>8758</v>
      </c>
      <c r="AK645">
        <v>1</v>
      </c>
      <c r="AL645" t="s">
        <v>1898</v>
      </c>
    </row>
    <row r="646" spans="1:38" x14ac:dyDescent="0.2">
      <c r="A646" t="s">
        <v>1898</v>
      </c>
      <c r="B646" t="str">
        <f>VLOOKUP(A646, [1]Sheet1!$A$2:$A$379, 1, FALSE)</f>
        <v>GARDNER, WILLIAM L</v>
      </c>
      <c r="F646" s="1">
        <v>42948</v>
      </c>
      <c r="G646">
        <v>2017</v>
      </c>
      <c r="H646" t="s">
        <v>1980</v>
      </c>
      <c r="I646" t="s">
        <v>63</v>
      </c>
      <c r="N646" t="s">
        <v>1898</v>
      </c>
      <c r="Q646">
        <v>15269273</v>
      </c>
      <c r="R646">
        <v>2017</v>
      </c>
      <c r="S646">
        <v>1</v>
      </c>
      <c r="T646">
        <v>13330</v>
      </c>
      <c r="V646">
        <v>8</v>
      </c>
      <c r="W646">
        <v>37722</v>
      </c>
      <c r="X646" t="s">
        <v>65</v>
      </c>
      <c r="Y646" t="s">
        <v>47</v>
      </c>
      <c r="AA646">
        <v>650668</v>
      </c>
      <c r="AB646">
        <v>21516561</v>
      </c>
      <c r="AC646">
        <v>1</v>
      </c>
      <c r="AD646" t="s">
        <v>42</v>
      </c>
      <c r="AE646">
        <v>865987</v>
      </c>
      <c r="AF646" t="s">
        <v>1900</v>
      </c>
      <c r="AG646">
        <v>1</v>
      </c>
      <c r="AH646" t="s">
        <v>1981</v>
      </c>
      <c r="AI646">
        <v>50814</v>
      </c>
      <c r="AK646">
        <v>1</v>
      </c>
      <c r="AL646" t="s">
        <v>1898</v>
      </c>
    </row>
    <row r="647" spans="1:38" x14ac:dyDescent="0.2">
      <c r="A647" t="s">
        <v>1898</v>
      </c>
      <c r="B647" t="str">
        <f>VLOOKUP(A647, [1]Sheet1!$A$2:$A$379, 1, FALSE)</f>
        <v>GARDNER, WILLIAM L</v>
      </c>
      <c r="F647" s="1">
        <v>42948</v>
      </c>
      <c r="G647">
        <v>2017</v>
      </c>
      <c r="H647" t="s">
        <v>1982</v>
      </c>
      <c r="I647" t="s">
        <v>63</v>
      </c>
      <c r="N647" t="s">
        <v>1984</v>
      </c>
      <c r="Q647">
        <v>15269274</v>
      </c>
      <c r="R647">
        <v>2017</v>
      </c>
      <c r="S647">
        <v>1</v>
      </c>
      <c r="T647">
        <v>12210</v>
      </c>
      <c r="V647">
        <v>0</v>
      </c>
      <c r="W647">
        <v>37722</v>
      </c>
      <c r="X647" t="s">
        <v>65</v>
      </c>
      <c r="Y647" t="s">
        <v>47</v>
      </c>
      <c r="AA647">
        <v>650668</v>
      </c>
      <c r="AB647">
        <v>21516561</v>
      </c>
      <c r="AC647">
        <v>1</v>
      </c>
      <c r="AD647" t="s">
        <v>42</v>
      </c>
      <c r="AE647">
        <v>865987</v>
      </c>
      <c r="AF647" t="s">
        <v>1900</v>
      </c>
      <c r="AG647">
        <v>1</v>
      </c>
      <c r="AH647" t="s">
        <v>1983</v>
      </c>
      <c r="AI647">
        <v>50814</v>
      </c>
      <c r="AK647">
        <v>1</v>
      </c>
      <c r="AL647" t="s">
        <v>1898</v>
      </c>
    </row>
    <row r="648" spans="1:38" hidden="1" x14ac:dyDescent="0.2">
      <c r="A648" t="s">
        <v>1898</v>
      </c>
      <c r="B648" t="str">
        <f>VLOOKUP(A648, [1]Sheet1!$A$2:$A$379, 1, FALSE)</f>
        <v>GARDNER, WILLIAM L</v>
      </c>
      <c r="F648" s="1">
        <v>42948</v>
      </c>
      <c r="G648">
        <v>2017</v>
      </c>
      <c r="H648" t="s">
        <v>818</v>
      </c>
      <c r="I648" t="s">
        <v>63</v>
      </c>
      <c r="M648" t="s">
        <v>821</v>
      </c>
      <c r="N648" t="s">
        <v>820</v>
      </c>
      <c r="Q648">
        <v>15269275</v>
      </c>
      <c r="R648">
        <v>2017</v>
      </c>
      <c r="S648">
        <v>1</v>
      </c>
      <c r="T648">
        <v>12120</v>
      </c>
      <c r="V648">
        <v>0</v>
      </c>
      <c r="W648">
        <v>37722</v>
      </c>
      <c r="X648" t="s">
        <v>65</v>
      </c>
      <c r="Y648" t="s">
        <v>47</v>
      </c>
      <c r="AA648">
        <v>650668</v>
      </c>
      <c r="AB648">
        <v>21516561</v>
      </c>
      <c r="AC648">
        <v>1</v>
      </c>
      <c r="AD648" t="s">
        <v>42</v>
      </c>
      <c r="AE648">
        <v>865987</v>
      </c>
      <c r="AF648" t="s">
        <v>1900</v>
      </c>
      <c r="AG648">
        <v>1</v>
      </c>
      <c r="AH648" t="s">
        <v>819</v>
      </c>
      <c r="AI648">
        <v>50814</v>
      </c>
      <c r="AK648">
        <v>1</v>
      </c>
      <c r="AL648" t="s">
        <v>1898</v>
      </c>
    </row>
    <row r="649" spans="1:38" hidden="1" x14ac:dyDescent="0.2">
      <c r="A649" t="s">
        <v>1898</v>
      </c>
      <c r="B649" t="str">
        <f>VLOOKUP(A649, [1]Sheet1!$A$2:$A$379, 1, FALSE)</f>
        <v>GARDNER, WILLIAM L</v>
      </c>
      <c r="F649" s="1">
        <v>43070</v>
      </c>
      <c r="G649">
        <v>2017</v>
      </c>
      <c r="H649" t="s">
        <v>1985</v>
      </c>
      <c r="I649" t="s">
        <v>796</v>
      </c>
      <c r="M649" t="s">
        <v>1987</v>
      </c>
      <c r="N649" t="s">
        <v>1898</v>
      </c>
      <c r="Q649">
        <v>15269276</v>
      </c>
      <c r="R649">
        <v>42</v>
      </c>
      <c r="S649">
        <v>6</v>
      </c>
      <c r="T649">
        <v>751</v>
      </c>
      <c r="U649">
        <v>766</v>
      </c>
      <c r="V649">
        <v>1</v>
      </c>
      <c r="W649">
        <v>37722</v>
      </c>
      <c r="X649" t="s">
        <v>46</v>
      </c>
      <c r="Y649" t="s">
        <v>47</v>
      </c>
      <c r="AA649">
        <v>10596011</v>
      </c>
      <c r="AB649">
        <v>15523993</v>
      </c>
      <c r="AC649">
        <v>1</v>
      </c>
      <c r="AD649" t="s">
        <v>42</v>
      </c>
      <c r="AE649">
        <v>865987</v>
      </c>
      <c r="AF649" t="s">
        <v>1900</v>
      </c>
      <c r="AG649">
        <v>0</v>
      </c>
      <c r="AH649" t="s">
        <v>1986</v>
      </c>
      <c r="AI649">
        <v>1554</v>
      </c>
      <c r="AK649">
        <v>1</v>
      </c>
      <c r="AL649" t="s">
        <v>1898</v>
      </c>
    </row>
    <row r="650" spans="1:38" x14ac:dyDescent="0.2">
      <c r="A650" t="s">
        <v>1898</v>
      </c>
      <c r="B650" t="str">
        <f>VLOOKUP(A650, [1]Sheet1!$A$2:$A$379, 1, FALSE)</f>
        <v>GARDNER, WILLIAM L</v>
      </c>
      <c r="F650" s="1">
        <v>43132</v>
      </c>
      <c r="G650">
        <v>2018</v>
      </c>
      <c r="H650" t="s">
        <v>1988</v>
      </c>
      <c r="I650" t="s">
        <v>80</v>
      </c>
      <c r="N650" t="s">
        <v>1908</v>
      </c>
      <c r="Q650">
        <v>15269277</v>
      </c>
      <c r="R650">
        <v>44</v>
      </c>
      <c r="S650">
        <v>2</v>
      </c>
      <c r="T650">
        <v>399</v>
      </c>
      <c r="U650">
        <v>411</v>
      </c>
      <c r="V650">
        <v>44</v>
      </c>
      <c r="W650">
        <v>37722</v>
      </c>
      <c r="X650" t="s">
        <v>46</v>
      </c>
      <c r="Y650" t="s">
        <v>47</v>
      </c>
      <c r="AA650">
        <v>1492063</v>
      </c>
      <c r="AB650">
        <v>15571211</v>
      </c>
      <c r="AC650">
        <v>1</v>
      </c>
      <c r="AD650" t="s">
        <v>42</v>
      </c>
      <c r="AE650">
        <v>865987</v>
      </c>
      <c r="AF650" t="s">
        <v>1900</v>
      </c>
      <c r="AG650">
        <v>0</v>
      </c>
      <c r="AH650" t="s">
        <v>1989</v>
      </c>
      <c r="AI650">
        <v>1700</v>
      </c>
      <c r="AK650">
        <v>1</v>
      </c>
      <c r="AL650" t="s">
        <v>1898</v>
      </c>
    </row>
    <row r="651" spans="1:38" hidden="1" x14ac:dyDescent="0.2">
      <c r="A651" t="s">
        <v>1898</v>
      </c>
      <c r="B651" t="str">
        <f>VLOOKUP(A651, [1]Sheet1!$A$2:$A$379, 1, FALSE)</f>
        <v>GARDNER, WILLIAM L</v>
      </c>
      <c r="F651" s="1">
        <v>43132</v>
      </c>
      <c r="G651">
        <v>2018</v>
      </c>
      <c r="H651" t="s">
        <v>1990</v>
      </c>
      <c r="I651" t="s">
        <v>796</v>
      </c>
      <c r="M651" t="s">
        <v>1992</v>
      </c>
      <c r="N651" t="s">
        <v>1898</v>
      </c>
      <c r="Q651">
        <v>15823199</v>
      </c>
      <c r="R651">
        <v>43</v>
      </c>
      <c r="S651">
        <v>1</v>
      </c>
      <c r="T651">
        <v>3</v>
      </c>
      <c r="U651">
        <v>5</v>
      </c>
      <c r="V651">
        <v>0</v>
      </c>
      <c r="W651">
        <v>37722</v>
      </c>
      <c r="X651" t="s">
        <v>46</v>
      </c>
      <c r="Y651" t="s">
        <v>47</v>
      </c>
      <c r="AA651">
        <v>10596011</v>
      </c>
      <c r="AB651">
        <v>15523993</v>
      </c>
      <c r="AC651">
        <v>1</v>
      </c>
      <c r="AD651" t="s">
        <v>42</v>
      </c>
      <c r="AE651">
        <v>865987</v>
      </c>
      <c r="AF651" t="s">
        <v>1900</v>
      </c>
      <c r="AG651">
        <v>0</v>
      </c>
      <c r="AH651" t="s">
        <v>1991</v>
      </c>
      <c r="AI651">
        <v>1554</v>
      </c>
      <c r="AK651">
        <v>1</v>
      </c>
      <c r="AL651" t="s">
        <v>1898</v>
      </c>
    </row>
    <row r="652" spans="1:38" x14ac:dyDescent="0.2">
      <c r="A652" t="s">
        <v>1898</v>
      </c>
      <c r="B652" t="str">
        <f>VLOOKUP(A652, [1]Sheet1!$A$2:$A$379, 1, FALSE)</f>
        <v>GARDNER, WILLIAM L</v>
      </c>
      <c r="F652" s="1">
        <v>43344</v>
      </c>
      <c r="G652">
        <v>2018</v>
      </c>
      <c r="H652" t="s">
        <v>1993</v>
      </c>
      <c r="I652" t="s">
        <v>1994</v>
      </c>
      <c r="N652" t="s">
        <v>1898</v>
      </c>
      <c r="Q652">
        <v>15823200</v>
      </c>
      <c r="R652">
        <v>28</v>
      </c>
      <c r="S652">
        <v>3</v>
      </c>
      <c r="T652">
        <v>304</v>
      </c>
      <c r="U652">
        <v>318</v>
      </c>
      <c r="V652">
        <v>34</v>
      </c>
      <c r="W652">
        <v>37722</v>
      </c>
      <c r="X652" t="s">
        <v>70</v>
      </c>
      <c r="Y652" t="s">
        <v>47</v>
      </c>
      <c r="AA652">
        <v>10534822</v>
      </c>
      <c r="AC652">
        <v>1</v>
      </c>
      <c r="AD652" t="s">
        <v>42</v>
      </c>
      <c r="AE652">
        <v>865987</v>
      </c>
      <c r="AF652" t="s">
        <v>1900</v>
      </c>
      <c r="AG652">
        <v>0</v>
      </c>
      <c r="AH652" t="s">
        <v>1995</v>
      </c>
      <c r="AI652">
        <v>2604</v>
      </c>
      <c r="AK652">
        <v>1</v>
      </c>
      <c r="AL652" t="s">
        <v>1898</v>
      </c>
    </row>
    <row r="653" spans="1:38" hidden="1" x14ac:dyDescent="0.2">
      <c r="A653" t="s">
        <v>1898</v>
      </c>
      <c r="B653" t="str">
        <f>VLOOKUP(A653, [1]Sheet1!$A$2:$A$379, 1, FALSE)</f>
        <v>GARDNER, WILLIAM L</v>
      </c>
      <c r="F653" s="1">
        <v>43101</v>
      </c>
      <c r="G653">
        <v>2018</v>
      </c>
      <c r="H653" t="s">
        <v>1996</v>
      </c>
      <c r="I653" t="s">
        <v>1997</v>
      </c>
      <c r="M653" t="s">
        <v>2000</v>
      </c>
      <c r="N653" t="s">
        <v>1999</v>
      </c>
      <c r="Q653">
        <v>16100130</v>
      </c>
      <c r="R653">
        <v>5</v>
      </c>
      <c r="T653">
        <v>120</v>
      </c>
      <c r="U653">
        <v>132</v>
      </c>
      <c r="V653">
        <v>25</v>
      </c>
      <c r="W653">
        <v>37722</v>
      </c>
      <c r="X653" t="s">
        <v>70</v>
      </c>
      <c r="Y653" t="s">
        <v>47</v>
      </c>
      <c r="AA653">
        <v>22147160</v>
      </c>
      <c r="AC653">
        <v>1</v>
      </c>
      <c r="AD653" t="s">
        <v>42</v>
      </c>
      <c r="AE653">
        <v>865987</v>
      </c>
      <c r="AF653" t="s">
        <v>1900</v>
      </c>
      <c r="AG653">
        <v>0</v>
      </c>
      <c r="AH653" t="s">
        <v>1998</v>
      </c>
      <c r="AI653">
        <v>62956</v>
      </c>
      <c r="AK653">
        <v>1</v>
      </c>
      <c r="AL653" t="s">
        <v>1898</v>
      </c>
    </row>
    <row r="654" spans="1:38" x14ac:dyDescent="0.2">
      <c r="A654" t="s">
        <v>1898</v>
      </c>
      <c r="B654" t="str">
        <f>VLOOKUP(A654, [1]Sheet1!$A$2:$A$379, 1, FALSE)</f>
        <v>GARDNER, WILLIAM L</v>
      </c>
      <c r="F654" s="1">
        <v>43360</v>
      </c>
      <c r="G654">
        <v>2018</v>
      </c>
      <c r="H654" t="s">
        <v>825</v>
      </c>
      <c r="I654" t="s">
        <v>826</v>
      </c>
      <c r="N654" t="s">
        <v>820</v>
      </c>
      <c r="Q654">
        <v>17272404</v>
      </c>
      <c r="T654">
        <v>1</v>
      </c>
      <c r="U654">
        <v>12</v>
      </c>
      <c r="V654">
        <v>7</v>
      </c>
      <c r="W654">
        <v>37722</v>
      </c>
      <c r="X654" t="s">
        <v>172</v>
      </c>
      <c r="Y654" t="s">
        <v>47</v>
      </c>
      <c r="AA654" t="s">
        <v>828</v>
      </c>
      <c r="AB654">
        <v>14640643</v>
      </c>
      <c r="AC654">
        <v>1</v>
      </c>
      <c r="AD654" t="s">
        <v>42</v>
      </c>
      <c r="AE654">
        <v>865987</v>
      </c>
      <c r="AF654" t="s">
        <v>1900</v>
      </c>
      <c r="AG654">
        <v>0</v>
      </c>
      <c r="AH654" t="s">
        <v>827</v>
      </c>
      <c r="AI654">
        <v>4715</v>
      </c>
      <c r="AK654">
        <v>1</v>
      </c>
      <c r="AL654" t="s">
        <v>1898</v>
      </c>
    </row>
    <row r="655" spans="1:38" x14ac:dyDescent="0.2">
      <c r="A655" t="s">
        <v>1898</v>
      </c>
      <c r="B655" t="str">
        <f>VLOOKUP(A655, [1]Sheet1!$A$2:$A$379, 1, FALSE)</f>
        <v>GARDNER, WILLIAM L</v>
      </c>
      <c r="F655" s="1">
        <v>41091</v>
      </c>
      <c r="G655">
        <v>2012</v>
      </c>
      <c r="H655" t="s">
        <v>2001</v>
      </c>
      <c r="I655" t="s">
        <v>63</v>
      </c>
      <c r="N655" t="s">
        <v>1898</v>
      </c>
      <c r="Q655">
        <v>17514938</v>
      </c>
      <c r="R655">
        <v>2012</v>
      </c>
      <c r="S655">
        <v>1</v>
      </c>
      <c r="T655">
        <v>14112</v>
      </c>
      <c r="V655">
        <v>0</v>
      </c>
      <c r="W655">
        <v>37722</v>
      </c>
      <c r="X655" t="s">
        <v>65</v>
      </c>
      <c r="Y655" t="s">
        <v>47</v>
      </c>
      <c r="AA655">
        <v>650668</v>
      </c>
      <c r="AB655">
        <v>21516561</v>
      </c>
      <c r="AC655">
        <v>1</v>
      </c>
      <c r="AD655" t="s">
        <v>42</v>
      </c>
      <c r="AE655">
        <v>865987</v>
      </c>
      <c r="AF655" t="s">
        <v>1900</v>
      </c>
      <c r="AG655">
        <v>1</v>
      </c>
      <c r="AH655" t="s">
        <v>2002</v>
      </c>
      <c r="AI655">
        <v>50814</v>
      </c>
      <c r="AK655">
        <v>1</v>
      </c>
      <c r="AL655" t="s">
        <v>1898</v>
      </c>
    </row>
    <row r="656" spans="1:38" hidden="1" x14ac:dyDescent="0.2">
      <c r="A656" t="s">
        <v>1898</v>
      </c>
      <c r="B656" t="str">
        <f>VLOOKUP(A656, [1]Sheet1!$A$2:$A$379, 1, FALSE)</f>
        <v>GARDNER, WILLIAM L</v>
      </c>
      <c r="F656" s="1">
        <v>43435</v>
      </c>
      <c r="G656">
        <v>2018</v>
      </c>
      <c r="H656" t="s">
        <v>2003</v>
      </c>
      <c r="I656" t="s">
        <v>796</v>
      </c>
      <c r="M656" t="s">
        <v>2005</v>
      </c>
      <c r="N656" t="s">
        <v>1898</v>
      </c>
      <c r="Q656">
        <v>17514939</v>
      </c>
      <c r="R656">
        <v>43</v>
      </c>
      <c r="S656">
        <v>6</v>
      </c>
      <c r="T656">
        <v>863</v>
      </c>
      <c r="U656">
        <v>870</v>
      </c>
      <c r="V656">
        <v>1</v>
      </c>
      <c r="W656">
        <v>37722</v>
      </c>
      <c r="X656" t="s">
        <v>46</v>
      </c>
      <c r="Y656" t="s">
        <v>47</v>
      </c>
      <c r="AA656">
        <v>10596011</v>
      </c>
      <c r="AB656">
        <v>15523993</v>
      </c>
      <c r="AC656">
        <v>1</v>
      </c>
      <c r="AD656" t="s">
        <v>42</v>
      </c>
      <c r="AE656">
        <v>865987</v>
      </c>
      <c r="AF656" t="s">
        <v>1900</v>
      </c>
      <c r="AG656">
        <v>0</v>
      </c>
      <c r="AH656" t="s">
        <v>2004</v>
      </c>
      <c r="AI656">
        <v>1554</v>
      </c>
      <c r="AK656">
        <v>1</v>
      </c>
      <c r="AL656" t="s">
        <v>1898</v>
      </c>
    </row>
    <row r="657" spans="1:38" x14ac:dyDescent="0.2">
      <c r="A657" t="s">
        <v>1898</v>
      </c>
      <c r="B657" t="str">
        <f>VLOOKUP(A657, [1]Sheet1!$A$2:$A$379, 1, FALSE)</f>
        <v>GARDNER, WILLIAM L</v>
      </c>
      <c r="F657" s="1">
        <v>43617</v>
      </c>
      <c r="G657">
        <v>2019</v>
      </c>
      <c r="H657" t="s">
        <v>829</v>
      </c>
      <c r="I657" t="s">
        <v>830</v>
      </c>
      <c r="N657" t="s">
        <v>832</v>
      </c>
      <c r="Q657">
        <v>17514940</v>
      </c>
      <c r="R657">
        <v>40</v>
      </c>
      <c r="S657">
        <v>5</v>
      </c>
      <c r="T657">
        <v>554</v>
      </c>
      <c r="U657">
        <v>569</v>
      </c>
      <c r="V657">
        <v>22</v>
      </c>
      <c r="W657">
        <v>37722</v>
      </c>
      <c r="X657" t="s">
        <v>53</v>
      </c>
      <c r="Y657" t="s">
        <v>47</v>
      </c>
      <c r="AA657">
        <v>8943796</v>
      </c>
      <c r="AB657">
        <v>10991379</v>
      </c>
      <c r="AC657">
        <v>1</v>
      </c>
      <c r="AD657" t="s">
        <v>42</v>
      </c>
      <c r="AE657">
        <v>865987</v>
      </c>
      <c r="AF657" t="s">
        <v>1900</v>
      </c>
      <c r="AG657">
        <v>0</v>
      </c>
      <c r="AH657" t="s">
        <v>831</v>
      </c>
      <c r="AI657">
        <v>5744</v>
      </c>
      <c r="AK657">
        <v>1</v>
      </c>
      <c r="AL657" t="s">
        <v>1898</v>
      </c>
    </row>
    <row r="658" spans="1:38" hidden="1" x14ac:dyDescent="0.2">
      <c r="A658" t="s">
        <v>1898</v>
      </c>
      <c r="B658" t="str">
        <f>VLOOKUP(A658, [1]Sheet1!$A$2:$A$379, 1, FALSE)</f>
        <v>GARDNER, WILLIAM L</v>
      </c>
      <c r="F658" s="1">
        <v>44166</v>
      </c>
      <c r="G658">
        <v>2020</v>
      </c>
      <c r="H658" t="s">
        <v>2006</v>
      </c>
      <c r="I658" t="s">
        <v>796</v>
      </c>
      <c r="M658" t="s">
        <v>2008</v>
      </c>
      <c r="N658" t="s">
        <v>1898</v>
      </c>
      <c r="Q658">
        <v>23225159</v>
      </c>
      <c r="R658">
        <v>45</v>
      </c>
      <c r="S658">
        <v>6</v>
      </c>
      <c r="T658">
        <v>747</v>
      </c>
      <c r="U658">
        <v>761</v>
      </c>
      <c r="V658">
        <v>0</v>
      </c>
      <c r="W658">
        <v>37722</v>
      </c>
      <c r="X658" t="s">
        <v>46</v>
      </c>
      <c r="Y658" t="s">
        <v>47</v>
      </c>
      <c r="AA658">
        <v>10596011</v>
      </c>
      <c r="AB658">
        <v>15523993</v>
      </c>
      <c r="AC658">
        <v>1</v>
      </c>
      <c r="AD658" t="s">
        <v>42</v>
      </c>
      <c r="AE658">
        <v>865987</v>
      </c>
      <c r="AF658" t="s">
        <v>1900</v>
      </c>
      <c r="AG658">
        <v>0</v>
      </c>
      <c r="AH658" t="s">
        <v>2007</v>
      </c>
      <c r="AI658">
        <v>1554</v>
      </c>
      <c r="AK658">
        <v>1</v>
      </c>
      <c r="AL658" t="s">
        <v>1898</v>
      </c>
    </row>
    <row r="659" spans="1:38" x14ac:dyDescent="0.2">
      <c r="A659" t="s">
        <v>1898</v>
      </c>
      <c r="B659" t="str">
        <f>VLOOKUP(A659, [1]Sheet1!$A$2:$A$379, 1, FALSE)</f>
        <v>GARDNER, WILLIAM L</v>
      </c>
      <c r="F659" s="1">
        <v>44531</v>
      </c>
      <c r="G659">
        <v>2021</v>
      </c>
      <c r="H659" t="s">
        <v>2009</v>
      </c>
      <c r="I659" t="s">
        <v>506</v>
      </c>
      <c r="N659" t="s">
        <v>2011</v>
      </c>
      <c r="Q659">
        <v>23737308</v>
      </c>
      <c r="R659">
        <v>32</v>
      </c>
      <c r="S659">
        <v>6</v>
      </c>
      <c r="T659">
        <v>101495</v>
      </c>
      <c r="V659">
        <v>74</v>
      </c>
      <c r="W659">
        <v>37722</v>
      </c>
      <c r="X659" t="s">
        <v>70</v>
      </c>
      <c r="Y659" t="s">
        <v>47</v>
      </c>
      <c r="AA659">
        <v>10489843</v>
      </c>
      <c r="AC659">
        <v>1</v>
      </c>
      <c r="AD659" t="s">
        <v>42</v>
      </c>
      <c r="AE659">
        <v>865987</v>
      </c>
      <c r="AF659" t="s">
        <v>1900</v>
      </c>
      <c r="AG659">
        <v>0</v>
      </c>
      <c r="AH659" t="s">
        <v>2010</v>
      </c>
      <c r="AI659">
        <v>2917</v>
      </c>
      <c r="AK659">
        <v>1</v>
      </c>
      <c r="AL659" t="s">
        <v>1898</v>
      </c>
    </row>
    <row r="660" spans="1:38" x14ac:dyDescent="0.2">
      <c r="A660" t="s">
        <v>1898</v>
      </c>
      <c r="B660" t="str">
        <f>VLOOKUP(A660, [1]Sheet1!$A$2:$A$379, 1, FALSE)</f>
        <v>GARDNER, WILLIAM L</v>
      </c>
      <c r="F660" s="1">
        <v>44409</v>
      </c>
      <c r="G660">
        <v>2021</v>
      </c>
      <c r="H660" t="s">
        <v>841</v>
      </c>
      <c r="I660" t="s">
        <v>63</v>
      </c>
      <c r="N660" t="s">
        <v>843</v>
      </c>
      <c r="Q660">
        <v>25692651</v>
      </c>
      <c r="R660">
        <v>2021</v>
      </c>
      <c r="S660">
        <v>1</v>
      </c>
      <c r="T660">
        <v>15760</v>
      </c>
      <c r="V660">
        <v>0</v>
      </c>
      <c r="W660">
        <v>37722</v>
      </c>
      <c r="X660" t="s">
        <v>65</v>
      </c>
      <c r="Y660" t="s">
        <v>47</v>
      </c>
      <c r="AA660">
        <v>650668</v>
      </c>
      <c r="AB660">
        <v>21516561</v>
      </c>
      <c r="AC660">
        <v>1</v>
      </c>
      <c r="AD660" t="s">
        <v>42</v>
      </c>
      <c r="AE660">
        <v>865987</v>
      </c>
      <c r="AF660" t="s">
        <v>1900</v>
      </c>
      <c r="AG660">
        <v>1</v>
      </c>
      <c r="AH660" t="s">
        <v>842</v>
      </c>
      <c r="AI660">
        <v>50814</v>
      </c>
      <c r="AK660">
        <v>1</v>
      </c>
      <c r="AL660" t="s">
        <v>1898</v>
      </c>
    </row>
    <row r="661" spans="1:38" x14ac:dyDescent="0.2">
      <c r="A661" t="s">
        <v>1898</v>
      </c>
      <c r="B661" t="str">
        <f>VLOOKUP(A661, [1]Sheet1!$A$2:$A$379, 1, FALSE)</f>
        <v>GARDNER, WILLIAM L</v>
      </c>
      <c r="F661" s="1">
        <v>44409</v>
      </c>
      <c r="G661">
        <v>2021</v>
      </c>
      <c r="H661" t="s">
        <v>2012</v>
      </c>
      <c r="I661" t="s">
        <v>63</v>
      </c>
      <c r="N661" t="s">
        <v>2014</v>
      </c>
      <c r="Q661">
        <v>25692652</v>
      </c>
      <c r="R661">
        <v>2021</v>
      </c>
      <c r="S661">
        <v>1</v>
      </c>
      <c r="T661">
        <v>12793</v>
      </c>
      <c r="V661">
        <v>0</v>
      </c>
      <c r="W661">
        <v>37722</v>
      </c>
      <c r="X661" t="s">
        <v>65</v>
      </c>
      <c r="Y661" t="s">
        <v>47</v>
      </c>
      <c r="AA661">
        <v>650668</v>
      </c>
      <c r="AB661">
        <v>21516561</v>
      </c>
      <c r="AC661">
        <v>1</v>
      </c>
      <c r="AD661" t="s">
        <v>42</v>
      </c>
      <c r="AE661">
        <v>865987</v>
      </c>
      <c r="AF661" t="s">
        <v>1900</v>
      </c>
      <c r="AG661">
        <v>1</v>
      </c>
      <c r="AH661" t="s">
        <v>2013</v>
      </c>
      <c r="AI661">
        <v>50814</v>
      </c>
      <c r="AK661">
        <v>1</v>
      </c>
      <c r="AL661" t="s">
        <v>1898</v>
      </c>
    </row>
    <row r="662" spans="1:38" x14ac:dyDescent="0.2">
      <c r="A662" t="s">
        <v>1898</v>
      </c>
      <c r="B662" t="str">
        <f>VLOOKUP(A662, [1]Sheet1!$A$2:$A$379, 1, FALSE)</f>
        <v>GARDNER, WILLIAM L</v>
      </c>
      <c r="F662" s="1">
        <v>44409</v>
      </c>
      <c r="G662">
        <v>2021</v>
      </c>
      <c r="H662" t="s">
        <v>2015</v>
      </c>
      <c r="I662" t="s">
        <v>63</v>
      </c>
      <c r="N662" t="s">
        <v>1898</v>
      </c>
      <c r="Q662">
        <v>25692653</v>
      </c>
      <c r="R662">
        <v>2021</v>
      </c>
      <c r="S662">
        <v>1</v>
      </c>
      <c r="T662">
        <v>12657</v>
      </c>
      <c r="V662">
        <v>0</v>
      </c>
      <c r="W662">
        <v>37722</v>
      </c>
      <c r="X662" t="s">
        <v>65</v>
      </c>
      <c r="Y662" t="s">
        <v>47</v>
      </c>
      <c r="AA662">
        <v>650668</v>
      </c>
      <c r="AB662">
        <v>21516561</v>
      </c>
      <c r="AC662">
        <v>1</v>
      </c>
      <c r="AD662" t="s">
        <v>42</v>
      </c>
      <c r="AE662">
        <v>865987</v>
      </c>
      <c r="AF662" t="s">
        <v>1900</v>
      </c>
      <c r="AG662">
        <v>1</v>
      </c>
      <c r="AH662" t="s">
        <v>2016</v>
      </c>
      <c r="AI662">
        <v>50814</v>
      </c>
      <c r="AK662">
        <v>1</v>
      </c>
      <c r="AL662" t="s">
        <v>1898</v>
      </c>
    </row>
    <row r="663" spans="1:38" x14ac:dyDescent="0.2">
      <c r="A663" t="s">
        <v>1898</v>
      </c>
      <c r="B663" t="str">
        <f>VLOOKUP(A663, [1]Sheet1!$A$2:$A$379, 1, FALSE)</f>
        <v>GARDNER, WILLIAM L</v>
      </c>
      <c r="F663" s="1">
        <v>44593</v>
      </c>
      <c r="G663">
        <v>2022</v>
      </c>
      <c r="H663" t="s">
        <v>505</v>
      </c>
      <c r="I663" t="s">
        <v>506</v>
      </c>
      <c r="N663" t="s">
        <v>508</v>
      </c>
      <c r="Q663">
        <v>27144172</v>
      </c>
      <c r="R663">
        <v>33</v>
      </c>
      <c r="S663">
        <v>1</v>
      </c>
      <c r="T663">
        <v>101593</v>
      </c>
      <c r="V663">
        <v>28</v>
      </c>
      <c r="W663">
        <v>37722</v>
      </c>
      <c r="X663" t="s">
        <v>70</v>
      </c>
      <c r="Y663" t="s">
        <v>47</v>
      </c>
      <c r="AA663">
        <v>10489843</v>
      </c>
      <c r="AC663">
        <v>1</v>
      </c>
      <c r="AD663" t="s">
        <v>42</v>
      </c>
      <c r="AE663">
        <v>865987</v>
      </c>
      <c r="AF663" t="s">
        <v>1900</v>
      </c>
      <c r="AG663">
        <v>0</v>
      </c>
      <c r="AH663" t="s">
        <v>507</v>
      </c>
      <c r="AI663">
        <v>2917</v>
      </c>
      <c r="AK663">
        <v>1</v>
      </c>
      <c r="AL663" t="s">
        <v>1898</v>
      </c>
    </row>
    <row r="664" spans="1:38" x14ac:dyDescent="0.2">
      <c r="A664" t="s">
        <v>1898</v>
      </c>
      <c r="B664" t="str">
        <f>VLOOKUP(A664, [1]Sheet1!$A$2:$A$379, 1, FALSE)</f>
        <v>GARDNER, WILLIAM L</v>
      </c>
      <c r="F664" s="1">
        <v>44896</v>
      </c>
      <c r="G664">
        <v>2022</v>
      </c>
      <c r="H664" t="s">
        <v>2017</v>
      </c>
      <c r="I664" t="s">
        <v>1946</v>
      </c>
      <c r="N664" t="s">
        <v>1938</v>
      </c>
      <c r="Q664">
        <v>28352823</v>
      </c>
      <c r="R664">
        <v>18</v>
      </c>
      <c r="S664">
        <v>6</v>
      </c>
      <c r="T664">
        <v>801</v>
      </c>
      <c r="U664">
        <v>813</v>
      </c>
      <c r="V664">
        <v>6</v>
      </c>
      <c r="W664">
        <v>37722</v>
      </c>
      <c r="X664" t="s">
        <v>46</v>
      </c>
      <c r="Y664" t="s">
        <v>47</v>
      </c>
      <c r="AA664">
        <v>17427150</v>
      </c>
      <c r="AB664">
        <v>17427169</v>
      </c>
      <c r="AC664">
        <v>1</v>
      </c>
      <c r="AD664" t="s">
        <v>42</v>
      </c>
      <c r="AE664">
        <v>865987</v>
      </c>
      <c r="AF664" t="s">
        <v>1900</v>
      </c>
      <c r="AG664">
        <v>0</v>
      </c>
      <c r="AH664" t="s">
        <v>2018</v>
      </c>
      <c r="AI664">
        <v>1758</v>
      </c>
      <c r="AK664">
        <v>1</v>
      </c>
      <c r="AL664" t="s">
        <v>1898</v>
      </c>
    </row>
    <row r="665" spans="1:38" x14ac:dyDescent="0.2">
      <c r="A665" t="s">
        <v>1898</v>
      </c>
      <c r="B665" t="str">
        <f>VLOOKUP(A665, [1]Sheet1!$A$2:$A$379, 1, FALSE)</f>
        <v>GARDNER, WILLIAM L</v>
      </c>
      <c r="F665" s="1">
        <v>44774</v>
      </c>
      <c r="G665">
        <v>2022</v>
      </c>
      <c r="H665" t="s">
        <v>847</v>
      </c>
      <c r="I665" t="s">
        <v>63</v>
      </c>
      <c r="N665" t="s">
        <v>849</v>
      </c>
      <c r="Q665">
        <v>28719571</v>
      </c>
      <c r="R665">
        <v>2022</v>
      </c>
      <c r="S665">
        <v>1</v>
      </c>
      <c r="V665">
        <v>0</v>
      </c>
      <c r="W665">
        <v>37722</v>
      </c>
      <c r="X665" t="s">
        <v>65</v>
      </c>
      <c r="Y665" t="s">
        <v>47</v>
      </c>
      <c r="AA665">
        <v>650668</v>
      </c>
      <c r="AB665">
        <v>21516561</v>
      </c>
      <c r="AC665">
        <v>1</v>
      </c>
      <c r="AD665" t="s">
        <v>42</v>
      </c>
      <c r="AE665">
        <v>865987</v>
      </c>
      <c r="AF665" t="s">
        <v>1900</v>
      </c>
      <c r="AG665">
        <v>1</v>
      </c>
      <c r="AH665" t="s">
        <v>848</v>
      </c>
      <c r="AI665">
        <v>50814</v>
      </c>
      <c r="AK665">
        <v>1</v>
      </c>
      <c r="AL665" t="s">
        <v>1898</v>
      </c>
    </row>
    <row r="666" spans="1:38" x14ac:dyDescent="0.2">
      <c r="A666" t="s">
        <v>1898</v>
      </c>
      <c r="B666" t="str">
        <f>VLOOKUP(A666, [1]Sheet1!$A$2:$A$379, 1, FALSE)</f>
        <v>GARDNER, WILLIAM L</v>
      </c>
      <c r="F666" s="1">
        <v>44774</v>
      </c>
      <c r="G666">
        <v>2022</v>
      </c>
      <c r="H666" t="s">
        <v>2019</v>
      </c>
      <c r="I666" t="s">
        <v>63</v>
      </c>
      <c r="N666" t="s">
        <v>2021</v>
      </c>
      <c r="Q666">
        <v>28719572</v>
      </c>
      <c r="R666">
        <v>2022</v>
      </c>
      <c r="S666">
        <v>1</v>
      </c>
      <c r="V666">
        <v>0</v>
      </c>
      <c r="W666">
        <v>37722</v>
      </c>
      <c r="X666" t="s">
        <v>65</v>
      </c>
      <c r="Y666" t="s">
        <v>47</v>
      </c>
      <c r="AA666">
        <v>650668</v>
      </c>
      <c r="AB666">
        <v>21516561</v>
      </c>
      <c r="AC666">
        <v>1</v>
      </c>
      <c r="AD666" t="s">
        <v>42</v>
      </c>
      <c r="AE666">
        <v>865987</v>
      </c>
      <c r="AF666" t="s">
        <v>1900</v>
      </c>
      <c r="AG666">
        <v>1</v>
      </c>
      <c r="AH666" t="s">
        <v>2020</v>
      </c>
      <c r="AI666">
        <v>50814</v>
      </c>
      <c r="AK666">
        <v>1</v>
      </c>
      <c r="AL666" t="s">
        <v>1898</v>
      </c>
    </row>
    <row r="667" spans="1:38" x14ac:dyDescent="0.2">
      <c r="A667" t="s">
        <v>1898</v>
      </c>
      <c r="B667" t="str">
        <f>VLOOKUP(A667, [1]Sheet1!$A$2:$A$379, 1, FALSE)</f>
        <v>GARDNER, WILLIAM L</v>
      </c>
      <c r="F667" s="1">
        <v>44896</v>
      </c>
      <c r="G667">
        <v>2022</v>
      </c>
      <c r="H667" t="s">
        <v>2022</v>
      </c>
      <c r="I667" t="s">
        <v>1946</v>
      </c>
      <c r="N667" t="s">
        <v>1938</v>
      </c>
      <c r="Q667">
        <v>28719573</v>
      </c>
      <c r="R667">
        <v>18</v>
      </c>
      <c r="S667">
        <v>6</v>
      </c>
      <c r="T667">
        <v>832</v>
      </c>
      <c r="U667">
        <v>840</v>
      </c>
      <c r="V667">
        <v>3</v>
      </c>
      <c r="W667">
        <v>37722</v>
      </c>
      <c r="X667" t="s">
        <v>46</v>
      </c>
      <c r="Y667" t="s">
        <v>47</v>
      </c>
      <c r="AA667">
        <v>17427150</v>
      </c>
      <c r="AB667">
        <v>17427169</v>
      </c>
      <c r="AC667">
        <v>1</v>
      </c>
      <c r="AD667" t="s">
        <v>42</v>
      </c>
      <c r="AE667">
        <v>865987</v>
      </c>
      <c r="AF667" t="s">
        <v>1900</v>
      </c>
      <c r="AG667">
        <v>0</v>
      </c>
      <c r="AH667" t="s">
        <v>2023</v>
      </c>
      <c r="AI667">
        <v>1758</v>
      </c>
      <c r="AK667">
        <v>1</v>
      </c>
      <c r="AL667" t="s">
        <v>1898</v>
      </c>
    </row>
    <row r="668" spans="1:38" x14ac:dyDescent="0.2">
      <c r="A668" t="s">
        <v>1898</v>
      </c>
      <c r="B668" t="str">
        <f>VLOOKUP(A668, [1]Sheet1!$A$2:$A$379, 1, FALSE)</f>
        <v>GARDNER, WILLIAM L</v>
      </c>
      <c r="F668" s="1">
        <v>44986</v>
      </c>
      <c r="G668">
        <v>2023</v>
      </c>
      <c r="H668" t="s">
        <v>2024</v>
      </c>
      <c r="I668" t="s">
        <v>830</v>
      </c>
      <c r="N668" t="s">
        <v>1898</v>
      </c>
      <c r="Q668">
        <v>29560044</v>
      </c>
      <c r="R668">
        <v>44</v>
      </c>
      <c r="S668">
        <v>3</v>
      </c>
      <c r="T668">
        <v>563</v>
      </c>
      <c r="U668">
        <v>568</v>
      </c>
      <c r="V668">
        <v>1</v>
      </c>
      <c r="W668">
        <v>37722</v>
      </c>
      <c r="X668" t="s">
        <v>53</v>
      </c>
      <c r="Y668" t="s">
        <v>47</v>
      </c>
      <c r="AA668">
        <v>8943796</v>
      </c>
      <c r="AB668">
        <v>10991379</v>
      </c>
      <c r="AC668">
        <v>1</v>
      </c>
      <c r="AD668" t="s">
        <v>42</v>
      </c>
      <c r="AE668">
        <v>865987</v>
      </c>
      <c r="AF668" t="s">
        <v>1900</v>
      </c>
      <c r="AG668">
        <v>0</v>
      </c>
      <c r="AH668" t="s">
        <v>2025</v>
      </c>
      <c r="AI668">
        <v>5744</v>
      </c>
      <c r="AK668">
        <v>1</v>
      </c>
      <c r="AL668" t="s">
        <v>1898</v>
      </c>
    </row>
    <row r="669" spans="1:38" x14ac:dyDescent="0.2">
      <c r="A669" t="s">
        <v>1898</v>
      </c>
      <c r="B669" t="str">
        <f>VLOOKUP(A669, [1]Sheet1!$A$2:$A$379, 1, FALSE)</f>
        <v>GARDNER, WILLIAM L</v>
      </c>
      <c r="F669" s="1">
        <v>40179</v>
      </c>
      <c r="G669">
        <v>2010</v>
      </c>
      <c r="H669" t="s">
        <v>2026</v>
      </c>
      <c r="I669" t="s">
        <v>2027</v>
      </c>
      <c r="N669" t="s">
        <v>1898</v>
      </c>
      <c r="Q669">
        <v>29972695</v>
      </c>
      <c r="V669">
        <v>0</v>
      </c>
      <c r="W669">
        <v>37722</v>
      </c>
      <c r="X669" t="s">
        <v>2029</v>
      </c>
      <c r="Y669" t="s">
        <v>47</v>
      </c>
      <c r="AB669">
        <v>15593355</v>
      </c>
      <c r="AC669">
        <v>1</v>
      </c>
      <c r="AD669" t="s">
        <v>42</v>
      </c>
      <c r="AE669">
        <v>865987</v>
      </c>
      <c r="AF669" t="s">
        <v>1900</v>
      </c>
      <c r="AG669">
        <v>0</v>
      </c>
      <c r="AH669" t="s">
        <v>2028</v>
      </c>
      <c r="AI669">
        <v>186315</v>
      </c>
      <c r="AK669">
        <v>1</v>
      </c>
      <c r="AL669" t="s">
        <v>1898</v>
      </c>
    </row>
    <row r="670" spans="1:38" x14ac:dyDescent="0.2">
      <c r="A670" t="s">
        <v>1898</v>
      </c>
      <c r="B670" t="str">
        <f>VLOOKUP(A670, [1]Sheet1!$A$2:$A$379, 1, FALSE)</f>
        <v>GARDNER, WILLIAM L</v>
      </c>
      <c r="F670" s="1">
        <v>45323</v>
      </c>
      <c r="G670">
        <v>2024</v>
      </c>
      <c r="H670" t="s">
        <v>857</v>
      </c>
      <c r="I670" t="s">
        <v>830</v>
      </c>
      <c r="N670" t="s">
        <v>859</v>
      </c>
      <c r="Q670">
        <v>31897274</v>
      </c>
      <c r="R670">
        <v>45</v>
      </c>
      <c r="S670">
        <v>2</v>
      </c>
      <c r="T670">
        <v>234</v>
      </c>
      <c r="U670">
        <v>251</v>
      </c>
      <c r="V670">
        <v>4</v>
      </c>
      <c r="W670">
        <v>37722</v>
      </c>
      <c r="X670" t="s">
        <v>53</v>
      </c>
      <c r="Y670" t="s">
        <v>47</v>
      </c>
      <c r="AA670">
        <v>8943796</v>
      </c>
      <c r="AB670">
        <v>10991379</v>
      </c>
      <c r="AC670">
        <v>1</v>
      </c>
      <c r="AD670" t="s">
        <v>42</v>
      </c>
      <c r="AE670">
        <v>865987</v>
      </c>
      <c r="AF670" t="s">
        <v>1900</v>
      </c>
      <c r="AG670">
        <v>0</v>
      </c>
      <c r="AH670" t="s">
        <v>858</v>
      </c>
      <c r="AI670">
        <v>5744</v>
      </c>
      <c r="AK670">
        <v>1</v>
      </c>
      <c r="AL670" t="s">
        <v>1898</v>
      </c>
    </row>
    <row r="671" spans="1:38" x14ac:dyDescent="0.2">
      <c r="A671" t="s">
        <v>1898</v>
      </c>
      <c r="B671" t="str">
        <f>VLOOKUP(A671, [1]Sheet1!$A$2:$A$379, 1, FALSE)</f>
        <v>GARDNER, WILLIAM L</v>
      </c>
      <c r="F671" s="1">
        <v>45139</v>
      </c>
      <c r="G671">
        <v>2023</v>
      </c>
      <c r="H671" t="s">
        <v>2030</v>
      </c>
      <c r="I671" t="s">
        <v>63</v>
      </c>
      <c r="N671" t="s">
        <v>2032</v>
      </c>
      <c r="Q671">
        <v>31897275</v>
      </c>
      <c r="R671">
        <v>2023</v>
      </c>
      <c r="S671">
        <v>1</v>
      </c>
      <c r="V671">
        <v>1</v>
      </c>
      <c r="W671">
        <v>37722</v>
      </c>
      <c r="X671" t="s">
        <v>65</v>
      </c>
      <c r="Y671" t="s">
        <v>47</v>
      </c>
      <c r="AA671">
        <v>650668</v>
      </c>
      <c r="AB671">
        <v>21516561</v>
      </c>
      <c r="AC671">
        <v>1</v>
      </c>
      <c r="AD671" t="s">
        <v>42</v>
      </c>
      <c r="AE671">
        <v>865987</v>
      </c>
      <c r="AF671" t="s">
        <v>1900</v>
      </c>
      <c r="AG671">
        <v>1</v>
      </c>
      <c r="AH671" t="s">
        <v>2031</v>
      </c>
      <c r="AI671">
        <v>50814</v>
      </c>
      <c r="AK671">
        <v>1</v>
      </c>
      <c r="AL671" t="s">
        <v>1898</v>
      </c>
    </row>
    <row r="672" spans="1:38" x14ac:dyDescent="0.2">
      <c r="A672" t="s">
        <v>1898</v>
      </c>
      <c r="B672" t="str">
        <f>VLOOKUP(A672, [1]Sheet1!$A$2:$A$379, 1, FALSE)</f>
        <v>GARDNER, WILLIAM L</v>
      </c>
      <c r="F672" s="1">
        <v>45313</v>
      </c>
      <c r="G672">
        <v>2024</v>
      </c>
      <c r="H672" t="s">
        <v>860</v>
      </c>
      <c r="I672" t="s">
        <v>861</v>
      </c>
      <c r="N672" t="s">
        <v>783</v>
      </c>
      <c r="Q672">
        <v>32508571</v>
      </c>
      <c r="R672">
        <v>11</v>
      </c>
      <c r="S672">
        <v>1</v>
      </c>
      <c r="T672">
        <v>139</v>
      </c>
      <c r="U672">
        <v>164</v>
      </c>
      <c r="V672">
        <v>2</v>
      </c>
      <c r="W672">
        <v>37722</v>
      </c>
      <c r="X672" t="s">
        <v>863</v>
      </c>
      <c r="Y672" t="s">
        <v>47</v>
      </c>
      <c r="AA672">
        <v>23270608</v>
      </c>
      <c r="AB672">
        <v>23270616</v>
      </c>
      <c r="AC672">
        <v>1</v>
      </c>
      <c r="AD672" t="s">
        <v>42</v>
      </c>
      <c r="AE672">
        <v>865987</v>
      </c>
      <c r="AF672" t="s">
        <v>1900</v>
      </c>
      <c r="AG672">
        <v>0</v>
      </c>
      <c r="AH672" t="s">
        <v>862</v>
      </c>
      <c r="AI672">
        <v>51148</v>
      </c>
      <c r="AK672">
        <v>1</v>
      </c>
      <c r="AL672" t="s">
        <v>1898</v>
      </c>
    </row>
    <row r="673" spans="1:38" x14ac:dyDescent="0.2">
      <c r="A673" t="s">
        <v>1898</v>
      </c>
      <c r="B673" t="str">
        <f>VLOOKUP(A673, [1]Sheet1!$A$2:$A$379, 1, FALSE)</f>
        <v>GARDNER, WILLIAM L</v>
      </c>
      <c r="F673" s="1">
        <v>41105</v>
      </c>
      <c r="G673">
        <v>2012</v>
      </c>
      <c r="H673" t="s">
        <v>2033</v>
      </c>
      <c r="I673" t="s">
        <v>1879</v>
      </c>
      <c r="N673" t="s">
        <v>1898</v>
      </c>
      <c r="Q673">
        <v>34962490</v>
      </c>
      <c r="R673">
        <v>2012</v>
      </c>
      <c r="S673">
        <v>7</v>
      </c>
      <c r="T673" t="s">
        <v>2034</v>
      </c>
      <c r="V673">
        <v>0</v>
      </c>
      <c r="W673">
        <v>37722</v>
      </c>
      <c r="Y673" t="s">
        <v>47</v>
      </c>
      <c r="AB673">
        <v>20597177</v>
      </c>
      <c r="AC673">
        <v>1</v>
      </c>
      <c r="AD673" t="s">
        <v>42</v>
      </c>
      <c r="AE673">
        <v>865987</v>
      </c>
      <c r="AF673" t="s">
        <v>1900</v>
      </c>
      <c r="AG673">
        <v>0</v>
      </c>
      <c r="AH673" t="s">
        <v>2035</v>
      </c>
      <c r="AI673">
        <v>225644</v>
      </c>
      <c r="AK673">
        <v>1</v>
      </c>
      <c r="AL673" t="s">
        <v>1898</v>
      </c>
    </row>
    <row r="674" spans="1:38" x14ac:dyDescent="0.2">
      <c r="A674" t="s">
        <v>1898</v>
      </c>
      <c r="B674" t="str">
        <f>VLOOKUP(A674, [1]Sheet1!$A$2:$A$379, 1, FALSE)</f>
        <v>GARDNER, WILLIAM L</v>
      </c>
      <c r="F674" s="1">
        <v>45597</v>
      </c>
      <c r="G674">
        <v>2024</v>
      </c>
      <c r="H674" t="s">
        <v>864</v>
      </c>
      <c r="I674" t="s">
        <v>865</v>
      </c>
      <c r="N674" t="s">
        <v>859</v>
      </c>
      <c r="Q674">
        <v>35917085</v>
      </c>
      <c r="R674">
        <v>30</v>
      </c>
      <c r="S674">
        <v>6</v>
      </c>
      <c r="T674">
        <v>1642</v>
      </c>
      <c r="U674">
        <v>1668</v>
      </c>
      <c r="V674">
        <v>0</v>
      </c>
      <c r="W674">
        <v>37722</v>
      </c>
      <c r="X674" t="s">
        <v>208</v>
      </c>
      <c r="Y674" t="s">
        <v>47</v>
      </c>
      <c r="AA674">
        <v>18333672</v>
      </c>
      <c r="AB674">
        <v>18393527</v>
      </c>
      <c r="AC674">
        <v>1</v>
      </c>
      <c r="AD674" t="s">
        <v>42</v>
      </c>
      <c r="AE674">
        <v>865987</v>
      </c>
      <c r="AF674" t="s">
        <v>1900</v>
      </c>
      <c r="AG674">
        <v>0</v>
      </c>
      <c r="AH674" t="s">
        <v>866</v>
      </c>
      <c r="AI674">
        <v>16374</v>
      </c>
      <c r="AK674">
        <v>1</v>
      </c>
      <c r="AL674" t="s">
        <v>1898</v>
      </c>
    </row>
    <row r="675" spans="1:38" x14ac:dyDescent="0.2">
      <c r="A675" t="s">
        <v>1898</v>
      </c>
      <c r="B675" t="str">
        <f>VLOOKUP(A675, [1]Sheet1!$A$2:$A$379, 1, FALSE)</f>
        <v>GARDNER, WILLIAM L</v>
      </c>
      <c r="F675" s="1">
        <v>45597</v>
      </c>
      <c r="G675">
        <v>2024</v>
      </c>
      <c r="H675" t="s">
        <v>2036</v>
      </c>
      <c r="I675" t="s">
        <v>865</v>
      </c>
      <c r="N675" t="s">
        <v>1908</v>
      </c>
      <c r="Q675">
        <v>36391197</v>
      </c>
      <c r="R675">
        <v>30</v>
      </c>
      <c r="S675">
        <v>6</v>
      </c>
      <c r="T675">
        <v>1748</v>
      </c>
      <c r="U675">
        <v>1771</v>
      </c>
      <c r="V675">
        <v>0</v>
      </c>
      <c r="W675">
        <v>37722</v>
      </c>
      <c r="X675" t="s">
        <v>208</v>
      </c>
      <c r="Y675" t="s">
        <v>47</v>
      </c>
      <c r="AA675">
        <v>18333672</v>
      </c>
      <c r="AB675">
        <v>18393527</v>
      </c>
      <c r="AC675">
        <v>1</v>
      </c>
      <c r="AD675" t="s">
        <v>42</v>
      </c>
      <c r="AE675">
        <v>865987</v>
      </c>
      <c r="AF675" t="s">
        <v>1900</v>
      </c>
      <c r="AG675">
        <v>0</v>
      </c>
      <c r="AH675" t="s">
        <v>2037</v>
      </c>
      <c r="AI675">
        <v>16374</v>
      </c>
      <c r="AK675">
        <v>1</v>
      </c>
      <c r="AL675" t="s">
        <v>1898</v>
      </c>
    </row>
    <row r="676" spans="1:38" x14ac:dyDescent="0.2">
      <c r="A676" t="s">
        <v>1898</v>
      </c>
      <c r="B676" t="str">
        <f>VLOOKUP(A676, [1]Sheet1!$A$2:$A$379, 1, FALSE)</f>
        <v>GARDNER, WILLIAM L</v>
      </c>
      <c r="F676" s="1">
        <v>45694</v>
      </c>
      <c r="G676">
        <v>2025</v>
      </c>
      <c r="H676" t="s">
        <v>867</v>
      </c>
      <c r="I676" t="s">
        <v>800</v>
      </c>
      <c r="N676" t="s">
        <v>783</v>
      </c>
      <c r="Q676">
        <v>36890537</v>
      </c>
      <c r="V676">
        <v>0</v>
      </c>
      <c r="W676">
        <v>37722</v>
      </c>
      <c r="X676" t="s">
        <v>46</v>
      </c>
      <c r="Y676" t="s">
        <v>47</v>
      </c>
      <c r="AA676">
        <v>15480518</v>
      </c>
      <c r="AB676">
        <v>19397089</v>
      </c>
      <c r="AC676">
        <v>1</v>
      </c>
      <c r="AD676" t="s">
        <v>42</v>
      </c>
      <c r="AE676">
        <v>865987</v>
      </c>
      <c r="AF676" t="s">
        <v>1900</v>
      </c>
      <c r="AG676">
        <v>0</v>
      </c>
      <c r="AH676" t="s">
        <v>868</v>
      </c>
      <c r="AI676">
        <v>1696</v>
      </c>
      <c r="AK676">
        <v>1</v>
      </c>
      <c r="AL676" t="s">
        <v>1898</v>
      </c>
    </row>
    <row r="677" spans="1:38" x14ac:dyDescent="0.2">
      <c r="A677" t="s">
        <v>1898</v>
      </c>
      <c r="B677" t="str">
        <f>VLOOKUP(A677, [1]Sheet1!$A$2:$A$379, 1, FALSE)</f>
        <v>GARDNER, WILLIAM L</v>
      </c>
      <c r="F677" s="1">
        <v>45748</v>
      </c>
      <c r="G677">
        <v>2025</v>
      </c>
      <c r="H677" t="s">
        <v>2038</v>
      </c>
      <c r="I677" t="s">
        <v>80</v>
      </c>
      <c r="N677" t="s">
        <v>2040</v>
      </c>
      <c r="Q677">
        <v>36890538</v>
      </c>
      <c r="R677">
        <v>51</v>
      </c>
      <c r="S677">
        <v>4</v>
      </c>
      <c r="T677">
        <v>1273</v>
      </c>
      <c r="U677">
        <v>1287</v>
      </c>
      <c r="V677">
        <v>0</v>
      </c>
      <c r="W677">
        <v>37722</v>
      </c>
      <c r="X677" t="s">
        <v>46</v>
      </c>
      <c r="Y677" t="s">
        <v>47</v>
      </c>
      <c r="AA677">
        <v>1492063</v>
      </c>
      <c r="AB677">
        <v>15571211</v>
      </c>
      <c r="AC677">
        <v>1</v>
      </c>
      <c r="AD677" t="s">
        <v>42</v>
      </c>
      <c r="AE677">
        <v>865987</v>
      </c>
      <c r="AF677" t="s">
        <v>1900</v>
      </c>
      <c r="AG677">
        <v>0</v>
      </c>
      <c r="AH677" t="s">
        <v>2039</v>
      </c>
      <c r="AI677">
        <v>1700</v>
      </c>
      <c r="AK677">
        <v>1</v>
      </c>
      <c r="AL677" t="s">
        <v>1898</v>
      </c>
    </row>
    <row r="678" spans="1:38" x14ac:dyDescent="0.2">
      <c r="A678" t="s">
        <v>1898</v>
      </c>
      <c r="B678" t="str">
        <f>VLOOKUP(A678, [1]Sheet1!$A$2:$A$379, 1, FALSE)</f>
        <v>GARDNER, WILLIAM L</v>
      </c>
      <c r="F678" s="1">
        <v>40513</v>
      </c>
      <c r="G678">
        <v>2010</v>
      </c>
      <c r="H678" t="s">
        <v>869</v>
      </c>
      <c r="I678" t="s">
        <v>506</v>
      </c>
      <c r="N678" t="s">
        <v>871</v>
      </c>
      <c r="Q678">
        <v>363138</v>
      </c>
      <c r="R678">
        <v>21</v>
      </c>
      <c r="S678">
        <v>6</v>
      </c>
      <c r="T678">
        <v>922</v>
      </c>
      <c r="U678">
        <v>958</v>
      </c>
      <c r="V678">
        <v>189</v>
      </c>
      <c r="W678">
        <v>37722</v>
      </c>
      <c r="X678" t="s">
        <v>70</v>
      </c>
      <c r="Y678" t="s">
        <v>47</v>
      </c>
      <c r="AA678">
        <v>10489843</v>
      </c>
      <c r="AC678">
        <v>1</v>
      </c>
      <c r="AD678" t="s">
        <v>42</v>
      </c>
      <c r="AE678">
        <v>865987</v>
      </c>
      <c r="AF678" t="s">
        <v>1900</v>
      </c>
      <c r="AG678">
        <v>0</v>
      </c>
      <c r="AH678" t="s">
        <v>870</v>
      </c>
      <c r="AI678">
        <v>2917</v>
      </c>
      <c r="AK678">
        <v>1</v>
      </c>
      <c r="AL678" t="s">
        <v>1898</v>
      </c>
    </row>
    <row r="679" spans="1:38" x14ac:dyDescent="0.2">
      <c r="A679" t="s">
        <v>1898</v>
      </c>
      <c r="B679" t="str">
        <f>VLOOKUP(A679, [1]Sheet1!$A$2:$A$379, 1, FALSE)</f>
        <v>GARDNER, WILLIAM L</v>
      </c>
      <c r="F679" s="1">
        <v>43678</v>
      </c>
      <c r="G679">
        <v>2019</v>
      </c>
      <c r="H679" t="s">
        <v>2041</v>
      </c>
      <c r="I679" t="s">
        <v>63</v>
      </c>
      <c r="N679" t="s">
        <v>1898</v>
      </c>
      <c r="Q679">
        <v>19238111</v>
      </c>
      <c r="R679">
        <v>2019</v>
      </c>
      <c r="S679">
        <v>1</v>
      </c>
      <c r="T679">
        <v>15391</v>
      </c>
      <c r="V679">
        <v>0</v>
      </c>
      <c r="W679">
        <v>37722</v>
      </c>
      <c r="X679" t="s">
        <v>65</v>
      </c>
      <c r="Y679" t="s">
        <v>47</v>
      </c>
      <c r="AA679">
        <v>650668</v>
      </c>
      <c r="AB679">
        <v>21516561</v>
      </c>
      <c r="AC679">
        <v>1</v>
      </c>
      <c r="AD679" t="s">
        <v>42</v>
      </c>
      <c r="AE679">
        <v>865987</v>
      </c>
      <c r="AF679" t="s">
        <v>1900</v>
      </c>
      <c r="AG679">
        <v>1</v>
      </c>
      <c r="AH679" t="s">
        <v>2042</v>
      </c>
      <c r="AI679">
        <v>50814</v>
      </c>
      <c r="AK679">
        <v>1</v>
      </c>
      <c r="AL679" t="s">
        <v>1898</v>
      </c>
    </row>
    <row r="680" spans="1:38" hidden="1" x14ac:dyDescent="0.2">
      <c r="A680" t="s">
        <v>1898</v>
      </c>
      <c r="B680" t="str">
        <f>VLOOKUP(A680, [1]Sheet1!$A$2:$A$379, 1, FALSE)</f>
        <v>GARDNER, WILLIAM L</v>
      </c>
      <c r="F680" s="1">
        <v>43800</v>
      </c>
      <c r="G680">
        <v>2019</v>
      </c>
      <c r="H680" t="s">
        <v>2043</v>
      </c>
      <c r="I680" t="s">
        <v>796</v>
      </c>
      <c r="M680" t="s">
        <v>2045</v>
      </c>
      <c r="N680" t="s">
        <v>1898</v>
      </c>
      <c r="Q680">
        <v>19605406</v>
      </c>
      <c r="R680">
        <v>44</v>
      </c>
      <c r="S680">
        <v>6</v>
      </c>
      <c r="T680">
        <v>1023</v>
      </c>
      <c r="U680">
        <v>1035</v>
      </c>
      <c r="V680">
        <v>1</v>
      </c>
      <c r="W680">
        <v>37722</v>
      </c>
      <c r="X680" t="s">
        <v>46</v>
      </c>
      <c r="Y680" t="s">
        <v>47</v>
      </c>
      <c r="AA680">
        <v>10596011</v>
      </c>
      <c r="AB680">
        <v>15523993</v>
      </c>
      <c r="AC680">
        <v>1</v>
      </c>
      <c r="AD680" t="s">
        <v>42</v>
      </c>
      <c r="AE680">
        <v>865987</v>
      </c>
      <c r="AF680" t="s">
        <v>1900</v>
      </c>
      <c r="AG680">
        <v>0</v>
      </c>
      <c r="AH680" t="s">
        <v>2044</v>
      </c>
      <c r="AI680">
        <v>1554</v>
      </c>
      <c r="AK680">
        <v>1</v>
      </c>
      <c r="AL680" t="s">
        <v>1898</v>
      </c>
    </row>
    <row r="681" spans="1:38" x14ac:dyDescent="0.2">
      <c r="A681" t="s">
        <v>1898</v>
      </c>
      <c r="B681" t="str">
        <f>VLOOKUP(A681, [1]Sheet1!$A$2:$A$379, 1, FALSE)</f>
        <v>GARDNER, WILLIAM L</v>
      </c>
      <c r="F681" s="1">
        <v>44105</v>
      </c>
      <c r="G681">
        <v>2020</v>
      </c>
      <c r="H681" t="s">
        <v>2046</v>
      </c>
      <c r="I681" t="s">
        <v>2047</v>
      </c>
      <c r="N681" t="s">
        <v>1898</v>
      </c>
      <c r="Q681">
        <v>19870227</v>
      </c>
      <c r="R681">
        <v>29</v>
      </c>
      <c r="S681">
        <v>4</v>
      </c>
      <c r="T681">
        <v>378</v>
      </c>
      <c r="U681">
        <v>384</v>
      </c>
      <c r="V681">
        <v>7</v>
      </c>
      <c r="W681">
        <v>37722</v>
      </c>
      <c r="X681" t="s">
        <v>46</v>
      </c>
      <c r="Y681" t="s">
        <v>47</v>
      </c>
      <c r="AA681">
        <v>10564926</v>
      </c>
      <c r="AB681">
        <v>15526542</v>
      </c>
      <c r="AC681">
        <v>1</v>
      </c>
      <c r="AD681" t="s">
        <v>42</v>
      </c>
      <c r="AE681">
        <v>865987</v>
      </c>
      <c r="AF681" t="s">
        <v>1900</v>
      </c>
      <c r="AG681">
        <v>0</v>
      </c>
      <c r="AH681" t="s">
        <v>2048</v>
      </c>
      <c r="AI681">
        <v>1702</v>
      </c>
      <c r="AK681">
        <v>1</v>
      </c>
      <c r="AL681" t="s">
        <v>1898</v>
      </c>
    </row>
    <row r="682" spans="1:38" x14ac:dyDescent="0.2">
      <c r="A682" t="s">
        <v>1898</v>
      </c>
      <c r="B682" t="str">
        <f>VLOOKUP(A682, [1]Sheet1!$A$2:$A$379, 1, FALSE)</f>
        <v>GARDNER, WILLIAM L</v>
      </c>
      <c r="F682" s="1">
        <v>43862</v>
      </c>
      <c r="G682">
        <v>2020</v>
      </c>
      <c r="H682" t="s">
        <v>833</v>
      </c>
      <c r="I682" t="s">
        <v>506</v>
      </c>
      <c r="N682" t="s">
        <v>783</v>
      </c>
      <c r="Q682">
        <v>20158676</v>
      </c>
      <c r="T682">
        <v>101379</v>
      </c>
      <c r="V682">
        <v>54</v>
      </c>
      <c r="W682">
        <v>37722</v>
      </c>
      <c r="X682" t="s">
        <v>70</v>
      </c>
      <c r="Y682" t="s">
        <v>47</v>
      </c>
      <c r="AA682">
        <v>10489843</v>
      </c>
      <c r="AC682">
        <v>1</v>
      </c>
      <c r="AD682" t="s">
        <v>42</v>
      </c>
      <c r="AE682">
        <v>865987</v>
      </c>
      <c r="AF682" t="s">
        <v>1900</v>
      </c>
      <c r="AG682">
        <v>0</v>
      </c>
      <c r="AH682" t="s">
        <v>834</v>
      </c>
      <c r="AI682">
        <v>2917</v>
      </c>
      <c r="AK682">
        <v>1</v>
      </c>
      <c r="AL682" t="s">
        <v>1898</v>
      </c>
    </row>
    <row r="683" spans="1:38" x14ac:dyDescent="0.2">
      <c r="A683" t="s">
        <v>1898</v>
      </c>
      <c r="B683" t="str">
        <f>VLOOKUP(A683, [1]Sheet1!$A$2:$A$379, 1, FALSE)</f>
        <v>GARDNER, WILLIAM L</v>
      </c>
      <c r="F683" s="1">
        <v>44044</v>
      </c>
      <c r="G683">
        <v>2020</v>
      </c>
      <c r="H683" t="s">
        <v>2049</v>
      </c>
      <c r="I683" t="s">
        <v>63</v>
      </c>
      <c r="N683" t="s">
        <v>2051</v>
      </c>
      <c r="Q683">
        <v>21273419</v>
      </c>
      <c r="R683">
        <v>2020</v>
      </c>
      <c r="S683">
        <v>1</v>
      </c>
      <c r="T683">
        <v>12204</v>
      </c>
      <c r="V683">
        <v>0</v>
      </c>
      <c r="W683">
        <v>37722</v>
      </c>
      <c r="X683" t="s">
        <v>65</v>
      </c>
      <c r="Y683" t="s">
        <v>47</v>
      </c>
      <c r="AA683">
        <v>650668</v>
      </c>
      <c r="AB683">
        <v>21516561</v>
      </c>
      <c r="AC683">
        <v>1</v>
      </c>
      <c r="AD683" t="s">
        <v>42</v>
      </c>
      <c r="AE683">
        <v>865987</v>
      </c>
      <c r="AF683" t="s">
        <v>1900</v>
      </c>
      <c r="AG683">
        <v>1</v>
      </c>
      <c r="AH683" t="s">
        <v>2050</v>
      </c>
      <c r="AI683">
        <v>50814</v>
      </c>
      <c r="AK683">
        <v>1</v>
      </c>
      <c r="AL683" t="s">
        <v>1898</v>
      </c>
    </row>
    <row r="684" spans="1:38" hidden="1" x14ac:dyDescent="0.2">
      <c r="A684" t="s">
        <v>1898</v>
      </c>
      <c r="B684" t="str">
        <f>VLOOKUP(A684, [1]Sheet1!$A$2:$A$379, 1, FALSE)</f>
        <v>GARDNER, WILLIAM L</v>
      </c>
      <c r="F684" s="1">
        <v>44166</v>
      </c>
      <c r="G684">
        <v>2020</v>
      </c>
      <c r="H684" t="s">
        <v>2052</v>
      </c>
      <c r="I684" t="s">
        <v>796</v>
      </c>
      <c r="M684" t="s">
        <v>2054</v>
      </c>
      <c r="N684" t="s">
        <v>1898</v>
      </c>
      <c r="Q684">
        <v>23225158</v>
      </c>
      <c r="R684">
        <v>45</v>
      </c>
      <c r="S684">
        <v>6</v>
      </c>
      <c r="T684">
        <v>762</v>
      </c>
      <c r="U684">
        <v>767</v>
      </c>
      <c r="V684">
        <v>3</v>
      </c>
      <c r="W684">
        <v>37722</v>
      </c>
      <c r="X684" t="s">
        <v>46</v>
      </c>
      <c r="Y684" t="s">
        <v>192</v>
      </c>
      <c r="AA684">
        <v>10596011</v>
      </c>
      <c r="AB684">
        <v>15523993</v>
      </c>
      <c r="AC684">
        <v>1</v>
      </c>
      <c r="AD684" t="s">
        <v>42</v>
      </c>
      <c r="AE684">
        <v>865987</v>
      </c>
      <c r="AF684" t="s">
        <v>1900</v>
      </c>
      <c r="AG684">
        <v>0</v>
      </c>
      <c r="AH684" t="s">
        <v>2053</v>
      </c>
      <c r="AI684">
        <v>1554</v>
      </c>
      <c r="AK684">
        <v>4</v>
      </c>
      <c r="AL684" t="s">
        <v>1898</v>
      </c>
    </row>
    <row r="685" spans="1:38" hidden="1" x14ac:dyDescent="0.2">
      <c r="A685" t="s">
        <v>1898</v>
      </c>
      <c r="B685" t="str">
        <f>VLOOKUP(A685, [1]Sheet1!$A$2:$A$379, 1, FALSE)</f>
        <v>GARDNER, WILLIAM L</v>
      </c>
      <c r="F685" s="1">
        <v>38930</v>
      </c>
      <c r="G685">
        <v>2006</v>
      </c>
      <c r="H685" t="s">
        <v>872</v>
      </c>
      <c r="I685" t="s">
        <v>506</v>
      </c>
      <c r="M685" t="s">
        <v>874</v>
      </c>
      <c r="N685" t="s">
        <v>783</v>
      </c>
      <c r="Q685">
        <v>3983878</v>
      </c>
      <c r="R685">
        <v>17</v>
      </c>
      <c r="S685">
        <v>4</v>
      </c>
      <c r="T685">
        <v>416</v>
      </c>
      <c r="U685">
        <v>417</v>
      </c>
      <c r="V685">
        <v>2</v>
      </c>
      <c r="W685">
        <v>37722</v>
      </c>
      <c r="X685" t="s">
        <v>70</v>
      </c>
      <c r="Y685" t="s">
        <v>192</v>
      </c>
      <c r="AA685">
        <v>10489843</v>
      </c>
      <c r="AC685">
        <v>1</v>
      </c>
      <c r="AD685" t="s">
        <v>42</v>
      </c>
      <c r="AE685">
        <v>865987</v>
      </c>
      <c r="AF685" t="s">
        <v>1900</v>
      </c>
      <c r="AG685">
        <v>0</v>
      </c>
      <c r="AH685" t="s">
        <v>873</v>
      </c>
      <c r="AI685">
        <v>2917</v>
      </c>
      <c r="AK685">
        <v>4</v>
      </c>
      <c r="AL685" t="s">
        <v>1898</v>
      </c>
    </row>
    <row r="686" spans="1:38" hidden="1" x14ac:dyDescent="0.2">
      <c r="A686" t="s">
        <v>1898</v>
      </c>
      <c r="B686" t="str">
        <f>VLOOKUP(A686, [1]Sheet1!$A$2:$A$379, 1, FALSE)</f>
        <v>GARDNER, WILLIAM L</v>
      </c>
      <c r="F686" s="1">
        <v>43497</v>
      </c>
      <c r="G686">
        <v>2019</v>
      </c>
      <c r="H686" t="s">
        <v>2055</v>
      </c>
      <c r="I686" t="s">
        <v>506</v>
      </c>
      <c r="M686" t="s">
        <v>2058</v>
      </c>
      <c r="N686" t="s">
        <v>2057</v>
      </c>
      <c r="Q686">
        <v>17980912</v>
      </c>
      <c r="R686">
        <v>30</v>
      </c>
      <c r="S686">
        <v>1</v>
      </c>
      <c r="T686">
        <v>1</v>
      </c>
      <c r="U686">
        <v>9</v>
      </c>
      <c r="V686">
        <v>31</v>
      </c>
      <c r="W686">
        <v>37722</v>
      </c>
      <c r="X686" t="s">
        <v>70</v>
      </c>
      <c r="Y686" t="s">
        <v>192</v>
      </c>
      <c r="AA686">
        <v>10489843</v>
      </c>
      <c r="AC686">
        <v>1</v>
      </c>
      <c r="AD686" t="s">
        <v>42</v>
      </c>
      <c r="AE686">
        <v>865987</v>
      </c>
      <c r="AF686" t="s">
        <v>1900</v>
      </c>
      <c r="AG686">
        <v>0</v>
      </c>
      <c r="AH686" t="s">
        <v>2056</v>
      </c>
      <c r="AI686">
        <v>2917</v>
      </c>
      <c r="AK686">
        <v>4</v>
      </c>
      <c r="AL686" t="s">
        <v>1898</v>
      </c>
    </row>
    <row r="687" spans="1:38" hidden="1" x14ac:dyDescent="0.2">
      <c r="A687" t="s">
        <v>1898</v>
      </c>
      <c r="B687" t="str">
        <f>VLOOKUP(A687, [1]Sheet1!$A$2:$A$379, 1, FALSE)</f>
        <v>GARDNER, WILLIAM L</v>
      </c>
      <c r="F687" s="1">
        <v>42036</v>
      </c>
      <c r="G687">
        <v>2015</v>
      </c>
      <c r="H687" t="s">
        <v>2059</v>
      </c>
      <c r="I687" t="s">
        <v>796</v>
      </c>
      <c r="M687" t="s">
        <v>2061</v>
      </c>
      <c r="N687" t="s">
        <v>1898</v>
      </c>
      <c r="Q687">
        <v>11980364</v>
      </c>
      <c r="R687">
        <v>40</v>
      </c>
      <c r="S687">
        <v>1</v>
      </c>
      <c r="T687">
        <v>3</v>
      </c>
      <c r="U687">
        <v>5</v>
      </c>
      <c r="V687">
        <v>1</v>
      </c>
      <c r="W687">
        <v>37722</v>
      </c>
      <c r="X687" t="s">
        <v>46</v>
      </c>
      <c r="Y687" t="s">
        <v>192</v>
      </c>
      <c r="AA687">
        <v>10596011</v>
      </c>
      <c r="AB687">
        <v>15523993</v>
      </c>
      <c r="AC687">
        <v>1</v>
      </c>
      <c r="AD687" t="s">
        <v>42</v>
      </c>
      <c r="AE687">
        <v>865987</v>
      </c>
      <c r="AF687" t="s">
        <v>1900</v>
      </c>
      <c r="AG687">
        <v>0</v>
      </c>
      <c r="AH687" t="s">
        <v>2060</v>
      </c>
      <c r="AI687">
        <v>1554</v>
      </c>
      <c r="AK687">
        <v>4</v>
      </c>
      <c r="AL687" t="s">
        <v>1898</v>
      </c>
    </row>
    <row r="688" spans="1:38" x14ac:dyDescent="0.2">
      <c r="A688" t="s">
        <v>1898</v>
      </c>
      <c r="B688" t="str">
        <f>VLOOKUP(A688, [1]Sheet1!$A$2:$A$379, 1, FALSE)</f>
        <v>GARDNER, WILLIAM L</v>
      </c>
      <c r="F688" s="1">
        <v>40026</v>
      </c>
      <c r="G688">
        <v>2009</v>
      </c>
      <c r="H688" t="s">
        <v>875</v>
      </c>
      <c r="I688" t="s">
        <v>506</v>
      </c>
      <c r="N688" t="s">
        <v>783</v>
      </c>
      <c r="Q688">
        <v>363137</v>
      </c>
      <c r="R688">
        <v>20</v>
      </c>
      <c r="S688">
        <v>4</v>
      </c>
      <c r="T688">
        <v>501</v>
      </c>
      <c r="U688">
        <v>502</v>
      </c>
      <c r="V688">
        <v>1</v>
      </c>
      <c r="W688">
        <v>37722</v>
      </c>
      <c r="X688" t="s">
        <v>70</v>
      </c>
      <c r="Y688" t="s">
        <v>192</v>
      </c>
      <c r="AA688">
        <v>10489843</v>
      </c>
      <c r="AC688">
        <v>1</v>
      </c>
      <c r="AD688" t="s">
        <v>42</v>
      </c>
      <c r="AE688">
        <v>865987</v>
      </c>
      <c r="AF688" t="s">
        <v>1900</v>
      </c>
      <c r="AG688">
        <v>0</v>
      </c>
      <c r="AH688" t="s">
        <v>876</v>
      </c>
      <c r="AI688">
        <v>2917</v>
      </c>
      <c r="AK688">
        <v>4</v>
      </c>
      <c r="AL688" t="s">
        <v>1898</v>
      </c>
    </row>
    <row r="689" spans="1:38" x14ac:dyDescent="0.2">
      <c r="A689" t="s">
        <v>2062</v>
      </c>
      <c r="B689" t="str">
        <f>VLOOKUP(A689, [1]Sheet1!$A$2:$A$379, 1, FALSE)</f>
        <v>HAISLIP, JACOB Z</v>
      </c>
      <c r="F689" s="1">
        <v>42156</v>
      </c>
      <c r="G689">
        <v>2015</v>
      </c>
      <c r="H689" t="s">
        <v>2063</v>
      </c>
      <c r="I689" t="s">
        <v>2064</v>
      </c>
      <c r="N689" t="s">
        <v>2067</v>
      </c>
      <c r="Q689">
        <v>10215222</v>
      </c>
      <c r="R689">
        <v>17</v>
      </c>
      <c r="T689">
        <v>1</v>
      </c>
      <c r="U689">
        <v>15</v>
      </c>
      <c r="V689">
        <v>20</v>
      </c>
      <c r="W689">
        <v>636920</v>
      </c>
      <c r="X689" t="s">
        <v>70</v>
      </c>
      <c r="Y689" t="s">
        <v>47</v>
      </c>
      <c r="AA689">
        <v>14670895</v>
      </c>
      <c r="AC689">
        <v>1</v>
      </c>
      <c r="AD689" t="s">
        <v>42</v>
      </c>
      <c r="AE689">
        <v>909467</v>
      </c>
      <c r="AF689" t="s">
        <v>2065</v>
      </c>
      <c r="AG689">
        <v>0</v>
      </c>
      <c r="AH689" t="s">
        <v>2066</v>
      </c>
      <c r="AI689">
        <v>2666</v>
      </c>
      <c r="AK689">
        <v>1</v>
      </c>
      <c r="AL689" t="s">
        <v>2062</v>
      </c>
    </row>
    <row r="690" spans="1:38" x14ac:dyDescent="0.2">
      <c r="A690" t="s">
        <v>2062</v>
      </c>
      <c r="B690" t="str">
        <f>VLOOKUP(A690, [1]Sheet1!$A$2:$A$379, 1, FALSE)</f>
        <v>HAISLIP, JACOB Z</v>
      </c>
      <c r="F690" s="1">
        <v>42430</v>
      </c>
      <c r="G690">
        <v>2016</v>
      </c>
      <c r="H690" t="s">
        <v>2068</v>
      </c>
      <c r="I690" t="s">
        <v>2069</v>
      </c>
      <c r="N690" t="s">
        <v>2071</v>
      </c>
      <c r="Q690">
        <v>10940254</v>
      </c>
      <c r="R690">
        <v>30</v>
      </c>
      <c r="S690">
        <v>1</v>
      </c>
      <c r="T690">
        <v>41</v>
      </c>
      <c r="U690">
        <v>70</v>
      </c>
      <c r="V690">
        <v>20</v>
      </c>
      <c r="W690">
        <v>636920</v>
      </c>
      <c r="X690" t="s">
        <v>910</v>
      </c>
      <c r="Y690" t="s">
        <v>47</v>
      </c>
      <c r="AA690">
        <v>8887985</v>
      </c>
      <c r="AB690">
        <v>15587959</v>
      </c>
      <c r="AC690">
        <v>1</v>
      </c>
      <c r="AD690" t="s">
        <v>42</v>
      </c>
      <c r="AE690">
        <v>909467</v>
      </c>
      <c r="AF690" t="s">
        <v>2065</v>
      </c>
      <c r="AG690">
        <v>0</v>
      </c>
      <c r="AH690" t="s">
        <v>2070</v>
      </c>
      <c r="AI690">
        <v>16564</v>
      </c>
      <c r="AK690">
        <v>1</v>
      </c>
      <c r="AL690" t="s">
        <v>2062</v>
      </c>
    </row>
    <row r="691" spans="1:38" x14ac:dyDescent="0.2">
      <c r="A691" t="s">
        <v>2062</v>
      </c>
      <c r="B691" t="str">
        <f>VLOOKUP(A691, [1]Sheet1!$A$2:$A$379, 1, FALSE)</f>
        <v>HAISLIP, JACOB Z</v>
      </c>
      <c r="F691" s="1">
        <v>42461</v>
      </c>
      <c r="G691">
        <v>2016</v>
      </c>
      <c r="H691" t="s">
        <v>2072</v>
      </c>
      <c r="I691" t="s">
        <v>2064</v>
      </c>
      <c r="N691" t="s">
        <v>2074</v>
      </c>
      <c r="Q691">
        <v>11704103</v>
      </c>
      <c r="R691">
        <v>20</v>
      </c>
      <c r="T691">
        <v>1</v>
      </c>
      <c r="U691">
        <v>15</v>
      </c>
      <c r="V691">
        <v>29</v>
      </c>
      <c r="W691">
        <v>636920</v>
      </c>
      <c r="X691" t="s">
        <v>70</v>
      </c>
      <c r="Y691" t="s">
        <v>47</v>
      </c>
      <c r="AA691">
        <v>14670895</v>
      </c>
      <c r="AC691">
        <v>1</v>
      </c>
      <c r="AD691" t="s">
        <v>42</v>
      </c>
      <c r="AE691">
        <v>909467</v>
      </c>
      <c r="AF691" t="s">
        <v>2065</v>
      </c>
      <c r="AG691">
        <v>0</v>
      </c>
      <c r="AH691" t="s">
        <v>2073</v>
      </c>
      <c r="AI691">
        <v>2666</v>
      </c>
      <c r="AK691">
        <v>1</v>
      </c>
      <c r="AL691" t="s">
        <v>2062</v>
      </c>
    </row>
    <row r="692" spans="1:38" x14ac:dyDescent="0.2">
      <c r="A692" t="s">
        <v>2062</v>
      </c>
      <c r="B692" t="str">
        <f>VLOOKUP(A692, [1]Sheet1!$A$2:$A$379, 1, FALSE)</f>
        <v>HAISLIP, JACOB Z</v>
      </c>
      <c r="F692" s="1">
        <v>43252</v>
      </c>
      <c r="G692">
        <v>2018</v>
      </c>
      <c r="H692" t="s">
        <v>2075</v>
      </c>
      <c r="I692" t="s">
        <v>2069</v>
      </c>
      <c r="N692" t="s">
        <v>2077</v>
      </c>
      <c r="Q692">
        <v>14275613</v>
      </c>
      <c r="R692">
        <v>32</v>
      </c>
      <c r="S692">
        <v>2</v>
      </c>
      <c r="T692">
        <v>71</v>
      </c>
      <c r="U692">
        <v>94</v>
      </c>
      <c r="V692">
        <v>19</v>
      </c>
      <c r="W692">
        <v>636920</v>
      </c>
      <c r="X692" t="s">
        <v>910</v>
      </c>
      <c r="Y692" t="s">
        <v>47</v>
      </c>
      <c r="AA692">
        <v>8887985</v>
      </c>
      <c r="AB692">
        <v>15587959</v>
      </c>
      <c r="AC692">
        <v>1</v>
      </c>
      <c r="AD692" t="s">
        <v>42</v>
      </c>
      <c r="AE692">
        <v>909467</v>
      </c>
      <c r="AF692" t="s">
        <v>2065</v>
      </c>
      <c r="AG692">
        <v>0</v>
      </c>
      <c r="AH692" t="s">
        <v>2076</v>
      </c>
      <c r="AI692">
        <v>16564</v>
      </c>
      <c r="AK692">
        <v>1</v>
      </c>
      <c r="AL692" t="s">
        <v>2062</v>
      </c>
    </row>
    <row r="693" spans="1:38" x14ac:dyDescent="0.2">
      <c r="A693" t="s">
        <v>2062</v>
      </c>
      <c r="B693" t="str">
        <f>VLOOKUP(A693, [1]Sheet1!$A$2:$A$379, 1, FALSE)</f>
        <v>HAISLIP, JACOB Z</v>
      </c>
      <c r="F693" s="1">
        <v>43070</v>
      </c>
      <c r="G693">
        <v>2017</v>
      </c>
      <c r="H693" t="s">
        <v>2078</v>
      </c>
      <c r="I693" t="s">
        <v>913</v>
      </c>
      <c r="N693" t="s">
        <v>2080</v>
      </c>
      <c r="Q693">
        <v>14657630</v>
      </c>
      <c r="R693">
        <v>34</v>
      </c>
      <c r="S693">
        <v>4</v>
      </c>
      <c r="T693">
        <v>1880</v>
      </c>
      <c r="U693">
        <v>1914</v>
      </c>
      <c r="V693">
        <v>25</v>
      </c>
      <c r="W693">
        <v>636920</v>
      </c>
      <c r="X693" t="s">
        <v>53</v>
      </c>
      <c r="Y693" t="s">
        <v>47</v>
      </c>
      <c r="AA693">
        <v>8239150</v>
      </c>
      <c r="AB693">
        <v>19113846</v>
      </c>
      <c r="AC693">
        <v>1</v>
      </c>
      <c r="AD693" t="s">
        <v>42</v>
      </c>
      <c r="AE693">
        <v>909467</v>
      </c>
      <c r="AF693" t="s">
        <v>2065</v>
      </c>
      <c r="AG693">
        <v>0</v>
      </c>
      <c r="AH693" t="s">
        <v>2079</v>
      </c>
      <c r="AI693">
        <v>13519</v>
      </c>
      <c r="AK693">
        <v>1</v>
      </c>
      <c r="AL693" t="s">
        <v>2062</v>
      </c>
    </row>
    <row r="694" spans="1:38" x14ac:dyDescent="0.2">
      <c r="A694" t="s">
        <v>2062</v>
      </c>
      <c r="B694" t="str">
        <f>VLOOKUP(A694, [1]Sheet1!$A$2:$A$379, 1, FALSE)</f>
        <v>HAISLIP, JACOB Z</v>
      </c>
      <c r="F694" s="1">
        <v>43040</v>
      </c>
      <c r="G694">
        <v>2017</v>
      </c>
      <c r="H694" t="s">
        <v>2081</v>
      </c>
      <c r="I694" t="s">
        <v>2064</v>
      </c>
      <c r="N694" t="s">
        <v>2077</v>
      </c>
      <c r="Q694">
        <v>14921032</v>
      </c>
      <c r="R694">
        <v>27</v>
      </c>
      <c r="T694">
        <v>16</v>
      </c>
      <c r="U694">
        <v>29</v>
      </c>
      <c r="V694">
        <v>24</v>
      </c>
      <c r="W694">
        <v>636920</v>
      </c>
      <c r="X694" t="s">
        <v>70</v>
      </c>
      <c r="Y694" t="s">
        <v>47</v>
      </c>
      <c r="AA694">
        <v>14670895</v>
      </c>
      <c r="AC694">
        <v>1</v>
      </c>
      <c r="AD694" t="s">
        <v>42</v>
      </c>
      <c r="AE694">
        <v>909467</v>
      </c>
      <c r="AF694" t="s">
        <v>2065</v>
      </c>
      <c r="AG694">
        <v>0</v>
      </c>
      <c r="AH694" t="s">
        <v>2082</v>
      </c>
      <c r="AI694">
        <v>2666</v>
      </c>
      <c r="AK694">
        <v>1</v>
      </c>
      <c r="AL694" t="s">
        <v>2062</v>
      </c>
    </row>
    <row r="695" spans="1:38" x14ac:dyDescent="0.2">
      <c r="A695" t="s">
        <v>2062</v>
      </c>
      <c r="B695" t="str">
        <f>VLOOKUP(A695, [1]Sheet1!$A$2:$A$379, 1, FALSE)</f>
        <v>HAISLIP, JACOB Z</v>
      </c>
      <c r="F695" s="1">
        <v>42005</v>
      </c>
      <c r="G695">
        <v>2015</v>
      </c>
      <c r="H695" t="s">
        <v>2083</v>
      </c>
      <c r="I695" t="s">
        <v>63</v>
      </c>
      <c r="N695" t="s">
        <v>2074</v>
      </c>
      <c r="Q695">
        <v>16578968</v>
      </c>
      <c r="R695">
        <v>2015</v>
      </c>
      <c r="S695">
        <v>1</v>
      </c>
      <c r="T695">
        <v>18364</v>
      </c>
      <c r="V695">
        <v>0</v>
      </c>
      <c r="W695">
        <v>636920</v>
      </c>
      <c r="X695" t="s">
        <v>65</v>
      </c>
      <c r="Y695" t="s">
        <v>47</v>
      </c>
      <c r="AA695">
        <v>650668</v>
      </c>
      <c r="AB695">
        <v>21516561</v>
      </c>
      <c r="AC695">
        <v>1</v>
      </c>
      <c r="AD695" t="s">
        <v>42</v>
      </c>
      <c r="AE695">
        <v>909467</v>
      </c>
      <c r="AF695" t="s">
        <v>2065</v>
      </c>
      <c r="AG695">
        <v>1</v>
      </c>
      <c r="AH695" t="s">
        <v>2084</v>
      </c>
      <c r="AI695">
        <v>50814</v>
      </c>
      <c r="AK695">
        <v>1</v>
      </c>
      <c r="AL695" t="s">
        <v>2062</v>
      </c>
    </row>
    <row r="696" spans="1:38" x14ac:dyDescent="0.2">
      <c r="A696" t="s">
        <v>2062</v>
      </c>
      <c r="B696" t="str">
        <f>VLOOKUP(A696, [1]Sheet1!$A$2:$A$379, 1, FALSE)</f>
        <v>HAISLIP, JACOB Z</v>
      </c>
      <c r="F696" s="1">
        <v>43983</v>
      </c>
      <c r="G696">
        <v>2020</v>
      </c>
      <c r="H696" t="s">
        <v>2085</v>
      </c>
      <c r="I696" t="s">
        <v>2069</v>
      </c>
      <c r="N696" t="s">
        <v>2087</v>
      </c>
      <c r="Q696">
        <v>19163001</v>
      </c>
      <c r="R696">
        <v>34</v>
      </c>
      <c r="S696">
        <v>2</v>
      </c>
      <c r="T696">
        <v>167</v>
      </c>
      <c r="U696">
        <v>185</v>
      </c>
      <c r="V696">
        <v>11</v>
      </c>
      <c r="W696">
        <v>636920</v>
      </c>
      <c r="X696" t="s">
        <v>910</v>
      </c>
      <c r="Y696" t="s">
        <v>47</v>
      </c>
      <c r="AA696">
        <v>8887985</v>
      </c>
      <c r="AB696">
        <v>15587959</v>
      </c>
      <c r="AC696">
        <v>1</v>
      </c>
      <c r="AD696" t="s">
        <v>42</v>
      </c>
      <c r="AE696">
        <v>909467</v>
      </c>
      <c r="AF696" t="s">
        <v>2065</v>
      </c>
      <c r="AG696">
        <v>0</v>
      </c>
      <c r="AH696" t="s">
        <v>2086</v>
      </c>
      <c r="AI696">
        <v>16564</v>
      </c>
      <c r="AK696">
        <v>1</v>
      </c>
      <c r="AL696" t="s">
        <v>2062</v>
      </c>
    </row>
    <row r="697" spans="1:38" x14ac:dyDescent="0.2">
      <c r="A697" t="s">
        <v>2062</v>
      </c>
      <c r="B697" t="str">
        <f>VLOOKUP(A697, [1]Sheet1!$A$2:$A$379, 1, FALSE)</f>
        <v>HAISLIP, JACOB Z</v>
      </c>
      <c r="F697" s="1">
        <v>43709</v>
      </c>
      <c r="G697">
        <v>2019</v>
      </c>
      <c r="H697" t="s">
        <v>2088</v>
      </c>
      <c r="I697" t="s">
        <v>2069</v>
      </c>
      <c r="N697" t="s">
        <v>2090</v>
      </c>
      <c r="Q697">
        <v>19163002</v>
      </c>
      <c r="R697">
        <v>33</v>
      </c>
      <c r="S697">
        <v>3</v>
      </c>
      <c r="T697">
        <v>267</v>
      </c>
      <c r="U697">
        <v>284</v>
      </c>
      <c r="V697">
        <v>17</v>
      </c>
      <c r="W697">
        <v>636920</v>
      </c>
      <c r="X697" t="s">
        <v>910</v>
      </c>
      <c r="Y697" t="s">
        <v>47</v>
      </c>
      <c r="AA697">
        <v>8887985</v>
      </c>
      <c r="AB697">
        <v>15587959</v>
      </c>
      <c r="AC697">
        <v>1</v>
      </c>
      <c r="AD697" t="s">
        <v>42</v>
      </c>
      <c r="AE697">
        <v>909467</v>
      </c>
      <c r="AF697" t="s">
        <v>2065</v>
      </c>
      <c r="AG697">
        <v>0</v>
      </c>
      <c r="AH697" t="s">
        <v>2089</v>
      </c>
      <c r="AI697">
        <v>16564</v>
      </c>
      <c r="AK697">
        <v>1</v>
      </c>
      <c r="AL697" t="s">
        <v>2062</v>
      </c>
    </row>
    <row r="698" spans="1:38" x14ac:dyDescent="0.2">
      <c r="A698" t="s">
        <v>2062</v>
      </c>
      <c r="B698" t="str">
        <f>VLOOKUP(A698, [1]Sheet1!$A$2:$A$379, 1, FALSE)</f>
        <v>HAISLIP, JACOB Z</v>
      </c>
      <c r="F698" s="1">
        <v>44348</v>
      </c>
      <c r="G698">
        <v>2021</v>
      </c>
      <c r="H698" t="s">
        <v>2091</v>
      </c>
      <c r="I698" t="s">
        <v>1247</v>
      </c>
      <c r="N698" t="s">
        <v>2093</v>
      </c>
      <c r="Q698">
        <v>24280017</v>
      </c>
      <c r="R698">
        <v>32</v>
      </c>
      <c r="S698">
        <v>2</v>
      </c>
      <c r="T698">
        <v>318</v>
      </c>
      <c r="U698">
        <v>334</v>
      </c>
      <c r="V698">
        <v>38</v>
      </c>
      <c r="W698">
        <v>636920</v>
      </c>
      <c r="X698" t="s">
        <v>212</v>
      </c>
      <c r="Y698" t="s">
        <v>47</v>
      </c>
      <c r="AA698">
        <v>10477047</v>
      </c>
      <c r="AB698">
        <v>15265536</v>
      </c>
      <c r="AC698">
        <v>1</v>
      </c>
      <c r="AD698" t="s">
        <v>42</v>
      </c>
      <c r="AE698">
        <v>909467</v>
      </c>
      <c r="AF698" t="s">
        <v>2065</v>
      </c>
      <c r="AG698">
        <v>0</v>
      </c>
      <c r="AH698" t="s">
        <v>2092</v>
      </c>
      <c r="AI698">
        <v>14674</v>
      </c>
      <c r="AK698">
        <v>1</v>
      </c>
      <c r="AL698" t="s">
        <v>2062</v>
      </c>
    </row>
    <row r="699" spans="1:38" x14ac:dyDescent="0.2">
      <c r="A699" t="s">
        <v>2062</v>
      </c>
      <c r="B699" t="str">
        <f>VLOOKUP(A699, [1]Sheet1!$A$2:$A$379, 1, FALSE)</f>
        <v>HAISLIP, JACOB Z</v>
      </c>
      <c r="F699" s="1">
        <v>44713</v>
      </c>
      <c r="G699">
        <v>2022</v>
      </c>
      <c r="H699" t="s">
        <v>2094</v>
      </c>
      <c r="I699" t="s">
        <v>927</v>
      </c>
      <c r="N699" t="s">
        <v>2096</v>
      </c>
      <c r="Q699">
        <v>25803821</v>
      </c>
      <c r="R699">
        <v>36</v>
      </c>
      <c r="S699">
        <v>2</v>
      </c>
      <c r="T699">
        <v>71</v>
      </c>
      <c r="U699">
        <v>94</v>
      </c>
      <c r="V699">
        <v>4</v>
      </c>
      <c r="W699">
        <v>636920</v>
      </c>
      <c r="X699" t="s">
        <v>910</v>
      </c>
      <c r="Y699" t="s">
        <v>47</v>
      </c>
      <c r="AA699">
        <v>8887993</v>
      </c>
      <c r="AB699">
        <v>15587975</v>
      </c>
      <c r="AC699">
        <v>1</v>
      </c>
      <c r="AD699" t="s">
        <v>42</v>
      </c>
      <c r="AE699">
        <v>909467</v>
      </c>
      <c r="AF699" t="s">
        <v>2065</v>
      </c>
      <c r="AG699">
        <v>0</v>
      </c>
      <c r="AH699" t="s">
        <v>2095</v>
      </c>
      <c r="AI699">
        <v>12005</v>
      </c>
      <c r="AK699">
        <v>1</v>
      </c>
      <c r="AL699" t="s">
        <v>2062</v>
      </c>
    </row>
    <row r="700" spans="1:38" x14ac:dyDescent="0.2">
      <c r="A700" t="s">
        <v>2062</v>
      </c>
      <c r="B700" t="str">
        <f>VLOOKUP(A700, [1]Sheet1!$A$2:$A$379, 1, FALSE)</f>
        <v>HAISLIP, JACOB Z</v>
      </c>
      <c r="F700" s="1">
        <v>45693</v>
      </c>
      <c r="G700">
        <v>2024</v>
      </c>
      <c r="H700" t="s">
        <v>2097</v>
      </c>
      <c r="I700" t="s">
        <v>2069</v>
      </c>
      <c r="N700" t="s">
        <v>2062</v>
      </c>
      <c r="Q700">
        <v>35436707</v>
      </c>
      <c r="R700">
        <v>39</v>
      </c>
      <c r="S700">
        <v>1</v>
      </c>
      <c r="T700">
        <v>1</v>
      </c>
      <c r="U700">
        <v>24</v>
      </c>
      <c r="V700">
        <v>0</v>
      </c>
      <c r="W700">
        <v>636920</v>
      </c>
      <c r="X700" t="s">
        <v>910</v>
      </c>
      <c r="Y700" t="s">
        <v>47</v>
      </c>
      <c r="AA700">
        <v>8887985</v>
      </c>
      <c r="AB700">
        <v>15587959</v>
      </c>
      <c r="AC700">
        <v>1</v>
      </c>
      <c r="AD700" t="s">
        <v>42</v>
      </c>
      <c r="AE700">
        <v>909467</v>
      </c>
      <c r="AF700" t="s">
        <v>2065</v>
      </c>
      <c r="AG700">
        <v>0</v>
      </c>
      <c r="AH700" t="s">
        <v>2098</v>
      </c>
      <c r="AI700">
        <v>16564</v>
      </c>
      <c r="AK700">
        <v>1</v>
      </c>
      <c r="AL700" t="s">
        <v>2062</v>
      </c>
    </row>
    <row r="701" spans="1:38" x14ac:dyDescent="0.2">
      <c r="A701" t="s">
        <v>2099</v>
      </c>
      <c r="B701" t="str">
        <f>VLOOKUP(A701, [1]Sheet1!$A$2:$A$379, 1, FALSE)</f>
        <v>HAN, MUNHEE</v>
      </c>
      <c r="F701" s="1">
        <v>45536</v>
      </c>
      <c r="G701">
        <v>2024</v>
      </c>
      <c r="H701" t="s">
        <v>2100</v>
      </c>
      <c r="I701" t="s">
        <v>718</v>
      </c>
      <c r="N701" t="s">
        <v>2102</v>
      </c>
      <c r="Q701">
        <v>35257040</v>
      </c>
      <c r="R701">
        <v>37</v>
      </c>
      <c r="S701">
        <v>9</v>
      </c>
      <c r="T701">
        <v>2903</v>
      </c>
      <c r="U701">
        <v>2935</v>
      </c>
      <c r="V701">
        <v>0</v>
      </c>
      <c r="W701">
        <v>1796072</v>
      </c>
      <c r="X701" t="s">
        <v>99</v>
      </c>
      <c r="Y701" t="s">
        <v>47</v>
      </c>
      <c r="AA701">
        <v>8939454</v>
      </c>
      <c r="AB701">
        <v>14657368</v>
      </c>
      <c r="AC701">
        <v>1</v>
      </c>
      <c r="AD701" t="s">
        <v>42</v>
      </c>
      <c r="AE701">
        <v>11854855</v>
      </c>
      <c r="AG701">
        <v>0</v>
      </c>
      <c r="AH701" t="s">
        <v>2101</v>
      </c>
      <c r="AI701">
        <v>7357</v>
      </c>
      <c r="AK701">
        <v>1</v>
      </c>
      <c r="AL701" t="s">
        <v>2099</v>
      </c>
    </row>
    <row r="702" spans="1:38" x14ac:dyDescent="0.2">
      <c r="A702" t="s">
        <v>2099</v>
      </c>
      <c r="B702" t="str">
        <f>VLOOKUP(A702, [1]Sheet1!$A$2:$A$379, 1, FALSE)</f>
        <v>HAN, MUNHEE</v>
      </c>
      <c r="F702" s="1">
        <v>43466</v>
      </c>
      <c r="G702">
        <v>2019</v>
      </c>
      <c r="H702" t="s">
        <v>2103</v>
      </c>
      <c r="I702" t="s">
        <v>224</v>
      </c>
      <c r="N702" t="s">
        <v>2099</v>
      </c>
      <c r="Q702">
        <v>30365655</v>
      </c>
      <c r="V702">
        <v>0</v>
      </c>
      <c r="W702">
        <v>1796072</v>
      </c>
      <c r="X702" t="s">
        <v>70</v>
      </c>
      <c r="Y702" t="s">
        <v>192</v>
      </c>
      <c r="AB702">
        <v>15565068</v>
      </c>
      <c r="AC702">
        <v>1</v>
      </c>
      <c r="AD702" t="s">
        <v>42</v>
      </c>
      <c r="AE702">
        <v>11854855</v>
      </c>
      <c r="AG702">
        <v>0</v>
      </c>
      <c r="AH702" t="s">
        <v>2104</v>
      </c>
      <c r="AI702">
        <v>90527</v>
      </c>
      <c r="AK702">
        <v>4</v>
      </c>
      <c r="AL702" t="s">
        <v>2099</v>
      </c>
    </row>
    <row r="703" spans="1:38" x14ac:dyDescent="0.2">
      <c r="A703" t="s">
        <v>2105</v>
      </c>
      <c r="B703" t="str">
        <f>VLOOKUP(A703, [1]Sheet1!$A$2:$A$379, 1, FALSE)</f>
        <v>HANSEN, HANS W</v>
      </c>
      <c r="F703" s="1">
        <v>38596</v>
      </c>
      <c r="G703">
        <v>2005</v>
      </c>
      <c r="H703" t="s">
        <v>2106</v>
      </c>
      <c r="I703" t="s">
        <v>2107</v>
      </c>
      <c r="N703" t="s">
        <v>2109</v>
      </c>
      <c r="Q703">
        <v>415542</v>
      </c>
      <c r="R703">
        <v>42</v>
      </c>
      <c r="S703">
        <v>6</v>
      </c>
      <c r="T703">
        <v>1211</v>
      </c>
      <c r="U703">
        <v>1231</v>
      </c>
      <c r="V703">
        <v>255</v>
      </c>
      <c r="W703">
        <v>43077</v>
      </c>
      <c r="X703" t="s">
        <v>53</v>
      </c>
      <c r="Y703" t="s">
        <v>47</v>
      </c>
      <c r="AA703">
        <v>222380</v>
      </c>
      <c r="AC703">
        <v>1</v>
      </c>
      <c r="AD703" t="s">
        <v>42</v>
      </c>
      <c r="AE703">
        <v>892456</v>
      </c>
      <c r="AG703">
        <v>0</v>
      </c>
      <c r="AH703" t="s">
        <v>2108</v>
      </c>
      <c r="AI703">
        <v>11497</v>
      </c>
      <c r="AK703">
        <v>1</v>
      </c>
      <c r="AL703" t="s">
        <v>2105</v>
      </c>
    </row>
    <row r="704" spans="1:38" x14ac:dyDescent="0.2">
      <c r="A704" t="s">
        <v>2105</v>
      </c>
      <c r="B704" t="str">
        <f>VLOOKUP(A704, [1]Sheet1!$A$2:$A$379, 1, FALSE)</f>
        <v>HANSEN, HANS W</v>
      </c>
      <c r="F704" s="1">
        <v>38930</v>
      </c>
      <c r="G704">
        <v>2006</v>
      </c>
      <c r="H704" t="s">
        <v>2110</v>
      </c>
      <c r="I704" t="s">
        <v>2111</v>
      </c>
      <c r="N704" t="s">
        <v>2105</v>
      </c>
      <c r="Q704">
        <v>415543</v>
      </c>
      <c r="R704">
        <v>27</v>
      </c>
      <c r="S704">
        <v>8</v>
      </c>
      <c r="T704">
        <v>1091</v>
      </c>
      <c r="U704">
        <v>1110</v>
      </c>
      <c r="V704">
        <v>32</v>
      </c>
      <c r="W704">
        <v>43077</v>
      </c>
      <c r="X704" t="s">
        <v>46</v>
      </c>
      <c r="Y704" t="s">
        <v>47</v>
      </c>
      <c r="AA704">
        <v>1708406</v>
      </c>
      <c r="AB704">
        <v>17413044</v>
      </c>
      <c r="AC704">
        <v>1</v>
      </c>
      <c r="AD704" t="s">
        <v>42</v>
      </c>
      <c r="AE704">
        <v>892456</v>
      </c>
      <c r="AG704">
        <v>0</v>
      </c>
      <c r="AH704" t="s">
        <v>2112</v>
      </c>
      <c r="AI704">
        <v>1794</v>
      </c>
      <c r="AK704">
        <v>1</v>
      </c>
      <c r="AL704" t="s">
        <v>2105</v>
      </c>
    </row>
    <row r="705" spans="1:38" x14ac:dyDescent="0.2">
      <c r="A705" t="s">
        <v>2105</v>
      </c>
      <c r="B705" t="str">
        <f>VLOOKUP(A705, [1]Sheet1!$A$2:$A$379, 1, FALSE)</f>
        <v>HANSEN, HANS W</v>
      </c>
      <c r="F705" s="1">
        <v>38930</v>
      </c>
      <c r="G705">
        <v>2006</v>
      </c>
      <c r="H705" t="s">
        <v>2113</v>
      </c>
      <c r="I705" t="s">
        <v>1783</v>
      </c>
      <c r="N705" t="s">
        <v>2105</v>
      </c>
      <c r="Q705">
        <v>415544</v>
      </c>
      <c r="R705">
        <v>59</v>
      </c>
      <c r="S705">
        <v>8</v>
      </c>
      <c r="T705">
        <v>1049</v>
      </c>
      <c r="U705">
        <v>1075</v>
      </c>
      <c r="V705">
        <v>52</v>
      </c>
      <c r="W705">
        <v>43077</v>
      </c>
      <c r="X705" t="s">
        <v>46</v>
      </c>
      <c r="Y705" t="s">
        <v>47</v>
      </c>
      <c r="AA705">
        <v>187267</v>
      </c>
      <c r="AB705" t="s">
        <v>1785</v>
      </c>
      <c r="AC705">
        <v>1</v>
      </c>
      <c r="AD705" t="s">
        <v>42</v>
      </c>
      <c r="AE705">
        <v>892456</v>
      </c>
      <c r="AG705">
        <v>0</v>
      </c>
      <c r="AH705" t="s">
        <v>2114</v>
      </c>
      <c r="AI705">
        <v>1570</v>
      </c>
      <c r="AK705">
        <v>1</v>
      </c>
      <c r="AL705" t="s">
        <v>2105</v>
      </c>
    </row>
    <row r="706" spans="1:38" x14ac:dyDescent="0.2">
      <c r="A706" t="s">
        <v>2105</v>
      </c>
      <c r="B706" t="str">
        <f>VLOOKUP(A706, [1]Sheet1!$A$2:$A$379, 1, FALSE)</f>
        <v>HANSEN, HANS W</v>
      </c>
      <c r="F706" s="1">
        <v>39234</v>
      </c>
      <c r="G706">
        <v>2007</v>
      </c>
      <c r="H706" t="s">
        <v>2115</v>
      </c>
      <c r="I706" t="s">
        <v>2047</v>
      </c>
      <c r="N706" t="s">
        <v>2105</v>
      </c>
      <c r="Q706">
        <v>415545</v>
      </c>
      <c r="R706">
        <v>16</v>
      </c>
      <c r="S706">
        <v>2</v>
      </c>
      <c r="T706">
        <v>112</v>
      </c>
      <c r="U706">
        <v>126</v>
      </c>
      <c r="V706">
        <v>16</v>
      </c>
      <c r="W706">
        <v>43077</v>
      </c>
      <c r="X706" t="s">
        <v>46</v>
      </c>
      <c r="Y706" t="s">
        <v>47</v>
      </c>
      <c r="AA706">
        <v>10564926</v>
      </c>
      <c r="AB706">
        <v>15526542</v>
      </c>
      <c r="AC706">
        <v>1</v>
      </c>
      <c r="AD706" t="s">
        <v>42</v>
      </c>
      <c r="AE706">
        <v>892456</v>
      </c>
      <c r="AG706">
        <v>0</v>
      </c>
      <c r="AH706" t="s">
        <v>2116</v>
      </c>
      <c r="AI706">
        <v>1702</v>
      </c>
      <c r="AK706">
        <v>1</v>
      </c>
      <c r="AL706" t="s">
        <v>2105</v>
      </c>
    </row>
    <row r="707" spans="1:38" x14ac:dyDescent="0.2">
      <c r="A707" t="s">
        <v>2105</v>
      </c>
      <c r="B707" t="str">
        <f>VLOOKUP(A707, [1]Sheet1!$A$2:$A$379, 1, FALSE)</f>
        <v>HANSEN, HANS W</v>
      </c>
      <c r="F707" s="1">
        <v>39417</v>
      </c>
      <c r="G707">
        <v>2007</v>
      </c>
      <c r="H707" t="s">
        <v>2117</v>
      </c>
      <c r="I707" t="s">
        <v>506</v>
      </c>
      <c r="N707" t="s">
        <v>2105</v>
      </c>
      <c r="Q707">
        <v>415546</v>
      </c>
      <c r="R707">
        <v>18</v>
      </c>
      <c r="S707">
        <v>6</v>
      </c>
      <c r="T707">
        <v>544</v>
      </c>
      <c r="U707">
        <v>560</v>
      </c>
      <c r="V707">
        <v>155</v>
      </c>
      <c r="W707">
        <v>43077</v>
      </c>
      <c r="X707" t="s">
        <v>70</v>
      </c>
      <c r="Y707" t="s">
        <v>47</v>
      </c>
      <c r="AA707">
        <v>10489843</v>
      </c>
      <c r="AC707">
        <v>1</v>
      </c>
      <c r="AD707" t="s">
        <v>42</v>
      </c>
      <c r="AE707">
        <v>892456</v>
      </c>
      <c r="AG707">
        <v>0</v>
      </c>
      <c r="AH707" t="s">
        <v>2118</v>
      </c>
      <c r="AI707">
        <v>2917</v>
      </c>
      <c r="AK707">
        <v>1</v>
      </c>
      <c r="AL707" t="s">
        <v>2105</v>
      </c>
    </row>
    <row r="708" spans="1:38" x14ac:dyDescent="0.2">
      <c r="A708" t="s">
        <v>2105</v>
      </c>
      <c r="B708" t="str">
        <f>VLOOKUP(A708, [1]Sheet1!$A$2:$A$379, 1, FALSE)</f>
        <v>HANSEN, HANS W</v>
      </c>
      <c r="F708" s="1">
        <v>39295</v>
      </c>
      <c r="G708">
        <v>2007</v>
      </c>
      <c r="H708" t="s">
        <v>2119</v>
      </c>
      <c r="I708" t="s">
        <v>1946</v>
      </c>
      <c r="N708" t="s">
        <v>2105</v>
      </c>
      <c r="Q708">
        <v>415547</v>
      </c>
      <c r="R708">
        <v>3</v>
      </c>
      <c r="S708">
        <v>3</v>
      </c>
      <c r="T708">
        <v>281</v>
      </c>
      <c r="U708">
        <v>300</v>
      </c>
      <c r="V708">
        <v>59</v>
      </c>
      <c r="W708">
        <v>43077</v>
      </c>
      <c r="X708" t="s">
        <v>46</v>
      </c>
      <c r="Y708" t="s">
        <v>47</v>
      </c>
      <c r="AA708">
        <v>17427150</v>
      </c>
      <c r="AB708">
        <v>17427169</v>
      </c>
      <c r="AC708">
        <v>1</v>
      </c>
      <c r="AD708" t="s">
        <v>42</v>
      </c>
      <c r="AE708">
        <v>892456</v>
      </c>
      <c r="AG708">
        <v>0</v>
      </c>
      <c r="AH708" t="s">
        <v>2120</v>
      </c>
      <c r="AI708">
        <v>1758</v>
      </c>
      <c r="AK708">
        <v>1</v>
      </c>
      <c r="AL708" t="s">
        <v>2105</v>
      </c>
    </row>
    <row r="709" spans="1:38" x14ac:dyDescent="0.2">
      <c r="A709" t="s">
        <v>2105</v>
      </c>
      <c r="B709" t="str">
        <f>VLOOKUP(A709, [1]Sheet1!$A$2:$A$379, 1, FALSE)</f>
        <v>HANSEN, HANS W</v>
      </c>
      <c r="F709" s="1">
        <v>38353</v>
      </c>
      <c r="G709">
        <v>2005</v>
      </c>
      <c r="H709" t="s">
        <v>2121</v>
      </c>
      <c r="I709" t="s">
        <v>2122</v>
      </c>
      <c r="N709" t="s">
        <v>2105</v>
      </c>
      <c r="Q709">
        <v>4585013</v>
      </c>
      <c r="R709">
        <v>2</v>
      </c>
      <c r="S709">
        <v>3</v>
      </c>
      <c r="T709">
        <v>376</v>
      </c>
      <c r="U709">
        <v>381</v>
      </c>
      <c r="V709">
        <v>0</v>
      </c>
      <c r="W709">
        <v>43077</v>
      </c>
      <c r="X709" t="s">
        <v>2124</v>
      </c>
      <c r="Y709" t="s">
        <v>47</v>
      </c>
      <c r="AA709">
        <v>14766086</v>
      </c>
      <c r="AB709" t="s">
        <v>2125</v>
      </c>
      <c r="AC709">
        <v>1</v>
      </c>
      <c r="AD709" t="s">
        <v>42</v>
      </c>
      <c r="AE709">
        <v>892456</v>
      </c>
      <c r="AG709">
        <v>0</v>
      </c>
      <c r="AH709" t="s">
        <v>2123</v>
      </c>
      <c r="AI709">
        <v>4518</v>
      </c>
      <c r="AK709">
        <v>1</v>
      </c>
      <c r="AL709" t="s">
        <v>2105</v>
      </c>
    </row>
    <row r="710" spans="1:38" x14ac:dyDescent="0.2">
      <c r="A710" t="s">
        <v>2105</v>
      </c>
      <c r="B710" t="str">
        <f>VLOOKUP(A710, [1]Sheet1!$A$2:$A$379, 1, FALSE)</f>
        <v>HANSEN, HANS W</v>
      </c>
      <c r="F710" s="1">
        <v>40729</v>
      </c>
      <c r="G710">
        <v>2011</v>
      </c>
      <c r="H710" t="s">
        <v>2126</v>
      </c>
      <c r="I710" t="s">
        <v>2127</v>
      </c>
      <c r="N710" t="s">
        <v>2105</v>
      </c>
      <c r="Q710">
        <v>6858320</v>
      </c>
      <c r="R710">
        <v>24</v>
      </c>
      <c r="S710">
        <v>4</v>
      </c>
      <c r="T710">
        <v>442</v>
      </c>
      <c r="U710">
        <v>463</v>
      </c>
      <c r="V710">
        <v>6</v>
      </c>
      <c r="W710">
        <v>43077</v>
      </c>
      <c r="X710" t="s">
        <v>125</v>
      </c>
      <c r="Y710" t="s">
        <v>47</v>
      </c>
      <c r="AA710">
        <v>9534814</v>
      </c>
      <c r="AC710">
        <v>1</v>
      </c>
      <c r="AD710" t="s">
        <v>42</v>
      </c>
      <c r="AE710">
        <v>892456</v>
      </c>
      <c r="AG710">
        <v>0</v>
      </c>
      <c r="AH710" t="s">
        <v>2128</v>
      </c>
      <c r="AI710">
        <v>3907</v>
      </c>
      <c r="AK710">
        <v>1</v>
      </c>
      <c r="AL710" t="s">
        <v>2105</v>
      </c>
    </row>
    <row r="711" spans="1:38" x14ac:dyDescent="0.2">
      <c r="A711" t="s">
        <v>2105</v>
      </c>
      <c r="B711" t="str">
        <f>VLOOKUP(A711, [1]Sheet1!$A$2:$A$379, 1, FALSE)</f>
        <v>HANSEN, HANS W</v>
      </c>
      <c r="F711" s="1">
        <v>41000</v>
      </c>
      <c r="G711">
        <v>2012</v>
      </c>
      <c r="H711" t="s">
        <v>2129</v>
      </c>
      <c r="I711" t="s">
        <v>2047</v>
      </c>
      <c r="N711" t="s">
        <v>2105</v>
      </c>
      <c r="Q711">
        <v>6858321</v>
      </c>
      <c r="R711">
        <v>21</v>
      </c>
      <c r="S711">
        <v>2</v>
      </c>
      <c r="T711">
        <v>128</v>
      </c>
      <c r="U711">
        <v>139</v>
      </c>
      <c r="V711">
        <v>44</v>
      </c>
      <c r="W711">
        <v>43077</v>
      </c>
      <c r="X711" t="s">
        <v>46</v>
      </c>
      <c r="Y711" t="s">
        <v>47</v>
      </c>
      <c r="AA711">
        <v>10564926</v>
      </c>
      <c r="AB711">
        <v>15526542</v>
      </c>
      <c r="AC711">
        <v>1</v>
      </c>
      <c r="AD711" t="s">
        <v>42</v>
      </c>
      <c r="AE711">
        <v>892456</v>
      </c>
      <c r="AG711">
        <v>0</v>
      </c>
      <c r="AH711" t="s">
        <v>2130</v>
      </c>
      <c r="AI711">
        <v>1702</v>
      </c>
      <c r="AK711">
        <v>1</v>
      </c>
      <c r="AL711" t="s">
        <v>2105</v>
      </c>
    </row>
    <row r="712" spans="1:38" x14ac:dyDescent="0.2">
      <c r="A712" t="s">
        <v>2105</v>
      </c>
      <c r="B712" t="str">
        <f>VLOOKUP(A712, [1]Sheet1!$A$2:$A$379, 1, FALSE)</f>
        <v>HANSEN, HANS W</v>
      </c>
      <c r="F712" s="1">
        <v>42289</v>
      </c>
      <c r="G712">
        <v>2015</v>
      </c>
      <c r="H712" t="s">
        <v>2131</v>
      </c>
      <c r="I712" t="s">
        <v>2127</v>
      </c>
      <c r="N712" t="s">
        <v>2105</v>
      </c>
      <c r="Q712">
        <v>11150842</v>
      </c>
      <c r="R712">
        <v>28</v>
      </c>
      <c r="S712">
        <v>6</v>
      </c>
      <c r="T712">
        <v>1076</v>
      </c>
      <c r="U712">
        <v>1093</v>
      </c>
      <c r="V712">
        <v>4</v>
      </c>
      <c r="W712">
        <v>43077</v>
      </c>
      <c r="X712" t="s">
        <v>125</v>
      </c>
      <c r="Y712" t="s">
        <v>47</v>
      </c>
      <c r="AA712">
        <v>9534814</v>
      </c>
      <c r="AC712">
        <v>1</v>
      </c>
      <c r="AD712" t="s">
        <v>42</v>
      </c>
      <c r="AE712">
        <v>892456</v>
      </c>
      <c r="AG712">
        <v>0</v>
      </c>
      <c r="AH712" t="s">
        <v>2132</v>
      </c>
      <c r="AI712">
        <v>3907</v>
      </c>
      <c r="AK712">
        <v>1</v>
      </c>
      <c r="AL712" t="s">
        <v>2105</v>
      </c>
    </row>
    <row r="713" spans="1:38" hidden="1" x14ac:dyDescent="0.2">
      <c r="A713" t="s">
        <v>2105</v>
      </c>
      <c r="B713" t="str">
        <f>VLOOKUP(A713, [1]Sheet1!$A$2:$A$379, 1, FALSE)</f>
        <v>HANSEN, HANS W</v>
      </c>
      <c r="F713" s="1">
        <v>42005</v>
      </c>
      <c r="G713">
        <v>2015</v>
      </c>
      <c r="H713" t="s">
        <v>2133</v>
      </c>
      <c r="I713" t="s">
        <v>63</v>
      </c>
      <c r="M713" t="s">
        <v>2135</v>
      </c>
      <c r="N713" t="s">
        <v>2105</v>
      </c>
      <c r="Q713">
        <v>11979975</v>
      </c>
      <c r="R713">
        <v>2015</v>
      </c>
      <c r="S713">
        <v>1</v>
      </c>
      <c r="T713">
        <v>19149</v>
      </c>
      <c r="V713">
        <v>0</v>
      </c>
      <c r="W713">
        <v>43077</v>
      </c>
      <c r="X713" t="s">
        <v>65</v>
      </c>
      <c r="Y713" t="s">
        <v>47</v>
      </c>
      <c r="AA713">
        <v>650668</v>
      </c>
      <c r="AB713">
        <v>21516561</v>
      </c>
      <c r="AC713">
        <v>1</v>
      </c>
      <c r="AD713" t="s">
        <v>42</v>
      </c>
      <c r="AE713">
        <v>892456</v>
      </c>
      <c r="AG713">
        <v>1</v>
      </c>
      <c r="AH713" t="s">
        <v>2134</v>
      </c>
      <c r="AI713">
        <v>50814</v>
      </c>
      <c r="AK713">
        <v>1</v>
      </c>
      <c r="AL713" t="s">
        <v>2105</v>
      </c>
    </row>
    <row r="714" spans="1:38" x14ac:dyDescent="0.2">
      <c r="A714" t="s">
        <v>2105</v>
      </c>
      <c r="B714" t="str">
        <f>VLOOKUP(A714, [1]Sheet1!$A$2:$A$379, 1, FALSE)</f>
        <v>HANSEN, HANS W</v>
      </c>
      <c r="F714" s="1">
        <v>42552</v>
      </c>
      <c r="G714">
        <v>2016</v>
      </c>
      <c r="H714" t="s">
        <v>2136</v>
      </c>
      <c r="I714" t="s">
        <v>787</v>
      </c>
      <c r="N714" t="s">
        <v>2105</v>
      </c>
      <c r="Q714">
        <v>11979976</v>
      </c>
      <c r="R714">
        <v>19</v>
      </c>
      <c r="S714">
        <v>3</v>
      </c>
      <c r="T714">
        <v>352</v>
      </c>
      <c r="U714">
        <v>375</v>
      </c>
      <c r="V714">
        <v>31</v>
      </c>
      <c r="W714">
        <v>43077</v>
      </c>
      <c r="X714" t="s">
        <v>46</v>
      </c>
      <c r="Y714" t="s">
        <v>47</v>
      </c>
      <c r="AA714">
        <v>10944281</v>
      </c>
      <c r="AB714">
        <v>15527425</v>
      </c>
      <c r="AC714">
        <v>1</v>
      </c>
      <c r="AD714" t="s">
        <v>42</v>
      </c>
      <c r="AE714">
        <v>892456</v>
      </c>
      <c r="AG714">
        <v>0</v>
      </c>
      <c r="AH714" t="s">
        <v>2137</v>
      </c>
      <c r="AI714">
        <v>1795</v>
      </c>
      <c r="AK714">
        <v>1</v>
      </c>
      <c r="AL714" t="s">
        <v>2105</v>
      </c>
    </row>
    <row r="715" spans="1:38" x14ac:dyDescent="0.2">
      <c r="A715" t="s">
        <v>2105</v>
      </c>
      <c r="B715" t="str">
        <f>VLOOKUP(A715, [1]Sheet1!$A$2:$A$379, 1, FALSE)</f>
        <v>HANSEN, HANS W</v>
      </c>
      <c r="F715" s="1">
        <v>43678</v>
      </c>
      <c r="G715">
        <v>2019</v>
      </c>
      <c r="H715" t="s">
        <v>2138</v>
      </c>
      <c r="I715" t="s">
        <v>63</v>
      </c>
      <c r="N715" t="s">
        <v>2140</v>
      </c>
      <c r="Q715">
        <v>19228711</v>
      </c>
      <c r="R715">
        <v>2019</v>
      </c>
      <c r="S715">
        <v>1</v>
      </c>
      <c r="T715">
        <v>19215</v>
      </c>
      <c r="V715">
        <v>0</v>
      </c>
      <c r="W715">
        <v>43077</v>
      </c>
      <c r="X715" t="s">
        <v>65</v>
      </c>
      <c r="Y715" t="s">
        <v>47</v>
      </c>
      <c r="AA715">
        <v>650668</v>
      </c>
      <c r="AB715">
        <v>21516561</v>
      </c>
      <c r="AC715">
        <v>1</v>
      </c>
      <c r="AD715" t="s">
        <v>42</v>
      </c>
      <c r="AE715">
        <v>892456</v>
      </c>
      <c r="AG715">
        <v>1</v>
      </c>
      <c r="AH715" t="s">
        <v>2139</v>
      </c>
      <c r="AI715">
        <v>50814</v>
      </c>
      <c r="AK715">
        <v>1</v>
      </c>
      <c r="AL715" t="s">
        <v>2105</v>
      </c>
    </row>
    <row r="716" spans="1:38" x14ac:dyDescent="0.2">
      <c r="A716" t="s">
        <v>2105</v>
      </c>
      <c r="B716" t="str">
        <f>VLOOKUP(A716, [1]Sheet1!$A$2:$A$379, 1, FALSE)</f>
        <v>HANSEN, HANS W</v>
      </c>
      <c r="F716" s="1">
        <v>44044</v>
      </c>
      <c r="G716">
        <v>2020</v>
      </c>
      <c r="H716" t="s">
        <v>2141</v>
      </c>
      <c r="I716" t="s">
        <v>63</v>
      </c>
      <c r="N716" t="s">
        <v>2109</v>
      </c>
      <c r="Q716">
        <v>21253396</v>
      </c>
      <c r="R716">
        <v>2020</v>
      </c>
      <c r="S716">
        <v>1</v>
      </c>
      <c r="T716">
        <v>21068</v>
      </c>
      <c r="V716">
        <v>0</v>
      </c>
      <c r="W716">
        <v>43077</v>
      </c>
      <c r="X716" t="s">
        <v>65</v>
      </c>
      <c r="Y716" t="s">
        <v>47</v>
      </c>
      <c r="AA716">
        <v>650668</v>
      </c>
      <c r="AB716">
        <v>21516561</v>
      </c>
      <c r="AC716">
        <v>1</v>
      </c>
      <c r="AD716" t="s">
        <v>42</v>
      </c>
      <c r="AE716">
        <v>892456</v>
      </c>
      <c r="AG716">
        <v>1</v>
      </c>
      <c r="AH716" t="s">
        <v>2142</v>
      </c>
      <c r="AI716">
        <v>50814</v>
      </c>
      <c r="AK716">
        <v>1</v>
      </c>
      <c r="AL716" t="s">
        <v>2105</v>
      </c>
    </row>
    <row r="717" spans="1:38" x14ac:dyDescent="0.2">
      <c r="A717" t="s">
        <v>2105</v>
      </c>
      <c r="B717" t="str">
        <f>VLOOKUP(A717, [1]Sheet1!$A$2:$A$379, 1, FALSE)</f>
        <v>HANSEN, HANS W</v>
      </c>
      <c r="F717" s="1">
        <v>44409</v>
      </c>
      <c r="G717">
        <v>2021</v>
      </c>
      <c r="H717" t="s">
        <v>2143</v>
      </c>
      <c r="I717" t="s">
        <v>63</v>
      </c>
      <c r="N717" t="s">
        <v>2145</v>
      </c>
      <c r="Q717">
        <v>25654403</v>
      </c>
      <c r="R717">
        <v>2021</v>
      </c>
      <c r="S717">
        <v>1</v>
      </c>
      <c r="T717">
        <v>10467</v>
      </c>
      <c r="V717">
        <v>0</v>
      </c>
      <c r="W717">
        <v>43077</v>
      </c>
      <c r="X717" t="s">
        <v>65</v>
      </c>
      <c r="Y717" t="s">
        <v>47</v>
      </c>
      <c r="AA717">
        <v>650668</v>
      </c>
      <c r="AB717">
        <v>21516561</v>
      </c>
      <c r="AC717">
        <v>1</v>
      </c>
      <c r="AD717" t="s">
        <v>42</v>
      </c>
      <c r="AE717">
        <v>892456</v>
      </c>
      <c r="AG717">
        <v>1</v>
      </c>
      <c r="AH717" t="s">
        <v>2144</v>
      </c>
      <c r="AI717">
        <v>50814</v>
      </c>
      <c r="AK717">
        <v>1</v>
      </c>
      <c r="AL717" t="s">
        <v>2105</v>
      </c>
    </row>
    <row r="718" spans="1:38" x14ac:dyDescent="0.2">
      <c r="A718" t="s">
        <v>2105</v>
      </c>
      <c r="B718" t="str">
        <f>VLOOKUP(A718, [1]Sheet1!$A$2:$A$379, 1, FALSE)</f>
        <v>HANSEN, HANS W</v>
      </c>
      <c r="F718" s="1">
        <v>44774</v>
      </c>
      <c r="G718">
        <v>2022</v>
      </c>
      <c r="H718" t="s">
        <v>527</v>
      </c>
      <c r="I718" t="s">
        <v>63</v>
      </c>
      <c r="N718" t="s">
        <v>529</v>
      </c>
      <c r="Q718">
        <v>28736984</v>
      </c>
      <c r="R718">
        <v>2022</v>
      </c>
      <c r="S718">
        <v>1</v>
      </c>
      <c r="V718">
        <v>0</v>
      </c>
      <c r="W718">
        <v>43077</v>
      </c>
      <c r="X718" t="s">
        <v>65</v>
      </c>
      <c r="Y718" t="s">
        <v>47</v>
      </c>
      <c r="AA718">
        <v>650668</v>
      </c>
      <c r="AB718">
        <v>21516561</v>
      </c>
      <c r="AC718">
        <v>1</v>
      </c>
      <c r="AD718" t="s">
        <v>42</v>
      </c>
      <c r="AE718">
        <v>892456</v>
      </c>
      <c r="AG718">
        <v>1</v>
      </c>
      <c r="AH718" t="s">
        <v>528</v>
      </c>
      <c r="AI718">
        <v>50814</v>
      </c>
      <c r="AK718">
        <v>1</v>
      </c>
      <c r="AL718" t="s">
        <v>2105</v>
      </c>
    </row>
    <row r="719" spans="1:38" x14ac:dyDescent="0.2">
      <c r="A719" t="s">
        <v>2105</v>
      </c>
      <c r="B719" t="str">
        <f>VLOOKUP(A719, [1]Sheet1!$A$2:$A$379, 1, FALSE)</f>
        <v>HANSEN, HANS W</v>
      </c>
      <c r="F719" s="1">
        <v>45139</v>
      </c>
      <c r="G719">
        <v>2023</v>
      </c>
      <c r="H719" t="s">
        <v>2146</v>
      </c>
      <c r="I719" t="s">
        <v>63</v>
      </c>
      <c r="N719" t="s">
        <v>2105</v>
      </c>
      <c r="Q719">
        <v>31930182</v>
      </c>
      <c r="R719">
        <v>2023</v>
      </c>
      <c r="S719">
        <v>1</v>
      </c>
      <c r="V719">
        <v>0</v>
      </c>
      <c r="W719">
        <v>43077</v>
      </c>
      <c r="X719" t="s">
        <v>65</v>
      </c>
      <c r="Y719" t="s">
        <v>47</v>
      </c>
      <c r="AA719">
        <v>650668</v>
      </c>
      <c r="AB719">
        <v>21516561</v>
      </c>
      <c r="AC719">
        <v>1</v>
      </c>
      <c r="AD719" t="s">
        <v>42</v>
      </c>
      <c r="AE719">
        <v>892456</v>
      </c>
      <c r="AG719">
        <v>1</v>
      </c>
      <c r="AH719" t="s">
        <v>2147</v>
      </c>
      <c r="AI719">
        <v>50814</v>
      </c>
      <c r="AK719">
        <v>1</v>
      </c>
      <c r="AL719" t="s">
        <v>2105</v>
      </c>
    </row>
    <row r="720" spans="1:38" x14ac:dyDescent="0.2">
      <c r="A720" t="s">
        <v>2105</v>
      </c>
      <c r="B720" t="str">
        <f>VLOOKUP(A720, [1]Sheet1!$A$2:$A$379, 1, FALSE)</f>
        <v>HANSEN, HANS W</v>
      </c>
      <c r="F720" s="1">
        <v>45658</v>
      </c>
      <c r="G720">
        <v>2025</v>
      </c>
      <c r="H720" t="s">
        <v>2148</v>
      </c>
      <c r="I720" t="s">
        <v>787</v>
      </c>
      <c r="N720" t="s">
        <v>2145</v>
      </c>
      <c r="Q720">
        <v>32477905</v>
      </c>
      <c r="R720">
        <v>28</v>
      </c>
      <c r="S720">
        <v>1</v>
      </c>
      <c r="T720">
        <v>3</v>
      </c>
      <c r="U720">
        <v>31</v>
      </c>
      <c r="V720">
        <v>6</v>
      </c>
      <c r="W720">
        <v>43077</v>
      </c>
      <c r="X720" t="s">
        <v>46</v>
      </c>
      <c r="Y720" t="s">
        <v>47</v>
      </c>
      <c r="AA720">
        <v>10944281</v>
      </c>
      <c r="AB720">
        <v>15527425</v>
      </c>
      <c r="AC720">
        <v>1</v>
      </c>
      <c r="AD720" t="s">
        <v>42</v>
      </c>
      <c r="AE720">
        <v>892456</v>
      </c>
      <c r="AG720">
        <v>0</v>
      </c>
      <c r="AH720" t="s">
        <v>2149</v>
      </c>
      <c r="AI720">
        <v>1795</v>
      </c>
      <c r="AK720">
        <v>1</v>
      </c>
      <c r="AL720" t="s">
        <v>2105</v>
      </c>
    </row>
    <row r="721" spans="1:38" x14ac:dyDescent="0.2">
      <c r="A721" t="s">
        <v>2105</v>
      </c>
      <c r="B721" t="str">
        <f>VLOOKUP(A721, [1]Sheet1!$A$2:$A$379, 1, FALSE)</f>
        <v>HANSEN, HANS W</v>
      </c>
      <c r="F721" s="1">
        <v>45444</v>
      </c>
      <c r="G721">
        <v>2024</v>
      </c>
      <c r="H721" t="s">
        <v>2150</v>
      </c>
      <c r="I721" t="s">
        <v>1294</v>
      </c>
      <c r="N721" t="s">
        <v>2152</v>
      </c>
      <c r="Q721">
        <v>33589926</v>
      </c>
      <c r="R721">
        <v>44</v>
      </c>
      <c r="S721">
        <v>2</v>
      </c>
      <c r="T721">
        <v>510</v>
      </c>
      <c r="U721">
        <v>533</v>
      </c>
      <c r="V721">
        <v>0</v>
      </c>
      <c r="W721">
        <v>43077</v>
      </c>
      <c r="X721" t="s">
        <v>46</v>
      </c>
      <c r="Y721" t="s">
        <v>47</v>
      </c>
      <c r="AA721">
        <v>2761467</v>
      </c>
      <c r="AB721">
        <v>15526534</v>
      </c>
      <c r="AC721">
        <v>1</v>
      </c>
      <c r="AD721" t="s">
        <v>42</v>
      </c>
      <c r="AE721">
        <v>892456</v>
      </c>
      <c r="AG721">
        <v>0</v>
      </c>
      <c r="AH721" t="s">
        <v>2151</v>
      </c>
      <c r="AI721">
        <v>1699</v>
      </c>
      <c r="AK721">
        <v>1</v>
      </c>
      <c r="AL721" t="s">
        <v>2105</v>
      </c>
    </row>
    <row r="722" spans="1:38" x14ac:dyDescent="0.2">
      <c r="A722" t="s">
        <v>2105</v>
      </c>
      <c r="B722" t="str">
        <f>VLOOKUP(A722, [1]Sheet1!$A$2:$A$379, 1, FALSE)</f>
        <v>HANSEN, HANS W</v>
      </c>
      <c r="F722" s="1">
        <v>45505</v>
      </c>
      <c r="G722">
        <v>2024</v>
      </c>
      <c r="H722" t="s">
        <v>2153</v>
      </c>
      <c r="I722" t="s">
        <v>63</v>
      </c>
      <c r="N722" t="s">
        <v>2155</v>
      </c>
      <c r="Q722">
        <v>34957317</v>
      </c>
      <c r="R722">
        <v>2024</v>
      </c>
      <c r="S722">
        <v>1</v>
      </c>
      <c r="V722">
        <v>0</v>
      </c>
      <c r="W722">
        <v>43077</v>
      </c>
      <c r="X722" t="s">
        <v>65</v>
      </c>
      <c r="Y722" t="s">
        <v>47</v>
      </c>
      <c r="AA722">
        <v>650668</v>
      </c>
      <c r="AB722">
        <v>21516561</v>
      </c>
      <c r="AC722">
        <v>1</v>
      </c>
      <c r="AD722" t="s">
        <v>42</v>
      </c>
      <c r="AE722">
        <v>892456</v>
      </c>
      <c r="AG722">
        <v>1</v>
      </c>
      <c r="AH722" t="s">
        <v>2154</v>
      </c>
      <c r="AI722">
        <v>50814</v>
      </c>
      <c r="AK722">
        <v>1</v>
      </c>
      <c r="AL722" t="s">
        <v>2105</v>
      </c>
    </row>
    <row r="723" spans="1:38" x14ac:dyDescent="0.2">
      <c r="A723" t="s">
        <v>2105</v>
      </c>
      <c r="B723" t="str">
        <f>VLOOKUP(A723, [1]Sheet1!$A$2:$A$379, 1, FALSE)</f>
        <v>HANSEN, HANS W</v>
      </c>
      <c r="F723" s="1">
        <v>45505</v>
      </c>
      <c r="G723">
        <v>2024</v>
      </c>
      <c r="H723" t="s">
        <v>2156</v>
      </c>
      <c r="I723" t="s">
        <v>63</v>
      </c>
      <c r="N723" t="s">
        <v>2158</v>
      </c>
      <c r="Q723">
        <v>34957318</v>
      </c>
      <c r="R723">
        <v>2024</v>
      </c>
      <c r="S723">
        <v>1</v>
      </c>
      <c r="V723">
        <v>0</v>
      </c>
      <c r="W723">
        <v>43077</v>
      </c>
      <c r="X723" t="s">
        <v>65</v>
      </c>
      <c r="Y723" t="s">
        <v>47</v>
      </c>
      <c r="AA723">
        <v>650668</v>
      </c>
      <c r="AB723">
        <v>21516561</v>
      </c>
      <c r="AC723">
        <v>1</v>
      </c>
      <c r="AD723" t="s">
        <v>42</v>
      </c>
      <c r="AE723">
        <v>892456</v>
      </c>
      <c r="AG723">
        <v>1</v>
      </c>
      <c r="AH723" t="s">
        <v>2157</v>
      </c>
      <c r="AI723">
        <v>50814</v>
      </c>
      <c r="AK723">
        <v>1</v>
      </c>
      <c r="AL723" t="s">
        <v>2105</v>
      </c>
    </row>
    <row r="724" spans="1:38" x14ac:dyDescent="0.2">
      <c r="A724" t="s">
        <v>2105</v>
      </c>
      <c r="B724" t="str">
        <f>VLOOKUP(A724, [1]Sheet1!$A$2:$A$379, 1, FALSE)</f>
        <v>HANSEN, HANS W</v>
      </c>
      <c r="F724" s="1">
        <v>45539</v>
      </c>
      <c r="G724">
        <v>2024</v>
      </c>
      <c r="H724" t="s">
        <v>2159</v>
      </c>
      <c r="I724" t="s">
        <v>2160</v>
      </c>
      <c r="N724" t="s">
        <v>2105</v>
      </c>
      <c r="Q724">
        <v>35413111</v>
      </c>
      <c r="V724">
        <v>0</v>
      </c>
      <c r="W724">
        <v>43077</v>
      </c>
      <c r="X724" t="s">
        <v>65</v>
      </c>
      <c r="Y724" t="s">
        <v>47</v>
      </c>
      <c r="AA724">
        <v>15589080</v>
      </c>
      <c r="AB724">
        <v>19434529</v>
      </c>
      <c r="AC724">
        <v>1</v>
      </c>
      <c r="AD724" t="s">
        <v>42</v>
      </c>
      <c r="AE724">
        <v>892456</v>
      </c>
      <c r="AG724">
        <v>0</v>
      </c>
      <c r="AH724" t="s">
        <v>2161</v>
      </c>
      <c r="AI724">
        <v>23417</v>
      </c>
      <c r="AK724">
        <v>1</v>
      </c>
      <c r="AL724" t="s">
        <v>2105</v>
      </c>
    </row>
    <row r="725" spans="1:38" x14ac:dyDescent="0.2">
      <c r="A725" t="s">
        <v>2105</v>
      </c>
      <c r="B725" t="str">
        <f>VLOOKUP(A725, [1]Sheet1!$A$2:$A$379, 1, FALSE)</f>
        <v>HANSEN, HANS W</v>
      </c>
      <c r="F725" s="1">
        <v>39783</v>
      </c>
      <c r="G725">
        <v>2008</v>
      </c>
      <c r="H725" t="s">
        <v>2162</v>
      </c>
      <c r="I725" t="s">
        <v>2111</v>
      </c>
      <c r="N725" t="s">
        <v>2105</v>
      </c>
      <c r="Q725">
        <v>13025497</v>
      </c>
      <c r="R725">
        <v>29</v>
      </c>
      <c r="S725">
        <v>12</v>
      </c>
      <c r="T725">
        <v>1591</v>
      </c>
      <c r="U725">
        <v>1592</v>
      </c>
      <c r="V725">
        <v>1</v>
      </c>
      <c r="W725">
        <v>43077</v>
      </c>
      <c r="X725" t="s">
        <v>46</v>
      </c>
      <c r="Y725" t="s">
        <v>2164</v>
      </c>
      <c r="AA725">
        <v>1708406</v>
      </c>
      <c r="AB725">
        <v>17413044</v>
      </c>
      <c r="AC725">
        <v>1</v>
      </c>
      <c r="AD725" t="s">
        <v>42</v>
      </c>
      <c r="AE725">
        <v>892456</v>
      </c>
      <c r="AG725">
        <v>0</v>
      </c>
      <c r="AH725" t="s">
        <v>2163</v>
      </c>
      <c r="AI725">
        <v>1794</v>
      </c>
      <c r="AK725">
        <v>5</v>
      </c>
      <c r="AL725" t="s">
        <v>2105</v>
      </c>
    </row>
    <row r="726" spans="1:38" x14ac:dyDescent="0.2">
      <c r="A726" t="s">
        <v>2105</v>
      </c>
      <c r="B726" t="str">
        <f>VLOOKUP(A726, [1]Sheet1!$A$2:$A$379, 1, FALSE)</f>
        <v>HANSEN, HANS W</v>
      </c>
      <c r="F726" s="1">
        <v>41487</v>
      </c>
      <c r="G726">
        <v>2013</v>
      </c>
      <c r="H726" t="s">
        <v>2165</v>
      </c>
      <c r="I726" t="s">
        <v>2111</v>
      </c>
      <c r="N726" t="s">
        <v>2105</v>
      </c>
      <c r="Q726">
        <v>18169425</v>
      </c>
      <c r="R726">
        <v>34</v>
      </c>
      <c r="S726">
        <v>8</v>
      </c>
      <c r="T726">
        <v>1225</v>
      </c>
      <c r="U726">
        <v>1226</v>
      </c>
      <c r="V726">
        <v>2</v>
      </c>
      <c r="W726">
        <v>43077</v>
      </c>
      <c r="X726" t="s">
        <v>46</v>
      </c>
      <c r="Y726" t="s">
        <v>2164</v>
      </c>
      <c r="AA726">
        <v>1708406</v>
      </c>
      <c r="AB726">
        <v>17413044</v>
      </c>
      <c r="AC726">
        <v>1</v>
      </c>
      <c r="AD726" t="s">
        <v>42</v>
      </c>
      <c r="AE726">
        <v>892456</v>
      </c>
      <c r="AG726">
        <v>0</v>
      </c>
      <c r="AH726" t="s">
        <v>2166</v>
      </c>
      <c r="AI726">
        <v>1794</v>
      </c>
      <c r="AK726">
        <v>5</v>
      </c>
      <c r="AL726" t="s">
        <v>2105</v>
      </c>
    </row>
    <row r="727" spans="1:38" x14ac:dyDescent="0.2">
      <c r="A727" t="s">
        <v>2167</v>
      </c>
      <c r="B727" t="e">
        <f>VLOOKUP(A727, [1]Sheet1!$A$2:$A$379, 1, FALSE)</f>
        <v>#N/A</v>
      </c>
      <c r="F727" s="1">
        <v>41913</v>
      </c>
      <c r="G727">
        <v>2014</v>
      </c>
      <c r="H727" t="s">
        <v>2168</v>
      </c>
      <c r="I727" t="s">
        <v>1742</v>
      </c>
      <c r="N727" t="s">
        <v>2170</v>
      </c>
      <c r="Q727">
        <v>9819281</v>
      </c>
      <c r="R727">
        <v>43</v>
      </c>
      <c r="S727">
        <v>3</v>
      </c>
      <c r="T727">
        <v>571</v>
      </c>
      <c r="U727">
        <v>603</v>
      </c>
      <c r="V727">
        <v>20</v>
      </c>
      <c r="W727">
        <v>450135</v>
      </c>
      <c r="X727" t="s">
        <v>135</v>
      </c>
      <c r="Y727" t="s">
        <v>47</v>
      </c>
      <c r="AA727" t="s">
        <v>1744</v>
      </c>
      <c r="AB727">
        <v>15737179</v>
      </c>
      <c r="AC727">
        <v>1</v>
      </c>
      <c r="AD727" t="s">
        <v>42</v>
      </c>
      <c r="AE727">
        <v>10393522</v>
      </c>
      <c r="AG727">
        <v>0</v>
      </c>
      <c r="AH727" t="s">
        <v>2169</v>
      </c>
      <c r="AI727">
        <v>8283</v>
      </c>
      <c r="AK727">
        <v>1</v>
      </c>
      <c r="AL727" t="s">
        <v>2167</v>
      </c>
    </row>
    <row r="728" spans="1:38" x14ac:dyDescent="0.2">
      <c r="A728" t="s">
        <v>2167</v>
      </c>
      <c r="B728" t="e">
        <f>VLOOKUP(A728, [1]Sheet1!$A$2:$A$379, 1, FALSE)</f>
        <v>#N/A</v>
      </c>
      <c r="F728" s="1">
        <v>42491</v>
      </c>
      <c r="G728">
        <v>2016</v>
      </c>
      <c r="H728" t="s">
        <v>918</v>
      </c>
      <c r="I728" t="s">
        <v>919</v>
      </c>
      <c r="N728" t="s">
        <v>921</v>
      </c>
      <c r="Q728">
        <v>9819282</v>
      </c>
      <c r="R728">
        <v>31</v>
      </c>
      <c r="S728">
        <v>2</v>
      </c>
      <c r="T728">
        <v>211</v>
      </c>
      <c r="U728">
        <v>218</v>
      </c>
      <c r="V728">
        <v>5</v>
      </c>
      <c r="W728">
        <v>450135</v>
      </c>
      <c r="X728" t="s">
        <v>910</v>
      </c>
      <c r="Y728" t="s">
        <v>47</v>
      </c>
      <c r="AA728">
        <v>7393172</v>
      </c>
      <c r="AB728">
        <v>15587983</v>
      </c>
      <c r="AC728">
        <v>1</v>
      </c>
      <c r="AD728" t="s">
        <v>42</v>
      </c>
      <c r="AE728">
        <v>10393522</v>
      </c>
      <c r="AG728">
        <v>0</v>
      </c>
      <c r="AH728" t="s">
        <v>920</v>
      </c>
      <c r="AI728">
        <v>15820</v>
      </c>
      <c r="AK728">
        <v>1</v>
      </c>
      <c r="AL728" t="s">
        <v>2167</v>
      </c>
    </row>
    <row r="729" spans="1:38" x14ac:dyDescent="0.2">
      <c r="A729" t="s">
        <v>2167</v>
      </c>
      <c r="B729" t="e">
        <f>VLOOKUP(A729, [1]Sheet1!$A$2:$A$379, 1, FALSE)</f>
        <v>#N/A</v>
      </c>
      <c r="F729" s="1">
        <v>42856</v>
      </c>
      <c r="G729">
        <v>2017</v>
      </c>
      <c r="H729" t="s">
        <v>2171</v>
      </c>
      <c r="I729" t="s">
        <v>919</v>
      </c>
      <c r="N729" t="s">
        <v>2173</v>
      </c>
      <c r="Q729">
        <v>14010807</v>
      </c>
      <c r="R729">
        <v>32</v>
      </c>
      <c r="S729">
        <v>2</v>
      </c>
      <c r="T729">
        <v>47</v>
      </c>
      <c r="U729">
        <v>63</v>
      </c>
      <c r="V729">
        <v>11</v>
      </c>
      <c r="W729">
        <v>450135</v>
      </c>
      <c r="X729" t="s">
        <v>910</v>
      </c>
      <c r="Y729" t="s">
        <v>47</v>
      </c>
      <c r="AA729">
        <v>7393172</v>
      </c>
      <c r="AB729">
        <v>15587983</v>
      </c>
      <c r="AC729">
        <v>1</v>
      </c>
      <c r="AD729" t="s">
        <v>42</v>
      </c>
      <c r="AE729">
        <v>10393522</v>
      </c>
      <c r="AG729">
        <v>0</v>
      </c>
      <c r="AH729" t="s">
        <v>2172</v>
      </c>
      <c r="AI729">
        <v>15820</v>
      </c>
      <c r="AK729">
        <v>1</v>
      </c>
      <c r="AL729" t="s">
        <v>2167</v>
      </c>
    </row>
    <row r="730" spans="1:38" x14ac:dyDescent="0.2">
      <c r="A730" t="s">
        <v>2167</v>
      </c>
      <c r="B730" t="e">
        <f>VLOOKUP(A730, [1]Sheet1!$A$2:$A$379, 1, FALSE)</f>
        <v>#N/A</v>
      </c>
      <c r="F730" s="1">
        <v>43252</v>
      </c>
      <c r="G730">
        <v>2018</v>
      </c>
      <c r="H730" t="s">
        <v>2174</v>
      </c>
      <c r="I730" t="s">
        <v>2175</v>
      </c>
      <c r="N730" t="s">
        <v>2167</v>
      </c>
      <c r="Q730">
        <v>18755872</v>
      </c>
      <c r="R730">
        <v>41</v>
      </c>
      <c r="T730">
        <v>59</v>
      </c>
      <c r="U730">
        <v>73</v>
      </c>
      <c r="V730">
        <v>4</v>
      </c>
      <c r="W730">
        <v>450135</v>
      </c>
      <c r="X730" t="s">
        <v>70</v>
      </c>
      <c r="Y730" t="s">
        <v>47</v>
      </c>
      <c r="AA730">
        <v>8826110</v>
      </c>
      <c r="AC730">
        <v>1</v>
      </c>
      <c r="AD730" t="s">
        <v>42</v>
      </c>
      <c r="AE730">
        <v>10393522</v>
      </c>
      <c r="AG730">
        <v>0</v>
      </c>
      <c r="AH730" t="s">
        <v>2176</v>
      </c>
      <c r="AI730">
        <v>2004</v>
      </c>
      <c r="AK730">
        <v>1</v>
      </c>
      <c r="AL730" t="s">
        <v>2167</v>
      </c>
    </row>
    <row r="731" spans="1:38" x14ac:dyDescent="0.2">
      <c r="A731" t="s">
        <v>2167</v>
      </c>
      <c r="B731" t="e">
        <f>VLOOKUP(A731, [1]Sheet1!$A$2:$A$379, 1, FALSE)</f>
        <v>#N/A</v>
      </c>
      <c r="F731" s="1">
        <v>45597</v>
      </c>
      <c r="G731">
        <v>2024</v>
      </c>
      <c r="H731" t="s">
        <v>2177</v>
      </c>
      <c r="I731" t="s">
        <v>919</v>
      </c>
      <c r="N731" t="s">
        <v>2173</v>
      </c>
      <c r="Q731">
        <v>36848260</v>
      </c>
      <c r="T731">
        <v>1</v>
      </c>
      <c r="U731">
        <v>22</v>
      </c>
      <c r="V731">
        <v>0</v>
      </c>
      <c r="W731">
        <v>450135</v>
      </c>
      <c r="X731" t="s">
        <v>910</v>
      </c>
      <c r="Y731" t="s">
        <v>47</v>
      </c>
      <c r="AA731">
        <v>7393172</v>
      </c>
      <c r="AB731">
        <v>15587983</v>
      </c>
      <c r="AC731">
        <v>1</v>
      </c>
      <c r="AD731" t="s">
        <v>42</v>
      </c>
      <c r="AE731">
        <v>10393522</v>
      </c>
      <c r="AG731">
        <v>0</v>
      </c>
      <c r="AH731" t="s">
        <v>2178</v>
      </c>
      <c r="AI731">
        <v>15820</v>
      </c>
      <c r="AK731">
        <v>1</v>
      </c>
      <c r="AL731" t="s">
        <v>2167</v>
      </c>
    </row>
    <row r="732" spans="1:38" x14ac:dyDescent="0.2">
      <c r="A732" t="s">
        <v>2167</v>
      </c>
      <c r="B732" t="e">
        <f>VLOOKUP(A732, [1]Sheet1!$A$2:$A$379, 1, FALSE)</f>
        <v>#N/A</v>
      </c>
      <c r="F732" s="1">
        <v>41640</v>
      </c>
      <c r="G732">
        <v>2014</v>
      </c>
      <c r="H732" t="s">
        <v>980</v>
      </c>
      <c r="I732" t="s">
        <v>224</v>
      </c>
      <c r="N732" t="s">
        <v>921</v>
      </c>
      <c r="Q732">
        <v>16567620</v>
      </c>
      <c r="V732">
        <v>0</v>
      </c>
      <c r="W732">
        <v>450135</v>
      </c>
      <c r="X732" t="s">
        <v>70</v>
      </c>
      <c r="Y732" t="s">
        <v>192</v>
      </c>
      <c r="AB732">
        <v>15565068</v>
      </c>
      <c r="AC732">
        <v>1</v>
      </c>
      <c r="AD732" t="s">
        <v>42</v>
      </c>
      <c r="AE732">
        <v>10393522</v>
      </c>
      <c r="AG732">
        <v>0</v>
      </c>
      <c r="AH732" t="s">
        <v>981</v>
      </c>
      <c r="AI732">
        <v>90527</v>
      </c>
      <c r="AK732">
        <v>4</v>
      </c>
      <c r="AL732" t="s">
        <v>2167</v>
      </c>
    </row>
    <row r="733" spans="1:38" x14ac:dyDescent="0.2">
      <c r="A733" t="s">
        <v>2179</v>
      </c>
      <c r="B733" t="str">
        <f>VLOOKUP(A733, [1]Sheet1!$A$2:$A$379, 1, FALSE)</f>
        <v>HE, WEI</v>
      </c>
      <c r="F733" s="1">
        <v>42948</v>
      </c>
      <c r="G733">
        <v>2017</v>
      </c>
      <c r="H733" t="s">
        <v>2180</v>
      </c>
      <c r="I733" t="s">
        <v>63</v>
      </c>
      <c r="N733" t="s">
        <v>2183</v>
      </c>
      <c r="Q733">
        <v>20427454</v>
      </c>
      <c r="R733">
        <v>2017</v>
      </c>
      <c r="S733">
        <v>1</v>
      </c>
      <c r="T733">
        <v>14593</v>
      </c>
      <c r="V733">
        <v>0</v>
      </c>
      <c r="W733">
        <v>1051920</v>
      </c>
      <c r="X733" t="s">
        <v>65</v>
      </c>
      <c r="Y733" t="s">
        <v>47</v>
      </c>
      <c r="AA733">
        <v>650668</v>
      </c>
      <c r="AB733">
        <v>21516561</v>
      </c>
      <c r="AC733">
        <v>1</v>
      </c>
      <c r="AD733" t="s">
        <v>42</v>
      </c>
      <c r="AE733">
        <v>11512248</v>
      </c>
      <c r="AF733" t="s">
        <v>2181</v>
      </c>
      <c r="AG733">
        <v>1</v>
      </c>
      <c r="AH733" t="s">
        <v>2182</v>
      </c>
      <c r="AI733">
        <v>50814</v>
      </c>
      <c r="AK733">
        <v>1</v>
      </c>
      <c r="AL733" t="s">
        <v>2179</v>
      </c>
    </row>
    <row r="734" spans="1:38" x14ac:dyDescent="0.2">
      <c r="A734" t="s">
        <v>2179</v>
      </c>
      <c r="B734" t="str">
        <f>VLOOKUP(A734, [1]Sheet1!$A$2:$A$379, 1, FALSE)</f>
        <v>HE, WEI</v>
      </c>
      <c r="F734" s="1">
        <v>42534</v>
      </c>
      <c r="G734">
        <v>2016</v>
      </c>
      <c r="H734" t="s">
        <v>2184</v>
      </c>
      <c r="I734" t="s">
        <v>2185</v>
      </c>
      <c r="N734" t="s">
        <v>2179</v>
      </c>
      <c r="Q734">
        <v>20427403</v>
      </c>
      <c r="R734">
        <v>40</v>
      </c>
      <c r="S734">
        <v>3</v>
      </c>
      <c r="T734">
        <v>380</v>
      </c>
      <c r="U734">
        <v>399</v>
      </c>
      <c r="V734">
        <v>14</v>
      </c>
      <c r="W734">
        <v>1051920</v>
      </c>
      <c r="X734" t="s">
        <v>125</v>
      </c>
      <c r="Y734" t="s">
        <v>47</v>
      </c>
      <c r="AA734">
        <v>14684527</v>
      </c>
      <c r="AC734">
        <v>1</v>
      </c>
      <c r="AD734" t="s">
        <v>42</v>
      </c>
      <c r="AE734">
        <v>11512248</v>
      </c>
      <c r="AF734" t="s">
        <v>2181</v>
      </c>
      <c r="AG734">
        <v>0</v>
      </c>
      <c r="AH734" t="s">
        <v>2186</v>
      </c>
      <c r="AI734">
        <v>3953</v>
      </c>
      <c r="AK734">
        <v>1</v>
      </c>
      <c r="AL734" t="s">
        <v>2179</v>
      </c>
    </row>
    <row r="735" spans="1:38" x14ac:dyDescent="0.2">
      <c r="A735" t="s">
        <v>2179</v>
      </c>
      <c r="B735" t="str">
        <f>VLOOKUP(A735, [1]Sheet1!$A$2:$A$379, 1, FALSE)</f>
        <v>HE, WEI</v>
      </c>
      <c r="F735" s="1">
        <v>43801</v>
      </c>
      <c r="G735">
        <v>2019</v>
      </c>
      <c r="H735" t="s">
        <v>2187</v>
      </c>
      <c r="I735" t="s">
        <v>1211</v>
      </c>
      <c r="N735" t="s">
        <v>2179</v>
      </c>
      <c r="Q735">
        <v>20427404</v>
      </c>
      <c r="R735">
        <v>29</v>
      </c>
      <c r="S735">
        <v>6</v>
      </c>
      <c r="T735">
        <v>1386</v>
      </c>
      <c r="U735">
        <v>1409</v>
      </c>
      <c r="V735">
        <v>11</v>
      </c>
      <c r="W735">
        <v>1051920</v>
      </c>
      <c r="X735" t="s">
        <v>125</v>
      </c>
      <c r="Y735" t="s">
        <v>47</v>
      </c>
      <c r="AA735">
        <v>10662243</v>
      </c>
      <c r="AC735">
        <v>1</v>
      </c>
      <c r="AD735" t="s">
        <v>42</v>
      </c>
      <c r="AE735">
        <v>11512248</v>
      </c>
      <c r="AF735" t="s">
        <v>2181</v>
      </c>
      <c r="AG735">
        <v>0</v>
      </c>
      <c r="AH735" t="s">
        <v>2188</v>
      </c>
      <c r="AI735">
        <v>10249</v>
      </c>
      <c r="AK735">
        <v>1</v>
      </c>
      <c r="AL735" t="s">
        <v>2179</v>
      </c>
    </row>
    <row r="736" spans="1:38" x14ac:dyDescent="0.2">
      <c r="A736" t="s">
        <v>2179</v>
      </c>
      <c r="B736" t="str">
        <f>VLOOKUP(A736, [1]Sheet1!$A$2:$A$379, 1, FALSE)</f>
        <v>HE, WEI</v>
      </c>
      <c r="F736" s="1">
        <v>42675</v>
      </c>
      <c r="G736">
        <v>2016</v>
      </c>
      <c r="H736" t="s">
        <v>2189</v>
      </c>
      <c r="I736" t="s">
        <v>120</v>
      </c>
      <c r="N736" t="s">
        <v>2179</v>
      </c>
      <c r="Q736">
        <v>20427405</v>
      </c>
      <c r="R736">
        <v>53</v>
      </c>
      <c r="S736">
        <v>7</v>
      </c>
      <c r="T736">
        <v>846</v>
      </c>
      <c r="U736">
        <v>856</v>
      </c>
      <c r="V736">
        <v>17</v>
      </c>
      <c r="W736">
        <v>1051920</v>
      </c>
      <c r="X736" t="s">
        <v>70</v>
      </c>
      <c r="Y736" t="s">
        <v>47</v>
      </c>
      <c r="AA736">
        <v>3787206</v>
      </c>
      <c r="AC736">
        <v>1</v>
      </c>
      <c r="AD736" t="s">
        <v>42</v>
      </c>
      <c r="AE736">
        <v>11512248</v>
      </c>
      <c r="AF736" t="s">
        <v>2181</v>
      </c>
      <c r="AG736">
        <v>0</v>
      </c>
      <c r="AH736" t="s">
        <v>2190</v>
      </c>
      <c r="AI736">
        <v>2625</v>
      </c>
      <c r="AK736">
        <v>1</v>
      </c>
      <c r="AL736" t="s">
        <v>2179</v>
      </c>
    </row>
    <row r="737" spans="1:38" x14ac:dyDescent="0.2">
      <c r="A737" t="s">
        <v>2179</v>
      </c>
      <c r="B737" t="str">
        <f>VLOOKUP(A737, [1]Sheet1!$A$2:$A$379, 1, FALSE)</f>
        <v>HE, WEI</v>
      </c>
      <c r="F737" s="1">
        <v>42370</v>
      </c>
      <c r="G737">
        <v>2016</v>
      </c>
      <c r="H737" t="s">
        <v>2191</v>
      </c>
      <c r="I737" t="s">
        <v>63</v>
      </c>
      <c r="N737" t="s">
        <v>2193</v>
      </c>
      <c r="Q737">
        <v>20427395</v>
      </c>
      <c r="R737">
        <v>2016</v>
      </c>
      <c r="S737">
        <v>1</v>
      </c>
      <c r="T737">
        <v>12090</v>
      </c>
      <c r="V737">
        <v>0</v>
      </c>
      <c r="W737">
        <v>1051920</v>
      </c>
      <c r="X737" t="s">
        <v>65</v>
      </c>
      <c r="Y737" t="s">
        <v>47</v>
      </c>
      <c r="AA737">
        <v>650668</v>
      </c>
      <c r="AB737">
        <v>21516561</v>
      </c>
      <c r="AC737">
        <v>1</v>
      </c>
      <c r="AD737" t="s">
        <v>42</v>
      </c>
      <c r="AE737">
        <v>11512248</v>
      </c>
      <c r="AF737" t="s">
        <v>2181</v>
      </c>
      <c r="AG737">
        <v>1</v>
      </c>
      <c r="AH737" t="s">
        <v>2192</v>
      </c>
      <c r="AI737">
        <v>50814</v>
      </c>
      <c r="AK737">
        <v>1</v>
      </c>
      <c r="AL737" t="s">
        <v>2179</v>
      </c>
    </row>
    <row r="738" spans="1:38" x14ac:dyDescent="0.2">
      <c r="A738" t="s">
        <v>2179</v>
      </c>
      <c r="B738" t="str">
        <f>VLOOKUP(A738, [1]Sheet1!$A$2:$A$379, 1, FALSE)</f>
        <v>HE, WEI</v>
      </c>
      <c r="F738" s="1">
        <v>44221</v>
      </c>
      <c r="G738">
        <v>2021</v>
      </c>
      <c r="H738" t="s">
        <v>2194</v>
      </c>
      <c r="I738" t="s">
        <v>2195</v>
      </c>
      <c r="N738" t="s">
        <v>2179</v>
      </c>
      <c r="Q738">
        <v>20427396</v>
      </c>
      <c r="R738">
        <v>40</v>
      </c>
      <c r="S738">
        <v>2</v>
      </c>
      <c r="T738">
        <v>146</v>
      </c>
      <c r="U738">
        <v>160</v>
      </c>
      <c r="V738">
        <v>31</v>
      </c>
      <c r="W738">
        <v>1051920</v>
      </c>
      <c r="X738" t="s">
        <v>172</v>
      </c>
      <c r="Y738" t="s">
        <v>47</v>
      </c>
      <c r="AA738" t="s">
        <v>2197</v>
      </c>
      <c r="AB738">
        <v>13623001</v>
      </c>
      <c r="AC738">
        <v>1</v>
      </c>
      <c r="AD738" t="s">
        <v>42</v>
      </c>
      <c r="AE738">
        <v>11512248</v>
      </c>
      <c r="AF738" t="s">
        <v>2181</v>
      </c>
      <c r="AG738">
        <v>0</v>
      </c>
      <c r="AH738" t="s">
        <v>2196</v>
      </c>
      <c r="AI738">
        <v>10822</v>
      </c>
      <c r="AK738">
        <v>1</v>
      </c>
      <c r="AL738" t="s">
        <v>2179</v>
      </c>
    </row>
    <row r="739" spans="1:38" x14ac:dyDescent="0.2">
      <c r="A739" t="s">
        <v>2179</v>
      </c>
      <c r="B739" t="str">
        <f>VLOOKUP(A739, [1]Sheet1!$A$2:$A$379, 1, FALSE)</f>
        <v>HE, WEI</v>
      </c>
      <c r="F739" s="1">
        <v>41426</v>
      </c>
      <c r="G739">
        <v>2013</v>
      </c>
      <c r="H739" t="s">
        <v>2198</v>
      </c>
      <c r="I739" t="s">
        <v>117</v>
      </c>
      <c r="N739" t="s">
        <v>2183</v>
      </c>
      <c r="Q739">
        <v>20427397</v>
      </c>
      <c r="R739">
        <v>55</v>
      </c>
      <c r="S739">
        <v>3</v>
      </c>
      <c r="T739">
        <v>792</v>
      </c>
      <c r="U739">
        <v>801</v>
      </c>
      <c r="V739">
        <v>12</v>
      </c>
      <c r="W739">
        <v>1051920</v>
      </c>
      <c r="X739" t="s">
        <v>70</v>
      </c>
      <c r="Y739" t="s">
        <v>47</v>
      </c>
      <c r="AA739">
        <v>1679236</v>
      </c>
      <c r="AC739">
        <v>1</v>
      </c>
      <c r="AD739" t="s">
        <v>42</v>
      </c>
      <c r="AE739">
        <v>11512248</v>
      </c>
      <c r="AF739" t="s">
        <v>2181</v>
      </c>
      <c r="AG739">
        <v>0</v>
      </c>
      <c r="AH739" t="s">
        <v>2199</v>
      </c>
      <c r="AI739">
        <v>9081</v>
      </c>
      <c r="AK739">
        <v>1</v>
      </c>
      <c r="AL739" t="s">
        <v>2179</v>
      </c>
    </row>
    <row r="740" spans="1:38" hidden="1" x14ac:dyDescent="0.2">
      <c r="A740" t="s">
        <v>2179</v>
      </c>
      <c r="B740" t="str">
        <f>VLOOKUP(A740, [1]Sheet1!$A$2:$A$379, 1, FALSE)</f>
        <v>HE, WEI</v>
      </c>
      <c r="F740" s="1">
        <v>41640</v>
      </c>
      <c r="G740">
        <v>2014</v>
      </c>
      <c r="H740" t="s">
        <v>2200</v>
      </c>
      <c r="I740" t="s">
        <v>1146</v>
      </c>
      <c r="M740" t="s">
        <v>2203</v>
      </c>
      <c r="N740" t="s">
        <v>2202</v>
      </c>
      <c r="Q740">
        <v>20427399</v>
      </c>
      <c r="R740">
        <v>99</v>
      </c>
      <c r="S740">
        <v>5</v>
      </c>
      <c r="T740">
        <v>816</v>
      </c>
      <c r="U740">
        <v>830</v>
      </c>
      <c r="V740">
        <v>104</v>
      </c>
      <c r="W740">
        <v>1051920</v>
      </c>
      <c r="X740" t="s">
        <v>646</v>
      </c>
      <c r="Y740" t="s">
        <v>47</v>
      </c>
      <c r="AA740">
        <v>219010</v>
      </c>
      <c r="AB740">
        <v>19391854</v>
      </c>
      <c r="AC740">
        <v>1</v>
      </c>
      <c r="AD740" t="s">
        <v>42</v>
      </c>
      <c r="AE740">
        <v>11512248</v>
      </c>
      <c r="AF740" t="s">
        <v>2181</v>
      </c>
      <c r="AG740">
        <v>0</v>
      </c>
      <c r="AH740" t="s">
        <v>2201</v>
      </c>
      <c r="AI740">
        <v>9226</v>
      </c>
      <c r="AK740">
        <v>1</v>
      </c>
      <c r="AL740" t="s">
        <v>2179</v>
      </c>
    </row>
    <row r="741" spans="1:38" x14ac:dyDescent="0.2">
      <c r="A741" t="s">
        <v>2179</v>
      </c>
      <c r="B741" t="str">
        <f>VLOOKUP(A741, [1]Sheet1!$A$2:$A$379, 1, FALSE)</f>
        <v>HE, WEI</v>
      </c>
      <c r="F741" s="1">
        <v>43586</v>
      </c>
      <c r="G741">
        <v>2019</v>
      </c>
      <c r="H741" t="s">
        <v>2204</v>
      </c>
      <c r="I741" t="s">
        <v>2205</v>
      </c>
      <c r="N741" t="s">
        <v>2183</v>
      </c>
      <c r="Q741">
        <v>20427400</v>
      </c>
      <c r="R741">
        <v>70</v>
      </c>
      <c r="S741">
        <v>5</v>
      </c>
      <c r="T741">
        <v>448</v>
      </c>
      <c r="U741">
        <v>461</v>
      </c>
      <c r="V741">
        <v>6</v>
      </c>
      <c r="W741">
        <v>1051920</v>
      </c>
      <c r="X741" t="s">
        <v>53</v>
      </c>
      <c r="Y741" t="s">
        <v>47</v>
      </c>
      <c r="AA741">
        <v>15322882</v>
      </c>
      <c r="AB741">
        <v>23301643</v>
      </c>
      <c r="AC741">
        <v>1</v>
      </c>
      <c r="AD741" t="s">
        <v>42</v>
      </c>
      <c r="AE741">
        <v>11512248</v>
      </c>
      <c r="AF741" t="s">
        <v>2181</v>
      </c>
      <c r="AG741">
        <v>0</v>
      </c>
      <c r="AH741" t="s">
        <v>2206</v>
      </c>
      <c r="AI741">
        <v>5678</v>
      </c>
      <c r="AK741">
        <v>1</v>
      </c>
      <c r="AL741" t="s">
        <v>2179</v>
      </c>
    </row>
    <row r="742" spans="1:38" x14ac:dyDescent="0.2">
      <c r="A742" t="s">
        <v>2179</v>
      </c>
      <c r="B742" t="str">
        <f>VLOOKUP(A742, [1]Sheet1!$A$2:$A$379, 1, FALSE)</f>
        <v>HE, WEI</v>
      </c>
      <c r="F742" s="1">
        <v>43406</v>
      </c>
      <c r="G742">
        <v>2018</v>
      </c>
      <c r="H742" t="s">
        <v>2207</v>
      </c>
      <c r="I742" t="s">
        <v>2208</v>
      </c>
      <c r="N742" t="s">
        <v>2179</v>
      </c>
      <c r="Q742">
        <v>20427401</v>
      </c>
      <c r="R742">
        <v>43</v>
      </c>
      <c r="S742">
        <v>11</v>
      </c>
      <c r="T742">
        <v>1964</v>
      </c>
      <c r="U742">
        <v>1978</v>
      </c>
      <c r="V742">
        <v>42</v>
      </c>
      <c r="W742">
        <v>1051920</v>
      </c>
      <c r="X742" t="s">
        <v>172</v>
      </c>
      <c r="Y742" t="s">
        <v>47</v>
      </c>
      <c r="AA742">
        <v>3075079</v>
      </c>
      <c r="AB742" t="s">
        <v>2210</v>
      </c>
      <c r="AC742">
        <v>1</v>
      </c>
      <c r="AD742" t="s">
        <v>42</v>
      </c>
      <c r="AE742">
        <v>11512248</v>
      </c>
      <c r="AF742" t="s">
        <v>2181</v>
      </c>
      <c r="AG742">
        <v>0</v>
      </c>
      <c r="AH742" t="s">
        <v>2209</v>
      </c>
      <c r="AI742">
        <v>10419</v>
      </c>
      <c r="AK742">
        <v>1</v>
      </c>
      <c r="AL742" t="s">
        <v>2179</v>
      </c>
    </row>
    <row r="743" spans="1:38" x14ac:dyDescent="0.2">
      <c r="A743" t="s">
        <v>2179</v>
      </c>
      <c r="B743" t="str">
        <f>VLOOKUP(A743, [1]Sheet1!$A$2:$A$379, 1, FALSE)</f>
        <v>HE, WEI</v>
      </c>
      <c r="F743" s="1">
        <v>39873</v>
      </c>
      <c r="G743">
        <v>2009</v>
      </c>
      <c r="H743" t="s">
        <v>2211</v>
      </c>
      <c r="I743" t="s">
        <v>117</v>
      </c>
      <c r="N743" t="s">
        <v>2179</v>
      </c>
      <c r="Q743">
        <v>20427711</v>
      </c>
      <c r="R743">
        <v>46</v>
      </c>
      <c r="S743">
        <v>4</v>
      </c>
      <c r="T743">
        <v>826</v>
      </c>
      <c r="U743">
        <v>838</v>
      </c>
      <c r="V743">
        <v>294</v>
      </c>
      <c r="W743">
        <v>1051920</v>
      </c>
      <c r="X743" t="s">
        <v>70</v>
      </c>
      <c r="Y743" t="s">
        <v>47</v>
      </c>
      <c r="AA743">
        <v>1679236</v>
      </c>
      <c r="AC743">
        <v>1</v>
      </c>
      <c r="AD743" t="s">
        <v>42</v>
      </c>
      <c r="AE743">
        <v>11512248</v>
      </c>
      <c r="AF743" t="s">
        <v>2181</v>
      </c>
      <c r="AG743">
        <v>0</v>
      </c>
      <c r="AH743" t="s">
        <v>2212</v>
      </c>
      <c r="AI743">
        <v>9081</v>
      </c>
      <c r="AK743">
        <v>1</v>
      </c>
      <c r="AL743" t="s">
        <v>2179</v>
      </c>
    </row>
    <row r="744" spans="1:38" x14ac:dyDescent="0.2">
      <c r="A744" t="s">
        <v>2179</v>
      </c>
      <c r="B744" t="str">
        <f>VLOOKUP(A744, [1]Sheet1!$A$2:$A$379, 1, FALSE)</f>
        <v>HE, WEI</v>
      </c>
      <c r="F744" s="1">
        <v>39904</v>
      </c>
      <c r="G744">
        <v>2009</v>
      </c>
      <c r="H744" t="s">
        <v>2213</v>
      </c>
      <c r="I744" t="s">
        <v>120</v>
      </c>
      <c r="N744" t="s">
        <v>2179</v>
      </c>
      <c r="Q744">
        <v>20427712</v>
      </c>
      <c r="R744">
        <v>46</v>
      </c>
      <c r="S744">
        <v>3</v>
      </c>
      <c r="T744">
        <v>175</v>
      </c>
      <c r="U744">
        <v>180</v>
      </c>
      <c r="V744">
        <v>113</v>
      </c>
      <c r="W744">
        <v>1051920</v>
      </c>
      <c r="X744" t="s">
        <v>70</v>
      </c>
      <c r="Y744" t="s">
        <v>47</v>
      </c>
      <c r="AA744">
        <v>3787206</v>
      </c>
      <c r="AC744">
        <v>1</v>
      </c>
      <c r="AD744" t="s">
        <v>42</v>
      </c>
      <c r="AE744">
        <v>11512248</v>
      </c>
      <c r="AF744" t="s">
        <v>2181</v>
      </c>
      <c r="AG744">
        <v>0</v>
      </c>
      <c r="AH744" t="s">
        <v>2214</v>
      </c>
      <c r="AI744">
        <v>2625</v>
      </c>
      <c r="AK744">
        <v>1</v>
      </c>
      <c r="AL744" t="s">
        <v>2179</v>
      </c>
    </row>
    <row r="745" spans="1:38" x14ac:dyDescent="0.2">
      <c r="A745" t="s">
        <v>2179</v>
      </c>
      <c r="B745" t="str">
        <f>VLOOKUP(A745, [1]Sheet1!$A$2:$A$379, 1, FALSE)</f>
        <v>HE, WEI</v>
      </c>
      <c r="F745" s="1">
        <v>39873</v>
      </c>
      <c r="G745">
        <v>2009</v>
      </c>
      <c r="H745" t="s">
        <v>2215</v>
      </c>
      <c r="I745" t="s">
        <v>2205</v>
      </c>
      <c r="N745" t="s">
        <v>2183</v>
      </c>
      <c r="Q745">
        <v>20427713</v>
      </c>
      <c r="R745">
        <v>60</v>
      </c>
      <c r="S745">
        <v>3</v>
      </c>
      <c r="T745">
        <v>526</v>
      </c>
      <c r="U745">
        <v>537</v>
      </c>
      <c r="V745">
        <v>64</v>
      </c>
      <c r="W745">
        <v>1051920</v>
      </c>
      <c r="X745" t="s">
        <v>53</v>
      </c>
      <c r="Y745" t="s">
        <v>47</v>
      </c>
      <c r="AA745">
        <v>15322882</v>
      </c>
      <c r="AB745">
        <v>23301643</v>
      </c>
      <c r="AC745">
        <v>1</v>
      </c>
      <c r="AD745" t="s">
        <v>42</v>
      </c>
      <c r="AE745">
        <v>11512248</v>
      </c>
      <c r="AF745" t="s">
        <v>2181</v>
      </c>
      <c r="AG745">
        <v>0</v>
      </c>
      <c r="AH745" t="s">
        <v>2216</v>
      </c>
      <c r="AI745">
        <v>5678</v>
      </c>
      <c r="AK745">
        <v>1</v>
      </c>
      <c r="AL745" t="s">
        <v>2179</v>
      </c>
    </row>
    <row r="746" spans="1:38" x14ac:dyDescent="0.2">
      <c r="A746" t="s">
        <v>2179</v>
      </c>
      <c r="B746" t="str">
        <f>VLOOKUP(A746, [1]Sheet1!$A$2:$A$379, 1, FALSE)</f>
        <v>HE, WEI</v>
      </c>
      <c r="F746" s="1">
        <v>45179</v>
      </c>
      <c r="G746">
        <v>2023</v>
      </c>
      <c r="H746" t="s">
        <v>2217</v>
      </c>
      <c r="I746" t="s">
        <v>2195</v>
      </c>
      <c r="N746" t="s">
        <v>2179</v>
      </c>
      <c r="Q746">
        <v>28826483</v>
      </c>
      <c r="R746">
        <v>42</v>
      </c>
      <c r="S746">
        <v>12</v>
      </c>
      <c r="T746">
        <v>1914</v>
      </c>
      <c r="U746">
        <v>1930</v>
      </c>
      <c r="V746">
        <v>3</v>
      </c>
      <c r="W746">
        <v>1051920</v>
      </c>
      <c r="X746" t="s">
        <v>172</v>
      </c>
      <c r="Y746" t="s">
        <v>47</v>
      </c>
      <c r="AA746" t="s">
        <v>2197</v>
      </c>
      <c r="AB746">
        <v>13623001</v>
      </c>
      <c r="AC746">
        <v>1</v>
      </c>
      <c r="AD746" t="s">
        <v>42</v>
      </c>
      <c r="AE746">
        <v>11512248</v>
      </c>
      <c r="AF746" t="s">
        <v>2181</v>
      </c>
      <c r="AG746">
        <v>0</v>
      </c>
      <c r="AH746" t="s">
        <v>2218</v>
      </c>
      <c r="AI746">
        <v>10822</v>
      </c>
      <c r="AK746">
        <v>1</v>
      </c>
      <c r="AL746" t="s">
        <v>2179</v>
      </c>
    </row>
    <row r="747" spans="1:38" x14ac:dyDescent="0.2">
      <c r="A747" t="s">
        <v>2179</v>
      </c>
      <c r="B747" t="str">
        <f>VLOOKUP(A747, [1]Sheet1!$A$2:$A$379, 1, FALSE)</f>
        <v>HE, WEI</v>
      </c>
      <c r="F747" s="1">
        <v>44706</v>
      </c>
      <c r="G747">
        <v>2022</v>
      </c>
      <c r="H747" t="s">
        <v>2219</v>
      </c>
      <c r="I747" t="s">
        <v>747</v>
      </c>
      <c r="N747" t="s">
        <v>2183</v>
      </c>
      <c r="Q747">
        <v>29173968</v>
      </c>
      <c r="R747">
        <v>46</v>
      </c>
      <c r="S747">
        <v>2</v>
      </c>
      <c r="T747">
        <v>1035</v>
      </c>
      <c r="U747">
        <v>1072</v>
      </c>
      <c r="V747">
        <v>2</v>
      </c>
      <c r="W747">
        <v>1051920</v>
      </c>
      <c r="X747" t="s">
        <v>749</v>
      </c>
      <c r="Y747" t="s">
        <v>47</v>
      </c>
      <c r="AA747">
        <v>2767783</v>
      </c>
      <c r="AB747">
        <v>21629730</v>
      </c>
      <c r="AC747">
        <v>1</v>
      </c>
      <c r="AD747" t="s">
        <v>42</v>
      </c>
      <c r="AE747">
        <v>11512248</v>
      </c>
      <c r="AF747" t="s">
        <v>2181</v>
      </c>
      <c r="AG747">
        <v>0</v>
      </c>
      <c r="AH747" t="s">
        <v>2220</v>
      </c>
      <c r="AI747">
        <v>92425</v>
      </c>
      <c r="AK747">
        <v>1</v>
      </c>
      <c r="AL747" t="s">
        <v>2179</v>
      </c>
    </row>
    <row r="748" spans="1:38" x14ac:dyDescent="0.2">
      <c r="A748" t="s">
        <v>2179</v>
      </c>
      <c r="B748" t="str">
        <f>VLOOKUP(A748, [1]Sheet1!$A$2:$A$379, 1, FALSE)</f>
        <v>HE, WEI</v>
      </c>
      <c r="F748" s="1">
        <v>45231</v>
      </c>
      <c r="G748">
        <v>2023</v>
      </c>
      <c r="H748" t="s">
        <v>2221</v>
      </c>
      <c r="I748" t="s">
        <v>830</v>
      </c>
      <c r="N748" t="s">
        <v>2179</v>
      </c>
      <c r="Q748">
        <v>32167331</v>
      </c>
      <c r="R748">
        <v>44</v>
      </c>
      <c r="S748">
        <v>9</v>
      </c>
      <c r="T748">
        <v>1436</v>
      </c>
      <c r="U748">
        <v>1463</v>
      </c>
      <c r="V748">
        <v>0</v>
      </c>
      <c r="W748">
        <v>1051920</v>
      </c>
      <c r="X748" t="s">
        <v>53</v>
      </c>
      <c r="Y748" t="s">
        <v>47</v>
      </c>
      <c r="AA748">
        <v>8943796</v>
      </c>
      <c r="AB748">
        <v>10991379</v>
      </c>
      <c r="AC748">
        <v>1</v>
      </c>
      <c r="AD748" t="s">
        <v>42</v>
      </c>
      <c r="AE748">
        <v>11512248</v>
      </c>
      <c r="AF748" t="s">
        <v>2181</v>
      </c>
      <c r="AG748">
        <v>0</v>
      </c>
      <c r="AH748" t="s">
        <v>2222</v>
      </c>
      <c r="AI748">
        <v>5744</v>
      </c>
      <c r="AK748">
        <v>1</v>
      </c>
      <c r="AL748" t="s">
        <v>2179</v>
      </c>
    </row>
    <row r="749" spans="1:38" x14ac:dyDescent="0.2">
      <c r="A749" t="s">
        <v>2179</v>
      </c>
      <c r="B749" t="str">
        <f>VLOOKUP(A749, [1]Sheet1!$A$2:$A$379, 1, FALSE)</f>
        <v>HE, WEI</v>
      </c>
      <c r="F749" s="1">
        <v>38322</v>
      </c>
      <c r="G749">
        <v>2004</v>
      </c>
      <c r="H749" t="s">
        <v>2223</v>
      </c>
      <c r="I749" t="s">
        <v>2224</v>
      </c>
      <c r="N749" t="s">
        <v>2179</v>
      </c>
      <c r="Q749">
        <v>33427213</v>
      </c>
      <c r="R749">
        <v>30</v>
      </c>
      <c r="S749">
        <v>6</v>
      </c>
      <c r="T749">
        <v>528</v>
      </c>
      <c r="U749">
        <v>539</v>
      </c>
      <c r="V749">
        <v>13</v>
      </c>
      <c r="W749">
        <v>1051920</v>
      </c>
      <c r="X749" t="s">
        <v>46</v>
      </c>
      <c r="Y749" t="s">
        <v>47</v>
      </c>
      <c r="AA749">
        <v>1655515</v>
      </c>
      <c r="AB749">
        <v>17416485</v>
      </c>
      <c r="AC749">
        <v>1</v>
      </c>
      <c r="AD749" t="s">
        <v>42</v>
      </c>
      <c r="AE749">
        <v>11512248</v>
      </c>
      <c r="AF749" t="s">
        <v>2181</v>
      </c>
      <c r="AG749">
        <v>0</v>
      </c>
      <c r="AH749" t="s">
        <v>2225</v>
      </c>
      <c r="AI749">
        <v>1690</v>
      </c>
      <c r="AK749">
        <v>1</v>
      </c>
      <c r="AL749" t="s">
        <v>2179</v>
      </c>
    </row>
    <row r="750" spans="1:38" x14ac:dyDescent="0.2">
      <c r="A750" t="s">
        <v>2179</v>
      </c>
      <c r="B750" t="str">
        <f>VLOOKUP(A750, [1]Sheet1!$A$2:$A$379, 1, FALSE)</f>
        <v>HE, WEI</v>
      </c>
      <c r="F750" s="1">
        <v>45108</v>
      </c>
      <c r="G750">
        <v>2023</v>
      </c>
      <c r="H750" t="s">
        <v>2226</v>
      </c>
      <c r="I750" t="s">
        <v>120</v>
      </c>
      <c r="N750" t="s">
        <v>2228</v>
      </c>
      <c r="Q750">
        <v>33427196</v>
      </c>
      <c r="R750">
        <v>60</v>
      </c>
      <c r="S750">
        <v>5</v>
      </c>
      <c r="T750">
        <v>103796</v>
      </c>
      <c r="V750">
        <v>5</v>
      </c>
      <c r="W750">
        <v>1051920</v>
      </c>
      <c r="X750" t="s">
        <v>70</v>
      </c>
      <c r="Y750" t="s">
        <v>47</v>
      </c>
      <c r="AA750">
        <v>3787206</v>
      </c>
      <c r="AC750">
        <v>1</v>
      </c>
      <c r="AD750" t="s">
        <v>42</v>
      </c>
      <c r="AE750">
        <v>11512248</v>
      </c>
      <c r="AF750" t="s">
        <v>2181</v>
      </c>
      <c r="AG750">
        <v>0</v>
      </c>
      <c r="AH750" t="s">
        <v>2227</v>
      </c>
      <c r="AI750">
        <v>2625</v>
      </c>
      <c r="AK750">
        <v>1</v>
      </c>
      <c r="AL750" t="s">
        <v>2179</v>
      </c>
    </row>
    <row r="751" spans="1:38" x14ac:dyDescent="0.2">
      <c r="A751" t="s">
        <v>2179</v>
      </c>
      <c r="B751" t="str">
        <f>VLOOKUP(A751, [1]Sheet1!$A$2:$A$379, 1, FALSE)</f>
        <v>HE, WEI</v>
      </c>
      <c r="F751" s="1">
        <v>38718</v>
      </c>
      <c r="G751">
        <v>2006</v>
      </c>
      <c r="H751" t="s">
        <v>2229</v>
      </c>
      <c r="I751" t="s">
        <v>2230</v>
      </c>
      <c r="N751" t="s">
        <v>2179</v>
      </c>
      <c r="Q751">
        <v>33526645</v>
      </c>
      <c r="R751">
        <v>4092</v>
      </c>
      <c r="T751">
        <v>34</v>
      </c>
      <c r="U751">
        <v>41</v>
      </c>
      <c r="V751">
        <v>3</v>
      </c>
      <c r="W751">
        <v>1051920</v>
      </c>
      <c r="X751" t="s">
        <v>59</v>
      </c>
      <c r="Y751" t="s">
        <v>47</v>
      </c>
      <c r="AA751">
        <v>3029743</v>
      </c>
      <c r="AB751">
        <v>16113349</v>
      </c>
      <c r="AC751">
        <v>1</v>
      </c>
      <c r="AD751" t="s">
        <v>42</v>
      </c>
      <c r="AE751">
        <v>11512248</v>
      </c>
      <c r="AF751" t="s">
        <v>2181</v>
      </c>
      <c r="AG751">
        <v>1</v>
      </c>
      <c r="AH751" t="s">
        <v>2231</v>
      </c>
      <c r="AI751">
        <v>59566</v>
      </c>
      <c r="AK751">
        <v>1</v>
      </c>
      <c r="AL751" t="s">
        <v>2179</v>
      </c>
    </row>
    <row r="752" spans="1:38" hidden="1" x14ac:dyDescent="0.2">
      <c r="A752" t="s">
        <v>2179</v>
      </c>
      <c r="B752" t="str">
        <f>VLOOKUP(A752, [1]Sheet1!$A$2:$A$379, 1, FALSE)</f>
        <v>HE, WEI</v>
      </c>
      <c r="F752" s="1">
        <v>43837</v>
      </c>
      <c r="G752">
        <v>2020</v>
      </c>
      <c r="H752" t="s">
        <v>2232</v>
      </c>
      <c r="I752" t="s">
        <v>1201</v>
      </c>
      <c r="M752" t="s">
        <v>2234</v>
      </c>
      <c r="N752" t="s">
        <v>2179</v>
      </c>
      <c r="Q752">
        <v>33526631</v>
      </c>
      <c r="V752">
        <v>0</v>
      </c>
      <c r="W752">
        <v>1051920</v>
      </c>
      <c r="X752" t="s">
        <v>1203</v>
      </c>
      <c r="Y752" t="s">
        <v>47</v>
      </c>
      <c r="AC752">
        <v>1</v>
      </c>
      <c r="AD752" t="s">
        <v>42</v>
      </c>
      <c r="AE752">
        <v>11512248</v>
      </c>
      <c r="AF752" t="s">
        <v>2181</v>
      </c>
      <c r="AG752">
        <v>1</v>
      </c>
      <c r="AH752" t="s">
        <v>2233</v>
      </c>
      <c r="AI752">
        <v>92955</v>
      </c>
      <c r="AK752">
        <v>1</v>
      </c>
      <c r="AL752" t="s">
        <v>2179</v>
      </c>
    </row>
    <row r="753" spans="1:38" hidden="1" x14ac:dyDescent="0.2">
      <c r="A753" t="s">
        <v>2179</v>
      </c>
      <c r="B753" t="str">
        <f>VLOOKUP(A753, [1]Sheet1!$A$2:$A$379, 1, FALSE)</f>
        <v>HE, WEI</v>
      </c>
      <c r="F753" s="1">
        <v>42887</v>
      </c>
      <c r="G753">
        <v>2017</v>
      </c>
      <c r="H753" t="s">
        <v>2235</v>
      </c>
      <c r="I753" t="s">
        <v>2236</v>
      </c>
      <c r="M753" t="s">
        <v>2238</v>
      </c>
      <c r="N753" t="s">
        <v>2179</v>
      </c>
      <c r="Q753">
        <v>33526635</v>
      </c>
      <c r="R753">
        <v>2</v>
      </c>
      <c r="S753">
        <v>2</v>
      </c>
      <c r="T753">
        <v>95</v>
      </c>
      <c r="U753">
        <v>115</v>
      </c>
      <c r="V753">
        <v>9</v>
      </c>
      <c r="W753">
        <v>1051920</v>
      </c>
      <c r="X753" t="s">
        <v>70</v>
      </c>
      <c r="Y753" t="s">
        <v>47</v>
      </c>
      <c r="AA753">
        <v>20962320</v>
      </c>
      <c r="AC753">
        <v>1</v>
      </c>
      <c r="AD753" t="s">
        <v>42</v>
      </c>
      <c r="AE753">
        <v>11512248</v>
      </c>
      <c r="AF753" t="s">
        <v>2181</v>
      </c>
      <c r="AG753">
        <v>0</v>
      </c>
      <c r="AH753" t="s">
        <v>2237</v>
      </c>
      <c r="AI753">
        <v>85270</v>
      </c>
      <c r="AK753">
        <v>1</v>
      </c>
      <c r="AL753" t="s">
        <v>2179</v>
      </c>
    </row>
    <row r="754" spans="1:38" x14ac:dyDescent="0.2">
      <c r="A754" t="s">
        <v>2239</v>
      </c>
      <c r="B754" t="e">
        <f>VLOOKUP(A754, [1]Sheet1!$A$2:$A$379, 1, FALSE)</f>
        <v>#N/A</v>
      </c>
      <c r="F754" s="1">
        <v>44774</v>
      </c>
      <c r="G754">
        <v>2022</v>
      </c>
      <c r="H754" t="s">
        <v>2240</v>
      </c>
      <c r="I754" t="s">
        <v>63</v>
      </c>
      <c r="N754" t="s">
        <v>2239</v>
      </c>
      <c r="Q754">
        <v>29777177</v>
      </c>
      <c r="R754">
        <v>2022</v>
      </c>
      <c r="S754">
        <v>1</v>
      </c>
      <c r="V754">
        <v>0</v>
      </c>
      <c r="W754">
        <v>1473072</v>
      </c>
      <c r="X754" t="s">
        <v>65</v>
      </c>
      <c r="Y754" t="s">
        <v>47</v>
      </c>
      <c r="AA754">
        <v>650668</v>
      </c>
      <c r="AB754">
        <v>21516561</v>
      </c>
      <c r="AC754">
        <v>1</v>
      </c>
      <c r="AD754" t="s">
        <v>42</v>
      </c>
      <c r="AE754">
        <v>11791117</v>
      </c>
      <c r="AG754">
        <v>1</v>
      </c>
      <c r="AH754" t="s">
        <v>2241</v>
      </c>
      <c r="AI754">
        <v>50814</v>
      </c>
      <c r="AK754">
        <v>1</v>
      </c>
      <c r="AL754" t="s">
        <v>2239</v>
      </c>
    </row>
    <row r="755" spans="1:38" x14ac:dyDescent="0.2">
      <c r="A755" t="s">
        <v>2239</v>
      </c>
      <c r="B755" t="e">
        <f>VLOOKUP(A755, [1]Sheet1!$A$2:$A$379, 1, FALSE)</f>
        <v>#N/A</v>
      </c>
      <c r="F755" s="1">
        <v>45139</v>
      </c>
      <c r="G755">
        <v>2023</v>
      </c>
      <c r="H755" t="s">
        <v>2242</v>
      </c>
      <c r="I755" t="s">
        <v>63</v>
      </c>
      <c r="N755" t="s">
        <v>2244</v>
      </c>
      <c r="Q755">
        <v>32094494</v>
      </c>
      <c r="R755">
        <v>2023</v>
      </c>
      <c r="S755">
        <v>1</v>
      </c>
      <c r="V755">
        <v>0</v>
      </c>
      <c r="W755">
        <v>1473072</v>
      </c>
      <c r="X755" t="s">
        <v>65</v>
      </c>
      <c r="Y755" t="s">
        <v>47</v>
      </c>
      <c r="AA755">
        <v>650668</v>
      </c>
      <c r="AB755">
        <v>21516561</v>
      </c>
      <c r="AC755">
        <v>1</v>
      </c>
      <c r="AD755" t="s">
        <v>42</v>
      </c>
      <c r="AE755">
        <v>11791117</v>
      </c>
      <c r="AG755">
        <v>1</v>
      </c>
      <c r="AH755" t="s">
        <v>2243</v>
      </c>
      <c r="AI755">
        <v>50814</v>
      </c>
      <c r="AK755">
        <v>1</v>
      </c>
      <c r="AL755" t="s">
        <v>2239</v>
      </c>
    </row>
    <row r="756" spans="1:38" x14ac:dyDescent="0.2">
      <c r="A756" t="s">
        <v>2245</v>
      </c>
      <c r="B756" t="e">
        <f>VLOOKUP(A756, [1]Sheet1!$A$2:$A$379, 1, FALSE)</f>
        <v>#N/A</v>
      </c>
      <c r="F756" s="1">
        <v>39753</v>
      </c>
      <c r="G756">
        <v>2008</v>
      </c>
      <c r="H756" t="s">
        <v>2246</v>
      </c>
      <c r="I756" t="s">
        <v>865</v>
      </c>
      <c r="N756" t="s">
        <v>2245</v>
      </c>
      <c r="Q756">
        <v>8509677</v>
      </c>
      <c r="R756">
        <v>14</v>
      </c>
      <c r="S756">
        <v>5</v>
      </c>
      <c r="T756">
        <v>535</v>
      </c>
      <c r="U756">
        <v>547</v>
      </c>
      <c r="V756">
        <v>3</v>
      </c>
      <c r="W756">
        <v>542835</v>
      </c>
      <c r="X756" t="s">
        <v>208</v>
      </c>
      <c r="Y756" t="s">
        <v>47</v>
      </c>
      <c r="AA756">
        <v>18333672</v>
      </c>
      <c r="AB756">
        <v>18393527</v>
      </c>
      <c r="AC756">
        <v>1</v>
      </c>
      <c r="AD756" t="s">
        <v>42</v>
      </c>
      <c r="AE756">
        <v>886184</v>
      </c>
      <c r="AG756">
        <v>0</v>
      </c>
      <c r="AH756" t="s">
        <v>2247</v>
      </c>
      <c r="AI756">
        <v>16374</v>
      </c>
      <c r="AK756">
        <v>1</v>
      </c>
      <c r="AL756" t="s">
        <v>2245</v>
      </c>
    </row>
    <row r="757" spans="1:38" hidden="1" x14ac:dyDescent="0.2">
      <c r="A757" t="s">
        <v>2245</v>
      </c>
      <c r="B757" t="e">
        <f>VLOOKUP(A757, [1]Sheet1!$A$2:$A$379, 1, FALSE)</f>
        <v>#N/A</v>
      </c>
      <c r="F757" s="1">
        <v>40330</v>
      </c>
      <c r="G757">
        <v>2010</v>
      </c>
      <c r="H757" t="s">
        <v>2248</v>
      </c>
      <c r="I757" t="s">
        <v>2249</v>
      </c>
      <c r="M757" t="s">
        <v>2252</v>
      </c>
      <c r="N757" t="s">
        <v>2245</v>
      </c>
      <c r="Q757">
        <v>8509678</v>
      </c>
      <c r="R757">
        <v>9</v>
      </c>
      <c r="S757">
        <v>2</v>
      </c>
      <c r="T757">
        <v>192</v>
      </c>
      <c r="U757">
        <v>203</v>
      </c>
      <c r="V757">
        <v>53</v>
      </c>
      <c r="W757">
        <v>542835</v>
      </c>
      <c r="X757" t="s">
        <v>65</v>
      </c>
      <c r="Y757" t="s">
        <v>47</v>
      </c>
      <c r="AA757" t="s">
        <v>2251</v>
      </c>
      <c r="AB757">
        <v>19449585</v>
      </c>
      <c r="AC757">
        <v>1</v>
      </c>
      <c r="AD757" t="s">
        <v>42</v>
      </c>
      <c r="AE757">
        <v>886184</v>
      </c>
      <c r="AG757">
        <v>0</v>
      </c>
      <c r="AH757" t="s">
        <v>2250</v>
      </c>
      <c r="AI757">
        <v>23416</v>
      </c>
      <c r="AK757">
        <v>1</v>
      </c>
      <c r="AL757" t="s">
        <v>2245</v>
      </c>
    </row>
    <row r="758" spans="1:38" x14ac:dyDescent="0.2">
      <c r="A758" t="s">
        <v>2245</v>
      </c>
      <c r="B758" t="e">
        <f>VLOOKUP(A758, [1]Sheet1!$A$2:$A$379, 1, FALSE)</f>
        <v>#N/A</v>
      </c>
      <c r="F758" s="1">
        <v>41244</v>
      </c>
      <c r="G758">
        <v>2012</v>
      </c>
      <c r="H758" t="s">
        <v>2253</v>
      </c>
      <c r="I758" t="s">
        <v>2249</v>
      </c>
      <c r="N758" t="s">
        <v>2255</v>
      </c>
      <c r="Q758">
        <v>8509679</v>
      </c>
      <c r="R758">
        <v>11</v>
      </c>
      <c r="S758">
        <v>4</v>
      </c>
      <c r="T758">
        <v>591</v>
      </c>
      <c r="U758">
        <v>608</v>
      </c>
      <c r="V758">
        <v>44</v>
      </c>
      <c r="W758">
        <v>542835</v>
      </c>
      <c r="X758" t="s">
        <v>65</v>
      </c>
      <c r="Y758" t="s">
        <v>47</v>
      </c>
      <c r="AA758" t="s">
        <v>2251</v>
      </c>
      <c r="AB758">
        <v>19449585</v>
      </c>
      <c r="AC758">
        <v>1</v>
      </c>
      <c r="AD758" t="s">
        <v>42</v>
      </c>
      <c r="AE758">
        <v>886184</v>
      </c>
      <c r="AG758">
        <v>0</v>
      </c>
      <c r="AH758" t="s">
        <v>2254</v>
      </c>
      <c r="AI758">
        <v>23416</v>
      </c>
      <c r="AK758">
        <v>1</v>
      </c>
      <c r="AL758" t="s">
        <v>2245</v>
      </c>
    </row>
    <row r="759" spans="1:38" x14ac:dyDescent="0.2">
      <c r="A759" t="s">
        <v>2256</v>
      </c>
      <c r="B759" t="str">
        <f>VLOOKUP(A759, [1]Sheet1!$A$2:$A$379, 1, FALSE)</f>
        <v>HUANG, ZIHONG</v>
      </c>
      <c r="F759" s="1">
        <v>45352</v>
      </c>
      <c r="G759">
        <v>2024</v>
      </c>
      <c r="H759" t="s">
        <v>2257</v>
      </c>
      <c r="I759" t="s">
        <v>1247</v>
      </c>
      <c r="N759" t="s">
        <v>2260</v>
      </c>
      <c r="Q759">
        <v>34858508</v>
      </c>
      <c r="R759">
        <v>35</v>
      </c>
      <c r="S759">
        <v>1</v>
      </c>
      <c r="T759">
        <v>272</v>
      </c>
      <c r="U759">
        <v>293</v>
      </c>
      <c r="V759">
        <v>1</v>
      </c>
      <c r="W759">
        <v>1977225</v>
      </c>
      <c r="X759" t="s">
        <v>212</v>
      </c>
      <c r="Y759" t="s">
        <v>47</v>
      </c>
      <c r="AA759">
        <v>10477047</v>
      </c>
      <c r="AB759">
        <v>15265536</v>
      </c>
      <c r="AC759">
        <v>1</v>
      </c>
      <c r="AD759" t="s">
        <v>42</v>
      </c>
      <c r="AE759">
        <v>11918490</v>
      </c>
      <c r="AF759" t="s">
        <v>2258</v>
      </c>
      <c r="AG759">
        <v>0</v>
      </c>
      <c r="AH759" t="s">
        <v>2259</v>
      </c>
      <c r="AI759">
        <v>14674</v>
      </c>
      <c r="AK759">
        <v>1</v>
      </c>
      <c r="AL759" t="s">
        <v>2256</v>
      </c>
    </row>
    <row r="760" spans="1:38" x14ac:dyDescent="0.2">
      <c r="A760" t="s">
        <v>2256</v>
      </c>
      <c r="B760" t="str">
        <f>VLOOKUP(A760, [1]Sheet1!$A$2:$A$379, 1, FALSE)</f>
        <v>HUANG, ZIHONG</v>
      </c>
      <c r="F760" s="1">
        <v>45707</v>
      </c>
      <c r="G760">
        <v>2025</v>
      </c>
      <c r="H760" t="s">
        <v>2261</v>
      </c>
      <c r="I760" t="s">
        <v>210</v>
      </c>
      <c r="N760" t="s">
        <v>2256</v>
      </c>
      <c r="Q760">
        <v>37007812</v>
      </c>
      <c r="V760">
        <v>0</v>
      </c>
      <c r="W760">
        <v>1977225</v>
      </c>
      <c r="X760" t="s">
        <v>212</v>
      </c>
      <c r="Y760" t="s">
        <v>47</v>
      </c>
      <c r="AA760">
        <v>251909</v>
      </c>
      <c r="AB760">
        <v>15265501</v>
      </c>
      <c r="AC760">
        <v>1</v>
      </c>
      <c r="AD760" t="s">
        <v>42</v>
      </c>
      <c r="AE760">
        <v>11918490</v>
      </c>
      <c r="AF760" t="s">
        <v>2258</v>
      </c>
      <c r="AG760">
        <v>0</v>
      </c>
      <c r="AH760" t="s">
        <v>2262</v>
      </c>
      <c r="AI760">
        <v>17399</v>
      </c>
      <c r="AK760">
        <v>1</v>
      </c>
      <c r="AL760" t="s">
        <v>2256</v>
      </c>
    </row>
    <row r="761" spans="1:38" x14ac:dyDescent="0.2">
      <c r="A761" t="s">
        <v>2263</v>
      </c>
      <c r="B761" t="str">
        <f>VLOOKUP(A761, [1]Sheet1!$A$2:$A$379, 1, FALSE)</f>
        <v>HUSTON, GEORGE R</v>
      </c>
      <c r="F761" s="1">
        <v>39600</v>
      </c>
      <c r="G761">
        <v>2008</v>
      </c>
      <c r="H761" t="s">
        <v>912</v>
      </c>
      <c r="I761" t="s">
        <v>913</v>
      </c>
      <c r="N761" t="s">
        <v>915</v>
      </c>
      <c r="Q761">
        <v>6235571</v>
      </c>
      <c r="R761">
        <v>25</v>
      </c>
      <c r="S761">
        <v>2</v>
      </c>
      <c r="T761">
        <v>447</v>
      </c>
      <c r="U761">
        <v>471</v>
      </c>
      <c r="V761">
        <v>99</v>
      </c>
      <c r="W761">
        <v>427492</v>
      </c>
      <c r="X761" t="s">
        <v>53</v>
      </c>
      <c r="Y761" t="s">
        <v>47</v>
      </c>
      <c r="AA761">
        <v>8239150</v>
      </c>
      <c r="AB761">
        <v>19113846</v>
      </c>
      <c r="AC761">
        <v>1</v>
      </c>
      <c r="AD761" t="s">
        <v>42</v>
      </c>
      <c r="AE761">
        <v>114285</v>
      </c>
      <c r="AF761" t="s">
        <v>2264</v>
      </c>
      <c r="AG761">
        <v>0</v>
      </c>
      <c r="AH761" t="s">
        <v>914</v>
      </c>
      <c r="AI761">
        <v>13519</v>
      </c>
      <c r="AK761">
        <v>1</v>
      </c>
      <c r="AL761" t="s">
        <v>2263</v>
      </c>
    </row>
    <row r="762" spans="1:38" x14ac:dyDescent="0.2">
      <c r="A762" t="s">
        <v>2263</v>
      </c>
      <c r="B762" t="str">
        <f>VLOOKUP(A762, [1]Sheet1!$A$2:$A$379, 1, FALSE)</f>
        <v>HUSTON, GEORGE R</v>
      </c>
      <c r="F762" s="1">
        <v>41153</v>
      </c>
      <c r="G762">
        <v>2012</v>
      </c>
      <c r="H762" t="s">
        <v>2265</v>
      </c>
      <c r="I762" t="s">
        <v>907</v>
      </c>
      <c r="N762" t="s">
        <v>2267</v>
      </c>
      <c r="Q762">
        <v>6235572</v>
      </c>
      <c r="R762">
        <v>34</v>
      </c>
      <c r="S762">
        <v>2</v>
      </c>
      <c r="T762">
        <v>67</v>
      </c>
      <c r="U762">
        <v>91</v>
      </c>
      <c r="V762">
        <v>4</v>
      </c>
      <c r="W762">
        <v>427492</v>
      </c>
      <c r="X762" t="s">
        <v>910</v>
      </c>
      <c r="Y762" t="s">
        <v>47</v>
      </c>
      <c r="AA762">
        <v>1989073</v>
      </c>
      <c r="AB762">
        <v>15588017</v>
      </c>
      <c r="AC762">
        <v>1</v>
      </c>
      <c r="AD762" t="s">
        <v>42</v>
      </c>
      <c r="AE762">
        <v>114285</v>
      </c>
      <c r="AF762" t="s">
        <v>2264</v>
      </c>
      <c r="AG762">
        <v>0</v>
      </c>
      <c r="AH762" t="s">
        <v>2266</v>
      </c>
      <c r="AI762">
        <v>20229</v>
      </c>
      <c r="AK762">
        <v>1</v>
      </c>
      <c r="AL762" t="s">
        <v>2263</v>
      </c>
    </row>
    <row r="763" spans="1:38" x14ac:dyDescent="0.2">
      <c r="A763" t="s">
        <v>2263</v>
      </c>
      <c r="B763" t="str">
        <f>VLOOKUP(A763, [1]Sheet1!$A$2:$A$379, 1, FALSE)</f>
        <v>HUSTON, GEORGE R</v>
      </c>
      <c r="F763" s="1">
        <v>41487</v>
      </c>
      <c r="G763">
        <v>2013</v>
      </c>
      <c r="H763" t="s">
        <v>2268</v>
      </c>
      <c r="I763" t="s">
        <v>919</v>
      </c>
      <c r="N763" t="s">
        <v>2270</v>
      </c>
      <c r="Q763">
        <v>6235573</v>
      </c>
      <c r="R763">
        <v>28</v>
      </c>
      <c r="S763">
        <v>3</v>
      </c>
      <c r="T763">
        <v>617</v>
      </c>
      <c r="U763">
        <v>628</v>
      </c>
      <c r="V763">
        <v>3</v>
      </c>
      <c r="W763">
        <v>427492</v>
      </c>
      <c r="X763" t="s">
        <v>910</v>
      </c>
      <c r="Y763" t="s">
        <v>47</v>
      </c>
      <c r="AA763">
        <v>7393172</v>
      </c>
      <c r="AB763">
        <v>15587983</v>
      </c>
      <c r="AC763">
        <v>1</v>
      </c>
      <c r="AD763" t="s">
        <v>42</v>
      </c>
      <c r="AE763">
        <v>114285</v>
      </c>
      <c r="AF763" t="s">
        <v>2264</v>
      </c>
      <c r="AG763">
        <v>0</v>
      </c>
      <c r="AH763" t="s">
        <v>2269</v>
      </c>
      <c r="AI763">
        <v>15820</v>
      </c>
      <c r="AK763">
        <v>1</v>
      </c>
      <c r="AL763" t="s">
        <v>2263</v>
      </c>
    </row>
    <row r="764" spans="1:38" x14ac:dyDescent="0.2">
      <c r="A764" t="s">
        <v>2263</v>
      </c>
      <c r="B764" t="str">
        <f>VLOOKUP(A764, [1]Sheet1!$A$2:$A$379, 1, FALSE)</f>
        <v>HUSTON, GEORGE R</v>
      </c>
      <c r="F764" s="1">
        <v>41760</v>
      </c>
      <c r="G764">
        <v>2014</v>
      </c>
      <c r="H764" t="s">
        <v>2271</v>
      </c>
      <c r="I764" t="s">
        <v>2272</v>
      </c>
      <c r="N764" t="s">
        <v>2274</v>
      </c>
      <c r="Q764">
        <v>7882337</v>
      </c>
      <c r="R764">
        <v>89</v>
      </c>
      <c r="S764">
        <v>3</v>
      </c>
      <c r="T764">
        <v>903</v>
      </c>
      <c r="U764">
        <v>931</v>
      </c>
      <c r="V764">
        <v>12</v>
      </c>
      <c r="W764">
        <v>427492</v>
      </c>
      <c r="X764" t="s">
        <v>910</v>
      </c>
      <c r="Y764" t="s">
        <v>47</v>
      </c>
      <c r="AA764">
        <v>14826</v>
      </c>
      <c r="AB764">
        <v>15587967</v>
      </c>
      <c r="AC764">
        <v>1</v>
      </c>
      <c r="AD764" t="s">
        <v>42</v>
      </c>
      <c r="AE764">
        <v>114285</v>
      </c>
      <c r="AF764" t="s">
        <v>2264</v>
      </c>
      <c r="AG764">
        <v>0</v>
      </c>
      <c r="AH764" t="s">
        <v>2273</v>
      </c>
      <c r="AI764">
        <v>19640</v>
      </c>
      <c r="AK764">
        <v>1</v>
      </c>
      <c r="AL764" t="s">
        <v>2263</v>
      </c>
    </row>
    <row r="765" spans="1:38" x14ac:dyDescent="0.2">
      <c r="A765" t="s">
        <v>2263</v>
      </c>
      <c r="B765" t="str">
        <f>VLOOKUP(A765, [1]Sheet1!$A$2:$A$379, 1, FALSE)</f>
        <v>HUSTON, GEORGE R</v>
      </c>
      <c r="F765" s="1">
        <v>38353</v>
      </c>
      <c r="G765">
        <v>2005</v>
      </c>
      <c r="H765" t="s">
        <v>2275</v>
      </c>
      <c r="I765" t="s">
        <v>2276</v>
      </c>
      <c r="N765" t="s">
        <v>2278</v>
      </c>
      <c r="Q765">
        <v>7882343</v>
      </c>
      <c r="R765">
        <v>2</v>
      </c>
      <c r="S765">
        <v>4</v>
      </c>
      <c r="T765">
        <v>426</v>
      </c>
      <c r="V765">
        <v>6</v>
      </c>
      <c r="W765">
        <v>427492</v>
      </c>
      <c r="X765" t="s">
        <v>556</v>
      </c>
      <c r="Y765" t="s">
        <v>47</v>
      </c>
      <c r="AA765">
        <v>17408008</v>
      </c>
      <c r="AB765">
        <v>17408016</v>
      </c>
      <c r="AC765">
        <v>1</v>
      </c>
      <c r="AD765" t="s">
        <v>42</v>
      </c>
      <c r="AE765">
        <v>114285</v>
      </c>
      <c r="AF765" t="s">
        <v>2264</v>
      </c>
      <c r="AG765">
        <v>0</v>
      </c>
      <c r="AH765" t="s">
        <v>2277</v>
      </c>
      <c r="AI765">
        <v>14881</v>
      </c>
      <c r="AK765">
        <v>1</v>
      </c>
      <c r="AL765" t="s">
        <v>2263</v>
      </c>
    </row>
    <row r="766" spans="1:38" hidden="1" x14ac:dyDescent="0.2">
      <c r="A766" t="s">
        <v>2263</v>
      </c>
      <c r="B766" t="str">
        <f>VLOOKUP(A766, [1]Sheet1!$A$2:$A$379, 1, FALSE)</f>
        <v>HUSTON, GEORGE R</v>
      </c>
      <c r="F766" s="1">
        <v>41944</v>
      </c>
      <c r="G766">
        <v>2014</v>
      </c>
      <c r="H766" t="s">
        <v>2279</v>
      </c>
      <c r="I766" t="s">
        <v>919</v>
      </c>
      <c r="M766" t="s">
        <v>2281</v>
      </c>
      <c r="N766" t="s">
        <v>2270</v>
      </c>
      <c r="Q766">
        <v>7882335</v>
      </c>
      <c r="R766">
        <v>29</v>
      </c>
      <c r="S766">
        <v>4</v>
      </c>
      <c r="T766">
        <v>545</v>
      </c>
      <c r="U766">
        <v>556</v>
      </c>
      <c r="V766">
        <v>5</v>
      </c>
      <c r="W766">
        <v>427492</v>
      </c>
      <c r="X766" t="s">
        <v>910</v>
      </c>
      <c r="Y766" t="s">
        <v>47</v>
      </c>
      <c r="AA766">
        <v>7393172</v>
      </c>
      <c r="AB766">
        <v>15587983</v>
      </c>
      <c r="AC766">
        <v>1</v>
      </c>
      <c r="AD766" t="s">
        <v>42</v>
      </c>
      <c r="AE766">
        <v>114285</v>
      </c>
      <c r="AF766" t="s">
        <v>2264</v>
      </c>
      <c r="AG766">
        <v>0</v>
      </c>
      <c r="AH766" t="s">
        <v>2280</v>
      </c>
      <c r="AI766">
        <v>15820</v>
      </c>
      <c r="AK766">
        <v>1</v>
      </c>
      <c r="AL766" t="s">
        <v>2263</v>
      </c>
    </row>
    <row r="767" spans="1:38" x14ac:dyDescent="0.2">
      <c r="A767" t="s">
        <v>2263</v>
      </c>
      <c r="B767" t="str">
        <f>VLOOKUP(A767, [1]Sheet1!$A$2:$A$379, 1, FALSE)</f>
        <v>HUSTON, GEORGE R</v>
      </c>
      <c r="F767" s="1">
        <v>41944</v>
      </c>
      <c r="G767">
        <v>2014</v>
      </c>
      <c r="H767" t="s">
        <v>2282</v>
      </c>
      <c r="I767" t="s">
        <v>879</v>
      </c>
      <c r="N767" t="s">
        <v>2284</v>
      </c>
      <c r="Q767">
        <v>10666199</v>
      </c>
      <c r="R767">
        <v>57</v>
      </c>
      <c r="S767">
        <v>6</v>
      </c>
      <c r="T767">
        <v>759</v>
      </c>
      <c r="U767">
        <v>765</v>
      </c>
      <c r="V767">
        <v>1</v>
      </c>
      <c r="W767">
        <v>427492</v>
      </c>
      <c r="X767" t="s">
        <v>70</v>
      </c>
      <c r="Y767" t="s">
        <v>47</v>
      </c>
      <c r="AA767">
        <v>76813</v>
      </c>
      <c r="AC767">
        <v>1</v>
      </c>
      <c r="AD767" t="s">
        <v>42</v>
      </c>
      <c r="AE767">
        <v>114285</v>
      </c>
      <c r="AF767" t="s">
        <v>2264</v>
      </c>
      <c r="AG767">
        <v>0</v>
      </c>
      <c r="AH767" t="s">
        <v>2283</v>
      </c>
      <c r="AI767">
        <v>2279</v>
      </c>
      <c r="AK767">
        <v>1</v>
      </c>
      <c r="AL767" t="s">
        <v>2263</v>
      </c>
    </row>
    <row r="768" spans="1:38" x14ac:dyDescent="0.2">
      <c r="A768" t="s">
        <v>2263</v>
      </c>
      <c r="B768" t="str">
        <f>VLOOKUP(A768, [1]Sheet1!$A$2:$A$379, 1, FALSE)</f>
        <v>HUSTON, GEORGE R</v>
      </c>
      <c r="F768" s="1">
        <v>44378</v>
      </c>
      <c r="G768">
        <v>2021</v>
      </c>
      <c r="H768" t="s">
        <v>2285</v>
      </c>
      <c r="I768" t="s">
        <v>2286</v>
      </c>
      <c r="N768" t="s">
        <v>2289</v>
      </c>
      <c r="Q768">
        <v>19812085</v>
      </c>
      <c r="R768">
        <v>36</v>
      </c>
      <c r="S768">
        <v>3</v>
      </c>
      <c r="T768">
        <v>613</v>
      </c>
      <c r="U768">
        <v>642</v>
      </c>
      <c r="V768">
        <v>0</v>
      </c>
      <c r="W768">
        <v>427492</v>
      </c>
      <c r="X768" t="s">
        <v>46</v>
      </c>
      <c r="Y768" t="s">
        <v>47</v>
      </c>
      <c r="AA768" t="s">
        <v>2288</v>
      </c>
      <c r="AC768">
        <v>1</v>
      </c>
      <c r="AD768" t="s">
        <v>42</v>
      </c>
      <c r="AE768">
        <v>114285</v>
      </c>
      <c r="AF768" t="s">
        <v>2264</v>
      </c>
      <c r="AG768">
        <v>0</v>
      </c>
      <c r="AH768" t="s">
        <v>2287</v>
      </c>
      <c r="AI768">
        <v>15650</v>
      </c>
      <c r="AK768">
        <v>1</v>
      </c>
      <c r="AL768" t="s">
        <v>2263</v>
      </c>
    </row>
    <row r="769" spans="1:38" x14ac:dyDescent="0.2">
      <c r="A769" t="s">
        <v>2263</v>
      </c>
      <c r="B769" t="str">
        <f>VLOOKUP(A769, [1]Sheet1!$A$2:$A$379, 1, FALSE)</f>
        <v>HUSTON, GEORGE R</v>
      </c>
      <c r="F769" s="1">
        <v>43891</v>
      </c>
      <c r="G769">
        <v>2020</v>
      </c>
      <c r="H769" t="s">
        <v>2290</v>
      </c>
      <c r="I769" t="s">
        <v>2291</v>
      </c>
      <c r="N769" t="s">
        <v>2293</v>
      </c>
      <c r="Q769">
        <v>20241212</v>
      </c>
      <c r="R769">
        <v>5</v>
      </c>
      <c r="S769">
        <v>1</v>
      </c>
      <c r="T769">
        <v>115</v>
      </c>
      <c r="U769">
        <v>134</v>
      </c>
      <c r="V769">
        <v>0</v>
      </c>
      <c r="W769">
        <v>427492</v>
      </c>
      <c r="X769" t="s">
        <v>910</v>
      </c>
      <c r="Y769" t="s">
        <v>47</v>
      </c>
      <c r="AA769">
        <v>23802146</v>
      </c>
      <c r="AC769">
        <v>1</v>
      </c>
      <c r="AD769" t="s">
        <v>42</v>
      </c>
      <c r="AE769">
        <v>114285</v>
      </c>
      <c r="AF769" t="s">
        <v>2264</v>
      </c>
      <c r="AG769">
        <v>0</v>
      </c>
      <c r="AH769" t="s">
        <v>2292</v>
      </c>
      <c r="AI769">
        <v>78737</v>
      </c>
      <c r="AK769">
        <v>1</v>
      </c>
      <c r="AL769" t="s">
        <v>2263</v>
      </c>
    </row>
    <row r="770" spans="1:38" x14ac:dyDescent="0.2">
      <c r="A770" t="s">
        <v>2263</v>
      </c>
      <c r="B770" t="str">
        <f>VLOOKUP(A770, [1]Sheet1!$A$2:$A$379, 1, FALSE)</f>
        <v>HUSTON, GEORGE R</v>
      </c>
      <c r="F770" s="1">
        <v>44228</v>
      </c>
      <c r="G770">
        <v>2021</v>
      </c>
      <c r="H770" t="s">
        <v>952</v>
      </c>
      <c r="I770" t="s">
        <v>953</v>
      </c>
      <c r="N770" t="s">
        <v>955</v>
      </c>
      <c r="Q770">
        <v>20241213</v>
      </c>
      <c r="R770">
        <v>52</v>
      </c>
      <c r="S770">
        <v>1</v>
      </c>
      <c r="T770">
        <v>216</v>
      </c>
      <c r="U770">
        <v>261</v>
      </c>
      <c r="V770">
        <v>2</v>
      </c>
      <c r="W770">
        <v>427492</v>
      </c>
      <c r="X770" t="s">
        <v>53</v>
      </c>
      <c r="Y770" t="s">
        <v>47</v>
      </c>
      <c r="AA770">
        <v>117315</v>
      </c>
      <c r="AB770">
        <v>15405915</v>
      </c>
      <c r="AC770">
        <v>1</v>
      </c>
      <c r="AD770" t="s">
        <v>42</v>
      </c>
      <c r="AE770">
        <v>114285</v>
      </c>
      <c r="AF770" t="s">
        <v>2264</v>
      </c>
      <c r="AG770">
        <v>0</v>
      </c>
      <c r="AH770" t="s">
        <v>954</v>
      </c>
      <c r="AI770">
        <v>5851</v>
      </c>
      <c r="AK770">
        <v>1</v>
      </c>
      <c r="AL770" t="s">
        <v>2263</v>
      </c>
    </row>
    <row r="771" spans="1:38" x14ac:dyDescent="0.2">
      <c r="A771" t="s">
        <v>2263</v>
      </c>
      <c r="B771" t="str">
        <f>VLOOKUP(A771, [1]Sheet1!$A$2:$A$379, 1, FALSE)</f>
        <v>HUSTON, GEORGE R</v>
      </c>
      <c r="F771" s="1">
        <v>44621</v>
      </c>
      <c r="G771">
        <v>2022</v>
      </c>
      <c r="H771" t="s">
        <v>961</v>
      </c>
      <c r="I771" t="s">
        <v>962</v>
      </c>
      <c r="N771" t="s">
        <v>955</v>
      </c>
      <c r="Q771">
        <v>26211820</v>
      </c>
      <c r="R771">
        <v>34</v>
      </c>
      <c r="S771">
        <v>1</v>
      </c>
      <c r="T771">
        <v>31</v>
      </c>
      <c r="U771">
        <v>50</v>
      </c>
      <c r="V771">
        <v>1</v>
      </c>
      <c r="W771">
        <v>427492</v>
      </c>
      <c r="X771" t="s">
        <v>910</v>
      </c>
      <c r="Y771" t="s">
        <v>47</v>
      </c>
      <c r="AA771">
        <v>10492127</v>
      </c>
      <c r="AB771">
        <v>15588033</v>
      </c>
      <c r="AC771">
        <v>1</v>
      </c>
      <c r="AD771" t="s">
        <v>42</v>
      </c>
      <c r="AE771">
        <v>114285</v>
      </c>
      <c r="AF771" t="s">
        <v>2264</v>
      </c>
      <c r="AG771">
        <v>0</v>
      </c>
      <c r="AH771" t="s">
        <v>963</v>
      </c>
      <c r="AI771">
        <v>22384</v>
      </c>
      <c r="AK771">
        <v>1</v>
      </c>
      <c r="AL771" t="s">
        <v>2263</v>
      </c>
    </row>
    <row r="772" spans="1:38" x14ac:dyDescent="0.2">
      <c r="A772" t="s">
        <v>2263</v>
      </c>
      <c r="B772" t="str">
        <f>VLOOKUP(A772, [1]Sheet1!$A$2:$A$379, 1, FALSE)</f>
        <v>HUSTON, GEORGE R</v>
      </c>
      <c r="F772" s="1">
        <v>45444</v>
      </c>
      <c r="G772">
        <v>2024</v>
      </c>
      <c r="H772" t="s">
        <v>2294</v>
      </c>
      <c r="I772" t="s">
        <v>2295</v>
      </c>
      <c r="N772" t="s">
        <v>2297</v>
      </c>
      <c r="Q772">
        <v>29089734</v>
      </c>
      <c r="R772">
        <v>29</v>
      </c>
      <c r="S772">
        <v>2</v>
      </c>
      <c r="T772">
        <v>1904</v>
      </c>
      <c r="U772">
        <v>1947</v>
      </c>
      <c r="V772">
        <v>0</v>
      </c>
      <c r="W772">
        <v>427492</v>
      </c>
      <c r="X772" t="s">
        <v>59</v>
      </c>
      <c r="Y772" t="s">
        <v>47</v>
      </c>
      <c r="AA772">
        <v>13806653</v>
      </c>
      <c r="AB772">
        <v>15737136</v>
      </c>
      <c r="AC772">
        <v>1</v>
      </c>
      <c r="AD772" t="s">
        <v>42</v>
      </c>
      <c r="AE772">
        <v>114285</v>
      </c>
      <c r="AF772" t="s">
        <v>2264</v>
      </c>
      <c r="AG772">
        <v>0</v>
      </c>
      <c r="AH772" t="s">
        <v>2296</v>
      </c>
      <c r="AI772">
        <v>8273</v>
      </c>
      <c r="AK772">
        <v>1</v>
      </c>
      <c r="AL772" t="s">
        <v>2263</v>
      </c>
    </row>
    <row r="773" spans="1:38" x14ac:dyDescent="0.2">
      <c r="A773" t="s">
        <v>2263</v>
      </c>
      <c r="B773" t="str">
        <f>VLOOKUP(A773, [1]Sheet1!$A$2:$A$379, 1, FALSE)</f>
        <v>HUSTON, GEORGE R</v>
      </c>
      <c r="F773" s="1">
        <v>45261</v>
      </c>
      <c r="G773">
        <v>2023</v>
      </c>
      <c r="H773" t="s">
        <v>2298</v>
      </c>
      <c r="I773" t="s">
        <v>927</v>
      </c>
      <c r="N773" t="s">
        <v>2300</v>
      </c>
      <c r="Q773">
        <v>29089735</v>
      </c>
      <c r="R773">
        <v>37</v>
      </c>
      <c r="S773">
        <v>4</v>
      </c>
      <c r="T773">
        <v>97</v>
      </c>
      <c r="U773">
        <v>116</v>
      </c>
      <c r="V773">
        <v>0</v>
      </c>
      <c r="W773">
        <v>427492</v>
      </c>
      <c r="X773" t="s">
        <v>910</v>
      </c>
      <c r="Y773" t="s">
        <v>47</v>
      </c>
      <c r="AA773">
        <v>8887993</v>
      </c>
      <c r="AB773">
        <v>15587975</v>
      </c>
      <c r="AC773">
        <v>1</v>
      </c>
      <c r="AD773" t="s">
        <v>42</v>
      </c>
      <c r="AE773">
        <v>114285</v>
      </c>
      <c r="AF773" t="s">
        <v>2264</v>
      </c>
      <c r="AG773">
        <v>0</v>
      </c>
      <c r="AH773" t="s">
        <v>2299</v>
      </c>
      <c r="AI773">
        <v>12005</v>
      </c>
      <c r="AK773">
        <v>1</v>
      </c>
      <c r="AL773" t="s">
        <v>2263</v>
      </c>
    </row>
    <row r="774" spans="1:38" x14ac:dyDescent="0.2">
      <c r="A774" t="s">
        <v>2263</v>
      </c>
      <c r="B774" t="str">
        <f>VLOOKUP(A774, [1]Sheet1!$A$2:$A$379, 1, FALSE)</f>
        <v>HUSTON, GEORGE R</v>
      </c>
      <c r="F774" s="1">
        <v>45536</v>
      </c>
      <c r="G774">
        <v>2024</v>
      </c>
      <c r="H774" t="s">
        <v>2301</v>
      </c>
      <c r="I774" t="s">
        <v>2175</v>
      </c>
      <c r="N774" t="s">
        <v>2303</v>
      </c>
      <c r="Q774">
        <v>32509413</v>
      </c>
      <c r="R774">
        <v>66</v>
      </c>
      <c r="T774">
        <v>100700</v>
      </c>
      <c r="V774">
        <v>0</v>
      </c>
      <c r="W774">
        <v>427492</v>
      </c>
      <c r="X774" t="s">
        <v>70</v>
      </c>
      <c r="Y774" t="s">
        <v>47</v>
      </c>
      <c r="AA774">
        <v>8826110</v>
      </c>
      <c r="AC774">
        <v>1</v>
      </c>
      <c r="AD774" t="s">
        <v>42</v>
      </c>
      <c r="AE774">
        <v>114285</v>
      </c>
      <c r="AF774" t="s">
        <v>2264</v>
      </c>
      <c r="AG774">
        <v>0</v>
      </c>
      <c r="AH774" t="s">
        <v>2302</v>
      </c>
      <c r="AI774">
        <v>2004</v>
      </c>
      <c r="AK774">
        <v>1</v>
      </c>
      <c r="AL774" t="s">
        <v>2263</v>
      </c>
    </row>
    <row r="775" spans="1:38" x14ac:dyDescent="0.2">
      <c r="A775" t="s">
        <v>2263</v>
      </c>
      <c r="B775" t="str">
        <f>VLOOKUP(A775, [1]Sheet1!$A$2:$A$379, 1, FALSE)</f>
        <v>HUSTON, GEORGE R</v>
      </c>
      <c r="F775" s="1">
        <v>40909</v>
      </c>
      <c r="G775">
        <v>2012</v>
      </c>
      <c r="H775" t="s">
        <v>2304</v>
      </c>
      <c r="I775" t="s">
        <v>224</v>
      </c>
      <c r="N775" t="s">
        <v>2306</v>
      </c>
      <c r="Q775">
        <v>16538022</v>
      </c>
      <c r="V775">
        <v>1</v>
      </c>
      <c r="W775">
        <v>427492</v>
      </c>
      <c r="X775" t="s">
        <v>70</v>
      </c>
      <c r="Y775" t="s">
        <v>192</v>
      </c>
      <c r="AB775">
        <v>15565068</v>
      </c>
      <c r="AC775">
        <v>1</v>
      </c>
      <c r="AD775" t="s">
        <v>42</v>
      </c>
      <c r="AE775">
        <v>114285</v>
      </c>
      <c r="AF775" t="s">
        <v>2264</v>
      </c>
      <c r="AG775">
        <v>0</v>
      </c>
      <c r="AH775" t="s">
        <v>2305</v>
      </c>
      <c r="AI775">
        <v>90527</v>
      </c>
      <c r="AK775">
        <v>4</v>
      </c>
      <c r="AL775" t="s">
        <v>2263</v>
      </c>
    </row>
    <row r="776" spans="1:38" x14ac:dyDescent="0.2">
      <c r="A776" t="s">
        <v>2263</v>
      </c>
      <c r="B776" t="str">
        <f>VLOOKUP(A776, [1]Sheet1!$A$2:$A$379, 1, FALSE)</f>
        <v>HUSTON, GEORGE R</v>
      </c>
      <c r="F776" s="1">
        <v>39814</v>
      </c>
      <c r="G776">
        <v>2009</v>
      </c>
      <c r="H776" t="s">
        <v>2307</v>
      </c>
      <c r="I776" t="s">
        <v>224</v>
      </c>
      <c r="N776" t="s">
        <v>2267</v>
      </c>
      <c r="Q776">
        <v>16538023</v>
      </c>
      <c r="V776">
        <v>0</v>
      </c>
      <c r="W776">
        <v>427492</v>
      </c>
      <c r="X776" t="s">
        <v>70</v>
      </c>
      <c r="Y776" t="s">
        <v>192</v>
      </c>
      <c r="AB776">
        <v>15565068</v>
      </c>
      <c r="AC776">
        <v>1</v>
      </c>
      <c r="AD776" t="s">
        <v>42</v>
      </c>
      <c r="AE776">
        <v>114285</v>
      </c>
      <c r="AF776" t="s">
        <v>2264</v>
      </c>
      <c r="AG776">
        <v>0</v>
      </c>
      <c r="AH776" t="s">
        <v>2308</v>
      </c>
      <c r="AI776">
        <v>90527</v>
      </c>
      <c r="AK776">
        <v>4</v>
      </c>
      <c r="AL776" t="s">
        <v>2263</v>
      </c>
    </row>
    <row r="777" spans="1:38" x14ac:dyDescent="0.2">
      <c r="A777" t="s">
        <v>2263</v>
      </c>
      <c r="B777" t="str">
        <f>VLOOKUP(A777, [1]Sheet1!$A$2:$A$379, 1, FALSE)</f>
        <v>HUSTON, GEORGE R</v>
      </c>
      <c r="F777" s="1">
        <v>41275</v>
      </c>
      <c r="G777">
        <v>2013</v>
      </c>
      <c r="H777" t="s">
        <v>2309</v>
      </c>
      <c r="I777" t="s">
        <v>224</v>
      </c>
      <c r="N777" t="s">
        <v>2293</v>
      </c>
      <c r="Q777">
        <v>16538014</v>
      </c>
      <c r="V777">
        <v>1</v>
      </c>
      <c r="W777">
        <v>427492</v>
      </c>
      <c r="X777" t="s">
        <v>70</v>
      </c>
      <c r="Y777" t="s">
        <v>192</v>
      </c>
      <c r="AB777">
        <v>15565068</v>
      </c>
      <c r="AC777">
        <v>1</v>
      </c>
      <c r="AD777" t="s">
        <v>42</v>
      </c>
      <c r="AE777">
        <v>114285</v>
      </c>
      <c r="AF777" t="s">
        <v>2264</v>
      </c>
      <c r="AG777">
        <v>0</v>
      </c>
      <c r="AH777" t="s">
        <v>2310</v>
      </c>
      <c r="AI777">
        <v>90527</v>
      </c>
      <c r="AK777">
        <v>4</v>
      </c>
      <c r="AL777" t="s">
        <v>2263</v>
      </c>
    </row>
    <row r="778" spans="1:38" x14ac:dyDescent="0.2">
      <c r="A778" t="s">
        <v>2263</v>
      </c>
      <c r="B778" t="str">
        <f>VLOOKUP(A778, [1]Sheet1!$A$2:$A$379, 1, FALSE)</f>
        <v>HUSTON, GEORGE R</v>
      </c>
      <c r="F778" s="1">
        <v>40909</v>
      </c>
      <c r="G778">
        <v>2012</v>
      </c>
      <c r="H778" t="s">
        <v>976</v>
      </c>
      <c r="I778" t="s">
        <v>224</v>
      </c>
      <c r="N778" t="s">
        <v>915</v>
      </c>
      <c r="Q778">
        <v>16538017</v>
      </c>
      <c r="V778">
        <v>5</v>
      </c>
      <c r="W778">
        <v>427492</v>
      </c>
      <c r="X778" t="s">
        <v>70</v>
      </c>
      <c r="Y778" t="s">
        <v>192</v>
      </c>
      <c r="AB778">
        <v>15565068</v>
      </c>
      <c r="AC778">
        <v>1</v>
      </c>
      <c r="AD778" t="s">
        <v>42</v>
      </c>
      <c r="AE778">
        <v>114285</v>
      </c>
      <c r="AF778" t="s">
        <v>2264</v>
      </c>
      <c r="AG778">
        <v>0</v>
      </c>
      <c r="AH778" t="s">
        <v>977</v>
      </c>
      <c r="AI778">
        <v>90527</v>
      </c>
      <c r="AK778">
        <v>4</v>
      </c>
      <c r="AL778" t="s">
        <v>2263</v>
      </c>
    </row>
    <row r="779" spans="1:38" x14ac:dyDescent="0.2">
      <c r="A779" t="s">
        <v>2263</v>
      </c>
      <c r="B779" t="str">
        <f>VLOOKUP(A779, [1]Sheet1!$A$2:$A$379, 1, FALSE)</f>
        <v>HUSTON, GEORGE R</v>
      </c>
      <c r="F779" s="1">
        <v>38718</v>
      </c>
      <c r="G779">
        <v>2006</v>
      </c>
      <c r="H779" t="s">
        <v>978</v>
      </c>
      <c r="I779" t="s">
        <v>224</v>
      </c>
      <c r="N779" t="s">
        <v>915</v>
      </c>
      <c r="Q779">
        <v>16538020</v>
      </c>
      <c r="V779">
        <v>1</v>
      </c>
      <c r="W779">
        <v>427492</v>
      </c>
      <c r="X779" t="s">
        <v>70</v>
      </c>
      <c r="Y779" t="s">
        <v>192</v>
      </c>
      <c r="AB779">
        <v>15565068</v>
      </c>
      <c r="AC779">
        <v>1</v>
      </c>
      <c r="AD779" t="s">
        <v>42</v>
      </c>
      <c r="AE779">
        <v>114285</v>
      </c>
      <c r="AF779" t="s">
        <v>2264</v>
      </c>
      <c r="AG779">
        <v>0</v>
      </c>
      <c r="AH779" t="s">
        <v>979</v>
      </c>
      <c r="AI779">
        <v>90527</v>
      </c>
      <c r="AK779">
        <v>4</v>
      </c>
      <c r="AL779" t="s">
        <v>2263</v>
      </c>
    </row>
    <row r="780" spans="1:38" x14ac:dyDescent="0.2">
      <c r="A780" t="s">
        <v>2311</v>
      </c>
      <c r="B780" t="e">
        <f>VLOOKUP(A780, [1]Sheet1!$A$2:$A$379, 1, FALSE)</f>
        <v>#N/A</v>
      </c>
      <c r="F780" s="1">
        <v>41487</v>
      </c>
      <c r="G780">
        <v>2013</v>
      </c>
      <c r="H780" t="s">
        <v>2268</v>
      </c>
      <c r="I780" t="s">
        <v>919</v>
      </c>
      <c r="N780" t="s">
        <v>2270</v>
      </c>
      <c r="Q780">
        <v>6235576</v>
      </c>
      <c r="R780">
        <v>28</v>
      </c>
      <c r="S780">
        <v>3</v>
      </c>
      <c r="T780">
        <v>617</v>
      </c>
      <c r="U780">
        <v>628</v>
      </c>
      <c r="V780">
        <v>3</v>
      </c>
      <c r="W780">
        <v>482101</v>
      </c>
      <c r="X780" t="s">
        <v>910</v>
      </c>
      <c r="Y780" t="s">
        <v>47</v>
      </c>
      <c r="AA780">
        <v>7393172</v>
      </c>
      <c r="AB780">
        <v>15587983</v>
      </c>
      <c r="AC780">
        <v>1</v>
      </c>
      <c r="AD780" t="s">
        <v>42</v>
      </c>
      <c r="AE780">
        <v>11600867</v>
      </c>
      <c r="AG780">
        <v>0</v>
      </c>
      <c r="AH780" t="s">
        <v>2269</v>
      </c>
      <c r="AI780">
        <v>15820</v>
      </c>
      <c r="AK780">
        <v>1</v>
      </c>
      <c r="AL780" t="s">
        <v>2311</v>
      </c>
    </row>
    <row r="781" spans="1:38" hidden="1" x14ac:dyDescent="0.2">
      <c r="A781" t="s">
        <v>2311</v>
      </c>
      <c r="B781" t="e">
        <f>VLOOKUP(A781, [1]Sheet1!$A$2:$A$379, 1, FALSE)</f>
        <v>#N/A</v>
      </c>
      <c r="F781" s="1">
        <v>43101</v>
      </c>
      <c r="G781">
        <v>2018</v>
      </c>
      <c r="H781" t="s">
        <v>935</v>
      </c>
      <c r="I781" t="s">
        <v>936</v>
      </c>
      <c r="M781" t="s">
        <v>940</v>
      </c>
      <c r="N781" t="s">
        <v>939</v>
      </c>
      <c r="Q781">
        <v>15876866</v>
      </c>
      <c r="R781">
        <v>57</v>
      </c>
      <c r="S781">
        <v>1</v>
      </c>
      <c r="T781">
        <v>263</v>
      </c>
      <c r="U781">
        <v>278</v>
      </c>
      <c r="V781">
        <v>94</v>
      </c>
      <c r="W781">
        <v>482101</v>
      </c>
      <c r="X781" t="s">
        <v>53</v>
      </c>
      <c r="Y781" t="s">
        <v>47</v>
      </c>
      <c r="AA781">
        <v>904848</v>
      </c>
      <c r="AB781" t="s">
        <v>938</v>
      </c>
      <c r="AC781">
        <v>1</v>
      </c>
      <c r="AD781" t="s">
        <v>42</v>
      </c>
      <c r="AE781">
        <v>11600867</v>
      </c>
      <c r="AG781">
        <v>0</v>
      </c>
      <c r="AH781" t="s">
        <v>937</v>
      </c>
      <c r="AI781">
        <v>11384</v>
      </c>
      <c r="AK781">
        <v>1</v>
      </c>
      <c r="AL781" t="s">
        <v>2311</v>
      </c>
    </row>
    <row r="782" spans="1:38" hidden="1" x14ac:dyDescent="0.2">
      <c r="A782" t="s">
        <v>2311</v>
      </c>
      <c r="B782" t="e">
        <f>VLOOKUP(A782, [1]Sheet1!$A$2:$A$379, 1, FALSE)</f>
        <v>#N/A</v>
      </c>
      <c r="F782" s="1">
        <v>42005</v>
      </c>
      <c r="G782">
        <v>2015</v>
      </c>
      <c r="H782" t="s">
        <v>941</v>
      </c>
      <c r="I782" t="s">
        <v>63</v>
      </c>
      <c r="M782" t="s">
        <v>940</v>
      </c>
      <c r="N782" t="s">
        <v>939</v>
      </c>
      <c r="Q782">
        <v>16551955</v>
      </c>
      <c r="R782">
        <v>2015</v>
      </c>
      <c r="S782">
        <v>1</v>
      </c>
      <c r="T782">
        <v>15078</v>
      </c>
      <c r="V782">
        <v>2</v>
      </c>
      <c r="W782">
        <v>482101</v>
      </c>
      <c r="X782" t="s">
        <v>65</v>
      </c>
      <c r="Y782" t="s">
        <v>47</v>
      </c>
      <c r="AA782">
        <v>650668</v>
      </c>
      <c r="AB782">
        <v>21516561</v>
      </c>
      <c r="AC782">
        <v>1</v>
      </c>
      <c r="AD782" t="s">
        <v>42</v>
      </c>
      <c r="AE782">
        <v>11600867</v>
      </c>
      <c r="AG782">
        <v>1</v>
      </c>
      <c r="AH782" t="s">
        <v>942</v>
      </c>
      <c r="AI782">
        <v>50814</v>
      </c>
      <c r="AK782">
        <v>1</v>
      </c>
      <c r="AL782" t="s">
        <v>2311</v>
      </c>
    </row>
    <row r="783" spans="1:38" hidden="1" x14ac:dyDescent="0.2">
      <c r="A783" t="s">
        <v>2311</v>
      </c>
      <c r="B783" t="e">
        <f>VLOOKUP(A783, [1]Sheet1!$A$2:$A$379, 1, FALSE)</f>
        <v>#N/A</v>
      </c>
      <c r="F783" s="1">
        <v>41944</v>
      </c>
      <c r="G783">
        <v>2014</v>
      </c>
      <c r="H783" t="s">
        <v>2279</v>
      </c>
      <c r="I783" t="s">
        <v>919</v>
      </c>
      <c r="M783" t="s">
        <v>2281</v>
      </c>
      <c r="N783" t="s">
        <v>2270</v>
      </c>
      <c r="Q783">
        <v>18752303</v>
      </c>
      <c r="R783">
        <v>29</v>
      </c>
      <c r="S783">
        <v>4</v>
      </c>
      <c r="T783">
        <v>545</v>
      </c>
      <c r="U783">
        <v>556</v>
      </c>
      <c r="V783">
        <v>5</v>
      </c>
      <c r="W783">
        <v>482101</v>
      </c>
      <c r="X783" t="s">
        <v>910</v>
      </c>
      <c r="Y783" t="s">
        <v>47</v>
      </c>
      <c r="AA783">
        <v>7393172</v>
      </c>
      <c r="AB783">
        <v>15587983</v>
      </c>
      <c r="AC783">
        <v>1</v>
      </c>
      <c r="AD783" t="s">
        <v>42</v>
      </c>
      <c r="AE783">
        <v>11600867</v>
      </c>
      <c r="AG783">
        <v>0</v>
      </c>
      <c r="AH783" t="s">
        <v>2280</v>
      </c>
      <c r="AI783">
        <v>15820</v>
      </c>
      <c r="AK783">
        <v>1</v>
      </c>
      <c r="AL783" t="s">
        <v>2311</v>
      </c>
    </row>
    <row r="784" spans="1:38" x14ac:dyDescent="0.2">
      <c r="A784" t="s">
        <v>2311</v>
      </c>
      <c r="B784" t="e">
        <f>VLOOKUP(A784, [1]Sheet1!$A$2:$A$379, 1, FALSE)</f>
        <v>#N/A</v>
      </c>
      <c r="F784" s="1">
        <v>41944</v>
      </c>
      <c r="G784">
        <v>2014</v>
      </c>
      <c r="H784" t="s">
        <v>2282</v>
      </c>
      <c r="I784" t="s">
        <v>879</v>
      </c>
      <c r="N784" t="s">
        <v>2284</v>
      </c>
      <c r="Q784">
        <v>18752304</v>
      </c>
      <c r="R784">
        <v>57</v>
      </c>
      <c r="S784">
        <v>6</v>
      </c>
      <c r="T784">
        <v>759</v>
      </c>
      <c r="U784">
        <v>765</v>
      </c>
      <c r="V784">
        <v>1</v>
      </c>
      <c r="W784">
        <v>482101</v>
      </c>
      <c r="X784" t="s">
        <v>70</v>
      </c>
      <c r="Y784" t="s">
        <v>47</v>
      </c>
      <c r="AA784">
        <v>76813</v>
      </c>
      <c r="AC784">
        <v>1</v>
      </c>
      <c r="AD784" t="s">
        <v>42</v>
      </c>
      <c r="AE784">
        <v>11600867</v>
      </c>
      <c r="AG784">
        <v>0</v>
      </c>
      <c r="AH784" t="s">
        <v>2283</v>
      </c>
      <c r="AI784">
        <v>2279</v>
      </c>
      <c r="AK784">
        <v>1</v>
      </c>
      <c r="AL784" t="s">
        <v>2311</v>
      </c>
    </row>
    <row r="785" spans="1:38" x14ac:dyDescent="0.2">
      <c r="A785" t="s">
        <v>2312</v>
      </c>
      <c r="B785" t="str">
        <f>VLOOKUP(A785, [1]Sheet1!$A$2:$A$379, 1, FALSE)</f>
        <v>JIN, YUAN</v>
      </c>
      <c r="F785" s="1">
        <v>44105</v>
      </c>
      <c r="G785">
        <v>2020</v>
      </c>
      <c r="H785" t="s">
        <v>2313</v>
      </c>
      <c r="I785" t="s">
        <v>2314</v>
      </c>
      <c r="N785" t="s">
        <v>2316</v>
      </c>
      <c r="Q785">
        <v>20961591</v>
      </c>
      <c r="R785">
        <v>29</v>
      </c>
      <c r="S785">
        <v>10</v>
      </c>
      <c r="T785">
        <v>2403</v>
      </c>
      <c r="U785">
        <v>2424</v>
      </c>
      <c r="V785">
        <v>29</v>
      </c>
      <c r="W785">
        <v>1051922</v>
      </c>
      <c r="X785" t="s">
        <v>53</v>
      </c>
      <c r="Y785" t="s">
        <v>47</v>
      </c>
      <c r="AA785">
        <v>10591478</v>
      </c>
      <c r="AC785">
        <v>1</v>
      </c>
      <c r="AD785" t="s">
        <v>42</v>
      </c>
      <c r="AE785">
        <v>11599500</v>
      </c>
      <c r="AG785">
        <v>0</v>
      </c>
      <c r="AH785" t="s">
        <v>2315</v>
      </c>
      <c r="AI785">
        <v>5786</v>
      </c>
      <c r="AK785">
        <v>1</v>
      </c>
      <c r="AL785" t="s">
        <v>2312</v>
      </c>
    </row>
    <row r="786" spans="1:38" x14ac:dyDescent="0.2">
      <c r="A786" t="s">
        <v>2312</v>
      </c>
      <c r="B786" t="str">
        <f>VLOOKUP(A786, [1]Sheet1!$A$2:$A$379, 1, FALSE)</f>
        <v>JIN, YUAN</v>
      </c>
      <c r="F786" s="1">
        <v>44440</v>
      </c>
      <c r="G786">
        <v>2021</v>
      </c>
      <c r="H786" t="s">
        <v>2317</v>
      </c>
      <c r="I786" t="s">
        <v>1247</v>
      </c>
      <c r="N786" t="s">
        <v>2319</v>
      </c>
      <c r="Q786">
        <v>25215721</v>
      </c>
      <c r="R786">
        <v>32</v>
      </c>
      <c r="S786">
        <v>3</v>
      </c>
      <c r="T786">
        <v>836</v>
      </c>
      <c r="U786">
        <v>859</v>
      </c>
      <c r="V786">
        <v>23</v>
      </c>
      <c r="W786">
        <v>1051922</v>
      </c>
      <c r="X786" t="s">
        <v>212</v>
      </c>
      <c r="Y786" t="s">
        <v>47</v>
      </c>
      <c r="AA786">
        <v>10477047</v>
      </c>
      <c r="AB786">
        <v>15265536</v>
      </c>
      <c r="AC786">
        <v>1</v>
      </c>
      <c r="AD786" t="s">
        <v>42</v>
      </c>
      <c r="AE786">
        <v>11599500</v>
      </c>
      <c r="AG786">
        <v>0</v>
      </c>
      <c r="AH786" t="s">
        <v>2318</v>
      </c>
      <c r="AI786">
        <v>14674</v>
      </c>
      <c r="AK786">
        <v>1</v>
      </c>
      <c r="AL786" t="s">
        <v>2312</v>
      </c>
    </row>
    <row r="787" spans="1:38" x14ac:dyDescent="0.2">
      <c r="A787" t="s">
        <v>2320</v>
      </c>
      <c r="B787" t="str">
        <f>VLOOKUP(A787, [1]Sheet1!$A$2:$A$379, 1, FALSE)</f>
        <v>JOHN-MARIADOSS, BABU L</v>
      </c>
      <c r="F787" s="1">
        <v>40513</v>
      </c>
      <c r="G787">
        <v>2010</v>
      </c>
      <c r="H787" t="s">
        <v>2321</v>
      </c>
      <c r="I787" t="s">
        <v>274</v>
      </c>
      <c r="N787" t="s">
        <v>2324</v>
      </c>
      <c r="Q787">
        <v>5225011</v>
      </c>
      <c r="R787">
        <v>38</v>
      </c>
      <c r="S787">
        <v>6</v>
      </c>
      <c r="T787">
        <v>704</v>
      </c>
      <c r="U787">
        <v>719</v>
      </c>
      <c r="V787">
        <v>13</v>
      </c>
      <c r="W787">
        <v>259376</v>
      </c>
      <c r="X787" t="s">
        <v>135</v>
      </c>
      <c r="Y787" t="s">
        <v>47</v>
      </c>
      <c r="AA787">
        <v>920703</v>
      </c>
      <c r="AB787">
        <v>15527824</v>
      </c>
      <c r="AC787">
        <v>1</v>
      </c>
      <c r="AD787" t="s">
        <v>42</v>
      </c>
      <c r="AE787">
        <v>11716627</v>
      </c>
      <c r="AF787" t="s">
        <v>2322</v>
      </c>
      <c r="AG787">
        <v>0</v>
      </c>
      <c r="AH787" t="s">
        <v>2323</v>
      </c>
      <c r="AI787">
        <v>835</v>
      </c>
      <c r="AK787">
        <v>1</v>
      </c>
      <c r="AL787" t="s">
        <v>2320</v>
      </c>
    </row>
    <row r="788" spans="1:38" x14ac:dyDescent="0.2">
      <c r="A788" t="s">
        <v>2320</v>
      </c>
      <c r="B788" t="str">
        <f>VLOOKUP(A788, [1]Sheet1!$A$2:$A$379, 1, FALSE)</f>
        <v>JOHN-MARIADOSS, BABU L</v>
      </c>
      <c r="F788" s="1">
        <v>40848</v>
      </c>
      <c r="G788">
        <v>2011</v>
      </c>
      <c r="H788" t="s">
        <v>2325</v>
      </c>
      <c r="I788" t="s">
        <v>110</v>
      </c>
      <c r="N788" t="s">
        <v>2320</v>
      </c>
      <c r="Q788">
        <v>5225012</v>
      </c>
      <c r="R788">
        <v>40</v>
      </c>
      <c r="S788">
        <v>8</v>
      </c>
      <c r="T788">
        <v>1305</v>
      </c>
      <c r="U788">
        <v>1318</v>
      </c>
      <c r="V788">
        <v>143</v>
      </c>
      <c r="W788">
        <v>259376</v>
      </c>
      <c r="X788" t="s">
        <v>70</v>
      </c>
      <c r="Y788" t="s">
        <v>47</v>
      </c>
      <c r="AA788">
        <v>198501</v>
      </c>
      <c r="AC788">
        <v>1</v>
      </c>
      <c r="AD788" t="s">
        <v>42</v>
      </c>
      <c r="AE788">
        <v>11716627</v>
      </c>
      <c r="AF788" t="s">
        <v>2322</v>
      </c>
      <c r="AG788">
        <v>0</v>
      </c>
      <c r="AH788" t="s">
        <v>2326</v>
      </c>
      <c r="AI788">
        <v>2621</v>
      </c>
      <c r="AK788">
        <v>1</v>
      </c>
      <c r="AL788" t="s">
        <v>2320</v>
      </c>
    </row>
    <row r="789" spans="1:38" x14ac:dyDescent="0.2">
      <c r="A789" t="s">
        <v>2320</v>
      </c>
      <c r="B789" t="str">
        <f>VLOOKUP(A789, [1]Sheet1!$A$2:$A$379, 1, FALSE)</f>
        <v>JOHN-MARIADOSS, BABU L</v>
      </c>
      <c r="F789" s="1">
        <v>40452</v>
      </c>
      <c r="G789">
        <v>2010</v>
      </c>
      <c r="H789" t="s">
        <v>2327</v>
      </c>
      <c r="I789" t="s">
        <v>110</v>
      </c>
      <c r="N789" t="s">
        <v>2320</v>
      </c>
      <c r="Q789">
        <v>5225013</v>
      </c>
      <c r="R789">
        <v>39</v>
      </c>
      <c r="S789">
        <v>7</v>
      </c>
      <c r="T789">
        <v>1088</v>
      </c>
      <c r="U789">
        <v>1096</v>
      </c>
      <c r="V789">
        <v>59</v>
      </c>
      <c r="W789">
        <v>259376</v>
      </c>
      <c r="X789" t="s">
        <v>70</v>
      </c>
      <c r="Y789" t="s">
        <v>47</v>
      </c>
      <c r="AA789">
        <v>198501</v>
      </c>
      <c r="AC789">
        <v>1</v>
      </c>
      <c r="AD789" t="s">
        <v>42</v>
      </c>
      <c r="AE789">
        <v>11716627</v>
      </c>
      <c r="AF789" t="s">
        <v>2322</v>
      </c>
      <c r="AG789">
        <v>0</v>
      </c>
      <c r="AH789" t="s">
        <v>2328</v>
      </c>
      <c r="AI789">
        <v>2621</v>
      </c>
      <c r="AK789">
        <v>1</v>
      </c>
      <c r="AL789" t="s">
        <v>2320</v>
      </c>
    </row>
    <row r="790" spans="1:38" x14ac:dyDescent="0.2">
      <c r="A790" t="s">
        <v>2320</v>
      </c>
      <c r="B790" t="str">
        <f>VLOOKUP(A790, [1]Sheet1!$A$2:$A$379, 1, FALSE)</f>
        <v>JOHN-MARIADOSS, BABU L</v>
      </c>
      <c r="F790" s="1">
        <v>41244</v>
      </c>
      <c r="G790">
        <v>2012</v>
      </c>
      <c r="H790" t="s">
        <v>2329</v>
      </c>
      <c r="I790" t="s">
        <v>285</v>
      </c>
      <c r="N790" t="s">
        <v>2331</v>
      </c>
      <c r="Q790">
        <v>5225014</v>
      </c>
      <c r="R790">
        <v>32</v>
      </c>
      <c r="S790">
        <v>1</v>
      </c>
      <c r="T790">
        <v>117</v>
      </c>
      <c r="U790">
        <v>129</v>
      </c>
      <c r="V790">
        <v>42</v>
      </c>
      <c r="W790">
        <v>259376</v>
      </c>
      <c r="X790" t="s">
        <v>172</v>
      </c>
      <c r="Y790" t="s">
        <v>47</v>
      </c>
      <c r="AA790">
        <v>8853134</v>
      </c>
      <c r="AB790">
        <v>15577813</v>
      </c>
      <c r="AC790">
        <v>1</v>
      </c>
      <c r="AD790" t="s">
        <v>42</v>
      </c>
      <c r="AE790">
        <v>11716627</v>
      </c>
      <c r="AF790" t="s">
        <v>2322</v>
      </c>
      <c r="AG790">
        <v>0</v>
      </c>
      <c r="AH790" t="s">
        <v>2330</v>
      </c>
      <c r="AI790">
        <v>56621</v>
      </c>
      <c r="AK790">
        <v>1</v>
      </c>
      <c r="AL790" t="s">
        <v>2320</v>
      </c>
    </row>
    <row r="791" spans="1:38" x14ac:dyDescent="0.2">
      <c r="A791" t="s">
        <v>2320</v>
      </c>
      <c r="B791" t="str">
        <f>VLOOKUP(A791, [1]Sheet1!$A$2:$A$379, 1, FALSE)</f>
        <v>JOHN-MARIADOSS, BABU L</v>
      </c>
      <c r="F791" s="1">
        <v>40269</v>
      </c>
      <c r="G791">
        <v>2010</v>
      </c>
      <c r="H791" t="s">
        <v>2332</v>
      </c>
      <c r="I791" t="s">
        <v>2333</v>
      </c>
      <c r="N791" t="s">
        <v>2335</v>
      </c>
      <c r="Q791">
        <v>5225015</v>
      </c>
      <c r="R791">
        <v>47</v>
      </c>
      <c r="S791">
        <v>2</v>
      </c>
      <c r="T791">
        <v>361</v>
      </c>
      <c r="U791">
        <v>373</v>
      </c>
      <c r="V791">
        <v>141</v>
      </c>
      <c r="W791">
        <v>259376</v>
      </c>
      <c r="X791" t="s">
        <v>46</v>
      </c>
      <c r="Y791" t="s">
        <v>47</v>
      </c>
      <c r="AA791">
        <v>222437</v>
      </c>
      <c r="AB791">
        <v>15477193</v>
      </c>
      <c r="AC791">
        <v>1</v>
      </c>
      <c r="AD791" t="s">
        <v>42</v>
      </c>
      <c r="AE791">
        <v>11716627</v>
      </c>
      <c r="AF791" t="s">
        <v>2322</v>
      </c>
      <c r="AG791">
        <v>0</v>
      </c>
      <c r="AH791" t="s">
        <v>2334</v>
      </c>
      <c r="AI791">
        <v>16860</v>
      </c>
      <c r="AK791">
        <v>1</v>
      </c>
      <c r="AL791" t="s">
        <v>2320</v>
      </c>
    </row>
    <row r="792" spans="1:38" x14ac:dyDescent="0.2">
      <c r="A792" t="s">
        <v>2320</v>
      </c>
      <c r="B792" t="str">
        <f>VLOOKUP(A792, [1]Sheet1!$A$2:$A$379, 1, FALSE)</f>
        <v>JOHN-MARIADOSS, BABU L</v>
      </c>
      <c r="F792" s="1">
        <v>40969</v>
      </c>
      <c r="G792">
        <v>2012</v>
      </c>
      <c r="H792" t="s">
        <v>2336</v>
      </c>
      <c r="I792" t="s">
        <v>2337</v>
      </c>
      <c r="N792" t="s">
        <v>2340</v>
      </c>
      <c r="Q792">
        <v>8762555</v>
      </c>
      <c r="R792">
        <v>23</v>
      </c>
      <c r="S792">
        <v>1</v>
      </c>
      <c r="T792">
        <v>279</v>
      </c>
      <c r="U792">
        <v>292</v>
      </c>
      <c r="V792">
        <v>7</v>
      </c>
      <c r="W792">
        <v>259376</v>
      </c>
      <c r="X792" t="s">
        <v>135</v>
      </c>
      <c r="Y792" t="s">
        <v>47</v>
      </c>
      <c r="AA792">
        <v>9230645</v>
      </c>
      <c r="AB792" t="s">
        <v>2339</v>
      </c>
      <c r="AC792">
        <v>1</v>
      </c>
      <c r="AD792" t="s">
        <v>42</v>
      </c>
      <c r="AE792">
        <v>11716627</v>
      </c>
      <c r="AF792" t="s">
        <v>2322</v>
      </c>
      <c r="AG792">
        <v>0</v>
      </c>
      <c r="AH792" t="s">
        <v>2338</v>
      </c>
      <c r="AI792">
        <v>938</v>
      </c>
      <c r="AK792">
        <v>1</v>
      </c>
      <c r="AL792" t="s">
        <v>2320</v>
      </c>
    </row>
    <row r="793" spans="1:38" x14ac:dyDescent="0.2">
      <c r="A793" t="s">
        <v>2320</v>
      </c>
      <c r="B793" t="str">
        <f>VLOOKUP(A793, [1]Sheet1!$A$2:$A$379, 1, FALSE)</f>
        <v>JOHN-MARIADOSS, BABU L</v>
      </c>
      <c r="F793" s="1">
        <v>41640</v>
      </c>
      <c r="G793">
        <v>2014</v>
      </c>
      <c r="H793" t="s">
        <v>2341</v>
      </c>
      <c r="I793" t="s">
        <v>110</v>
      </c>
      <c r="N793" t="s">
        <v>2343</v>
      </c>
      <c r="Q793">
        <v>8762556</v>
      </c>
      <c r="R793">
        <v>43</v>
      </c>
      <c r="S793">
        <v>1</v>
      </c>
      <c r="T793">
        <v>136</v>
      </c>
      <c r="U793">
        <v>145</v>
      </c>
      <c r="V793">
        <v>60</v>
      </c>
      <c r="W793">
        <v>259376</v>
      </c>
      <c r="X793" t="s">
        <v>70</v>
      </c>
      <c r="Y793" t="s">
        <v>47</v>
      </c>
      <c r="AA793">
        <v>198501</v>
      </c>
      <c r="AC793">
        <v>1</v>
      </c>
      <c r="AD793" t="s">
        <v>42</v>
      </c>
      <c r="AE793">
        <v>11716627</v>
      </c>
      <c r="AF793" t="s">
        <v>2322</v>
      </c>
      <c r="AG793">
        <v>0</v>
      </c>
      <c r="AH793" t="s">
        <v>2342</v>
      </c>
      <c r="AI793">
        <v>2621</v>
      </c>
      <c r="AK793">
        <v>1</v>
      </c>
      <c r="AL793" t="s">
        <v>2320</v>
      </c>
    </row>
    <row r="794" spans="1:38" x14ac:dyDescent="0.2">
      <c r="A794" t="s">
        <v>2320</v>
      </c>
      <c r="B794" t="str">
        <f>VLOOKUP(A794, [1]Sheet1!$A$2:$A$379, 1, FALSE)</f>
        <v>JOHN-MARIADOSS, BABU L</v>
      </c>
      <c r="F794" s="1">
        <v>41944</v>
      </c>
      <c r="G794">
        <v>2014</v>
      </c>
      <c r="H794" t="s">
        <v>2344</v>
      </c>
      <c r="I794" t="s">
        <v>236</v>
      </c>
      <c r="N794" t="s">
        <v>2346</v>
      </c>
      <c r="Q794">
        <v>8762557</v>
      </c>
      <c r="R794">
        <v>67</v>
      </c>
      <c r="S794">
        <v>11</v>
      </c>
      <c r="T794">
        <v>2393</v>
      </c>
      <c r="U794">
        <v>2402</v>
      </c>
      <c r="V794">
        <v>33</v>
      </c>
      <c r="W794">
        <v>259376</v>
      </c>
      <c r="X794" t="s">
        <v>70</v>
      </c>
      <c r="Y794" t="s">
        <v>47</v>
      </c>
      <c r="AA794">
        <v>1482963</v>
      </c>
      <c r="AC794">
        <v>1</v>
      </c>
      <c r="AD794" t="s">
        <v>42</v>
      </c>
      <c r="AE794">
        <v>11716627</v>
      </c>
      <c r="AF794" t="s">
        <v>2322</v>
      </c>
      <c r="AG794">
        <v>0</v>
      </c>
      <c r="AH794" t="s">
        <v>2345</v>
      </c>
      <c r="AI794">
        <v>9244</v>
      </c>
      <c r="AK794">
        <v>1</v>
      </c>
      <c r="AL794" t="s">
        <v>2320</v>
      </c>
    </row>
    <row r="795" spans="1:38" x14ac:dyDescent="0.2">
      <c r="A795" t="s">
        <v>2320</v>
      </c>
      <c r="B795" t="str">
        <f>VLOOKUP(A795, [1]Sheet1!$A$2:$A$379, 1, FALSE)</f>
        <v>JOHN-MARIADOSS, BABU L</v>
      </c>
      <c r="F795" s="1">
        <v>41153</v>
      </c>
      <c r="G795">
        <v>2012</v>
      </c>
      <c r="H795" t="s">
        <v>2347</v>
      </c>
      <c r="I795" t="s">
        <v>2348</v>
      </c>
      <c r="N795" t="s">
        <v>2351</v>
      </c>
      <c r="Q795">
        <v>8762558</v>
      </c>
      <c r="R795">
        <v>20</v>
      </c>
      <c r="S795">
        <v>3</v>
      </c>
      <c r="T795">
        <v>17</v>
      </c>
      <c r="U795">
        <v>33</v>
      </c>
      <c r="V795">
        <v>31</v>
      </c>
      <c r="W795">
        <v>259376</v>
      </c>
      <c r="X795" t="s">
        <v>46</v>
      </c>
      <c r="Y795" t="s">
        <v>47</v>
      </c>
      <c r="AA795" t="s">
        <v>2350</v>
      </c>
      <c r="AB795">
        <v>15477215</v>
      </c>
      <c r="AC795">
        <v>1</v>
      </c>
      <c r="AD795" t="s">
        <v>42</v>
      </c>
      <c r="AE795">
        <v>11716627</v>
      </c>
      <c r="AF795" t="s">
        <v>2322</v>
      </c>
      <c r="AG795">
        <v>0</v>
      </c>
      <c r="AH795" t="s">
        <v>2349</v>
      </c>
      <c r="AI795">
        <v>22344</v>
      </c>
      <c r="AK795">
        <v>1</v>
      </c>
      <c r="AL795" t="s">
        <v>2320</v>
      </c>
    </row>
    <row r="796" spans="1:38" x14ac:dyDescent="0.2">
      <c r="A796" t="s">
        <v>2320</v>
      </c>
      <c r="B796" t="str">
        <f>VLOOKUP(A796, [1]Sheet1!$A$2:$A$379, 1, FALSE)</f>
        <v>JOHN-MARIADOSS, BABU L</v>
      </c>
      <c r="F796" s="1">
        <v>41791</v>
      </c>
      <c r="G796">
        <v>2014</v>
      </c>
      <c r="H796" t="s">
        <v>2352</v>
      </c>
      <c r="I796" t="s">
        <v>2337</v>
      </c>
      <c r="N796" t="s">
        <v>2354</v>
      </c>
      <c r="Q796">
        <v>9530712</v>
      </c>
      <c r="R796">
        <v>25</v>
      </c>
      <c r="S796">
        <v>2</v>
      </c>
      <c r="T796">
        <v>123</v>
      </c>
      <c r="U796">
        <v>138</v>
      </c>
      <c r="V796">
        <v>28</v>
      </c>
      <c r="W796">
        <v>259376</v>
      </c>
      <c r="X796" t="s">
        <v>135</v>
      </c>
      <c r="Y796" t="s">
        <v>47</v>
      </c>
      <c r="AA796">
        <v>9230645</v>
      </c>
      <c r="AB796" t="s">
        <v>2339</v>
      </c>
      <c r="AC796">
        <v>1</v>
      </c>
      <c r="AD796" t="s">
        <v>42</v>
      </c>
      <c r="AE796">
        <v>11716627</v>
      </c>
      <c r="AF796" t="s">
        <v>2322</v>
      </c>
      <c r="AG796">
        <v>0</v>
      </c>
      <c r="AH796" t="s">
        <v>2353</v>
      </c>
      <c r="AI796">
        <v>938</v>
      </c>
      <c r="AK796">
        <v>1</v>
      </c>
      <c r="AL796" t="s">
        <v>2320</v>
      </c>
    </row>
    <row r="797" spans="1:38" x14ac:dyDescent="0.2">
      <c r="A797" t="s">
        <v>2320</v>
      </c>
      <c r="B797" t="str">
        <f>VLOOKUP(A797, [1]Sheet1!$A$2:$A$379, 1, FALSE)</f>
        <v>JOHN-MARIADOSS, BABU L</v>
      </c>
      <c r="F797" s="1">
        <v>42006</v>
      </c>
      <c r="G797">
        <v>2015</v>
      </c>
      <c r="H797" t="s">
        <v>2355</v>
      </c>
      <c r="I797" t="s">
        <v>285</v>
      </c>
      <c r="N797" t="s">
        <v>2357</v>
      </c>
      <c r="Q797">
        <v>10723300</v>
      </c>
      <c r="R797">
        <v>35</v>
      </c>
      <c r="S797">
        <v>1</v>
      </c>
      <c r="T797">
        <v>33</v>
      </c>
      <c r="U797">
        <v>50</v>
      </c>
      <c r="V797">
        <v>14</v>
      </c>
      <c r="W797">
        <v>259376</v>
      </c>
      <c r="X797" t="s">
        <v>172</v>
      </c>
      <c r="Y797" t="s">
        <v>47</v>
      </c>
      <c r="AA797">
        <v>8853134</v>
      </c>
      <c r="AB797">
        <v>15577813</v>
      </c>
      <c r="AC797">
        <v>1</v>
      </c>
      <c r="AD797" t="s">
        <v>42</v>
      </c>
      <c r="AE797">
        <v>11716627</v>
      </c>
      <c r="AF797" t="s">
        <v>2322</v>
      </c>
      <c r="AG797">
        <v>0</v>
      </c>
      <c r="AH797" t="s">
        <v>2356</v>
      </c>
      <c r="AI797">
        <v>56621</v>
      </c>
      <c r="AK797">
        <v>1</v>
      </c>
      <c r="AL797" t="s">
        <v>2320</v>
      </c>
    </row>
    <row r="798" spans="1:38" x14ac:dyDescent="0.2">
      <c r="A798" t="s">
        <v>2320</v>
      </c>
      <c r="B798" t="str">
        <f>VLOOKUP(A798, [1]Sheet1!$A$2:$A$379, 1, FALSE)</f>
        <v>JOHN-MARIADOSS, BABU L</v>
      </c>
      <c r="F798" s="1">
        <v>42278</v>
      </c>
      <c r="G798">
        <v>2015</v>
      </c>
      <c r="H798" t="s">
        <v>2358</v>
      </c>
      <c r="I798" t="s">
        <v>2359</v>
      </c>
      <c r="N798" t="s">
        <v>2361</v>
      </c>
      <c r="Q798">
        <v>11054802</v>
      </c>
      <c r="R798">
        <v>51</v>
      </c>
      <c r="T798">
        <v>76</v>
      </c>
      <c r="U798">
        <v>86</v>
      </c>
      <c r="V798">
        <v>47</v>
      </c>
      <c r="W798">
        <v>259376</v>
      </c>
      <c r="X798" t="s">
        <v>70</v>
      </c>
      <c r="Y798" t="s">
        <v>47</v>
      </c>
      <c r="AA798">
        <v>2784319</v>
      </c>
      <c r="AC798">
        <v>1</v>
      </c>
      <c r="AD798" t="s">
        <v>42</v>
      </c>
      <c r="AE798">
        <v>11716627</v>
      </c>
      <c r="AF798" t="s">
        <v>2322</v>
      </c>
      <c r="AG798">
        <v>0</v>
      </c>
      <c r="AH798" t="s">
        <v>2360</v>
      </c>
      <c r="AI798">
        <v>2689</v>
      </c>
      <c r="AK798">
        <v>1</v>
      </c>
      <c r="AL798" t="s">
        <v>2320</v>
      </c>
    </row>
    <row r="799" spans="1:38" x14ac:dyDescent="0.2">
      <c r="A799" t="s">
        <v>2320</v>
      </c>
      <c r="B799" t="str">
        <f>VLOOKUP(A799, [1]Sheet1!$A$2:$A$379, 1, FALSE)</f>
        <v>JOHN-MARIADOSS, BABU L</v>
      </c>
      <c r="F799" s="1">
        <v>42491</v>
      </c>
      <c r="G799">
        <v>2016</v>
      </c>
      <c r="H799" t="s">
        <v>2362</v>
      </c>
      <c r="I799" t="s">
        <v>110</v>
      </c>
      <c r="N799" t="s">
        <v>2357</v>
      </c>
      <c r="Q799">
        <v>11054803</v>
      </c>
      <c r="R799">
        <v>55</v>
      </c>
      <c r="T799">
        <v>131</v>
      </c>
      <c r="U799">
        <v>143</v>
      </c>
      <c r="V799">
        <v>24</v>
      </c>
      <c r="W799">
        <v>259376</v>
      </c>
      <c r="X799" t="s">
        <v>70</v>
      </c>
      <c r="Y799" t="s">
        <v>47</v>
      </c>
      <c r="AA799">
        <v>198501</v>
      </c>
      <c r="AC799">
        <v>1</v>
      </c>
      <c r="AD799" t="s">
        <v>42</v>
      </c>
      <c r="AE799">
        <v>11716627</v>
      </c>
      <c r="AF799" t="s">
        <v>2322</v>
      </c>
      <c r="AG799">
        <v>0</v>
      </c>
      <c r="AH799" t="s">
        <v>2363</v>
      </c>
      <c r="AI799">
        <v>2621</v>
      </c>
      <c r="AK799">
        <v>1</v>
      </c>
      <c r="AL799" t="s">
        <v>2320</v>
      </c>
    </row>
    <row r="800" spans="1:38" x14ac:dyDescent="0.2">
      <c r="A800" t="s">
        <v>2320</v>
      </c>
      <c r="B800" t="str">
        <f>VLOOKUP(A800, [1]Sheet1!$A$2:$A$379, 1, FALSE)</f>
        <v>JOHN-MARIADOSS, BABU L</v>
      </c>
      <c r="F800" s="1">
        <v>42491</v>
      </c>
      <c r="G800">
        <v>2016</v>
      </c>
      <c r="H800" t="s">
        <v>2364</v>
      </c>
      <c r="I800" t="s">
        <v>1052</v>
      </c>
      <c r="N800" t="s">
        <v>2366</v>
      </c>
      <c r="Q800">
        <v>11169688</v>
      </c>
      <c r="R800">
        <v>19</v>
      </c>
      <c r="S800">
        <v>2</v>
      </c>
      <c r="T800">
        <v>142</v>
      </c>
      <c r="U800">
        <v>157</v>
      </c>
      <c r="V800">
        <v>57</v>
      </c>
      <c r="W800">
        <v>259376</v>
      </c>
      <c r="X800" t="s">
        <v>46</v>
      </c>
      <c r="Y800" t="s">
        <v>47</v>
      </c>
      <c r="AA800">
        <v>10946705</v>
      </c>
      <c r="AB800">
        <v>15527379</v>
      </c>
      <c r="AC800">
        <v>1</v>
      </c>
      <c r="AD800" t="s">
        <v>42</v>
      </c>
      <c r="AE800">
        <v>11716627</v>
      </c>
      <c r="AF800" t="s">
        <v>2322</v>
      </c>
      <c r="AG800">
        <v>0</v>
      </c>
      <c r="AH800" t="s">
        <v>2365</v>
      </c>
      <c r="AI800">
        <v>1726</v>
      </c>
      <c r="AK800">
        <v>1</v>
      </c>
      <c r="AL800" t="s">
        <v>2320</v>
      </c>
    </row>
    <row r="801" spans="1:38" x14ac:dyDescent="0.2">
      <c r="A801" t="s">
        <v>2320</v>
      </c>
      <c r="B801" t="str">
        <f>VLOOKUP(A801, [1]Sheet1!$A$2:$A$379, 1, FALSE)</f>
        <v>JOHN-MARIADOSS, BABU L</v>
      </c>
      <c r="F801" s="1">
        <v>42614</v>
      </c>
      <c r="G801">
        <v>2016</v>
      </c>
      <c r="H801" t="s">
        <v>2367</v>
      </c>
      <c r="I801" t="s">
        <v>236</v>
      </c>
      <c r="N801" t="s">
        <v>2369</v>
      </c>
      <c r="Q801">
        <v>11605605</v>
      </c>
      <c r="R801">
        <v>69</v>
      </c>
      <c r="S801">
        <v>9</v>
      </c>
      <c r="T801">
        <v>3406</v>
      </c>
      <c r="U801">
        <v>3414</v>
      </c>
      <c r="V801">
        <v>79</v>
      </c>
      <c r="W801">
        <v>259376</v>
      </c>
      <c r="X801" t="s">
        <v>70</v>
      </c>
      <c r="Y801" t="s">
        <v>47</v>
      </c>
      <c r="AA801">
        <v>1482963</v>
      </c>
      <c r="AC801">
        <v>1</v>
      </c>
      <c r="AD801" t="s">
        <v>42</v>
      </c>
      <c r="AE801">
        <v>11716627</v>
      </c>
      <c r="AF801" t="s">
        <v>2322</v>
      </c>
      <c r="AG801">
        <v>0</v>
      </c>
      <c r="AH801" t="s">
        <v>2368</v>
      </c>
      <c r="AI801">
        <v>9244</v>
      </c>
      <c r="AK801">
        <v>1</v>
      </c>
      <c r="AL801" t="s">
        <v>2320</v>
      </c>
    </row>
    <row r="802" spans="1:38" x14ac:dyDescent="0.2">
      <c r="A802" t="s">
        <v>2320</v>
      </c>
      <c r="B802" t="str">
        <f>VLOOKUP(A802, [1]Sheet1!$A$2:$A$379, 1, FALSE)</f>
        <v>JOHN-MARIADOSS, BABU L</v>
      </c>
      <c r="F802" s="1">
        <v>42552</v>
      </c>
      <c r="G802">
        <v>2016</v>
      </c>
      <c r="H802" t="s">
        <v>2370</v>
      </c>
      <c r="I802" t="s">
        <v>2371</v>
      </c>
      <c r="N802" t="s">
        <v>2373</v>
      </c>
      <c r="Q802">
        <v>12406864</v>
      </c>
      <c r="T802">
        <v>255</v>
      </c>
      <c r="U802">
        <v>259</v>
      </c>
      <c r="V802">
        <v>2</v>
      </c>
      <c r="W802">
        <v>259376</v>
      </c>
      <c r="X802" t="s">
        <v>429</v>
      </c>
      <c r="Y802" t="s">
        <v>47</v>
      </c>
      <c r="AC802">
        <v>1</v>
      </c>
      <c r="AD802" t="s">
        <v>42</v>
      </c>
      <c r="AE802">
        <v>11716627</v>
      </c>
      <c r="AF802" t="s">
        <v>2322</v>
      </c>
      <c r="AG802">
        <v>1</v>
      </c>
      <c r="AH802" t="s">
        <v>2372</v>
      </c>
      <c r="AI802">
        <v>84550</v>
      </c>
      <c r="AK802">
        <v>1</v>
      </c>
      <c r="AL802" t="s">
        <v>2320</v>
      </c>
    </row>
    <row r="803" spans="1:38" x14ac:dyDescent="0.2">
      <c r="A803" t="s">
        <v>2320</v>
      </c>
      <c r="B803" t="str">
        <f>VLOOKUP(A803, [1]Sheet1!$A$2:$A$379, 1, FALSE)</f>
        <v>JOHN-MARIADOSS, BABU L</v>
      </c>
      <c r="F803" s="1">
        <v>42552</v>
      </c>
      <c r="G803">
        <v>2016</v>
      </c>
      <c r="H803" t="s">
        <v>2374</v>
      </c>
      <c r="I803" t="s">
        <v>274</v>
      </c>
      <c r="N803" t="s">
        <v>2366</v>
      </c>
      <c r="Q803">
        <v>13526826</v>
      </c>
      <c r="R803">
        <v>44</v>
      </c>
      <c r="S803">
        <v>4</v>
      </c>
      <c r="T803">
        <v>539</v>
      </c>
      <c r="U803">
        <v>554</v>
      </c>
      <c r="V803">
        <v>86</v>
      </c>
      <c r="W803">
        <v>259376</v>
      </c>
      <c r="X803" t="s">
        <v>135</v>
      </c>
      <c r="Y803" t="s">
        <v>47</v>
      </c>
      <c r="AA803">
        <v>920703</v>
      </c>
      <c r="AB803">
        <v>15527824</v>
      </c>
      <c r="AC803">
        <v>1</v>
      </c>
      <c r="AD803" t="s">
        <v>42</v>
      </c>
      <c r="AE803">
        <v>11716627</v>
      </c>
      <c r="AF803" t="s">
        <v>2322</v>
      </c>
      <c r="AG803">
        <v>0</v>
      </c>
      <c r="AH803" t="s">
        <v>2375</v>
      </c>
      <c r="AI803">
        <v>835</v>
      </c>
      <c r="AK803">
        <v>1</v>
      </c>
      <c r="AL803" t="s">
        <v>2320</v>
      </c>
    </row>
    <row r="804" spans="1:38" x14ac:dyDescent="0.2">
      <c r="A804" t="s">
        <v>2320</v>
      </c>
      <c r="B804" t="str">
        <f>VLOOKUP(A804, [1]Sheet1!$A$2:$A$379, 1, FALSE)</f>
        <v>JOHN-MARIADOSS, BABU L</v>
      </c>
      <c r="F804" s="1">
        <v>43617</v>
      </c>
      <c r="G804">
        <v>2019</v>
      </c>
      <c r="H804" t="s">
        <v>2376</v>
      </c>
      <c r="I804" t="s">
        <v>236</v>
      </c>
      <c r="N804" t="s">
        <v>2373</v>
      </c>
      <c r="Q804">
        <v>14829250</v>
      </c>
      <c r="R804">
        <v>99</v>
      </c>
      <c r="T804">
        <v>534</v>
      </c>
      <c r="U804">
        <v>541</v>
      </c>
      <c r="V804">
        <v>29</v>
      </c>
      <c r="W804">
        <v>259376</v>
      </c>
      <c r="X804" t="s">
        <v>70</v>
      </c>
      <c r="Y804" t="s">
        <v>47</v>
      </c>
      <c r="AA804">
        <v>1482963</v>
      </c>
      <c r="AC804">
        <v>1</v>
      </c>
      <c r="AD804" t="s">
        <v>42</v>
      </c>
      <c r="AE804">
        <v>11716627</v>
      </c>
      <c r="AF804" t="s">
        <v>2322</v>
      </c>
      <c r="AG804">
        <v>0</v>
      </c>
      <c r="AH804" t="s">
        <v>2377</v>
      </c>
      <c r="AI804">
        <v>9244</v>
      </c>
      <c r="AK804">
        <v>1</v>
      </c>
      <c r="AL804" t="s">
        <v>2320</v>
      </c>
    </row>
    <row r="805" spans="1:38" x14ac:dyDescent="0.2">
      <c r="A805" t="s">
        <v>2320</v>
      </c>
      <c r="B805" t="str">
        <f>VLOOKUP(A805, [1]Sheet1!$A$2:$A$379, 1, FALSE)</f>
        <v>JOHN-MARIADOSS, BABU L</v>
      </c>
      <c r="F805" s="1">
        <v>43132</v>
      </c>
      <c r="G805">
        <v>2018</v>
      </c>
      <c r="H805" t="s">
        <v>2378</v>
      </c>
      <c r="I805" t="s">
        <v>2379</v>
      </c>
      <c r="N805" t="s">
        <v>2373</v>
      </c>
      <c r="Q805">
        <v>15855368</v>
      </c>
      <c r="R805">
        <v>15</v>
      </c>
      <c r="S805">
        <v>1</v>
      </c>
      <c r="T805">
        <v>1850004</v>
      </c>
      <c r="V805">
        <v>9</v>
      </c>
      <c r="W805">
        <v>259376</v>
      </c>
      <c r="X805" t="s">
        <v>2381</v>
      </c>
      <c r="Y805" t="s">
        <v>47</v>
      </c>
      <c r="AA805">
        <v>2198770</v>
      </c>
      <c r="AB805">
        <v>17936950</v>
      </c>
      <c r="AC805">
        <v>1</v>
      </c>
      <c r="AD805" t="s">
        <v>42</v>
      </c>
      <c r="AE805">
        <v>11716627</v>
      </c>
      <c r="AF805" t="s">
        <v>2322</v>
      </c>
      <c r="AG805">
        <v>0</v>
      </c>
      <c r="AH805" t="s">
        <v>2380</v>
      </c>
      <c r="AI805">
        <v>15035</v>
      </c>
      <c r="AK805">
        <v>1</v>
      </c>
      <c r="AL805" t="s">
        <v>2320</v>
      </c>
    </row>
    <row r="806" spans="1:38" x14ac:dyDescent="0.2">
      <c r="A806" t="s">
        <v>2320</v>
      </c>
      <c r="B806" t="str">
        <f>VLOOKUP(A806, [1]Sheet1!$A$2:$A$379, 1, FALSE)</f>
        <v>JOHN-MARIADOSS, BABU L</v>
      </c>
      <c r="F806" s="1">
        <v>43102</v>
      </c>
      <c r="G806">
        <v>2018</v>
      </c>
      <c r="H806" t="s">
        <v>2382</v>
      </c>
      <c r="I806" t="s">
        <v>285</v>
      </c>
      <c r="N806" t="s">
        <v>2384</v>
      </c>
      <c r="Q806">
        <v>15855369</v>
      </c>
      <c r="R806">
        <v>38</v>
      </c>
      <c r="S806">
        <v>1</v>
      </c>
      <c r="T806">
        <v>144</v>
      </c>
      <c r="U806">
        <v>167</v>
      </c>
      <c r="V806">
        <v>12</v>
      </c>
      <c r="W806">
        <v>259376</v>
      </c>
      <c r="X806" t="s">
        <v>172</v>
      </c>
      <c r="Y806" t="s">
        <v>47</v>
      </c>
      <c r="AA806">
        <v>8853134</v>
      </c>
      <c r="AB806">
        <v>15577813</v>
      </c>
      <c r="AC806">
        <v>1</v>
      </c>
      <c r="AD806" t="s">
        <v>42</v>
      </c>
      <c r="AE806">
        <v>11716627</v>
      </c>
      <c r="AF806" t="s">
        <v>2322</v>
      </c>
      <c r="AG806">
        <v>0</v>
      </c>
      <c r="AH806" t="s">
        <v>2383</v>
      </c>
      <c r="AI806">
        <v>56621</v>
      </c>
      <c r="AK806">
        <v>1</v>
      </c>
      <c r="AL806" t="s">
        <v>2320</v>
      </c>
    </row>
    <row r="807" spans="1:38" hidden="1" x14ac:dyDescent="0.2">
      <c r="A807" t="s">
        <v>2320</v>
      </c>
      <c r="B807" t="str">
        <f>VLOOKUP(A807, [1]Sheet1!$A$2:$A$379, 1, FALSE)</f>
        <v>JOHN-MARIADOSS, BABU L</v>
      </c>
      <c r="F807" s="1">
        <v>43466</v>
      </c>
      <c r="G807">
        <v>2019</v>
      </c>
      <c r="H807" t="s">
        <v>2385</v>
      </c>
      <c r="I807" t="s">
        <v>103</v>
      </c>
      <c r="M807" t="s">
        <v>2388</v>
      </c>
      <c r="N807" t="s">
        <v>2387</v>
      </c>
      <c r="Q807">
        <v>17509416</v>
      </c>
      <c r="R807">
        <v>83</v>
      </c>
      <c r="S807">
        <v>1</v>
      </c>
      <c r="T807">
        <v>51</v>
      </c>
      <c r="U807">
        <v>72</v>
      </c>
      <c r="V807">
        <v>41</v>
      </c>
      <c r="W807">
        <v>259376</v>
      </c>
      <c r="X807" t="s">
        <v>46</v>
      </c>
      <c r="Y807" t="s">
        <v>47</v>
      </c>
      <c r="AA807">
        <v>222429</v>
      </c>
      <c r="AB807">
        <v>15477185</v>
      </c>
      <c r="AC807">
        <v>1</v>
      </c>
      <c r="AD807" t="s">
        <v>42</v>
      </c>
      <c r="AE807">
        <v>11716627</v>
      </c>
      <c r="AF807" t="s">
        <v>2322</v>
      </c>
      <c r="AG807">
        <v>0</v>
      </c>
      <c r="AH807" t="s">
        <v>2386</v>
      </c>
      <c r="AI807">
        <v>16583</v>
      </c>
      <c r="AK807">
        <v>1</v>
      </c>
      <c r="AL807" t="s">
        <v>2320</v>
      </c>
    </row>
    <row r="808" spans="1:38" x14ac:dyDescent="0.2">
      <c r="A808" t="s">
        <v>2320</v>
      </c>
      <c r="B808" t="str">
        <f>VLOOKUP(A808, [1]Sheet1!$A$2:$A$379, 1, FALSE)</f>
        <v>JOHN-MARIADOSS, BABU L</v>
      </c>
      <c r="F808" s="1">
        <v>43774</v>
      </c>
      <c r="G808">
        <v>2019</v>
      </c>
      <c r="H808" t="s">
        <v>2389</v>
      </c>
      <c r="I808" t="s">
        <v>2390</v>
      </c>
      <c r="N808" t="s">
        <v>2361</v>
      </c>
      <c r="Q808">
        <v>18815843</v>
      </c>
      <c r="R808">
        <v>2</v>
      </c>
      <c r="S808">
        <v>4</v>
      </c>
      <c r="T808">
        <v>377</v>
      </c>
      <c r="U808">
        <v>390</v>
      </c>
      <c r="V808">
        <v>11</v>
      </c>
      <c r="W808">
        <v>259376</v>
      </c>
      <c r="X808" t="s">
        <v>125</v>
      </c>
      <c r="Y808" t="s">
        <v>47</v>
      </c>
      <c r="AA808">
        <v>25149792</v>
      </c>
      <c r="AC808">
        <v>1</v>
      </c>
      <c r="AD808" t="s">
        <v>42</v>
      </c>
      <c r="AE808">
        <v>11716627</v>
      </c>
      <c r="AF808" t="s">
        <v>2322</v>
      </c>
      <c r="AG808">
        <v>0</v>
      </c>
      <c r="AH808" t="s">
        <v>2391</v>
      </c>
      <c r="AI808">
        <v>97403</v>
      </c>
      <c r="AK808">
        <v>1</v>
      </c>
      <c r="AL808" t="s">
        <v>2320</v>
      </c>
    </row>
    <row r="809" spans="1:38" x14ac:dyDescent="0.2">
      <c r="A809" t="s">
        <v>2320</v>
      </c>
      <c r="B809" t="str">
        <f>VLOOKUP(A809, [1]Sheet1!$A$2:$A$379, 1, FALSE)</f>
        <v>JOHN-MARIADOSS, BABU L</v>
      </c>
      <c r="F809" s="1">
        <v>44256</v>
      </c>
      <c r="G809">
        <v>2021</v>
      </c>
      <c r="H809" t="s">
        <v>2392</v>
      </c>
      <c r="I809" t="s">
        <v>236</v>
      </c>
      <c r="N809" t="s">
        <v>2384</v>
      </c>
      <c r="Q809">
        <v>18815844</v>
      </c>
      <c r="R809">
        <v>125</v>
      </c>
      <c r="T809">
        <v>806</v>
      </c>
      <c r="U809">
        <v>814</v>
      </c>
      <c r="V809">
        <v>25</v>
      </c>
      <c r="W809">
        <v>259376</v>
      </c>
      <c r="X809" t="s">
        <v>70</v>
      </c>
      <c r="Y809" t="s">
        <v>47</v>
      </c>
      <c r="AA809">
        <v>1482963</v>
      </c>
      <c r="AC809">
        <v>1</v>
      </c>
      <c r="AD809" t="s">
        <v>42</v>
      </c>
      <c r="AE809">
        <v>11716627</v>
      </c>
      <c r="AF809" t="s">
        <v>2322</v>
      </c>
      <c r="AG809">
        <v>0</v>
      </c>
      <c r="AH809" t="s">
        <v>2393</v>
      </c>
      <c r="AI809">
        <v>9244</v>
      </c>
      <c r="AK809">
        <v>1</v>
      </c>
      <c r="AL809" t="s">
        <v>2320</v>
      </c>
    </row>
    <row r="810" spans="1:38" x14ac:dyDescent="0.2">
      <c r="A810" t="s">
        <v>2320</v>
      </c>
      <c r="B810" t="str">
        <f>VLOOKUP(A810, [1]Sheet1!$A$2:$A$379, 1, FALSE)</f>
        <v>JOHN-MARIADOSS, BABU L</v>
      </c>
      <c r="F810" s="1">
        <v>43832</v>
      </c>
      <c r="G810">
        <v>2020</v>
      </c>
      <c r="H810" t="s">
        <v>2394</v>
      </c>
      <c r="I810" t="s">
        <v>2395</v>
      </c>
      <c r="N810" t="s">
        <v>2398</v>
      </c>
      <c r="Q810">
        <v>20161757</v>
      </c>
      <c r="R810">
        <v>27</v>
      </c>
      <c r="S810">
        <v>1</v>
      </c>
      <c r="T810">
        <v>1</v>
      </c>
      <c r="U810">
        <v>17</v>
      </c>
      <c r="V810">
        <v>6</v>
      </c>
      <c r="W810">
        <v>259376</v>
      </c>
      <c r="X810" t="s">
        <v>172</v>
      </c>
      <c r="Y810" t="s">
        <v>47</v>
      </c>
      <c r="AA810" t="s">
        <v>2397</v>
      </c>
      <c r="AB810">
        <v>15470628</v>
      </c>
      <c r="AC810">
        <v>1</v>
      </c>
      <c r="AD810" t="s">
        <v>42</v>
      </c>
      <c r="AE810">
        <v>11716627</v>
      </c>
      <c r="AF810" t="s">
        <v>2322</v>
      </c>
      <c r="AG810">
        <v>0</v>
      </c>
      <c r="AH810" t="s">
        <v>2396</v>
      </c>
      <c r="AI810">
        <v>10726</v>
      </c>
      <c r="AK810">
        <v>1</v>
      </c>
      <c r="AL810" t="s">
        <v>2320</v>
      </c>
    </row>
    <row r="811" spans="1:38" x14ac:dyDescent="0.2">
      <c r="A811" t="s">
        <v>2320</v>
      </c>
      <c r="B811" t="str">
        <f>VLOOKUP(A811, [1]Sheet1!$A$2:$A$379, 1, FALSE)</f>
        <v>JOHN-MARIADOSS, BABU L</v>
      </c>
      <c r="F811" s="1">
        <v>44166</v>
      </c>
      <c r="G811">
        <v>2020</v>
      </c>
      <c r="H811" t="s">
        <v>2399</v>
      </c>
      <c r="I811" t="s">
        <v>747</v>
      </c>
      <c r="N811" t="s">
        <v>2401</v>
      </c>
      <c r="Q811">
        <v>23779453</v>
      </c>
      <c r="R811">
        <v>44</v>
      </c>
      <c r="S811">
        <v>4</v>
      </c>
      <c r="T811">
        <v>1811</v>
      </c>
      <c r="U811">
        <v>1857</v>
      </c>
      <c r="V811">
        <v>28</v>
      </c>
      <c r="W811">
        <v>259376</v>
      </c>
      <c r="X811" t="s">
        <v>749</v>
      </c>
      <c r="Y811" t="s">
        <v>47</v>
      </c>
      <c r="AA811">
        <v>2767783</v>
      </c>
      <c r="AB811">
        <v>21629730</v>
      </c>
      <c r="AC811">
        <v>1</v>
      </c>
      <c r="AD811" t="s">
        <v>42</v>
      </c>
      <c r="AE811">
        <v>11716627</v>
      </c>
      <c r="AF811" t="s">
        <v>2322</v>
      </c>
      <c r="AG811">
        <v>0</v>
      </c>
      <c r="AH811" t="s">
        <v>2400</v>
      </c>
      <c r="AI811">
        <v>92425</v>
      </c>
      <c r="AK811">
        <v>1</v>
      </c>
      <c r="AL811" t="s">
        <v>2320</v>
      </c>
    </row>
    <row r="812" spans="1:38" x14ac:dyDescent="0.2">
      <c r="A812" t="s">
        <v>2320</v>
      </c>
      <c r="B812" t="str">
        <f>VLOOKUP(A812, [1]Sheet1!$A$2:$A$379, 1, FALSE)</f>
        <v>JOHN-MARIADOSS, BABU L</v>
      </c>
      <c r="F812" s="1">
        <v>44198</v>
      </c>
      <c r="G812">
        <v>2021</v>
      </c>
      <c r="H812" t="s">
        <v>2402</v>
      </c>
      <c r="I812" t="s">
        <v>1155</v>
      </c>
      <c r="N812" t="s">
        <v>2404</v>
      </c>
      <c r="Q812">
        <v>24231270</v>
      </c>
      <c r="R812">
        <v>38</v>
      </c>
      <c r="S812">
        <v>1</v>
      </c>
      <c r="T812">
        <v>108</v>
      </c>
      <c r="U812">
        <v>139</v>
      </c>
      <c r="V812">
        <v>13</v>
      </c>
      <c r="W812">
        <v>259376</v>
      </c>
      <c r="X812" t="s">
        <v>172</v>
      </c>
      <c r="Y812" t="s">
        <v>47</v>
      </c>
      <c r="AA812">
        <v>7421222</v>
      </c>
      <c r="AC812">
        <v>1</v>
      </c>
      <c r="AD812" t="s">
        <v>42</v>
      </c>
      <c r="AE812">
        <v>11716627</v>
      </c>
      <c r="AF812" t="s">
        <v>2322</v>
      </c>
      <c r="AG812">
        <v>0</v>
      </c>
      <c r="AH812" t="s">
        <v>2403</v>
      </c>
      <c r="AI812">
        <v>16376</v>
      </c>
      <c r="AK812">
        <v>1</v>
      </c>
      <c r="AL812" t="s">
        <v>2320</v>
      </c>
    </row>
    <row r="813" spans="1:38" x14ac:dyDescent="0.2">
      <c r="A813" t="s">
        <v>2320</v>
      </c>
      <c r="B813" t="str">
        <f>VLOOKUP(A813, [1]Sheet1!$A$2:$A$379, 1, FALSE)</f>
        <v>JOHN-MARIADOSS, BABU L</v>
      </c>
      <c r="F813" s="1">
        <v>44652</v>
      </c>
      <c r="G813">
        <v>2022</v>
      </c>
      <c r="H813" t="s">
        <v>2405</v>
      </c>
      <c r="I813" t="s">
        <v>110</v>
      </c>
      <c r="N813" t="s">
        <v>2407</v>
      </c>
      <c r="Q813">
        <v>27163473</v>
      </c>
      <c r="R813">
        <v>102</v>
      </c>
      <c r="T813">
        <v>377</v>
      </c>
      <c r="U813">
        <v>380</v>
      </c>
      <c r="V813">
        <v>11</v>
      </c>
      <c r="W813">
        <v>259376</v>
      </c>
      <c r="X813" t="s">
        <v>70</v>
      </c>
      <c r="Y813" t="s">
        <v>47</v>
      </c>
      <c r="AA813">
        <v>198501</v>
      </c>
      <c r="AC813">
        <v>1</v>
      </c>
      <c r="AD813" t="s">
        <v>42</v>
      </c>
      <c r="AE813">
        <v>11716627</v>
      </c>
      <c r="AF813" t="s">
        <v>2322</v>
      </c>
      <c r="AG813">
        <v>0</v>
      </c>
      <c r="AH813" t="s">
        <v>2406</v>
      </c>
      <c r="AI813">
        <v>2621</v>
      </c>
      <c r="AK813">
        <v>1</v>
      </c>
      <c r="AL813" t="s">
        <v>2320</v>
      </c>
    </row>
    <row r="814" spans="1:38" x14ac:dyDescent="0.2">
      <c r="A814" t="s">
        <v>2320</v>
      </c>
      <c r="B814" t="str">
        <f>VLOOKUP(A814, [1]Sheet1!$A$2:$A$379, 1, FALSE)</f>
        <v>JOHN-MARIADOSS, BABU L</v>
      </c>
      <c r="F814" s="1">
        <v>45219</v>
      </c>
      <c r="G814">
        <v>2023</v>
      </c>
      <c r="H814" t="s">
        <v>2408</v>
      </c>
      <c r="I814" t="s">
        <v>2409</v>
      </c>
      <c r="N814" t="s">
        <v>2411</v>
      </c>
      <c r="Q814">
        <v>30013568</v>
      </c>
      <c r="R814">
        <v>17</v>
      </c>
      <c r="S814">
        <v>5</v>
      </c>
      <c r="T814">
        <v>681</v>
      </c>
      <c r="U814">
        <v>697</v>
      </c>
      <c r="V814">
        <v>1</v>
      </c>
      <c r="W814">
        <v>259376</v>
      </c>
      <c r="X814" t="s">
        <v>125</v>
      </c>
      <c r="Y814" t="s">
        <v>47</v>
      </c>
      <c r="AA814">
        <v>20407122</v>
      </c>
      <c r="AC814">
        <v>1</v>
      </c>
      <c r="AD814" t="s">
        <v>42</v>
      </c>
      <c r="AE814">
        <v>11716627</v>
      </c>
      <c r="AF814" t="s">
        <v>2322</v>
      </c>
      <c r="AG814">
        <v>0</v>
      </c>
      <c r="AH814" t="s">
        <v>2410</v>
      </c>
      <c r="AI814">
        <v>3912</v>
      </c>
      <c r="AK814">
        <v>1</v>
      </c>
      <c r="AL814" t="s">
        <v>2320</v>
      </c>
    </row>
    <row r="815" spans="1:38" x14ac:dyDescent="0.2">
      <c r="A815" t="s">
        <v>2320</v>
      </c>
      <c r="B815" t="str">
        <f>VLOOKUP(A815, [1]Sheet1!$A$2:$A$379, 1, FALSE)</f>
        <v>JOHN-MARIADOSS, BABU L</v>
      </c>
      <c r="F815" s="1">
        <v>45420</v>
      </c>
      <c r="G815">
        <v>2024</v>
      </c>
      <c r="H815" t="s">
        <v>2412</v>
      </c>
      <c r="I815" t="s">
        <v>481</v>
      </c>
      <c r="N815" t="s">
        <v>2384</v>
      </c>
      <c r="Q815">
        <v>32608256</v>
      </c>
      <c r="R815">
        <v>39</v>
      </c>
      <c r="S815">
        <v>4</v>
      </c>
      <c r="T815">
        <v>757</v>
      </c>
      <c r="U815">
        <v>765</v>
      </c>
      <c r="V815">
        <v>1</v>
      </c>
      <c r="W815">
        <v>259376</v>
      </c>
      <c r="X815" t="s">
        <v>125</v>
      </c>
      <c r="Y815" t="s">
        <v>47</v>
      </c>
      <c r="AA815">
        <v>8858624</v>
      </c>
      <c r="AB815">
        <v>8858624</v>
      </c>
      <c r="AC815">
        <v>1</v>
      </c>
      <c r="AD815" t="s">
        <v>42</v>
      </c>
      <c r="AE815">
        <v>11716627</v>
      </c>
      <c r="AF815" t="s">
        <v>2322</v>
      </c>
      <c r="AG815">
        <v>0</v>
      </c>
      <c r="AH815" t="s">
        <v>2413</v>
      </c>
      <c r="AI815">
        <v>202469</v>
      </c>
      <c r="AK815">
        <v>1</v>
      </c>
      <c r="AL815" t="s">
        <v>2320</v>
      </c>
    </row>
    <row r="816" spans="1:38" x14ac:dyDescent="0.2">
      <c r="A816" t="s">
        <v>2320</v>
      </c>
      <c r="B816" t="str">
        <f>VLOOKUP(A816, [1]Sheet1!$A$2:$A$379, 1, FALSE)</f>
        <v>JOHN-MARIADOSS, BABU L</v>
      </c>
      <c r="F816" s="1">
        <v>45323</v>
      </c>
      <c r="G816">
        <v>2024</v>
      </c>
      <c r="H816" t="s">
        <v>2414</v>
      </c>
      <c r="I816" t="s">
        <v>110</v>
      </c>
      <c r="N816" t="s">
        <v>2416</v>
      </c>
      <c r="Q816">
        <v>33090562</v>
      </c>
      <c r="R816">
        <v>117</v>
      </c>
      <c r="T816">
        <v>386</v>
      </c>
      <c r="U816">
        <v>401</v>
      </c>
      <c r="V816">
        <v>0</v>
      </c>
      <c r="W816">
        <v>259376</v>
      </c>
      <c r="X816" t="s">
        <v>70</v>
      </c>
      <c r="Y816" t="s">
        <v>47</v>
      </c>
      <c r="AA816">
        <v>198501</v>
      </c>
      <c r="AC816">
        <v>1</v>
      </c>
      <c r="AD816" t="s">
        <v>42</v>
      </c>
      <c r="AE816">
        <v>11716627</v>
      </c>
      <c r="AF816" t="s">
        <v>2322</v>
      </c>
      <c r="AG816">
        <v>0</v>
      </c>
      <c r="AH816" t="s">
        <v>2415</v>
      </c>
      <c r="AI816">
        <v>2621</v>
      </c>
      <c r="AK816">
        <v>1</v>
      </c>
      <c r="AL816" t="s">
        <v>2320</v>
      </c>
    </row>
    <row r="817" spans="1:38" x14ac:dyDescent="0.2">
      <c r="A817" t="s">
        <v>2320</v>
      </c>
      <c r="B817" t="str">
        <f>VLOOKUP(A817, [1]Sheet1!$A$2:$A$379, 1, FALSE)</f>
        <v>JOHN-MARIADOSS, BABU L</v>
      </c>
      <c r="F817" s="1">
        <v>45321</v>
      </c>
      <c r="G817">
        <v>2024</v>
      </c>
      <c r="H817" t="s">
        <v>2417</v>
      </c>
      <c r="I817" t="s">
        <v>378</v>
      </c>
      <c r="N817" t="s">
        <v>2419</v>
      </c>
      <c r="Q817">
        <v>33090563</v>
      </c>
      <c r="R817">
        <v>58</v>
      </c>
      <c r="S817">
        <v>1</v>
      </c>
      <c r="T817">
        <v>66</v>
      </c>
      <c r="U817">
        <v>91</v>
      </c>
      <c r="V817">
        <v>0</v>
      </c>
      <c r="W817">
        <v>259376</v>
      </c>
      <c r="X817" t="s">
        <v>125</v>
      </c>
      <c r="Y817" t="s">
        <v>47</v>
      </c>
      <c r="AA817">
        <v>3090566</v>
      </c>
      <c r="AC817">
        <v>1</v>
      </c>
      <c r="AD817" t="s">
        <v>42</v>
      </c>
      <c r="AE817">
        <v>11716627</v>
      </c>
      <c r="AF817" t="s">
        <v>2322</v>
      </c>
      <c r="AG817">
        <v>0</v>
      </c>
      <c r="AH817" t="s">
        <v>2418</v>
      </c>
      <c r="AI817">
        <v>10179</v>
      </c>
      <c r="AK817">
        <v>1</v>
      </c>
      <c r="AL817" t="s">
        <v>2320</v>
      </c>
    </row>
    <row r="818" spans="1:38" x14ac:dyDescent="0.2">
      <c r="A818" t="s">
        <v>2320</v>
      </c>
      <c r="B818" t="str">
        <f>VLOOKUP(A818, [1]Sheet1!$A$2:$A$379, 1, FALSE)</f>
        <v>JOHN-MARIADOSS, BABU L</v>
      </c>
      <c r="F818" s="1">
        <v>45260</v>
      </c>
      <c r="G818">
        <v>2023</v>
      </c>
      <c r="H818" t="s">
        <v>2420</v>
      </c>
      <c r="I818" t="s">
        <v>2421</v>
      </c>
      <c r="N818" t="s">
        <v>2320</v>
      </c>
      <c r="Q818">
        <v>33863868</v>
      </c>
      <c r="R818">
        <v>12</v>
      </c>
      <c r="S818">
        <v>4</v>
      </c>
      <c r="V818">
        <v>0</v>
      </c>
      <c r="W818">
        <v>259376</v>
      </c>
      <c r="X818" t="s">
        <v>2423</v>
      </c>
      <c r="Y818" t="s">
        <v>47</v>
      </c>
      <c r="AB818">
        <v>21671907</v>
      </c>
      <c r="AC818">
        <v>1</v>
      </c>
      <c r="AD818" t="s">
        <v>42</v>
      </c>
      <c r="AE818">
        <v>11716627</v>
      </c>
      <c r="AF818" t="s">
        <v>2322</v>
      </c>
      <c r="AG818">
        <v>0</v>
      </c>
      <c r="AH818" t="s">
        <v>2422</v>
      </c>
      <c r="AI818">
        <v>143004</v>
      </c>
      <c r="AK818">
        <v>1</v>
      </c>
      <c r="AL818" t="s">
        <v>2320</v>
      </c>
    </row>
    <row r="819" spans="1:38" x14ac:dyDescent="0.2">
      <c r="A819" t="s">
        <v>2320</v>
      </c>
      <c r="B819" t="str">
        <f>VLOOKUP(A819, [1]Sheet1!$A$2:$A$379, 1, FALSE)</f>
        <v>JOHN-MARIADOSS, BABU L</v>
      </c>
      <c r="F819" s="1">
        <v>45475</v>
      </c>
      <c r="G819">
        <v>2024</v>
      </c>
      <c r="H819" t="s">
        <v>2424</v>
      </c>
      <c r="I819" t="s">
        <v>285</v>
      </c>
      <c r="N819" t="s">
        <v>2426</v>
      </c>
      <c r="Q819">
        <v>34137435</v>
      </c>
      <c r="R819">
        <v>44</v>
      </c>
      <c r="S819">
        <v>3</v>
      </c>
      <c r="T819">
        <v>237</v>
      </c>
      <c r="U819">
        <v>252</v>
      </c>
      <c r="V819">
        <v>1</v>
      </c>
      <c r="W819">
        <v>259376</v>
      </c>
      <c r="X819" t="s">
        <v>172</v>
      </c>
      <c r="Y819" t="s">
        <v>47</v>
      </c>
      <c r="AA819">
        <v>8853134</v>
      </c>
      <c r="AB819">
        <v>15577813</v>
      </c>
      <c r="AC819">
        <v>1</v>
      </c>
      <c r="AD819" t="s">
        <v>42</v>
      </c>
      <c r="AE819">
        <v>11716627</v>
      </c>
      <c r="AF819" t="s">
        <v>2322</v>
      </c>
      <c r="AG819">
        <v>0</v>
      </c>
      <c r="AH819" t="s">
        <v>2425</v>
      </c>
      <c r="AI819">
        <v>56621</v>
      </c>
      <c r="AK819">
        <v>1</v>
      </c>
      <c r="AL819" t="s">
        <v>2320</v>
      </c>
    </row>
    <row r="820" spans="1:38" x14ac:dyDescent="0.2">
      <c r="A820" t="s">
        <v>2320</v>
      </c>
      <c r="B820" t="str">
        <f>VLOOKUP(A820, [1]Sheet1!$A$2:$A$379, 1, FALSE)</f>
        <v>JOHN-MARIADOSS, BABU L</v>
      </c>
      <c r="F820" s="1">
        <v>45629</v>
      </c>
      <c r="G820">
        <v>2024</v>
      </c>
      <c r="H820" t="s">
        <v>2427</v>
      </c>
      <c r="I820" t="s">
        <v>378</v>
      </c>
      <c r="N820" t="s">
        <v>2429</v>
      </c>
      <c r="Q820">
        <v>36008250</v>
      </c>
      <c r="R820">
        <v>58</v>
      </c>
      <c r="S820">
        <v>10</v>
      </c>
      <c r="T820">
        <v>2358</v>
      </c>
      <c r="U820">
        <v>2389</v>
      </c>
      <c r="V820">
        <v>0</v>
      </c>
      <c r="W820">
        <v>259376</v>
      </c>
      <c r="X820" t="s">
        <v>125</v>
      </c>
      <c r="Y820" t="s">
        <v>47</v>
      </c>
      <c r="AA820">
        <v>3090566</v>
      </c>
      <c r="AC820">
        <v>1</v>
      </c>
      <c r="AD820" t="s">
        <v>42</v>
      </c>
      <c r="AE820">
        <v>11716627</v>
      </c>
      <c r="AF820" t="s">
        <v>2322</v>
      </c>
      <c r="AG820">
        <v>0</v>
      </c>
      <c r="AH820" t="s">
        <v>2428</v>
      </c>
      <c r="AI820">
        <v>10179</v>
      </c>
      <c r="AK820">
        <v>1</v>
      </c>
      <c r="AL820" t="s">
        <v>2320</v>
      </c>
    </row>
    <row r="821" spans="1:38" x14ac:dyDescent="0.2">
      <c r="A821" t="s">
        <v>2320</v>
      </c>
      <c r="B821" t="str">
        <f>VLOOKUP(A821, [1]Sheet1!$A$2:$A$379, 1, FALSE)</f>
        <v>JOHN-MARIADOSS, BABU L</v>
      </c>
      <c r="F821" s="1">
        <v>45657</v>
      </c>
      <c r="G821">
        <v>2024</v>
      </c>
      <c r="H821" t="s">
        <v>2430</v>
      </c>
      <c r="I821" t="s">
        <v>345</v>
      </c>
      <c r="N821" t="s">
        <v>2320</v>
      </c>
      <c r="Q821">
        <v>36407794</v>
      </c>
      <c r="T821">
        <v>1</v>
      </c>
      <c r="U821">
        <v>15</v>
      </c>
      <c r="V821">
        <v>0</v>
      </c>
      <c r="W821">
        <v>259376</v>
      </c>
      <c r="X821" t="s">
        <v>172</v>
      </c>
      <c r="Y821" t="s">
        <v>47</v>
      </c>
      <c r="AA821">
        <v>10696679</v>
      </c>
      <c r="AB821">
        <v>19447175</v>
      </c>
      <c r="AC821">
        <v>1</v>
      </c>
      <c r="AD821" t="s">
        <v>42</v>
      </c>
      <c r="AE821">
        <v>11716627</v>
      </c>
      <c r="AF821" t="s">
        <v>2322</v>
      </c>
      <c r="AG821">
        <v>0</v>
      </c>
      <c r="AH821" t="s">
        <v>2431</v>
      </c>
      <c r="AI821">
        <v>20210</v>
      </c>
      <c r="AK821">
        <v>1</v>
      </c>
      <c r="AL821" t="s">
        <v>2320</v>
      </c>
    </row>
    <row r="822" spans="1:38" x14ac:dyDescent="0.2">
      <c r="A822" t="s">
        <v>2432</v>
      </c>
      <c r="B822" t="str">
        <f>VLOOKUP(A822, [1]Sheet1!$A$2:$A$379, 1, FALSE)</f>
        <v>KEELER, ZACHARY T</v>
      </c>
      <c r="F822" s="1">
        <v>44470</v>
      </c>
      <c r="G822">
        <v>2021</v>
      </c>
      <c r="H822" t="s">
        <v>2433</v>
      </c>
      <c r="I822" t="s">
        <v>1502</v>
      </c>
      <c r="N822" t="s">
        <v>2436</v>
      </c>
      <c r="Q822">
        <v>26551956</v>
      </c>
      <c r="R822">
        <v>22</v>
      </c>
      <c r="S822">
        <v>7</v>
      </c>
      <c r="T822">
        <v>799</v>
      </c>
      <c r="U822">
        <v>822</v>
      </c>
      <c r="V822">
        <v>9</v>
      </c>
      <c r="W822">
        <v>1473073</v>
      </c>
      <c r="X822" t="s">
        <v>46</v>
      </c>
      <c r="Y822" t="s">
        <v>47</v>
      </c>
      <c r="AA822">
        <v>15270025</v>
      </c>
      <c r="AB822">
        <v>15527794</v>
      </c>
      <c r="AC822">
        <v>1</v>
      </c>
      <c r="AD822" t="s">
        <v>42</v>
      </c>
      <c r="AE822">
        <v>11794102</v>
      </c>
      <c r="AF822" t="s">
        <v>2434</v>
      </c>
      <c r="AG822">
        <v>0</v>
      </c>
      <c r="AH822" t="s">
        <v>2435</v>
      </c>
      <c r="AI822">
        <v>1734</v>
      </c>
      <c r="AK822">
        <v>1</v>
      </c>
      <c r="AL822" t="s">
        <v>2432</v>
      </c>
    </row>
    <row r="823" spans="1:38" x14ac:dyDescent="0.2">
      <c r="A823" t="s">
        <v>2432</v>
      </c>
      <c r="B823" t="str">
        <f>VLOOKUP(A823, [1]Sheet1!$A$2:$A$379, 1, FALSE)</f>
        <v>KEELER, ZACHARY T</v>
      </c>
      <c r="F823" s="1">
        <v>44166</v>
      </c>
      <c r="G823">
        <v>2020</v>
      </c>
      <c r="H823" t="s">
        <v>2437</v>
      </c>
      <c r="I823" t="s">
        <v>1559</v>
      </c>
      <c r="N823" t="s">
        <v>2439</v>
      </c>
      <c r="Q823">
        <v>26551954</v>
      </c>
      <c r="R823">
        <v>69</v>
      </c>
      <c r="T823">
        <v>101821</v>
      </c>
      <c r="V823">
        <v>9</v>
      </c>
      <c r="W823">
        <v>1473073</v>
      </c>
      <c r="X823" t="s">
        <v>70</v>
      </c>
      <c r="Y823" t="s">
        <v>47</v>
      </c>
      <c r="AA823">
        <v>3014207</v>
      </c>
      <c r="AC823">
        <v>1</v>
      </c>
      <c r="AD823" t="s">
        <v>42</v>
      </c>
      <c r="AE823">
        <v>11794102</v>
      </c>
      <c r="AF823" t="s">
        <v>2434</v>
      </c>
      <c r="AG823">
        <v>0</v>
      </c>
      <c r="AH823" t="s">
        <v>2438</v>
      </c>
      <c r="AI823">
        <v>3117</v>
      </c>
      <c r="AK823">
        <v>1</v>
      </c>
      <c r="AL823" t="s">
        <v>2432</v>
      </c>
    </row>
    <row r="824" spans="1:38" x14ac:dyDescent="0.2">
      <c r="A824" t="s">
        <v>2432</v>
      </c>
      <c r="B824" t="str">
        <f>VLOOKUP(A824, [1]Sheet1!$A$2:$A$379, 1, FALSE)</f>
        <v>KEELER, ZACHARY T</v>
      </c>
      <c r="F824" s="1">
        <v>45047</v>
      </c>
      <c r="G824">
        <v>2023</v>
      </c>
      <c r="H824" t="s">
        <v>2440</v>
      </c>
      <c r="I824" t="s">
        <v>2441</v>
      </c>
      <c r="N824" t="s">
        <v>2439</v>
      </c>
      <c r="Q824">
        <v>29216897</v>
      </c>
      <c r="R824">
        <v>51</v>
      </c>
      <c r="S824">
        <v>3</v>
      </c>
      <c r="T824">
        <v>686</v>
      </c>
      <c r="U824">
        <v>720</v>
      </c>
      <c r="V824">
        <v>1</v>
      </c>
      <c r="W824">
        <v>1473073</v>
      </c>
      <c r="X824" t="s">
        <v>53</v>
      </c>
      <c r="Y824" t="s">
        <v>47</v>
      </c>
      <c r="AA824">
        <v>10808620</v>
      </c>
      <c r="AB824">
        <v>15406229</v>
      </c>
      <c r="AC824">
        <v>1</v>
      </c>
      <c r="AD824" t="s">
        <v>42</v>
      </c>
      <c r="AE824">
        <v>11794102</v>
      </c>
      <c r="AF824" t="s">
        <v>2434</v>
      </c>
      <c r="AG824">
        <v>0</v>
      </c>
      <c r="AH824" t="s">
        <v>2442</v>
      </c>
      <c r="AI824">
        <v>11363</v>
      </c>
      <c r="AK824">
        <v>1</v>
      </c>
      <c r="AL824" t="s">
        <v>2432</v>
      </c>
    </row>
    <row r="825" spans="1:38" x14ac:dyDescent="0.2">
      <c r="A825" t="s">
        <v>2432</v>
      </c>
      <c r="B825" t="str">
        <f>VLOOKUP(A825, [1]Sheet1!$A$2:$A$379, 1, FALSE)</f>
        <v>KEELER, ZACHARY T</v>
      </c>
      <c r="F825" s="1">
        <v>45261</v>
      </c>
      <c r="G825">
        <v>2023</v>
      </c>
      <c r="H825" t="s">
        <v>2443</v>
      </c>
      <c r="I825" t="s">
        <v>2444</v>
      </c>
      <c r="N825" t="s">
        <v>2439</v>
      </c>
      <c r="Q825">
        <v>36819263</v>
      </c>
      <c r="R825">
        <v>54</v>
      </c>
      <c r="S825">
        <v>4</v>
      </c>
      <c r="T825">
        <v>962</v>
      </c>
      <c r="U825">
        <v>1001</v>
      </c>
      <c r="V825">
        <v>0</v>
      </c>
      <c r="W825">
        <v>1473073</v>
      </c>
      <c r="X825" t="s">
        <v>53</v>
      </c>
      <c r="Y825" t="s">
        <v>47</v>
      </c>
      <c r="AA825">
        <v>174815</v>
      </c>
      <c r="AC825">
        <v>1</v>
      </c>
      <c r="AD825" t="s">
        <v>42</v>
      </c>
      <c r="AE825">
        <v>11794102</v>
      </c>
      <c r="AF825" t="s">
        <v>2434</v>
      </c>
      <c r="AG825">
        <v>0</v>
      </c>
      <c r="AH825" t="s">
        <v>2445</v>
      </c>
      <c r="AI825">
        <v>5917</v>
      </c>
      <c r="AK825">
        <v>1</v>
      </c>
      <c r="AL825" t="s">
        <v>2432</v>
      </c>
    </row>
    <row r="826" spans="1:38" x14ac:dyDescent="0.2">
      <c r="A826" t="s">
        <v>2446</v>
      </c>
      <c r="B826" t="str">
        <f>VLOOKUP(A826, [1]Sheet1!$A$2:$A$379, 1, FALSE)</f>
        <v>KIM, YOUNGSOO</v>
      </c>
      <c r="F826" s="1">
        <v>41153</v>
      </c>
      <c r="G826">
        <v>2012</v>
      </c>
      <c r="H826" t="s">
        <v>2447</v>
      </c>
      <c r="I826" t="s">
        <v>1247</v>
      </c>
      <c r="N826" t="s">
        <v>2450</v>
      </c>
      <c r="Q826">
        <v>20428139</v>
      </c>
      <c r="R826">
        <v>23</v>
      </c>
      <c r="S826" t="s">
        <v>2448</v>
      </c>
      <c r="T826">
        <v>887</v>
      </c>
      <c r="U826">
        <v>902</v>
      </c>
      <c r="V826">
        <v>24</v>
      </c>
      <c r="W826">
        <v>1051923</v>
      </c>
      <c r="X826" t="s">
        <v>212</v>
      </c>
      <c r="Y826" t="s">
        <v>47</v>
      </c>
      <c r="AA826">
        <v>10477047</v>
      </c>
      <c r="AB826">
        <v>15265536</v>
      </c>
      <c r="AC826">
        <v>1</v>
      </c>
      <c r="AD826" t="s">
        <v>42</v>
      </c>
      <c r="AE826">
        <v>11578854</v>
      </c>
      <c r="AG826">
        <v>0</v>
      </c>
      <c r="AH826" t="s">
        <v>2449</v>
      </c>
      <c r="AI826">
        <v>14674</v>
      </c>
      <c r="AK826">
        <v>1</v>
      </c>
      <c r="AL826" t="s">
        <v>2446</v>
      </c>
    </row>
    <row r="827" spans="1:38" x14ac:dyDescent="0.2">
      <c r="A827" t="s">
        <v>2446</v>
      </c>
      <c r="B827" t="str">
        <f>VLOOKUP(A827, [1]Sheet1!$A$2:$A$379, 1, FALSE)</f>
        <v>KIM, YOUNGSOO</v>
      </c>
      <c r="F827" s="1">
        <v>43525</v>
      </c>
      <c r="G827">
        <v>2019</v>
      </c>
      <c r="H827" t="s">
        <v>2451</v>
      </c>
      <c r="I827" t="s">
        <v>1247</v>
      </c>
      <c r="N827" t="s">
        <v>2453</v>
      </c>
      <c r="Q827">
        <v>20428140</v>
      </c>
      <c r="R827">
        <v>30</v>
      </c>
      <c r="S827">
        <v>1</v>
      </c>
      <c r="T827">
        <v>175</v>
      </c>
      <c r="U827">
        <v>190</v>
      </c>
      <c r="V827">
        <v>22</v>
      </c>
      <c r="W827">
        <v>1051923</v>
      </c>
      <c r="X827" t="s">
        <v>212</v>
      </c>
      <c r="Y827" t="s">
        <v>47</v>
      </c>
      <c r="AA827">
        <v>10477047</v>
      </c>
      <c r="AB827">
        <v>15265536</v>
      </c>
      <c r="AC827">
        <v>1</v>
      </c>
      <c r="AD827" t="s">
        <v>42</v>
      </c>
      <c r="AE827">
        <v>11578854</v>
      </c>
      <c r="AG827">
        <v>0</v>
      </c>
      <c r="AH827" t="s">
        <v>2452</v>
      </c>
      <c r="AI827">
        <v>14674</v>
      </c>
      <c r="AK827">
        <v>1</v>
      </c>
      <c r="AL827" t="s">
        <v>2446</v>
      </c>
    </row>
    <row r="828" spans="1:38" hidden="1" x14ac:dyDescent="0.2">
      <c r="A828" t="s">
        <v>2446</v>
      </c>
      <c r="B828" t="str">
        <f>VLOOKUP(A828, [1]Sheet1!$A$2:$A$379, 1, FALSE)</f>
        <v>KIM, YOUNGSOO</v>
      </c>
      <c r="F828" s="1">
        <v>40210</v>
      </c>
      <c r="G828">
        <v>2010</v>
      </c>
      <c r="H828" t="s">
        <v>2454</v>
      </c>
      <c r="I828" t="s">
        <v>210</v>
      </c>
      <c r="M828" t="s">
        <v>2457</v>
      </c>
      <c r="N828" t="s">
        <v>2456</v>
      </c>
      <c r="Q828">
        <v>20428141</v>
      </c>
      <c r="R828">
        <v>56</v>
      </c>
      <c r="S828">
        <v>2</v>
      </c>
      <c r="T828">
        <v>234</v>
      </c>
      <c r="U828">
        <v>252</v>
      </c>
      <c r="V828">
        <v>61</v>
      </c>
      <c r="W828">
        <v>1051923</v>
      </c>
      <c r="X828" t="s">
        <v>212</v>
      </c>
      <c r="Y828" t="s">
        <v>47</v>
      </c>
      <c r="AA828">
        <v>251909</v>
      </c>
      <c r="AB828">
        <v>15265501</v>
      </c>
      <c r="AC828">
        <v>1</v>
      </c>
      <c r="AD828" t="s">
        <v>42</v>
      </c>
      <c r="AE828">
        <v>11578854</v>
      </c>
      <c r="AG828">
        <v>0</v>
      </c>
      <c r="AH828" t="s">
        <v>2455</v>
      </c>
      <c r="AI828">
        <v>17399</v>
      </c>
      <c r="AK828">
        <v>1</v>
      </c>
      <c r="AL828" t="s">
        <v>2446</v>
      </c>
    </row>
    <row r="829" spans="1:38" x14ac:dyDescent="0.2">
      <c r="A829" t="s">
        <v>2446</v>
      </c>
      <c r="B829" t="str">
        <f>VLOOKUP(A829, [1]Sheet1!$A$2:$A$379, 1, FALSE)</f>
        <v>KIM, YOUNGSOO</v>
      </c>
      <c r="F829" s="1">
        <v>42278</v>
      </c>
      <c r="G829">
        <v>2015</v>
      </c>
      <c r="H829" t="s">
        <v>2458</v>
      </c>
      <c r="I829" t="s">
        <v>210</v>
      </c>
      <c r="N829" t="s">
        <v>2453</v>
      </c>
      <c r="Q829">
        <v>20428142</v>
      </c>
      <c r="R829">
        <v>61</v>
      </c>
      <c r="S829">
        <v>10</v>
      </c>
      <c r="T829">
        <v>2449</v>
      </c>
      <c r="U829">
        <v>2467</v>
      </c>
      <c r="V829">
        <v>126</v>
      </c>
      <c r="W829">
        <v>1051923</v>
      </c>
      <c r="X829" t="s">
        <v>212</v>
      </c>
      <c r="Y829" t="s">
        <v>47</v>
      </c>
      <c r="AA829">
        <v>251909</v>
      </c>
      <c r="AB829">
        <v>15265501</v>
      </c>
      <c r="AC829">
        <v>1</v>
      </c>
      <c r="AD829" t="s">
        <v>42</v>
      </c>
      <c r="AE829">
        <v>11578854</v>
      </c>
      <c r="AG829">
        <v>0</v>
      </c>
      <c r="AH829" t="s">
        <v>2459</v>
      </c>
      <c r="AI829">
        <v>17399</v>
      </c>
      <c r="AK829">
        <v>1</v>
      </c>
      <c r="AL829" t="s">
        <v>2446</v>
      </c>
    </row>
    <row r="830" spans="1:38" hidden="1" x14ac:dyDescent="0.2">
      <c r="A830" t="s">
        <v>2446</v>
      </c>
      <c r="B830" t="str">
        <f>VLOOKUP(A830, [1]Sheet1!$A$2:$A$379, 1, FALSE)</f>
        <v>KIM, YOUNGSOO</v>
      </c>
      <c r="F830" s="1">
        <v>42370</v>
      </c>
      <c r="G830">
        <v>2016</v>
      </c>
      <c r="H830" t="s">
        <v>2460</v>
      </c>
      <c r="I830" t="s">
        <v>806</v>
      </c>
      <c r="M830" t="s">
        <v>2462</v>
      </c>
      <c r="N830" t="s">
        <v>2446</v>
      </c>
      <c r="Q830">
        <v>20785429</v>
      </c>
      <c r="T830">
        <v>736</v>
      </c>
      <c r="U830">
        <v>745</v>
      </c>
      <c r="V830">
        <v>7</v>
      </c>
      <c r="W830">
        <v>1051923</v>
      </c>
      <c r="X830" t="s">
        <v>247</v>
      </c>
      <c r="Y830" t="s">
        <v>47</v>
      </c>
      <c r="AC830">
        <v>1</v>
      </c>
      <c r="AD830" t="s">
        <v>42</v>
      </c>
      <c r="AE830">
        <v>11578854</v>
      </c>
      <c r="AG830">
        <v>1</v>
      </c>
      <c r="AH830" t="s">
        <v>2461</v>
      </c>
      <c r="AI830">
        <v>48278</v>
      </c>
      <c r="AK830">
        <v>1</v>
      </c>
      <c r="AL830" t="s">
        <v>2446</v>
      </c>
    </row>
    <row r="831" spans="1:38" hidden="1" x14ac:dyDescent="0.2">
      <c r="A831" t="s">
        <v>2446</v>
      </c>
      <c r="B831" t="str">
        <f>VLOOKUP(A831, [1]Sheet1!$A$2:$A$379, 1, FALSE)</f>
        <v>KIM, YOUNGSOO</v>
      </c>
      <c r="F831" s="1">
        <v>42005</v>
      </c>
      <c r="G831">
        <v>2015</v>
      </c>
      <c r="H831" t="s">
        <v>2463</v>
      </c>
      <c r="I831" t="s">
        <v>806</v>
      </c>
      <c r="M831" t="s">
        <v>2465</v>
      </c>
      <c r="N831" t="s">
        <v>2446</v>
      </c>
      <c r="Q831">
        <v>20785430</v>
      </c>
      <c r="T831">
        <v>3811</v>
      </c>
      <c r="U831">
        <v>3820</v>
      </c>
      <c r="V831">
        <v>0</v>
      </c>
      <c r="W831">
        <v>1051923</v>
      </c>
      <c r="X831" t="s">
        <v>247</v>
      </c>
      <c r="Y831" t="s">
        <v>47</v>
      </c>
      <c r="AC831">
        <v>1</v>
      </c>
      <c r="AD831" t="s">
        <v>42</v>
      </c>
      <c r="AE831">
        <v>11578854</v>
      </c>
      <c r="AG831">
        <v>1</v>
      </c>
      <c r="AH831" t="s">
        <v>2464</v>
      </c>
      <c r="AI831">
        <v>48278</v>
      </c>
      <c r="AK831">
        <v>1</v>
      </c>
      <c r="AL831" t="s">
        <v>2446</v>
      </c>
    </row>
    <row r="832" spans="1:38" hidden="1" x14ac:dyDescent="0.2">
      <c r="A832" t="s">
        <v>2446</v>
      </c>
      <c r="B832" t="str">
        <f>VLOOKUP(A832, [1]Sheet1!$A$2:$A$379, 1, FALSE)</f>
        <v>KIM, YOUNGSOO</v>
      </c>
      <c r="F832" s="1">
        <v>41856</v>
      </c>
      <c r="G832">
        <v>2014</v>
      </c>
      <c r="H832" t="s">
        <v>2466</v>
      </c>
      <c r="I832" t="s">
        <v>2467</v>
      </c>
      <c r="M832" t="s">
        <v>2469</v>
      </c>
      <c r="N832" t="s">
        <v>2446</v>
      </c>
      <c r="Q832">
        <v>20785439</v>
      </c>
      <c r="T832">
        <v>41</v>
      </c>
      <c r="U832">
        <v>48</v>
      </c>
      <c r="V832">
        <v>2</v>
      </c>
      <c r="W832">
        <v>1051923</v>
      </c>
      <c r="X832" t="s">
        <v>177</v>
      </c>
      <c r="Y832" t="s">
        <v>47</v>
      </c>
      <c r="AC832">
        <v>1</v>
      </c>
      <c r="AD832" t="s">
        <v>42</v>
      </c>
      <c r="AE832">
        <v>11578854</v>
      </c>
      <c r="AG832">
        <v>1</v>
      </c>
      <c r="AH832" t="s">
        <v>2468</v>
      </c>
      <c r="AI832">
        <v>45769</v>
      </c>
      <c r="AK832">
        <v>1</v>
      </c>
      <c r="AL832" t="s">
        <v>2446</v>
      </c>
    </row>
    <row r="833" spans="1:38" hidden="1" x14ac:dyDescent="0.2">
      <c r="A833" t="s">
        <v>2446</v>
      </c>
      <c r="B833" t="str">
        <f>VLOOKUP(A833, [1]Sheet1!$A$2:$A$379, 1, FALSE)</f>
        <v>KIM, YOUNGSOO</v>
      </c>
      <c r="F833" s="1">
        <v>41497</v>
      </c>
      <c r="G833">
        <v>2013</v>
      </c>
      <c r="H833" t="s">
        <v>2470</v>
      </c>
      <c r="I833" t="s">
        <v>2471</v>
      </c>
      <c r="M833" t="s">
        <v>2473</v>
      </c>
      <c r="N833" t="s">
        <v>2446</v>
      </c>
      <c r="Q833">
        <v>20785440</v>
      </c>
      <c r="T833">
        <v>1</v>
      </c>
      <c r="U833">
        <v>6</v>
      </c>
      <c r="V833">
        <v>2</v>
      </c>
      <c r="W833">
        <v>1051923</v>
      </c>
      <c r="X833" t="s">
        <v>177</v>
      </c>
      <c r="Y833" t="s">
        <v>47</v>
      </c>
      <c r="AC833">
        <v>1</v>
      </c>
      <c r="AD833" t="s">
        <v>42</v>
      </c>
      <c r="AE833">
        <v>11578854</v>
      </c>
      <c r="AG833">
        <v>1</v>
      </c>
      <c r="AH833" t="s">
        <v>2472</v>
      </c>
      <c r="AI833">
        <v>55759</v>
      </c>
      <c r="AK833">
        <v>1</v>
      </c>
      <c r="AL833" t="s">
        <v>2446</v>
      </c>
    </row>
    <row r="834" spans="1:38" hidden="1" x14ac:dyDescent="0.2">
      <c r="A834" t="s">
        <v>2446</v>
      </c>
      <c r="B834" t="str">
        <f>VLOOKUP(A834, [1]Sheet1!$A$2:$A$379, 1, FALSE)</f>
        <v>KIM, YOUNGSOO</v>
      </c>
      <c r="F834" s="1">
        <v>41640</v>
      </c>
      <c r="G834">
        <v>2014</v>
      </c>
      <c r="H834" t="s">
        <v>2474</v>
      </c>
      <c r="I834" t="s">
        <v>806</v>
      </c>
      <c r="M834" t="s">
        <v>2476</v>
      </c>
      <c r="N834" t="s">
        <v>2446</v>
      </c>
      <c r="Q834">
        <v>20802825</v>
      </c>
      <c r="T834">
        <v>4055</v>
      </c>
      <c r="U834">
        <v>4063</v>
      </c>
      <c r="V834">
        <v>0</v>
      </c>
      <c r="W834">
        <v>1051923</v>
      </c>
      <c r="X834" t="s">
        <v>247</v>
      </c>
      <c r="Y834" t="s">
        <v>47</v>
      </c>
      <c r="AC834">
        <v>1</v>
      </c>
      <c r="AD834" t="s">
        <v>42</v>
      </c>
      <c r="AE834">
        <v>11578854</v>
      </c>
      <c r="AG834">
        <v>1</v>
      </c>
      <c r="AH834" t="s">
        <v>2475</v>
      </c>
      <c r="AI834">
        <v>48278</v>
      </c>
      <c r="AK834">
        <v>1</v>
      </c>
      <c r="AL834" t="s">
        <v>2446</v>
      </c>
    </row>
    <row r="835" spans="1:38" hidden="1" x14ac:dyDescent="0.2">
      <c r="A835" t="s">
        <v>2446</v>
      </c>
      <c r="B835" t="str">
        <f>VLOOKUP(A835, [1]Sheet1!$A$2:$A$379, 1, FALSE)</f>
        <v>KIM, YOUNGSOO</v>
      </c>
      <c r="F835" s="1">
        <v>44409</v>
      </c>
      <c r="G835">
        <v>2021</v>
      </c>
      <c r="H835" t="s">
        <v>2477</v>
      </c>
      <c r="I835" t="s">
        <v>2314</v>
      </c>
      <c r="M835" t="s">
        <v>2479</v>
      </c>
      <c r="N835" t="s">
        <v>2446</v>
      </c>
      <c r="Q835">
        <v>24334148</v>
      </c>
      <c r="R835">
        <v>30</v>
      </c>
      <c r="S835">
        <v>8</v>
      </c>
      <c r="T835">
        <v>2547</v>
      </c>
      <c r="U835">
        <v>2563</v>
      </c>
      <c r="V835">
        <v>13</v>
      </c>
      <c r="W835">
        <v>1051923</v>
      </c>
      <c r="X835" t="s">
        <v>53</v>
      </c>
      <c r="Y835" t="s">
        <v>47</v>
      </c>
      <c r="AA835">
        <v>10591478</v>
      </c>
      <c r="AC835">
        <v>1</v>
      </c>
      <c r="AD835" t="s">
        <v>42</v>
      </c>
      <c r="AE835">
        <v>11578854</v>
      </c>
      <c r="AG835">
        <v>0</v>
      </c>
      <c r="AH835" t="s">
        <v>2478</v>
      </c>
      <c r="AI835">
        <v>5786</v>
      </c>
      <c r="AK835">
        <v>1</v>
      </c>
      <c r="AL835" t="s">
        <v>2446</v>
      </c>
    </row>
    <row r="836" spans="1:38" x14ac:dyDescent="0.2">
      <c r="A836" t="s">
        <v>2446</v>
      </c>
      <c r="B836" t="str">
        <f>VLOOKUP(A836, [1]Sheet1!$A$2:$A$379, 1, FALSE)</f>
        <v>KIM, YOUNGSOO</v>
      </c>
      <c r="F836" s="1">
        <v>43862</v>
      </c>
      <c r="G836">
        <v>2020</v>
      </c>
      <c r="H836" t="s">
        <v>2480</v>
      </c>
      <c r="I836" t="s">
        <v>2481</v>
      </c>
      <c r="N836" t="s">
        <v>2483</v>
      </c>
      <c r="Q836">
        <v>28019137</v>
      </c>
      <c r="R836">
        <v>49</v>
      </c>
      <c r="S836">
        <v>1</v>
      </c>
      <c r="T836">
        <v>54</v>
      </c>
      <c r="U836">
        <v>69</v>
      </c>
      <c r="V836">
        <v>9</v>
      </c>
      <c r="W836">
        <v>1051923</v>
      </c>
      <c r="X836" t="s">
        <v>46</v>
      </c>
      <c r="Y836" t="s">
        <v>47</v>
      </c>
      <c r="AA836">
        <v>10949968</v>
      </c>
      <c r="AC836">
        <v>1</v>
      </c>
      <c r="AD836" t="s">
        <v>42</v>
      </c>
      <c r="AE836">
        <v>11578854</v>
      </c>
      <c r="AG836">
        <v>0</v>
      </c>
      <c r="AH836" t="s">
        <v>2482</v>
      </c>
      <c r="AI836">
        <v>11530</v>
      </c>
      <c r="AK836">
        <v>1</v>
      </c>
      <c r="AL836" t="s">
        <v>2446</v>
      </c>
    </row>
    <row r="837" spans="1:38" x14ac:dyDescent="0.2">
      <c r="A837" t="s">
        <v>2484</v>
      </c>
      <c r="B837" t="str">
        <f>VLOOKUP(A837, [1]Sheet1!$A$2:$A$379, 1, FALSE)</f>
        <v>KLUEMPER, DONALD H</v>
      </c>
      <c r="F837" s="1">
        <v>39845</v>
      </c>
      <c r="G837">
        <v>2009</v>
      </c>
      <c r="H837" t="s">
        <v>2485</v>
      </c>
      <c r="I837" t="s">
        <v>830</v>
      </c>
      <c r="N837" t="s">
        <v>2488</v>
      </c>
      <c r="Q837">
        <v>3404685</v>
      </c>
      <c r="R837">
        <v>30</v>
      </c>
      <c r="S837">
        <v>2</v>
      </c>
      <c r="T837">
        <v>209</v>
      </c>
      <c r="U837">
        <v>231</v>
      </c>
      <c r="V837">
        <v>144</v>
      </c>
      <c r="W837">
        <v>180309</v>
      </c>
      <c r="X837" t="s">
        <v>53</v>
      </c>
      <c r="Y837" t="s">
        <v>47</v>
      </c>
      <c r="AA837">
        <v>8943796</v>
      </c>
      <c r="AB837">
        <v>10991379</v>
      </c>
      <c r="AC837">
        <v>1</v>
      </c>
      <c r="AD837" t="s">
        <v>42</v>
      </c>
      <c r="AE837">
        <v>11836470</v>
      </c>
      <c r="AF837" t="s">
        <v>2486</v>
      </c>
      <c r="AG837">
        <v>0</v>
      </c>
      <c r="AH837" t="s">
        <v>2487</v>
      </c>
      <c r="AI837">
        <v>5744</v>
      </c>
      <c r="AK837">
        <v>1</v>
      </c>
      <c r="AL837" t="s">
        <v>2484</v>
      </c>
    </row>
    <row r="838" spans="1:38" x14ac:dyDescent="0.2">
      <c r="A838" t="s">
        <v>2484</v>
      </c>
      <c r="B838" t="str">
        <f>VLOOKUP(A838, [1]Sheet1!$A$2:$A$379, 1, FALSE)</f>
        <v>KLUEMPER, DONALD H</v>
      </c>
      <c r="F838" s="1">
        <v>39539</v>
      </c>
      <c r="G838">
        <v>2008</v>
      </c>
      <c r="H838" t="s">
        <v>2489</v>
      </c>
      <c r="I838" t="s">
        <v>2490</v>
      </c>
      <c r="N838" t="s">
        <v>2484</v>
      </c>
      <c r="Q838">
        <v>3305359</v>
      </c>
      <c r="R838">
        <v>44</v>
      </c>
      <c r="S838">
        <v>6</v>
      </c>
      <c r="T838">
        <v>1402</v>
      </c>
      <c r="U838">
        <v>1412</v>
      </c>
      <c r="V838">
        <v>58</v>
      </c>
      <c r="W838">
        <v>180309</v>
      </c>
      <c r="X838" t="s">
        <v>70</v>
      </c>
      <c r="Y838" t="s">
        <v>47</v>
      </c>
      <c r="AA838">
        <v>1918869</v>
      </c>
      <c r="AC838">
        <v>1</v>
      </c>
      <c r="AD838" t="s">
        <v>42</v>
      </c>
      <c r="AE838">
        <v>11836470</v>
      </c>
      <c r="AF838" t="s">
        <v>2486</v>
      </c>
      <c r="AG838">
        <v>0</v>
      </c>
      <c r="AH838" t="s">
        <v>2491</v>
      </c>
      <c r="AI838">
        <v>9506</v>
      </c>
      <c r="AK838">
        <v>1</v>
      </c>
      <c r="AL838" t="s">
        <v>2484</v>
      </c>
    </row>
    <row r="839" spans="1:38" x14ac:dyDescent="0.2">
      <c r="A839" t="s">
        <v>2484</v>
      </c>
      <c r="B839" t="str">
        <f>VLOOKUP(A839, [1]Sheet1!$A$2:$A$379, 1, FALSE)</f>
        <v>KLUEMPER, DONALD H</v>
      </c>
      <c r="F839" s="1">
        <v>40039</v>
      </c>
      <c r="G839">
        <v>2009</v>
      </c>
      <c r="H839" t="s">
        <v>2492</v>
      </c>
      <c r="I839" t="s">
        <v>1803</v>
      </c>
      <c r="N839" t="s">
        <v>2484</v>
      </c>
      <c r="Q839">
        <v>3515298</v>
      </c>
      <c r="R839">
        <v>24</v>
      </c>
      <c r="S839">
        <v>6</v>
      </c>
      <c r="T839">
        <v>567</v>
      </c>
      <c r="U839">
        <v>580</v>
      </c>
      <c r="V839">
        <v>166</v>
      </c>
      <c r="W839">
        <v>180309</v>
      </c>
      <c r="X839" t="s">
        <v>125</v>
      </c>
      <c r="Y839" t="s">
        <v>47</v>
      </c>
      <c r="AA839">
        <v>2683946</v>
      </c>
      <c r="AC839">
        <v>1</v>
      </c>
      <c r="AD839" t="s">
        <v>42</v>
      </c>
      <c r="AE839">
        <v>11836470</v>
      </c>
      <c r="AF839" t="s">
        <v>2486</v>
      </c>
      <c r="AG839">
        <v>0</v>
      </c>
      <c r="AH839" t="s">
        <v>2493</v>
      </c>
      <c r="AI839">
        <v>16377</v>
      </c>
      <c r="AK839">
        <v>1</v>
      </c>
      <c r="AL839" t="s">
        <v>2484</v>
      </c>
    </row>
    <row r="840" spans="1:38" x14ac:dyDescent="0.2">
      <c r="A840" t="s">
        <v>2484</v>
      </c>
      <c r="B840" t="str">
        <f>VLOOKUP(A840, [1]Sheet1!$A$2:$A$379, 1, FALSE)</f>
        <v>KLUEMPER, DONALD H</v>
      </c>
      <c r="F840" s="1">
        <v>40057</v>
      </c>
      <c r="G840">
        <v>2009</v>
      </c>
      <c r="H840" t="s">
        <v>2494</v>
      </c>
      <c r="I840" t="s">
        <v>851</v>
      </c>
      <c r="N840" t="s">
        <v>2496</v>
      </c>
      <c r="Q840">
        <v>3519354</v>
      </c>
      <c r="R840">
        <v>24</v>
      </c>
      <c r="S840">
        <v>3</v>
      </c>
      <c r="T840">
        <v>299</v>
      </c>
      <c r="U840">
        <v>314</v>
      </c>
      <c r="V840">
        <v>17</v>
      </c>
      <c r="W840">
        <v>180309</v>
      </c>
      <c r="X840" t="s">
        <v>135</v>
      </c>
      <c r="Y840" t="s">
        <v>47</v>
      </c>
      <c r="AA840">
        <v>8893268</v>
      </c>
      <c r="AB840" t="s">
        <v>853</v>
      </c>
      <c r="AC840">
        <v>1</v>
      </c>
      <c r="AD840" t="s">
        <v>42</v>
      </c>
      <c r="AE840">
        <v>11836470</v>
      </c>
      <c r="AF840" t="s">
        <v>2486</v>
      </c>
      <c r="AG840">
        <v>0</v>
      </c>
      <c r="AH840" t="s">
        <v>2495</v>
      </c>
      <c r="AI840">
        <v>7854</v>
      </c>
      <c r="AK840">
        <v>1</v>
      </c>
      <c r="AL840" t="s">
        <v>2484</v>
      </c>
    </row>
    <row r="841" spans="1:38" hidden="1" x14ac:dyDescent="0.2">
      <c r="A841" t="s">
        <v>2484</v>
      </c>
      <c r="B841" t="str">
        <f>VLOOKUP(A841, [1]Sheet1!$A$2:$A$379, 1, FALSE)</f>
        <v>KLUEMPER, DONALD H</v>
      </c>
      <c r="F841" s="1">
        <v>40756</v>
      </c>
      <c r="G841">
        <v>2011</v>
      </c>
      <c r="H841" t="s">
        <v>2497</v>
      </c>
      <c r="I841" t="s">
        <v>506</v>
      </c>
      <c r="M841" t="s">
        <v>2500</v>
      </c>
      <c r="N841" t="s">
        <v>2499</v>
      </c>
      <c r="Q841">
        <v>8600636</v>
      </c>
      <c r="R841">
        <v>22</v>
      </c>
      <c r="S841">
        <v>4</v>
      </c>
      <c r="T841">
        <v>680</v>
      </c>
      <c r="U841">
        <v>689</v>
      </c>
      <c r="V841">
        <v>29</v>
      </c>
      <c r="W841">
        <v>180309</v>
      </c>
      <c r="X841" t="s">
        <v>70</v>
      </c>
      <c r="Y841" t="s">
        <v>47</v>
      </c>
      <c r="AA841">
        <v>10489843</v>
      </c>
      <c r="AC841">
        <v>1</v>
      </c>
      <c r="AD841" t="s">
        <v>42</v>
      </c>
      <c r="AE841">
        <v>11836470</v>
      </c>
      <c r="AF841" t="s">
        <v>2486</v>
      </c>
      <c r="AG841">
        <v>0</v>
      </c>
      <c r="AH841" t="s">
        <v>2498</v>
      </c>
      <c r="AI841">
        <v>2917</v>
      </c>
      <c r="AK841">
        <v>1</v>
      </c>
      <c r="AL841" t="s">
        <v>2484</v>
      </c>
    </row>
    <row r="842" spans="1:38" x14ac:dyDescent="0.2">
      <c r="A842" t="s">
        <v>2484</v>
      </c>
      <c r="B842" t="str">
        <f>VLOOKUP(A842, [1]Sheet1!$A$2:$A$379, 1, FALSE)</f>
        <v>KLUEMPER, DONALD H</v>
      </c>
      <c r="F842" s="1">
        <v>41030</v>
      </c>
      <c r="G842">
        <v>2012</v>
      </c>
      <c r="H842" t="s">
        <v>2501</v>
      </c>
      <c r="I842" t="s">
        <v>2502</v>
      </c>
      <c r="N842" t="s">
        <v>2484</v>
      </c>
      <c r="Q842">
        <v>8600637</v>
      </c>
      <c r="R842">
        <v>42</v>
      </c>
      <c r="S842">
        <v>5</v>
      </c>
      <c r="T842">
        <v>1143</v>
      </c>
      <c r="U842">
        <v>1172</v>
      </c>
      <c r="V842">
        <v>108</v>
      </c>
      <c r="W842">
        <v>180309</v>
      </c>
      <c r="X842" t="s">
        <v>53</v>
      </c>
      <c r="Y842" t="s">
        <v>47</v>
      </c>
      <c r="AA842">
        <v>219029</v>
      </c>
      <c r="AB842">
        <v>15591816</v>
      </c>
      <c r="AC842">
        <v>1</v>
      </c>
      <c r="AD842" t="s">
        <v>42</v>
      </c>
      <c r="AE842">
        <v>11836470</v>
      </c>
      <c r="AF842" t="s">
        <v>2486</v>
      </c>
      <c r="AG842">
        <v>0</v>
      </c>
      <c r="AH842" t="s">
        <v>2503</v>
      </c>
      <c r="AI842">
        <v>5680</v>
      </c>
      <c r="AK842">
        <v>1</v>
      </c>
      <c r="AL842" t="s">
        <v>2484</v>
      </c>
    </row>
    <row r="843" spans="1:38" x14ac:dyDescent="0.2">
      <c r="A843" t="s">
        <v>2484</v>
      </c>
      <c r="B843" t="str">
        <f>VLOOKUP(A843, [1]Sheet1!$A$2:$A$379, 1, FALSE)</f>
        <v>KLUEMPER, DONALD H</v>
      </c>
      <c r="F843" s="1">
        <v>41395</v>
      </c>
      <c r="G843">
        <v>2013</v>
      </c>
      <c r="H843" t="s">
        <v>2504</v>
      </c>
      <c r="I843" t="s">
        <v>80</v>
      </c>
      <c r="N843" t="s">
        <v>2506</v>
      </c>
      <c r="Q843">
        <v>8600647</v>
      </c>
      <c r="R843">
        <v>39</v>
      </c>
      <c r="S843">
        <v>4</v>
      </c>
      <c r="T843">
        <v>878</v>
      </c>
      <c r="U843">
        <v>905</v>
      </c>
      <c r="V843">
        <v>67</v>
      </c>
      <c r="W843">
        <v>180309</v>
      </c>
      <c r="X843" t="s">
        <v>46</v>
      </c>
      <c r="Y843" t="s">
        <v>47</v>
      </c>
      <c r="AA843">
        <v>1492063</v>
      </c>
      <c r="AB843">
        <v>15571211</v>
      </c>
      <c r="AC843">
        <v>1</v>
      </c>
      <c r="AD843" t="s">
        <v>42</v>
      </c>
      <c r="AE843">
        <v>11836470</v>
      </c>
      <c r="AF843" t="s">
        <v>2486</v>
      </c>
      <c r="AG843">
        <v>0</v>
      </c>
      <c r="AH843" t="s">
        <v>2505</v>
      </c>
      <c r="AI843">
        <v>1700</v>
      </c>
      <c r="AK843">
        <v>1</v>
      </c>
      <c r="AL843" t="s">
        <v>2484</v>
      </c>
    </row>
    <row r="844" spans="1:38" x14ac:dyDescent="0.2">
      <c r="A844" t="s">
        <v>2484</v>
      </c>
      <c r="B844" t="str">
        <f>VLOOKUP(A844, [1]Sheet1!$A$2:$A$379, 1, FALSE)</f>
        <v>KLUEMPER, DONALD H</v>
      </c>
      <c r="F844" s="1">
        <v>40787</v>
      </c>
      <c r="G844">
        <v>2011</v>
      </c>
      <c r="H844" t="s">
        <v>2507</v>
      </c>
      <c r="I844" t="s">
        <v>1149</v>
      </c>
      <c r="N844" t="s">
        <v>2509</v>
      </c>
      <c r="Q844">
        <v>8600661</v>
      </c>
      <c r="R844">
        <v>116</v>
      </c>
      <c r="S844">
        <v>1</v>
      </c>
      <c r="T844">
        <v>148</v>
      </c>
      <c r="U844">
        <v>162</v>
      </c>
      <c r="V844">
        <v>59</v>
      </c>
      <c r="W844">
        <v>180309</v>
      </c>
      <c r="X844" t="s">
        <v>70</v>
      </c>
      <c r="Y844" t="s">
        <v>47</v>
      </c>
      <c r="AA844">
        <v>7495978</v>
      </c>
      <c r="AC844">
        <v>1</v>
      </c>
      <c r="AD844" t="s">
        <v>42</v>
      </c>
      <c r="AE844">
        <v>11836470</v>
      </c>
      <c r="AF844" t="s">
        <v>2486</v>
      </c>
      <c r="AG844">
        <v>0</v>
      </c>
      <c r="AH844" t="s">
        <v>2508</v>
      </c>
      <c r="AI844">
        <v>9467</v>
      </c>
      <c r="AK844">
        <v>1</v>
      </c>
      <c r="AL844" t="s">
        <v>2484</v>
      </c>
    </row>
    <row r="845" spans="1:38" x14ac:dyDescent="0.2">
      <c r="A845" t="s">
        <v>2484</v>
      </c>
      <c r="B845" t="str">
        <f>VLOOKUP(A845, [1]Sheet1!$A$2:$A$379, 1, FALSE)</f>
        <v>KLUEMPER, DONALD H</v>
      </c>
      <c r="F845" s="1">
        <v>41334</v>
      </c>
      <c r="G845">
        <v>2013</v>
      </c>
      <c r="H845" t="s">
        <v>2510</v>
      </c>
      <c r="I845" t="s">
        <v>1770</v>
      </c>
      <c r="N845" t="s">
        <v>2512</v>
      </c>
      <c r="Q845">
        <v>8600662</v>
      </c>
      <c r="R845">
        <v>66</v>
      </c>
      <c r="S845">
        <v>1</v>
      </c>
      <c r="T845">
        <v>261</v>
      </c>
      <c r="U845">
        <v>286</v>
      </c>
      <c r="V845">
        <v>34</v>
      </c>
      <c r="W845">
        <v>180309</v>
      </c>
      <c r="X845" t="s">
        <v>53</v>
      </c>
      <c r="Y845" t="s">
        <v>47</v>
      </c>
      <c r="AA845">
        <v>315826</v>
      </c>
      <c r="AC845">
        <v>1</v>
      </c>
      <c r="AD845" t="s">
        <v>42</v>
      </c>
      <c r="AE845">
        <v>11836470</v>
      </c>
      <c r="AF845" t="s">
        <v>2486</v>
      </c>
      <c r="AG845">
        <v>0</v>
      </c>
      <c r="AH845" t="s">
        <v>2511</v>
      </c>
      <c r="AI845">
        <v>5827</v>
      </c>
      <c r="AK845">
        <v>1</v>
      </c>
      <c r="AL845" t="s">
        <v>2484</v>
      </c>
    </row>
    <row r="846" spans="1:38" x14ac:dyDescent="0.2">
      <c r="A846" t="s">
        <v>2484</v>
      </c>
      <c r="B846" t="str">
        <f>VLOOKUP(A846, [1]Sheet1!$A$2:$A$379, 1, FALSE)</f>
        <v>KLUEMPER, DONALD H</v>
      </c>
      <c r="F846" s="1">
        <v>41061</v>
      </c>
      <c r="G846">
        <v>2012</v>
      </c>
      <c r="H846" t="s">
        <v>2513</v>
      </c>
      <c r="I846" t="s">
        <v>1806</v>
      </c>
      <c r="N846" t="s">
        <v>2515</v>
      </c>
      <c r="Q846">
        <v>8600665</v>
      </c>
      <c r="R846">
        <v>85</v>
      </c>
      <c r="S846">
        <v>2</v>
      </c>
      <c r="T846">
        <v>407</v>
      </c>
      <c r="U846">
        <v>420</v>
      </c>
      <c r="V846">
        <v>73</v>
      </c>
      <c r="W846">
        <v>180309</v>
      </c>
      <c r="X846" t="s">
        <v>53</v>
      </c>
      <c r="Y846" t="s">
        <v>47</v>
      </c>
      <c r="AA846">
        <v>9631798</v>
      </c>
      <c r="AC846">
        <v>1</v>
      </c>
      <c r="AD846" t="s">
        <v>42</v>
      </c>
      <c r="AE846">
        <v>11836470</v>
      </c>
      <c r="AF846" t="s">
        <v>2486</v>
      </c>
      <c r="AG846">
        <v>0</v>
      </c>
      <c r="AH846" t="s">
        <v>2514</v>
      </c>
      <c r="AI846">
        <v>5929</v>
      </c>
      <c r="AK846">
        <v>1</v>
      </c>
      <c r="AL846" t="s">
        <v>2484</v>
      </c>
    </row>
    <row r="847" spans="1:38" x14ac:dyDescent="0.2">
      <c r="A847" t="s">
        <v>2484</v>
      </c>
      <c r="B847" t="str">
        <f>VLOOKUP(A847, [1]Sheet1!$A$2:$A$379, 1, FALSE)</f>
        <v>KLUEMPER, DONALD H</v>
      </c>
      <c r="F847" s="1">
        <v>39142</v>
      </c>
      <c r="G847">
        <v>2007</v>
      </c>
      <c r="H847" t="s">
        <v>2516</v>
      </c>
      <c r="I847" t="s">
        <v>2517</v>
      </c>
      <c r="N847" t="s">
        <v>2506</v>
      </c>
      <c r="Q847">
        <v>8600670</v>
      </c>
      <c r="R847">
        <v>15</v>
      </c>
      <c r="S847">
        <v>1</v>
      </c>
      <c r="T847">
        <v>30</v>
      </c>
      <c r="U847">
        <v>39</v>
      </c>
      <c r="V847">
        <v>41</v>
      </c>
      <c r="W847">
        <v>180309</v>
      </c>
      <c r="X847" t="s">
        <v>53</v>
      </c>
      <c r="Y847" t="s">
        <v>47</v>
      </c>
      <c r="AA847" t="s">
        <v>2519</v>
      </c>
      <c r="AB847">
        <v>14682389</v>
      </c>
      <c r="AC847">
        <v>1</v>
      </c>
      <c r="AD847" t="s">
        <v>42</v>
      </c>
      <c r="AE847">
        <v>11836470</v>
      </c>
      <c r="AF847" t="s">
        <v>2486</v>
      </c>
      <c r="AG847">
        <v>0</v>
      </c>
      <c r="AH847" t="s">
        <v>2518</v>
      </c>
      <c r="AI847">
        <v>11404</v>
      </c>
      <c r="AK847">
        <v>1</v>
      </c>
      <c r="AL847" t="s">
        <v>2484</v>
      </c>
    </row>
    <row r="848" spans="1:38" x14ac:dyDescent="0.2">
      <c r="A848" t="s">
        <v>2484</v>
      </c>
      <c r="B848" t="str">
        <f>VLOOKUP(A848, [1]Sheet1!$A$2:$A$379, 1, FALSE)</f>
        <v>KLUEMPER, DONALD H</v>
      </c>
      <c r="F848" s="1">
        <v>41275</v>
      </c>
      <c r="G848">
        <v>2013</v>
      </c>
      <c r="H848" t="s">
        <v>2520</v>
      </c>
      <c r="I848" t="s">
        <v>2521</v>
      </c>
      <c r="N848" t="s">
        <v>2484</v>
      </c>
      <c r="Q848">
        <v>8600671</v>
      </c>
      <c r="R848">
        <v>62</v>
      </c>
      <c r="S848">
        <v>1</v>
      </c>
      <c r="T848">
        <v>97</v>
      </c>
      <c r="U848">
        <v>123</v>
      </c>
      <c r="V848">
        <v>14</v>
      </c>
      <c r="W848">
        <v>180309</v>
      </c>
      <c r="X848" t="s">
        <v>53</v>
      </c>
      <c r="Y848" t="s">
        <v>47</v>
      </c>
      <c r="AA848" t="s">
        <v>2523</v>
      </c>
      <c r="AC848">
        <v>1</v>
      </c>
      <c r="AD848" t="s">
        <v>42</v>
      </c>
      <c r="AE848">
        <v>11836470</v>
      </c>
      <c r="AF848" t="s">
        <v>2486</v>
      </c>
      <c r="AG848">
        <v>0</v>
      </c>
      <c r="AH848" t="s">
        <v>2522</v>
      </c>
      <c r="AI848">
        <v>11442</v>
      </c>
      <c r="AK848">
        <v>1</v>
      </c>
      <c r="AL848" t="s">
        <v>2484</v>
      </c>
    </row>
    <row r="849" spans="1:38" x14ac:dyDescent="0.2">
      <c r="A849" t="s">
        <v>2484</v>
      </c>
      <c r="B849" t="str">
        <f>VLOOKUP(A849, [1]Sheet1!$A$2:$A$379, 1, FALSE)</f>
        <v>KLUEMPER, DONALD H</v>
      </c>
      <c r="F849" s="1">
        <v>40513</v>
      </c>
      <c r="G849">
        <v>2010</v>
      </c>
      <c r="H849" t="s">
        <v>2524</v>
      </c>
      <c r="I849" t="s">
        <v>1806</v>
      </c>
      <c r="N849" t="s">
        <v>2496</v>
      </c>
      <c r="Q849">
        <v>8600672</v>
      </c>
      <c r="R849">
        <v>83</v>
      </c>
      <c r="S849">
        <v>4</v>
      </c>
      <c r="T849">
        <v>815</v>
      </c>
      <c r="U849">
        <v>834</v>
      </c>
      <c r="V849">
        <v>21</v>
      </c>
      <c r="W849">
        <v>180309</v>
      </c>
      <c r="X849" t="s">
        <v>53</v>
      </c>
      <c r="Y849" t="s">
        <v>47</v>
      </c>
      <c r="AA849">
        <v>9631798</v>
      </c>
      <c r="AC849">
        <v>1</v>
      </c>
      <c r="AD849" t="s">
        <v>42</v>
      </c>
      <c r="AE849">
        <v>11836470</v>
      </c>
      <c r="AF849" t="s">
        <v>2486</v>
      </c>
      <c r="AG849">
        <v>0</v>
      </c>
      <c r="AH849" t="s">
        <v>2525</v>
      </c>
      <c r="AI849">
        <v>5929</v>
      </c>
      <c r="AK849">
        <v>1</v>
      </c>
      <c r="AL849" t="s">
        <v>2484</v>
      </c>
    </row>
    <row r="850" spans="1:38" x14ac:dyDescent="0.2">
      <c r="A850" t="s">
        <v>2484</v>
      </c>
      <c r="B850" t="str">
        <f>VLOOKUP(A850, [1]Sheet1!$A$2:$A$379, 1, FALSE)</f>
        <v>KLUEMPER, DONALD H</v>
      </c>
      <c r="F850" s="1">
        <v>41091</v>
      </c>
      <c r="G850">
        <v>2012</v>
      </c>
      <c r="H850" t="s">
        <v>2526</v>
      </c>
      <c r="I850" t="s">
        <v>1817</v>
      </c>
      <c r="N850" t="s">
        <v>2496</v>
      </c>
      <c r="Q850">
        <v>8600678</v>
      </c>
      <c r="R850">
        <v>17</v>
      </c>
      <c r="S850">
        <v>3</v>
      </c>
      <c r="T850">
        <v>316</v>
      </c>
      <c r="U850">
        <v>329</v>
      </c>
      <c r="V850">
        <v>105</v>
      </c>
      <c r="W850">
        <v>180309</v>
      </c>
      <c r="X850" t="s">
        <v>646</v>
      </c>
      <c r="Y850" t="s">
        <v>47</v>
      </c>
      <c r="AA850">
        <v>10768998</v>
      </c>
      <c r="AB850">
        <v>19391307</v>
      </c>
      <c r="AC850">
        <v>1</v>
      </c>
      <c r="AD850" t="s">
        <v>42</v>
      </c>
      <c r="AE850">
        <v>11836470</v>
      </c>
      <c r="AF850" t="s">
        <v>2486</v>
      </c>
      <c r="AG850">
        <v>0</v>
      </c>
      <c r="AH850" t="s">
        <v>2527</v>
      </c>
      <c r="AI850">
        <v>2757</v>
      </c>
      <c r="AK850">
        <v>1</v>
      </c>
      <c r="AL850" t="s">
        <v>2484</v>
      </c>
    </row>
    <row r="851" spans="1:38" x14ac:dyDescent="0.2">
      <c r="A851" t="s">
        <v>2484</v>
      </c>
      <c r="B851" t="str">
        <f>VLOOKUP(A851, [1]Sheet1!$A$2:$A$379, 1, FALSE)</f>
        <v>KLUEMPER, DONALD H</v>
      </c>
      <c r="F851" s="1">
        <v>41183</v>
      </c>
      <c r="G851">
        <v>2012</v>
      </c>
      <c r="H851" t="s">
        <v>2528</v>
      </c>
      <c r="I851" t="s">
        <v>830</v>
      </c>
      <c r="N851" t="s">
        <v>2496</v>
      </c>
      <c r="Q851">
        <v>8600680</v>
      </c>
      <c r="R851">
        <v>33</v>
      </c>
      <c r="S851">
        <v>7</v>
      </c>
      <c r="T851">
        <v>878</v>
      </c>
      <c r="U851">
        <v>893</v>
      </c>
      <c r="V851">
        <v>85</v>
      </c>
      <c r="W851">
        <v>180309</v>
      </c>
      <c r="X851" t="s">
        <v>53</v>
      </c>
      <c r="Y851" t="s">
        <v>47</v>
      </c>
      <c r="AA851">
        <v>8943796</v>
      </c>
      <c r="AB851">
        <v>10991379</v>
      </c>
      <c r="AC851">
        <v>1</v>
      </c>
      <c r="AD851" t="s">
        <v>42</v>
      </c>
      <c r="AE851">
        <v>11836470</v>
      </c>
      <c r="AF851" t="s">
        <v>2486</v>
      </c>
      <c r="AG851">
        <v>0</v>
      </c>
      <c r="AH851" t="s">
        <v>2529</v>
      </c>
      <c r="AI851">
        <v>5744</v>
      </c>
      <c r="AK851">
        <v>1</v>
      </c>
      <c r="AL851" t="s">
        <v>2484</v>
      </c>
    </row>
    <row r="852" spans="1:38" x14ac:dyDescent="0.2">
      <c r="A852" t="s">
        <v>2484</v>
      </c>
      <c r="B852" t="str">
        <f>VLOOKUP(A852, [1]Sheet1!$A$2:$A$379, 1, FALSE)</f>
        <v>KLUEMPER, DONALD H</v>
      </c>
      <c r="F852" s="1">
        <v>40653</v>
      </c>
      <c r="G852">
        <v>2011</v>
      </c>
      <c r="H852" t="s">
        <v>2530</v>
      </c>
      <c r="I852" t="s">
        <v>2531</v>
      </c>
      <c r="N852" t="s">
        <v>2484</v>
      </c>
      <c r="Q852">
        <v>8600682</v>
      </c>
      <c r="R852">
        <v>93</v>
      </c>
      <c r="S852">
        <v>3</v>
      </c>
      <c r="T852">
        <v>270</v>
      </c>
      <c r="U852">
        <v>277</v>
      </c>
      <c r="V852">
        <v>9</v>
      </c>
      <c r="W852">
        <v>180309</v>
      </c>
      <c r="X852" t="s">
        <v>172</v>
      </c>
      <c r="Y852" t="s">
        <v>47</v>
      </c>
      <c r="AA852">
        <v>223891</v>
      </c>
      <c r="AB852">
        <v>15327752</v>
      </c>
      <c r="AC852">
        <v>1</v>
      </c>
      <c r="AD852" t="s">
        <v>42</v>
      </c>
      <c r="AE852">
        <v>11836470</v>
      </c>
      <c r="AF852" t="s">
        <v>2486</v>
      </c>
      <c r="AG852">
        <v>0</v>
      </c>
      <c r="AH852" t="s">
        <v>2532</v>
      </c>
      <c r="AI852">
        <v>4573</v>
      </c>
      <c r="AK852">
        <v>1</v>
      </c>
      <c r="AL852" t="s">
        <v>2484</v>
      </c>
    </row>
    <row r="853" spans="1:38" x14ac:dyDescent="0.2">
      <c r="A853" t="s">
        <v>2484</v>
      </c>
      <c r="B853" t="str">
        <f>VLOOKUP(A853, [1]Sheet1!$A$2:$A$379, 1, FALSE)</f>
        <v>KLUEMPER, DONALD H</v>
      </c>
      <c r="F853" s="1">
        <v>41091</v>
      </c>
      <c r="G853">
        <v>2012</v>
      </c>
      <c r="H853" t="s">
        <v>2533</v>
      </c>
      <c r="I853" t="s">
        <v>2534</v>
      </c>
      <c r="N853" t="s">
        <v>2484</v>
      </c>
      <c r="Q853">
        <v>8600685</v>
      </c>
      <c r="R853">
        <v>62</v>
      </c>
      <c r="S853">
        <v>3</v>
      </c>
      <c r="T853">
        <v>121</v>
      </c>
      <c r="U853">
        <v>127</v>
      </c>
      <c r="V853">
        <v>5</v>
      </c>
      <c r="W853">
        <v>180309</v>
      </c>
      <c r="X853" t="s">
        <v>70</v>
      </c>
      <c r="Y853" t="s">
        <v>47</v>
      </c>
      <c r="AA853">
        <v>11629088</v>
      </c>
      <c r="AC853">
        <v>1</v>
      </c>
      <c r="AD853" t="s">
        <v>42</v>
      </c>
      <c r="AE853">
        <v>11836470</v>
      </c>
      <c r="AF853" t="s">
        <v>2486</v>
      </c>
      <c r="AG853">
        <v>0</v>
      </c>
      <c r="AH853" t="s">
        <v>2535</v>
      </c>
      <c r="AI853">
        <v>3171</v>
      </c>
      <c r="AK853">
        <v>1</v>
      </c>
      <c r="AL853" t="s">
        <v>2484</v>
      </c>
    </row>
    <row r="854" spans="1:38" x14ac:dyDescent="0.2">
      <c r="A854" t="s">
        <v>2484</v>
      </c>
      <c r="B854" t="str">
        <f>VLOOKUP(A854, [1]Sheet1!$A$2:$A$379, 1, FALSE)</f>
        <v>KLUEMPER, DONALD H</v>
      </c>
      <c r="F854" s="1">
        <v>42005</v>
      </c>
      <c r="G854">
        <v>2015</v>
      </c>
      <c r="H854" t="s">
        <v>2536</v>
      </c>
      <c r="I854" t="s">
        <v>1146</v>
      </c>
      <c r="N854" t="s">
        <v>2538</v>
      </c>
      <c r="Q854">
        <v>9090372</v>
      </c>
      <c r="R854">
        <v>100</v>
      </c>
      <c r="S854">
        <v>1</v>
      </c>
      <c r="T854">
        <v>237</v>
      </c>
      <c r="U854">
        <v>248</v>
      </c>
      <c r="V854">
        <v>64</v>
      </c>
      <c r="W854">
        <v>180309</v>
      </c>
      <c r="X854" t="s">
        <v>646</v>
      </c>
      <c r="Y854" t="s">
        <v>47</v>
      </c>
      <c r="AA854">
        <v>219010</v>
      </c>
      <c r="AB854">
        <v>19391854</v>
      </c>
      <c r="AC854">
        <v>1</v>
      </c>
      <c r="AD854" t="s">
        <v>42</v>
      </c>
      <c r="AE854">
        <v>11836470</v>
      </c>
      <c r="AF854" t="s">
        <v>2486</v>
      </c>
      <c r="AG854">
        <v>0</v>
      </c>
      <c r="AH854" t="s">
        <v>2537</v>
      </c>
      <c r="AI854">
        <v>9226</v>
      </c>
      <c r="AK854">
        <v>1</v>
      </c>
      <c r="AL854" t="s">
        <v>2484</v>
      </c>
    </row>
    <row r="855" spans="1:38" x14ac:dyDescent="0.2">
      <c r="A855" t="s">
        <v>2484</v>
      </c>
      <c r="B855" t="str">
        <f>VLOOKUP(A855, [1]Sheet1!$A$2:$A$379, 1, FALSE)</f>
        <v>KLUEMPER, DONALD H</v>
      </c>
      <c r="F855" s="1">
        <v>41275</v>
      </c>
      <c r="G855">
        <v>2013</v>
      </c>
      <c r="H855" t="s">
        <v>2539</v>
      </c>
      <c r="I855" t="s">
        <v>63</v>
      </c>
      <c r="N855" t="s">
        <v>2538</v>
      </c>
      <c r="Q855">
        <v>10292789</v>
      </c>
      <c r="R855">
        <v>2013</v>
      </c>
      <c r="S855">
        <v>1</v>
      </c>
      <c r="T855">
        <v>14446</v>
      </c>
      <c r="V855">
        <v>0</v>
      </c>
      <c r="W855">
        <v>180309</v>
      </c>
      <c r="X855" t="s">
        <v>65</v>
      </c>
      <c r="Y855" t="s">
        <v>47</v>
      </c>
      <c r="AA855">
        <v>650668</v>
      </c>
      <c r="AB855">
        <v>21516561</v>
      </c>
      <c r="AC855">
        <v>1</v>
      </c>
      <c r="AD855" t="s">
        <v>42</v>
      </c>
      <c r="AE855">
        <v>11836470</v>
      </c>
      <c r="AF855" t="s">
        <v>2486</v>
      </c>
      <c r="AG855">
        <v>1</v>
      </c>
      <c r="AH855" t="s">
        <v>2540</v>
      </c>
      <c r="AI855">
        <v>50814</v>
      </c>
      <c r="AK855">
        <v>1</v>
      </c>
      <c r="AL855" t="s">
        <v>2484</v>
      </c>
    </row>
    <row r="856" spans="1:38" x14ac:dyDescent="0.2">
      <c r="A856" t="s">
        <v>2484</v>
      </c>
      <c r="B856" t="str">
        <f>VLOOKUP(A856, [1]Sheet1!$A$2:$A$379, 1, FALSE)</f>
        <v>KLUEMPER, DONALD H</v>
      </c>
      <c r="F856" s="1">
        <v>41640</v>
      </c>
      <c r="G856">
        <v>2014</v>
      </c>
      <c r="H856" t="s">
        <v>2541</v>
      </c>
      <c r="I856" t="s">
        <v>63</v>
      </c>
      <c r="N856" t="s">
        <v>2543</v>
      </c>
      <c r="Q856">
        <v>10292790</v>
      </c>
      <c r="R856">
        <v>2014</v>
      </c>
      <c r="S856">
        <v>1</v>
      </c>
      <c r="T856">
        <v>10475</v>
      </c>
      <c r="V856">
        <v>0</v>
      </c>
      <c r="W856">
        <v>180309</v>
      </c>
      <c r="X856" t="s">
        <v>65</v>
      </c>
      <c r="Y856" t="s">
        <v>47</v>
      </c>
      <c r="AA856">
        <v>650668</v>
      </c>
      <c r="AB856">
        <v>21516561</v>
      </c>
      <c r="AC856">
        <v>1</v>
      </c>
      <c r="AD856" t="s">
        <v>42</v>
      </c>
      <c r="AE856">
        <v>11836470</v>
      </c>
      <c r="AF856" t="s">
        <v>2486</v>
      </c>
      <c r="AG856">
        <v>1</v>
      </c>
      <c r="AH856" t="s">
        <v>2542</v>
      </c>
      <c r="AI856">
        <v>50814</v>
      </c>
      <c r="AK856">
        <v>1</v>
      </c>
      <c r="AL856" t="s">
        <v>2484</v>
      </c>
    </row>
    <row r="857" spans="1:38" x14ac:dyDescent="0.2">
      <c r="A857" t="s">
        <v>2484</v>
      </c>
      <c r="B857" t="str">
        <f>VLOOKUP(A857, [1]Sheet1!$A$2:$A$379, 1, FALSE)</f>
        <v>KLUEMPER, DONALD H</v>
      </c>
      <c r="F857" s="1">
        <v>41275</v>
      </c>
      <c r="G857">
        <v>2013</v>
      </c>
      <c r="H857" t="s">
        <v>2544</v>
      </c>
      <c r="I857" t="s">
        <v>63</v>
      </c>
      <c r="N857" t="s">
        <v>2546</v>
      </c>
      <c r="Q857">
        <v>10292791</v>
      </c>
      <c r="R857">
        <v>2013</v>
      </c>
      <c r="S857">
        <v>1</v>
      </c>
      <c r="T857">
        <v>14117</v>
      </c>
      <c r="V857">
        <v>0</v>
      </c>
      <c r="W857">
        <v>180309</v>
      </c>
      <c r="X857" t="s">
        <v>65</v>
      </c>
      <c r="Y857" t="s">
        <v>47</v>
      </c>
      <c r="AA857">
        <v>650668</v>
      </c>
      <c r="AB857">
        <v>21516561</v>
      </c>
      <c r="AC857">
        <v>1</v>
      </c>
      <c r="AD857" t="s">
        <v>42</v>
      </c>
      <c r="AE857">
        <v>11836470</v>
      </c>
      <c r="AF857" t="s">
        <v>2486</v>
      </c>
      <c r="AG857">
        <v>1</v>
      </c>
      <c r="AH857" t="s">
        <v>2545</v>
      </c>
      <c r="AI857">
        <v>50814</v>
      </c>
      <c r="AK857">
        <v>1</v>
      </c>
      <c r="AL857" t="s">
        <v>2484</v>
      </c>
    </row>
    <row r="858" spans="1:38" x14ac:dyDescent="0.2">
      <c r="A858" t="s">
        <v>2484</v>
      </c>
      <c r="B858" t="str">
        <f>VLOOKUP(A858, [1]Sheet1!$A$2:$A$379, 1, FALSE)</f>
        <v>KLUEMPER, DONALD H</v>
      </c>
      <c r="F858" s="1">
        <v>41275</v>
      </c>
      <c r="G858">
        <v>2013</v>
      </c>
      <c r="H858" t="s">
        <v>2547</v>
      </c>
      <c r="I858" t="s">
        <v>63</v>
      </c>
      <c r="N858" t="s">
        <v>2484</v>
      </c>
      <c r="Q858">
        <v>10292792</v>
      </c>
      <c r="R858">
        <v>2013</v>
      </c>
      <c r="S858">
        <v>1</v>
      </c>
      <c r="T858">
        <v>14565</v>
      </c>
      <c r="V858">
        <v>0</v>
      </c>
      <c r="W858">
        <v>180309</v>
      </c>
      <c r="X858" t="s">
        <v>65</v>
      </c>
      <c r="Y858" t="s">
        <v>47</v>
      </c>
      <c r="AA858">
        <v>650668</v>
      </c>
      <c r="AB858">
        <v>21516561</v>
      </c>
      <c r="AC858">
        <v>1</v>
      </c>
      <c r="AD858" t="s">
        <v>42</v>
      </c>
      <c r="AE858">
        <v>11836470</v>
      </c>
      <c r="AF858" t="s">
        <v>2486</v>
      </c>
      <c r="AG858">
        <v>1</v>
      </c>
      <c r="AH858" t="s">
        <v>2548</v>
      </c>
      <c r="AI858">
        <v>50814</v>
      </c>
      <c r="AK858">
        <v>1</v>
      </c>
      <c r="AL858" t="s">
        <v>2484</v>
      </c>
    </row>
    <row r="859" spans="1:38" hidden="1" x14ac:dyDescent="0.2">
      <c r="A859" t="s">
        <v>2484</v>
      </c>
      <c r="B859" t="str">
        <f>VLOOKUP(A859, [1]Sheet1!$A$2:$A$379, 1, FALSE)</f>
        <v>KLUEMPER, DONALD H</v>
      </c>
      <c r="F859" s="1">
        <v>42948</v>
      </c>
      <c r="G859">
        <v>2017</v>
      </c>
      <c r="H859" t="s">
        <v>2549</v>
      </c>
      <c r="I859" t="s">
        <v>63</v>
      </c>
      <c r="M859" t="s">
        <v>2552</v>
      </c>
      <c r="N859" t="s">
        <v>2551</v>
      </c>
      <c r="Q859">
        <v>15247552</v>
      </c>
      <c r="R859">
        <v>2017</v>
      </c>
      <c r="S859">
        <v>1</v>
      </c>
      <c r="T859">
        <v>11397</v>
      </c>
      <c r="V859">
        <v>3</v>
      </c>
      <c r="W859">
        <v>180309</v>
      </c>
      <c r="X859" t="s">
        <v>65</v>
      </c>
      <c r="Y859" t="s">
        <v>47</v>
      </c>
      <c r="AA859">
        <v>650668</v>
      </c>
      <c r="AB859">
        <v>21516561</v>
      </c>
      <c r="AC859">
        <v>1</v>
      </c>
      <c r="AD859" t="s">
        <v>42</v>
      </c>
      <c r="AE859">
        <v>11836470</v>
      </c>
      <c r="AF859" t="s">
        <v>2486</v>
      </c>
      <c r="AG859">
        <v>1</v>
      </c>
      <c r="AH859" t="s">
        <v>2550</v>
      </c>
      <c r="AI859">
        <v>50814</v>
      </c>
      <c r="AK859">
        <v>1</v>
      </c>
      <c r="AL859" t="s">
        <v>2484</v>
      </c>
    </row>
    <row r="860" spans="1:38" x14ac:dyDescent="0.2">
      <c r="A860" t="s">
        <v>2484</v>
      </c>
      <c r="B860" t="str">
        <f>VLOOKUP(A860, [1]Sheet1!$A$2:$A$379, 1, FALSE)</f>
        <v>KLUEMPER, DONALD H</v>
      </c>
      <c r="F860" s="1">
        <v>42948</v>
      </c>
      <c r="G860">
        <v>2017</v>
      </c>
      <c r="H860" t="s">
        <v>2553</v>
      </c>
      <c r="I860" t="s">
        <v>63</v>
      </c>
      <c r="N860" t="s">
        <v>2555</v>
      </c>
      <c r="Q860">
        <v>15247553</v>
      </c>
      <c r="R860">
        <v>2017</v>
      </c>
      <c r="S860">
        <v>1</v>
      </c>
      <c r="T860">
        <v>13135</v>
      </c>
      <c r="V860">
        <v>1</v>
      </c>
      <c r="W860">
        <v>180309</v>
      </c>
      <c r="X860" t="s">
        <v>65</v>
      </c>
      <c r="Y860" t="s">
        <v>47</v>
      </c>
      <c r="AA860">
        <v>650668</v>
      </c>
      <c r="AB860">
        <v>21516561</v>
      </c>
      <c r="AC860">
        <v>1</v>
      </c>
      <c r="AD860" t="s">
        <v>42</v>
      </c>
      <c r="AE860">
        <v>11836470</v>
      </c>
      <c r="AF860" t="s">
        <v>2486</v>
      </c>
      <c r="AG860">
        <v>1</v>
      </c>
      <c r="AH860" t="s">
        <v>2554</v>
      </c>
      <c r="AI860">
        <v>50814</v>
      </c>
      <c r="AK860">
        <v>1</v>
      </c>
      <c r="AL860" t="s">
        <v>2484</v>
      </c>
    </row>
    <row r="861" spans="1:38" x14ac:dyDescent="0.2">
      <c r="A861" t="s">
        <v>2484</v>
      </c>
      <c r="B861" t="str">
        <f>VLOOKUP(A861, [1]Sheet1!$A$2:$A$379, 1, FALSE)</f>
        <v>KLUEMPER, DONALD H</v>
      </c>
      <c r="F861" s="1">
        <v>42370</v>
      </c>
      <c r="G861">
        <v>2016</v>
      </c>
      <c r="H861" t="s">
        <v>2556</v>
      </c>
      <c r="I861" t="s">
        <v>63</v>
      </c>
      <c r="N861" t="s">
        <v>2558</v>
      </c>
      <c r="Q861">
        <v>15247554</v>
      </c>
      <c r="R861">
        <v>2016</v>
      </c>
      <c r="S861">
        <v>1</v>
      </c>
      <c r="T861">
        <v>15257</v>
      </c>
      <c r="V861">
        <v>0</v>
      </c>
      <c r="W861">
        <v>180309</v>
      </c>
      <c r="X861" t="s">
        <v>65</v>
      </c>
      <c r="Y861" t="s">
        <v>47</v>
      </c>
      <c r="AA861">
        <v>650668</v>
      </c>
      <c r="AB861">
        <v>21516561</v>
      </c>
      <c r="AC861">
        <v>1</v>
      </c>
      <c r="AD861" t="s">
        <v>42</v>
      </c>
      <c r="AE861">
        <v>11836470</v>
      </c>
      <c r="AF861" t="s">
        <v>2486</v>
      </c>
      <c r="AG861">
        <v>1</v>
      </c>
      <c r="AH861" t="s">
        <v>2557</v>
      </c>
      <c r="AI861">
        <v>50814</v>
      </c>
      <c r="AK861">
        <v>1</v>
      </c>
      <c r="AL861" t="s">
        <v>2484</v>
      </c>
    </row>
    <row r="862" spans="1:38" hidden="1" x14ac:dyDescent="0.2">
      <c r="A862" t="s">
        <v>2484</v>
      </c>
      <c r="B862" t="str">
        <f>VLOOKUP(A862, [1]Sheet1!$A$2:$A$379, 1, FALSE)</f>
        <v>KLUEMPER, DONALD H</v>
      </c>
      <c r="F862" s="1">
        <v>43739</v>
      </c>
      <c r="G862">
        <v>2019</v>
      </c>
      <c r="H862" t="s">
        <v>2559</v>
      </c>
      <c r="I862" t="s">
        <v>413</v>
      </c>
      <c r="M862" t="s">
        <v>2562</v>
      </c>
      <c r="N862" t="s">
        <v>2561</v>
      </c>
      <c r="Q862">
        <v>15847509</v>
      </c>
      <c r="R862">
        <v>159</v>
      </c>
      <c r="S862">
        <v>2</v>
      </c>
      <c r="T862">
        <v>435</v>
      </c>
      <c r="U862">
        <v>453</v>
      </c>
      <c r="V862">
        <v>46</v>
      </c>
      <c r="W862">
        <v>180309</v>
      </c>
      <c r="X862" t="s">
        <v>59</v>
      </c>
      <c r="Y862" t="s">
        <v>47</v>
      </c>
      <c r="AA862">
        <v>1674544</v>
      </c>
      <c r="AB862">
        <v>15730697</v>
      </c>
      <c r="AC862">
        <v>1</v>
      </c>
      <c r="AD862" t="s">
        <v>42</v>
      </c>
      <c r="AE862">
        <v>11836470</v>
      </c>
      <c r="AF862" t="s">
        <v>2486</v>
      </c>
      <c r="AG862">
        <v>0</v>
      </c>
      <c r="AH862" t="s">
        <v>2560</v>
      </c>
      <c r="AI862">
        <v>7855</v>
      </c>
      <c r="AK862">
        <v>1</v>
      </c>
      <c r="AL862" t="s">
        <v>2484</v>
      </c>
    </row>
    <row r="863" spans="1:38" x14ac:dyDescent="0.2">
      <c r="A863" t="s">
        <v>2484</v>
      </c>
      <c r="B863" t="str">
        <f>VLOOKUP(A863, [1]Sheet1!$A$2:$A$379, 1, FALSE)</f>
        <v>KLUEMPER, DONALD H</v>
      </c>
      <c r="F863" s="1">
        <v>43313</v>
      </c>
      <c r="G863">
        <v>2018</v>
      </c>
      <c r="H863" t="s">
        <v>2563</v>
      </c>
      <c r="I863" t="s">
        <v>63</v>
      </c>
      <c r="N863" t="s">
        <v>2565</v>
      </c>
      <c r="Q863">
        <v>16893072</v>
      </c>
      <c r="R863">
        <v>2018</v>
      </c>
      <c r="S863">
        <v>1</v>
      </c>
      <c r="T863">
        <v>10553</v>
      </c>
      <c r="V863">
        <v>1</v>
      </c>
      <c r="W863">
        <v>180309</v>
      </c>
      <c r="X863" t="s">
        <v>65</v>
      </c>
      <c r="Y863" t="s">
        <v>47</v>
      </c>
      <c r="AA863">
        <v>650668</v>
      </c>
      <c r="AB863">
        <v>21516561</v>
      </c>
      <c r="AC863">
        <v>1</v>
      </c>
      <c r="AD863" t="s">
        <v>42</v>
      </c>
      <c r="AE863">
        <v>11836470</v>
      </c>
      <c r="AF863" t="s">
        <v>2486</v>
      </c>
      <c r="AG863">
        <v>1</v>
      </c>
      <c r="AH863" t="s">
        <v>2564</v>
      </c>
      <c r="AI863">
        <v>50814</v>
      </c>
      <c r="AK863">
        <v>1</v>
      </c>
      <c r="AL863" t="s">
        <v>2484</v>
      </c>
    </row>
    <row r="864" spans="1:38" x14ac:dyDescent="0.2">
      <c r="A864" t="s">
        <v>2484</v>
      </c>
      <c r="B864" t="str">
        <f>VLOOKUP(A864, [1]Sheet1!$A$2:$A$379, 1, FALSE)</f>
        <v>KLUEMPER, DONALD H</v>
      </c>
      <c r="F864" s="1">
        <v>41091</v>
      </c>
      <c r="G864">
        <v>2012</v>
      </c>
      <c r="H864" t="s">
        <v>2566</v>
      </c>
      <c r="I864" t="s">
        <v>63</v>
      </c>
      <c r="N864" t="s">
        <v>2568</v>
      </c>
      <c r="Q864">
        <v>17602794</v>
      </c>
      <c r="R864">
        <v>2012</v>
      </c>
      <c r="S864">
        <v>1</v>
      </c>
      <c r="T864">
        <v>16181</v>
      </c>
      <c r="V864">
        <v>0</v>
      </c>
      <c r="W864">
        <v>180309</v>
      </c>
      <c r="X864" t="s">
        <v>65</v>
      </c>
      <c r="Y864" t="s">
        <v>47</v>
      </c>
      <c r="AA864">
        <v>650668</v>
      </c>
      <c r="AB864">
        <v>21516561</v>
      </c>
      <c r="AC864">
        <v>1</v>
      </c>
      <c r="AD864" t="s">
        <v>42</v>
      </c>
      <c r="AE864">
        <v>11836470</v>
      </c>
      <c r="AF864" t="s">
        <v>2486</v>
      </c>
      <c r="AG864">
        <v>1</v>
      </c>
      <c r="AH864" t="s">
        <v>2567</v>
      </c>
      <c r="AI864">
        <v>50814</v>
      </c>
      <c r="AK864">
        <v>1</v>
      </c>
      <c r="AL864" t="s">
        <v>2484</v>
      </c>
    </row>
    <row r="865" spans="1:38" x14ac:dyDescent="0.2">
      <c r="A865" t="s">
        <v>2484</v>
      </c>
      <c r="B865" t="str">
        <f>VLOOKUP(A865, [1]Sheet1!$A$2:$A$379, 1, FALSE)</f>
        <v>KLUEMPER, DONALD H</v>
      </c>
      <c r="F865" s="1">
        <v>43647</v>
      </c>
      <c r="G865">
        <v>2019</v>
      </c>
      <c r="H865" t="s">
        <v>2569</v>
      </c>
      <c r="I865" t="s">
        <v>1146</v>
      </c>
      <c r="N865" t="s">
        <v>2571</v>
      </c>
      <c r="Q865">
        <v>18037536</v>
      </c>
      <c r="R865">
        <v>104</v>
      </c>
      <c r="S865">
        <v>7</v>
      </c>
      <c r="T865">
        <v>946</v>
      </c>
      <c r="U865">
        <v>964</v>
      </c>
      <c r="V865">
        <v>23</v>
      </c>
      <c r="W865">
        <v>180309</v>
      </c>
      <c r="X865" t="s">
        <v>646</v>
      </c>
      <c r="Y865" t="s">
        <v>47</v>
      </c>
      <c r="AA865">
        <v>219010</v>
      </c>
      <c r="AB865">
        <v>19391854</v>
      </c>
      <c r="AC865">
        <v>1</v>
      </c>
      <c r="AD865" t="s">
        <v>42</v>
      </c>
      <c r="AE865">
        <v>11836470</v>
      </c>
      <c r="AF865" t="s">
        <v>2486</v>
      </c>
      <c r="AG865">
        <v>0</v>
      </c>
      <c r="AH865" t="s">
        <v>2570</v>
      </c>
      <c r="AI865">
        <v>9226</v>
      </c>
      <c r="AK865">
        <v>1</v>
      </c>
      <c r="AL865" t="s">
        <v>2484</v>
      </c>
    </row>
    <row r="866" spans="1:38" x14ac:dyDescent="0.2">
      <c r="A866" t="s">
        <v>2484</v>
      </c>
      <c r="B866" t="str">
        <f>VLOOKUP(A866, [1]Sheet1!$A$2:$A$379, 1, FALSE)</f>
        <v>KLUEMPER, DONALD H</v>
      </c>
      <c r="F866" s="1">
        <v>43763</v>
      </c>
      <c r="G866">
        <v>2019</v>
      </c>
      <c r="H866" t="s">
        <v>2572</v>
      </c>
      <c r="I866" t="s">
        <v>2573</v>
      </c>
      <c r="N866" t="s">
        <v>2555</v>
      </c>
      <c r="Q866">
        <v>19608715</v>
      </c>
      <c r="R866">
        <v>24</v>
      </c>
      <c r="S866">
        <v>7</v>
      </c>
      <c r="T866">
        <v>702</v>
      </c>
      <c r="U866">
        <v>716</v>
      </c>
      <c r="V866">
        <v>5</v>
      </c>
      <c r="W866">
        <v>180309</v>
      </c>
      <c r="X866" t="s">
        <v>125</v>
      </c>
      <c r="Y866" t="s">
        <v>47</v>
      </c>
      <c r="AA866">
        <v>13620436</v>
      </c>
      <c r="AC866">
        <v>1</v>
      </c>
      <c r="AD866" t="s">
        <v>42</v>
      </c>
      <c r="AE866">
        <v>11836470</v>
      </c>
      <c r="AF866" t="s">
        <v>2486</v>
      </c>
      <c r="AG866">
        <v>0</v>
      </c>
      <c r="AH866" t="s">
        <v>2574</v>
      </c>
      <c r="AI866">
        <v>13093</v>
      </c>
      <c r="AK866">
        <v>1</v>
      </c>
      <c r="AL866" t="s">
        <v>2484</v>
      </c>
    </row>
    <row r="867" spans="1:38" x14ac:dyDescent="0.2">
      <c r="A867" t="s">
        <v>2484</v>
      </c>
      <c r="B867" t="str">
        <f>VLOOKUP(A867, [1]Sheet1!$A$2:$A$379, 1, FALSE)</f>
        <v>KLUEMPER, DONALD H</v>
      </c>
      <c r="F867" s="1">
        <v>44105</v>
      </c>
      <c r="G867">
        <v>2020</v>
      </c>
      <c r="H867" t="s">
        <v>2575</v>
      </c>
      <c r="I867" t="s">
        <v>830</v>
      </c>
      <c r="N867" t="s">
        <v>2558</v>
      </c>
      <c r="Q867">
        <v>20875097</v>
      </c>
      <c r="R867">
        <v>41</v>
      </c>
      <c r="S867">
        <v>8</v>
      </c>
      <c r="T867">
        <v>757</v>
      </c>
      <c r="U867">
        <v>781</v>
      </c>
      <c r="V867">
        <v>19</v>
      </c>
      <c r="W867">
        <v>180309</v>
      </c>
      <c r="X867" t="s">
        <v>53</v>
      </c>
      <c r="Y867" t="s">
        <v>47</v>
      </c>
      <c r="AA867">
        <v>8943796</v>
      </c>
      <c r="AB867">
        <v>10991379</v>
      </c>
      <c r="AC867">
        <v>1</v>
      </c>
      <c r="AD867" t="s">
        <v>42</v>
      </c>
      <c r="AE867">
        <v>11836470</v>
      </c>
      <c r="AF867" t="s">
        <v>2486</v>
      </c>
      <c r="AG867">
        <v>0</v>
      </c>
      <c r="AH867" t="s">
        <v>2576</v>
      </c>
      <c r="AI867">
        <v>5744</v>
      </c>
      <c r="AK867">
        <v>1</v>
      </c>
      <c r="AL867" t="s">
        <v>2484</v>
      </c>
    </row>
    <row r="868" spans="1:38" x14ac:dyDescent="0.2">
      <c r="A868" t="s">
        <v>2484</v>
      </c>
      <c r="B868" t="str">
        <f>VLOOKUP(A868, [1]Sheet1!$A$2:$A$379, 1, FALSE)</f>
        <v>KLUEMPER, DONALD H</v>
      </c>
      <c r="F868" s="1">
        <v>44044</v>
      </c>
      <c r="G868">
        <v>2020</v>
      </c>
      <c r="H868" t="s">
        <v>2577</v>
      </c>
      <c r="I868" t="s">
        <v>63</v>
      </c>
      <c r="N868" t="s">
        <v>2515</v>
      </c>
      <c r="Q868">
        <v>21212803</v>
      </c>
      <c r="R868">
        <v>2020</v>
      </c>
      <c r="S868">
        <v>1</v>
      </c>
      <c r="T868">
        <v>14704</v>
      </c>
      <c r="V868">
        <v>4</v>
      </c>
      <c r="W868">
        <v>180309</v>
      </c>
      <c r="X868" t="s">
        <v>65</v>
      </c>
      <c r="Y868" t="s">
        <v>47</v>
      </c>
      <c r="AA868">
        <v>650668</v>
      </c>
      <c r="AB868">
        <v>21516561</v>
      </c>
      <c r="AC868">
        <v>1</v>
      </c>
      <c r="AD868" t="s">
        <v>42</v>
      </c>
      <c r="AE868">
        <v>11836470</v>
      </c>
      <c r="AF868" t="s">
        <v>2486</v>
      </c>
      <c r="AG868">
        <v>1</v>
      </c>
      <c r="AH868" t="s">
        <v>2578</v>
      </c>
      <c r="AI868">
        <v>50814</v>
      </c>
      <c r="AK868">
        <v>1</v>
      </c>
      <c r="AL868" t="s">
        <v>2484</v>
      </c>
    </row>
    <row r="869" spans="1:38" x14ac:dyDescent="0.2">
      <c r="A869" t="s">
        <v>2484</v>
      </c>
      <c r="B869" t="str">
        <f>VLOOKUP(A869, [1]Sheet1!$A$2:$A$379, 1, FALSE)</f>
        <v>KLUEMPER, DONALD H</v>
      </c>
      <c r="F869" s="1">
        <v>44044</v>
      </c>
      <c r="G869">
        <v>2020</v>
      </c>
      <c r="H869" t="s">
        <v>2579</v>
      </c>
      <c r="I869" t="s">
        <v>63</v>
      </c>
      <c r="N869" t="s">
        <v>2484</v>
      </c>
      <c r="Q869">
        <v>21212805</v>
      </c>
      <c r="R869">
        <v>2020</v>
      </c>
      <c r="S869">
        <v>1</v>
      </c>
      <c r="T869">
        <v>21118</v>
      </c>
      <c r="V869">
        <v>0</v>
      </c>
      <c r="W869">
        <v>180309</v>
      </c>
      <c r="X869" t="s">
        <v>65</v>
      </c>
      <c r="Y869" t="s">
        <v>47</v>
      </c>
      <c r="AA869">
        <v>650668</v>
      </c>
      <c r="AB869">
        <v>21516561</v>
      </c>
      <c r="AC869">
        <v>1</v>
      </c>
      <c r="AD869" t="s">
        <v>42</v>
      </c>
      <c r="AE869">
        <v>11836470</v>
      </c>
      <c r="AF869" t="s">
        <v>2486</v>
      </c>
      <c r="AG869">
        <v>1</v>
      </c>
      <c r="AH869" t="s">
        <v>2580</v>
      </c>
      <c r="AI869">
        <v>50814</v>
      </c>
      <c r="AK869">
        <v>1</v>
      </c>
      <c r="AL869" t="s">
        <v>2484</v>
      </c>
    </row>
    <row r="870" spans="1:38" x14ac:dyDescent="0.2">
      <c r="A870" t="s">
        <v>2484</v>
      </c>
      <c r="B870" t="str">
        <f>VLOOKUP(A870, [1]Sheet1!$A$2:$A$379, 1, FALSE)</f>
        <v>KLUEMPER, DONALD H</v>
      </c>
      <c r="F870" s="1">
        <v>44044</v>
      </c>
      <c r="G870">
        <v>2020</v>
      </c>
      <c r="H870" t="s">
        <v>2581</v>
      </c>
      <c r="I870" t="s">
        <v>63</v>
      </c>
      <c r="N870" t="s">
        <v>2583</v>
      </c>
      <c r="Q870">
        <v>21212806</v>
      </c>
      <c r="R870">
        <v>2020</v>
      </c>
      <c r="S870">
        <v>1</v>
      </c>
      <c r="T870">
        <v>11498</v>
      </c>
      <c r="V870">
        <v>0</v>
      </c>
      <c r="W870">
        <v>180309</v>
      </c>
      <c r="X870" t="s">
        <v>65</v>
      </c>
      <c r="Y870" t="s">
        <v>47</v>
      </c>
      <c r="AA870">
        <v>650668</v>
      </c>
      <c r="AB870">
        <v>21516561</v>
      </c>
      <c r="AC870">
        <v>1</v>
      </c>
      <c r="AD870" t="s">
        <v>42</v>
      </c>
      <c r="AE870">
        <v>11836470</v>
      </c>
      <c r="AF870" t="s">
        <v>2486</v>
      </c>
      <c r="AG870">
        <v>1</v>
      </c>
      <c r="AH870" t="s">
        <v>2582</v>
      </c>
      <c r="AI870">
        <v>50814</v>
      </c>
      <c r="AK870">
        <v>1</v>
      </c>
      <c r="AL870" t="s">
        <v>2484</v>
      </c>
    </row>
    <row r="871" spans="1:38" x14ac:dyDescent="0.2">
      <c r="A871" t="s">
        <v>2484</v>
      </c>
      <c r="B871" t="str">
        <f>VLOOKUP(A871, [1]Sheet1!$A$2:$A$379, 1, FALSE)</f>
        <v>KLUEMPER, DONALD H</v>
      </c>
      <c r="F871" s="1">
        <v>44652</v>
      </c>
      <c r="G871">
        <v>2022</v>
      </c>
      <c r="H871" t="s">
        <v>2584</v>
      </c>
      <c r="I871" t="s">
        <v>80</v>
      </c>
      <c r="N871" t="s">
        <v>2558</v>
      </c>
      <c r="Q871">
        <v>24238349</v>
      </c>
      <c r="R871">
        <v>48</v>
      </c>
      <c r="S871">
        <v>4</v>
      </c>
      <c r="T871">
        <v>851</v>
      </c>
      <c r="U871">
        <v>877</v>
      </c>
      <c r="V871">
        <v>12</v>
      </c>
      <c r="W871">
        <v>180309</v>
      </c>
      <c r="X871" t="s">
        <v>46</v>
      </c>
      <c r="Y871" t="s">
        <v>47</v>
      </c>
      <c r="AA871">
        <v>1492063</v>
      </c>
      <c r="AB871">
        <v>15571211</v>
      </c>
      <c r="AC871">
        <v>1</v>
      </c>
      <c r="AD871" t="s">
        <v>42</v>
      </c>
      <c r="AE871">
        <v>11836470</v>
      </c>
      <c r="AF871" t="s">
        <v>2486</v>
      </c>
      <c r="AG871">
        <v>0</v>
      </c>
      <c r="AH871" t="s">
        <v>2585</v>
      </c>
      <c r="AI871">
        <v>1700</v>
      </c>
      <c r="AK871">
        <v>1</v>
      </c>
      <c r="AL871" t="s">
        <v>2484</v>
      </c>
    </row>
    <row r="872" spans="1:38" x14ac:dyDescent="0.2">
      <c r="A872" t="s">
        <v>2484</v>
      </c>
      <c r="B872" t="str">
        <f>VLOOKUP(A872, [1]Sheet1!$A$2:$A$379, 1, FALSE)</f>
        <v>KLUEMPER, DONALD H</v>
      </c>
      <c r="F872" s="1">
        <v>44348</v>
      </c>
      <c r="G872">
        <v>2021</v>
      </c>
      <c r="H872" t="s">
        <v>2586</v>
      </c>
      <c r="I872" t="s">
        <v>2517</v>
      </c>
      <c r="N872" t="s">
        <v>2484</v>
      </c>
      <c r="Q872">
        <v>24238350</v>
      </c>
      <c r="R872">
        <v>29</v>
      </c>
      <c r="S872">
        <v>2</v>
      </c>
      <c r="T872">
        <v>203</v>
      </c>
      <c r="U872">
        <v>218</v>
      </c>
      <c r="V872">
        <v>3</v>
      </c>
      <c r="W872">
        <v>180309</v>
      </c>
      <c r="X872" t="s">
        <v>53</v>
      </c>
      <c r="Y872" t="s">
        <v>47</v>
      </c>
      <c r="AA872" t="s">
        <v>2519</v>
      </c>
      <c r="AB872">
        <v>14682389</v>
      </c>
      <c r="AC872">
        <v>1</v>
      </c>
      <c r="AD872" t="s">
        <v>42</v>
      </c>
      <c r="AE872">
        <v>11836470</v>
      </c>
      <c r="AF872" t="s">
        <v>2486</v>
      </c>
      <c r="AG872">
        <v>0</v>
      </c>
      <c r="AH872" t="s">
        <v>2587</v>
      </c>
      <c r="AI872">
        <v>11404</v>
      </c>
      <c r="AK872">
        <v>1</v>
      </c>
      <c r="AL872" t="s">
        <v>2484</v>
      </c>
    </row>
    <row r="873" spans="1:38" x14ac:dyDescent="0.2">
      <c r="A873" t="s">
        <v>2484</v>
      </c>
      <c r="B873" t="str">
        <f>VLOOKUP(A873, [1]Sheet1!$A$2:$A$379, 1, FALSE)</f>
        <v>KLUEMPER, DONALD H</v>
      </c>
      <c r="F873" s="1">
        <v>44682</v>
      </c>
      <c r="G873">
        <v>2022</v>
      </c>
      <c r="H873" t="s">
        <v>2588</v>
      </c>
      <c r="I873" t="s">
        <v>80</v>
      </c>
      <c r="N873" t="s">
        <v>2538</v>
      </c>
      <c r="Q873">
        <v>25001080</v>
      </c>
      <c r="R873">
        <v>48</v>
      </c>
      <c r="S873">
        <v>5</v>
      </c>
      <c r="T873">
        <v>1299</v>
      </c>
      <c r="U873">
        <v>1337</v>
      </c>
      <c r="V873">
        <v>11</v>
      </c>
      <c r="W873">
        <v>180309</v>
      </c>
      <c r="X873" t="s">
        <v>46</v>
      </c>
      <c r="Y873" t="s">
        <v>47</v>
      </c>
      <c r="AA873">
        <v>1492063</v>
      </c>
      <c r="AB873">
        <v>15571211</v>
      </c>
      <c r="AC873">
        <v>1</v>
      </c>
      <c r="AD873" t="s">
        <v>42</v>
      </c>
      <c r="AE873">
        <v>11836470</v>
      </c>
      <c r="AF873" t="s">
        <v>2486</v>
      </c>
      <c r="AG873">
        <v>0</v>
      </c>
      <c r="AH873" t="s">
        <v>2589</v>
      </c>
      <c r="AI873">
        <v>1700</v>
      </c>
      <c r="AK873">
        <v>1</v>
      </c>
      <c r="AL873" t="s">
        <v>2484</v>
      </c>
    </row>
    <row r="874" spans="1:38" x14ac:dyDescent="0.2">
      <c r="A874" t="s">
        <v>2484</v>
      </c>
      <c r="B874" t="str">
        <f>VLOOKUP(A874, [1]Sheet1!$A$2:$A$379, 1, FALSE)</f>
        <v>KLUEMPER, DONALD H</v>
      </c>
      <c r="F874" s="1">
        <v>44774</v>
      </c>
      <c r="G874">
        <v>2022</v>
      </c>
      <c r="H874" t="s">
        <v>2590</v>
      </c>
      <c r="I874" t="s">
        <v>1146</v>
      </c>
      <c r="N874" t="s">
        <v>2565</v>
      </c>
      <c r="Q874">
        <v>25001081</v>
      </c>
      <c r="R874">
        <v>107</v>
      </c>
      <c r="S874">
        <v>8</v>
      </c>
      <c r="T874">
        <v>1288</v>
      </c>
      <c r="U874">
        <v>1302</v>
      </c>
      <c r="V874">
        <v>14</v>
      </c>
      <c r="W874">
        <v>180309</v>
      </c>
      <c r="X874" t="s">
        <v>646</v>
      </c>
      <c r="Y874" t="s">
        <v>47</v>
      </c>
      <c r="AA874">
        <v>219010</v>
      </c>
      <c r="AB874">
        <v>19391854</v>
      </c>
      <c r="AC874">
        <v>1</v>
      </c>
      <c r="AD874" t="s">
        <v>42</v>
      </c>
      <c r="AE874">
        <v>11836470</v>
      </c>
      <c r="AF874" t="s">
        <v>2486</v>
      </c>
      <c r="AG874">
        <v>0</v>
      </c>
      <c r="AH874" t="s">
        <v>2591</v>
      </c>
      <c r="AI874">
        <v>9226</v>
      </c>
      <c r="AK874">
        <v>1</v>
      </c>
      <c r="AL874" t="s">
        <v>2484</v>
      </c>
    </row>
    <row r="875" spans="1:38" x14ac:dyDescent="0.2">
      <c r="A875" t="s">
        <v>2484</v>
      </c>
      <c r="B875" t="str">
        <f>VLOOKUP(A875, [1]Sheet1!$A$2:$A$379, 1, FALSE)</f>
        <v>KLUEMPER, DONALD H</v>
      </c>
      <c r="F875" s="1">
        <v>44409</v>
      </c>
      <c r="G875">
        <v>2021</v>
      </c>
      <c r="H875" t="s">
        <v>2592</v>
      </c>
      <c r="I875" t="s">
        <v>63</v>
      </c>
      <c r="N875" t="s">
        <v>2594</v>
      </c>
      <c r="Q875">
        <v>25682029</v>
      </c>
      <c r="R875">
        <v>2021</v>
      </c>
      <c r="S875">
        <v>1</v>
      </c>
      <c r="T875">
        <v>15252</v>
      </c>
      <c r="V875">
        <v>0</v>
      </c>
      <c r="W875">
        <v>180309</v>
      </c>
      <c r="X875" t="s">
        <v>65</v>
      </c>
      <c r="Y875" t="s">
        <v>47</v>
      </c>
      <c r="AA875">
        <v>650668</v>
      </c>
      <c r="AB875">
        <v>21516561</v>
      </c>
      <c r="AC875">
        <v>1</v>
      </c>
      <c r="AD875" t="s">
        <v>42</v>
      </c>
      <c r="AE875">
        <v>11836470</v>
      </c>
      <c r="AF875" t="s">
        <v>2486</v>
      </c>
      <c r="AG875">
        <v>1</v>
      </c>
      <c r="AH875" t="s">
        <v>2593</v>
      </c>
      <c r="AI875">
        <v>50814</v>
      </c>
      <c r="AK875">
        <v>1</v>
      </c>
      <c r="AL875" t="s">
        <v>2484</v>
      </c>
    </row>
    <row r="876" spans="1:38" x14ac:dyDescent="0.2">
      <c r="A876" t="s">
        <v>2484</v>
      </c>
      <c r="B876" t="str">
        <f>VLOOKUP(A876, [1]Sheet1!$A$2:$A$379, 1, FALSE)</f>
        <v>KLUEMPER, DONALD H</v>
      </c>
      <c r="F876" s="1">
        <v>44409</v>
      </c>
      <c r="G876">
        <v>2021</v>
      </c>
      <c r="H876" t="s">
        <v>2595</v>
      </c>
      <c r="I876" t="s">
        <v>63</v>
      </c>
      <c r="N876" t="s">
        <v>2484</v>
      </c>
      <c r="Q876">
        <v>25682030</v>
      </c>
      <c r="R876">
        <v>2021</v>
      </c>
      <c r="S876">
        <v>1</v>
      </c>
      <c r="T876">
        <v>14904</v>
      </c>
      <c r="V876">
        <v>0</v>
      </c>
      <c r="W876">
        <v>180309</v>
      </c>
      <c r="X876" t="s">
        <v>65</v>
      </c>
      <c r="Y876" t="s">
        <v>47</v>
      </c>
      <c r="AA876">
        <v>650668</v>
      </c>
      <c r="AB876">
        <v>21516561</v>
      </c>
      <c r="AC876">
        <v>1</v>
      </c>
      <c r="AD876" t="s">
        <v>42</v>
      </c>
      <c r="AE876">
        <v>11836470</v>
      </c>
      <c r="AF876" t="s">
        <v>2486</v>
      </c>
      <c r="AG876">
        <v>1</v>
      </c>
      <c r="AH876" t="s">
        <v>2596</v>
      </c>
      <c r="AI876">
        <v>50814</v>
      </c>
      <c r="AK876">
        <v>1</v>
      </c>
      <c r="AL876" t="s">
        <v>2484</v>
      </c>
    </row>
    <row r="877" spans="1:38" x14ac:dyDescent="0.2">
      <c r="A877" t="s">
        <v>2484</v>
      </c>
      <c r="B877" t="str">
        <f>VLOOKUP(A877, [1]Sheet1!$A$2:$A$379, 1, FALSE)</f>
        <v>KLUEMPER, DONALD H</v>
      </c>
      <c r="F877" s="1">
        <v>44470</v>
      </c>
      <c r="G877">
        <v>2021</v>
      </c>
      <c r="H877" t="s">
        <v>2597</v>
      </c>
      <c r="I877" t="s">
        <v>830</v>
      </c>
      <c r="N877" t="s">
        <v>2599</v>
      </c>
      <c r="Q877">
        <v>25682031</v>
      </c>
      <c r="R877">
        <v>42</v>
      </c>
      <c r="S877">
        <v>8</v>
      </c>
      <c r="T877">
        <v>1099</v>
      </c>
      <c r="U877">
        <v>1119</v>
      </c>
      <c r="V877">
        <v>17</v>
      </c>
      <c r="W877">
        <v>180309</v>
      </c>
      <c r="X877" t="s">
        <v>53</v>
      </c>
      <c r="Y877" t="s">
        <v>47</v>
      </c>
      <c r="AA877">
        <v>8943796</v>
      </c>
      <c r="AB877">
        <v>10991379</v>
      </c>
      <c r="AC877">
        <v>1</v>
      </c>
      <c r="AD877" t="s">
        <v>42</v>
      </c>
      <c r="AE877">
        <v>11836470</v>
      </c>
      <c r="AF877" t="s">
        <v>2486</v>
      </c>
      <c r="AG877">
        <v>0</v>
      </c>
      <c r="AH877" t="s">
        <v>2598</v>
      </c>
      <c r="AI877">
        <v>5744</v>
      </c>
      <c r="AK877">
        <v>1</v>
      </c>
      <c r="AL877" t="s">
        <v>2484</v>
      </c>
    </row>
    <row r="878" spans="1:38" x14ac:dyDescent="0.2">
      <c r="A878" t="s">
        <v>2484</v>
      </c>
      <c r="B878" t="str">
        <f>VLOOKUP(A878, [1]Sheet1!$A$2:$A$379, 1, FALSE)</f>
        <v>KLUEMPER, DONALD H</v>
      </c>
      <c r="F878" s="1">
        <v>44531</v>
      </c>
      <c r="G878">
        <v>2021</v>
      </c>
      <c r="H878" t="s">
        <v>2600</v>
      </c>
      <c r="I878" t="s">
        <v>2601</v>
      </c>
      <c r="N878" t="s">
        <v>2583</v>
      </c>
      <c r="Q878">
        <v>26171304</v>
      </c>
      <c r="R878">
        <v>131</v>
      </c>
      <c r="T878">
        <v>103654</v>
      </c>
      <c r="V878">
        <v>2</v>
      </c>
      <c r="W878">
        <v>180309</v>
      </c>
      <c r="X878" t="s">
        <v>70</v>
      </c>
      <c r="Y878" t="s">
        <v>47</v>
      </c>
      <c r="AA878">
        <v>18791</v>
      </c>
      <c r="AC878">
        <v>1</v>
      </c>
      <c r="AD878" t="s">
        <v>42</v>
      </c>
      <c r="AE878">
        <v>11836470</v>
      </c>
      <c r="AF878" t="s">
        <v>2486</v>
      </c>
      <c r="AG878">
        <v>0</v>
      </c>
      <c r="AH878" t="s">
        <v>2602</v>
      </c>
      <c r="AI878">
        <v>2885</v>
      </c>
      <c r="AK878">
        <v>1</v>
      </c>
      <c r="AL878" t="s">
        <v>2484</v>
      </c>
    </row>
    <row r="879" spans="1:38" x14ac:dyDescent="0.2">
      <c r="A879" t="s">
        <v>2484</v>
      </c>
      <c r="B879" t="str">
        <f>VLOOKUP(A879, [1]Sheet1!$A$2:$A$379, 1, FALSE)</f>
        <v>KLUEMPER, DONALD H</v>
      </c>
      <c r="F879" s="1">
        <v>44621</v>
      </c>
      <c r="G879">
        <v>2022</v>
      </c>
      <c r="H879" t="s">
        <v>2603</v>
      </c>
      <c r="I879" t="s">
        <v>830</v>
      </c>
      <c r="N879" t="s">
        <v>2605</v>
      </c>
      <c r="Q879">
        <v>26171305</v>
      </c>
      <c r="R879">
        <v>43</v>
      </c>
      <c r="S879">
        <v>3</v>
      </c>
      <c r="T879">
        <v>524</v>
      </c>
      <c r="U879">
        <v>545</v>
      </c>
      <c r="V879">
        <v>7</v>
      </c>
      <c r="W879">
        <v>180309</v>
      </c>
      <c r="X879" t="s">
        <v>53</v>
      </c>
      <c r="Y879" t="s">
        <v>47</v>
      </c>
      <c r="AA879">
        <v>8943796</v>
      </c>
      <c r="AB879">
        <v>10991379</v>
      </c>
      <c r="AC879">
        <v>1</v>
      </c>
      <c r="AD879" t="s">
        <v>42</v>
      </c>
      <c r="AE879">
        <v>11836470</v>
      </c>
      <c r="AF879" t="s">
        <v>2486</v>
      </c>
      <c r="AG879">
        <v>0</v>
      </c>
      <c r="AH879" t="s">
        <v>2604</v>
      </c>
      <c r="AI879">
        <v>5744</v>
      </c>
      <c r="AK879">
        <v>1</v>
      </c>
      <c r="AL879" t="s">
        <v>2484</v>
      </c>
    </row>
    <row r="880" spans="1:38" x14ac:dyDescent="0.2">
      <c r="A880" t="s">
        <v>2484</v>
      </c>
      <c r="B880" t="str">
        <f>VLOOKUP(A880, [1]Sheet1!$A$2:$A$379, 1, FALSE)</f>
        <v>KLUEMPER, DONALD H</v>
      </c>
      <c r="F880" s="1">
        <v>44774</v>
      </c>
      <c r="G880">
        <v>2022</v>
      </c>
      <c r="H880" t="s">
        <v>2606</v>
      </c>
      <c r="I880" t="s">
        <v>63</v>
      </c>
      <c r="N880" t="s">
        <v>2484</v>
      </c>
      <c r="Q880">
        <v>30391928</v>
      </c>
      <c r="R880">
        <v>2022</v>
      </c>
      <c r="S880">
        <v>1</v>
      </c>
      <c r="V880">
        <v>0</v>
      </c>
      <c r="W880">
        <v>180309</v>
      </c>
      <c r="X880" t="s">
        <v>65</v>
      </c>
      <c r="Y880" t="s">
        <v>47</v>
      </c>
      <c r="AA880">
        <v>650668</v>
      </c>
      <c r="AB880">
        <v>21516561</v>
      </c>
      <c r="AC880">
        <v>1</v>
      </c>
      <c r="AD880" t="s">
        <v>42</v>
      </c>
      <c r="AE880">
        <v>11836470</v>
      </c>
      <c r="AF880" t="s">
        <v>2486</v>
      </c>
      <c r="AG880">
        <v>1</v>
      </c>
      <c r="AH880" t="s">
        <v>2607</v>
      </c>
      <c r="AI880">
        <v>50814</v>
      </c>
      <c r="AK880">
        <v>1</v>
      </c>
      <c r="AL880" t="s">
        <v>2484</v>
      </c>
    </row>
    <row r="881" spans="1:38" hidden="1" x14ac:dyDescent="0.2">
      <c r="A881" t="s">
        <v>2484</v>
      </c>
      <c r="B881" t="str">
        <f>VLOOKUP(A881, [1]Sheet1!$A$2:$A$379, 1, FALSE)</f>
        <v>KLUEMPER, DONALD H</v>
      </c>
      <c r="F881" s="1">
        <v>44958</v>
      </c>
      <c r="G881">
        <v>2023</v>
      </c>
      <c r="H881" t="s">
        <v>2608</v>
      </c>
      <c r="I881" t="s">
        <v>1146</v>
      </c>
      <c r="M881" t="s">
        <v>2611</v>
      </c>
      <c r="N881" t="s">
        <v>2610</v>
      </c>
      <c r="Q881">
        <v>30391929</v>
      </c>
      <c r="R881">
        <v>108</v>
      </c>
      <c r="S881">
        <v>2</v>
      </c>
      <c r="T881">
        <v>208</v>
      </c>
      <c r="U881">
        <v>224</v>
      </c>
      <c r="V881">
        <v>6</v>
      </c>
      <c r="W881">
        <v>180309</v>
      </c>
      <c r="X881" t="s">
        <v>646</v>
      </c>
      <c r="Y881" t="s">
        <v>47</v>
      </c>
      <c r="AA881">
        <v>219010</v>
      </c>
      <c r="AB881">
        <v>19391854</v>
      </c>
      <c r="AC881">
        <v>1</v>
      </c>
      <c r="AD881" t="s">
        <v>42</v>
      </c>
      <c r="AE881">
        <v>11836470</v>
      </c>
      <c r="AF881" t="s">
        <v>2486</v>
      </c>
      <c r="AG881">
        <v>0</v>
      </c>
      <c r="AH881" t="s">
        <v>2609</v>
      </c>
      <c r="AI881">
        <v>9226</v>
      </c>
      <c r="AK881">
        <v>1</v>
      </c>
      <c r="AL881" t="s">
        <v>2484</v>
      </c>
    </row>
    <row r="882" spans="1:38" x14ac:dyDescent="0.2">
      <c r="A882" t="s">
        <v>2484</v>
      </c>
      <c r="B882" t="str">
        <f>VLOOKUP(A882, [1]Sheet1!$A$2:$A$379, 1, FALSE)</f>
        <v>KLUEMPER, DONALD H</v>
      </c>
      <c r="F882" s="1">
        <v>45139</v>
      </c>
      <c r="G882">
        <v>2023</v>
      </c>
      <c r="H882" t="s">
        <v>2612</v>
      </c>
      <c r="I882" t="s">
        <v>63</v>
      </c>
      <c r="N882" t="s">
        <v>2614</v>
      </c>
      <c r="Q882">
        <v>31937180</v>
      </c>
      <c r="R882">
        <v>2023</v>
      </c>
      <c r="S882">
        <v>1</v>
      </c>
      <c r="V882">
        <v>0</v>
      </c>
      <c r="W882">
        <v>180309</v>
      </c>
      <c r="X882" t="s">
        <v>65</v>
      </c>
      <c r="Y882" t="s">
        <v>47</v>
      </c>
      <c r="AA882">
        <v>650668</v>
      </c>
      <c r="AB882">
        <v>21516561</v>
      </c>
      <c r="AC882">
        <v>1</v>
      </c>
      <c r="AD882" t="s">
        <v>42</v>
      </c>
      <c r="AE882">
        <v>11836470</v>
      </c>
      <c r="AF882" t="s">
        <v>2486</v>
      </c>
      <c r="AG882">
        <v>1</v>
      </c>
      <c r="AH882" t="s">
        <v>2613</v>
      </c>
      <c r="AI882">
        <v>50814</v>
      </c>
      <c r="AK882">
        <v>1</v>
      </c>
      <c r="AL882" t="s">
        <v>2484</v>
      </c>
    </row>
    <row r="883" spans="1:38" x14ac:dyDescent="0.2">
      <c r="A883" t="s">
        <v>2484</v>
      </c>
      <c r="B883" t="str">
        <f>VLOOKUP(A883, [1]Sheet1!$A$2:$A$379, 1, FALSE)</f>
        <v>KLUEMPER, DONALD H</v>
      </c>
      <c r="F883" s="1">
        <v>45139</v>
      </c>
      <c r="G883">
        <v>2023</v>
      </c>
      <c r="H883" t="s">
        <v>2615</v>
      </c>
      <c r="I883" t="s">
        <v>63</v>
      </c>
      <c r="N883" t="s">
        <v>2484</v>
      </c>
      <c r="Q883">
        <v>31937181</v>
      </c>
      <c r="R883">
        <v>2023</v>
      </c>
      <c r="S883">
        <v>1</v>
      </c>
      <c r="V883">
        <v>0</v>
      </c>
      <c r="W883">
        <v>180309</v>
      </c>
      <c r="X883" t="s">
        <v>65</v>
      </c>
      <c r="Y883" t="s">
        <v>47</v>
      </c>
      <c r="AA883">
        <v>650668</v>
      </c>
      <c r="AB883">
        <v>21516561</v>
      </c>
      <c r="AC883">
        <v>1</v>
      </c>
      <c r="AD883" t="s">
        <v>42</v>
      </c>
      <c r="AE883">
        <v>11836470</v>
      </c>
      <c r="AF883" t="s">
        <v>2486</v>
      </c>
      <c r="AG883">
        <v>1</v>
      </c>
      <c r="AH883" t="s">
        <v>2616</v>
      </c>
      <c r="AI883">
        <v>50814</v>
      </c>
      <c r="AK883">
        <v>1</v>
      </c>
      <c r="AL883" t="s">
        <v>2484</v>
      </c>
    </row>
    <row r="884" spans="1:38" x14ac:dyDescent="0.2">
      <c r="A884" t="s">
        <v>2484</v>
      </c>
      <c r="B884" t="str">
        <f>VLOOKUP(A884, [1]Sheet1!$A$2:$A$379, 1, FALSE)</f>
        <v>KLUEMPER, DONALD H</v>
      </c>
      <c r="F884" s="1">
        <v>45200</v>
      </c>
      <c r="G884">
        <v>2023</v>
      </c>
      <c r="H884" t="s">
        <v>2617</v>
      </c>
      <c r="I884" t="s">
        <v>2618</v>
      </c>
      <c r="N884" t="s">
        <v>2620</v>
      </c>
      <c r="Q884">
        <v>31937182</v>
      </c>
      <c r="R884">
        <v>45</v>
      </c>
      <c r="S884">
        <v>10</v>
      </c>
      <c r="T884">
        <v>913</v>
      </c>
      <c r="U884">
        <v>920</v>
      </c>
      <c r="V884">
        <v>0</v>
      </c>
      <c r="W884">
        <v>180309</v>
      </c>
      <c r="X884" t="s">
        <v>46</v>
      </c>
      <c r="Y884" t="s">
        <v>47</v>
      </c>
      <c r="AA884">
        <v>1939459</v>
      </c>
      <c r="AB884">
        <v>15528456</v>
      </c>
      <c r="AC884">
        <v>1</v>
      </c>
      <c r="AD884" t="s">
        <v>42</v>
      </c>
      <c r="AE884">
        <v>11836470</v>
      </c>
      <c r="AF884" t="s">
        <v>2486</v>
      </c>
      <c r="AG884">
        <v>0</v>
      </c>
      <c r="AH884" t="s">
        <v>2619</v>
      </c>
      <c r="AI884">
        <v>8586</v>
      </c>
      <c r="AK884">
        <v>1</v>
      </c>
      <c r="AL884" t="s">
        <v>2484</v>
      </c>
    </row>
    <row r="885" spans="1:38" x14ac:dyDescent="0.2">
      <c r="A885" t="s">
        <v>2484</v>
      </c>
      <c r="B885" t="str">
        <f>VLOOKUP(A885, [1]Sheet1!$A$2:$A$379, 1, FALSE)</f>
        <v>KLUEMPER, DONALD H</v>
      </c>
      <c r="F885" s="1">
        <v>45229</v>
      </c>
      <c r="G885">
        <v>2023</v>
      </c>
      <c r="H885" t="s">
        <v>2621</v>
      </c>
      <c r="I885" t="s">
        <v>2622</v>
      </c>
      <c r="N885" t="s">
        <v>2624</v>
      </c>
      <c r="Q885">
        <v>32530740</v>
      </c>
      <c r="V885">
        <v>0</v>
      </c>
      <c r="W885">
        <v>180309</v>
      </c>
      <c r="Y885" t="s">
        <v>47</v>
      </c>
      <c r="AA885">
        <v>10596011</v>
      </c>
      <c r="AB885">
        <v>15523993</v>
      </c>
      <c r="AC885">
        <v>1</v>
      </c>
      <c r="AD885" t="s">
        <v>42</v>
      </c>
      <c r="AE885">
        <v>11836470</v>
      </c>
      <c r="AF885" t="s">
        <v>2486</v>
      </c>
      <c r="AG885">
        <v>0</v>
      </c>
      <c r="AH885" t="s">
        <v>2623</v>
      </c>
      <c r="AI885">
        <v>201459</v>
      </c>
      <c r="AK885">
        <v>1</v>
      </c>
      <c r="AL885" t="s">
        <v>2484</v>
      </c>
    </row>
    <row r="886" spans="1:38" x14ac:dyDescent="0.2">
      <c r="A886" t="s">
        <v>2484</v>
      </c>
      <c r="B886" t="str">
        <f>VLOOKUP(A886, [1]Sheet1!$A$2:$A$379, 1, FALSE)</f>
        <v>KLUEMPER, DONALD H</v>
      </c>
      <c r="F886" s="1">
        <v>45231</v>
      </c>
      <c r="G886">
        <v>2023</v>
      </c>
      <c r="H886" t="s">
        <v>2625</v>
      </c>
      <c r="I886" t="s">
        <v>830</v>
      </c>
      <c r="N886" t="s">
        <v>2484</v>
      </c>
      <c r="Q886">
        <v>32530741</v>
      </c>
      <c r="R886">
        <v>44</v>
      </c>
      <c r="S886">
        <v>9</v>
      </c>
      <c r="T886">
        <v>1464</v>
      </c>
      <c r="U886">
        <v>1485</v>
      </c>
      <c r="V886">
        <v>3</v>
      </c>
      <c r="W886">
        <v>180309</v>
      </c>
      <c r="X886" t="s">
        <v>53</v>
      </c>
      <c r="Y886" t="s">
        <v>47</v>
      </c>
      <c r="AA886">
        <v>8943796</v>
      </c>
      <c r="AB886">
        <v>10991379</v>
      </c>
      <c r="AC886">
        <v>1</v>
      </c>
      <c r="AD886" t="s">
        <v>42</v>
      </c>
      <c r="AE886">
        <v>11836470</v>
      </c>
      <c r="AF886" t="s">
        <v>2486</v>
      </c>
      <c r="AG886">
        <v>0</v>
      </c>
      <c r="AH886" t="s">
        <v>2626</v>
      </c>
      <c r="AI886">
        <v>5744</v>
      </c>
      <c r="AK886">
        <v>1</v>
      </c>
      <c r="AL886" t="s">
        <v>2484</v>
      </c>
    </row>
    <row r="887" spans="1:38" x14ac:dyDescent="0.2">
      <c r="A887" t="s">
        <v>2484</v>
      </c>
      <c r="B887" t="str">
        <f>VLOOKUP(A887, [1]Sheet1!$A$2:$A$379, 1, FALSE)</f>
        <v>KLUEMPER, DONALD H</v>
      </c>
      <c r="F887" s="1">
        <v>45566</v>
      </c>
      <c r="G887">
        <v>2024</v>
      </c>
      <c r="H887" t="s">
        <v>2627</v>
      </c>
      <c r="I887" t="s">
        <v>787</v>
      </c>
      <c r="N887" t="s">
        <v>2629</v>
      </c>
      <c r="Q887">
        <v>33084525</v>
      </c>
      <c r="R887">
        <v>27</v>
      </c>
      <c r="S887">
        <v>4</v>
      </c>
      <c r="T887">
        <v>681</v>
      </c>
      <c r="U887">
        <v>712</v>
      </c>
      <c r="V887">
        <v>0</v>
      </c>
      <c r="W887">
        <v>180309</v>
      </c>
      <c r="X887" t="s">
        <v>46</v>
      </c>
      <c r="Y887" t="s">
        <v>47</v>
      </c>
      <c r="AA887">
        <v>10944281</v>
      </c>
      <c r="AB887">
        <v>15527425</v>
      </c>
      <c r="AC887">
        <v>1</v>
      </c>
      <c r="AD887" t="s">
        <v>42</v>
      </c>
      <c r="AE887">
        <v>11836470</v>
      </c>
      <c r="AF887" t="s">
        <v>2486</v>
      </c>
      <c r="AG887">
        <v>0</v>
      </c>
      <c r="AH887" t="s">
        <v>2628</v>
      </c>
      <c r="AI887">
        <v>1795</v>
      </c>
      <c r="AK887">
        <v>1</v>
      </c>
      <c r="AL887" t="s">
        <v>2484</v>
      </c>
    </row>
    <row r="888" spans="1:38" x14ac:dyDescent="0.2">
      <c r="A888" t="s">
        <v>2484</v>
      </c>
      <c r="B888" t="str">
        <f>VLOOKUP(A888, [1]Sheet1!$A$2:$A$379, 1, FALSE)</f>
        <v>KLUEMPER, DONALD H</v>
      </c>
      <c r="F888" s="1">
        <v>45352</v>
      </c>
      <c r="G888">
        <v>2024</v>
      </c>
      <c r="H888" t="s">
        <v>2630</v>
      </c>
      <c r="I888" t="s">
        <v>236</v>
      </c>
      <c r="N888" t="s">
        <v>2632</v>
      </c>
      <c r="Q888">
        <v>33084527</v>
      </c>
      <c r="R888">
        <v>174</v>
      </c>
      <c r="T888">
        <v>114531</v>
      </c>
      <c r="V888">
        <v>1</v>
      </c>
      <c r="W888">
        <v>180309</v>
      </c>
      <c r="X888" t="s">
        <v>70</v>
      </c>
      <c r="Y888" t="s">
        <v>47</v>
      </c>
      <c r="AA888">
        <v>1482963</v>
      </c>
      <c r="AC888">
        <v>1</v>
      </c>
      <c r="AD888" t="s">
        <v>42</v>
      </c>
      <c r="AE888">
        <v>11836470</v>
      </c>
      <c r="AF888" t="s">
        <v>2486</v>
      </c>
      <c r="AG888">
        <v>0</v>
      </c>
      <c r="AH888" t="s">
        <v>2631</v>
      </c>
      <c r="AI888">
        <v>9244</v>
      </c>
      <c r="AK888">
        <v>1</v>
      </c>
      <c r="AL888" t="s">
        <v>2484</v>
      </c>
    </row>
    <row r="889" spans="1:38" x14ac:dyDescent="0.2">
      <c r="A889" t="s">
        <v>2484</v>
      </c>
      <c r="B889" t="str">
        <f>VLOOKUP(A889, [1]Sheet1!$A$2:$A$379, 1, FALSE)</f>
        <v>KLUEMPER, DONALD H</v>
      </c>
      <c r="F889" s="1">
        <v>45352</v>
      </c>
      <c r="G889">
        <v>2024</v>
      </c>
      <c r="H889" t="s">
        <v>2633</v>
      </c>
      <c r="I889" t="s">
        <v>2601</v>
      </c>
      <c r="N889" t="s">
        <v>2594</v>
      </c>
      <c r="Q889">
        <v>33084528</v>
      </c>
      <c r="R889">
        <v>149</v>
      </c>
      <c r="T889">
        <v>103958</v>
      </c>
      <c r="V889">
        <v>1</v>
      </c>
      <c r="W889">
        <v>180309</v>
      </c>
      <c r="X889" t="s">
        <v>70</v>
      </c>
      <c r="Y889" t="s">
        <v>47</v>
      </c>
      <c r="AA889">
        <v>18791</v>
      </c>
      <c r="AC889">
        <v>1</v>
      </c>
      <c r="AD889" t="s">
        <v>42</v>
      </c>
      <c r="AE889">
        <v>11836470</v>
      </c>
      <c r="AF889" t="s">
        <v>2486</v>
      </c>
      <c r="AG889">
        <v>0</v>
      </c>
      <c r="AH889" t="s">
        <v>2634</v>
      </c>
      <c r="AI889">
        <v>2885</v>
      </c>
      <c r="AK889">
        <v>1</v>
      </c>
      <c r="AL889" t="s">
        <v>2484</v>
      </c>
    </row>
    <row r="890" spans="1:38" x14ac:dyDescent="0.2">
      <c r="A890" t="s">
        <v>2484</v>
      </c>
      <c r="B890" t="str">
        <f>VLOOKUP(A890, [1]Sheet1!$A$2:$A$379, 1, FALSE)</f>
        <v>KLUEMPER, DONALD H</v>
      </c>
      <c r="F890" s="1">
        <v>45627</v>
      </c>
      <c r="G890">
        <v>2024</v>
      </c>
      <c r="H890" t="s">
        <v>2635</v>
      </c>
      <c r="I890" t="s">
        <v>2636</v>
      </c>
      <c r="N890" t="s">
        <v>2638</v>
      </c>
      <c r="Q890">
        <v>33586217</v>
      </c>
      <c r="R890">
        <v>67</v>
      </c>
      <c r="S890">
        <v>6</v>
      </c>
      <c r="T890">
        <v>1612</v>
      </c>
      <c r="U890">
        <v>1633</v>
      </c>
      <c r="V890">
        <v>1</v>
      </c>
      <c r="W890">
        <v>180309</v>
      </c>
      <c r="X890" t="s">
        <v>65</v>
      </c>
      <c r="Y890" t="s">
        <v>47</v>
      </c>
      <c r="AA890">
        <v>14273</v>
      </c>
      <c r="AB890">
        <v>19480989</v>
      </c>
      <c r="AC890">
        <v>1</v>
      </c>
      <c r="AD890" t="s">
        <v>42</v>
      </c>
      <c r="AE890">
        <v>11836470</v>
      </c>
      <c r="AF890" t="s">
        <v>2486</v>
      </c>
      <c r="AG890">
        <v>0</v>
      </c>
      <c r="AH890" t="s">
        <v>2637</v>
      </c>
      <c r="AI890">
        <v>19638</v>
      </c>
      <c r="AK890">
        <v>1</v>
      </c>
      <c r="AL890" t="s">
        <v>2484</v>
      </c>
    </row>
    <row r="891" spans="1:38" x14ac:dyDescent="0.2">
      <c r="A891" t="s">
        <v>2484</v>
      </c>
      <c r="B891" t="str">
        <f>VLOOKUP(A891, [1]Sheet1!$A$2:$A$379, 1, FALSE)</f>
        <v>KLUEMPER, DONALD H</v>
      </c>
      <c r="F891" s="1">
        <v>45505</v>
      </c>
      <c r="G891">
        <v>2024</v>
      </c>
      <c r="H891" t="s">
        <v>2639</v>
      </c>
      <c r="I891" t="s">
        <v>63</v>
      </c>
      <c r="N891" t="s">
        <v>2484</v>
      </c>
      <c r="Q891">
        <v>34975241</v>
      </c>
      <c r="R891">
        <v>2024</v>
      </c>
      <c r="S891">
        <v>1</v>
      </c>
      <c r="V891">
        <v>0</v>
      </c>
      <c r="W891">
        <v>180309</v>
      </c>
      <c r="X891" t="s">
        <v>65</v>
      </c>
      <c r="Y891" t="s">
        <v>47</v>
      </c>
      <c r="AA891">
        <v>650668</v>
      </c>
      <c r="AB891">
        <v>21516561</v>
      </c>
      <c r="AC891">
        <v>1</v>
      </c>
      <c r="AD891" t="s">
        <v>42</v>
      </c>
      <c r="AE891">
        <v>11836470</v>
      </c>
      <c r="AF891" t="s">
        <v>2486</v>
      </c>
      <c r="AG891">
        <v>1</v>
      </c>
      <c r="AH891" t="s">
        <v>2640</v>
      </c>
      <c r="AI891">
        <v>50814</v>
      </c>
      <c r="AK891">
        <v>1</v>
      </c>
      <c r="AL891" t="s">
        <v>2484</v>
      </c>
    </row>
    <row r="892" spans="1:38" x14ac:dyDescent="0.2">
      <c r="A892" t="s">
        <v>2484</v>
      </c>
      <c r="B892" t="str">
        <f>VLOOKUP(A892, [1]Sheet1!$A$2:$A$379, 1, FALSE)</f>
        <v>KLUEMPER, DONALD H</v>
      </c>
      <c r="F892" s="1">
        <v>45505</v>
      </c>
      <c r="G892">
        <v>2024</v>
      </c>
      <c r="H892" t="s">
        <v>2641</v>
      </c>
      <c r="I892" t="s">
        <v>63</v>
      </c>
      <c r="N892" t="s">
        <v>2484</v>
      </c>
      <c r="Q892">
        <v>34975242</v>
      </c>
      <c r="R892">
        <v>2024</v>
      </c>
      <c r="S892">
        <v>1</v>
      </c>
      <c r="V892">
        <v>0</v>
      </c>
      <c r="W892">
        <v>180309</v>
      </c>
      <c r="X892" t="s">
        <v>65</v>
      </c>
      <c r="Y892" t="s">
        <v>47</v>
      </c>
      <c r="AA892">
        <v>650668</v>
      </c>
      <c r="AB892">
        <v>21516561</v>
      </c>
      <c r="AC892">
        <v>1</v>
      </c>
      <c r="AD892" t="s">
        <v>42</v>
      </c>
      <c r="AE892">
        <v>11836470</v>
      </c>
      <c r="AF892" t="s">
        <v>2486</v>
      </c>
      <c r="AG892">
        <v>1</v>
      </c>
      <c r="AH892" t="s">
        <v>2642</v>
      </c>
      <c r="AI892">
        <v>50814</v>
      </c>
      <c r="AK892">
        <v>1</v>
      </c>
      <c r="AL892" t="s">
        <v>2484</v>
      </c>
    </row>
    <row r="893" spans="1:38" x14ac:dyDescent="0.2">
      <c r="A893" t="s">
        <v>2484</v>
      </c>
      <c r="B893" t="str">
        <f>VLOOKUP(A893, [1]Sheet1!$A$2:$A$379, 1, FALSE)</f>
        <v>KLUEMPER, DONALD H</v>
      </c>
      <c r="F893" s="1">
        <v>45531</v>
      </c>
      <c r="G893">
        <v>2024</v>
      </c>
      <c r="H893" t="s">
        <v>2643</v>
      </c>
      <c r="I893" t="s">
        <v>2644</v>
      </c>
      <c r="N893" t="s">
        <v>2647</v>
      </c>
      <c r="Q893">
        <v>34975243</v>
      </c>
      <c r="T893">
        <v>1</v>
      </c>
      <c r="U893">
        <v>35</v>
      </c>
      <c r="V893">
        <v>0</v>
      </c>
      <c r="W893">
        <v>180309</v>
      </c>
      <c r="X893" t="s">
        <v>172</v>
      </c>
      <c r="Y893" t="s">
        <v>47</v>
      </c>
      <c r="AA893">
        <v>472778</v>
      </c>
      <c r="AB893" t="s">
        <v>2646</v>
      </c>
      <c r="AC893">
        <v>1</v>
      </c>
      <c r="AD893" t="s">
        <v>42</v>
      </c>
      <c r="AE893">
        <v>11836470</v>
      </c>
      <c r="AF893" t="s">
        <v>2486</v>
      </c>
      <c r="AG893">
        <v>0</v>
      </c>
      <c r="AH893" t="s">
        <v>2645</v>
      </c>
      <c r="AI893">
        <v>11520</v>
      </c>
      <c r="AK893">
        <v>1</v>
      </c>
      <c r="AL893" t="s">
        <v>2484</v>
      </c>
    </row>
    <row r="894" spans="1:38" x14ac:dyDescent="0.2">
      <c r="A894" t="s">
        <v>2484</v>
      </c>
      <c r="B894" t="str">
        <f>VLOOKUP(A894, [1]Sheet1!$A$2:$A$379, 1, FALSE)</f>
        <v>KLUEMPER, DONALD H</v>
      </c>
      <c r="F894" s="1">
        <v>42248</v>
      </c>
      <c r="G894">
        <v>2015</v>
      </c>
      <c r="H894" t="s">
        <v>2648</v>
      </c>
      <c r="I894" t="s">
        <v>851</v>
      </c>
      <c r="N894" t="s">
        <v>2538</v>
      </c>
      <c r="Q894">
        <v>11286034</v>
      </c>
      <c r="R894">
        <v>30</v>
      </c>
      <c r="S894">
        <v>3</v>
      </c>
      <c r="T894">
        <v>543</v>
      </c>
      <c r="U894">
        <v>563</v>
      </c>
      <c r="V894">
        <v>14</v>
      </c>
      <c r="W894">
        <v>180309</v>
      </c>
      <c r="X894" t="s">
        <v>135</v>
      </c>
      <c r="Y894" t="s">
        <v>192</v>
      </c>
      <c r="AA894">
        <v>8893268</v>
      </c>
      <c r="AB894" t="s">
        <v>853</v>
      </c>
      <c r="AC894">
        <v>1</v>
      </c>
      <c r="AD894" t="s">
        <v>42</v>
      </c>
      <c r="AE894">
        <v>11836470</v>
      </c>
      <c r="AF894" t="s">
        <v>2486</v>
      </c>
      <c r="AG894">
        <v>0</v>
      </c>
      <c r="AH894" t="s">
        <v>2649</v>
      </c>
      <c r="AI894">
        <v>7854</v>
      </c>
      <c r="AK894">
        <v>4</v>
      </c>
      <c r="AL894" t="s">
        <v>2484</v>
      </c>
    </row>
    <row r="895" spans="1:38" x14ac:dyDescent="0.2">
      <c r="A895" t="s">
        <v>2650</v>
      </c>
      <c r="B895" t="str">
        <f>VLOOKUP(A895, [1]Sheet1!$A$2:$A$379, 1, FALSE)</f>
        <v>LAVERIE, DEBRA A</v>
      </c>
      <c r="F895" s="1">
        <v>39326</v>
      </c>
      <c r="G895">
        <v>2007</v>
      </c>
      <c r="H895" t="s">
        <v>2651</v>
      </c>
      <c r="I895" t="s">
        <v>1294</v>
      </c>
      <c r="N895" t="s">
        <v>2650</v>
      </c>
      <c r="Q895">
        <v>2466447</v>
      </c>
      <c r="R895">
        <v>27</v>
      </c>
      <c r="S895">
        <v>3</v>
      </c>
      <c r="T895">
        <v>274</v>
      </c>
      <c r="U895">
        <v>288</v>
      </c>
      <c r="V895">
        <v>51</v>
      </c>
      <c r="W895">
        <v>333872</v>
      </c>
      <c r="X895" t="s">
        <v>46</v>
      </c>
      <c r="Y895" t="s">
        <v>47</v>
      </c>
      <c r="AA895">
        <v>2761467</v>
      </c>
      <c r="AB895">
        <v>15526534</v>
      </c>
      <c r="AC895">
        <v>1</v>
      </c>
      <c r="AD895" t="s">
        <v>42</v>
      </c>
      <c r="AE895">
        <v>868254</v>
      </c>
      <c r="AF895" t="s">
        <v>2652</v>
      </c>
      <c r="AG895">
        <v>0</v>
      </c>
      <c r="AH895" t="s">
        <v>2653</v>
      </c>
      <c r="AI895">
        <v>1699</v>
      </c>
      <c r="AK895">
        <v>1</v>
      </c>
      <c r="AL895" t="s">
        <v>2650</v>
      </c>
    </row>
    <row r="896" spans="1:38" x14ac:dyDescent="0.2">
      <c r="A896" t="s">
        <v>2650</v>
      </c>
      <c r="B896" t="str">
        <f>VLOOKUP(A896, [1]Sheet1!$A$2:$A$379, 1, FALSE)</f>
        <v>LAVERIE, DEBRA A</v>
      </c>
      <c r="F896" s="1">
        <v>40026</v>
      </c>
      <c r="G896">
        <v>2009</v>
      </c>
      <c r="H896" t="s">
        <v>2654</v>
      </c>
      <c r="I896" t="s">
        <v>2655</v>
      </c>
      <c r="N896" t="s">
        <v>2657</v>
      </c>
      <c r="Q896">
        <v>2466448</v>
      </c>
      <c r="R896">
        <v>31</v>
      </c>
      <c r="S896">
        <v>2</v>
      </c>
      <c r="T896">
        <v>96</v>
      </c>
      <c r="U896">
        <v>108</v>
      </c>
      <c r="V896">
        <v>14</v>
      </c>
      <c r="W896">
        <v>333872</v>
      </c>
      <c r="X896" t="s">
        <v>46</v>
      </c>
      <c r="Y896" t="s">
        <v>47</v>
      </c>
      <c r="AA896">
        <v>2734753</v>
      </c>
      <c r="AB896">
        <v>15526550</v>
      </c>
      <c r="AC896">
        <v>1</v>
      </c>
      <c r="AD896" t="s">
        <v>42</v>
      </c>
      <c r="AE896">
        <v>868254</v>
      </c>
      <c r="AF896" t="s">
        <v>2652</v>
      </c>
      <c r="AG896">
        <v>0</v>
      </c>
      <c r="AH896" t="s">
        <v>2656</v>
      </c>
      <c r="AI896">
        <v>1703</v>
      </c>
      <c r="AK896">
        <v>1</v>
      </c>
      <c r="AL896" t="s">
        <v>2650</v>
      </c>
    </row>
    <row r="897" spans="1:38" x14ac:dyDescent="0.2">
      <c r="A897" t="s">
        <v>2650</v>
      </c>
      <c r="B897" t="str">
        <f>VLOOKUP(A897, [1]Sheet1!$A$2:$A$379, 1, FALSE)</f>
        <v>LAVERIE, DEBRA A</v>
      </c>
      <c r="F897" s="1">
        <v>36069</v>
      </c>
      <c r="G897">
        <v>1998</v>
      </c>
      <c r="H897" t="s">
        <v>2658</v>
      </c>
      <c r="I897" t="s">
        <v>2659</v>
      </c>
      <c r="N897" t="s">
        <v>2650</v>
      </c>
      <c r="Q897">
        <v>2466449</v>
      </c>
      <c r="R897">
        <v>20</v>
      </c>
      <c r="S897">
        <v>4</v>
      </c>
      <c r="T897">
        <v>277</v>
      </c>
      <c r="U897">
        <v>302</v>
      </c>
      <c r="V897">
        <v>33</v>
      </c>
      <c r="W897">
        <v>333872</v>
      </c>
      <c r="X897" t="s">
        <v>172</v>
      </c>
      <c r="Y897" t="s">
        <v>47</v>
      </c>
      <c r="AA897">
        <v>1490400</v>
      </c>
      <c r="AB897">
        <v>15210588</v>
      </c>
      <c r="AC897">
        <v>1</v>
      </c>
      <c r="AD897" t="s">
        <v>42</v>
      </c>
      <c r="AE897">
        <v>868254</v>
      </c>
      <c r="AF897" t="s">
        <v>2652</v>
      </c>
      <c r="AG897">
        <v>0</v>
      </c>
      <c r="AH897" t="s">
        <v>2660</v>
      </c>
      <c r="AI897">
        <v>10472</v>
      </c>
      <c r="AK897">
        <v>1</v>
      </c>
      <c r="AL897" t="s">
        <v>2650</v>
      </c>
    </row>
    <row r="898" spans="1:38" x14ac:dyDescent="0.2">
      <c r="A898" t="s">
        <v>2650</v>
      </c>
      <c r="B898" t="str">
        <f>VLOOKUP(A898, [1]Sheet1!$A$2:$A$379, 1, FALSE)</f>
        <v>LAVERIE, DEBRA A</v>
      </c>
      <c r="F898" s="1">
        <v>40391</v>
      </c>
      <c r="G898">
        <v>2010</v>
      </c>
      <c r="H898" t="s">
        <v>2661</v>
      </c>
      <c r="I898" t="s">
        <v>2655</v>
      </c>
      <c r="N898" t="s">
        <v>2663</v>
      </c>
      <c r="Q898">
        <v>2466450</v>
      </c>
      <c r="R898">
        <v>32</v>
      </c>
      <c r="S898">
        <v>2</v>
      </c>
      <c r="T898">
        <v>197</v>
      </c>
      <c r="U898">
        <v>213</v>
      </c>
      <c r="V898">
        <v>25</v>
      </c>
      <c r="W898">
        <v>333872</v>
      </c>
      <c r="X898" t="s">
        <v>46</v>
      </c>
      <c r="Y898" t="s">
        <v>47</v>
      </c>
      <c r="AA898">
        <v>2734753</v>
      </c>
      <c r="AB898">
        <v>15526550</v>
      </c>
      <c r="AC898">
        <v>1</v>
      </c>
      <c r="AD898" t="s">
        <v>42</v>
      </c>
      <c r="AE898">
        <v>868254</v>
      </c>
      <c r="AF898" t="s">
        <v>2652</v>
      </c>
      <c r="AG898">
        <v>0</v>
      </c>
      <c r="AH898" t="s">
        <v>2662</v>
      </c>
      <c r="AI898">
        <v>1703</v>
      </c>
      <c r="AK898">
        <v>1</v>
      </c>
      <c r="AL898" t="s">
        <v>2650</v>
      </c>
    </row>
    <row r="899" spans="1:38" x14ac:dyDescent="0.2">
      <c r="A899" t="s">
        <v>2650</v>
      </c>
      <c r="B899" t="str">
        <f>VLOOKUP(A899, [1]Sheet1!$A$2:$A$379, 1, FALSE)</f>
        <v>LAVERIE, DEBRA A</v>
      </c>
      <c r="F899" s="1">
        <v>40269</v>
      </c>
      <c r="G899">
        <v>2010</v>
      </c>
      <c r="H899" t="s">
        <v>305</v>
      </c>
      <c r="I899" t="s">
        <v>280</v>
      </c>
      <c r="N899" t="s">
        <v>307</v>
      </c>
      <c r="Q899">
        <v>2466451</v>
      </c>
      <c r="R899">
        <v>26</v>
      </c>
      <c r="S899">
        <v>45659</v>
      </c>
      <c r="T899">
        <v>5</v>
      </c>
      <c r="U899">
        <v>27</v>
      </c>
      <c r="V899">
        <v>31</v>
      </c>
      <c r="W899">
        <v>333872</v>
      </c>
      <c r="X899" t="s">
        <v>172</v>
      </c>
      <c r="Y899" t="s">
        <v>47</v>
      </c>
      <c r="AA899" t="s">
        <v>283</v>
      </c>
      <c r="AB899">
        <v>14721376</v>
      </c>
      <c r="AC899">
        <v>1</v>
      </c>
      <c r="AD899" t="s">
        <v>42</v>
      </c>
      <c r="AE899">
        <v>868254</v>
      </c>
      <c r="AF899" t="s">
        <v>2652</v>
      </c>
      <c r="AG899">
        <v>0</v>
      </c>
      <c r="AH899" t="s">
        <v>306</v>
      </c>
      <c r="AI899">
        <v>4523</v>
      </c>
      <c r="AK899">
        <v>1</v>
      </c>
      <c r="AL899" t="s">
        <v>2650</v>
      </c>
    </row>
    <row r="900" spans="1:38" x14ac:dyDescent="0.2">
      <c r="A900" t="s">
        <v>2650</v>
      </c>
      <c r="B900" t="str">
        <f>VLOOKUP(A900, [1]Sheet1!$A$2:$A$379, 1, FALSE)</f>
        <v>LAVERIE, DEBRA A</v>
      </c>
      <c r="F900" s="1">
        <v>39682</v>
      </c>
      <c r="G900">
        <v>2008</v>
      </c>
      <c r="H900" t="s">
        <v>1270</v>
      </c>
      <c r="I900" t="s">
        <v>1267</v>
      </c>
      <c r="N900" t="s">
        <v>1272</v>
      </c>
      <c r="Q900">
        <v>4443119</v>
      </c>
      <c r="R900">
        <v>20</v>
      </c>
      <c r="S900">
        <v>3</v>
      </c>
      <c r="T900">
        <v>202</v>
      </c>
      <c r="U900">
        <v>214</v>
      </c>
      <c r="V900">
        <v>15</v>
      </c>
      <c r="W900">
        <v>333872</v>
      </c>
      <c r="X900" t="s">
        <v>125</v>
      </c>
      <c r="Y900" t="s">
        <v>47</v>
      </c>
      <c r="AA900">
        <v>17511062</v>
      </c>
      <c r="AC900">
        <v>1</v>
      </c>
      <c r="AD900" t="s">
        <v>42</v>
      </c>
      <c r="AE900">
        <v>868254</v>
      </c>
      <c r="AF900" t="s">
        <v>2652</v>
      </c>
      <c r="AG900">
        <v>0</v>
      </c>
      <c r="AH900" t="s">
        <v>1271</v>
      </c>
      <c r="AI900">
        <v>10244</v>
      </c>
      <c r="AK900">
        <v>1</v>
      </c>
      <c r="AL900" t="s">
        <v>2650</v>
      </c>
    </row>
    <row r="901" spans="1:38" x14ac:dyDescent="0.2">
      <c r="A901" t="s">
        <v>2650</v>
      </c>
      <c r="B901" t="str">
        <f>VLOOKUP(A901, [1]Sheet1!$A$2:$A$379, 1, FALSE)</f>
        <v>LAVERIE, DEBRA A</v>
      </c>
      <c r="F901" s="1">
        <v>39114</v>
      </c>
      <c r="G901">
        <v>2007</v>
      </c>
      <c r="H901" t="s">
        <v>2664</v>
      </c>
      <c r="I901" t="s">
        <v>2665</v>
      </c>
      <c r="N901" t="s">
        <v>2650</v>
      </c>
      <c r="Q901">
        <v>4443120</v>
      </c>
      <c r="R901">
        <v>6</v>
      </c>
      <c r="S901">
        <v>1</v>
      </c>
      <c r="T901">
        <v>60</v>
      </c>
      <c r="U901">
        <v>73</v>
      </c>
      <c r="V901">
        <v>11</v>
      </c>
      <c r="W901">
        <v>333872</v>
      </c>
      <c r="X901" t="s">
        <v>53</v>
      </c>
      <c r="Y901" t="s">
        <v>47</v>
      </c>
      <c r="AA901">
        <v>14720817</v>
      </c>
      <c r="AB901">
        <v>14791838</v>
      </c>
      <c r="AC901">
        <v>1</v>
      </c>
      <c r="AD901" t="s">
        <v>42</v>
      </c>
      <c r="AE901">
        <v>868254</v>
      </c>
      <c r="AF901" t="s">
        <v>2652</v>
      </c>
      <c r="AG901">
        <v>0</v>
      </c>
      <c r="AH901" t="s">
        <v>2666</v>
      </c>
      <c r="AI901">
        <v>6532</v>
      </c>
      <c r="AK901">
        <v>1</v>
      </c>
      <c r="AL901" t="s">
        <v>2650</v>
      </c>
    </row>
    <row r="902" spans="1:38" x14ac:dyDescent="0.2">
      <c r="A902" t="s">
        <v>2650</v>
      </c>
      <c r="B902" t="str">
        <f>VLOOKUP(A902, [1]Sheet1!$A$2:$A$379, 1, FALSE)</f>
        <v>LAVERIE, DEBRA A</v>
      </c>
      <c r="F902" s="1">
        <v>40603</v>
      </c>
      <c r="G902">
        <v>2011</v>
      </c>
      <c r="H902" t="s">
        <v>317</v>
      </c>
      <c r="I902" t="s">
        <v>285</v>
      </c>
      <c r="N902" t="s">
        <v>319</v>
      </c>
      <c r="Q902">
        <v>4443121</v>
      </c>
      <c r="R902">
        <v>31</v>
      </c>
      <c r="S902">
        <v>2</v>
      </c>
      <c r="T902">
        <v>123</v>
      </c>
      <c r="U902">
        <v>140</v>
      </c>
      <c r="V902">
        <v>52</v>
      </c>
      <c r="W902">
        <v>333872</v>
      </c>
      <c r="X902" t="s">
        <v>172</v>
      </c>
      <c r="Y902" t="s">
        <v>47</v>
      </c>
      <c r="AA902">
        <v>8853134</v>
      </c>
      <c r="AB902">
        <v>15577813</v>
      </c>
      <c r="AC902">
        <v>1</v>
      </c>
      <c r="AD902" t="s">
        <v>42</v>
      </c>
      <c r="AE902">
        <v>868254</v>
      </c>
      <c r="AF902" t="s">
        <v>2652</v>
      </c>
      <c r="AG902">
        <v>0</v>
      </c>
      <c r="AH902" t="s">
        <v>318</v>
      </c>
      <c r="AI902">
        <v>56621</v>
      </c>
      <c r="AK902">
        <v>1</v>
      </c>
      <c r="AL902" t="s">
        <v>2650</v>
      </c>
    </row>
    <row r="903" spans="1:38" x14ac:dyDescent="0.2">
      <c r="A903" t="s">
        <v>2650</v>
      </c>
      <c r="B903" t="str">
        <f>VLOOKUP(A903, [1]Sheet1!$A$2:$A$379, 1, FALSE)</f>
        <v>LAVERIE, DEBRA A</v>
      </c>
      <c r="F903" s="1">
        <v>40756</v>
      </c>
      <c r="G903">
        <v>2011</v>
      </c>
      <c r="H903" t="s">
        <v>2667</v>
      </c>
      <c r="I903" t="s">
        <v>2655</v>
      </c>
      <c r="N903" t="s">
        <v>2650</v>
      </c>
      <c r="Q903">
        <v>4284432</v>
      </c>
      <c r="R903">
        <v>33</v>
      </c>
      <c r="S903">
        <v>2</v>
      </c>
      <c r="T903">
        <v>193</v>
      </c>
      <c r="U903">
        <v>203</v>
      </c>
      <c r="V903">
        <v>152</v>
      </c>
      <c r="W903">
        <v>333872</v>
      </c>
      <c r="X903" t="s">
        <v>46</v>
      </c>
      <c r="Y903" t="s">
        <v>47</v>
      </c>
      <c r="AA903">
        <v>2734753</v>
      </c>
      <c r="AB903">
        <v>15526550</v>
      </c>
      <c r="AC903">
        <v>1</v>
      </c>
      <c r="AD903" t="s">
        <v>42</v>
      </c>
      <c r="AE903">
        <v>868254</v>
      </c>
      <c r="AF903" t="s">
        <v>2652</v>
      </c>
      <c r="AG903">
        <v>0</v>
      </c>
      <c r="AH903" t="s">
        <v>2668</v>
      </c>
      <c r="AI903">
        <v>1703</v>
      </c>
      <c r="AK903">
        <v>1</v>
      </c>
      <c r="AL903" t="s">
        <v>2650</v>
      </c>
    </row>
    <row r="904" spans="1:38" x14ac:dyDescent="0.2">
      <c r="A904" t="s">
        <v>2650</v>
      </c>
      <c r="B904" t="str">
        <f>VLOOKUP(A904, [1]Sheet1!$A$2:$A$379, 1, FALSE)</f>
        <v>LAVERIE, DEBRA A</v>
      </c>
      <c r="F904" s="1">
        <v>41061</v>
      </c>
      <c r="G904">
        <v>2012</v>
      </c>
      <c r="H904" t="s">
        <v>2669</v>
      </c>
      <c r="I904" t="s">
        <v>285</v>
      </c>
      <c r="N904" t="s">
        <v>2671</v>
      </c>
      <c r="Q904">
        <v>5815635</v>
      </c>
      <c r="R904">
        <v>32</v>
      </c>
      <c r="S904">
        <v>3</v>
      </c>
      <c r="T904">
        <v>379</v>
      </c>
      <c r="U904">
        <v>393</v>
      </c>
      <c r="V904">
        <v>37</v>
      </c>
      <c r="W904">
        <v>333872</v>
      </c>
      <c r="X904" t="s">
        <v>172</v>
      </c>
      <c r="Y904" t="s">
        <v>47</v>
      </c>
      <c r="AA904">
        <v>8853134</v>
      </c>
      <c r="AB904">
        <v>15577813</v>
      </c>
      <c r="AC904">
        <v>1</v>
      </c>
      <c r="AD904" t="s">
        <v>42</v>
      </c>
      <c r="AE904">
        <v>868254</v>
      </c>
      <c r="AF904" t="s">
        <v>2652</v>
      </c>
      <c r="AG904">
        <v>0</v>
      </c>
      <c r="AH904" t="s">
        <v>2670</v>
      </c>
      <c r="AI904">
        <v>56621</v>
      </c>
      <c r="AK904">
        <v>1</v>
      </c>
      <c r="AL904" t="s">
        <v>2650</v>
      </c>
    </row>
    <row r="905" spans="1:38" hidden="1" x14ac:dyDescent="0.2">
      <c r="A905" t="s">
        <v>2650</v>
      </c>
      <c r="B905" t="str">
        <f>VLOOKUP(A905, [1]Sheet1!$A$2:$A$379, 1, FALSE)</f>
        <v>LAVERIE, DEBRA A</v>
      </c>
      <c r="F905" s="1">
        <v>39399</v>
      </c>
      <c r="G905">
        <v>2007</v>
      </c>
      <c r="H905" t="s">
        <v>2672</v>
      </c>
      <c r="I905" t="s">
        <v>1267</v>
      </c>
      <c r="M905" t="s">
        <v>2675</v>
      </c>
      <c r="N905" t="s">
        <v>2674</v>
      </c>
      <c r="Q905">
        <v>6723262</v>
      </c>
      <c r="R905">
        <v>19</v>
      </c>
      <c r="S905">
        <v>4</v>
      </c>
      <c r="T905">
        <v>239</v>
      </c>
      <c r="U905">
        <v>256</v>
      </c>
      <c r="V905">
        <v>12</v>
      </c>
      <c r="W905">
        <v>333872</v>
      </c>
      <c r="X905" t="s">
        <v>125</v>
      </c>
      <c r="Y905" t="s">
        <v>47</v>
      </c>
      <c r="AA905">
        <v>17511062</v>
      </c>
      <c r="AC905">
        <v>1</v>
      </c>
      <c r="AD905" t="s">
        <v>42</v>
      </c>
      <c r="AE905">
        <v>868254</v>
      </c>
      <c r="AF905" t="s">
        <v>2652</v>
      </c>
      <c r="AG905">
        <v>0</v>
      </c>
      <c r="AH905" t="s">
        <v>2673</v>
      </c>
      <c r="AI905">
        <v>10244</v>
      </c>
      <c r="AK905">
        <v>1</v>
      </c>
      <c r="AL905" t="s">
        <v>2650</v>
      </c>
    </row>
    <row r="906" spans="1:38" x14ac:dyDescent="0.2">
      <c r="A906" t="s">
        <v>2650</v>
      </c>
      <c r="B906" t="str">
        <f>VLOOKUP(A906, [1]Sheet1!$A$2:$A$379, 1, FALSE)</f>
        <v>LAVERIE, DEBRA A</v>
      </c>
      <c r="F906" s="1">
        <v>41275</v>
      </c>
      <c r="G906">
        <v>2013</v>
      </c>
      <c r="H906" t="s">
        <v>344</v>
      </c>
      <c r="I906" t="s">
        <v>345</v>
      </c>
      <c r="N906" t="s">
        <v>319</v>
      </c>
      <c r="Q906">
        <v>6723263</v>
      </c>
      <c r="R906">
        <v>21</v>
      </c>
      <c r="S906">
        <v>1</v>
      </c>
      <c r="T906">
        <v>57</v>
      </c>
      <c r="U906">
        <v>70</v>
      </c>
      <c r="V906">
        <v>17</v>
      </c>
      <c r="W906">
        <v>333872</v>
      </c>
      <c r="X906" t="s">
        <v>172</v>
      </c>
      <c r="Y906" t="s">
        <v>47</v>
      </c>
      <c r="AA906">
        <v>10696679</v>
      </c>
      <c r="AB906">
        <v>19447175</v>
      </c>
      <c r="AC906">
        <v>1</v>
      </c>
      <c r="AD906" t="s">
        <v>42</v>
      </c>
      <c r="AE906">
        <v>868254</v>
      </c>
      <c r="AF906" t="s">
        <v>2652</v>
      </c>
      <c r="AG906">
        <v>0</v>
      </c>
      <c r="AH906" t="s">
        <v>346</v>
      </c>
      <c r="AI906">
        <v>20210</v>
      </c>
      <c r="AK906">
        <v>1</v>
      </c>
      <c r="AL906" t="s">
        <v>2650</v>
      </c>
    </row>
    <row r="907" spans="1:38" x14ac:dyDescent="0.2">
      <c r="A907" t="s">
        <v>2650</v>
      </c>
      <c r="B907" t="str">
        <f>VLOOKUP(A907, [1]Sheet1!$A$2:$A$379, 1, FALSE)</f>
        <v>LAVERIE, DEBRA A</v>
      </c>
      <c r="F907" s="1">
        <v>42005</v>
      </c>
      <c r="G907">
        <v>2015</v>
      </c>
      <c r="H907" t="s">
        <v>2676</v>
      </c>
      <c r="I907" t="s">
        <v>2677</v>
      </c>
      <c r="N907" t="s">
        <v>2650</v>
      </c>
      <c r="Q907">
        <v>9817665</v>
      </c>
      <c r="T907">
        <v>168</v>
      </c>
      <c r="U907">
        <v>169</v>
      </c>
      <c r="V907">
        <v>1</v>
      </c>
      <c r="W907">
        <v>333872</v>
      </c>
      <c r="X907" t="s">
        <v>59</v>
      </c>
      <c r="Y907" t="s">
        <v>47</v>
      </c>
      <c r="AC907">
        <v>1</v>
      </c>
      <c r="AD907" t="s">
        <v>42</v>
      </c>
      <c r="AE907">
        <v>868254</v>
      </c>
      <c r="AF907" t="s">
        <v>2652</v>
      </c>
      <c r="AG907">
        <v>1</v>
      </c>
      <c r="AH907" t="s">
        <v>2678</v>
      </c>
      <c r="AI907">
        <v>70453</v>
      </c>
      <c r="AK907">
        <v>1</v>
      </c>
      <c r="AL907" t="s">
        <v>2650</v>
      </c>
    </row>
    <row r="908" spans="1:38" x14ac:dyDescent="0.2">
      <c r="A908" t="s">
        <v>2650</v>
      </c>
      <c r="B908" t="str">
        <f>VLOOKUP(A908, [1]Sheet1!$A$2:$A$379, 1, FALSE)</f>
        <v>LAVERIE, DEBRA A</v>
      </c>
      <c r="F908" s="1">
        <v>42005</v>
      </c>
      <c r="G908">
        <v>2015</v>
      </c>
      <c r="H908" t="s">
        <v>2679</v>
      </c>
      <c r="I908" t="s">
        <v>372</v>
      </c>
      <c r="N908" t="s">
        <v>2650</v>
      </c>
      <c r="Q908">
        <v>9817663</v>
      </c>
      <c r="T908">
        <v>664</v>
      </c>
      <c r="U908">
        <v>664</v>
      </c>
      <c r="V908">
        <v>0</v>
      </c>
      <c r="W908">
        <v>333872</v>
      </c>
      <c r="X908" t="s">
        <v>59</v>
      </c>
      <c r="Y908" t="s">
        <v>47</v>
      </c>
      <c r="AC908">
        <v>1</v>
      </c>
      <c r="AD908" t="s">
        <v>42</v>
      </c>
      <c r="AE908">
        <v>868254</v>
      </c>
      <c r="AF908" t="s">
        <v>2652</v>
      </c>
      <c r="AG908">
        <v>1</v>
      </c>
      <c r="AH908" t="s">
        <v>2680</v>
      </c>
      <c r="AI908">
        <v>70520</v>
      </c>
      <c r="AK908">
        <v>1</v>
      </c>
      <c r="AL908" t="s">
        <v>2650</v>
      </c>
    </row>
    <row r="909" spans="1:38" x14ac:dyDescent="0.2">
      <c r="A909" t="s">
        <v>2650</v>
      </c>
      <c r="B909" t="str">
        <f>VLOOKUP(A909, [1]Sheet1!$A$2:$A$379, 1, FALSE)</f>
        <v>LAVERIE, DEBRA A</v>
      </c>
      <c r="F909" s="1">
        <v>38899</v>
      </c>
      <c r="G909">
        <v>2006</v>
      </c>
      <c r="H909" t="s">
        <v>2681</v>
      </c>
      <c r="I909" t="s">
        <v>2682</v>
      </c>
      <c r="N909" t="s">
        <v>2650</v>
      </c>
      <c r="Q909">
        <v>11053769</v>
      </c>
      <c r="R909">
        <v>16</v>
      </c>
      <c r="S909">
        <v>2</v>
      </c>
      <c r="T909">
        <v>59</v>
      </c>
      <c r="U909">
        <v>76</v>
      </c>
      <c r="V909">
        <v>42</v>
      </c>
      <c r="W909">
        <v>333872</v>
      </c>
      <c r="X909" t="s">
        <v>172</v>
      </c>
      <c r="Y909" t="s">
        <v>47</v>
      </c>
      <c r="AA909">
        <v>10528008</v>
      </c>
      <c r="AC909">
        <v>1</v>
      </c>
      <c r="AD909" t="s">
        <v>42</v>
      </c>
      <c r="AE909">
        <v>868254</v>
      </c>
      <c r="AF909" t="s">
        <v>2652</v>
      </c>
      <c r="AG909">
        <v>0</v>
      </c>
      <c r="AH909" t="s">
        <v>2683</v>
      </c>
      <c r="AI909">
        <v>17698</v>
      </c>
      <c r="AK909">
        <v>1</v>
      </c>
      <c r="AL909" t="s">
        <v>2650</v>
      </c>
    </row>
    <row r="910" spans="1:38" x14ac:dyDescent="0.2">
      <c r="A910" t="s">
        <v>2650</v>
      </c>
      <c r="B910" t="str">
        <f>VLOOKUP(A910, [1]Sheet1!$A$2:$A$379, 1, FALSE)</f>
        <v>LAVERIE, DEBRA A</v>
      </c>
      <c r="F910" s="1">
        <v>38261</v>
      </c>
      <c r="G910">
        <v>2004</v>
      </c>
      <c r="H910" t="s">
        <v>2684</v>
      </c>
      <c r="I910" t="s">
        <v>2682</v>
      </c>
      <c r="N910" t="s">
        <v>2650</v>
      </c>
      <c r="Q910">
        <v>11053770</v>
      </c>
      <c r="R910">
        <v>14</v>
      </c>
      <c r="S910">
        <v>3</v>
      </c>
      <c r="T910">
        <v>1</v>
      </c>
      <c r="U910">
        <v>14</v>
      </c>
      <c r="V910">
        <v>55</v>
      </c>
      <c r="W910">
        <v>333872</v>
      </c>
      <c r="X910" t="s">
        <v>172</v>
      </c>
      <c r="Y910" t="s">
        <v>47</v>
      </c>
      <c r="AA910">
        <v>10528008</v>
      </c>
      <c r="AC910">
        <v>1</v>
      </c>
      <c r="AD910" t="s">
        <v>42</v>
      </c>
      <c r="AE910">
        <v>868254</v>
      </c>
      <c r="AF910" t="s">
        <v>2652</v>
      </c>
      <c r="AG910">
        <v>0</v>
      </c>
      <c r="AH910" t="s">
        <v>2685</v>
      </c>
      <c r="AI910">
        <v>17698</v>
      </c>
      <c r="AK910">
        <v>1</v>
      </c>
      <c r="AL910" t="s">
        <v>2650</v>
      </c>
    </row>
    <row r="911" spans="1:38" x14ac:dyDescent="0.2">
      <c r="A911" t="s">
        <v>2650</v>
      </c>
      <c r="B911" t="str">
        <f>VLOOKUP(A911, [1]Sheet1!$A$2:$A$379, 1, FALSE)</f>
        <v>LAVERIE, DEBRA A</v>
      </c>
      <c r="F911" s="1">
        <v>39722</v>
      </c>
      <c r="G911">
        <v>2008</v>
      </c>
      <c r="H911" t="s">
        <v>2686</v>
      </c>
      <c r="I911" t="s">
        <v>2682</v>
      </c>
      <c r="N911" t="s">
        <v>2663</v>
      </c>
      <c r="Q911">
        <v>11053771</v>
      </c>
      <c r="R911">
        <v>18</v>
      </c>
      <c r="S911">
        <v>3</v>
      </c>
      <c r="T911">
        <v>37</v>
      </c>
      <c r="U911">
        <v>51</v>
      </c>
      <c r="V911">
        <v>26</v>
      </c>
      <c r="W911">
        <v>333872</v>
      </c>
      <c r="X911" t="s">
        <v>172</v>
      </c>
      <c r="Y911" t="s">
        <v>47</v>
      </c>
      <c r="AA911">
        <v>10528008</v>
      </c>
      <c r="AC911">
        <v>1</v>
      </c>
      <c r="AD911" t="s">
        <v>42</v>
      </c>
      <c r="AE911">
        <v>868254</v>
      </c>
      <c r="AF911" t="s">
        <v>2652</v>
      </c>
      <c r="AG911">
        <v>0</v>
      </c>
      <c r="AH911" t="s">
        <v>2687</v>
      </c>
      <c r="AI911">
        <v>17698</v>
      </c>
      <c r="AK911">
        <v>1</v>
      </c>
      <c r="AL911" t="s">
        <v>2650</v>
      </c>
    </row>
    <row r="912" spans="1:38" x14ac:dyDescent="0.2">
      <c r="A912" t="s">
        <v>2650</v>
      </c>
      <c r="B912" t="str">
        <f>VLOOKUP(A912, [1]Sheet1!$A$2:$A$379, 1, FALSE)</f>
        <v>LAVERIE, DEBRA A</v>
      </c>
      <c r="F912" s="1">
        <v>42898</v>
      </c>
      <c r="G912">
        <v>2017</v>
      </c>
      <c r="H912" t="s">
        <v>2688</v>
      </c>
      <c r="I912" t="s">
        <v>2409</v>
      </c>
      <c r="N912" t="s">
        <v>2650</v>
      </c>
      <c r="Q912">
        <v>13929429</v>
      </c>
      <c r="R912">
        <v>11</v>
      </c>
      <c r="S912">
        <v>2</v>
      </c>
      <c r="T912">
        <v>110</v>
      </c>
      <c r="U912">
        <v>130</v>
      </c>
      <c r="V912">
        <v>14</v>
      </c>
      <c r="W912">
        <v>333872</v>
      </c>
      <c r="X912" t="s">
        <v>125</v>
      </c>
      <c r="Y912" t="s">
        <v>47</v>
      </c>
      <c r="AA912">
        <v>20407122</v>
      </c>
      <c r="AC912">
        <v>1</v>
      </c>
      <c r="AD912" t="s">
        <v>42</v>
      </c>
      <c r="AE912">
        <v>868254</v>
      </c>
      <c r="AF912" t="s">
        <v>2652</v>
      </c>
      <c r="AG912">
        <v>0</v>
      </c>
      <c r="AH912" t="s">
        <v>2689</v>
      </c>
      <c r="AI912">
        <v>3912</v>
      </c>
      <c r="AK912">
        <v>1</v>
      </c>
      <c r="AL912" t="s">
        <v>2650</v>
      </c>
    </row>
    <row r="913" spans="1:38" x14ac:dyDescent="0.2">
      <c r="A913" t="s">
        <v>2650</v>
      </c>
      <c r="B913" t="str">
        <f>VLOOKUP(A913, [1]Sheet1!$A$2:$A$379, 1, FALSE)</f>
        <v>LAVERIE, DEBRA A</v>
      </c>
      <c r="F913" s="1">
        <v>40179</v>
      </c>
      <c r="G913">
        <v>2010</v>
      </c>
      <c r="H913" t="s">
        <v>1284</v>
      </c>
      <c r="I913" t="s">
        <v>1285</v>
      </c>
      <c r="N913" t="s">
        <v>1272</v>
      </c>
      <c r="Q913">
        <v>15824887</v>
      </c>
      <c r="R913">
        <v>11</v>
      </c>
      <c r="S913">
        <v>1</v>
      </c>
      <c r="T913">
        <v>28</v>
      </c>
      <c r="U913">
        <v>40</v>
      </c>
      <c r="V913">
        <v>11</v>
      </c>
      <c r="W913">
        <v>333872</v>
      </c>
      <c r="X913" t="s">
        <v>172</v>
      </c>
      <c r="Y913" t="s">
        <v>47</v>
      </c>
      <c r="AA913">
        <v>16258312</v>
      </c>
      <c r="AC913">
        <v>1</v>
      </c>
      <c r="AD913" t="s">
        <v>42</v>
      </c>
      <c r="AE913">
        <v>868254</v>
      </c>
      <c r="AF913" t="s">
        <v>2652</v>
      </c>
      <c r="AG913">
        <v>0</v>
      </c>
      <c r="AH913" t="s">
        <v>1286</v>
      </c>
      <c r="AI913">
        <v>57030</v>
      </c>
      <c r="AK913">
        <v>1</v>
      </c>
      <c r="AL913" t="s">
        <v>2650</v>
      </c>
    </row>
    <row r="914" spans="1:38" x14ac:dyDescent="0.2">
      <c r="A914" t="s">
        <v>2650</v>
      </c>
      <c r="B914" t="str">
        <f>VLOOKUP(A914, [1]Sheet1!$A$2:$A$379, 1, FALSE)</f>
        <v>LAVERIE, DEBRA A</v>
      </c>
      <c r="F914" s="1">
        <v>38384</v>
      </c>
      <c r="G914">
        <v>2005</v>
      </c>
      <c r="H914" t="s">
        <v>1287</v>
      </c>
      <c r="I914" t="s">
        <v>1288</v>
      </c>
      <c r="N914" t="s">
        <v>1290</v>
      </c>
      <c r="Q914">
        <v>16443213</v>
      </c>
      <c r="R914">
        <v>29</v>
      </c>
      <c r="S914">
        <v>1</v>
      </c>
      <c r="T914">
        <v>3</v>
      </c>
      <c r="U914">
        <v>19</v>
      </c>
      <c r="V914">
        <v>222</v>
      </c>
      <c r="W914">
        <v>333872</v>
      </c>
      <c r="X914" t="s">
        <v>46</v>
      </c>
      <c r="Y914" t="s">
        <v>47</v>
      </c>
      <c r="AA914">
        <v>10963480</v>
      </c>
      <c r="AB914">
        <v>15577554</v>
      </c>
      <c r="AC914">
        <v>1</v>
      </c>
      <c r="AD914" t="s">
        <v>42</v>
      </c>
      <c r="AE914">
        <v>868254</v>
      </c>
      <c r="AF914" t="s">
        <v>2652</v>
      </c>
      <c r="AG914">
        <v>0</v>
      </c>
      <c r="AH914" t="s">
        <v>1289</v>
      </c>
      <c r="AI914">
        <v>1683</v>
      </c>
      <c r="AK914">
        <v>1</v>
      </c>
      <c r="AL914" t="s">
        <v>2650</v>
      </c>
    </row>
    <row r="915" spans="1:38" x14ac:dyDescent="0.2">
      <c r="A915" t="s">
        <v>2650</v>
      </c>
      <c r="B915" t="str">
        <f>VLOOKUP(A915, [1]Sheet1!$A$2:$A$379, 1, FALSE)</f>
        <v>LAVERIE, DEBRA A</v>
      </c>
      <c r="F915" s="1">
        <v>43740</v>
      </c>
      <c r="G915">
        <v>2019</v>
      </c>
      <c r="H915" t="s">
        <v>2690</v>
      </c>
      <c r="I915" t="s">
        <v>2682</v>
      </c>
      <c r="N915" t="s">
        <v>2692</v>
      </c>
      <c r="Q915">
        <v>19134649</v>
      </c>
      <c r="R915">
        <v>29</v>
      </c>
      <c r="S915">
        <v>4</v>
      </c>
      <c r="T915">
        <v>283</v>
      </c>
      <c r="U915">
        <v>304</v>
      </c>
      <c r="V915">
        <v>9</v>
      </c>
      <c r="W915">
        <v>333872</v>
      </c>
      <c r="X915" t="s">
        <v>172</v>
      </c>
      <c r="Y915" t="s">
        <v>47</v>
      </c>
      <c r="AA915">
        <v>10528008</v>
      </c>
      <c r="AC915">
        <v>1</v>
      </c>
      <c r="AD915" t="s">
        <v>42</v>
      </c>
      <c r="AE915">
        <v>868254</v>
      </c>
      <c r="AF915" t="s">
        <v>2652</v>
      </c>
      <c r="AG915">
        <v>0</v>
      </c>
      <c r="AH915" t="s">
        <v>2691</v>
      </c>
      <c r="AI915">
        <v>17698</v>
      </c>
      <c r="AK915">
        <v>1</v>
      </c>
      <c r="AL915" t="s">
        <v>2650</v>
      </c>
    </row>
    <row r="916" spans="1:38" x14ac:dyDescent="0.2">
      <c r="A916" t="s">
        <v>2650</v>
      </c>
      <c r="B916" t="str">
        <f>VLOOKUP(A916, [1]Sheet1!$A$2:$A$379, 1, FALSE)</f>
        <v>LAVERIE, DEBRA A</v>
      </c>
      <c r="F916" s="1">
        <v>44287</v>
      </c>
      <c r="G916">
        <v>2021</v>
      </c>
      <c r="H916" t="s">
        <v>2693</v>
      </c>
      <c r="I916" t="s">
        <v>2655</v>
      </c>
      <c r="N916" t="s">
        <v>2650</v>
      </c>
      <c r="Q916">
        <v>19779610</v>
      </c>
      <c r="R916">
        <v>43</v>
      </c>
      <c r="S916">
        <v>1</v>
      </c>
      <c r="T916">
        <v>91</v>
      </c>
      <c r="U916">
        <v>102</v>
      </c>
      <c r="V916">
        <v>12</v>
      </c>
      <c r="W916">
        <v>333872</v>
      </c>
      <c r="X916" t="s">
        <v>46</v>
      </c>
      <c r="Y916" t="s">
        <v>47</v>
      </c>
      <c r="AA916">
        <v>2734753</v>
      </c>
      <c r="AB916">
        <v>15526550</v>
      </c>
      <c r="AC916">
        <v>1</v>
      </c>
      <c r="AD916" t="s">
        <v>42</v>
      </c>
      <c r="AE916">
        <v>868254</v>
      </c>
      <c r="AF916" t="s">
        <v>2652</v>
      </c>
      <c r="AG916">
        <v>0</v>
      </c>
      <c r="AH916" t="s">
        <v>2694</v>
      </c>
      <c r="AI916">
        <v>1703</v>
      </c>
      <c r="AK916">
        <v>1</v>
      </c>
      <c r="AL916" t="s">
        <v>2650</v>
      </c>
    </row>
    <row r="917" spans="1:38" x14ac:dyDescent="0.2">
      <c r="A917" t="s">
        <v>2650</v>
      </c>
      <c r="B917" t="str">
        <f>VLOOKUP(A917, [1]Sheet1!$A$2:$A$379, 1, FALSE)</f>
        <v>LAVERIE, DEBRA A</v>
      </c>
      <c r="F917" s="1">
        <v>43832</v>
      </c>
      <c r="G917">
        <v>2020</v>
      </c>
      <c r="H917" t="s">
        <v>2695</v>
      </c>
      <c r="I917" t="s">
        <v>2682</v>
      </c>
      <c r="N917" t="s">
        <v>2697</v>
      </c>
      <c r="Q917">
        <v>20225336</v>
      </c>
      <c r="R917">
        <v>30</v>
      </c>
      <c r="S917">
        <v>1</v>
      </c>
      <c r="T917">
        <v>57</v>
      </c>
      <c r="U917">
        <v>80</v>
      </c>
      <c r="V917">
        <v>19</v>
      </c>
      <c r="W917">
        <v>333872</v>
      </c>
      <c r="X917" t="s">
        <v>172</v>
      </c>
      <c r="Y917" t="s">
        <v>47</v>
      </c>
      <c r="AA917">
        <v>10528008</v>
      </c>
      <c r="AC917">
        <v>1</v>
      </c>
      <c r="AD917" t="s">
        <v>42</v>
      </c>
      <c r="AE917">
        <v>868254</v>
      </c>
      <c r="AF917" t="s">
        <v>2652</v>
      </c>
      <c r="AG917">
        <v>0</v>
      </c>
      <c r="AH917" t="s">
        <v>2696</v>
      </c>
      <c r="AI917">
        <v>17698</v>
      </c>
      <c r="AK917">
        <v>1</v>
      </c>
      <c r="AL917" t="s">
        <v>2650</v>
      </c>
    </row>
    <row r="918" spans="1:38" x14ac:dyDescent="0.2">
      <c r="A918" t="s">
        <v>2650</v>
      </c>
      <c r="B918" t="str">
        <f>VLOOKUP(A918, [1]Sheet1!$A$2:$A$379, 1, FALSE)</f>
        <v>LAVERIE, DEBRA A</v>
      </c>
      <c r="F918" s="1">
        <v>43101</v>
      </c>
      <c r="G918">
        <v>2018</v>
      </c>
      <c r="H918" t="s">
        <v>2698</v>
      </c>
      <c r="I918" t="s">
        <v>436</v>
      </c>
      <c r="N918" t="s">
        <v>2650</v>
      </c>
      <c r="Q918">
        <v>20515185</v>
      </c>
      <c r="T918">
        <v>205</v>
      </c>
      <c r="U918">
        <v>206</v>
      </c>
      <c r="V918">
        <v>1</v>
      </c>
      <c r="W918">
        <v>333872</v>
      </c>
      <c r="X918" t="s">
        <v>59</v>
      </c>
      <c r="Y918" t="s">
        <v>47</v>
      </c>
      <c r="AC918">
        <v>1</v>
      </c>
      <c r="AD918" t="s">
        <v>42</v>
      </c>
      <c r="AE918">
        <v>868254</v>
      </c>
      <c r="AF918" t="s">
        <v>2652</v>
      </c>
      <c r="AG918">
        <v>1</v>
      </c>
      <c r="AH918" t="s">
        <v>2699</v>
      </c>
      <c r="AI918">
        <v>116507</v>
      </c>
      <c r="AK918">
        <v>1</v>
      </c>
      <c r="AL918" t="s">
        <v>2650</v>
      </c>
    </row>
    <row r="919" spans="1:38" x14ac:dyDescent="0.2">
      <c r="A919" t="s">
        <v>2650</v>
      </c>
      <c r="B919" t="str">
        <f>VLOOKUP(A919, [1]Sheet1!$A$2:$A$379, 1, FALSE)</f>
        <v>LAVERIE, DEBRA A</v>
      </c>
      <c r="F919" s="1">
        <v>43360</v>
      </c>
      <c r="G919">
        <v>2018</v>
      </c>
      <c r="H919" t="s">
        <v>825</v>
      </c>
      <c r="I919" t="s">
        <v>826</v>
      </c>
      <c r="N919" t="s">
        <v>820</v>
      </c>
      <c r="Q919">
        <v>20515186</v>
      </c>
      <c r="T919">
        <v>1</v>
      </c>
      <c r="U919">
        <v>12</v>
      </c>
      <c r="V919">
        <v>7</v>
      </c>
      <c r="W919">
        <v>333872</v>
      </c>
      <c r="X919" t="s">
        <v>172</v>
      </c>
      <c r="Y919" t="s">
        <v>47</v>
      </c>
      <c r="AA919" t="s">
        <v>828</v>
      </c>
      <c r="AB919">
        <v>14640643</v>
      </c>
      <c r="AC919">
        <v>1</v>
      </c>
      <c r="AD919" t="s">
        <v>42</v>
      </c>
      <c r="AE919">
        <v>868254</v>
      </c>
      <c r="AF919" t="s">
        <v>2652</v>
      </c>
      <c r="AG919">
        <v>0</v>
      </c>
      <c r="AH919" t="s">
        <v>827</v>
      </c>
      <c r="AI919">
        <v>4715</v>
      </c>
      <c r="AK919">
        <v>1</v>
      </c>
      <c r="AL919" t="s">
        <v>2650</v>
      </c>
    </row>
    <row r="920" spans="1:38" x14ac:dyDescent="0.2">
      <c r="A920" t="s">
        <v>2650</v>
      </c>
      <c r="B920" t="str">
        <f>VLOOKUP(A920, [1]Sheet1!$A$2:$A$379, 1, FALSE)</f>
        <v>LAVERIE, DEBRA A</v>
      </c>
      <c r="F920" s="1">
        <v>43075</v>
      </c>
      <c r="G920">
        <v>2017</v>
      </c>
      <c r="H920" t="s">
        <v>2700</v>
      </c>
      <c r="I920" t="s">
        <v>416</v>
      </c>
      <c r="N920" t="s">
        <v>2650</v>
      </c>
      <c r="Q920">
        <v>20515187</v>
      </c>
      <c r="T920">
        <v>797</v>
      </c>
      <c r="U920">
        <v>798</v>
      </c>
      <c r="V920">
        <v>0</v>
      </c>
      <c r="W920">
        <v>333872</v>
      </c>
      <c r="X920" t="s">
        <v>59</v>
      </c>
      <c r="Y920" t="s">
        <v>47</v>
      </c>
      <c r="AC920">
        <v>1</v>
      </c>
      <c r="AD920" t="s">
        <v>42</v>
      </c>
      <c r="AE920">
        <v>868254</v>
      </c>
      <c r="AF920" t="s">
        <v>2652</v>
      </c>
      <c r="AG920">
        <v>1</v>
      </c>
      <c r="AH920" t="s">
        <v>2701</v>
      </c>
      <c r="AI920">
        <v>102771</v>
      </c>
      <c r="AK920">
        <v>1</v>
      </c>
      <c r="AL920" t="s">
        <v>2650</v>
      </c>
    </row>
    <row r="921" spans="1:38" hidden="1" x14ac:dyDescent="0.2">
      <c r="A921" t="s">
        <v>2650</v>
      </c>
      <c r="B921" t="str">
        <f>VLOOKUP(A921, [1]Sheet1!$A$2:$A$379, 1, FALSE)</f>
        <v>LAVERIE, DEBRA A</v>
      </c>
      <c r="F921" s="1">
        <v>42948</v>
      </c>
      <c r="G921">
        <v>2017</v>
      </c>
      <c r="H921" t="s">
        <v>818</v>
      </c>
      <c r="I921" t="s">
        <v>63</v>
      </c>
      <c r="M921" t="s">
        <v>821</v>
      </c>
      <c r="N921" t="s">
        <v>820</v>
      </c>
      <c r="Q921">
        <v>20515188</v>
      </c>
      <c r="R921">
        <v>2017</v>
      </c>
      <c r="S921">
        <v>1</v>
      </c>
      <c r="T921">
        <v>12120</v>
      </c>
      <c r="V921">
        <v>0</v>
      </c>
      <c r="W921">
        <v>333872</v>
      </c>
      <c r="X921" t="s">
        <v>65</v>
      </c>
      <c r="Y921" t="s">
        <v>47</v>
      </c>
      <c r="AA921">
        <v>650668</v>
      </c>
      <c r="AB921">
        <v>21516561</v>
      </c>
      <c r="AC921">
        <v>1</v>
      </c>
      <c r="AD921" t="s">
        <v>42</v>
      </c>
      <c r="AE921">
        <v>868254</v>
      </c>
      <c r="AF921" t="s">
        <v>2652</v>
      </c>
      <c r="AG921">
        <v>1</v>
      </c>
      <c r="AH921" t="s">
        <v>819</v>
      </c>
      <c r="AI921">
        <v>50814</v>
      </c>
      <c r="AK921">
        <v>1</v>
      </c>
      <c r="AL921" t="s">
        <v>2650</v>
      </c>
    </row>
    <row r="922" spans="1:38" hidden="1" x14ac:dyDescent="0.2">
      <c r="A922" t="s">
        <v>2650</v>
      </c>
      <c r="B922" t="str">
        <f>VLOOKUP(A922, [1]Sheet1!$A$2:$A$379, 1, FALSE)</f>
        <v>LAVERIE, DEBRA A</v>
      </c>
      <c r="F922" s="1">
        <v>44287</v>
      </c>
      <c r="G922">
        <v>2021</v>
      </c>
      <c r="H922" t="s">
        <v>2702</v>
      </c>
      <c r="I922" t="s">
        <v>2655</v>
      </c>
      <c r="M922" t="s">
        <v>2704</v>
      </c>
      <c r="N922" t="s">
        <v>2650</v>
      </c>
      <c r="Q922">
        <v>20617158</v>
      </c>
      <c r="R922">
        <v>43</v>
      </c>
      <c r="S922">
        <v>1</v>
      </c>
      <c r="T922">
        <v>25</v>
      </c>
      <c r="U922">
        <v>42</v>
      </c>
      <c r="V922">
        <v>11</v>
      </c>
      <c r="W922">
        <v>333872</v>
      </c>
      <c r="X922" t="s">
        <v>46</v>
      </c>
      <c r="Y922" t="s">
        <v>47</v>
      </c>
      <c r="AA922">
        <v>2734753</v>
      </c>
      <c r="AB922">
        <v>15526550</v>
      </c>
      <c r="AC922">
        <v>1</v>
      </c>
      <c r="AD922" t="s">
        <v>42</v>
      </c>
      <c r="AE922">
        <v>868254</v>
      </c>
      <c r="AF922" t="s">
        <v>2652</v>
      </c>
      <c r="AG922">
        <v>0</v>
      </c>
      <c r="AH922" t="s">
        <v>2703</v>
      </c>
      <c r="AI922">
        <v>1703</v>
      </c>
      <c r="AK922">
        <v>1</v>
      </c>
      <c r="AL922" t="s">
        <v>2650</v>
      </c>
    </row>
    <row r="923" spans="1:38" x14ac:dyDescent="0.2">
      <c r="A923" t="s">
        <v>2650</v>
      </c>
      <c r="B923" t="str">
        <f>VLOOKUP(A923, [1]Sheet1!$A$2:$A$379, 1, FALSE)</f>
        <v>LAVERIE, DEBRA A</v>
      </c>
      <c r="F923" s="1">
        <v>44531</v>
      </c>
      <c r="G923">
        <v>2021</v>
      </c>
      <c r="H923" t="s">
        <v>2705</v>
      </c>
      <c r="I923" t="s">
        <v>1294</v>
      </c>
      <c r="N923" t="s">
        <v>2707</v>
      </c>
      <c r="Q923">
        <v>21595783</v>
      </c>
      <c r="R923">
        <v>41</v>
      </c>
      <c r="S923">
        <v>4</v>
      </c>
      <c r="T923">
        <v>585</v>
      </c>
      <c r="U923">
        <v>609</v>
      </c>
      <c r="V923">
        <v>16</v>
      </c>
      <c r="W923">
        <v>333872</v>
      </c>
      <c r="X923" t="s">
        <v>46</v>
      </c>
      <c r="Y923" t="s">
        <v>47</v>
      </c>
      <c r="AA923">
        <v>2761467</v>
      </c>
      <c r="AB923">
        <v>15526534</v>
      </c>
      <c r="AC923">
        <v>1</v>
      </c>
      <c r="AD923" t="s">
        <v>42</v>
      </c>
      <c r="AE923">
        <v>868254</v>
      </c>
      <c r="AF923" t="s">
        <v>2652</v>
      </c>
      <c r="AG923">
        <v>0</v>
      </c>
      <c r="AH923" t="s">
        <v>2706</v>
      </c>
      <c r="AI923">
        <v>1699</v>
      </c>
      <c r="AK923">
        <v>1</v>
      </c>
      <c r="AL923" t="s">
        <v>2650</v>
      </c>
    </row>
    <row r="924" spans="1:38" x14ac:dyDescent="0.2">
      <c r="A924" t="s">
        <v>2650</v>
      </c>
      <c r="B924" t="str">
        <f>VLOOKUP(A924, [1]Sheet1!$A$2:$A$379, 1, FALSE)</f>
        <v>LAVERIE, DEBRA A</v>
      </c>
      <c r="F924" s="1">
        <v>44105</v>
      </c>
      <c r="G924">
        <v>2020</v>
      </c>
      <c r="H924" t="s">
        <v>2708</v>
      </c>
      <c r="I924" t="s">
        <v>2682</v>
      </c>
      <c r="N924" t="s">
        <v>2692</v>
      </c>
      <c r="Q924">
        <v>21595784</v>
      </c>
      <c r="R924">
        <v>30</v>
      </c>
      <c r="S924">
        <v>4</v>
      </c>
      <c r="T924">
        <v>208</v>
      </c>
      <c r="U924">
        <v>224</v>
      </c>
      <c r="V924">
        <v>3</v>
      </c>
      <c r="W924">
        <v>333872</v>
      </c>
      <c r="X924" t="s">
        <v>172</v>
      </c>
      <c r="Y924" t="s">
        <v>47</v>
      </c>
      <c r="AA924">
        <v>10528008</v>
      </c>
      <c r="AC924">
        <v>1</v>
      </c>
      <c r="AD924" t="s">
        <v>42</v>
      </c>
      <c r="AE924">
        <v>868254</v>
      </c>
      <c r="AF924" t="s">
        <v>2652</v>
      </c>
      <c r="AG924">
        <v>0</v>
      </c>
      <c r="AH924" t="s">
        <v>2709</v>
      </c>
      <c r="AI924">
        <v>17698</v>
      </c>
      <c r="AK924">
        <v>1</v>
      </c>
      <c r="AL924" t="s">
        <v>2650</v>
      </c>
    </row>
    <row r="925" spans="1:38" x14ac:dyDescent="0.2">
      <c r="A925" t="s">
        <v>2650</v>
      </c>
      <c r="B925" t="str">
        <f>VLOOKUP(A925, [1]Sheet1!$A$2:$A$379, 1, FALSE)</f>
        <v>LAVERIE, DEBRA A</v>
      </c>
      <c r="F925" s="1">
        <v>44289</v>
      </c>
      <c r="G925">
        <v>2021</v>
      </c>
      <c r="H925" t="s">
        <v>2710</v>
      </c>
      <c r="I925" t="s">
        <v>2682</v>
      </c>
      <c r="N925" t="s">
        <v>2650</v>
      </c>
      <c r="Q925">
        <v>23229539</v>
      </c>
      <c r="R925">
        <v>31</v>
      </c>
      <c r="S925">
        <v>2</v>
      </c>
      <c r="T925">
        <v>147</v>
      </c>
      <c r="U925">
        <v>153</v>
      </c>
      <c r="V925">
        <v>5</v>
      </c>
      <c r="W925">
        <v>333872</v>
      </c>
      <c r="X925" t="s">
        <v>172</v>
      </c>
      <c r="Y925" t="s">
        <v>47</v>
      </c>
      <c r="AA925">
        <v>10528008</v>
      </c>
      <c r="AC925">
        <v>1</v>
      </c>
      <c r="AD925" t="s">
        <v>42</v>
      </c>
      <c r="AE925">
        <v>868254</v>
      </c>
      <c r="AF925" t="s">
        <v>2652</v>
      </c>
      <c r="AG925">
        <v>0</v>
      </c>
      <c r="AH925" t="s">
        <v>2711</v>
      </c>
      <c r="AI925">
        <v>17698</v>
      </c>
      <c r="AK925">
        <v>1</v>
      </c>
      <c r="AL925" t="s">
        <v>2650</v>
      </c>
    </row>
    <row r="926" spans="1:38" x14ac:dyDescent="0.2">
      <c r="A926" t="s">
        <v>2650</v>
      </c>
      <c r="B926" t="str">
        <f>VLOOKUP(A926, [1]Sheet1!$A$2:$A$379, 1, FALSE)</f>
        <v>LAVERIE, DEBRA A</v>
      </c>
      <c r="F926" s="1">
        <v>44563</v>
      </c>
      <c r="G926">
        <v>2022</v>
      </c>
      <c r="H926" t="s">
        <v>2712</v>
      </c>
      <c r="I926" t="s">
        <v>2682</v>
      </c>
      <c r="N926" t="s">
        <v>2650</v>
      </c>
      <c r="Q926">
        <v>23229540</v>
      </c>
      <c r="R926">
        <v>32</v>
      </c>
      <c r="S926">
        <v>1</v>
      </c>
      <c r="T926">
        <v>3</v>
      </c>
      <c r="U926">
        <v>17</v>
      </c>
      <c r="V926">
        <v>7</v>
      </c>
      <c r="W926">
        <v>333872</v>
      </c>
      <c r="X926" t="s">
        <v>172</v>
      </c>
      <c r="Y926" t="s">
        <v>47</v>
      </c>
      <c r="AA926">
        <v>10528008</v>
      </c>
      <c r="AC926">
        <v>1</v>
      </c>
      <c r="AD926" t="s">
        <v>42</v>
      </c>
      <c r="AE926">
        <v>868254</v>
      </c>
      <c r="AF926" t="s">
        <v>2652</v>
      </c>
      <c r="AG926">
        <v>0</v>
      </c>
      <c r="AH926" t="s">
        <v>2713</v>
      </c>
      <c r="AI926">
        <v>17698</v>
      </c>
      <c r="AK926">
        <v>1</v>
      </c>
      <c r="AL926" t="s">
        <v>2650</v>
      </c>
    </row>
    <row r="927" spans="1:38" x14ac:dyDescent="0.2">
      <c r="A927" t="s">
        <v>2650</v>
      </c>
      <c r="B927" t="str">
        <f>VLOOKUP(A927, [1]Sheet1!$A$2:$A$379, 1, FALSE)</f>
        <v>LAVERIE, DEBRA A</v>
      </c>
      <c r="F927" s="1">
        <v>44471</v>
      </c>
      <c r="G927">
        <v>2021</v>
      </c>
      <c r="H927" t="s">
        <v>2714</v>
      </c>
      <c r="I927" t="s">
        <v>2682</v>
      </c>
      <c r="N927" t="s">
        <v>2650</v>
      </c>
      <c r="Q927">
        <v>25081327</v>
      </c>
      <c r="R927">
        <v>31</v>
      </c>
      <c r="S927">
        <v>4</v>
      </c>
      <c r="T927">
        <v>294</v>
      </c>
      <c r="U927">
        <v>310</v>
      </c>
      <c r="V927">
        <v>11</v>
      </c>
      <c r="W927">
        <v>333872</v>
      </c>
      <c r="X927" t="s">
        <v>172</v>
      </c>
      <c r="Y927" t="s">
        <v>47</v>
      </c>
      <c r="AA927">
        <v>10528008</v>
      </c>
      <c r="AC927">
        <v>1</v>
      </c>
      <c r="AD927" t="s">
        <v>42</v>
      </c>
      <c r="AE927">
        <v>868254</v>
      </c>
      <c r="AF927" t="s">
        <v>2652</v>
      </c>
      <c r="AG927">
        <v>0</v>
      </c>
      <c r="AH927" t="s">
        <v>2715</v>
      </c>
      <c r="AI927">
        <v>17698</v>
      </c>
      <c r="AK927">
        <v>1</v>
      </c>
      <c r="AL927" t="s">
        <v>2650</v>
      </c>
    </row>
    <row r="928" spans="1:38" x14ac:dyDescent="0.2">
      <c r="A928" t="s">
        <v>2650</v>
      </c>
      <c r="B928" t="str">
        <f>VLOOKUP(A928, [1]Sheet1!$A$2:$A$379, 1, FALSE)</f>
        <v>LAVERIE, DEBRA A</v>
      </c>
      <c r="F928" s="1">
        <v>44409</v>
      </c>
      <c r="G928">
        <v>2021</v>
      </c>
      <c r="H928" t="s">
        <v>841</v>
      </c>
      <c r="I928" t="s">
        <v>63</v>
      </c>
      <c r="N928" t="s">
        <v>843</v>
      </c>
      <c r="Q928">
        <v>25627441</v>
      </c>
      <c r="R928">
        <v>2021</v>
      </c>
      <c r="S928">
        <v>1</v>
      </c>
      <c r="T928">
        <v>15760</v>
      </c>
      <c r="V928">
        <v>0</v>
      </c>
      <c r="W928">
        <v>333872</v>
      </c>
      <c r="X928" t="s">
        <v>65</v>
      </c>
      <c r="Y928" t="s">
        <v>47</v>
      </c>
      <c r="AA928">
        <v>650668</v>
      </c>
      <c r="AB928">
        <v>21516561</v>
      </c>
      <c r="AC928">
        <v>1</v>
      </c>
      <c r="AD928" t="s">
        <v>42</v>
      </c>
      <c r="AE928">
        <v>868254</v>
      </c>
      <c r="AF928" t="s">
        <v>2652</v>
      </c>
      <c r="AG928">
        <v>1</v>
      </c>
      <c r="AH928" t="s">
        <v>842</v>
      </c>
      <c r="AI928">
        <v>50814</v>
      </c>
      <c r="AK928">
        <v>1</v>
      </c>
      <c r="AL928" t="s">
        <v>2650</v>
      </c>
    </row>
    <row r="929" spans="1:38" x14ac:dyDescent="0.2">
      <c r="A929" t="s">
        <v>2650</v>
      </c>
      <c r="B929" t="str">
        <f>VLOOKUP(A929, [1]Sheet1!$A$2:$A$379, 1, FALSE)</f>
        <v>LAVERIE, DEBRA A</v>
      </c>
      <c r="F929" s="1">
        <v>44743</v>
      </c>
      <c r="G929">
        <v>2022</v>
      </c>
      <c r="H929" t="s">
        <v>2716</v>
      </c>
      <c r="I929" t="s">
        <v>338</v>
      </c>
      <c r="N929" t="s">
        <v>2650</v>
      </c>
      <c r="Q929">
        <v>27881091</v>
      </c>
      <c r="R929">
        <v>67</v>
      </c>
      <c r="T929">
        <v>102977</v>
      </c>
      <c r="V929">
        <v>14</v>
      </c>
      <c r="W929">
        <v>333872</v>
      </c>
      <c r="X929" t="s">
        <v>70</v>
      </c>
      <c r="Y929" t="s">
        <v>47</v>
      </c>
      <c r="AA929">
        <v>9696989</v>
      </c>
      <c r="AC929">
        <v>1</v>
      </c>
      <c r="AD929" t="s">
        <v>42</v>
      </c>
      <c r="AE929">
        <v>868254</v>
      </c>
      <c r="AF929" t="s">
        <v>2652</v>
      </c>
      <c r="AG929">
        <v>0</v>
      </c>
      <c r="AH929" t="s">
        <v>2717</v>
      </c>
      <c r="AI929">
        <v>2811</v>
      </c>
      <c r="AK929">
        <v>1</v>
      </c>
      <c r="AL929" t="s">
        <v>2650</v>
      </c>
    </row>
    <row r="930" spans="1:38" x14ac:dyDescent="0.2">
      <c r="A930" t="s">
        <v>2650</v>
      </c>
      <c r="B930" t="str">
        <f>VLOOKUP(A930, [1]Sheet1!$A$2:$A$379, 1, FALSE)</f>
        <v>LAVERIE, DEBRA A</v>
      </c>
      <c r="F930" s="1">
        <v>44896</v>
      </c>
      <c r="G930">
        <v>2022</v>
      </c>
      <c r="H930" t="s">
        <v>2718</v>
      </c>
      <c r="I930" t="s">
        <v>1294</v>
      </c>
      <c r="N930" t="s">
        <v>2650</v>
      </c>
      <c r="Q930">
        <v>29484254</v>
      </c>
      <c r="R930">
        <v>42</v>
      </c>
      <c r="S930">
        <v>4</v>
      </c>
      <c r="T930">
        <v>640</v>
      </c>
      <c r="U930">
        <v>654</v>
      </c>
      <c r="V930">
        <v>13</v>
      </c>
      <c r="W930">
        <v>333872</v>
      </c>
      <c r="X930" t="s">
        <v>46</v>
      </c>
      <c r="Y930" t="s">
        <v>47</v>
      </c>
      <c r="AA930">
        <v>2761467</v>
      </c>
      <c r="AB930">
        <v>15526534</v>
      </c>
      <c r="AC930">
        <v>1</v>
      </c>
      <c r="AD930" t="s">
        <v>42</v>
      </c>
      <c r="AE930">
        <v>868254</v>
      </c>
      <c r="AF930" t="s">
        <v>2652</v>
      </c>
      <c r="AG930">
        <v>0</v>
      </c>
      <c r="AH930" t="s">
        <v>2719</v>
      </c>
      <c r="AI930">
        <v>1699</v>
      </c>
      <c r="AK930">
        <v>1</v>
      </c>
      <c r="AL930" t="s">
        <v>2650</v>
      </c>
    </row>
    <row r="931" spans="1:38" x14ac:dyDescent="0.2">
      <c r="A931" t="s">
        <v>2650</v>
      </c>
      <c r="B931" t="str">
        <f>VLOOKUP(A931, [1]Sheet1!$A$2:$A$379, 1, FALSE)</f>
        <v>LAVERIE, DEBRA A</v>
      </c>
      <c r="F931" s="1">
        <v>44562</v>
      </c>
      <c r="G931">
        <v>2022</v>
      </c>
      <c r="H931" t="s">
        <v>2720</v>
      </c>
      <c r="I931" t="s">
        <v>475</v>
      </c>
      <c r="N931" t="s">
        <v>2650</v>
      </c>
      <c r="Q931">
        <v>30610023</v>
      </c>
      <c r="T931">
        <v>71</v>
      </c>
      <c r="U931">
        <v>72</v>
      </c>
      <c r="V931">
        <v>1</v>
      </c>
      <c r="W931">
        <v>333872</v>
      </c>
      <c r="Y931" t="s">
        <v>47</v>
      </c>
      <c r="AC931">
        <v>1</v>
      </c>
      <c r="AD931" t="s">
        <v>42</v>
      </c>
      <c r="AE931">
        <v>868254</v>
      </c>
      <c r="AF931" t="s">
        <v>2652</v>
      </c>
      <c r="AG931">
        <v>1</v>
      </c>
      <c r="AH931" t="s">
        <v>2721</v>
      </c>
      <c r="AI931">
        <v>191390</v>
      </c>
      <c r="AK931">
        <v>1</v>
      </c>
      <c r="AL931" t="s">
        <v>2650</v>
      </c>
    </row>
    <row r="932" spans="1:38" x14ac:dyDescent="0.2">
      <c r="A932" t="s">
        <v>2650</v>
      </c>
      <c r="B932" t="str">
        <f>VLOOKUP(A932, [1]Sheet1!$A$2:$A$379, 1, FALSE)</f>
        <v>LAVERIE, DEBRA A</v>
      </c>
      <c r="F932" s="1">
        <v>45444</v>
      </c>
      <c r="G932">
        <v>2024</v>
      </c>
      <c r="H932" t="s">
        <v>2150</v>
      </c>
      <c r="I932" t="s">
        <v>1294</v>
      </c>
      <c r="N932" t="s">
        <v>2152</v>
      </c>
      <c r="Q932">
        <v>33596264</v>
      </c>
      <c r="R932">
        <v>44</v>
      </c>
      <c r="S932">
        <v>2</v>
      </c>
      <c r="T932">
        <v>510</v>
      </c>
      <c r="U932">
        <v>533</v>
      </c>
      <c r="V932">
        <v>0</v>
      </c>
      <c r="W932">
        <v>333872</v>
      </c>
      <c r="X932" t="s">
        <v>46</v>
      </c>
      <c r="Y932" t="s">
        <v>47</v>
      </c>
      <c r="AA932">
        <v>2761467</v>
      </c>
      <c r="AB932">
        <v>15526534</v>
      </c>
      <c r="AC932">
        <v>1</v>
      </c>
      <c r="AD932" t="s">
        <v>42</v>
      </c>
      <c r="AE932">
        <v>868254</v>
      </c>
      <c r="AF932" t="s">
        <v>2652</v>
      </c>
      <c r="AG932">
        <v>0</v>
      </c>
      <c r="AH932" t="s">
        <v>2151</v>
      </c>
      <c r="AI932">
        <v>1699</v>
      </c>
      <c r="AK932">
        <v>1</v>
      </c>
      <c r="AL932" t="s">
        <v>2650</v>
      </c>
    </row>
    <row r="933" spans="1:38" x14ac:dyDescent="0.2">
      <c r="A933" t="s">
        <v>2650</v>
      </c>
      <c r="B933" t="str">
        <f>VLOOKUP(A933, [1]Sheet1!$A$2:$A$379, 1, FALSE)</f>
        <v>LAVERIE, DEBRA A</v>
      </c>
      <c r="F933" s="1">
        <v>42736</v>
      </c>
      <c r="G933">
        <v>2017</v>
      </c>
      <c r="H933" t="s">
        <v>2722</v>
      </c>
      <c r="I933" t="s">
        <v>2723</v>
      </c>
      <c r="N933" t="s">
        <v>2725</v>
      </c>
      <c r="Q933">
        <v>34967032</v>
      </c>
      <c r="R933">
        <v>5</v>
      </c>
      <c r="S933">
        <v>4</v>
      </c>
      <c r="T933">
        <v>434</v>
      </c>
      <c r="V933">
        <v>0</v>
      </c>
      <c r="W933">
        <v>333872</v>
      </c>
      <c r="Y933" t="s">
        <v>47</v>
      </c>
      <c r="AB933">
        <v>20458568</v>
      </c>
      <c r="AC933">
        <v>1</v>
      </c>
      <c r="AD933" t="s">
        <v>42</v>
      </c>
      <c r="AE933">
        <v>868254</v>
      </c>
      <c r="AF933" t="s">
        <v>2652</v>
      </c>
      <c r="AG933">
        <v>0</v>
      </c>
      <c r="AH933" t="s">
        <v>2724</v>
      </c>
      <c r="AI933">
        <v>223771</v>
      </c>
      <c r="AK933">
        <v>1</v>
      </c>
      <c r="AL933" t="s">
        <v>2650</v>
      </c>
    </row>
    <row r="934" spans="1:38" x14ac:dyDescent="0.2">
      <c r="A934" t="s">
        <v>2650</v>
      </c>
      <c r="B934" t="str">
        <f>VLOOKUP(A934, [1]Sheet1!$A$2:$A$379, 1, FALSE)</f>
        <v>LAVERIE, DEBRA A</v>
      </c>
      <c r="F934" s="1">
        <v>45658</v>
      </c>
      <c r="G934">
        <v>2025</v>
      </c>
      <c r="H934" t="s">
        <v>2726</v>
      </c>
      <c r="I934" t="s">
        <v>2665</v>
      </c>
      <c r="N934" t="s">
        <v>2650</v>
      </c>
      <c r="Q934">
        <v>35922728</v>
      </c>
      <c r="R934">
        <v>24</v>
      </c>
      <c r="S934">
        <v>1</v>
      </c>
      <c r="T934">
        <v>247</v>
      </c>
      <c r="U934">
        <v>266</v>
      </c>
      <c r="V934">
        <v>0</v>
      </c>
      <c r="W934">
        <v>333872</v>
      </c>
      <c r="X934" t="s">
        <v>53</v>
      </c>
      <c r="Y934" t="s">
        <v>47</v>
      </c>
      <c r="AA934">
        <v>14720817</v>
      </c>
      <c r="AB934">
        <v>14791838</v>
      </c>
      <c r="AC934">
        <v>1</v>
      </c>
      <c r="AD934" t="s">
        <v>42</v>
      </c>
      <c r="AE934">
        <v>868254</v>
      </c>
      <c r="AF934" t="s">
        <v>2652</v>
      </c>
      <c r="AG934">
        <v>0</v>
      </c>
      <c r="AH934" t="s">
        <v>2727</v>
      </c>
      <c r="AI934">
        <v>6532</v>
      </c>
      <c r="AK934">
        <v>1</v>
      </c>
      <c r="AL934" t="s">
        <v>2650</v>
      </c>
    </row>
    <row r="935" spans="1:38" x14ac:dyDescent="0.2">
      <c r="A935" t="s">
        <v>2728</v>
      </c>
      <c r="B935" t="str">
        <f>VLOOKUP(A935, [1]Sheet1!$A$2:$A$379, 1, FALSE)</f>
        <v>LOCKLEAR, LAUREN R</v>
      </c>
      <c r="F935" s="1">
        <v>44700</v>
      </c>
      <c r="G935">
        <v>2022</v>
      </c>
      <c r="H935" t="s">
        <v>2729</v>
      </c>
      <c r="I935" t="s">
        <v>2730</v>
      </c>
      <c r="N935" t="s">
        <v>2733</v>
      </c>
      <c r="Q935">
        <v>26549551</v>
      </c>
      <c r="R935">
        <v>58</v>
      </c>
      <c r="S935">
        <v>4</v>
      </c>
      <c r="T935">
        <v>291</v>
      </c>
      <c r="U935">
        <v>311</v>
      </c>
      <c r="V935">
        <v>3</v>
      </c>
      <c r="W935">
        <v>1473075</v>
      </c>
      <c r="X935" t="s">
        <v>172</v>
      </c>
      <c r="Y935" t="s">
        <v>47</v>
      </c>
      <c r="AA935">
        <v>1494929</v>
      </c>
      <c r="AB935">
        <v>15409635</v>
      </c>
      <c r="AC935">
        <v>1</v>
      </c>
      <c r="AD935" t="s">
        <v>42</v>
      </c>
      <c r="AE935">
        <v>11790182</v>
      </c>
      <c r="AF935" t="s">
        <v>2731</v>
      </c>
      <c r="AG935">
        <v>0</v>
      </c>
      <c r="AH935" t="s">
        <v>2732</v>
      </c>
      <c r="AI935">
        <v>10501</v>
      </c>
      <c r="AK935">
        <v>1</v>
      </c>
      <c r="AL935" t="s">
        <v>2728</v>
      </c>
    </row>
    <row r="936" spans="1:38" x14ac:dyDescent="0.2">
      <c r="A936" t="s">
        <v>2728</v>
      </c>
      <c r="B936" t="str">
        <f>VLOOKUP(A936, [1]Sheet1!$A$2:$A$379, 1, FALSE)</f>
        <v>LOCKLEAR, LAUREN R</v>
      </c>
      <c r="F936" s="1">
        <v>44440</v>
      </c>
      <c r="G936">
        <v>2021</v>
      </c>
      <c r="H936" t="s">
        <v>2734</v>
      </c>
      <c r="I936" t="s">
        <v>1146</v>
      </c>
      <c r="N936" t="s">
        <v>2736</v>
      </c>
      <c r="Q936">
        <v>26549552</v>
      </c>
      <c r="R936">
        <v>106</v>
      </c>
      <c r="S936">
        <v>9</v>
      </c>
      <c r="T936">
        <v>1314</v>
      </c>
      <c r="U936">
        <v>1331</v>
      </c>
      <c r="V936">
        <v>43</v>
      </c>
      <c r="W936">
        <v>1473075</v>
      </c>
      <c r="X936" t="s">
        <v>646</v>
      </c>
      <c r="Y936" t="s">
        <v>47</v>
      </c>
      <c r="AA936">
        <v>219010</v>
      </c>
      <c r="AB936">
        <v>19391854</v>
      </c>
      <c r="AC936">
        <v>1</v>
      </c>
      <c r="AD936" t="s">
        <v>42</v>
      </c>
      <c r="AE936">
        <v>11790182</v>
      </c>
      <c r="AF936" t="s">
        <v>2731</v>
      </c>
      <c r="AG936">
        <v>0</v>
      </c>
      <c r="AH936" t="s">
        <v>2735</v>
      </c>
      <c r="AI936">
        <v>9226</v>
      </c>
      <c r="AK936">
        <v>1</v>
      </c>
      <c r="AL936" t="s">
        <v>2728</v>
      </c>
    </row>
    <row r="937" spans="1:38" hidden="1" x14ac:dyDescent="0.2">
      <c r="A937" t="s">
        <v>2728</v>
      </c>
      <c r="B937" t="str">
        <f>VLOOKUP(A937, [1]Sheet1!$A$2:$A$379, 1, FALSE)</f>
        <v>LOCKLEAR, LAUREN R</v>
      </c>
      <c r="F937" s="1">
        <v>44197</v>
      </c>
      <c r="G937">
        <v>2021</v>
      </c>
      <c r="H937" t="s">
        <v>2737</v>
      </c>
      <c r="I937" t="s">
        <v>80</v>
      </c>
      <c r="M937" t="s">
        <v>2740</v>
      </c>
      <c r="N937" t="s">
        <v>2739</v>
      </c>
      <c r="Q937">
        <v>26549553</v>
      </c>
      <c r="R937">
        <v>47</v>
      </c>
      <c r="S937">
        <v>1</v>
      </c>
      <c r="T937">
        <v>260</v>
      </c>
      <c r="U937">
        <v>287</v>
      </c>
      <c r="V937">
        <v>41</v>
      </c>
      <c r="W937">
        <v>1473075</v>
      </c>
      <c r="X937" t="s">
        <v>46</v>
      </c>
      <c r="Y937" t="s">
        <v>47</v>
      </c>
      <c r="AA937">
        <v>1492063</v>
      </c>
      <c r="AB937">
        <v>15571211</v>
      </c>
      <c r="AC937">
        <v>1</v>
      </c>
      <c r="AD937" t="s">
        <v>42</v>
      </c>
      <c r="AE937">
        <v>11790182</v>
      </c>
      <c r="AF937" t="s">
        <v>2731</v>
      </c>
      <c r="AG937">
        <v>0</v>
      </c>
      <c r="AH937" t="s">
        <v>2738</v>
      </c>
      <c r="AI937">
        <v>1700</v>
      </c>
      <c r="AK937">
        <v>1</v>
      </c>
      <c r="AL937" t="s">
        <v>2728</v>
      </c>
    </row>
    <row r="938" spans="1:38" x14ac:dyDescent="0.2">
      <c r="A938" t="s">
        <v>2728</v>
      </c>
      <c r="B938" t="str">
        <f>VLOOKUP(A938, [1]Sheet1!$A$2:$A$379, 1, FALSE)</f>
        <v>LOCKLEAR, LAUREN R</v>
      </c>
      <c r="F938" s="1">
        <v>43313</v>
      </c>
      <c r="G938">
        <v>2018</v>
      </c>
      <c r="H938" t="s">
        <v>2563</v>
      </c>
      <c r="I938" t="s">
        <v>63</v>
      </c>
      <c r="N938" t="s">
        <v>2565</v>
      </c>
      <c r="Q938">
        <v>26549554</v>
      </c>
      <c r="R938">
        <v>2018</v>
      </c>
      <c r="S938">
        <v>1</v>
      </c>
      <c r="T938">
        <v>10553</v>
      </c>
      <c r="V938">
        <v>1</v>
      </c>
      <c r="W938">
        <v>1473075</v>
      </c>
      <c r="X938" t="s">
        <v>65</v>
      </c>
      <c r="Y938" t="s">
        <v>47</v>
      </c>
      <c r="AA938">
        <v>650668</v>
      </c>
      <c r="AB938">
        <v>21516561</v>
      </c>
      <c r="AC938">
        <v>1</v>
      </c>
      <c r="AD938" t="s">
        <v>42</v>
      </c>
      <c r="AE938">
        <v>11790182</v>
      </c>
      <c r="AF938" t="s">
        <v>2731</v>
      </c>
      <c r="AG938">
        <v>1</v>
      </c>
      <c r="AH938" t="s">
        <v>2564</v>
      </c>
      <c r="AI938">
        <v>50814</v>
      </c>
      <c r="AK938">
        <v>1</v>
      </c>
      <c r="AL938" t="s">
        <v>2728</v>
      </c>
    </row>
    <row r="939" spans="1:38" x14ac:dyDescent="0.2">
      <c r="A939" t="s">
        <v>2728</v>
      </c>
      <c r="B939" t="str">
        <f>VLOOKUP(A939, [1]Sheet1!$A$2:$A$379, 1, FALSE)</f>
        <v>LOCKLEAR, LAUREN R</v>
      </c>
      <c r="F939" s="1">
        <v>43678</v>
      </c>
      <c r="G939">
        <v>2019</v>
      </c>
      <c r="H939" t="s">
        <v>2741</v>
      </c>
      <c r="I939" t="s">
        <v>63</v>
      </c>
      <c r="N939" t="s">
        <v>2743</v>
      </c>
      <c r="Q939">
        <v>26549555</v>
      </c>
      <c r="R939">
        <v>2019</v>
      </c>
      <c r="S939">
        <v>1</v>
      </c>
      <c r="T939">
        <v>12964</v>
      </c>
      <c r="V939">
        <v>0</v>
      </c>
      <c r="W939">
        <v>1473075</v>
      </c>
      <c r="X939" t="s">
        <v>65</v>
      </c>
      <c r="Y939" t="s">
        <v>47</v>
      </c>
      <c r="AA939">
        <v>650668</v>
      </c>
      <c r="AB939">
        <v>21516561</v>
      </c>
      <c r="AC939">
        <v>1</v>
      </c>
      <c r="AD939" t="s">
        <v>42</v>
      </c>
      <c r="AE939">
        <v>11790182</v>
      </c>
      <c r="AF939" t="s">
        <v>2731</v>
      </c>
      <c r="AG939">
        <v>1</v>
      </c>
      <c r="AH939" t="s">
        <v>2742</v>
      </c>
      <c r="AI939">
        <v>50814</v>
      </c>
      <c r="AK939">
        <v>1</v>
      </c>
      <c r="AL939" t="s">
        <v>2728</v>
      </c>
    </row>
    <row r="940" spans="1:38" x14ac:dyDescent="0.2">
      <c r="A940" t="s">
        <v>2728</v>
      </c>
      <c r="B940" t="str">
        <f>VLOOKUP(A940, [1]Sheet1!$A$2:$A$379, 1, FALSE)</f>
        <v>LOCKLEAR, LAUREN R</v>
      </c>
      <c r="F940" s="1">
        <v>43678</v>
      </c>
      <c r="G940">
        <v>2019</v>
      </c>
      <c r="H940" t="s">
        <v>2744</v>
      </c>
      <c r="I940" t="s">
        <v>63</v>
      </c>
      <c r="N940" t="s">
        <v>2746</v>
      </c>
      <c r="Q940">
        <v>26549556</v>
      </c>
      <c r="R940">
        <v>2019</v>
      </c>
      <c r="S940">
        <v>1</v>
      </c>
      <c r="T940">
        <v>17538</v>
      </c>
      <c r="V940">
        <v>0</v>
      </c>
      <c r="W940">
        <v>1473075</v>
      </c>
      <c r="X940" t="s">
        <v>65</v>
      </c>
      <c r="Y940" t="s">
        <v>47</v>
      </c>
      <c r="AA940">
        <v>650668</v>
      </c>
      <c r="AB940">
        <v>21516561</v>
      </c>
      <c r="AC940">
        <v>1</v>
      </c>
      <c r="AD940" t="s">
        <v>42</v>
      </c>
      <c r="AE940">
        <v>11790182</v>
      </c>
      <c r="AF940" t="s">
        <v>2731</v>
      </c>
      <c r="AG940">
        <v>1</v>
      </c>
      <c r="AH940" t="s">
        <v>2745</v>
      </c>
      <c r="AI940">
        <v>50814</v>
      </c>
      <c r="AK940">
        <v>1</v>
      </c>
      <c r="AL940" t="s">
        <v>2728</v>
      </c>
    </row>
    <row r="941" spans="1:38" x14ac:dyDescent="0.2">
      <c r="A941" t="s">
        <v>2728</v>
      </c>
      <c r="B941" t="str">
        <f>VLOOKUP(A941, [1]Sheet1!$A$2:$A$379, 1, FALSE)</f>
        <v>LOCKLEAR, LAUREN R</v>
      </c>
      <c r="F941" s="1">
        <v>44044</v>
      </c>
      <c r="G941">
        <v>2020</v>
      </c>
      <c r="H941" t="s">
        <v>2747</v>
      </c>
      <c r="I941" t="s">
        <v>63</v>
      </c>
      <c r="N941" t="s">
        <v>2749</v>
      </c>
      <c r="Q941">
        <v>26549557</v>
      </c>
      <c r="R941">
        <v>2020</v>
      </c>
      <c r="S941">
        <v>1</v>
      </c>
      <c r="T941">
        <v>13143</v>
      </c>
      <c r="V941">
        <v>0</v>
      </c>
      <c r="W941">
        <v>1473075</v>
      </c>
      <c r="X941" t="s">
        <v>65</v>
      </c>
      <c r="Y941" t="s">
        <v>47</v>
      </c>
      <c r="AA941">
        <v>650668</v>
      </c>
      <c r="AB941">
        <v>21516561</v>
      </c>
      <c r="AC941">
        <v>1</v>
      </c>
      <c r="AD941" t="s">
        <v>42</v>
      </c>
      <c r="AE941">
        <v>11790182</v>
      </c>
      <c r="AF941" t="s">
        <v>2731</v>
      </c>
      <c r="AG941">
        <v>1</v>
      </c>
      <c r="AH941" t="s">
        <v>2748</v>
      </c>
      <c r="AI941">
        <v>50814</v>
      </c>
      <c r="AK941">
        <v>1</v>
      </c>
      <c r="AL941" t="s">
        <v>2728</v>
      </c>
    </row>
    <row r="942" spans="1:38" x14ac:dyDescent="0.2">
      <c r="A942" t="s">
        <v>2728</v>
      </c>
      <c r="B942" t="str">
        <f>VLOOKUP(A942, [1]Sheet1!$A$2:$A$379, 1, FALSE)</f>
        <v>LOCKLEAR, LAUREN R</v>
      </c>
      <c r="F942" s="1">
        <v>44044</v>
      </c>
      <c r="G942">
        <v>2020</v>
      </c>
      <c r="H942" t="s">
        <v>2750</v>
      </c>
      <c r="I942" t="s">
        <v>63</v>
      </c>
      <c r="N942" t="s">
        <v>2752</v>
      </c>
      <c r="Q942">
        <v>26549558</v>
      </c>
      <c r="R942">
        <v>2020</v>
      </c>
      <c r="S942">
        <v>1</v>
      </c>
      <c r="T942">
        <v>13623</v>
      </c>
      <c r="V942">
        <v>0</v>
      </c>
      <c r="W942">
        <v>1473075</v>
      </c>
      <c r="X942" t="s">
        <v>65</v>
      </c>
      <c r="Y942" t="s">
        <v>47</v>
      </c>
      <c r="AA942">
        <v>650668</v>
      </c>
      <c r="AB942">
        <v>21516561</v>
      </c>
      <c r="AC942">
        <v>1</v>
      </c>
      <c r="AD942" t="s">
        <v>42</v>
      </c>
      <c r="AE942">
        <v>11790182</v>
      </c>
      <c r="AF942" t="s">
        <v>2731</v>
      </c>
      <c r="AG942">
        <v>1</v>
      </c>
      <c r="AH942" t="s">
        <v>2751</v>
      </c>
      <c r="AI942">
        <v>50814</v>
      </c>
      <c r="AK942">
        <v>1</v>
      </c>
      <c r="AL942" t="s">
        <v>2728</v>
      </c>
    </row>
    <row r="943" spans="1:38" x14ac:dyDescent="0.2">
      <c r="A943" t="s">
        <v>2728</v>
      </c>
      <c r="B943" t="str">
        <f>VLOOKUP(A943, [1]Sheet1!$A$2:$A$379, 1, FALSE)</f>
        <v>LOCKLEAR, LAUREN R</v>
      </c>
      <c r="F943" s="1">
        <v>44409</v>
      </c>
      <c r="G943">
        <v>2021</v>
      </c>
      <c r="H943" t="s">
        <v>2753</v>
      </c>
      <c r="I943" t="s">
        <v>63</v>
      </c>
      <c r="N943" t="s">
        <v>2755</v>
      </c>
      <c r="Q943">
        <v>26549559</v>
      </c>
      <c r="R943">
        <v>2021</v>
      </c>
      <c r="S943">
        <v>1</v>
      </c>
      <c r="T943">
        <v>15509</v>
      </c>
      <c r="V943">
        <v>0</v>
      </c>
      <c r="W943">
        <v>1473075</v>
      </c>
      <c r="X943" t="s">
        <v>65</v>
      </c>
      <c r="Y943" t="s">
        <v>47</v>
      </c>
      <c r="AA943">
        <v>650668</v>
      </c>
      <c r="AB943">
        <v>21516561</v>
      </c>
      <c r="AC943">
        <v>1</v>
      </c>
      <c r="AD943" t="s">
        <v>42</v>
      </c>
      <c r="AE943">
        <v>11790182</v>
      </c>
      <c r="AF943" t="s">
        <v>2731</v>
      </c>
      <c r="AG943">
        <v>1</v>
      </c>
      <c r="AH943" t="s">
        <v>2754</v>
      </c>
      <c r="AI943">
        <v>50814</v>
      </c>
      <c r="AK943">
        <v>1</v>
      </c>
      <c r="AL943" t="s">
        <v>2728</v>
      </c>
    </row>
    <row r="944" spans="1:38" x14ac:dyDescent="0.2">
      <c r="A944" t="s">
        <v>2728</v>
      </c>
      <c r="B944" t="str">
        <f>VLOOKUP(A944, [1]Sheet1!$A$2:$A$379, 1, FALSE)</f>
        <v>LOCKLEAR, LAUREN R</v>
      </c>
      <c r="F944" s="1">
        <v>44652</v>
      </c>
      <c r="G944">
        <v>2022</v>
      </c>
      <c r="H944" t="s">
        <v>2756</v>
      </c>
      <c r="I944" t="s">
        <v>2757</v>
      </c>
      <c r="N944" t="s">
        <v>2760</v>
      </c>
      <c r="Q944">
        <v>26549560</v>
      </c>
      <c r="R944">
        <v>48</v>
      </c>
      <c r="S944">
        <v>2</v>
      </c>
      <c r="T944">
        <v>484</v>
      </c>
      <c r="U944">
        <v>501</v>
      </c>
      <c r="V944">
        <v>3</v>
      </c>
      <c r="W944">
        <v>1473075</v>
      </c>
      <c r="X944" t="s">
        <v>53</v>
      </c>
      <c r="Y944" t="s">
        <v>47</v>
      </c>
      <c r="AA944" t="s">
        <v>2759</v>
      </c>
      <c r="AB944">
        <v>17520606</v>
      </c>
      <c r="AC944">
        <v>1</v>
      </c>
      <c r="AD944" t="s">
        <v>42</v>
      </c>
      <c r="AE944">
        <v>11790182</v>
      </c>
      <c r="AF944" t="s">
        <v>2731</v>
      </c>
      <c r="AG944">
        <v>0</v>
      </c>
      <c r="AH944" t="s">
        <v>2758</v>
      </c>
      <c r="AI944">
        <v>5797</v>
      </c>
      <c r="AK944">
        <v>1</v>
      </c>
      <c r="AL944" t="s">
        <v>2728</v>
      </c>
    </row>
    <row r="945" spans="1:38" x14ac:dyDescent="0.2">
      <c r="A945" t="s">
        <v>2728</v>
      </c>
      <c r="B945" t="str">
        <f>VLOOKUP(A945, [1]Sheet1!$A$2:$A$379, 1, FALSE)</f>
        <v>LOCKLEAR, LAUREN R</v>
      </c>
      <c r="F945" s="1">
        <v>44774</v>
      </c>
      <c r="G945">
        <v>2022</v>
      </c>
      <c r="H945" t="s">
        <v>2590</v>
      </c>
      <c r="I945" t="s">
        <v>1146</v>
      </c>
      <c r="N945" t="s">
        <v>2565</v>
      </c>
      <c r="Q945">
        <v>26549561</v>
      </c>
      <c r="R945">
        <v>107</v>
      </c>
      <c r="S945">
        <v>8</v>
      </c>
      <c r="T945">
        <v>1288</v>
      </c>
      <c r="U945">
        <v>1302</v>
      </c>
      <c r="V945">
        <v>14</v>
      </c>
      <c r="W945">
        <v>1473075</v>
      </c>
      <c r="X945" t="s">
        <v>646</v>
      </c>
      <c r="Y945" t="s">
        <v>47</v>
      </c>
      <c r="AA945">
        <v>219010</v>
      </c>
      <c r="AB945">
        <v>19391854</v>
      </c>
      <c r="AC945">
        <v>1</v>
      </c>
      <c r="AD945" t="s">
        <v>42</v>
      </c>
      <c r="AE945">
        <v>11790182</v>
      </c>
      <c r="AF945" t="s">
        <v>2731</v>
      </c>
      <c r="AG945">
        <v>0</v>
      </c>
      <c r="AH945" t="s">
        <v>2591</v>
      </c>
      <c r="AI945">
        <v>9226</v>
      </c>
      <c r="AK945">
        <v>1</v>
      </c>
      <c r="AL945" t="s">
        <v>2728</v>
      </c>
    </row>
    <row r="946" spans="1:38" x14ac:dyDescent="0.2">
      <c r="A946" t="s">
        <v>2728</v>
      </c>
      <c r="B946" t="str">
        <f>VLOOKUP(A946, [1]Sheet1!$A$2:$A$379, 1, FALSE)</f>
        <v>LOCKLEAR, LAUREN R</v>
      </c>
      <c r="F946" s="1">
        <v>43070</v>
      </c>
      <c r="G946">
        <v>2017</v>
      </c>
      <c r="H946" t="s">
        <v>2761</v>
      </c>
      <c r="I946" t="s">
        <v>2601</v>
      </c>
      <c r="N946" t="s">
        <v>2763</v>
      </c>
      <c r="Q946">
        <v>26549562</v>
      </c>
      <c r="R946">
        <v>103</v>
      </c>
      <c r="T946">
        <v>7</v>
      </c>
      <c r="U946">
        <v>22</v>
      </c>
      <c r="V946">
        <v>17</v>
      </c>
      <c r="W946">
        <v>1473075</v>
      </c>
      <c r="X946" t="s">
        <v>70</v>
      </c>
      <c r="Y946" t="s">
        <v>47</v>
      </c>
      <c r="AA946">
        <v>18791</v>
      </c>
      <c r="AC946">
        <v>1</v>
      </c>
      <c r="AD946" t="s">
        <v>42</v>
      </c>
      <c r="AE946">
        <v>11790182</v>
      </c>
      <c r="AF946" t="s">
        <v>2731</v>
      </c>
      <c r="AG946">
        <v>0</v>
      </c>
      <c r="AH946" t="s">
        <v>2762</v>
      </c>
      <c r="AI946">
        <v>2885</v>
      </c>
      <c r="AK946">
        <v>1</v>
      </c>
      <c r="AL946" t="s">
        <v>2728</v>
      </c>
    </row>
    <row r="947" spans="1:38" x14ac:dyDescent="0.2">
      <c r="A947" t="s">
        <v>2728</v>
      </c>
      <c r="B947" t="str">
        <f>VLOOKUP(A947, [1]Sheet1!$A$2:$A$379, 1, FALSE)</f>
        <v>LOCKLEAR, LAUREN R</v>
      </c>
      <c r="F947" s="1">
        <v>44958</v>
      </c>
      <c r="G947">
        <v>2023</v>
      </c>
      <c r="H947" t="s">
        <v>2764</v>
      </c>
      <c r="I947" t="s">
        <v>830</v>
      </c>
      <c r="N947" t="s">
        <v>2766</v>
      </c>
      <c r="Q947">
        <v>27858828</v>
      </c>
      <c r="R947">
        <v>44</v>
      </c>
      <c r="S947">
        <v>2</v>
      </c>
      <c r="T947">
        <v>225</v>
      </c>
      <c r="U947">
        <v>260</v>
      </c>
      <c r="V947">
        <v>24</v>
      </c>
      <c r="W947">
        <v>1473075</v>
      </c>
      <c r="X947" t="s">
        <v>53</v>
      </c>
      <c r="Y947" t="s">
        <v>47</v>
      </c>
      <c r="AA947">
        <v>8943796</v>
      </c>
      <c r="AB947">
        <v>10991379</v>
      </c>
      <c r="AC947">
        <v>1</v>
      </c>
      <c r="AD947" t="s">
        <v>42</v>
      </c>
      <c r="AE947">
        <v>11790182</v>
      </c>
      <c r="AF947" t="s">
        <v>2731</v>
      </c>
      <c r="AG947">
        <v>0</v>
      </c>
      <c r="AH947" t="s">
        <v>2765</v>
      </c>
      <c r="AI947">
        <v>5744</v>
      </c>
      <c r="AK947">
        <v>1</v>
      </c>
      <c r="AL947" t="s">
        <v>2728</v>
      </c>
    </row>
    <row r="948" spans="1:38" x14ac:dyDescent="0.2">
      <c r="A948" t="s">
        <v>2728</v>
      </c>
      <c r="B948" t="str">
        <f>VLOOKUP(A948, [1]Sheet1!$A$2:$A$379, 1, FALSE)</f>
        <v>LOCKLEAR, LAUREN R</v>
      </c>
      <c r="F948" s="1">
        <v>44774</v>
      </c>
      <c r="G948">
        <v>2022</v>
      </c>
      <c r="H948" t="s">
        <v>2767</v>
      </c>
      <c r="I948" t="s">
        <v>63</v>
      </c>
      <c r="N948" t="s">
        <v>2769</v>
      </c>
      <c r="Q948">
        <v>31560042</v>
      </c>
      <c r="R948">
        <v>2022</v>
      </c>
      <c r="S948">
        <v>1</v>
      </c>
      <c r="V948">
        <v>0</v>
      </c>
      <c r="W948">
        <v>1473075</v>
      </c>
      <c r="X948" t="s">
        <v>65</v>
      </c>
      <c r="Y948" t="s">
        <v>47</v>
      </c>
      <c r="AA948">
        <v>650668</v>
      </c>
      <c r="AB948">
        <v>21516561</v>
      </c>
      <c r="AC948">
        <v>1</v>
      </c>
      <c r="AD948" t="s">
        <v>42</v>
      </c>
      <c r="AE948">
        <v>11790182</v>
      </c>
      <c r="AF948" t="s">
        <v>2731</v>
      </c>
      <c r="AG948">
        <v>1</v>
      </c>
      <c r="AH948" t="s">
        <v>2768</v>
      </c>
      <c r="AI948">
        <v>50814</v>
      </c>
      <c r="AK948">
        <v>1</v>
      </c>
      <c r="AL948" t="s">
        <v>2728</v>
      </c>
    </row>
    <row r="949" spans="1:38" x14ac:dyDescent="0.2">
      <c r="A949" t="s">
        <v>2728</v>
      </c>
      <c r="B949" t="str">
        <f>VLOOKUP(A949, [1]Sheet1!$A$2:$A$379, 1, FALSE)</f>
        <v>LOCKLEAR, LAUREN R</v>
      </c>
      <c r="F949" s="1">
        <v>44774</v>
      </c>
      <c r="G949">
        <v>2022</v>
      </c>
      <c r="H949" t="s">
        <v>2770</v>
      </c>
      <c r="I949" t="s">
        <v>63</v>
      </c>
      <c r="N949" t="s">
        <v>2772</v>
      </c>
      <c r="Q949">
        <v>31560043</v>
      </c>
      <c r="R949">
        <v>2022</v>
      </c>
      <c r="S949">
        <v>1</v>
      </c>
      <c r="V949">
        <v>0</v>
      </c>
      <c r="W949">
        <v>1473075</v>
      </c>
      <c r="X949" t="s">
        <v>65</v>
      </c>
      <c r="Y949" t="s">
        <v>47</v>
      </c>
      <c r="AA949">
        <v>650668</v>
      </c>
      <c r="AB949">
        <v>21516561</v>
      </c>
      <c r="AC949">
        <v>1</v>
      </c>
      <c r="AD949" t="s">
        <v>42</v>
      </c>
      <c r="AE949">
        <v>11790182</v>
      </c>
      <c r="AF949" t="s">
        <v>2731</v>
      </c>
      <c r="AG949">
        <v>1</v>
      </c>
      <c r="AH949" t="s">
        <v>2771</v>
      </c>
      <c r="AI949">
        <v>50814</v>
      </c>
      <c r="AK949">
        <v>1</v>
      </c>
      <c r="AL949" t="s">
        <v>2728</v>
      </c>
    </row>
    <row r="950" spans="1:38" x14ac:dyDescent="0.2">
      <c r="A950" t="s">
        <v>2728</v>
      </c>
      <c r="B950" t="str">
        <f>VLOOKUP(A950, [1]Sheet1!$A$2:$A$379, 1, FALSE)</f>
        <v>LOCKLEAR, LAUREN R</v>
      </c>
      <c r="F950" s="1">
        <v>44774</v>
      </c>
      <c r="G950">
        <v>2022</v>
      </c>
      <c r="H950" t="s">
        <v>2773</v>
      </c>
      <c r="I950" t="s">
        <v>63</v>
      </c>
      <c r="N950" t="s">
        <v>2775</v>
      </c>
      <c r="Q950">
        <v>31560044</v>
      </c>
      <c r="R950">
        <v>2022</v>
      </c>
      <c r="S950">
        <v>1</v>
      </c>
      <c r="V950">
        <v>0</v>
      </c>
      <c r="W950">
        <v>1473075</v>
      </c>
      <c r="X950" t="s">
        <v>65</v>
      </c>
      <c r="Y950" t="s">
        <v>47</v>
      </c>
      <c r="AA950">
        <v>650668</v>
      </c>
      <c r="AB950">
        <v>21516561</v>
      </c>
      <c r="AC950">
        <v>1</v>
      </c>
      <c r="AD950" t="s">
        <v>42</v>
      </c>
      <c r="AE950">
        <v>11790182</v>
      </c>
      <c r="AF950" t="s">
        <v>2731</v>
      </c>
      <c r="AG950">
        <v>1</v>
      </c>
      <c r="AH950" t="s">
        <v>2774</v>
      </c>
      <c r="AI950">
        <v>50814</v>
      </c>
      <c r="AK950">
        <v>1</v>
      </c>
      <c r="AL950" t="s">
        <v>2728</v>
      </c>
    </row>
    <row r="951" spans="1:38" x14ac:dyDescent="0.2">
      <c r="A951" t="s">
        <v>2728</v>
      </c>
      <c r="B951" t="str">
        <f>VLOOKUP(A951, [1]Sheet1!$A$2:$A$379, 1, FALSE)</f>
        <v>LOCKLEAR, LAUREN R</v>
      </c>
      <c r="F951" s="1">
        <v>45139</v>
      </c>
      <c r="G951">
        <v>2023</v>
      </c>
      <c r="H951" t="s">
        <v>2776</v>
      </c>
      <c r="I951" t="s">
        <v>63</v>
      </c>
      <c r="N951" t="s">
        <v>2778</v>
      </c>
      <c r="Q951">
        <v>32093558</v>
      </c>
      <c r="R951">
        <v>2023</v>
      </c>
      <c r="S951">
        <v>1</v>
      </c>
      <c r="V951">
        <v>0</v>
      </c>
      <c r="W951">
        <v>1473075</v>
      </c>
      <c r="X951" t="s">
        <v>65</v>
      </c>
      <c r="Y951" t="s">
        <v>47</v>
      </c>
      <c r="AA951">
        <v>650668</v>
      </c>
      <c r="AB951">
        <v>21516561</v>
      </c>
      <c r="AC951">
        <v>1</v>
      </c>
      <c r="AD951" t="s">
        <v>42</v>
      </c>
      <c r="AE951">
        <v>11790182</v>
      </c>
      <c r="AF951" t="s">
        <v>2731</v>
      </c>
      <c r="AG951">
        <v>1</v>
      </c>
      <c r="AH951" t="s">
        <v>2777</v>
      </c>
      <c r="AI951">
        <v>50814</v>
      </c>
      <c r="AK951">
        <v>1</v>
      </c>
      <c r="AL951" t="s">
        <v>2728</v>
      </c>
    </row>
    <row r="952" spans="1:38" x14ac:dyDescent="0.2">
      <c r="A952" t="s">
        <v>2728</v>
      </c>
      <c r="B952" t="str">
        <f>VLOOKUP(A952, [1]Sheet1!$A$2:$A$379, 1, FALSE)</f>
        <v>LOCKLEAR, LAUREN R</v>
      </c>
      <c r="F952" s="1">
        <v>45139</v>
      </c>
      <c r="G952">
        <v>2023</v>
      </c>
      <c r="H952" t="s">
        <v>2779</v>
      </c>
      <c r="I952" t="s">
        <v>63</v>
      </c>
      <c r="N952" t="s">
        <v>2781</v>
      </c>
      <c r="Q952">
        <v>32093559</v>
      </c>
      <c r="R952">
        <v>2023</v>
      </c>
      <c r="S952">
        <v>1</v>
      </c>
      <c r="V952">
        <v>0</v>
      </c>
      <c r="W952">
        <v>1473075</v>
      </c>
      <c r="X952" t="s">
        <v>65</v>
      </c>
      <c r="Y952" t="s">
        <v>47</v>
      </c>
      <c r="AA952">
        <v>650668</v>
      </c>
      <c r="AB952">
        <v>21516561</v>
      </c>
      <c r="AC952">
        <v>1</v>
      </c>
      <c r="AD952" t="s">
        <v>42</v>
      </c>
      <c r="AE952">
        <v>11790182</v>
      </c>
      <c r="AF952" t="s">
        <v>2731</v>
      </c>
      <c r="AG952">
        <v>1</v>
      </c>
      <c r="AH952" t="s">
        <v>2780</v>
      </c>
      <c r="AI952">
        <v>50814</v>
      </c>
      <c r="AK952">
        <v>1</v>
      </c>
      <c r="AL952" t="s">
        <v>2728</v>
      </c>
    </row>
    <row r="953" spans="1:38" x14ac:dyDescent="0.2">
      <c r="A953" t="s">
        <v>2728</v>
      </c>
      <c r="B953" t="str">
        <f>VLOOKUP(A953, [1]Sheet1!$A$2:$A$379, 1, FALSE)</f>
        <v>LOCKLEAR, LAUREN R</v>
      </c>
      <c r="F953" s="1">
        <v>45139</v>
      </c>
      <c r="G953">
        <v>2023</v>
      </c>
      <c r="H953" t="s">
        <v>2782</v>
      </c>
      <c r="I953" t="s">
        <v>63</v>
      </c>
      <c r="N953" t="s">
        <v>2784</v>
      </c>
      <c r="Q953">
        <v>32093560</v>
      </c>
      <c r="R953">
        <v>2023</v>
      </c>
      <c r="S953">
        <v>1</v>
      </c>
      <c r="V953">
        <v>0</v>
      </c>
      <c r="W953">
        <v>1473075</v>
      </c>
      <c r="X953" t="s">
        <v>65</v>
      </c>
      <c r="Y953" t="s">
        <v>47</v>
      </c>
      <c r="AA953">
        <v>650668</v>
      </c>
      <c r="AB953">
        <v>21516561</v>
      </c>
      <c r="AC953">
        <v>1</v>
      </c>
      <c r="AD953" t="s">
        <v>42</v>
      </c>
      <c r="AE953">
        <v>11790182</v>
      </c>
      <c r="AF953" t="s">
        <v>2731</v>
      </c>
      <c r="AG953">
        <v>1</v>
      </c>
      <c r="AH953" t="s">
        <v>2783</v>
      </c>
      <c r="AI953">
        <v>50814</v>
      </c>
      <c r="AK953">
        <v>1</v>
      </c>
      <c r="AL953" t="s">
        <v>2728</v>
      </c>
    </row>
    <row r="954" spans="1:38" x14ac:dyDescent="0.2">
      <c r="A954" t="s">
        <v>2728</v>
      </c>
      <c r="B954" t="str">
        <f>VLOOKUP(A954, [1]Sheet1!$A$2:$A$379, 1, FALSE)</f>
        <v>LOCKLEAR, LAUREN R</v>
      </c>
      <c r="F954" s="1">
        <v>45505</v>
      </c>
      <c r="G954">
        <v>2024</v>
      </c>
      <c r="H954" t="s">
        <v>2785</v>
      </c>
      <c r="I954" t="s">
        <v>63</v>
      </c>
      <c r="N954" t="s">
        <v>2787</v>
      </c>
      <c r="Q954">
        <v>35575572</v>
      </c>
      <c r="R954">
        <v>2024</v>
      </c>
      <c r="S954">
        <v>1</v>
      </c>
      <c r="V954">
        <v>0</v>
      </c>
      <c r="W954">
        <v>1473075</v>
      </c>
      <c r="X954" t="s">
        <v>65</v>
      </c>
      <c r="Y954" t="s">
        <v>47</v>
      </c>
      <c r="AA954">
        <v>650668</v>
      </c>
      <c r="AB954">
        <v>21516561</v>
      </c>
      <c r="AC954">
        <v>1</v>
      </c>
      <c r="AD954" t="s">
        <v>42</v>
      </c>
      <c r="AE954">
        <v>11790182</v>
      </c>
      <c r="AF954" t="s">
        <v>2731</v>
      </c>
      <c r="AG954">
        <v>1</v>
      </c>
      <c r="AH954" t="s">
        <v>2786</v>
      </c>
      <c r="AI954">
        <v>50814</v>
      </c>
      <c r="AK954">
        <v>1</v>
      </c>
      <c r="AL954" t="s">
        <v>2728</v>
      </c>
    </row>
    <row r="955" spans="1:38" x14ac:dyDescent="0.2">
      <c r="A955" t="s">
        <v>2788</v>
      </c>
      <c r="B955" t="e">
        <f>VLOOKUP(A955, [1]Sheet1!$A$2:$A$379, 1, FALSE)</f>
        <v>#N/A</v>
      </c>
      <c r="F955" s="1">
        <v>39234</v>
      </c>
      <c r="G955">
        <v>2007</v>
      </c>
      <c r="H955" t="s">
        <v>2789</v>
      </c>
      <c r="I955" t="s">
        <v>80</v>
      </c>
      <c r="N955" t="s">
        <v>2791</v>
      </c>
      <c r="Q955">
        <v>8613882</v>
      </c>
      <c r="R955">
        <v>33</v>
      </c>
      <c r="S955">
        <v>3</v>
      </c>
      <c r="T955">
        <v>290</v>
      </c>
      <c r="U955">
        <v>320</v>
      </c>
      <c r="V955">
        <v>620</v>
      </c>
      <c r="W955">
        <v>448746</v>
      </c>
      <c r="X955" t="s">
        <v>46</v>
      </c>
      <c r="Y955" t="s">
        <v>47</v>
      </c>
      <c r="AA955">
        <v>1492063</v>
      </c>
      <c r="AB955">
        <v>15571211</v>
      </c>
      <c r="AC955">
        <v>1</v>
      </c>
      <c r="AD955" t="s">
        <v>42</v>
      </c>
      <c r="AE955">
        <v>11601444</v>
      </c>
      <c r="AG955">
        <v>0</v>
      </c>
      <c r="AH955" t="s">
        <v>2790</v>
      </c>
      <c r="AI955">
        <v>1700</v>
      </c>
      <c r="AK955">
        <v>1</v>
      </c>
      <c r="AL955" t="s">
        <v>2788</v>
      </c>
    </row>
    <row r="956" spans="1:38" x14ac:dyDescent="0.2">
      <c r="A956" t="s">
        <v>2788</v>
      </c>
      <c r="B956" t="e">
        <f>VLOOKUP(A956, [1]Sheet1!$A$2:$A$379, 1, FALSE)</f>
        <v>#N/A</v>
      </c>
      <c r="F956" s="1">
        <v>38565</v>
      </c>
      <c r="G956">
        <v>2005</v>
      </c>
      <c r="H956" t="s">
        <v>2792</v>
      </c>
      <c r="I956" t="s">
        <v>63</v>
      </c>
      <c r="N956" t="s">
        <v>2788</v>
      </c>
      <c r="Q956">
        <v>8613853</v>
      </c>
      <c r="R956">
        <v>2005</v>
      </c>
      <c r="S956">
        <v>1</v>
      </c>
      <c r="T956" t="s">
        <v>2793</v>
      </c>
      <c r="U956" t="s">
        <v>2794</v>
      </c>
      <c r="V956">
        <v>1</v>
      </c>
      <c r="W956">
        <v>448746</v>
      </c>
      <c r="X956" t="s">
        <v>65</v>
      </c>
      <c r="Y956" t="s">
        <v>47</v>
      </c>
      <c r="AA956">
        <v>650668</v>
      </c>
      <c r="AB956">
        <v>21516561</v>
      </c>
      <c r="AC956">
        <v>1</v>
      </c>
      <c r="AD956" t="s">
        <v>42</v>
      </c>
      <c r="AE956">
        <v>11601444</v>
      </c>
      <c r="AG956">
        <v>1</v>
      </c>
      <c r="AH956" t="s">
        <v>2795</v>
      </c>
      <c r="AI956">
        <v>50814</v>
      </c>
      <c r="AK956">
        <v>1</v>
      </c>
      <c r="AL956" t="s">
        <v>2788</v>
      </c>
    </row>
    <row r="957" spans="1:38" x14ac:dyDescent="0.2">
      <c r="A957" t="s">
        <v>2788</v>
      </c>
      <c r="B957" t="e">
        <f>VLOOKUP(A957, [1]Sheet1!$A$2:$A$379, 1, FALSE)</f>
        <v>#N/A</v>
      </c>
      <c r="F957" s="1">
        <v>41030</v>
      </c>
      <c r="G957">
        <v>2012</v>
      </c>
      <c r="H957" t="s">
        <v>2796</v>
      </c>
      <c r="I957" t="s">
        <v>879</v>
      </c>
      <c r="N957" t="s">
        <v>2798</v>
      </c>
      <c r="Q957">
        <v>8613710</v>
      </c>
      <c r="R957">
        <v>55</v>
      </c>
      <c r="S957">
        <v>3</v>
      </c>
      <c r="T957">
        <v>307</v>
      </c>
      <c r="U957">
        <v>312</v>
      </c>
      <c r="V957">
        <v>17</v>
      </c>
      <c r="W957">
        <v>448746</v>
      </c>
      <c r="X957" t="s">
        <v>70</v>
      </c>
      <c r="Y957" t="s">
        <v>47</v>
      </c>
      <c r="AA957">
        <v>76813</v>
      </c>
      <c r="AC957">
        <v>1</v>
      </c>
      <c r="AD957" t="s">
        <v>42</v>
      </c>
      <c r="AE957">
        <v>11601444</v>
      </c>
      <c r="AG957">
        <v>0</v>
      </c>
      <c r="AH957" t="s">
        <v>2797</v>
      </c>
      <c r="AI957">
        <v>2279</v>
      </c>
      <c r="AK957">
        <v>1</v>
      </c>
      <c r="AL957" t="s">
        <v>2788</v>
      </c>
    </row>
    <row r="958" spans="1:38" x14ac:dyDescent="0.2">
      <c r="A958" t="s">
        <v>2788</v>
      </c>
      <c r="B958" t="e">
        <f>VLOOKUP(A958, [1]Sheet1!$A$2:$A$379, 1, FALSE)</f>
        <v>#N/A</v>
      </c>
      <c r="F958" s="1">
        <v>40544</v>
      </c>
      <c r="G958">
        <v>2011</v>
      </c>
      <c r="H958" t="s">
        <v>2799</v>
      </c>
      <c r="I958" t="s">
        <v>80</v>
      </c>
      <c r="N958" t="s">
        <v>2801</v>
      </c>
      <c r="Q958">
        <v>8613723</v>
      </c>
      <c r="R958">
        <v>37</v>
      </c>
      <c r="S958">
        <v>1</v>
      </c>
      <c r="T958">
        <v>223</v>
      </c>
      <c r="U958">
        <v>247</v>
      </c>
      <c r="V958">
        <v>304</v>
      </c>
      <c r="W958">
        <v>448746</v>
      </c>
      <c r="X958" t="s">
        <v>46</v>
      </c>
      <c r="Y958" t="s">
        <v>47</v>
      </c>
      <c r="AA958">
        <v>1492063</v>
      </c>
      <c r="AB958">
        <v>15571211</v>
      </c>
      <c r="AC958">
        <v>1</v>
      </c>
      <c r="AD958" t="s">
        <v>42</v>
      </c>
      <c r="AE958">
        <v>11601444</v>
      </c>
      <c r="AG958">
        <v>0</v>
      </c>
      <c r="AH958" t="s">
        <v>2800</v>
      </c>
      <c r="AI958">
        <v>1700</v>
      </c>
      <c r="AK958">
        <v>1</v>
      </c>
      <c r="AL958" t="s">
        <v>2788</v>
      </c>
    </row>
    <row r="959" spans="1:38" x14ac:dyDescent="0.2">
      <c r="A959" t="s">
        <v>2788</v>
      </c>
      <c r="B959" t="e">
        <f>VLOOKUP(A959, [1]Sheet1!$A$2:$A$379, 1, FALSE)</f>
        <v>#N/A</v>
      </c>
      <c r="F959" s="1">
        <v>42370</v>
      </c>
      <c r="G959">
        <v>2016</v>
      </c>
      <c r="H959" t="s">
        <v>2802</v>
      </c>
      <c r="I959" t="s">
        <v>1732</v>
      </c>
      <c r="N959" t="s">
        <v>2788</v>
      </c>
      <c r="Q959">
        <v>8613729</v>
      </c>
      <c r="R959">
        <v>55</v>
      </c>
      <c r="S959">
        <v>1</v>
      </c>
      <c r="T959">
        <v>130</v>
      </c>
      <c r="U959">
        <v>147</v>
      </c>
      <c r="V959">
        <v>10</v>
      </c>
      <c r="W959">
        <v>448746</v>
      </c>
      <c r="X959" t="s">
        <v>46</v>
      </c>
      <c r="Y959" t="s">
        <v>47</v>
      </c>
      <c r="AA959">
        <v>76503</v>
      </c>
      <c r="AB959">
        <v>15524205</v>
      </c>
      <c r="AC959">
        <v>1</v>
      </c>
      <c r="AD959" t="s">
        <v>42</v>
      </c>
      <c r="AE959">
        <v>11601444</v>
      </c>
      <c r="AG959">
        <v>0</v>
      </c>
      <c r="AH959" t="s">
        <v>2803</v>
      </c>
      <c r="AI959">
        <v>8494</v>
      </c>
      <c r="AK959">
        <v>1</v>
      </c>
      <c r="AL959" t="s">
        <v>2788</v>
      </c>
    </row>
    <row r="960" spans="1:38" x14ac:dyDescent="0.2">
      <c r="A960" t="s">
        <v>2788</v>
      </c>
      <c r="B960" t="e">
        <f>VLOOKUP(A960, [1]Sheet1!$A$2:$A$379, 1, FALSE)</f>
        <v>#N/A</v>
      </c>
      <c r="F960" s="1">
        <v>42064</v>
      </c>
      <c r="G960">
        <v>2015</v>
      </c>
      <c r="H960" t="s">
        <v>2804</v>
      </c>
      <c r="I960" t="s">
        <v>413</v>
      </c>
      <c r="N960" t="s">
        <v>2806</v>
      </c>
      <c r="Q960">
        <v>13818656</v>
      </c>
      <c r="R960">
        <v>127</v>
      </c>
      <c r="S960">
        <v>2</v>
      </c>
      <c r="T960">
        <v>251</v>
      </c>
      <c r="U960">
        <v>264</v>
      </c>
      <c r="V960">
        <v>49</v>
      </c>
      <c r="W960">
        <v>448746</v>
      </c>
      <c r="X960" t="s">
        <v>135</v>
      </c>
      <c r="Y960" t="s">
        <v>47</v>
      </c>
      <c r="AA960">
        <v>1674544</v>
      </c>
      <c r="AB960">
        <v>15730697</v>
      </c>
      <c r="AC960">
        <v>1</v>
      </c>
      <c r="AD960" t="s">
        <v>42</v>
      </c>
      <c r="AE960">
        <v>11601444</v>
      </c>
      <c r="AG960">
        <v>0</v>
      </c>
      <c r="AH960" t="s">
        <v>2805</v>
      </c>
      <c r="AI960">
        <v>7855</v>
      </c>
      <c r="AK960">
        <v>1</v>
      </c>
      <c r="AL960" t="s">
        <v>2788</v>
      </c>
    </row>
    <row r="961" spans="1:38" x14ac:dyDescent="0.2">
      <c r="A961" t="s">
        <v>2788</v>
      </c>
      <c r="B961" t="e">
        <f>VLOOKUP(A961, [1]Sheet1!$A$2:$A$379, 1, FALSE)</f>
        <v>#N/A</v>
      </c>
      <c r="F961" s="1">
        <v>42005</v>
      </c>
      <c r="G961">
        <v>2015</v>
      </c>
      <c r="H961" t="s">
        <v>2807</v>
      </c>
      <c r="I961" t="s">
        <v>63</v>
      </c>
      <c r="N961" t="s">
        <v>2809</v>
      </c>
      <c r="Q961">
        <v>13818657</v>
      </c>
      <c r="R961">
        <v>2015</v>
      </c>
      <c r="S961">
        <v>1</v>
      </c>
      <c r="T961">
        <v>17766</v>
      </c>
      <c r="V961">
        <v>0</v>
      </c>
      <c r="W961">
        <v>448746</v>
      </c>
      <c r="X961" t="s">
        <v>65</v>
      </c>
      <c r="Y961" t="s">
        <v>47</v>
      </c>
      <c r="AA961">
        <v>650668</v>
      </c>
      <c r="AB961">
        <v>21516561</v>
      </c>
      <c r="AC961">
        <v>1</v>
      </c>
      <c r="AD961" t="s">
        <v>42</v>
      </c>
      <c r="AE961">
        <v>11601444</v>
      </c>
      <c r="AG961">
        <v>1</v>
      </c>
      <c r="AH961" t="s">
        <v>2808</v>
      </c>
      <c r="AI961">
        <v>50814</v>
      </c>
      <c r="AK961">
        <v>1</v>
      </c>
      <c r="AL961" t="s">
        <v>2788</v>
      </c>
    </row>
    <row r="962" spans="1:38" x14ac:dyDescent="0.2">
      <c r="A962" t="s">
        <v>2788</v>
      </c>
      <c r="B962" t="e">
        <f>VLOOKUP(A962, [1]Sheet1!$A$2:$A$379, 1, FALSE)</f>
        <v>#N/A</v>
      </c>
      <c r="F962" s="1">
        <v>42371</v>
      </c>
      <c r="G962">
        <v>2016</v>
      </c>
      <c r="H962" t="s">
        <v>2810</v>
      </c>
      <c r="I962" t="s">
        <v>2811</v>
      </c>
      <c r="N962" t="s">
        <v>2813</v>
      </c>
      <c r="Q962">
        <v>15542189</v>
      </c>
      <c r="R962">
        <v>2</v>
      </c>
      <c r="S962">
        <v>1</v>
      </c>
      <c r="T962">
        <v>73</v>
      </c>
      <c r="U962">
        <v>92</v>
      </c>
      <c r="V962">
        <v>18</v>
      </c>
      <c r="W962">
        <v>448746</v>
      </c>
      <c r="X962" t="s">
        <v>172</v>
      </c>
      <c r="Y962" t="s">
        <v>47</v>
      </c>
      <c r="AA962">
        <v>23322373</v>
      </c>
      <c r="AB962">
        <v>23322381</v>
      </c>
      <c r="AC962">
        <v>1</v>
      </c>
      <c r="AD962" t="s">
        <v>42</v>
      </c>
      <c r="AE962">
        <v>11601444</v>
      </c>
      <c r="AG962">
        <v>0</v>
      </c>
      <c r="AH962" t="s">
        <v>2812</v>
      </c>
      <c r="AI962">
        <v>69829</v>
      </c>
      <c r="AK962">
        <v>1</v>
      </c>
      <c r="AL962" t="s">
        <v>2788</v>
      </c>
    </row>
    <row r="963" spans="1:38" x14ac:dyDescent="0.2">
      <c r="A963" t="s">
        <v>2788</v>
      </c>
      <c r="B963" t="e">
        <f>VLOOKUP(A963, [1]Sheet1!$A$2:$A$379, 1, FALSE)</f>
        <v>#N/A</v>
      </c>
      <c r="F963" s="1">
        <v>43983</v>
      </c>
      <c r="G963">
        <v>2020</v>
      </c>
      <c r="H963" t="s">
        <v>2814</v>
      </c>
      <c r="I963" t="s">
        <v>44</v>
      </c>
      <c r="N963" t="s">
        <v>2809</v>
      </c>
      <c r="Q963">
        <v>36865273</v>
      </c>
      <c r="R963">
        <v>33</v>
      </c>
      <c r="S963">
        <v>2</v>
      </c>
      <c r="T963">
        <v>152</v>
      </c>
      <c r="U963">
        <v>174</v>
      </c>
      <c r="V963">
        <v>16</v>
      </c>
      <c r="W963">
        <v>448746</v>
      </c>
      <c r="X963" t="s">
        <v>46</v>
      </c>
      <c r="Y963" t="s">
        <v>47</v>
      </c>
      <c r="AA963">
        <v>8944865</v>
      </c>
      <c r="AB963">
        <v>17416248</v>
      </c>
      <c r="AC963">
        <v>1</v>
      </c>
      <c r="AD963" t="s">
        <v>42</v>
      </c>
      <c r="AE963">
        <v>11601444</v>
      </c>
      <c r="AG963">
        <v>0</v>
      </c>
      <c r="AH963" t="s">
        <v>2815</v>
      </c>
      <c r="AI963">
        <v>29831</v>
      </c>
      <c r="AK963">
        <v>1</v>
      </c>
      <c r="AL963" t="s">
        <v>2788</v>
      </c>
    </row>
    <row r="964" spans="1:38" x14ac:dyDescent="0.2">
      <c r="A964" t="s">
        <v>2816</v>
      </c>
      <c r="B964" t="str">
        <f>VLOOKUP(A964, [1]Sheet1!$A$2:$A$379, 1, FALSE)</f>
        <v>MA, TAO</v>
      </c>
      <c r="F964" s="1">
        <v>43525</v>
      </c>
      <c r="G964">
        <v>2019</v>
      </c>
      <c r="H964" t="s">
        <v>2817</v>
      </c>
      <c r="I964" t="s">
        <v>2818</v>
      </c>
      <c r="N964" t="s">
        <v>2821</v>
      </c>
      <c r="Q964">
        <v>16973465</v>
      </c>
      <c r="R964">
        <v>18</v>
      </c>
      <c r="S964">
        <v>1</v>
      </c>
      <c r="T964">
        <v>71</v>
      </c>
      <c r="U964">
        <v>95</v>
      </c>
      <c r="V964">
        <v>5</v>
      </c>
      <c r="W964">
        <v>492286</v>
      </c>
      <c r="X964" t="s">
        <v>910</v>
      </c>
      <c r="Y964" t="s">
        <v>47</v>
      </c>
      <c r="AA964">
        <v>15426297</v>
      </c>
      <c r="AB964">
        <v>15588025</v>
      </c>
      <c r="AC964">
        <v>1</v>
      </c>
      <c r="AD964" t="s">
        <v>42</v>
      </c>
      <c r="AE964">
        <v>11549627</v>
      </c>
      <c r="AF964" t="s">
        <v>2819</v>
      </c>
      <c r="AG964">
        <v>0</v>
      </c>
      <c r="AH964" t="s">
        <v>2820</v>
      </c>
      <c r="AI964">
        <v>22341</v>
      </c>
      <c r="AK964">
        <v>1</v>
      </c>
      <c r="AL964" t="s">
        <v>2816</v>
      </c>
    </row>
    <row r="965" spans="1:38" x14ac:dyDescent="0.2">
      <c r="A965" t="s">
        <v>2816</v>
      </c>
      <c r="B965" t="str">
        <f>VLOOKUP(A965, [1]Sheet1!$A$2:$A$379, 1, FALSE)</f>
        <v>MA, TAO</v>
      </c>
      <c r="F965" s="1">
        <v>43525</v>
      </c>
      <c r="G965">
        <v>2019</v>
      </c>
      <c r="H965" t="s">
        <v>2822</v>
      </c>
      <c r="I965" t="s">
        <v>927</v>
      </c>
      <c r="N965" t="s">
        <v>2824</v>
      </c>
      <c r="Q965">
        <v>18748015</v>
      </c>
      <c r="R965">
        <v>33</v>
      </c>
      <c r="S965">
        <v>1</v>
      </c>
      <c r="T965">
        <v>17</v>
      </c>
      <c r="U965">
        <v>37</v>
      </c>
      <c r="V965">
        <v>5</v>
      </c>
      <c r="W965">
        <v>492286</v>
      </c>
      <c r="X965" t="s">
        <v>910</v>
      </c>
      <c r="Y965" t="s">
        <v>47</v>
      </c>
      <c r="AA965">
        <v>8887993</v>
      </c>
      <c r="AB965">
        <v>15587975</v>
      </c>
      <c r="AC965">
        <v>1</v>
      </c>
      <c r="AD965" t="s">
        <v>42</v>
      </c>
      <c r="AE965">
        <v>11549627</v>
      </c>
      <c r="AF965" t="s">
        <v>2819</v>
      </c>
      <c r="AG965">
        <v>0</v>
      </c>
      <c r="AH965" t="s">
        <v>2823</v>
      </c>
      <c r="AI965">
        <v>12005</v>
      </c>
      <c r="AK965">
        <v>1</v>
      </c>
      <c r="AL965" t="s">
        <v>2816</v>
      </c>
    </row>
    <row r="966" spans="1:38" x14ac:dyDescent="0.2">
      <c r="A966" t="s">
        <v>2816</v>
      </c>
      <c r="B966" t="str">
        <f>VLOOKUP(A966, [1]Sheet1!$A$2:$A$379, 1, FALSE)</f>
        <v>MA, TAO</v>
      </c>
      <c r="F966" s="1">
        <v>44166</v>
      </c>
      <c r="G966">
        <v>2020</v>
      </c>
      <c r="H966" t="s">
        <v>2825</v>
      </c>
      <c r="I966" t="s">
        <v>2826</v>
      </c>
      <c r="N966" t="s">
        <v>2816</v>
      </c>
      <c r="Q966">
        <v>19678221</v>
      </c>
      <c r="R966">
        <v>60</v>
      </c>
      <c r="S966">
        <v>4</v>
      </c>
      <c r="T966">
        <v>3681</v>
      </c>
      <c r="U966">
        <v>3707</v>
      </c>
      <c r="V966">
        <v>15</v>
      </c>
      <c r="W966">
        <v>492286</v>
      </c>
      <c r="X966" t="s">
        <v>53</v>
      </c>
      <c r="Y966" t="s">
        <v>47</v>
      </c>
      <c r="AA966">
        <v>8105391</v>
      </c>
      <c r="AC966">
        <v>1</v>
      </c>
      <c r="AD966" t="s">
        <v>42</v>
      </c>
      <c r="AE966">
        <v>11549627</v>
      </c>
      <c r="AF966" t="s">
        <v>2819</v>
      </c>
      <c r="AG966">
        <v>0</v>
      </c>
      <c r="AH966" t="s">
        <v>2827</v>
      </c>
      <c r="AI966">
        <v>6323</v>
      </c>
      <c r="AK966">
        <v>1</v>
      </c>
      <c r="AL966" t="s">
        <v>2816</v>
      </c>
    </row>
    <row r="967" spans="1:38" x14ac:dyDescent="0.2">
      <c r="A967" t="s">
        <v>2816</v>
      </c>
      <c r="B967" t="str">
        <f>VLOOKUP(A967, [1]Sheet1!$A$2:$A$379, 1, FALSE)</f>
        <v>MA, TAO</v>
      </c>
      <c r="F967" s="1">
        <v>44166</v>
      </c>
      <c r="G967">
        <v>2020</v>
      </c>
      <c r="H967" t="s">
        <v>2828</v>
      </c>
      <c r="I967" t="s">
        <v>913</v>
      </c>
      <c r="N967" t="s">
        <v>2830</v>
      </c>
      <c r="Q967">
        <v>20655658</v>
      </c>
      <c r="R967">
        <v>37</v>
      </c>
      <c r="S967">
        <v>4</v>
      </c>
      <c r="T967">
        <v>2120</v>
      </c>
      <c r="U967">
        <v>2144</v>
      </c>
      <c r="V967">
        <v>15</v>
      </c>
      <c r="W967">
        <v>492286</v>
      </c>
      <c r="X967" t="s">
        <v>53</v>
      </c>
      <c r="Y967" t="s">
        <v>47</v>
      </c>
      <c r="AA967">
        <v>8239150</v>
      </c>
      <c r="AB967">
        <v>19113846</v>
      </c>
      <c r="AC967">
        <v>1</v>
      </c>
      <c r="AD967" t="s">
        <v>42</v>
      </c>
      <c r="AE967">
        <v>11549627</v>
      </c>
      <c r="AF967" t="s">
        <v>2819</v>
      </c>
      <c r="AG967">
        <v>0</v>
      </c>
      <c r="AH967" t="s">
        <v>2829</v>
      </c>
      <c r="AI967">
        <v>13519</v>
      </c>
      <c r="AK967">
        <v>1</v>
      </c>
      <c r="AL967" t="s">
        <v>2816</v>
      </c>
    </row>
    <row r="968" spans="1:38" x14ac:dyDescent="0.2">
      <c r="A968" t="s">
        <v>2816</v>
      </c>
      <c r="B968" t="str">
        <f>VLOOKUP(A968, [1]Sheet1!$A$2:$A$379, 1, FALSE)</f>
        <v>MA, TAO</v>
      </c>
      <c r="F968" s="1">
        <v>44105</v>
      </c>
      <c r="G968">
        <v>2020</v>
      </c>
      <c r="H968" t="s">
        <v>2831</v>
      </c>
      <c r="I968" t="s">
        <v>703</v>
      </c>
      <c r="N968" t="s">
        <v>2833</v>
      </c>
      <c r="Q968">
        <v>21001493</v>
      </c>
      <c r="R968">
        <v>64</v>
      </c>
      <c r="T968">
        <v>101683</v>
      </c>
      <c r="V968">
        <v>21</v>
      </c>
      <c r="W968">
        <v>492286</v>
      </c>
      <c r="X968" t="s">
        <v>70</v>
      </c>
      <c r="Y968" t="s">
        <v>47</v>
      </c>
      <c r="AA968">
        <v>9291199</v>
      </c>
      <c r="AC968">
        <v>1</v>
      </c>
      <c r="AD968" t="s">
        <v>42</v>
      </c>
      <c r="AE968">
        <v>11549627</v>
      </c>
      <c r="AF968" t="s">
        <v>2819</v>
      </c>
      <c r="AG968">
        <v>0</v>
      </c>
      <c r="AH968" t="s">
        <v>2832</v>
      </c>
      <c r="AI968">
        <v>9289</v>
      </c>
      <c r="AK968">
        <v>1</v>
      </c>
      <c r="AL968" t="s">
        <v>2816</v>
      </c>
    </row>
    <row r="969" spans="1:38" x14ac:dyDescent="0.2">
      <c r="A969" t="s">
        <v>2816</v>
      </c>
      <c r="B969" t="str">
        <f>VLOOKUP(A969, [1]Sheet1!$A$2:$A$379, 1, FALSE)</f>
        <v>MA, TAO</v>
      </c>
      <c r="F969" s="1">
        <v>44256</v>
      </c>
      <c r="G969">
        <v>2021</v>
      </c>
      <c r="H969" t="s">
        <v>2834</v>
      </c>
      <c r="I969" t="s">
        <v>2291</v>
      </c>
      <c r="N969" t="s">
        <v>2836</v>
      </c>
      <c r="Q969">
        <v>21346665</v>
      </c>
      <c r="R969">
        <v>6</v>
      </c>
      <c r="S969">
        <v>1</v>
      </c>
      <c r="T969">
        <v>137</v>
      </c>
      <c r="U969">
        <v>162</v>
      </c>
      <c r="V969">
        <v>4</v>
      </c>
      <c r="W969">
        <v>492286</v>
      </c>
      <c r="X969" t="s">
        <v>910</v>
      </c>
      <c r="Y969" t="s">
        <v>47</v>
      </c>
      <c r="AA969">
        <v>23802146</v>
      </c>
      <c r="AC969">
        <v>1</v>
      </c>
      <c r="AD969" t="s">
        <v>42</v>
      </c>
      <c r="AE969">
        <v>11549627</v>
      </c>
      <c r="AF969" t="s">
        <v>2819</v>
      </c>
      <c r="AG969">
        <v>0</v>
      </c>
      <c r="AH969" t="s">
        <v>2835</v>
      </c>
      <c r="AI969">
        <v>78737</v>
      </c>
      <c r="AK969">
        <v>1</v>
      </c>
      <c r="AL969" t="s">
        <v>2816</v>
      </c>
    </row>
    <row r="970" spans="1:38" x14ac:dyDescent="0.2">
      <c r="A970" t="s">
        <v>2816</v>
      </c>
      <c r="B970" t="str">
        <f>VLOOKUP(A970, [1]Sheet1!$A$2:$A$379, 1, FALSE)</f>
        <v>MA, TAO</v>
      </c>
      <c r="F970" s="1">
        <v>44470</v>
      </c>
      <c r="G970">
        <v>2021</v>
      </c>
      <c r="H970" t="s">
        <v>2837</v>
      </c>
      <c r="I970" t="s">
        <v>703</v>
      </c>
      <c r="N970" t="s">
        <v>2833</v>
      </c>
      <c r="Q970">
        <v>25708921</v>
      </c>
      <c r="R970">
        <v>70</v>
      </c>
      <c r="T970">
        <v>102052</v>
      </c>
      <c r="V970">
        <v>6</v>
      </c>
      <c r="W970">
        <v>492286</v>
      </c>
      <c r="X970" t="s">
        <v>70</v>
      </c>
      <c r="Y970" t="s">
        <v>47</v>
      </c>
      <c r="AA970">
        <v>9291199</v>
      </c>
      <c r="AC970">
        <v>1</v>
      </c>
      <c r="AD970" t="s">
        <v>42</v>
      </c>
      <c r="AE970">
        <v>11549627</v>
      </c>
      <c r="AF970" t="s">
        <v>2819</v>
      </c>
      <c r="AG970">
        <v>0</v>
      </c>
      <c r="AH970" t="s">
        <v>2838</v>
      </c>
      <c r="AI970">
        <v>9289</v>
      </c>
      <c r="AK970">
        <v>1</v>
      </c>
      <c r="AL970" t="s">
        <v>2816</v>
      </c>
    </row>
    <row r="971" spans="1:38" x14ac:dyDescent="0.2">
      <c r="A971" t="s">
        <v>2816</v>
      </c>
      <c r="B971" t="str">
        <f>VLOOKUP(A971, [1]Sheet1!$A$2:$A$379, 1, FALSE)</f>
        <v>MA, TAO</v>
      </c>
      <c r="F971" s="1">
        <v>44805</v>
      </c>
      <c r="G971">
        <v>2022</v>
      </c>
      <c r="H971" t="s">
        <v>2839</v>
      </c>
      <c r="I971" t="s">
        <v>913</v>
      </c>
      <c r="N971" t="s">
        <v>2841</v>
      </c>
      <c r="Q971">
        <v>27816319</v>
      </c>
      <c r="R971">
        <v>39</v>
      </c>
      <c r="S971">
        <v>3</v>
      </c>
      <c r="T971">
        <v>2212</v>
      </c>
      <c r="U971">
        <v>2233</v>
      </c>
      <c r="V971">
        <v>9</v>
      </c>
      <c r="W971">
        <v>492286</v>
      </c>
      <c r="X971" t="s">
        <v>53</v>
      </c>
      <c r="Y971" t="s">
        <v>47</v>
      </c>
      <c r="AA971">
        <v>8239150</v>
      </c>
      <c r="AB971">
        <v>19113846</v>
      </c>
      <c r="AC971">
        <v>1</v>
      </c>
      <c r="AD971" t="s">
        <v>42</v>
      </c>
      <c r="AE971">
        <v>11549627</v>
      </c>
      <c r="AF971" t="s">
        <v>2819</v>
      </c>
      <c r="AG971">
        <v>0</v>
      </c>
      <c r="AH971" t="s">
        <v>2840</v>
      </c>
      <c r="AI971">
        <v>13519</v>
      </c>
      <c r="AK971">
        <v>1</v>
      </c>
      <c r="AL971" t="s">
        <v>2816</v>
      </c>
    </row>
    <row r="972" spans="1:38" x14ac:dyDescent="0.2">
      <c r="A972" t="s">
        <v>2816</v>
      </c>
      <c r="B972" t="str">
        <f>VLOOKUP(A972, [1]Sheet1!$A$2:$A$379, 1, FALSE)</f>
        <v>MA, TAO</v>
      </c>
      <c r="F972" s="1">
        <v>45536</v>
      </c>
      <c r="G972">
        <v>2024</v>
      </c>
      <c r="H972" t="s">
        <v>2842</v>
      </c>
      <c r="I972" t="s">
        <v>2295</v>
      </c>
      <c r="N972" t="s">
        <v>2844</v>
      </c>
      <c r="Q972">
        <v>30606712</v>
      </c>
      <c r="R972">
        <v>29</v>
      </c>
      <c r="S972">
        <v>3</v>
      </c>
      <c r="T972">
        <v>2688</v>
      </c>
      <c r="U972">
        <v>2723</v>
      </c>
      <c r="V972">
        <v>3</v>
      </c>
      <c r="W972">
        <v>492286</v>
      </c>
      <c r="X972" t="s">
        <v>59</v>
      </c>
      <c r="Y972" t="s">
        <v>47</v>
      </c>
      <c r="AA972">
        <v>13806653</v>
      </c>
      <c r="AB972">
        <v>15737136</v>
      </c>
      <c r="AC972">
        <v>1</v>
      </c>
      <c r="AD972" t="s">
        <v>42</v>
      </c>
      <c r="AE972">
        <v>11549627</v>
      </c>
      <c r="AF972" t="s">
        <v>2819</v>
      </c>
      <c r="AG972">
        <v>0</v>
      </c>
      <c r="AH972" t="s">
        <v>2843</v>
      </c>
      <c r="AI972">
        <v>8273</v>
      </c>
      <c r="AK972">
        <v>1</v>
      </c>
      <c r="AL972" t="s">
        <v>2816</v>
      </c>
    </row>
    <row r="973" spans="1:38" x14ac:dyDescent="0.2">
      <c r="A973" t="s">
        <v>2816</v>
      </c>
      <c r="B973" t="str">
        <f>VLOOKUP(A973, [1]Sheet1!$A$2:$A$379, 1, FALSE)</f>
        <v>MA, TAO</v>
      </c>
      <c r="F973" s="1">
        <v>45170</v>
      </c>
      <c r="G973">
        <v>2023</v>
      </c>
      <c r="H973" t="s">
        <v>970</v>
      </c>
      <c r="I973" t="s">
        <v>907</v>
      </c>
      <c r="N973" t="s">
        <v>972</v>
      </c>
      <c r="Q973">
        <v>31973330</v>
      </c>
      <c r="R973">
        <v>45</v>
      </c>
      <c r="S973">
        <v>2</v>
      </c>
      <c r="T973">
        <v>147</v>
      </c>
      <c r="U973">
        <v>173</v>
      </c>
      <c r="V973">
        <v>2</v>
      </c>
      <c r="W973">
        <v>492286</v>
      </c>
      <c r="X973" t="s">
        <v>910</v>
      </c>
      <c r="Y973" t="s">
        <v>47</v>
      </c>
      <c r="AA973">
        <v>1989073</v>
      </c>
      <c r="AB973">
        <v>15588017</v>
      </c>
      <c r="AC973">
        <v>1</v>
      </c>
      <c r="AD973" t="s">
        <v>42</v>
      </c>
      <c r="AE973">
        <v>11549627</v>
      </c>
      <c r="AF973" t="s">
        <v>2819</v>
      </c>
      <c r="AG973">
        <v>0</v>
      </c>
      <c r="AH973" t="s">
        <v>971</v>
      </c>
      <c r="AI973">
        <v>20229</v>
      </c>
      <c r="AK973">
        <v>1</v>
      </c>
      <c r="AL973" t="s">
        <v>2816</v>
      </c>
    </row>
    <row r="974" spans="1:38" x14ac:dyDescent="0.2">
      <c r="A974" t="s">
        <v>2816</v>
      </c>
      <c r="B974" t="str">
        <f>VLOOKUP(A974, [1]Sheet1!$A$2:$A$379, 1, FALSE)</f>
        <v>MA, TAO</v>
      </c>
      <c r="F974" s="1">
        <v>45597</v>
      </c>
      <c r="G974">
        <v>2024</v>
      </c>
      <c r="H974" t="s">
        <v>2845</v>
      </c>
      <c r="I974" t="s">
        <v>2272</v>
      </c>
      <c r="N974" t="s">
        <v>2847</v>
      </c>
      <c r="Q974">
        <v>35026988</v>
      </c>
      <c r="R974">
        <v>99</v>
      </c>
      <c r="S974">
        <v>6</v>
      </c>
      <c r="T974">
        <v>297</v>
      </c>
      <c r="U974">
        <v>324</v>
      </c>
      <c r="V974">
        <v>0</v>
      </c>
      <c r="W974">
        <v>492286</v>
      </c>
      <c r="X974" t="s">
        <v>910</v>
      </c>
      <c r="Y974" t="s">
        <v>47</v>
      </c>
      <c r="AA974">
        <v>14826</v>
      </c>
      <c r="AB974">
        <v>15587967</v>
      </c>
      <c r="AC974">
        <v>1</v>
      </c>
      <c r="AD974" t="s">
        <v>42</v>
      </c>
      <c r="AE974">
        <v>11549627</v>
      </c>
      <c r="AF974" t="s">
        <v>2819</v>
      </c>
      <c r="AG974">
        <v>0</v>
      </c>
      <c r="AH974" t="s">
        <v>2846</v>
      </c>
      <c r="AI974">
        <v>19640</v>
      </c>
      <c r="AK974">
        <v>1</v>
      </c>
      <c r="AL974" t="s">
        <v>2816</v>
      </c>
    </row>
    <row r="975" spans="1:38" x14ac:dyDescent="0.2">
      <c r="A975" t="s">
        <v>2816</v>
      </c>
      <c r="B975" t="str">
        <f>VLOOKUP(A975, [1]Sheet1!$A$2:$A$379, 1, FALSE)</f>
        <v>MA, TAO</v>
      </c>
      <c r="F975" s="1">
        <v>42005</v>
      </c>
      <c r="G975">
        <v>2015</v>
      </c>
      <c r="H975" t="s">
        <v>2848</v>
      </c>
      <c r="I975" t="s">
        <v>931</v>
      </c>
      <c r="N975" t="s">
        <v>2850</v>
      </c>
      <c r="Q975">
        <v>10027191</v>
      </c>
      <c r="R975">
        <v>42</v>
      </c>
      <c r="S975">
        <v>45659</v>
      </c>
      <c r="T975">
        <v>204</v>
      </c>
      <c r="U975">
        <v>236</v>
      </c>
      <c r="V975">
        <v>22</v>
      </c>
      <c r="W975">
        <v>492286</v>
      </c>
      <c r="X975" t="s">
        <v>53</v>
      </c>
      <c r="Y975" t="s">
        <v>47</v>
      </c>
      <c r="AA975" t="s">
        <v>933</v>
      </c>
      <c r="AB975">
        <v>14685957</v>
      </c>
      <c r="AC975">
        <v>1</v>
      </c>
      <c r="AD975" t="s">
        <v>42</v>
      </c>
      <c r="AE975">
        <v>11549627</v>
      </c>
      <c r="AF975" t="s">
        <v>2819</v>
      </c>
      <c r="AG975">
        <v>0</v>
      </c>
      <c r="AH975" t="s">
        <v>2849</v>
      </c>
      <c r="AI975">
        <v>11477</v>
      </c>
      <c r="AK975">
        <v>1</v>
      </c>
      <c r="AL975" t="s">
        <v>2816</v>
      </c>
    </row>
    <row r="976" spans="1:38" x14ac:dyDescent="0.2">
      <c r="A976" t="s">
        <v>2816</v>
      </c>
      <c r="B976" t="str">
        <f>VLOOKUP(A976, [1]Sheet1!$A$2:$A$379, 1, FALSE)</f>
        <v>MA, TAO</v>
      </c>
      <c r="F976" s="1">
        <v>42979</v>
      </c>
      <c r="G976">
        <v>2017</v>
      </c>
      <c r="H976" t="s">
        <v>2851</v>
      </c>
      <c r="I976" t="s">
        <v>927</v>
      </c>
      <c r="N976" t="s">
        <v>2853</v>
      </c>
      <c r="Q976">
        <v>13496118</v>
      </c>
      <c r="R976">
        <v>31</v>
      </c>
      <c r="S976">
        <v>3</v>
      </c>
      <c r="T976">
        <v>69</v>
      </c>
      <c r="U976">
        <v>83</v>
      </c>
      <c r="V976">
        <v>61</v>
      </c>
      <c r="W976">
        <v>492286</v>
      </c>
      <c r="X976" t="s">
        <v>910</v>
      </c>
      <c r="Y976" t="s">
        <v>47</v>
      </c>
      <c r="AA976">
        <v>8887993</v>
      </c>
      <c r="AB976">
        <v>15587975</v>
      </c>
      <c r="AC976">
        <v>1</v>
      </c>
      <c r="AD976" t="s">
        <v>42</v>
      </c>
      <c r="AE976">
        <v>11549627</v>
      </c>
      <c r="AF976" t="s">
        <v>2819</v>
      </c>
      <c r="AG976">
        <v>0</v>
      </c>
      <c r="AH976" t="s">
        <v>2852</v>
      </c>
      <c r="AI976">
        <v>12005</v>
      </c>
      <c r="AK976">
        <v>1</v>
      </c>
      <c r="AL976" t="s">
        <v>2816</v>
      </c>
    </row>
    <row r="977" spans="1:38" x14ac:dyDescent="0.2">
      <c r="A977" t="s">
        <v>2816</v>
      </c>
      <c r="B977" t="str">
        <f>VLOOKUP(A977, [1]Sheet1!$A$2:$A$379, 1, FALSE)</f>
        <v>MA, TAO</v>
      </c>
      <c r="F977" s="1">
        <v>43160</v>
      </c>
      <c r="G977">
        <v>2018</v>
      </c>
      <c r="H977" t="s">
        <v>2854</v>
      </c>
      <c r="I977" t="s">
        <v>2295</v>
      </c>
      <c r="N977" t="s">
        <v>2856</v>
      </c>
      <c r="Q977">
        <v>16126176</v>
      </c>
      <c r="R977">
        <v>23</v>
      </c>
      <c r="S977">
        <v>1</v>
      </c>
      <c r="T977">
        <v>265</v>
      </c>
      <c r="U977">
        <v>295</v>
      </c>
      <c r="V977">
        <v>28</v>
      </c>
      <c r="W977">
        <v>492286</v>
      </c>
      <c r="X977" t="s">
        <v>660</v>
      </c>
      <c r="Y977" t="s">
        <v>47</v>
      </c>
      <c r="AA977">
        <v>13806653</v>
      </c>
      <c r="AB977">
        <v>15737136</v>
      </c>
      <c r="AC977">
        <v>1</v>
      </c>
      <c r="AD977" t="s">
        <v>42</v>
      </c>
      <c r="AE977">
        <v>11549627</v>
      </c>
      <c r="AF977" t="s">
        <v>2819</v>
      </c>
      <c r="AG977">
        <v>0</v>
      </c>
      <c r="AH977" t="s">
        <v>2855</v>
      </c>
      <c r="AI977">
        <v>8273</v>
      </c>
      <c r="AK977">
        <v>1</v>
      </c>
      <c r="AL977" t="s">
        <v>2816</v>
      </c>
    </row>
    <row r="978" spans="1:38" x14ac:dyDescent="0.2">
      <c r="A978" t="s">
        <v>2816</v>
      </c>
      <c r="B978" t="str">
        <f>VLOOKUP(A978, [1]Sheet1!$A$2:$A$379, 1, FALSE)</f>
        <v>MA, TAO</v>
      </c>
      <c r="F978" s="1">
        <v>40179</v>
      </c>
      <c r="G978">
        <v>2010</v>
      </c>
      <c r="H978" t="s">
        <v>2857</v>
      </c>
      <c r="I978" t="s">
        <v>224</v>
      </c>
      <c r="N978" t="s">
        <v>2853</v>
      </c>
      <c r="Q978">
        <v>16569462</v>
      </c>
      <c r="V978">
        <v>1</v>
      </c>
      <c r="W978">
        <v>492286</v>
      </c>
      <c r="X978" t="s">
        <v>70</v>
      </c>
      <c r="Y978" t="s">
        <v>192</v>
      </c>
      <c r="AB978">
        <v>15565068</v>
      </c>
      <c r="AC978">
        <v>1</v>
      </c>
      <c r="AD978" t="s">
        <v>42</v>
      </c>
      <c r="AE978">
        <v>11549627</v>
      </c>
      <c r="AF978" t="s">
        <v>2819</v>
      </c>
      <c r="AG978">
        <v>0</v>
      </c>
      <c r="AH978" t="s">
        <v>2858</v>
      </c>
      <c r="AI978">
        <v>90527</v>
      </c>
      <c r="AK978">
        <v>4</v>
      </c>
      <c r="AL978" t="s">
        <v>2816</v>
      </c>
    </row>
    <row r="979" spans="1:38" x14ac:dyDescent="0.2">
      <c r="A979" t="s">
        <v>2816</v>
      </c>
      <c r="B979" t="str">
        <f>VLOOKUP(A979, [1]Sheet1!$A$2:$A$379, 1, FALSE)</f>
        <v>MA, TAO</v>
      </c>
      <c r="F979" s="1">
        <v>42370</v>
      </c>
      <c r="G979">
        <v>2016</v>
      </c>
      <c r="H979" t="s">
        <v>2859</v>
      </c>
      <c r="I979" t="s">
        <v>224</v>
      </c>
      <c r="N979" t="s">
        <v>2861</v>
      </c>
      <c r="Q979">
        <v>16569463</v>
      </c>
      <c r="V979">
        <v>0</v>
      </c>
      <c r="W979">
        <v>492286</v>
      </c>
      <c r="X979" t="s">
        <v>70</v>
      </c>
      <c r="Y979" t="s">
        <v>192</v>
      </c>
      <c r="AB979">
        <v>15565068</v>
      </c>
      <c r="AC979">
        <v>1</v>
      </c>
      <c r="AD979" t="s">
        <v>42</v>
      </c>
      <c r="AE979">
        <v>11549627</v>
      </c>
      <c r="AF979" t="s">
        <v>2819</v>
      </c>
      <c r="AG979">
        <v>0</v>
      </c>
      <c r="AH979" t="s">
        <v>2860</v>
      </c>
      <c r="AI979">
        <v>90527</v>
      </c>
      <c r="AK979">
        <v>4</v>
      </c>
      <c r="AL979" t="s">
        <v>2816</v>
      </c>
    </row>
    <row r="980" spans="1:38" x14ac:dyDescent="0.2">
      <c r="A980" t="s">
        <v>2816</v>
      </c>
      <c r="B980" t="str">
        <f>VLOOKUP(A980, [1]Sheet1!$A$2:$A$379, 1, FALSE)</f>
        <v>MA, TAO</v>
      </c>
      <c r="F980" s="1">
        <v>42005</v>
      </c>
      <c r="G980">
        <v>2015</v>
      </c>
      <c r="H980" t="s">
        <v>2862</v>
      </c>
      <c r="I980" t="s">
        <v>224</v>
      </c>
      <c r="N980" t="s">
        <v>2833</v>
      </c>
      <c r="Q980">
        <v>16569465</v>
      </c>
      <c r="V980">
        <v>4</v>
      </c>
      <c r="W980">
        <v>492286</v>
      </c>
      <c r="X980" t="s">
        <v>70</v>
      </c>
      <c r="Y980" t="s">
        <v>192</v>
      </c>
      <c r="AB980">
        <v>15565068</v>
      </c>
      <c r="AC980">
        <v>1</v>
      </c>
      <c r="AD980" t="s">
        <v>42</v>
      </c>
      <c r="AE980">
        <v>11549627</v>
      </c>
      <c r="AF980" t="s">
        <v>2819</v>
      </c>
      <c r="AG980">
        <v>0</v>
      </c>
      <c r="AH980" t="s">
        <v>2863</v>
      </c>
      <c r="AI980">
        <v>90527</v>
      </c>
      <c r="AK980">
        <v>4</v>
      </c>
      <c r="AL980" t="s">
        <v>2816</v>
      </c>
    </row>
    <row r="981" spans="1:38" x14ac:dyDescent="0.2">
      <c r="A981" t="s">
        <v>2816</v>
      </c>
      <c r="B981" t="str">
        <f>VLOOKUP(A981, [1]Sheet1!$A$2:$A$379, 1, FALSE)</f>
        <v>MA, TAO</v>
      </c>
      <c r="F981" s="1">
        <v>42005</v>
      </c>
      <c r="G981">
        <v>2015</v>
      </c>
      <c r="H981" t="s">
        <v>2864</v>
      </c>
      <c r="I981" t="s">
        <v>224</v>
      </c>
      <c r="N981" t="s">
        <v>2816</v>
      </c>
      <c r="Q981">
        <v>16812059</v>
      </c>
      <c r="V981">
        <v>0</v>
      </c>
      <c r="W981">
        <v>492286</v>
      </c>
      <c r="X981" t="s">
        <v>70</v>
      </c>
      <c r="Y981" t="s">
        <v>192</v>
      </c>
      <c r="AB981">
        <v>15565068</v>
      </c>
      <c r="AC981">
        <v>1</v>
      </c>
      <c r="AD981" t="s">
        <v>42</v>
      </c>
      <c r="AE981">
        <v>11549627</v>
      </c>
      <c r="AF981" t="s">
        <v>2819</v>
      </c>
      <c r="AG981">
        <v>0</v>
      </c>
      <c r="AH981" t="s">
        <v>2865</v>
      </c>
      <c r="AI981">
        <v>90527</v>
      </c>
      <c r="AK981">
        <v>4</v>
      </c>
      <c r="AL981" t="s">
        <v>2816</v>
      </c>
    </row>
    <row r="982" spans="1:38" x14ac:dyDescent="0.2">
      <c r="A982" t="s">
        <v>2816</v>
      </c>
      <c r="B982" t="str">
        <f>VLOOKUP(A982, [1]Sheet1!$A$2:$A$379, 1, FALSE)</f>
        <v>MA, TAO</v>
      </c>
      <c r="F982" s="1">
        <v>42005</v>
      </c>
      <c r="G982">
        <v>2015</v>
      </c>
      <c r="H982" t="s">
        <v>2866</v>
      </c>
      <c r="I982" t="s">
        <v>224</v>
      </c>
      <c r="N982" t="s">
        <v>2833</v>
      </c>
      <c r="Q982">
        <v>16812071</v>
      </c>
      <c r="V982">
        <v>0</v>
      </c>
      <c r="W982">
        <v>492286</v>
      </c>
      <c r="X982" t="s">
        <v>70</v>
      </c>
      <c r="Y982" t="s">
        <v>192</v>
      </c>
      <c r="AB982">
        <v>15565068</v>
      </c>
      <c r="AC982">
        <v>1</v>
      </c>
      <c r="AD982" t="s">
        <v>42</v>
      </c>
      <c r="AE982">
        <v>11549627</v>
      </c>
      <c r="AF982" t="s">
        <v>2819</v>
      </c>
      <c r="AG982">
        <v>0</v>
      </c>
      <c r="AH982" t="s">
        <v>2867</v>
      </c>
      <c r="AI982">
        <v>90527</v>
      </c>
      <c r="AK982">
        <v>4</v>
      </c>
      <c r="AL982" t="s">
        <v>2816</v>
      </c>
    </row>
    <row r="983" spans="1:38" x14ac:dyDescent="0.2">
      <c r="A983" t="s">
        <v>2868</v>
      </c>
      <c r="B983" t="str">
        <f>VLOOKUP(A983, [1]Sheet1!$A$2:$A$379, 1, FALSE)</f>
        <v>MADHAVARAM, SREEDHAR R</v>
      </c>
      <c r="F983" s="1">
        <v>38749</v>
      </c>
      <c r="G983">
        <v>2006</v>
      </c>
      <c r="H983" t="s">
        <v>289</v>
      </c>
      <c r="I983" t="s">
        <v>240</v>
      </c>
      <c r="N983" t="s">
        <v>242</v>
      </c>
      <c r="Q983">
        <v>2113520</v>
      </c>
      <c r="R983">
        <v>21</v>
      </c>
      <c r="S983">
        <v>2</v>
      </c>
      <c r="T983">
        <v>72</v>
      </c>
      <c r="U983">
        <v>87</v>
      </c>
      <c r="V983">
        <v>189</v>
      </c>
      <c r="W983">
        <v>272444</v>
      </c>
      <c r="X983" t="s">
        <v>125</v>
      </c>
      <c r="Y983" t="s">
        <v>47</v>
      </c>
      <c r="AA983">
        <v>8858624</v>
      </c>
      <c r="AC983">
        <v>1</v>
      </c>
      <c r="AD983" t="s">
        <v>42</v>
      </c>
      <c r="AE983">
        <v>912278</v>
      </c>
      <c r="AF983" t="s">
        <v>2869</v>
      </c>
      <c r="AG983">
        <v>0</v>
      </c>
      <c r="AH983" t="s">
        <v>290</v>
      </c>
      <c r="AI983">
        <v>3862</v>
      </c>
      <c r="AK983">
        <v>1</v>
      </c>
      <c r="AL983" t="s">
        <v>2868</v>
      </c>
    </row>
    <row r="984" spans="1:38" x14ac:dyDescent="0.2">
      <c r="A984" t="s">
        <v>2868</v>
      </c>
      <c r="B984" t="str">
        <f>VLOOKUP(A984, [1]Sheet1!$A$2:$A$379, 1, FALSE)</f>
        <v>MADHAVARAM, SREEDHAR R</v>
      </c>
      <c r="F984" s="1">
        <v>38930</v>
      </c>
      <c r="G984">
        <v>2006</v>
      </c>
      <c r="H984" t="s">
        <v>2870</v>
      </c>
      <c r="I984" t="s">
        <v>2655</v>
      </c>
      <c r="N984" t="s">
        <v>2868</v>
      </c>
      <c r="Q984">
        <v>2113521</v>
      </c>
      <c r="R984">
        <v>28</v>
      </c>
      <c r="S984">
        <v>2</v>
      </c>
      <c r="T984">
        <v>93</v>
      </c>
      <c r="U984">
        <v>105</v>
      </c>
      <c r="V984">
        <v>52</v>
      </c>
      <c r="W984">
        <v>272444</v>
      </c>
      <c r="X984" t="s">
        <v>46</v>
      </c>
      <c r="Y984" t="s">
        <v>47</v>
      </c>
      <c r="AA984">
        <v>2734753</v>
      </c>
      <c r="AB984">
        <v>15526550</v>
      </c>
      <c r="AC984">
        <v>1</v>
      </c>
      <c r="AD984" t="s">
        <v>42</v>
      </c>
      <c r="AE984">
        <v>912278</v>
      </c>
      <c r="AF984" t="s">
        <v>2869</v>
      </c>
      <c r="AG984">
        <v>0</v>
      </c>
      <c r="AH984" t="s">
        <v>2871</v>
      </c>
      <c r="AI984">
        <v>1703</v>
      </c>
      <c r="AK984">
        <v>1</v>
      </c>
      <c r="AL984" t="s">
        <v>2868</v>
      </c>
    </row>
    <row r="985" spans="1:38" x14ac:dyDescent="0.2">
      <c r="A985" t="s">
        <v>2868</v>
      </c>
      <c r="B985" t="str">
        <f>VLOOKUP(A985, [1]Sheet1!$A$2:$A$379, 1, FALSE)</f>
        <v>MADHAVARAM, SREEDHAR R</v>
      </c>
      <c r="F985" s="1">
        <v>39508</v>
      </c>
      <c r="G985">
        <v>2008</v>
      </c>
      <c r="H985" t="s">
        <v>2872</v>
      </c>
      <c r="I985" t="s">
        <v>274</v>
      </c>
      <c r="N985" t="s">
        <v>2868</v>
      </c>
      <c r="Q985">
        <v>2113522</v>
      </c>
      <c r="R985">
        <v>36</v>
      </c>
      <c r="S985">
        <v>1</v>
      </c>
      <c r="T985">
        <v>67</v>
      </c>
      <c r="U985">
        <v>82</v>
      </c>
      <c r="V985">
        <v>349</v>
      </c>
      <c r="W985">
        <v>272444</v>
      </c>
      <c r="X985" t="s">
        <v>135</v>
      </c>
      <c r="Y985" t="s">
        <v>47</v>
      </c>
      <c r="AA985">
        <v>920703</v>
      </c>
      <c r="AB985">
        <v>15527824</v>
      </c>
      <c r="AC985">
        <v>1</v>
      </c>
      <c r="AD985" t="s">
        <v>42</v>
      </c>
      <c r="AE985">
        <v>912278</v>
      </c>
      <c r="AF985" t="s">
        <v>2869</v>
      </c>
      <c r="AG985">
        <v>0</v>
      </c>
      <c r="AH985" t="s">
        <v>2873</v>
      </c>
      <c r="AI985">
        <v>835</v>
      </c>
      <c r="AK985">
        <v>1</v>
      </c>
      <c r="AL985" t="s">
        <v>2868</v>
      </c>
    </row>
    <row r="986" spans="1:38" x14ac:dyDescent="0.2">
      <c r="A986" t="s">
        <v>2868</v>
      </c>
      <c r="B986" t="str">
        <f>VLOOKUP(A986, [1]Sheet1!$A$2:$A$379, 1, FALSE)</f>
        <v>MADHAVARAM, SREEDHAR R</v>
      </c>
      <c r="F986" s="1">
        <v>40391</v>
      </c>
      <c r="G986">
        <v>2010</v>
      </c>
      <c r="H986" t="s">
        <v>2661</v>
      </c>
      <c r="I986" t="s">
        <v>2655</v>
      </c>
      <c r="N986" t="s">
        <v>2663</v>
      </c>
      <c r="Q986">
        <v>2113523</v>
      </c>
      <c r="R986">
        <v>32</v>
      </c>
      <c r="S986">
        <v>2</v>
      </c>
      <c r="T986">
        <v>197</v>
      </c>
      <c r="U986">
        <v>213</v>
      </c>
      <c r="V986">
        <v>25</v>
      </c>
      <c r="W986">
        <v>272444</v>
      </c>
      <c r="X986" t="s">
        <v>46</v>
      </c>
      <c r="Y986" t="s">
        <v>47</v>
      </c>
      <c r="AA986">
        <v>2734753</v>
      </c>
      <c r="AB986">
        <v>15526550</v>
      </c>
      <c r="AC986">
        <v>1</v>
      </c>
      <c r="AD986" t="s">
        <v>42</v>
      </c>
      <c r="AE986">
        <v>912278</v>
      </c>
      <c r="AF986" t="s">
        <v>2869</v>
      </c>
      <c r="AG986">
        <v>0</v>
      </c>
      <c r="AH986" t="s">
        <v>2662</v>
      </c>
      <c r="AI986">
        <v>1703</v>
      </c>
      <c r="AK986">
        <v>1</v>
      </c>
      <c r="AL986" t="s">
        <v>2868</v>
      </c>
    </row>
    <row r="987" spans="1:38" hidden="1" x14ac:dyDescent="0.2">
      <c r="A987" t="s">
        <v>2868</v>
      </c>
      <c r="B987" t="str">
        <f>VLOOKUP(A987, [1]Sheet1!$A$2:$A$379, 1, FALSE)</f>
        <v>MADHAVARAM, SREEDHAR R</v>
      </c>
      <c r="F987" s="1">
        <v>40347</v>
      </c>
      <c r="G987">
        <v>2010</v>
      </c>
      <c r="H987" t="s">
        <v>122</v>
      </c>
      <c r="I987" t="s">
        <v>123</v>
      </c>
      <c r="M987" t="s">
        <v>127</v>
      </c>
      <c r="N987" t="s">
        <v>126</v>
      </c>
      <c r="Q987">
        <v>2113524</v>
      </c>
      <c r="R987">
        <v>33</v>
      </c>
      <c r="S987">
        <v>7</v>
      </c>
      <c r="T987">
        <v>715</v>
      </c>
      <c r="U987">
        <v>733</v>
      </c>
      <c r="V987">
        <v>3</v>
      </c>
      <c r="W987">
        <v>272444</v>
      </c>
      <c r="X987" t="s">
        <v>125</v>
      </c>
      <c r="Y987" t="s">
        <v>47</v>
      </c>
      <c r="AA987">
        <v>20408269</v>
      </c>
      <c r="AC987">
        <v>1</v>
      </c>
      <c r="AD987" t="s">
        <v>42</v>
      </c>
      <c r="AE987">
        <v>912278</v>
      </c>
      <c r="AF987" t="s">
        <v>2869</v>
      </c>
      <c r="AG987">
        <v>0</v>
      </c>
      <c r="AH987" t="s">
        <v>124</v>
      </c>
      <c r="AI987">
        <v>3936</v>
      </c>
      <c r="AK987">
        <v>1</v>
      </c>
      <c r="AL987" t="s">
        <v>2868</v>
      </c>
    </row>
    <row r="988" spans="1:38" x14ac:dyDescent="0.2">
      <c r="A988" t="s">
        <v>2868</v>
      </c>
      <c r="B988" t="str">
        <f>VLOOKUP(A988, [1]Sheet1!$A$2:$A$379, 1, FALSE)</f>
        <v>MADHAVARAM, SREEDHAR R</v>
      </c>
      <c r="F988" s="1">
        <v>40452</v>
      </c>
      <c r="G988">
        <v>2010</v>
      </c>
      <c r="H988" t="s">
        <v>2874</v>
      </c>
      <c r="I988" t="s">
        <v>110</v>
      </c>
      <c r="N988" t="s">
        <v>2868</v>
      </c>
      <c r="Q988">
        <v>2113525</v>
      </c>
      <c r="R988">
        <v>39</v>
      </c>
      <c r="S988">
        <v>7</v>
      </c>
      <c r="T988">
        <v>1078</v>
      </c>
      <c r="U988">
        <v>1087</v>
      </c>
      <c r="V988">
        <v>11</v>
      </c>
      <c r="W988">
        <v>272444</v>
      </c>
      <c r="X988" t="s">
        <v>70</v>
      </c>
      <c r="Y988" t="s">
        <v>47</v>
      </c>
      <c r="AA988">
        <v>198501</v>
      </c>
      <c r="AC988">
        <v>1</v>
      </c>
      <c r="AD988" t="s">
        <v>42</v>
      </c>
      <c r="AE988">
        <v>912278</v>
      </c>
      <c r="AF988" t="s">
        <v>2869</v>
      </c>
      <c r="AG988">
        <v>0</v>
      </c>
      <c r="AH988" t="s">
        <v>2875</v>
      </c>
      <c r="AI988">
        <v>2621</v>
      </c>
      <c r="AK988">
        <v>1</v>
      </c>
      <c r="AL988" t="s">
        <v>2868</v>
      </c>
    </row>
    <row r="989" spans="1:38" hidden="1" x14ac:dyDescent="0.2">
      <c r="A989" t="s">
        <v>2868</v>
      </c>
      <c r="B989" t="str">
        <f>VLOOKUP(A989, [1]Sheet1!$A$2:$A$379, 1, FALSE)</f>
        <v>MADHAVARAM, SREEDHAR R</v>
      </c>
      <c r="F989" s="1">
        <v>40210</v>
      </c>
      <c r="G989">
        <v>2010</v>
      </c>
      <c r="H989" t="s">
        <v>128</v>
      </c>
      <c r="I989" t="s">
        <v>129</v>
      </c>
      <c r="M989" t="s">
        <v>131</v>
      </c>
      <c r="N989" t="s">
        <v>126</v>
      </c>
      <c r="Q989">
        <v>2113526</v>
      </c>
      <c r="R989">
        <v>27</v>
      </c>
      <c r="S989">
        <v>2</v>
      </c>
      <c r="T989">
        <v>186</v>
      </c>
      <c r="U989">
        <v>202</v>
      </c>
      <c r="V989">
        <v>17</v>
      </c>
      <c r="W989">
        <v>272444</v>
      </c>
      <c r="X989" t="s">
        <v>53</v>
      </c>
      <c r="Y989" t="s">
        <v>47</v>
      </c>
      <c r="AA989">
        <v>7426046</v>
      </c>
      <c r="AB989">
        <v>15206793</v>
      </c>
      <c r="AC989">
        <v>1</v>
      </c>
      <c r="AD989" t="s">
        <v>42</v>
      </c>
      <c r="AE989">
        <v>912278</v>
      </c>
      <c r="AF989" t="s">
        <v>2869</v>
      </c>
      <c r="AG989">
        <v>0</v>
      </c>
      <c r="AH989" t="s">
        <v>130</v>
      </c>
      <c r="AI989">
        <v>11357</v>
      </c>
      <c r="AK989">
        <v>1</v>
      </c>
      <c r="AL989" t="s">
        <v>2868</v>
      </c>
    </row>
    <row r="990" spans="1:38" x14ac:dyDescent="0.2">
      <c r="A990" t="s">
        <v>2868</v>
      </c>
      <c r="B990" t="str">
        <f>VLOOKUP(A990, [1]Sheet1!$A$2:$A$379, 1, FALSE)</f>
        <v>MADHAVARAM, SREEDHAR R</v>
      </c>
      <c r="F990" s="1">
        <v>39692</v>
      </c>
      <c r="G990">
        <v>2008</v>
      </c>
      <c r="H990" t="s">
        <v>314</v>
      </c>
      <c r="I990" t="s">
        <v>285</v>
      </c>
      <c r="N990" t="s">
        <v>316</v>
      </c>
      <c r="Q990">
        <v>3826887</v>
      </c>
      <c r="R990">
        <v>28</v>
      </c>
      <c r="S990">
        <v>4</v>
      </c>
      <c r="T990">
        <v>421</v>
      </c>
      <c r="U990">
        <v>434</v>
      </c>
      <c r="V990">
        <v>44</v>
      </c>
      <c r="W990">
        <v>272444</v>
      </c>
      <c r="X990" t="s">
        <v>172</v>
      </c>
      <c r="Y990" t="s">
        <v>47</v>
      </c>
      <c r="AA990">
        <v>8853134</v>
      </c>
      <c r="AB990">
        <v>15577813</v>
      </c>
      <c r="AC990">
        <v>1</v>
      </c>
      <c r="AD990" t="s">
        <v>42</v>
      </c>
      <c r="AE990">
        <v>912278</v>
      </c>
      <c r="AF990" t="s">
        <v>2869</v>
      </c>
      <c r="AG990">
        <v>0</v>
      </c>
      <c r="AH990" t="s">
        <v>315</v>
      </c>
      <c r="AI990">
        <v>56621</v>
      </c>
      <c r="AK990">
        <v>1</v>
      </c>
      <c r="AL990" t="s">
        <v>2868</v>
      </c>
    </row>
    <row r="991" spans="1:38" x14ac:dyDescent="0.2">
      <c r="A991" t="s">
        <v>2868</v>
      </c>
      <c r="B991" t="str">
        <f>VLOOKUP(A991, [1]Sheet1!$A$2:$A$379, 1, FALSE)</f>
        <v>MADHAVARAM, SREEDHAR R</v>
      </c>
      <c r="F991" s="1">
        <v>40778</v>
      </c>
      <c r="G991">
        <v>2011</v>
      </c>
      <c r="H991" t="s">
        <v>322</v>
      </c>
      <c r="I991" t="s">
        <v>240</v>
      </c>
      <c r="N991" t="s">
        <v>316</v>
      </c>
      <c r="Q991">
        <v>3826888</v>
      </c>
      <c r="R991">
        <v>26</v>
      </c>
      <c r="S991">
        <v>7</v>
      </c>
      <c r="T991">
        <v>532</v>
      </c>
      <c r="U991">
        <v>541</v>
      </c>
      <c r="V991">
        <v>11</v>
      </c>
      <c r="W991">
        <v>272444</v>
      </c>
      <c r="X991" t="s">
        <v>125</v>
      </c>
      <c r="Y991" t="s">
        <v>47</v>
      </c>
      <c r="AA991">
        <v>8858624</v>
      </c>
      <c r="AC991">
        <v>1</v>
      </c>
      <c r="AD991" t="s">
        <v>42</v>
      </c>
      <c r="AE991">
        <v>912278</v>
      </c>
      <c r="AF991" t="s">
        <v>2869</v>
      </c>
      <c r="AG991">
        <v>0</v>
      </c>
      <c r="AH991" t="s">
        <v>323</v>
      </c>
      <c r="AI991">
        <v>3862</v>
      </c>
      <c r="AK991">
        <v>1</v>
      </c>
      <c r="AL991" t="s">
        <v>2868</v>
      </c>
    </row>
    <row r="992" spans="1:38" x14ac:dyDescent="0.2">
      <c r="A992" t="s">
        <v>2868</v>
      </c>
      <c r="B992" t="str">
        <f>VLOOKUP(A992, [1]Sheet1!$A$2:$A$379, 1, FALSE)</f>
        <v>MADHAVARAM, SREEDHAR R</v>
      </c>
      <c r="F992" s="1">
        <v>40695</v>
      </c>
      <c r="G992">
        <v>2011</v>
      </c>
      <c r="H992" t="s">
        <v>320</v>
      </c>
      <c r="I992" t="s">
        <v>285</v>
      </c>
      <c r="N992" t="s">
        <v>316</v>
      </c>
      <c r="Q992">
        <v>3826889</v>
      </c>
      <c r="R992">
        <v>31</v>
      </c>
      <c r="S992">
        <v>3</v>
      </c>
      <c r="T992">
        <v>311</v>
      </c>
      <c r="U992">
        <v>324</v>
      </c>
      <c r="V992">
        <v>33</v>
      </c>
      <c r="W992">
        <v>272444</v>
      </c>
      <c r="X992" t="s">
        <v>172</v>
      </c>
      <c r="Y992" t="s">
        <v>47</v>
      </c>
      <c r="AA992">
        <v>8853134</v>
      </c>
      <c r="AB992">
        <v>15577813</v>
      </c>
      <c r="AC992">
        <v>1</v>
      </c>
      <c r="AD992" t="s">
        <v>42</v>
      </c>
      <c r="AE992">
        <v>912278</v>
      </c>
      <c r="AF992" t="s">
        <v>2869</v>
      </c>
      <c r="AG992">
        <v>0</v>
      </c>
      <c r="AH992" t="s">
        <v>321</v>
      </c>
      <c r="AI992">
        <v>56621</v>
      </c>
      <c r="AK992">
        <v>1</v>
      </c>
      <c r="AL992" t="s">
        <v>2868</v>
      </c>
    </row>
    <row r="993" spans="1:38" x14ac:dyDescent="0.2">
      <c r="A993" t="s">
        <v>2868</v>
      </c>
      <c r="B993" t="str">
        <f>VLOOKUP(A993, [1]Sheet1!$A$2:$A$379, 1, FALSE)</f>
        <v>MADHAVARAM, SREEDHAR R</v>
      </c>
      <c r="F993" s="1">
        <v>38687</v>
      </c>
      <c r="G993">
        <v>2005</v>
      </c>
      <c r="H993" t="s">
        <v>331</v>
      </c>
      <c r="I993" t="s">
        <v>332</v>
      </c>
      <c r="N993" t="s">
        <v>316</v>
      </c>
      <c r="Q993">
        <v>6252993</v>
      </c>
      <c r="R993">
        <v>34</v>
      </c>
      <c r="S993">
        <v>4</v>
      </c>
      <c r="T993">
        <v>69</v>
      </c>
      <c r="U993">
        <v>80</v>
      </c>
      <c r="V993">
        <v>193</v>
      </c>
      <c r="W993">
        <v>272444</v>
      </c>
      <c r="X993" t="s">
        <v>172</v>
      </c>
      <c r="Y993" t="s">
        <v>47</v>
      </c>
      <c r="AA993">
        <v>913367</v>
      </c>
      <c r="AB993">
        <v>15577805</v>
      </c>
      <c r="AC993">
        <v>1</v>
      </c>
      <c r="AD993" t="s">
        <v>42</v>
      </c>
      <c r="AE993">
        <v>912278</v>
      </c>
      <c r="AF993" t="s">
        <v>2869</v>
      </c>
      <c r="AG993">
        <v>0</v>
      </c>
      <c r="AH993" t="s">
        <v>333</v>
      </c>
      <c r="AI993">
        <v>22153</v>
      </c>
      <c r="AK993">
        <v>1</v>
      </c>
      <c r="AL993" t="s">
        <v>2868</v>
      </c>
    </row>
    <row r="994" spans="1:38" hidden="1" x14ac:dyDescent="0.2">
      <c r="A994" t="s">
        <v>2868</v>
      </c>
      <c r="B994" t="str">
        <f>VLOOKUP(A994, [1]Sheet1!$A$2:$A$379, 1, FALSE)</f>
        <v>MADHAVARAM, SREEDHAR R</v>
      </c>
      <c r="F994" s="1">
        <v>41091</v>
      </c>
      <c r="G994">
        <v>2012</v>
      </c>
      <c r="H994" t="s">
        <v>327</v>
      </c>
      <c r="I994" t="s">
        <v>274</v>
      </c>
      <c r="M994" t="s">
        <v>330</v>
      </c>
      <c r="N994" t="s">
        <v>329</v>
      </c>
      <c r="Q994">
        <v>6252994</v>
      </c>
      <c r="R994">
        <v>40</v>
      </c>
      <c r="S994">
        <v>4</v>
      </c>
      <c r="T994">
        <v>539</v>
      </c>
      <c r="U994">
        <v>557</v>
      </c>
      <c r="V994">
        <v>94</v>
      </c>
      <c r="W994">
        <v>272444</v>
      </c>
      <c r="X994" t="s">
        <v>135</v>
      </c>
      <c r="Y994" t="s">
        <v>47</v>
      </c>
      <c r="AA994">
        <v>920703</v>
      </c>
      <c r="AB994">
        <v>15527824</v>
      </c>
      <c r="AC994">
        <v>1</v>
      </c>
      <c r="AD994" t="s">
        <v>42</v>
      </c>
      <c r="AE994">
        <v>912278</v>
      </c>
      <c r="AF994" t="s">
        <v>2869</v>
      </c>
      <c r="AG994">
        <v>0</v>
      </c>
      <c r="AH994" t="s">
        <v>2876</v>
      </c>
      <c r="AI994">
        <v>835</v>
      </c>
      <c r="AK994">
        <v>1</v>
      </c>
      <c r="AL994" t="s">
        <v>2868</v>
      </c>
    </row>
    <row r="995" spans="1:38" hidden="1" x14ac:dyDescent="0.2">
      <c r="A995" t="s">
        <v>2868</v>
      </c>
      <c r="B995" t="str">
        <f>VLOOKUP(A995, [1]Sheet1!$A$2:$A$379, 1, FALSE)</f>
        <v>MADHAVARAM, SREEDHAR R</v>
      </c>
      <c r="F995" s="1">
        <v>41365</v>
      </c>
      <c r="G995">
        <v>2013</v>
      </c>
      <c r="H995" t="s">
        <v>2877</v>
      </c>
      <c r="I995" t="s">
        <v>345</v>
      </c>
      <c r="M995" t="s">
        <v>2880</v>
      </c>
      <c r="N995" t="s">
        <v>2879</v>
      </c>
      <c r="Q995">
        <v>6252995</v>
      </c>
      <c r="R995">
        <v>21</v>
      </c>
      <c r="S995">
        <v>2</v>
      </c>
      <c r="T995">
        <v>221</v>
      </c>
      <c r="U995">
        <v>234</v>
      </c>
      <c r="V995">
        <v>28</v>
      </c>
      <c r="W995">
        <v>272444</v>
      </c>
      <c r="X995" t="s">
        <v>172</v>
      </c>
      <c r="Y995" t="s">
        <v>47</v>
      </c>
      <c r="AA995">
        <v>10696679</v>
      </c>
      <c r="AB995">
        <v>19447175</v>
      </c>
      <c r="AC995">
        <v>1</v>
      </c>
      <c r="AD995" t="s">
        <v>42</v>
      </c>
      <c r="AE995">
        <v>912278</v>
      </c>
      <c r="AF995" t="s">
        <v>2869</v>
      </c>
      <c r="AG995">
        <v>0</v>
      </c>
      <c r="AH995" t="s">
        <v>2878</v>
      </c>
      <c r="AI995">
        <v>20210</v>
      </c>
      <c r="AK995">
        <v>1</v>
      </c>
      <c r="AL995" t="s">
        <v>2868</v>
      </c>
    </row>
    <row r="996" spans="1:38" hidden="1" x14ac:dyDescent="0.2">
      <c r="A996" t="s">
        <v>2868</v>
      </c>
      <c r="B996" t="str">
        <f>VLOOKUP(A996, [1]Sheet1!$A$2:$A$379, 1, FALSE)</f>
        <v>MADHAVARAM, SREEDHAR R</v>
      </c>
      <c r="F996" s="1">
        <v>41138</v>
      </c>
      <c r="G996">
        <v>2012</v>
      </c>
      <c r="H996" t="s">
        <v>239</v>
      </c>
      <c r="I996" t="s">
        <v>240</v>
      </c>
      <c r="M996" t="s">
        <v>243</v>
      </c>
      <c r="N996" t="s">
        <v>242</v>
      </c>
      <c r="Q996">
        <v>7800969</v>
      </c>
      <c r="R996">
        <v>27</v>
      </c>
      <c r="S996">
        <v>7</v>
      </c>
      <c r="T996">
        <v>572</v>
      </c>
      <c r="U996">
        <v>581</v>
      </c>
      <c r="V996">
        <v>4</v>
      </c>
      <c r="W996">
        <v>272444</v>
      </c>
      <c r="X996" t="s">
        <v>125</v>
      </c>
      <c r="Y996" t="s">
        <v>47</v>
      </c>
      <c r="AA996">
        <v>8858624</v>
      </c>
      <c r="AC996">
        <v>1</v>
      </c>
      <c r="AD996" t="s">
        <v>42</v>
      </c>
      <c r="AE996">
        <v>912278</v>
      </c>
      <c r="AF996" t="s">
        <v>2869</v>
      </c>
      <c r="AG996">
        <v>0</v>
      </c>
      <c r="AH996" t="s">
        <v>241</v>
      </c>
      <c r="AI996">
        <v>3862</v>
      </c>
      <c r="AK996">
        <v>1</v>
      </c>
      <c r="AL996" t="s">
        <v>2868</v>
      </c>
    </row>
    <row r="997" spans="1:38" hidden="1" x14ac:dyDescent="0.2">
      <c r="A997" t="s">
        <v>2868</v>
      </c>
      <c r="B997" t="str">
        <f>VLOOKUP(A997, [1]Sheet1!$A$2:$A$379, 1, FALSE)</f>
        <v>MADHAVARAM, SREEDHAR R</v>
      </c>
      <c r="F997" s="1">
        <v>41138</v>
      </c>
      <c r="G997">
        <v>2012</v>
      </c>
      <c r="H997" t="s">
        <v>2881</v>
      </c>
      <c r="I997" t="s">
        <v>240</v>
      </c>
      <c r="M997" t="s">
        <v>2883</v>
      </c>
      <c r="N997" t="s">
        <v>2868</v>
      </c>
      <c r="Q997">
        <v>7800970</v>
      </c>
      <c r="R997">
        <v>27</v>
      </c>
      <c r="S997">
        <v>7</v>
      </c>
      <c r="T997">
        <v>582</v>
      </c>
      <c r="U997">
        <v>591</v>
      </c>
      <c r="V997">
        <v>18</v>
      </c>
      <c r="W997">
        <v>272444</v>
      </c>
      <c r="X997" t="s">
        <v>125</v>
      </c>
      <c r="Y997" t="s">
        <v>47</v>
      </c>
      <c r="AA997">
        <v>8858624</v>
      </c>
      <c r="AC997">
        <v>1</v>
      </c>
      <c r="AD997" t="s">
        <v>42</v>
      </c>
      <c r="AE997">
        <v>912278</v>
      </c>
      <c r="AF997" t="s">
        <v>2869</v>
      </c>
      <c r="AG997">
        <v>0</v>
      </c>
      <c r="AH997" t="s">
        <v>2882</v>
      </c>
      <c r="AI997">
        <v>3862</v>
      </c>
      <c r="AK997">
        <v>1</v>
      </c>
      <c r="AL997" t="s">
        <v>2868</v>
      </c>
    </row>
    <row r="998" spans="1:38" hidden="1" x14ac:dyDescent="0.2">
      <c r="A998" t="s">
        <v>2868</v>
      </c>
      <c r="B998" t="str">
        <f>VLOOKUP(A998, [1]Sheet1!$A$2:$A$379, 1, FALSE)</f>
        <v>MADHAVARAM, SREEDHAR R</v>
      </c>
      <c r="F998" s="1">
        <v>41730</v>
      </c>
      <c r="G998">
        <v>2014</v>
      </c>
      <c r="H998" t="s">
        <v>347</v>
      </c>
      <c r="I998" t="s">
        <v>240</v>
      </c>
      <c r="M998" t="s">
        <v>349</v>
      </c>
      <c r="N998" t="s">
        <v>316</v>
      </c>
      <c r="Q998">
        <v>7800972</v>
      </c>
      <c r="R998">
        <v>29</v>
      </c>
      <c r="S998">
        <v>4</v>
      </c>
      <c r="T998">
        <v>275</v>
      </c>
      <c r="U998">
        <v>283</v>
      </c>
      <c r="V998">
        <v>18</v>
      </c>
      <c r="W998">
        <v>272444</v>
      </c>
      <c r="X998" t="s">
        <v>125</v>
      </c>
      <c r="Y998" t="s">
        <v>47</v>
      </c>
      <c r="AA998">
        <v>8858624</v>
      </c>
      <c r="AC998">
        <v>1</v>
      </c>
      <c r="AD998" t="s">
        <v>42</v>
      </c>
      <c r="AE998">
        <v>912278</v>
      </c>
      <c r="AF998" t="s">
        <v>2869</v>
      </c>
      <c r="AG998">
        <v>0</v>
      </c>
      <c r="AH998" t="s">
        <v>348</v>
      </c>
      <c r="AI998">
        <v>3862</v>
      </c>
      <c r="AK998">
        <v>1</v>
      </c>
      <c r="AL998" t="s">
        <v>2868</v>
      </c>
    </row>
    <row r="999" spans="1:38" hidden="1" x14ac:dyDescent="0.2">
      <c r="A999" t="s">
        <v>2868</v>
      </c>
      <c r="B999" t="str">
        <f>VLOOKUP(A999, [1]Sheet1!$A$2:$A$379, 1, FALSE)</f>
        <v>MADHAVARAM, SREEDHAR R</v>
      </c>
      <c r="F999" s="1">
        <v>41849</v>
      </c>
      <c r="G999">
        <v>2014</v>
      </c>
      <c r="H999" t="s">
        <v>2884</v>
      </c>
      <c r="I999" t="s">
        <v>1115</v>
      </c>
      <c r="M999" t="s">
        <v>2886</v>
      </c>
      <c r="N999" t="s">
        <v>2868</v>
      </c>
      <c r="Q999">
        <v>7800973</v>
      </c>
      <c r="R999">
        <v>22</v>
      </c>
      <c r="S999">
        <v>5</v>
      </c>
      <c r="T999">
        <v>442</v>
      </c>
      <c r="U999">
        <v>468</v>
      </c>
      <c r="V999">
        <v>2</v>
      </c>
      <c r="W999">
        <v>272444</v>
      </c>
      <c r="X999" t="s">
        <v>172</v>
      </c>
      <c r="Y999" t="s">
        <v>47</v>
      </c>
      <c r="AA999" t="s">
        <v>1117</v>
      </c>
      <c r="AB999">
        <v>14664488</v>
      </c>
      <c r="AC999">
        <v>1</v>
      </c>
      <c r="AD999" t="s">
        <v>42</v>
      </c>
      <c r="AE999">
        <v>912278</v>
      </c>
      <c r="AF999" t="s">
        <v>2869</v>
      </c>
      <c r="AG999">
        <v>0</v>
      </c>
      <c r="AH999" t="s">
        <v>2885</v>
      </c>
      <c r="AI999">
        <v>10517</v>
      </c>
      <c r="AK999">
        <v>1</v>
      </c>
      <c r="AL999" t="s">
        <v>2868</v>
      </c>
    </row>
    <row r="1000" spans="1:38" hidden="1" x14ac:dyDescent="0.2">
      <c r="A1000" t="s">
        <v>2868</v>
      </c>
      <c r="B1000" t="str">
        <f>VLOOKUP(A1000, [1]Sheet1!$A$2:$A$379, 1, FALSE)</f>
        <v>MADHAVARAM, SREEDHAR R</v>
      </c>
      <c r="F1000" s="1">
        <v>41944</v>
      </c>
      <c r="G1000">
        <v>2014</v>
      </c>
      <c r="H1000" t="s">
        <v>341</v>
      </c>
      <c r="I1000" t="s">
        <v>338</v>
      </c>
      <c r="M1000" t="s">
        <v>343</v>
      </c>
      <c r="N1000" t="s">
        <v>329</v>
      </c>
      <c r="Q1000">
        <v>7800975</v>
      </c>
      <c r="R1000">
        <v>21</v>
      </c>
      <c r="S1000">
        <v>6</v>
      </c>
      <c r="T1000">
        <v>1013</v>
      </c>
      <c r="U1000">
        <v>1020</v>
      </c>
      <c r="V1000">
        <v>42</v>
      </c>
      <c r="W1000">
        <v>272444</v>
      </c>
      <c r="X1000" t="s">
        <v>70</v>
      </c>
      <c r="Y1000" t="s">
        <v>47</v>
      </c>
      <c r="AA1000">
        <v>9696989</v>
      </c>
      <c r="AC1000">
        <v>1</v>
      </c>
      <c r="AD1000" t="s">
        <v>42</v>
      </c>
      <c r="AE1000">
        <v>912278</v>
      </c>
      <c r="AF1000" t="s">
        <v>2869</v>
      </c>
      <c r="AG1000">
        <v>0</v>
      </c>
      <c r="AH1000" t="s">
        <v>342</v>
      </c>
      <c r="AI1000">
        <v>2811</v>
      </c>
      <c r="AK1000">
        <v>1</v>
      </c>
      <c r="AL1000" t="s">
        <v>2868</v>
      </c>
    </row>
    <row r="1001" spans="1:38" hidden="1" x14ac:dyDescent="0.2">
      <c r="A1001" t="s">
        <v>2868</v>
      </c>
      <c r="B1001" t="str">
        <f>VLOOKUP(A1001, [1]Sheet1!$A$2:$A$379, 1, FALSE)</f>
        <v>MADHAVARAM, SREEDHAR R</v>
      </c>
      <c r="F1001" s="1">
        <v>41974</v>
      </c>
      <c r="G1001">
        <v>2014</v>
      </c>
      <c r="H1001" t="s">
        <v>132</v>
      </c>
      <c r="I1001" t="s">
        <v>133</v>
      </c>
      <c r="M1001" t="s">
        <v>137</v>
      </c>
      <c r="N1001" t="s">
        <v>126</v>
      </c>
      <c r="Q1001">
        <v>9532581</v>
      </c>
      <c r="R1001">
        <v>4</v>
      </c>
      <c r="S1001">
        <v>45720</v>
      </c>
      <c r="T1001">
        <v>63</v>
      </c>
      <c r="U1001">
        <v>77</v>
      </c>
      <c r="V1001">
        <v>1</v>
      </c>
      <c r="W1001">
        <v>272444</v>
      </c>
      <c r="X1001" t="s">
        <v>135</v>
      </c>
      <c r="Y1001" t="s">
        <v>47</v>
      </c>
      <c r="AA1001" t="s">
        <v>136</v>
      </c>
      <c r="AB1001">
        <v>18698182</v>
      </c>
      <c r="AC1001">
        <v>1</v>
      </c>
      <c r="AD1001" t="s">
        <v>42</v>
      </c>
      <c r="AE1001">
        <v>912278</v>
      </c>
      <c r="AF1001" t="s">
        <v>2869</v>
      </c>
      <c r="AG1001">
        <v>0</v>
      </c>
      <c r="AH1001" t="s">
        <v>134</v>
      </c>
      <c r="AI1001">
        <v>35297</v>
      </c>
      <c r="AK1001">
        <v>1</v>
      </c>
      <c r="AL1001" t="s">
        <v>2868</v>
      </c>
    </row>
    <row r="1002" spans="1:38" x14ac:dyDescent="0.2">
      <c r="A1002" t="s">
        <v>2868</v>
      </c>
      <c r="B1002" t="str">
        <f>VLOOKUP(A1002, [1]Sheet1!$A$2:$A$379, 1, FALSE)</f>
        <v>MADHAVARAM, SREEDHAR R</v>
      </c>
      <c r="F1002" s="1">
        <v>42005</v>
      </c>
      <c r="G1002">
        <v>2015</v>
      </c>
      <c r="H1002" t="s">
        <v>2887</v>
      </c>
      <c r="I1002" t="s">
        <v>139</v>
      </c>
      <c r="N1002" t="s">
        <v>2879</v>
      </c>
      <c r="Q1002">
        <v>9843212</v>
      </c>
      <c r="T1002">
        <v>264</v>
      </c>
      <c r="U1002">
        <v>264</v>
      </c>
      <c r="V1002">
        <v>0</v>
      </c>
      <c r="W1002">
        <v>272444</v>
      </c>
      <c r="X1002" t="s">
        <v>59</v>
      </c>
      <c r="Y1002" t="s">
        <v>47</v>
      </c>
      <c r="AC1002">
        <v>1</v>
      </c>
      <c r="AD1002" t="s">
        <v>42</v>
      </c>
      <c r="AE1002">
        <v>912278</v>
      </c>
      <c r="AF1002" t="s">
        <v>2869</v>
      </c>
      <c r="AG1002">
        <v>1</v>
      </c>
      <c r="AH1002" t="s">
        <v>2888</v>
      </c>
      <c r="AI1002">
        <v>70342</v>
      </c>
      <c r="AK1002">
        <v>1</v>
      </c>
      <c r="AL1002" t="s">
        <v>2868</v>
      </c>
    </row>
    <row r="1003" spans="1:38" x14ac:dyDescent="0.2">
      <c r="A1003" t="s">
        <v>2868</v>
      </c>
      <c r="B1003" t="str">
        <f>VLOOKUP(A1003, [1]Sheet1!$A$2:$A$379, 1, FALSE)</f>
        <v>MADHAVARAM, SREEDHAR R</v>
      </c>
      <c r="F1003" s="1">
        <v>42005</v>
      </c>
      <c r="G1003">
        <v>2015</v>
      </c>
      <c r="H1003" t="s">
        <v>358</v>
      </c>
      <c r="I1003" t="s">
        <v>139</v>
      </c>
      <c r="N1003" t="s">
        <v>360</v>
      </c>
      <c r="Q1003">
        <v>9843213</v>
      </c>
      <c r="T1003">
        <v>111</v>
      </c>
      <c r="U1003">
        <v>111</v>
      </c>
      <c r="V1003">
        <v>0</v>
      </c>
      <c r="W1003">
        <v>272444</v>
      </c>
      <c r="X1003" t="s">
        <v>59</v>
      </c>
      <c r="Y1003" t="s">
        <v>47</v>
      </c>
      <c r="AC1003">
        <v>1</v>
      </c>
      <c r="AD1003" t="s">
        <v>42</v>
      </c>
      <c r="AE1003">
        <v>912278</v>
      </c>
      <c r="AF1003" t="s">
        <v>2869</v>
      </c>
      <c r="AG1003">
        <v>1</v>
      </c>
      <c r="AH1003" t="s">
        <v>359</v>
      </c>
      <c r="AI1003">
        <v>70342</v>
      </c>
      <c r="AK1003">
        <v>1</v>
      </c>
      <c r="AL1003" t="s">
        <v>2868</v>
      </c>
    </row>
    <row r="1004" spans="1:38" x14ac:dyDescent="0.2">
      <c r="A1004" t="s">
        <v>2868</v>
      </c>
      <c r="B1004" t="str">
        <f>VLOOKUP(A1004, [1]Sheet1!$A$2:$A$379, 1, FALSE)</f>
        <v>MADHAVARAM, SREEDHAR R</v>
      </c>
      <c r="F1004" s="1">
        <v>42005</v>
      </c>
      <c r="G1004">
        <v>2015</v>
      </c>
      <c r="H1004" t="s">
        <v>138</v>
      </c>
      <c r="I1004" t="s">
        <v>139</v>
      </c>
      <c r="N1004" t="s">
        <v>126</v>
      </c>
      <c r="Q1004">
        <v>9843214</v>
      </c>
      <c r="T1004">
        <v>25</v>
      </c>
      <c r="U1004">
        <v>25</v>
      </c>
      <c r="V1004">
        <v>1</v>
      </c>
      <c r="W1004">
        <v>272444</v>
      </c>
      <c r="X1004" t="s">
        <v>59</v>
      </c>
      <c r="Y1004" t="s">
        <v>47</v>
      </c>
      <c r="AC1004">
        <v>1</v>
      </c>
      <c r="AD1004" t="s">
        <v>42</v>
      </c>
      <c r="AE1004">
        <v>912278</v>
      </c>
      <c r="AF1004" t="s">
        <v>2869</v>
      </c>
      <c r="AG1004">
        <v>1</v>
      </c>
      <c r="AH1004" t="s">
        <v>140</v>
      </c>
      <c r="AI1004">
        <v>70342</v>
      </c>
      <c r="AK1004">
        <v>1</v>
      </c>
      <c r="AL1004" t="s">
        <v>2868</v>
      </c>
    </row>
    <row r="1005" spans="1:38" x14ac:dyDescent="0.2">
      <c r="A1005" t="s">
        <v>2868</v>
      </c>
      <c r="B1005" t="str">
        <f>VLOOKUP(A1005, [1]Sheet1!$A$2:$A$379, 1, FALSE)</f>
        <v>MADHAVARAM, SREEDHAR R</v>
      </c>
      <c r="F1005" s="1">
        <v>40544</v>
      </c>
      <c r="G1005">
        <v>2011</v>
      </c>
      <c r="H1005" t="s">
        <v>368</v>
      </c>
      <c r="I1005" t="s">
        <v>369</v>
      </c>
      <c r="N1005" t="s">
        <v>316</v>
      </c>
      <c r="Q1005">
        <v>9843215</v>
      </c>
      <c r="T1005">
        <v>384</v>
      </c>
      <c r="U1005">
        <v>384</v>
      </c>
      <c r="V1005">
        <v>0</v>
      </c>
      <c r="W1005">
        <v>272444</v>
      </c>
      <c r="X1005" t="s">
        <v>59</v>
      </c>
      <c r="Y1005" t="s">
        <v>47</v>
      </c>
      <c r="AC1005">
        <v>1</v>
      </c>
      <c r="AD1005" t="s">
        <v>42</v>
      </c>
      <c r="AE1005">
        <v>912278</v>
      </c>
      <c r="AF1005" t="s">
        <v>2869</v>
      </c>
      <c r="AG1005">
        <v>1</v>
      </c>
      <c r="AH1005" t="s">
        <v>370</v>
      </c>
      <c r="AI1005">
        <v>70815</v>
      </c>
      <c r="AK1005">
        <v>1</v>
      </c>
      <c r="AL1005" t="s">
        <v>2868</v>
      </c>
    </row>
    <row r="1006" spans="1:38" hidden="1" x14ac:dyDescent="0.2">
      <c r="A1006" t="s">
        <v>2868</v>
      </c>
      <c r="B1006" t="str">
        <f>VLOOKUP(A1006, [1]Sheet1!$A$2:$A$379, 1, FALSE)</f>
        <v>MADHAVARAM, SREEDHAR R</v>
      </c>
      <c r="F1006" s="1">
        <v>42005</v>
      </c>
      <c r="G1006">
        <v>2015</v>
      </c>
      <c r="H1006" t="s">
        <v>371</v>
      </c>
      <c r="I1006" t="s">
        <v>372</v>
      </c>
      <c r="M1006" t="s">
        <v>374</v>
      </c>
      <c r="N1006" t="s">
        <v>316</v>
      </c>
      <c r="Q1006">
        <v>9843216</v>
      </c>
      <c r="T1006">
        <v>635</v>
      </c>
      <c r="U1006">
        <v>635</v>
      </c>
      <c r="V1006">
        <v>0</v>
      </c>
      <c r="W1006">
        <v>272444</v>
      </c>
      <c r="X1006" t="s">
        <v>59</v>
      </c>
      <c r="Y1006" t="s">
        <v>47</v>
      </c>
      <c r="AC1006">
        <v>1</v>
      </c>
      <c r="AD1006" t="s">
        <v>42</v>
      </c>
      <c r="AE1006">
        <v>912278</v>
      </c>
      <c r="AF1006" t="s">
        <v>2869</v>
      </c>
      <c r="AG1006">
        <v>1</v>
      </c>
      <c r="AH1006" t="s">
        <v>373</v>
      </c>
      <c r="AI1006">
        <v>70520</v>
      </c>
      <c r="AK1006">
        <v>1</v>
      </c>
      <c r="AL1006" t="s">
        <v>2868</v>
      </c>
    </row>
    <row r="1007" spans="1:38" x14ac:dyDescent="0.2">
      <c r="A1007" t="s">
        <v>2868</v>
      </c>
      <c r="B1007" t="str">
        <f>VLOOKUP(A1007, [1]Sheet1!$A$2:$A$379, 1, FALSE)</f>
        <v>MADHAVARAM, SREEDHAR R</v>
      </c>
      <c r="F1007" s="1">
        <v>42005</v>
      </c>
      <c r="G1007">
        <v>2015</v>
      </c>
      <c r="H1007" t="s">
        <v>2889</v>
      </c>
      <c r="I1007" t="s">
        <v>250</v>
      </c>
      <c r="N1007" t="s">
        <v>2868</v>
      </c>
      <c r="Q1007">
        <v>9843217</v>
      </c>
      <c r="T1007">
        <v>142</v>
      </c>
      <c r="U1007">
        <v>142</v>
      </c>
      <c r="V1007">
        <v>0</v>
      </c>
      <c r="W1007">
        <v>272444</v>
      </c>
      <c r="X1007" t="s">
        <v>59</v>
      </c>
      <c r="Y1007" t="s">
        <v>47</v>
      </c>
      <c r="AC1007">
        <v>1</v>
      </c>
      <c r="AD1007" t="s">
        <v>42</v>
      </c>
      <c r="AE1007">
        <v>912278</v>
      </c>
      <c r="AF1007" t="s">
        <v>2869</v>
      </c>
      <c r="AG1007">
        <v>1</v>
      </c>
      <c r="AH1007" t="s">
        <v>2890</v>
      </c>
      <c r="AI1007">
        <v>70771</v>
      </c>
      <c r="AK1007">
        <v>1</v>
      </c>
      <c r="AL1007" t="s">
        <v>2868</v>
      </c>
    </row>
    <row r="1008" spans="1:38" x14ac:dyDescent="0.2">
      <c r="A1008" t="s">
        <v>2868</v>
      </c>
      <c r="B1008" t="str">
        <f>VLOOKUP(A1008, [1]Sheet1!$A$2:$A$379, 1, FALSE)</f>
        <v>MADHAVARAM, SREEDHAR R</v>
      </c>
      <c r="F1008" s="1">
        <v>39722</v>
      </c>
      <c r="G1008">
        <v>2008</v>
      </c>
      <c r="H1008" t="s">
        <v>2686</v>
      </c>
      <c r="I1008" t="s">
        <v>2682</v>
      </c>
      <c r="N1008" t="s">
        <v>2663</v>
      </c>
      <c r="Q1008">
        <v>11058528</v>
      </c>
      <c r="R1008">
        <v>18</v>
      </c>
      <c r="S1008">
        <v>3</v>
      </c>
      <c r="T1008">
        <v>37</v>
      </c>
      <c r="U1008">
        <v>51</v>
      </c>
      <c r="V1008">
        <v>26</v>
      </c>
      <c r="W1008">
        <v>272444</v>
      </c>
      <c r="X1008" t="s">
        <v>172</v>
      </c>
      <c r="Y1008" t="s">
        <v>47</v>
      </c>
      <c r="AA1008">
        <v>10528008</v>
      </c>
      <c r="AC1008">
        <v>1</v>
      </c>
      <c r="AD1008" t="s">
        <v>42</v>
      </c>
      <c r="AE1008">
        <v>912278</v>
      </c>
      <c r="AF1008" t="s">
        <v>2869</v>
      </c>
      <c r="AG1008">
        <v>0</v>
      </c>
      <c r="AH1008" t="s">
        <v>2687</v>
      </c>
      <c r="AI1008">
        <v>17698</v>
      </c>
      <c r="AK1008">
        <v>1</v>
      </c>
      <c r="AL1008" t="s">
        <v>2868</v>
      </c>
    </row>
    <row r="1009" spans="1:38" x14ac:dyDescent="0.2">
      <c r="A1009" t="s">
        <v>2868</v>
      </c>
      <c r="B1009" t="str">
        <f>VLOOKUP(A1009, [1]Sheet1!$A$2:$A$379, 1, FALSE)</f>
        <v>MADHAVARAM, SREEDHAR R</v>
      </c>
      <c r="F1009" s="1">
        <v>42268</v>
      </c>
      <c r="G1009">
        <v>2015</v>
      </c>
      <c r="H1009" t="s">
        <v>2891</v>
      </c>
      <c r="I1009" t="s">
        <v>123</v>
      </c>
      <c r="N1009" t="s">
        <v>2868</v>
      </c>
      <c r="Q1009">
        <v>11058529</v>
      </c>
      <c r="R1009">
        <v>38</v>
      </c>
      <c r="S1009">
        <v>9</v>
      </c>
      <c r="T1009">
        <v>970</v>
      </c>
      <c r="U1009">
        <v>991</v>
      </c>
      <c r="V1009">
        <v>28</v>
      </c>
      <c r="W1009">
        <v>272444</v>
      </c>
      <c r="X1009" t="s">
        <v>125</v>
      </c>
      <c r="Y1009" t="s">
        <v>47</v>
      </c>
      <c r="AA1009">
        <v>20408269</v>
      </c>
      <c r="AC1009">
        <v>1</v>
      </c>
      <c r="AD1009" t="s">
        <v>42</v>
      </c>
      <c r="AE1009">
        <v>912278</v>
      </c>
      <c r="AF1009" t="s">
        <v>2869</v>
      </c>
      <c r="AG1009">
        <v>0</v>
      </c>
      <c r="AH1009" t="s">
        <v>2892</v>
      </c>
      <c r="AI1009">
        <v>3936</v>
      </c>
      <c r="AK1009">
        <v>1</v>
      </c>
      <c r="AL1009" t="s">
        <v>2868</v>
      </c>
    </row>
    <row r="1010" spans="1:38" x14ac:dyDescent="0.2">
      <c r="A1010" t="s">
        <v>2868</v>
      </c>
      <c r="B1010" t="str">
        <f>VLOOKUP(A1010, [1]Sheet1!$A$2:$A$379, 1, FALSE)</f>
        <v>MADHAVARAM, SREEDHAR R</v>
      </c>
      <c r="F1010" s="1">
        <v>42856</v>
      </c>
      <c r="G1010">
        <v>2017</v>
      </c>
      <c r="H1010" t="s">
        <v>2893</v>
      </c>
      <c r="I1010" t="s">
        <v>236</v>
      </c>
      <c r="N1010" t="s">
        <v>2868</v>
      </c>
      <c r="Q1010">
        <v>13560192</v>
      </c>
      <c r="R1010">
        <v>74</v>
      </c>
      <c r="T1010">
        <v>38</v>
      </c>
      <c r="U1010">
        <v>46</v>
      </c>
      <c r="V1010">
        <v>68</v>
      </c>
      <c r="W1010">
        <v>272444</v>
      </c>
      <c r="X1010" t="s">
        <v>70</v>
      </c>
      <c r="Y1010" t="s">
        <v>47</v>
      </c>
      <c r="AA1010">
        <v>1482963</v>
      </c>
      <c r="AC1010">
        <v>1</v>
      </c>
      <c r="AD1010" t="s">
        <v>42</v>
      </c>
      <c r="AE1010">
        <v>912278</v>
      </c>
      <c r="AF1010" t="s">
        <v>2869</v>
      </c>
      <c r="AG1010">
        <v>0</v>
      </c>
      <c r="AH1010" t="s">
        <v>2894</v>
      </c>
      <c r="AI1010">
        <v>9244</v>
      </c>
      <c r="AK1010">
        <v>1</v>
      </c>
      <c r="AL1010" t="s">
        <v>2868</v>
      </c>
    </row>
    <row r="1011" spans="1:38" x14ac:dyDescent="0.2">
      <c r="A1011" t="s">
        <v>2868</v>
      </c>
      <c r="B1011" t="str">
        <f>VLOOKUP(A1011, [1]Sheet1!$A$2:$A$379, 1, FALSE)</f>
        <v>MADHAVARAM, SREEDHAR R</v>
      </c>
      <c r="F1011" s="1">
        <v>42807</v>
      </c>
      <c r="G1011">
        <v>2017</v>
      </c>
      <c r="H1011" t="s">
        <v>141</v>
      </c>
      <c r="I1011" t="s">
        <v>142</v>
      </c>
      <c r="N1011" t="s">
        <v>126</v>
      </c>
      <c r="Q1011">
        <v>13940071</v>
      </c>
      <c r="R1011">
        <v>15</v>
      </c>
      <c r="S1011">
        <v>1</v>
      </c>
      <c r="T1011">
        <v>32</v>
      </c>
      <c r="U1011">
        <v>52</v>
      </c>
      <c r="V1011">
        <v>5</v>
      </c>
      <c r="W1011">
        <v>272444</v>
      </c>
      <c r="X1011" t="s">
        <v>125</v>
      </c>
      <c r="Y1011" t="s">
        <v>47</v>
      </c>
      <c r="AA1011" t="s">
        <v>144</v>
      </c>
      <c r="AC1011">
        <v>1</v>
      </c>
      <c r="AD1011" t="s">
        <v>42</v>
      </c>
      <c r="AE1011">
        <v>912278</v>
      </c>
      <c r="AF1011" t="s">
        <v>2869</v>
      </c>
      <c r="AG1011">
        <v>0</v>
      </c>
      <c r="AH1011" t="s">
        <v>143</v>
      </c>
      <c r="AI1011">
        <v>3891</v>
      </c>
      <c r="AK1011">
        <v>1</v>
      </c>
      <c r="AL1011" t="s">
        <v>2868</v>
      </c>
    </row>
    <row r="1012" spans="1:38" x14ac:dyDescent="0.2">
      <c r="A1012" t="s">
        <v>2868</v>
      </c>
      <c r="B1012" t="str">
        <f>VLOOKUP(A1012, [1]Sheet1!$A$2:$A$379, 1, FALSE)</f>
        <v>MADHAVARAM, SREEDHAR R</v>
      </c>
      <c r="F1012" s="1">
        <v>42736</v>
      </c>
      <c r="G1012">
        <v>2017</v>
      </c>
      <c r="H1012" t="s">
        <v>2895</v>
      </c>
      <c r="I1012" t="s">
        <v>146</v>
      </c>
      <c r="N1012" t="s">
        <v>2868</v>
      </c>
      <c r="Q1012">
        <v>14046150</v>
      </c>
      <c r="T1012">
        <v>413</v>
      </c>
      <c r="U1012">
        <v>413</v>
      </c>
      <c r="V1012">
        <v>1</v>
      </c>
      <c r="W1012">
        <v>272444</v>
      </c>
      <c r="X1012" t="s">
        <v>59</v>
      </c>
      <c r="Y1012" t="s">
        <v>47</v>
      </c>
      <c r="AC1012">
        <v>1</v>
      </c>
      <c r="AD1012" t="s">
        <v>42</v>
      </c>
      <c r="AE1012">
        <v>912278</v>
      </c>
      <c r="AF1012" t="s">
        <v>2869</v>
      </c>
      <c r="AG1012">
        <v>1</v>
      </c>
      <c r="AH1012" t="s">
        <v>2896</v>
      </c>
      <c r="AI1012">
        <v>90956</v>
      </c>
      <c r="AK1012">
        <v>1</v>
      </c>
      <c r="AL1012" t="s">
        <v>2868</v>
      </c>
    </row>
    <row r="1013" spans="1:38" hidden="1" x14ac:dyDescent="0.2">
      <c r="A1013" t="s">
        <v>2868</v>
      </c>
      <c r="B1013" t="str">
        <f>VLOOKUP(A1013, [1]Sheet1!$A$2:$A$379, 1, FALSE)</f>
        <v>MADHAVARAM, SREEDHAR R</v>
      </c>
      <c r="F1013" s="1">
        <v>42736</v>
      </c>
      <c r="G1013">
        <v>2017</v>
      </c>
      <c r="H1013" t="s">
        <v>2897</v>
      </c>
      <c r="I1013" t="s">
        <v>146</v>
      </c>
      <c r="M1013" t="s">
        <v>2899</v>
      </c>
      <c r="N1013" t="s">
        <v>2879</v>
      </c>
      <c r="Q1013">
        <v>14046151</v>
      </c>
      <c r="T1013">
        <v>1383</v>
      </c>
      <c r="U1013">
        <v>1383</v>
      </c>
      <c r="V1013">
        <v>1</v>
      </c>
      <c r="W1013">
        <v>272444</v>
      </c>
      <c r="X1013" t="s">
        <v>59</v>
      </c>
      <c r="Y1013" t="s">
        <v>47</v>
      </c>
      <c r="AC1013">
        <v>1</v>
      </c>
      <c r="AD1013" t="s">
        <v>42</v>
      </c>
      <c r="AE1013">
        <v>912278</v>
      </c>
      <c r="AF1013" t="s">
        <v>2869</v>
      </c>
      <c r="AG1013">
        <v>1</v>
      </c>
      <c r="AH1013" t="s">
        <v>2898</v>
      </c>
      <c r="AI1013">
        <v>90956</v>
      </c>
      <c r="AK1013">
        <v>1</v>
      </c>
      <c r="AL1013" t="s">
        <v>2868</v>
      </c>
    </row>
    <row r="1014" spans="1:38" hidden="1" x14ac:dyDescent="0.2">
      <c r="A1014" t="s">
        <v>2868</v>
      </c>
      <c r="B1014" t="str">
        <f>VLOOKUP(A1014, [1]Sheet1!$A$2:$A$379, 1, FALSE)</f>
        <v>MADHAVARAM, SREEDHAR R</v>
      </c>
      <c r="F1014" s="1">
        <v>42736</v>
      </c>
      <c r="G1014">
        <v>2017</v>
      </c>
      <c r="H1014" t="s">
        <v>145</v>
      </c>
      <c r="I1014" t="s">
        <v>146</v>
      </c>
      <c r="M1014" t="s">
        <v>148</v>
      </c>
      <c r="N1014" t="s">
        <v>126</v>
      </c>
      <c r="Q1014">
        <v>14046152</v>
      </c>
      <c r="T1014">
        <v>1121</v>
      </c>
      <c r="U1014">
        <v>1121</v>
      </c>
      <c r="V1014">
        <v>0</v>
      </c>
      <c r="W1014">
        <v>272444</v>
      </c>
      <c r="X1014" t="s">
        <v>59</v>
      </c>
      <c r="Y1014" t="s">
        <v>47</v>
      </c>
      <c r="AC1014">
        <v>1</v>
      </c>
      <c r="AD1014" t="s">
        <v>42</v>
      </c>
      <c r="AE1014">
        <v>912278</v>
      </c>
      <c r="AF1014" t="s">
        <v>2869</v>
      </c>
      <c r="AG1014">
        <v>1</v>
      </c>
      <c r="AH1014" t="s">
        <v>147</v>
      </c>
      <c r="AI1014">
        <v>90956</v>
      </c>
      <c r="AK1014">
        <v>1</v>
      </c>
      <c r="AL1014" t="s">
        <v>2868</v>
      </c>
    </row>
    <row r="1015" spans="1:38" x14ac:dyDescent="0.2">
      <c r="A1015" t="s">
        <v>2868</v>
      </c>
      <c r="B1015" t="str">
        <f>VLOOKUP(A1015, [1]Sheet1!$A$2:$A$379, 1, FALSE)</f>
        <v>MADHAVARAM, SREEDHAR R</v>
      </c>
      <c r="F1015" s="1">
        <v>42736</v>
      </c>
      <c r="G1015">
        <v>2017</v>
      </c>
      <c r="H1015" t="s">
        <v>393</v>
      </c>
      <c r="I1015" t="s">
        <v>146</v>
      </c>
      <c r="N1015" t="s">
        <v>395</v>
      </c>
      <c r="Q1015">
        <v>14046153</v>
      </c>
      <c r="T1015">
        <v>903</v>
      </c>
      <c r="U1015">
        <v>904</v>
      </c>
      <c r="V1015">
        <v>0</v>
      </c>
      <c r="W1015">
        <v>272444</v>
      </c>
      <c r="X1015" t="s">
        <v>59</v>
      </c>
      <c r="Y1015" t="s">
        <v>47</v>
      </c>
      <c r="AC1015">
        <v>1</v>
      </c>
      <c r="AD1015" t="s">
        <v>42</v>
      </c>
      <c r="AE1015">
        <v>912278</v>
      </c>
      <c r="AF1015" t="s">
        <v>2869</v>
      </c>
      <c r="AG1015">
        <v>1</v>
      </c>
      <c r="AH1015" t="s">
        <v>394</v>
      </c>
      <c r="AI1015">
        <v>90956</v>
      </c>
      <c r="AK1015">
        <v>1</v>
      </c>
      <c r="AL1015" t="s">
        <v>2868</v>
      </c>
    </row>
    <row r="1016" spans="1:38" x14ac:dyDescent="0.2">
      <c r="A1016" t="s">
        <v>2868</v>
      </c>
      <c r="B1016" t="str">
        <f>VLOOKUP(A1016, [1]Sheet1!$A$2:$A$379, 1, FALSE)</f>
        <v>MADHAVARAM, SREEDHAR R</v>
      </c>
      <c r="F1016" s="1">
        <v>42370</v>
      </c>
      <c r="G1016">
        <v>2016</v>
      </c>
      <c r="H1016" t="s">
        <v>396</v>
      </c>
      <c r="I1016" t="s">
        <v>397</v>
      </c>
      <c r="N1016" t="s">
        <v>360</v>
      </c>
      <c r="Q1016">
        <v>14046154</v>
      </c>
      <c r="T1016">
        <v>335</v>
      </c>
      <c r="U1016">
        <v>336</v>
      </c>
      <c r="V1016">
        <v>0</v>
      </c>
      <c r="W1016">
        <v>272444</v>
      </c>
      <c r="X1016" t="s">
        <v>59</v>
      </c>
      <c r="Y1016" t="s">
        <v>47</v>
      </c>
      <c r="AC1016">
        <v>1</v>
      </c>
      <c r="AD1016" t="s">
        <v>42</v>
      </c>
      <c r="AE1016">
        <v>912278</v>
      </c>
      <c r="AF1016" t="s">
        <v>2869</v>
      </c>
      <c r="AG1016">
        <v>1</v>
      </c>
      <c r="AH1016" t="s">
        <v>398</v>
      </c>
      <c r="AI1016">
        <v>90911</v>
      </c>
      <c r="AK1016">
        <v>1</v>
      </c>
      <c r="AL1016" t="s">
        <v>2868</v>
      </c>
    </row>
    <row r="1017" spans="1:38" x14ac:dyDescent="0.2">
      <c r="A1017" t="s">
        <v>2868</v>
      </c>
      <c r="B1017" t="str">
        <f>VLOOKUP(A1017, [1]Sheet1!$A$2:$A$379, 1, FALSE)</f>
        <v>MADHAVARAM, SREEDHAR R</v>
      </c>
      <c r="F1017" s="1">
        <v>42370</v>
      </c>
      <c r="G1017">
        <v>2016</v>
      </c>
      <c r="H1017" t="s">
        <v>399</v>
      </c>
      <c r="I1017" t="s">
        <v>397</v>
      </c>
      <c r="N1017" t="s">
        <v>316</v>
      </c>
      <c r="Q1017">
        <v>14046155</v>
      </c>
      <c r="T1017">
        <v>987</v>
      </c>
      <c r="U1017">
        <v>988</v>
      </c>
      <c r="V1017">
        <v>0</v>
      </c>
      <c r="W1017">
        <v>272444</v>
      </c>
      <c r="X1017" t="s">
        <v>59</v>
      </c>
      <c r="Y1017" t="s">
        <v>47</v>
      </c>
      <c r="AC1017">
        <v>1</v>
      </c>
      <c r="AD1017" t="s">
        <v>42</v>
      </c>
      <c r="AE1017">
        <v>912278</v>
      </c>
      <c r="AF1017" t="s">
        <v>2869</v>
      </c>
      <c r="AG1017">
        <v>1</v>
      </c>
      <c r="AH1017" t="s">
        <v>400</v>
      </c>
      <c r="AI1017">
        <v>90911</v>
      </c>
      <c r="AK1017">
        <v>1</v>
      </c>
      <c r="AL1017" t="s">
        <v>2868</v>
      </c>
    </row>
    <row r="1018" spans="1:38" x14ac:dyDescent="0.2">
      <c r="A1018" t="s">
        <v>2868</v>
      </c>
      <c r="B1018" t="str">
        <f>VLOOKUP(A1018, [1]Sheet1!$A$2:$A$379, 1, FALSE)</f>
        <v>MADHAVARAM, SREEDHAR R</v>
      </c>
      <c r="F1018" s="1">
        <v>42917</v>
      </c>
      <c r="G1018">
        <v>2017</v>
      </c>
      <c r="H1018" t="s">
        <v>149</v>
      </c>
      <c r="I1018" t="s">
        <v>150</v>
      </c>
      <c r="N1018" t="s">
        <v>126</v>
      </c>
      <c r="Q1018">
        <v>14665125</v>
      </c>
      <c r="R1018">
        <v>8</v>
      </c>
      <c r="S1018">
        <v>3</v>
      </c>
      <c r="T1018">
        <v>78</v>
      </c>
      <c r="U1018">
        <v>98</v>
      </c>
      <c r="V1018">
        <v>5</v>
      </c>
      <c r="W1018">
        <v>272444</v>
      </c>
      <c r="X1018" t="s">
        <v>152</v>
      </c>
      <c r="Y1018" t="s">
        <v>47</v>
      </c>
      <c r="AA1018">
        <v>19478569</v>
      </c>
      <c r="AB1018">
        <v>19478577</v>
      </c>
      <c r="AC1018">
        <v>1</v>
      </c>
      <c r="AD1018" t="s">
        <v>42</v>
      </c>
      <c r="AE1018">
        <v>912278</v>
      </c>
      <c r="AF1018" t="s">
        <v>2869</v>
      </c>
      <c r="AG1018">
        <v>0</v>
      </c>
      <c r="AH1018" t="s">
        <v>151</v>
      </c>
      <c r="AI1018">
        <v>22025</v>
      </c>
      <c r="AK1018">
        <v>1</v>
      </c>
      <c r="AL1018" t="s">
        <v>2868</v>
      </c>
    </row>
    <row r="1019" spans="1:38" x14ac:dyDescent="0.2">
      <c r="A1019" t="s">
        <v>2868</v>
      </c>
      <c r="B1019" t="str">
        <f>VLOOKUP(A1019, [1]Sheet1!$A$2:$A$379, 1, FALSE)</f>
        <v>MADHAVARAM, SREEDHAR R</v>
      </c>
      <c r="F1019" s="1">
        <v>43739</v>
      </c>
      <c r="G1019">
        <v>2019</v>
      </c>
      <c r="H1019" t="s">
        <v>412</v>
      </c>
      <c r="I1019" t="s">
        <v>413</v>
      </c>
      <c r="N1019" t="s">
        <v>395</v>
      </c>
      <c r="Q1019">
        <v>16111276</v>
      </c>
      <c r="R1019">
        <v>159</v>
      </c>
      <c r="S1019">
        <v>3</v>
      </c>
      <c r="T1019">
        <v>897</v>
      </c>
      <c r="U1019">
        <v>912</v>
      </c>
      <c r="V1019">
        <v>38</v>
      </c>
      <c r="W1019">
        <v>272444</v>
      </c>
      <c r="X1019" t="s">
        <v>59</v>
      </c>
      <c r="Y1019" t="s">
        <v>47</v>
      </c>
      <c r="AA1019">
        <v>1674544</v>
      </c>
      <c r="AB1019">
        <v>15730697</v>
      </c>
      <c r="AC1019">
        <v>1</v>
      </c>
      <c r="AD1019" t="s">
        <v>42</v>
      </c>
      <c r="AE1019">
        <v>912278</v>
      </c>
      <c r="AF1019" t="s">
        <v>2869</v>
      </c>
      <c r="AG1019">
        <v>0</v>
      </c>
      <c r="AH1019" t="s">
        <v>414</v>
      </c>
      <c r="AI1019">
        <v>7855</v>
      </c>
      <c r="AK1019">
        <v>1</v>
      </c>
      <c r="AL1019" t="s">
        <v>2868</v>
      </c>
    </row>
    <row r="1020" spans="1:38" hidden="1" x14ac:dyDescent="0.2">
      <c r="A1020" t="s">
        <v>2868</v>
      </c>
      <c r="B1020" t="str">
        <f>VLOOKUP(A1020, [1]Sheet1!$A$2:$A$379, 1, FALSE)</f>
        <v>MADHAVARAM, SREEDHAR R</v>
      </c>
      <c r="F1020" s="1">
        <v>43101</v>
      </c>
      <c r="G1020">
        <v>2018</v>
      </c>
      <c r="H1020" t="s">
        <v>2900</v>
      </c>
      <c r="I1020" t="s">
        <v>416</v>
      </c>
      <c r="M1020" t="s">
        <v>2902</v>
      </c>
      <c r="N1020" t="s">
        <v>2879</v>
      </c>
      <c r="Q1020">
        <v>16111277</v>
      </c>
      <c r="T1020">
        <v>49</v>
      </c>
      <c r="U1020">
        <v>49</v>
      </c>
      <c r="V1020">
        <v>0</v>
      </c>
      <c r="W1020">
        <v>272444</v>
      </c>
      <c r="X1020" t="s">
        <v>59</v>
      </c>
      <c r="Y1020" t="s">
        <v>47</v>
      </c>
      <c r="AC1020">
        <v>1</v>
      </c>
      <c r="AD1020" t="s">
        <v>42</v>
      </c>
      <c r="AE1020">
        <v>912278</v>
      </c>
      <c r="AF1020" t="s">
        <v>2869</v>
      </c>
      <c r="AG1020">
        <v>1</v>
      </c>
      <c r="AH1020" t="s">
        <v>2901</v>
      </c>
      <c r="AI1020">
        <v>102771</v>
      </c>
      <c r="AK1020">
        <v>1</v>
      </c>
      <c r="AL1020" t="s">
        <v>2868</v>
      </c>
    </row>
    <row r="1021" spans="1:38" hidden="1" x14ac:dyDescent="0.2">
      <c r="A1021" t="s">
        <v>2868</v>
      </c>
      <c r="B1021" t="str">
        <f>VLOOKUP(A1021, [1]Sheet1!$A$2:$A$379, 1, FALSE)</f>
        <v>MADHAVARAM, SREEDHAR R</v>
      </c>
      <c r="F1021" s="1">
        <v>43101</v>
      </c>
      <c r="G1021">
        <v>2018</v>
      </c>
      <c r="H1021" t="s">
        <v>418</v>
      </c>
      <c r="I1021" t="s">
        <v>416</v>
      </c>
      <c r="M1021" t="s">
        <v>420</v>
      </c>
      <c r="N1021" t="s">
        <v>316</v>
      </c>
      <c r="Q1021">
        <v>16111278</v>
      </c>
      <c r="T1021">
        <v>481</v>
      </c>
      <c r="U1021">
        <v>481</v>
      </c>
      <c r="V1021">
        <v>0</v>
      </c>
      <c r="W1021">
        <v>272444</v>
      </c>
      <c r="X1021" t="s">
        <v>59</v>
      </c>
      <c r="Y1021" t="s">
        <v>47</v>
      </c>
      <c r="AC1021">
        <v>1</v>
      </c>
      <c r="AD1021" t="s">
        <v>42</v>
      </c>
      <c r="AE1021">
        <v>912278</v>
      </c>
      <c r="AF1021" t="s">
        <v>2869</v>
      </c>
      <c r="AG1021">
        <v>1</v>
      </c>
      <c r="AH1021" t="s">
        <v>419</v>
      </c>
      <c r="AI1021">
        <v>102771</v>
      </c>
      <c r="AK1021">
        <v>1</v>
      </c>
      <c r="AL1021" t="s">
        <v>2868</v>
      </c>
    </row>
    <row r="1022" spans="1:38" x14ac:dyDescent="0.2">
      <c r="A1022" t="s">
        <v>2868</v>
      </c>
      <c r="B1022" t="str">
        <f>VLOOKUP(A1022, [1]Sheet1!$A$2:$A$379, 1, FALSE)</f>
        <v>MADHAVARAM, SREEDHAR R</v>
      </c>
      <c r="F1022" s="1">
        <v>43467</v>
      </c>
      <c r="G1022">
        <v>2019</v>
      </c>
      <c r="H1022" t="s">
        <v>424</v>
      </c>
      <c r="I1022" t="s">
        <v>285</v>
      </c>
      <c r="N1022" t="s">
        <v>395</v>
      </c>
      <c r="Q1022">
        <v>16704708</v>
      </c>
      <c r="R1022">
        <v>39</v>
      </c>
      <c r="S1022">
        <v>1</v>
      </c>
      <c r="T1022">
        <v>23</v>
      </c>
      <c r="U1022">
        <v>41</v>
      </c>
      <c r="V1022">
        <v>33</v>
      </c>
      <c r="W1022">
        <v>272444</v>
      </c>
      <c r="X1022" t="s">
        <v>172</v>
      </c>
      <c r="Y1022" t="s">
        <v>47</v>
      </c>
      <c r="AA1022">
        <v>8853134</v>
      </c>
      <c r="AB1022">
        <v>15577813</v>
      </c>
      <c r="AC1022">
        <v>1</v>
      </c>
      <c r="AD1022" t="s">
        <v>42</v>
      </c>
      <c r="AE1022">
        <v>912278</v>
      </c>
      <c r="AF1022" t="s">
        <v>2869</v>
      </c>
      <c r="AG1022">
        <v>0</v>
      </c>
      <c r="AH1022" t="s">
        <v>425</v>
      </c>
      <c r="AI1022">
        <v>56621</v>
      </c>
      <c r="AK1022">
        <v>1</v>
      </c>
      <c r="AL1022" t="s">
        <v>2868</v>
      </c>
    </row>
    <row r="1023" spans="1:38" x14ac:dyDescent="0.2">
      <c r="A1023" t="s">
        <v>2868</v>
      </c>
      <c r="B1023" t="str">
        <f>VLOOKUP(A1023, [1]Sheet1!$A$2:$A$379, 1, FALSE)</f>
        <v>MADHAVARAM, SREEDHAR R</v>
      </c>
      <c r="F1023" s="1">
        <v>43101</v>
      </c>
      <c r="G1023">
        <v>2018</v>
      </c>
      <c r="H1023" t="s">
        <v>435</v>
      </c>
      <c r="I1023" t="s">
        <v>436</v>
      </c>
      <c r="N1023" t="s">
        <v>395</v>
      </c>
      <c r="Q1023">
        <v>18313730</v>
      </c>
      <c r="T1023">
        <v>557</v>
      </c>
      <c r="U1023">
        <v>558</v>
      </c>
      <c r="V1023">
        <v>0</v>
      </c>
      <c r="W1023">
        <v>272444</v>
      </c>
      <c r="X1023" t="s">
        <v>59</v>
      </c>
      <c r="Y1023" t="s">
        <v>47</v>
      </c>
      <c r="AC1023">
        <v>1</v>
      </c>
      <c r="AD1023" t="s">
        <v>42</v>
      </c>
      <c r="AE1023">
        <v>912278</v>
      </c>
      <c r="AF1023" t="s">
        <v>2869</v>
      </c>
      <c r="AG1023">
        <v>1</v>
      </c>
      <c r="AH1023" t="s">
        <v>437</v>
      </c>
      <c r="AI1023">
        <v>116507</v>
      </c>
      <c r="AK1023">
        <v>1</v>
      </c>
      <c r="AL1023" t="s">
        <v>2868</v>
      </c>
    </row>
    <row r="1024" spans="1:38" hidden="1" x14ac:dyDescent="0.2">
      <c r="A1024" t="s">
        <v>2868</v>
      </c>
      <c r="B1024" t="str">
        <f>VLOOKUP(A1024, [1]Sheet1!$A$2:$A$379, 1, FALSE)</f>
        <v>MADHAVARAM, SREEDHAR R</v>
      </c>
      <c r="F1024" s="1">
        <v>43101</v>
      </c>
      <c r="G1024">
        <v>2018</v>
      </c>
      <c r="H1024" t="s">
        <v>2903</v>
      </c>
      <c r="I1024" t="s">
        <v>436</v>
      </c>
      <c r="M1024" t="s">
        <v>2905</v>
      </c>
      <c r="N1024" t="s">
        <v>2868</v>
      </c>
      <c r="Q1024">
        <v>18313731</v>
      </c>
      <c r="T1024">
        <v>33</v>
      </c>
      <c r="U1024">
        <v>33</v>
      </c>
      <c r="V1024">
        <v>0</v>
      </c>
      <c r="W1024">
        <v>272444</v>
      </c>
      <c r="X1024" t="s">
        <v>59</v>
      </c>
      <c r="Y1024" t="s">
        <v>47</v>
      </c>
      <c r="AC1024">
        <v>1</v>
      </c>
      <c r="AD1024" t="s">
        <v>42</v>
      </c>
      <c r="AE1024">
        <v>912278</v>
      </c>
      <c r="AF1024" t="s">
        <v>2869</v>
      </c>
      <c r="AG1024">
        <v>1</v>
      </c>
      <c r="AH1024" t="s">
        <v>2904</v>
      </c>
      <c r="AI1024">
        <v>116507</v>
      </c>
      <c r="AK1024">
        <v>1</v>
      </c>
      <c r="AL1024" t="s">
        <v>2868</v>
      </c>
    </row>
    <row r="1025" spans="1:38" x14ac:dyDescent="0.2">
      <c r="A1025" t="s">
        <v>2868</v>
      </c>
      <c r="B1025" t="str">
        <f>VLOOKUP(A1025, [1]Sheet1!$A$2:$A$379, 1, FALSE)</f>
        <v>MADHAVARAM, SREEDHAR R</v>
      </c>
      <c r="F1025" s="1">
        <v>43740</v>
      </c>
      <c r="G1025">
        <v>2019</v>
      </c>
      <c r="H1025" t="s">
        <v>2690</v>
      </c>
      <c r="I1025" t="s">
        <v>2682</v>
      </c>
      <c r="N1025" t="s">
        <v>2692</v>
      </c>
      <c r="Q1025">
        <v>19133709</v>
      </c>
      <c r="R1025">
        <v>29</v>
      </c>
      <c r="S1025">
        <v>4</v>
      </c>
      <c r="T1025">
        <v>283</v>
      </c>
      <c r="U1025">
        <v>304</v>
      </c>
      <c r="V1025">
        <v>9</v>
      </c>
      <c r="W1025">
        <v>272444</v>
      </c>
      <c r="X1025" t="s">
        <v>172</v>
      </c>
      <c r="Y1025" t="s">
        <v>47</v>
      </c>
      <c r="AA1025">
        <v>10528008</v>
      </c>
      <c r="AC1025">
        <v>1</v>
      </c>
      <c r="AD1025" t="s">
        <v>42</v>
      </c>
      <c r="AE1025">
        <v>912278</v>
      </c>
      <c r="AF1025" t="s">
        <v>2869</v>
      </c>
      <c r="AG1025">
        <v>0</v>
      </c>
      <c r="AH1025" t="s">
        <v>2691</v>
      </c>
      <c r="AI1025">
        <v>17698</v>
      </c>
      <c r="AK1025">
        <v>1</v>
      </c>
      <c r="AL1025" t="s">
        <v>2868</v>
      </c>
    </row>
    <row r="1026" spans="1:38" x14ac:dyDescent="0.2">
      <c r="A1026" t="s">
        <v>2868</v>
      </c>
      <c r="B1026" t="str">
        <f>VLOOKUP(A1026, [1]Sheet1!$A$2:$A$379, 1, FALSE)</f>
        <v>MADHAVARAM, SREEDHAR R</v>
      </c>
      <c r="F1026" s="1">
        <v>44044</v>
      </c>
      <c r="G1026">
        <v>2020</v>
      </c>
      <c r="H1026" t="s">
        <v>2906</v>
      </c>
      <c r="I1026" t="s">
        <v>110</v>
      </c>
      <c r="N1026" t="s">
        <v>2868</v>
      </c>
      <c r="Q1026">
        <v>19133710</v>
      </c>
      <c r="R1026">
        <v>89</v>
      </c>
      <c r="T1026">
        <v>129</v>
      </c>
      <c r="U1026">
        <v>139</v>
      </c>
      <c r="V1026">
        <v>78</v>
      </c>
      <c r="W1026">
        <v>272444</v>
      </c>
      <c r="X1026" t="s">
        <v>70</v>
      </c>
      <c r="Y1026" t="s">
        <v>47</v>
      </c>
      <c r="AA1026">
        <v>198501</v>
      </c>
      <c r="AC1026">
        <v>1</v>
      </c>
      <c r="AD1026" t="s">
        <v>42</v>
      </c>
      <c r="AE1026">
        <v>912278</v>
      </c>
      <c r="AF1026" t="s">
        <v>2869</v>
      </c>
      <c r="AG1026">
        <v>0</v>
      </c>
      <c r="AH1026" t="s">
        <v>2907</v>
      </c>
      <c r="AI1026">
        <v>2621</v>
      </c>
      <c r="AK1026">
        <v>1</v>
      </c>
      <c r="AL1026" t="s">
        <v>2868</v>
      </c>
    </row>
    <row r="1027" spans="1:38" x14ac:dyDescent="0.2">
      <c r="A1027" t="s">
        <v>2868</v>
      </c>
      <c r="B1027" t="str">
        <f>VLOOKUP(A1027, [1]Sheet1!$A$2:$A$379, 1, FALSE)</f>
        <v>MADHAVARAM, SREEDHAR R</v>
      </c>
      <c r="F1027" s="1">
        <v>44105</v>
      </c>
      <c r="G1027">
        <v>2020</v>
      </c>
      <c r="H1027" t="s">
        <v>2708</v>
      </c>
      <c r="I1027" t="s">
        <v>2682</v>
      </c>
      <c r="N1027" t="s">
        <v>2692</v>
      </c>
      <c r="Q1027">
        <v>21579071</v>
      </c>
      <c r="R1027">
        <v>30</v>
      </c>
      <c r="S1027">
        <v>4</v>
      </c>
      <c r="T1027">
        <v>208</v>
      </c>
      <c r="U1027">
        <v>224</v>
      </c>
      <c r="V1027">
        <v>3</v>
      </c>
      <c r="W1027">
        <v>272444</v>
      </c>
      <c r="X1027" t="s">
        <v>172</v>
      </c>
      <c r="Y1027" t="s">
        <v>47</v>
      </c>
      <c r="AA1027">
        <v>10528008</v>
      </c>
      <c r="AC1027">
        <v>1</v>
      </c>
      <c r="AD1027" t="s">
        <v>42</v>
      </c>
      <c r="AE1027">
        <v>912278</v>
      </c>
      <c r="AF1027" t="s">
        <v>2869</v>
      </c>
      <c r="AG1027">
        <v>0</v>
      </c>
      <c r="AH1027" t="s">
        <v>2709</v>
      </c>
      <c r="AI1027">
        <v>17698</v>
      </c>
      <c r="AK1027">
        <v>1</v>
      </c>
      <c r="AL1027" t="s">
        <v>2868</v>
      </c>
    </row>
    <row r="1028" spans="1:38" x14ac:dyDescent="0.2">
      <c r="A1028" t="s">
        <v>2868</v>
      </c>
      <c r="B1028" t="str">
        <f>VLOOKUP(A1028, [1]Sheet1!$A$2:$A$379, 1, FALSE)</f>
        <v>MADHAVARAM, SREEDHAR R</v>
      </c>
      <c r="F1028" s="1">
        <v>44228</v>
      </c>
      <c r="G1028">
        <v>2021</v>
      </c>
      <c r="H1028" t="s">
        <v>2908</v>
      </c>
      <c r="I1028" t="s">
        <v>236</v>
      </c>
      <c r="N1028" t="s">
        <v>2879</v>
      </c>
      <c r="Q1028">
        <v>21579072</v>
      </c>
      <c r="R1028">
        <v>123</v>
      </c>
      <c r="T1028">
        <v>23</v>
      </c>
      <c r="U1028">
        <v>31</v>
      </c>
      <c r="V1028">
        <v>44</v>
      </c>
      <c r="W1028">
        <v>272444</v>
      </c>
      <c r="X1028" t="s">
        <v>70</v>
      </c>
      <c r="Y1028" t="s">
        <v>47</v>
      </c>
      <c r="AA1028">
        <v>1482963</v>
      </c>
      <c r="AC1028">
        <v>1</v>
      </c>
      <c r="AD1028" t="s">
        <v>42</v>
      </c>
      <c r="AE1028">
        <v>912278</v>
      </c>
      <c r="AF1028" t="s">
        <v>2869</v>
      </c>
      <c r="AG1028">
        <v>0</v>
      </c>
      <c r="AH1028" t="s">
        <v>2909</v>
      </c>
      <c r="AI1028">
        <v>9244</v>
      </c>
      <c r="AK1028">
        <v>1</v>
      </c>
      <c r="AL1028" t="s">
        <v>2868</v>
      </c>
    </row>
    <row r="1029" spans="1:38" x14ac:dyDescent="0.2">
      <c r="A1029" t="s">
        <v>2868</v>
      </c>
      <c r="B1029" t="str">
        <f>VLOOKUP(A1029, [1]Sheet1!$A$2:$A$379, 1, FALSE)</f>
        <v>MADHAVARAM, SREEDHAR R</v>
      </c>
      <c r="F1029" s="1">
        <v>43831</v>
      </c>
      <c r="G1029">
        <v>2020</v>
      </c>
      <c r="H1029" t="s">
        <v>457</v>
      </c>
      <c r="I1029" t="s">
        <v>458</v>
      </c>
      <c r="N1029" t="s">
        <v>316</v>
      </c>
      <c r="Q1029">
        <v>23759265</v>
      </c>
      <c r="T1029">
        <v>179</v>
      </c>
      <c r="U1029">
        <v>180</v>
      </c>
      <c r="V1029">
        <v>0</v>
      </c>
      <c r="W1029">
        <v>272444</v>
      </c>
      <c r="Y1029" t="s">
        <v>47</v>
      </c>
      <c r="AC1029">
        <v>1</v>
      </c>
      <c r="AD1029" t="s">
        <v>42</v>
      </c>
      <c r="AE1029">
        <v>912278</v>
      </c>
      <c r="AF1029" t="s">
        <v>2869</v>
      </c>
      <c r="AG1029">
        <v>1</v>
      </c>
      <c r="AH1029" t="s">
        <v>459</v>
      </c>
      <c r="AI1029">
        <v>151018</v>
      </c>
      <c r="AK1029">
        <v>1</v>
      </c>
      <c r="AL1029" t="s">
        <v>2868</v>
      </c>
    </row>
    <row r="1030" spans="1:38" x14ac:dyDescent="0.2">
      <c r="A1030" t="s">
        <v>2868</v>
      </c>
      <c r="B1030" t="str">
        <f>VLOOKUP(A1030, [1]Sheet1!$A$2:$A$379, 1, FALSE)</f>
        <v>MADHAVARAM, SREEDHAR R</v>
      </c>
      <c r="F1030" s="1">
        <v>43831</v>
      </c>
      <c r="G1030">
        <v>2020</v>
      </c>
      <c r="H1030" t="s">
        <v>460</v>
      </c>
      <c r="I1030" t="s">
        <v>458</v>
      </c>
      <c r="N1030" t="s">
        <v>316</v>
      </c>
      <c r="Q1030">
        <v>23759266</v>
      </c>
      <c r="T1030">
        <v>613</v>
      </c>
      <c r="U1030">
        <v>614</v>
      </c>
      <c r="V1030">
        <v>0</v>
      </c>
      <c r="W1030">
        <v>272444</v>
      </c>
      <c r="Y1030" t="s">
        <v>47</v>
      </c>
      <c r="AC1030">
        <v>1</v>
      </c>
      <c r="AD1030" t="s">
        <v>42</v>
      </c>
      <c r="AE1030">
        <v>912278</v>
      </c>
      <c r="AF1030" t="s">
        <v>2869</v>
      </c>
      <c r="AG1030">
        <v>1</v>
      </c>
      <c r="AH1030" t="s">
        <v>461</v>
      </c>
      <c r="AI1030">
        <v>151018</v>
      </c>
      <c r="AK1030">
        <v>1</v>
      </c>
      <c r="AL1030" t="s">
        <v>2868</v>
      </c>
    </row>
    <row r="1031" spans="1:38" x14ac:dyDescent="0.2">
      <c r="A1031" t="s">
        <v>2868</v>
      </c>
      <c r="B1031" t="str">
        <f>VLOOKUP(A1031, [1]Sheet1!$A$2:$A$379, 1, FALSE)</f>
        <v>MADHAVARAM, SREEDHAR R</v>
      </c>
      <c r="F1031" s="1">
        <v>43831</v>
      </c>
      <c r="G1031">
        <v>2020</v>
      </c>
      <c r="H1031" t="s">
        <v>2910</v>
      </c>
      <c r="I1031" t="s">
        <v>458</v>
      </c>
      <c r="N1031" t="s">
        <v>2868</v>
      </c>
      <c r="Q1031">
        <v>23759267</v>
      </c>
      <c r="T1031">
        <v>363</v>
      </c>
      <c r="U1031">
        <v>364</v>
      </c>
      <c r="V1031">
        <v>0</v>
      </c>
      <c r="W1031">
        <v>272444</v>
      </c>
      <c r="Y1031" t="s">
        <v>47</v>
      </c>
      <c r="AC1031">
        <v>1</v>
      </c>
      <c r="AD1031" t="s">
        <v>42</v>
      </c>
      <c r="AE1031">
        <v>912278</v>
      </c>
      <c r="AF1031" t="s">
        <v>2869</v>
      </c>
      <c r="AG1031">
        <v>1</v>
      </c>
      <c r="AH1031" t="s">
        <v>2911</v>
      </c>
      <c r="AI1031">
        <v>151018</v>
      </c>
      <c r="AK1031">
        <v>1</v>
      </c>
      <c r="AL1031" t="s">
        <v>2868</v>
      </c>
    </row>
    <row r="1032" spans="1:38" x14ac:dyDescent="0.2">
      <c r="A1032" t="s">
        <v>2868</v>
      </c>
      <c r="B1032" t="str">
        <f>VLOOKUP(A1032, [1]Sheet1!$A$2:$A$379, 1, FALSE)</f>
        <v>MADHAVARAM, SREEDHAR R</v>
      </c>
      <c r="F1032" s="1">
        <v>44289</v>
      </c>
      <c r="G1032">
        <v>2021</v>
      </c>
      <c r="H1032" t="s">
        <v>2912</v>
      </c>
      <c r="I1032" t="s">
        <v>267</v>
      </c>
      <c r="N1032" t="s">
        <v>2868</v>
      </c>
      <c r="Q1032">
        <v>23759268</v>
      </c>
      <c r="R1032">
        <v>31</v>
      </c>
      <c r="S1032">
        <v>2</v>
      </c>
      <c r="T1032">
        <v>234</v>
      </c>
      <c r="U1032">
        <v>254</v>
      </c>
      <c r="V1032">
        <v>2</v>
      </c>
      <c r="W1032">
        <v>272444</v>
      </c>
      <c r="X1032" t="s">
        <v>172</v>
      </c>
      <c r="Y1032" t="s">
        <v>47</v>
      </c>
      <c r="AA1032">
        <v>21639159</v>
      </c>
      <c r="AB1032">
        <v>21639167</v>
      </c>
      <c r="AC1032">
        <v>1</v>
      </c>
      <c r="AD1032" t="s">
        <v>42</v>
      </c>
      <c r="AE1032">
        <v>912278</v>
      </c>
      <c r="AF1032" t="s">
        <v>2869</v>
      </c>
      <c r="AG1032">
        <v>0</v>
      </c>
      <c r="AH1032" t="s">
        <v>2913</v>
      </c>
      <c r="AI1032">
        <v>40788</v>
      </c>
      <c r="AK1032">
        <v>1</v>
      </c>
      <c r="AL1032" t="s">
        <v>2868</v>
      </c>
    </row>
    <row r="1033" spans="1:38" x14ac:dyDescent="0.2">
      <c r="A1033" t="s">
        <v>2868</v>
      </c>
      <c r="B1033" t="str">
        <f>VLOOKUP(A1033, [1]Sheet1!$A$2:$A$379, 1, FALSE)</f>
        <v>MADHAVARAM, SREEDHAR R</v>
      </c>
      <c r="F1033" s="1">
        <v>44289</v>
      </c>
      <c r="G1033">
        <v>2021</v>
      </c>
      <c r="H1033" t="s">
        <v>2914</v>
      </c>
      <c r="I1033" t="s">
        <v>267</v>
      </c>
      <c r="N1033" t="s">
        <v>2868</v>
      </c>
      <c r="Q1033">
        <v>24239066</v>
      </c>
      <c r="R1033">
        <v>31</v>
      </c>
      <c r="S1033">
        <v>2</v>
      </c>
      <c r="T1033">
        <v>125</v>
      </c>
      <c r="U1033">
        <v>129</v>
      </c>
      <c r="V1033">
        <v>1</v>
      </c>
      <c r="W1033">
        <v>272444</v>
      </c>
      <c r="X1033" t="s">
        <v>172</v>
      </c>
      <c r="Y1033" t="s">
        <v>47</v>
      </c>
      <c r="AA1033">
        <v>21639159</v>
      </c>
      <c r="AB1033">
        <v>21639167</v>
      </c>
      <c r="AC1033">
        <v>1</v>
      </c>
      <c r="AD1033" t="s">
        <v>42</v>
      </c>
      <c r="AE1033">
        <v>912278</v>
      </c>
      <c r="AF1033" t="s">
        <v>2869</v>
      </c>
      <c r="AG1033">
        <v>0</v>
      </c>
      <c r="AH1033" t="s">
        <v>2915</v>
      </c>
      <c r="AI1033">
        <v>40788</v>
      </c>
      <c r="AK1033">
        <v>1</v>
      </c>
      <c r="AL1033" t="s">
        <v>2868</v>
      </c>
    </row>
    <row r="1034" spans="1:38" x14ac:dyDescent="0.2">
      <c r="A1034" t="s">
        <v>2868</v>
      </c>
      <c r="B1034" t="str">
        <f>VLOOKUP(A1034, [1]Sheet1!$A$2:$A$379, 1, FALSE)</f>
        <v>MADHAVARAM, SREEDHAR R</v>
      </c>
      <c r="F1034" s="1">
        <v>43831</v>
      </c>
      <c r="G1034">
        <v>2020</v>
      </c>
      <c r="H1034" t="s">
        <v>165</v>
      </c>
      <c r="I1034" t="s">
        <v>166</v>
      </c>
      <c r="N1034" t="s">
        <v>168</v>
      </c>
      <c r="Q1034">
        <v>24652717</v>
      </c>
      <c r="T1034">
        <v>349</v>
      </c>
      <c r="U1034">
        <v>350</v>
      </c>
      <c r="V1034">
        <v>0</v>
      </c>
      <c r="W1034">
        <v>272444</v>
      </c>
      <c r="Y1034" t="s">
        <v>47</v>
      </c>
      <c r="AC1034">
        <v>1</v>
      </c>
      <c r="AD1034" t="s">
        <v>42</v>
      </c>
      <c r="AE1034">
        <v>912278</v>
      </c>
      <c r="AF1034" t="s">
        <v>2869</v>
      </c>
      <c r="AG1034">
        <v>1</v>
      </c>
      <c r="AH1034" t="s">
        <v>167</v>
      </c>
      <c r="AI1034">
        <v>150395</v>
      </c>
      <c r="AK1034">
        <v>1</v>
      </c>
      <c r="AL1034" t="s">
        <v>2868</v>
      </c>
    </row>
    <row r="1035" spans="1:38" x14ac:dyDescent="0.2">
      <c r="A1035" t="s">
        <v>2868</v>
      </c>
      <c r="B1035" t="str">
        <f>VLOOKUP(A1035, [1]Sheet1!$A$2:$A$379, 1, FALSE)</f>
        <v>MADHAVARAM, SREEDHAR R</v>
      </c>
      <c r="F1035" s="1">
        <v>44441</v>
      </c>
      <c r="G1035">
        <v>2021</v>
      </c>
      <c r="H1035" t="s">
        <v>2916</v>
      </c>
      <c r="I1035" t="s">
        <v>280</v>
      </c>
      <c r="N1035" t="s">
        <v>2879</v>
      </c>
      <c r="Q1035">
        <v>25198683</v>
      </c>
      <c r="R1035">
        <v>37</v>
      </c>
      <c r="S1035" t="s">
        <v>281</v>
      </c>
      <c r="T1035">
        <v>1409</v>
      </c>
      <c r="U1035">
        <v>1435</v>
      </c>
      <c r="V1035">
        <v>5</v>
      </c>
      <c r="W1035">
        <v>272444</v>
      </c>
      <c r="X1035" t="s">
        <v>172</v>
      </c>
      <c r="Y1035" t="s">
        <v>47</v>
      </c>
      <c r="AA1035" t="s">
        <v>283</v>
      </c>
      <c r="AB1035">
        <v>14721376</v>
      </c>
      <c r="AC1035">
        <v>1</v>
      </c>
      <c r="AD1035" t="s">
        <v>42</v>
      </c>
      <c r="AE1035">
        <v>912278</v>
      </c>
      <c r="AF1035" t="s">
        <v>2869</v>
      </c>
      <c r="AG1035">
        <v>0</v>
      </c>
      <c r="AH1035" t="s">
        <v>2917</v>
      </c>
      <c r="AI1035">
        <v>4523</v>
      </c>
      <c r="AK1035">
        <v>1</v>
      </c>
      <c r="AL1035" t="s">
        <v>2868</v>
      </c>
    </row>
    <row r="1036" spans="1:38" x14ac:dyDescent="0.2">
      <c r="A1036" t="s">
        <v>2868</v>
      </c>
      <c r="B1036" t="str">
        <f>VLOOKUP(A1036, [1]Sheet1!$A$2:$A$379, 1, FALSE)</f>
        <v>MADHAVARAM, SREEDHAR R</v>
      </c>
      <c r="F1036" s="1">
        <v>44713</v>
      </c>
      <c r="G1036">
        <v>2022</v>
      </c>
      <c r="H1036" t="s">
        <v>2918</v>
      </c>
      <c r="I1036" t="s">
        <v>1294</v>
      </c>
      <c r="N1036" t="s">
        <v>2920</v>
      </c>
      <c r="Q1036">
        <v>26608495</v>
      </c>
      <c r="R1036">
        <v>42</v>
      </c>
      <c r="S1036">
        <v>2</v>
      </c>
      <c r="T1036">
        <v>267</v>
      </c>
      <c r="U1036">
        <v>291</v>
      </c>
      <c r="V1036">
        <v>10</v>
      </c>
      <c r="W1036">
        <v>272444</v>
      </c>
      <c r="X1036" t="s">
        <v>46</v>
      </c>
      <c r="Y1036" t="s">
        <v>47</v>
      </c>
      <c r="AA1036">
        <v>2761467</v>
      </c>
      <c r="AB1036">
        <v>15526534</v>
      </c>
      <c r="AC1036">
        <v>1</v>
      </c>
      <c r="AD1036" t="s">
        <v>42</v>
      </c>
      <c r="AE1036">
        <v>912278</v>
      </c>
      <c r="AF1036" t="s">
        <v>2869</v>
      </c>
      <c r="AG1036">
        <v>0</v>
      </c>
      <c r="AH1036" t="s">
        <v>2919</v>
      </c>
      <c r="AI1036">
        <v>1699</v>
      </c>
      <c r="AK1036">
        <v>1</v>
      </c>
      <c r="AL1036" t="s">
        <v>2868</v>
      </c>
    </row>
    <row r="1037" spans="1:38" x14ac:dyDescent="0.2">
      <c r="A1037" t="s">
        <v>2868</v>
      </c>
      <c r="B1037" t="str">
        <f>VLOOKUP(A1037, [1]Sheet1!$A$2:$A$379, 1, FALSE)</f>
        <v>MADHAVARAM, SREEDHAR R</v>
      </c>
      <c r="F1037" s="1">
        <v>44585</v>
      </c>
      <c r="G1037">
        <v>2022</v>
      </c>
      <c r="H1037" t="s">
        <v>174</v>
      </c>
      <c r="I1037" t="s">
        <v>175</v>
      </c>
      <c r="N1037" t="s">
        <v>126</v>
      </c>
      <c r="Q1037">
        <v>27136655</v>
      </c>
      <c r="R1037">
        <v>53</v>
      </c>
      <c r="S1037">
        <v>1</v>
      </c>
      <c r="T1037">
        <v>80</v>
      </c>
      <c r="U1037">
        <v>105</v>
      </c>
      <c r="V1037">
        <v>0</v>
      </c>
      <c r="W1037">
        <v>272444</v>
      </c>
      <c r="X1037" t="s">
        <v>177</v>
      </c>
      <c r="Y1037" t="s">
        <v>47</v>
      </c>
      <c r="AA1037">
        <v>950033</v>
      </c>
      <c r="AC1037">
        <v>1</v>
      </c>
      <c r="AD1037" t="s">
        <v>42</v>
      </c>
      <c r="AE1037">
        <v>912278</v>
      </c>
      <c r="AF1037" t="s">
        <v>2869</v>
      </c>
      <c r="AG1037">
        <v>0</v>
      </c>
      <c r="AH1037" t="s">
        <v>176</v>
      </c>
      <c r="AI1037">
        <v>87845</v>
      </c>
      <c r="AK1037">
        <v>1</v>
      </c>
      <c r="AL1037" t="s">
        <v>2868</v>
      </c>
    </row>
    <row r="1038" spans="1:38" x14ac:dyDescent="0.2">
      <c r="A1038" t="s">
        <v>2868</v>
      </c>
      <c r="B1038" t="str">
        <f>VLOOKUP(A1038, [1]Sheet1!$A$2:$A$379, 1, FALSE)</f>
        <v>MADHAVARAM, SREEDHAR R</v>
      </c>
      <c r="F1038" s="1">
        <v>44743</v>
      </c>
      <c r="G1038">
        <v>2022</v>
      </c>
      <c r="H1038" t="s">
        <v>2921</v>
      </c>
      <c r="I1038" t="s">
        <v>236</v>
      </c>
      <c r="N1038" t="s">
        <v>2920</v>
      </c>
      <c r="Q1038">
        <v>27766835</v>
      </c>
      <c r="R1038">
        <v>146</v>
      </c>
      <c r="T1038">
        <v>619</v>
      </c>
      <c r="U1038">
        <v>635</v>
      </c>
      <c r="V1038">
        <v>12</v>
      </c>
      <c r="W1038">
        <v>272444</v>
      </c>
      <c r="X1038" t="s">
        <v>70</v>
      </c>
      <c r="Y1038" t="s">
        <v>47</v>
      </c>
      <c r="AA1038">
        <v>1482963</v>
      </c>
      <c r="AC1038">
        <v>1</v>
      </c>
      <c r="AD1038" t="s">
        <v>42</v>
      </c>
      <c r="AE1038">
        <v>912278</v>
      </c>
      <c r="AF1038" t="s">
        <v>2869</v>
      </c>
      <c r="AG1038">
        <v>0</v>
      </c>
      <c r="AH1038" t="s">
        <v>2922</v>
      </c>
      <c r="AI1038">
        <v>9244</v>
      </c>
      <c r="AK1038">
        <v>1</v>
      </c>
      <c r="AL1038" t="s">
        <v>2868</v>
      </c>
    </row>
    <row r="1039" spans="1:38" x14ac:dyDescent="0.2">
      <c r="A1039" t="s">
        <v>2868</v>
      </c>
      <c r="B1039" t="str">
        <f>VLOOKUP(A1039, [1]Sheet1!$A$2:$A$379, 1, FALSE)</f>
        <v>MADHAVARAM, SREEDHAR R</v>
      </c>
      <c r="F1039" s="1">
        <v>45252</v>
      </c>
      <c r="G1039">
        <v>2023</v>
      </c>
      <c r="H1039" t="s">
        <v>2923</v>
      </c>
      <c r="I1039" t="s">
        <v>280</v>
      </c>
      <c r="N1039" t="s">
        <v>2868</v>
      </c>
      <c r="Q1039">
        <v>28344738</v>
      </c>
      <c r="R1039">
        <v>39</v>
      </c>
      <c r="S1039" t="s">
        <v>2924</v>
      </c>
      <c r="T1039">
        <v>1869</v>
      </c>
      <c r="U1039">
        <v>1875</v>
      </c>
      <c r="V1039">
        <v>1</v>
      </c>
      <c r="W1039">
        <v>272444</v>
      </c>
      <c r="X1039" t="s">
        <v>172</v>
      </c>
      <c r="Y1039" t="s">
        <v>47</v>
      </c>
      <c r="AA1039" t="s">
        <v>283</v>
      </c>
      <c r="AB1039">
        <v>14721376</v>
      </c>
      <c r="AC1039">
        <v>1</v>
      </c>
      <c r="AD1039" t="s">
        <v>42</v>
      </c>
      <c r="AE1039">
        <v>912278</v>
      </c>
      <c r="AF1039" t="s">
        <v>2869</v>
      </c>
      <c r="AG1039">
        <v>0</v>
      </c>
      <c r="AH1039" t="s">
        <v>2925</v>
      </c>
      <c r="AI1039">
        <v>4523</v>
      </c>
      <c r="AK1039">
        <v>1</v>
      </c>
      <c r="AL1039" t="s">
        <v>2868</v>
      </c>
    </row>
    <row r="1040" spans="1:38" x14ac:dyDescent="0.2">
      <c r="A1040" t="s">
        <v>2868</v>
      </c>
      <c r="B1040" t="str">
        <f>VLOOKUP(A1040, [1]Sheet1!$A$2:$A$379, 1, FALSE)</f>
        <v>MADHAVARAM, SREEDHAR R</v>
      </c>
      <c r="F1040" s="1">
        <v>44896</v>
      </c>
      <c r="G1040">
        <v>2022</v>
      </c>
      <c r="H1040" t="s">
        <v>2926</v>
      </c>
      <c r="I1040" t="s">
        <v>133</v>
      </c>
      <c r="N1040" t="s">
        <v>2868</v>
      </c>
      <c r="Q1040">
        <v>29048537</v>
      </c>
      <c r="R1040">
        <v>12</v>
      </c>
      <c r="S1040">
        <v>45720</v>
      </c>
      <c r="T1040">
        <v>139</v>
      </c>
      <c r="U1040">
        <v>156</v>
      </c>
      <c r="V1040">
        <v>20</v>
      </c>
      <c r="W1040">
        <v>272444</v>
      </c>
      <c r="X1040" t="s">
        <v>59</v>
      </c>
      <c r="Y1040" t="s">
        <v>47</v>
      </c>
      <c r="AA1040" t="s">
        <v>136</v>
      </c>
      <c r="AB1040">
        <v>18698182</v>
      </c>
      <c r="AC1040">
        <v>1</v>
      </c>
      <c r="AD1040" t="s">
        <v>42</v>
      </c>
      <c r="AE1040">
        <v>912278</v>
      </c>
      <c r="AF1040" t="s">
        <v>2869</v>
      </c>
      <c r="AG1040">
        <v>0</v>
      </c>
      <c r="AH1040" t="s">
        <v>2927</v>
      </c>
      <c r="AI1040">
        <v>35297</v>
      </c>
      <c r="AK1040">
        <v>1</v>
      </c>
      <c r="AL1040" t="s">
        <v>2868</v>
      </c>
    </row>
    <row r="1041" spans="1:38" x14ac:dyDescent="0.2">
      <c r="A1041" t="s">
        <v>2868</v>
      </c>
      <c r="B1041" t="str">
        <f>VLOOKUP(A1041, [1]Sheet1!$A$2:$A$379, 1, FALSE)</f>
        <v>MADHAVARAM, SREEDHAR R</v>
      </c>
      <c r="F1041" s="1">
        <v>45017</v>
      </c>
      <c r="G1041">
        <v>2023</v>
      </c>
      <c r="H1041" t="s">
        <v>2928</v>
      </c>
      <c r="I1041" t="s">
        <v>488</v>
      </c>
      <c r="N1041" t="s">
        <v>2930</v>
      </c>
      <c r="Q1041">
        <v>29462473</v>
      </c>
      <c r="R1041">
        <v>44</v>
      </c>
      <c r="S1041">
        <v>2</v>
      </c>
      <c r="T1041">
        <v>170</v>
      </c>
      <c r="U1041">
        <v>197</v>
      </c>
      <c r="V1041">
        <v>10</v>
      </c>
      <c r="W1041">
        <v>272444</v>
      </c>
      <c r="X1041" t="s">
        <v>53</v>
      </c>
      <c r="Y1041" t="s">
        <v>47</v>
      </c>
      <c r="AA1041">
        <v>7353766</v>
      </c>
      <c r="AC1041">
        <v>1</v>
      </c>
      <c r="AD1041" t="s">
        <v>42</v>
      </c>
      <c r="AE1041">
        <v>912278</v>
      </c>
      <c r="AF1041" t="s">
        <v>2869</v>
      </c>
      <c r="AG1041">
        <v>0</v>
      </c>
      <c r="AH1041" t="s">
        <v>2929</v>
      </c>
      <c r="AI1041">
        <v>16447</v>
      </c>
      <c r="AK1041">
        <v>1</v>
      </c>
      <c r="AL1041" t="s">
        <v>2868</v>
      </c>
    </row>
    <row r="1042" spans="1:38" x14ac:dyDescent="0.2">
      <c r="A1042" t="s">
        <v>2868</v>
      </c>
      <c r="B1042" t="str">
        <f>VLOOKUP(A1042, [1]Sheet1!$A$2:$A$379, 1, FALSE)</f>
        <v>MADHAVARAM, SREEDHAR R</v>
      </c>
      <c r="F1042" s="1">
        <v>44986</v>
      </c>
      <c r="G1042">
        <v>2023</v>
      </c>
      <c r="H1042" t="s">
        <v>181</v>
      </c>
      <c r="I1042" t="s">
        <v>120</v>
      </c>
      <c r="N1042" t="s">
        <v>183</v>
      </c>
      <c r="Q1042">
        <v>29462475</v>
      </c>
      <c r="R1042">
        <v>60</v>
      </c>
      <c r="S1042">
        <v>2</v>
      </c>
      <c r="T1042">
        <v>103744</v>
      </c>
      <c r="V1042">
        <v>3</v>
      </c>
      <c r="W1042">
        <v>272444</v>
      </c>
      <c r="X1042" t="s">
        <v>70</v>
      </c>
      <c r="Y1042" t="s">
        <v>47</v>
      </c>
      <c r="AA1042">
        <v>3787206</v>
      </c>
      <c r="AC1042">
        <v>1</v>
      </c>
      <c r="AD1042" t="s">
        <v>42</v>
      </c>
      <c r="AE1042">
        <v>912278</v>
      </c>
      <c r="AF1042" t="s">
        <v>2869</v>
      </c>
      <c r="AG1042">
        <v>0</v>
      </c>
      <c r="AH1042" t="s">
        <v>182</v>
      </c>
      <c r="AI1042">
        <v>2625</v>
      </c>
      <c r="AK1042">
        <v>1</v>
      </c>
      <c r="AL1042" t="s">
        <v>2868</v>
      </c>
    </row>
    <row r="1043" spans="1:38" x14ac:dyDescent="0.2">
      <c r="A1043" t="s">
        <v>2868</v>
      </c>
      <c r="B1043" t="str">
        <f>VLOOKUP(A1043, [1]Sheet1!$A$2:$A$379, 1, FALSE)</f>
        <v>MADHAVARAM, SREEDHAR R</v>
      </c>
      <c r="F1043" s="1">
        <v>44896</v>
      </c>
      <c r="G1043">
        <v>2022</v>
      </c>
      <c r="H1043" t="s">
        <v>2931</v>
      </c>
      <c r="I1043" t="s">
        <v>133</v>
      </c>
      <c r="N1043" t="s">
        <v>2868</v>
      </c>
      <c r="Q1043">
        <v>29462477</v>
      </c>
      <c r="R1043">
        <v>12</v>
      </c>
      <c r="S1043">
        <v>45720</v>
      </c>
      <c r="T1043">
        <v>188</v>
      </c>
      <c r="U1043">
        <v>195</v>
      </c>
      <c r="V1043">
        <v>0</v>
      </c>
      <c r="W1043">
        <v>272444</v>
      </c>
      <c r="X1043" t="s">
        <v>59</v>
      </c>
      <c r="Y1043" t="s">
        <v>47</v>
      </c>
      <c r="AA1043" t="s">
        <v>136</v>
      </c>
      <c r="AB1043">
        <v>18698182</v>
      </c>
      <c r="AC1043">
        <v>1</v>
      </c>
      <c r="AD1043" t="s">
        <v>42</v>
      </c>
      <c r="AE1043">
        <v>912278</v>
      </c>
      <c r="AF1043" t="s">
        <v>2869</v>
      </c>
      <c r="AG1043">
        <v>0</v>
      </c>
      <c r="AH1043" t="s">
        <v>2932</v>
      </c>
      <c r="AI1043">
        <v>35297</v>
      </c>
      <c r="AK1043">
        <v>1</v>
      </c>
      <c r="AL1043" t="s">
        <v>2868</v>
      </c>
    </row>
    <row r="1044" spans="1:38" x14ac:dyDescent="0.2">
      <c r="A1044" t="s">
        <v>2868</v>
      </c>
      <c r="B1044" t="str">
        <f>VLOOKUP(A1044, [1]Sheet1!$A$2:$A$379, 1, FALSE)</f>
        <v>MADHAVARAM, SREEDHAR R</v>
      </c>
      <c r="F1044" s="1">
        <v>44836</v>
      </c>
      <c r="G1044">
        <v>2022</v>
      </c>
      <c r="H1044" t="s">
        <v>469</v>
      </c>
      <c r="I1044" t="s">
        <v>285</v>
      </c>
      <c r="N1044" t="s">
        <v>471</v>
      </c>
      <c r="Q1044">
        <v>29462478</v>
      </c>
      <c r="R1044">
        <v>42</v>
      </c>
      <c r="S1044">
        <v>4</v>
      </c>
      <c r="T1044">
        <v>358</v>
      </c>
      <c r="U1044">
        <v>376</v>
      </c>
      <c r="V1044">
        <v>10</v>
      </c>
      <c r="W1044">
        <v>272444</v>
      </c>
      <c r="X1044" t="s">
        <v>172</v>
      </c>
      <c r="Y1044" t="s">
        <v>47</v>
      </c>
      <c r="AA1044">
        <v>8853134</v>
      </c>
      <c r="AB1044">
        <v>15577813</v>
      </c>
      <c r="AC1044">
        <v>1</v>
      </c>
      <c r="AD1044" t="s">
        <v>42</v>
      </c>
      <c r="AE1044">
        <v>912278</v>
      </c>
      <c r="AF1044" t="s">
        <v>2869</v>
      </c>
      <c r="AG1044">
        <v>0</v>
      </c>
      <c r="AH1044" t="s">
        <v>470</v>
      </c>
      <c r="AI1044">
        <v>56621</v>
      </c>
      <c r="AK1044">
        <v>1</v>
      </c>
      <c r="AL1044" t="s">
        <v>2868</v>
      </c>
    </row>
    <row r="1045" spans="1:38" x14ac:dyDescent="0.2">
      <c r="A1045" t="s">
        <v>2868</v>
      </c>
      <c r="B1045" t="str">
        <f>VLOOKUP(A1045, [1]Sheet1!$A$2:$A$379, 1, FALSE)</f>
        <v>MADHAVARAM, SREEDHAR R</v>
      </c>
      <c r="F1045" s="1">
        <v>44986</v>
      </c>
      <c r="G1045">
        <v>2023</v>
      </c>
      <c r="H1045" t="s">
        <v>2933</v>
      </c>
      <c r="I1045" t="s">
        <v>236</v>
      </c>
      <c r="N1045" t="s">
        <v>2935</v>
      </c>
      <c r="Q1045">
        <v>30028926</v>
      </c>
      <c r="R1045">
        <v>157</v>
      </c>
      <c r="T1045">
        <v>113485</v>
      </c>
      <c r="V1045">
        <v>20</v>
      </c>
      <c r="W1045">
        <v>272444</v>
      </c>
      <c r="X1045" t="s">
        <v>70</v>
      </c>
      <c r="Y1045" t="s">
        <v>47</v>
      </c>
      <c r="AA1045">
        <v>1482963</v>
      </c>
      <c r="AC1045">
        <v>1</v>
      </c>
      <c r="AD1045" t="s">
        <v>42</v>
      </c>
      <c r="AE1045">
        <v>912278</v>
      </c>
      <c r="AF1045" t="s">
        <v>2869</v>
      </c>
      <c r="AG1045">
        <v>0</v>
      </c>
      <c r="AH1045" t="s">
        <v>2934</v>
      </c>
      <c r="AI1045">
        <v>9244</v>
      </c>
      <c r="AK1045">
        <v>1</v>
      </c>
      <c r="AL1045" t="s">
        <v>2868</v>
      </c>
    </row>
    <row r="1046" spans="1:38" x14ac:dyDescent="0.2">
      <c r="A1046" t="s">
        <v>2868</v>
      </c>
      <c r="B1046" t="str">
        <f>VLOOKUP(A1046, [1]Sheet1!$A$2:$A$379, 1, FALSE)</f>
        <v>MADHAVARAM, SREEDHAR R</v>
      </c>
      <c r="F1046" s="1">
        <v>44986</v>
      </c>
      <c r="G1046">
        <v>2023</v>
      </c>
      <c r="H1046" t="s">
        <v>2936</v>
      </c>
      <c r="I1046" t="s">
        <v>2937</v>
      </c>
      <c r="N1046" t="s">
        <v>2879</v>
      </c>
      <c r="Q1046">
        <v>30028927</v>
      </c>
      <c r="R1046">
        <v>44</v>
      </c>
      <c r="S1046">
        <v>1</v>
      </c>
      <c r="T1046">
        <v>67</v>
      </c>
      <c r="U1046">
        <v>84</v>
      </c>
      <c r="V1046">
        <v>1</v>
      </c>
      <c r="W1046">
        <v>272444</v>
      </c>
      <c r="X1046" t="s">
        <v>53</v>
      </c>
      <c r="Y1046" t="s">
        <v>47</v>
      </c>
      <c r="AA1046">
        <v>7384602</v>
      </c>
      <c r="AC1046">
        <v>1</v>
      </c>
      <c r="AD1046" t="s">
        <v>42</v>
      </c>
      <c r="AE1046">
        <v>912278</v>
      </c>
      <c r="AF1046" t="s">
        <v>2869</v>
      </c>
      <c r="AG1046">
        <v>0</v>
      </c>
      <c r="AH1046" t="s">
        <v>2938</v>
      </c>
      <c r="AI1046">
        <v>24019</v>
      </c>
      <c r="AK1046">
        <v>1</v>
      </c>
      <c r="AL1046" t="s">
        <v>2868</v>
      </c>
    </row>
    <row r="1047" spans="1:38" x14ac:dyDescent="0.2">
      <c r="A1047" t="s">
        <v>2868</v>
      </c>
      <c r="B1047" t="str">
        <f>VLOOKUP(A1047, [1]Sheet1!$A$2:$A$379, 1, FALSE)</f>
        <v>MADHAVARAM, SREEDHAR R</v>
      </c>
      <c r="F1047" s="1">
        <v>43983</v>
      </c>
      <c r="G1047">
        <v>2020</v>
      </c>
      <c r="H1047" t="s">
        <v>2939</v>
      </c>
      <c r="I1047" t="s">
        <v>107</v>
      </c>
      <c r="N1047" t="s">
        <v>2941</v>
      </c>
      <c r="Q1047">
        <v>31361366</v>
      </c>
      <c r="R1047">
        <v>96</v>
      </c>
      <c r="S1047">
        <v>2</v>
      </c>
      <c r="T1047">
        <v>251</v>
      </c>
      <c r="U1047">
        <v>265</v>
      </c>
      <c r="V1047">
        <v>34</v>
      </c>
      <c r="W1047">
        <v>272444</v>
      </c>
      <c r="X1047" t="s">
        <v>70</v>
      </c>
      <c r="Y1047" t="s">
        <v>47</v>
      </c>
      <c r="AA1047">
        <v>224359</v>
      </c>
      <c r="AC1047">
        <v>1</v>
      </c>
      <c r="AD1047" t="s">
        <v>42</v>
      </c>
      <c r="AE1047">
        <v>912278</v>
      </c>
      <c r="AF1047" t="s">
        <v>2869</v>
      </c>
      <c r="AG1047">
        <v>0</v>
      </c>
      <c r="AH1047" t="s">
        <v>2940</v>
      </c>
      <c r="AI1047">
        <v>27126</v>
      </c>
      <c r="AK1047">
        <v>1</v>
      </c>
      <c r="AL1047" t="s">
        <v>2868</v>
      </c>
    </row>
    <row r="1048" spans="1:38" x14ac:dyDescent="0.2">
      <c r="A1048" t="s">
        <v>2868</v>
      </c>
      <c r="B1048" t="str">
        <f>VLOOKUP(A1048, [1]Sheet1!$A$2:$A$379, 1, FALSE)</f>
        <v>MADHAVARAM, SREEDHAR R</v>
      </c>
      <c r="F1048" s="1">
        <v>45292</v>
      </c>
      <c r="G1048">
        <v>2024</v>
      </c>
      <c r="H1048" t="s">
        <v>487</v>
      </c>
      <c r="I1048" t="s">
        <v>488</v>
      </c>
      <c r="N1048" t="s">
        <v>490</v>
      </c>
      <c r="Q1048">
        <v>33252513</v>
      </c>
      <c r="R1048">
        <v>45</v>
      </c>
      <c r="S1048">
        <v>1</v>
      </c>
      <c r="V1048">
        <v>1</v>
      </c>
      <c r="W1048">
        <v>272444</v>
      </c>
      <c r="X1048" t="s">
        <v>53</v>
      </c>
      <c r="Y1048" t="s">
        <v>47</v>
      </c>
      <c r="AA1048">
        <v>7353766</v>
      </c>
      <c r="AC1048">
        <v>1</v>
      </c>
      <c r="AD1048" t="s">
        <v>42</v>
      </c>
      <c r="AE1048">
        <v>912278</v>
      </c>
      <c r="AF1048" t="s">
        <v>2869</v>
      </c>
      <c r="AG1048">
        <v>0</v>
      </c>
      <c r="AH1048" t="s">
        <v>489</v>
      </c>
      <c r="AI1048">
        <v>16447</v>
      </c>
      <c r="AK1048">
        <v>1</v>
      </c>
      <c r="AL1048" t="s">
        <v>2868</v>
      </c>
    </row>
    <row r="1049" spans="1:38" x14ac:dyDescent="0.2">
      <c r="A1049" t="s">
        <v>2868</v>
      </c>
      <c r="B1049" t="str">
        <f>VLOOKUP(A1049, [1]Sheet1!$A$2:$A$379, 1, FALSE)</f>
        <v>MADHAVARAM, SREEDHAR R</v>
      </c>
      <c r="F1049" s="1">
        <v>45413</v>
      </c>
      <c r="G1049">
        <v>2024</v>
      </c>
      <c r="H1049" t="s">
        <v>2942</v>
      </c>
      <c r="I1049" t="s">
        <v>236</v>
      </c>
      <c r="N1049" t="s">
        <v>2868</v>
      </c>
      <c r="Q1049">
        <v>34037362</v>
      </c>
      <c r="R1049">
        <v>178</v>
      </c>
      <c r="T1049">
        <v>114667</v>
      </c>
      <c r="V1049">
        <v>1</v>
      </c>
      <c r="W1049">
        <v>272444</v>
      </c>
      <c r="X1049" t="s">
        <v>70</v>
      </c>
      <c r="Y1049" t="s">
        <v>47</v>
      </c>
      <c r="AA1049">
        <v>1482963</v>
      </c>
      <c r="AC1049">
        <v>1</v>
      </c>
      <c r="AD1049" t="s">
        <v>42</v>
      </c>
      <c r="AE1049">
        <v>912278</v>
      </c>
      <c r="AF1049" t="s">
        <v>2869</v>
      </c>
      <c r="AG1049">
        <v>0</v>
      </c>
      <c r="AH1049" t="s">
        <v>2943</v>
      </c>
      <c r="AI1049">
        <v>9244</v>
      </c>
      <c r="AK1049">
        <v>1</v>
      </c>
      <c r="AL1049" t="s">
        <v>2868</v>
      </c>
    </row>
    <row r="1050" spans="1:38" x14ac:dyDescent="0.2">
      <c r="A1050" t="s">
        <v>2868</v>
      </c>
      <c r="B1050" t="str">
        <f>VLOOKUP(A1050, [1]Sheet1!$A$2:$A$379, 1, FALSE)</f>
        <v>MADHAVARAM, SREEDHAR R</v>
      </c>
      <c r="F1050" s="1">
        <v>44927</v>
      </c>
      <c r="G1050">
        <v>2023</v>
      </c>
      <c r="H1050" t="s">
        <v>2944</v>
      </c>
      <c r="I1050" t="s">
        <v>2945</v>
      </c>
      <c r="N1050" t="s">
        <v>2920</v>
      </c>
      <c r="Q1050">
        <v>34037363</v>
      </c>
      <c r="T1050">
        <v>317</v>
      </c>
      <c r="U1050">
        <v>318</v>
      </c>
      <c r="V1050">
        <v>0</v>
      </c>
      <c r="W1050">
        <v>272444</v>
      </c>
      <c r="Y1050" t="s">
        <v>47</v>
      </c>
      <c r="AC1050">
        <v>1</v>
      </c>
      <c r="AD1050" t="s">
        <v>42</v>
      </c>
      <c r="AE1050">
        <v>912278</v>
      </c>
      <c r="AF1050" t="s">
        <v>2869</v>
      </c>
      <c r="AG1050">
        <v>1</v>
      </c>
      <c r="AH1050" t="s">
        <v>2946</v>
      </c>
      <c r="AI1050">
        <v>219861</v>
      </c>
      <c r="AK1050">
        <v>1</v>
      </c>
      <c r="AL1050" t="s">
        <v>2868</v>
      </c>
    </row>
    <row r="1051" spans="1:38" x14ac:dyDescent="0.2">
      <c r="A1051" t="s">
        <v>2868</v>
      </c>
      <c r="B1051" t="str">
        <f>VLOOKUP(A1051, [1]Sheet1!$A$2:$A$379, 1, FALSE)</f>
        <v>MADHAVARAM, SREEDHAR R</v>
      </c>
      <c r="F1051" s="1">
        <v>45473</v>
      </c>
      <c r="G1051">
        <v>2024</v>
      </c>
      <c r="H1051" t="s">
        <v>2947</v>
      </c>
      <c r="I1051" t="s">
        <v>345</v>
      </c>
      <c r="N1051" t="s">
        <v>2868</v>
      </c>
      <c r="Q1051">
        <v>34986200</v>
      </c>
      <c r="T1051">
        <v>1</v>
      </c>
      <c r="U1051">
        <v>22</v>
      </c>
      <c r="V1051">
        <v>0</v>
      </c>
      <c r="W1051">
        <v>272444</v>
      </c>
      <c r="X1051" t="s">
        <v>172</v>
      </c>
      <c r="Y1051" t="s">
        <v>47</v>
      </c>
      <c r="AA1051">
        <v>10696679</v>
      </c>
      <c r="AB1051">
        <v>19447175</v>
      </c>
      <c r="AC1051">
        <v>1</v>
      </c>
      <c r="AD1051" t="s">
        <v>42</v>
      </c>
      <c r="AE1051">
        <v>912278</v>
      </c>
      <c r="AF1051" t="s">
        <v>2869</v>
      </c>
      <c r="AG1051">
        <v>0</v>
      </c>
      <c r="AH1051" t="s">
        <v>2948</v>
      </c>
      <c r="AI1051">
        <v>20210</v>
      </c>
      <c r="AK1051">
        <v>1</v>
      </c>
      <c r="AL1051" t="s">
        <v>2868</v>
      </c>
    </row>
    <row r="1052" spans="1:38" x14ac:dyDescent="0.2">
      <c r="A1052" t="s">
        <v>2868</v>
      </c>
      <c r="B1052" t="str">
        <f>VLOOKUP(A1052, [1]Sheet1!$A$2:$A$379, 1, FALSE)</f>
        <v>MADHAVARAM, SREEDHAR R</v>
      </c>
      <c r="F1052" s="1">
        <v>45627</v>
      </c>
      <c r="G1052">
        <v>2024</v>
      </c>
      <c r="H1052" t="s">
        <v>188</v>
      </c>
      <c r="I1052" t="s">
        <v>133</v>
      </c>
      <c r="N1052" t="s">
        <v>126</v>
      </c>
      <c r="Q1052">
        <v>36445920</v>
      </c>
      <c r="R1052">
        <v>14</v>
      </c>
      <c r="S1052">
        <v>45720</v>
      </c>
      <c r="T1052">
        <v>258</v>
      </c>
      <c r="U1052">
        <v>277</v>
      </c>
      <c r="V1052">
        <v>0</v>
      </c>
      <c r="W1052">
        <v>272444</v>
      </c>
      <c r="X1052" t="s">
        <v>59</v>
      </c>
      <c r="Y1052" t="s">
        <v>47</v>
      </c>
      <c r="AA1052" t="s">
        <v>136</v>
      </c>
      <c r="AB1052">
        <v>18698182</v>
      </c>
      <c r="AC1052">
        <v>1</v>
      </c>
      <c r="AD1052" t="s">
        <v>42</v>
      </c>
      <c r="AE1052">
        <v>912278</v>
      </c>
      <c r="AF1052" t="s">
        <v>2869</v>
      </c>
      <c r="AG1052">
        <v>0</v>
      </c>
      <c r="AH1052" t="s">
        <v>189</v>
      </c>
      <c r="AI1052">
        <v>35297</v>
      </c>
      <c r="AK1052">
        <v>1</v>
      </c>
      <c r="AL1052" t="s">
        <v>2868</v>
      </c>
    </row>
    <row r="1053" spans="1:38" x14ac:dyDescent="0.2">
      <c r="A1053" t="s">
        <v>2868</v>
      </c>
      <c r="B1053" t="str">
        <f>VLOOKUP(A1053, [1]Sheet1!$A$2:$A$379, 1, FALSE)</f>
        <v>MADHAVARAM, SREEDHAR R</v>
      </c>
      <c r="F1053" s="1">
        <v>45536</v>
      </c>
      <c r="G1053">
        <v>2024</v>
      </c>
      <c r="H1053" t="s">
        <v>2949</v>
      </c>
      <c r="I1053" t="s">
        <v>280</v>
      </c>
      <c r="N1053" t="s">
        <v>2868</v>
      </c>
      <c r="Q1053">
        <v>36445921</v>
      </c>
      <c r="R1053">
        <v>40</v>
      </c>
      <c r="S1053" t="s">
        <v>281</v>
      </c>
      <c r="T1053">
        <v>1083</v>
      </c>
      <c r="U1053">
        <v>1113</v>
      </c>
      <c r="V1053">
        <v>0</v>
      </c>
      <c r="W1053">
        <v>272444</v>
      </c>
      <c r="X1053" t="s">
        <v>172</v>
      </c>
      <c r="Y1053" t="s">
        <v>47</v>
      </c>
      <c r="AA1053" t="s">
        <v>283</v>
      </c>
      <c r="AB1053">
        <v>14721376</v>
      </c>
      <c r="AC1053">
        <v>1</v>
      </c>
      <c r="AD1053" t="s">
        <v>42</v>
      </c>
      <c r="AE1053">
        <v>912278</v>
      </c>
      <c r="AF1053" t="s">
        <v>2869</v>
      </c>
      <c r="AG1053">
        <v>0</v>
      </c>
      <c r="AH1053" t="s">
        <v>2950</v>
      </c>
      <c r="AI1053">
        <v>4523</v>
      </c>
      <c r="AK1053">
        <v>1</v>
      </c>
      <c r="AL1053" t="s">
        <v>2868</v>
      </c>
    </row>
    <row r="1054" spans="1:38" x14ac:dyDescent="0.2">
      <c r="A1054" t="s">
        <v>2868</v>
      </c>
      <c r="B1054" t="str">
        <f>VLOOKUP(A1054, [1]Sheet1!$A$2:$A$379, 1, FALSE)</f>
        <v>MADHAVARAM, SREEDHAR R</v>
      </c>
      <c r="F1054" s="1">
        <v>38749</v>
      </c>
      <c r="G1054">
        <v>2006</v>
      </c>
      <c r="H1054" t="s">
        <v>310</v>
      </c>
      <c r="I1054" t="s">
        <v>240</v>
      </c>
      <c r="N1054" t="s">
        <v>242</v>
      </c>
      <c r="Q1054">
        <v>2113519</v>
      </c>
      <c r="R1054">
        <v>21</v>
      </c>
      <c r="S1054">
        <v>2</v>
      </c>
      <c r="T1054">
        <v>92</v>
      </c>
      <c r="U1054">
        <v>93</v>
      </c>
      <c r="V1054">
        <v>2</v>
      </c>
      <c r="W1054">
        <v>272444</v>
      </c>
      <c r="X1054" t="s">
        <v>125</v>
      </c>
      <c r="Y1054" t="s">
        <v>192</v>
      </c>
      <c r="AA1054">
        <v>8858624</v>
      </c>
      <c r="AC1054">
        <v>1</v>
      </c>
      <c r="AD1054" t="s">
        <v>42</v>
      </c>
      <c r="AE1054">
        <v>912278</v>
      </c>
      <c r="AF1054" t="s">
        <v>2869</v>
      </c>
      <c r="AG1054">
        <v>0</v>
      </c>
      <c r="AH1054" t="s">
        <v>311</v>
      </c>
      <c r="AI1054">
        <v>3862</v>
      </c>
      <c r="AK1054">
        <v>4</v>
      </c>
      <c r="AL1054" t="s">
        <v>2868</v>
      </c>
    </row>
    <row r="1055" spans="1:38" x14ac:dyDescent="0.2">
      <c r="A1055" t="s">
        <v>2951</v>
      </c>
      <c r="B1055" t="str">
        <f>VLOOKUP(A1055, [1]Sheet1!$A$2:$A$379, 1, FALSE)</f>
        <v>MASSELLI, JOHN J</v>
      </c>
      <c r="F1055" s="1">
        <v>38353</v>
      </c>
      <c r="G1055">
        <v>2005</v>
      </c>
      <c r="H1055" t="s">
        <v>2952</v>
      </c>
      <c r="I1055" t="s">
        <v>907</v>
      </c>
      <c r="N1055" t="s">
        <v>2955</v>
      </c>
      <c r="Q1055">
        <v>6690134</v>
      </c>
      <c r="R1055">
        <v>27</v>
      </c>
      <c r="S1055" t="s">
        <v>2953</v>
      </c>
      <c r="T1055">
        <v>1</v>
      </c>
      <c r="U1055">
        <v>17</v>
      </c>
      <c r="V1055">
        <v>6</v>
      </c>
      <c r="W1055">
        <v>67250</v>
      </c>
      <c r="X1055" t="s">
        <v>910</v>
      </c>
      <c r="Y1055" t="s">
        <v>47</v>
      </c>
      <c r="AA1055">
        <v>1989073</v>
      </c>
      <c r="AB1055">
        <v>15588017</v>
      </c>
      <c r="AC1055">
        <v>1</v>
      </c>
      <c r="AD1055" t="s">
        <v>42</v>
      </c>
      <c r="AE1055">
        <v>864622</v>
      </c>
      <c r="AG1055">
        <v>0</v>
      </c>
      <c r="AH1055" t="s">
        <v>2954</v>
      </c>
      <c r="AI1055">
        <v>20229</v>
      </c>
      <c r="AK1055">
        <v>1</v>
      </c>
      <c r="AL1055" t="s">
        <v>2951</v>
      </c>
    </row>
    <row r="1056" spans="1:38" x14ac:dyDescent="0.2">
      <c r="A1056" t="s">
        <v>2951</v>
      </c>
      <c r="B1056" t="str">
        <f>VLOOKUP(A1056, [1]Sheet1!$A$2:$A$379, 1, FALSE)</f>
        <v>MASSELLI, JOHN J</v>
      </c>
      <c r="F1056" s="1">
        <v>42430</v>
      </c>
      <c r="G1056">
        <v>2016</v>
      </c>
      <c r="H1056" t="s">
        <v>2956</v>
      </c>
      <c r="I1056" t="s">
        <v>2957</v>
      </c>
      <c r="N1056" t="s">
        <v>2951</v>
      </c>
      <c r="Q1056">
        <v>13333106</v>
      </c>
      <c r="R1056">
        <v>14</v>
      </c>
      <c r="S1056">
        <v>1</v>
      </c>
      <c r="T1056">
        <v>72</v>
      </c>
      <c r="U1056">
        <v>88</v>
      </c>
      <c r="V1056">
        <v>0</v>
      </c>
      <c r="W1056">
        <v>67250</v>
      </c>
      <c r="X1056" t="s">
        <v>910</v>
      </c>
      <c r="Y1056" t="s">
        <v>47</v>
      </c>
      <c r="AA1056" t="s">
        <v>2959</v>
      </c>
      <c r="AB1056" t="s">
        <v>2959</v>
      </c>
      <c r="AC1056">
        <v>1</v>
      </c>
      <c r="AD1056" t="s">
        <v>42</v>
      </c>
      <c r="AE1056">
        <v>864622</v>
      </c>
      <c r="AG1056">
        <v>0</v>
      </c>
      <c r="AH1056" t="s">
        <v>2958</v>
      </c>
      <c r="AI1056">
        <v>19647</v>
      </c>
      <c r="AK1056">
        <v>1</v>
      </c>
      <c r="AL1056" t="s">
        <v>2951</v>
      </c>
    </row>
    <row r="1057" spans="1:38" x14ac:dyDescent="0.2">
      <c r="A1057" t="s">
        <v>2951</v>
      </c>
      <c r="B1057" t="str">
        <f>VLOOKUP(A1057, [1]Sheet1!$A$2:$A$379, 1, FALSE)</f>
        <v>MASSELLI, JOHN J</v>
      </c>
      <c r="F1057" s="1">
        <v>44256</v>
      </c>
      <c r="G1057">
        <v>2021</v>
      </c>
      <c r="H1057" t="s">
        <v>2960</v>
      </c>
      <c r="I1057" t="s">
        <v>236</v>
      </c>
      <c r="N1057" t="s">
        <v>2951</v>
      </c>
      <c r="Q1057">
        <v>19893887</v>
      </c>
      <c r="R1057">
        <v>125</v>
      </c>
      <c r="T1057">
        <v>750</v>
      </c>
      <c r="U1057">
        <v>761</v>
      </c>
      <c r="V1057">
        <v>16</v>
      </c>
      <c r="W1057">
        <v>67250</v>
      </c>
      <c r="X1057" t="s">
        <v>70</v>
      </c>
      <c r="Y1057" t="s">
        <v>47</v>
      </c>
      <c r="AA1057">
        <v>1482963</v>
      </c>
      <c r="AC1057">
        <v>1</v>
      </c>
      <c r="AD1057" t="s">
        <v>42</v>
      </c>
      <c r="AE1057">
        <v>864622</v>
      </c>
      <c r="AG1057">
        <v>0</v>
      </c>
      <c r="AH1057" t="s">
        <v>2961</v>
      </c>
      <c r="AI1057">
        <v>9244</v>
      </c>
      <c r="AK1057">
        <v>1</v>
      </c>
      <c r="AL1057" t="s">
        <v>2951</v>
      </c>
    </row>
    <row r="1058" spans="1:38" x14ac:dyDescent="0.2">
      <c r="A1058" t="s">
        <v>2951</v>
      </c>
      <c r="B1058" t="str">
        <f>VLOOKUP(A1058, [1]Sheet1!$A$2:$A$379, 1, FALSE)</f>
        <v>MASSELLI, JOHN J</v>
      </c>
      <c r="F1058" s="1">
        <v>43466</v>
      </c>
      <c r="G1058">
        <v>2019</v>
      </c>
      <c r="H1058" t="s">
        <v>2962</v>
      </c>
      <c r="I1058" t="s">
        <v>446</v>
      </c>
      <c r="N1058" t="s">
        <v>2951</v>
      </c>
      <c r="Q1058">
        <v>20453042</v>
      </c>
      <c r="T1058">
        <v>569</v>
      </c>
      <c r="U1058">
        <v>570</v>
      </c>
      <c r="V1058">
        <v>1</v>
      </c>
      <c r="W1058">
        <v>67250</v>
      </c>
      <c r="Y1058" t="s">
        <v>47</v>
      </c>
      <c r="AC1058">
        <v>1</v>
      </c>
      <c r="AD1058" t="s">
        <v>42</v>
      </c>
      <c r="AE1058">
        <v>864622</v>
      </c>
      <c r="AG1058">
        <v>1</v>
      </c>
      <c r="AH1058" t="s">
        <v>2963</v>
      </c>
      <c r="AI1058">
        <v>132944</v>
      </c>
      <c r="AK1058">
        <v>1</v>
      </c>
      <c r="AL1058" t="s">
        <v>2951</v>
      </c>
    </row>
    <row r="1059" spans="1:38" x14ac:dyDescent="0.2">
      <c r="A1059" t="s">
        <v>2951</v>
      </c>
      <c r="B1059" t="str">
        <f>VLOOKUP(A1059, [1]Sheet1!$A$2:$A$379, 1, FALSE)</f>
        <v>MASSELLI, JOHN J</v>
      </c>
      <c r="F1059" s="1">
        <v>44621</v>
      </c>
      <c r="G1059">
        <v>2022</v>
      </c>
      <c r="H1059" t="s">
        <v>2964</v>
      </c>
      <c r="I1059" t="s">
        <v>913</v>
      </c>
      <c r="N1059" t="s">
        <v>2966</v>
      </c>
      <c r="Q1059">
        <v>26233228</v>
      </c>
      <c r="R1059">
        <v>39</v>
      </c>
      <c r="S1059">
        <v>1</v>
      </c>
      <c r="T1059">
        <v>271</v>
      </c>
      <c r="U1059">
        <v>303</v>
      </c>
      <c r="V1059">
        <v>3</v>
      </c>
      <c r="W1059">
        <v>67250</v>
      </c>
      <c r="X1059" t="s">
        <v>53</v>
      </c>
      <c r="Y1059" t="s">
        <v>47</v>
      </c>
      <c r="AA1059">
        <v>8239150</v>
      </c>
      <c r="AB1059">
        <v>19113846</v>
      </c>
      <c r="AC1059">
        <v>1</v>
      </c>
      <c r="AD1059" t="s">
        <v>42</v>
      </c>
      <c r="AE1059">
        <v>864622</v>
      </c>
      <c r="AG1059">
        <v>0</v>
      </c>
      <c r="AH1059" t="s">
        <v>2965</v>
      </c>
      <c r="AI1059">
        <v>13519</v>
      </c>
      <c r="AK1059">
        <v>1</v>
      </c>
      <c r="AL1059" t="s">
        <v>2951</v>
      </c>
    </row>
    <row r="1060" spans="1:38" x14ac:dyDescent="0.2">
      <c r="A1060" t="s">
        <v>2951</v>
      </c>
      <c r="B1060" t="str">
        <f>VLOOKUP(A1060, [1]Sheet1!$A$2:$A$379, 1, FALSE)</f>
        <v>MASSELLI, JOHN J</v>
      </c>
      <c r="F1060" s="1">
        <v>45047</v>
      </c>
      <c r="G1060">
        <v>2023</v>
      </c>
      <c r="H1060" t="s">
        <v>2967</v>
      </c>
      <c r="I1060" t="s">
        <v>2957</v>
      </c>
      <c r="N1060" t="s">
        <v>2969</v>
      </c>
      <c r="Q1060">
        <v>29579162</v>
      </c>
      <c r="R1060">
        <v>21</v>
      </c>
      <c r="S1060">
        <v>1</v>
      </c>
      <c r="T1060">
        <v>1</v>
      </c>
      <c r="U1060">
        <v>21</v>
      </c>
      <c r="V1060">
        <v>0</v>
      </c>
      <c r="W1060">
        <v>67250</v>
      </c>
      <c r="X1060" t="s">
        <v>910</v>
      </c>
      <c r="Y1060" t="s">
        <v>47</v>
      </c>
      <c r="AA1060" t="s">
        <v>2959</v>
      </c>
      <c r="AB1060" t="s">
        <v>2959</v>
      </c>
      <c r="AC1060">
        <v>1</v>
      </c>
      <c r="AD1060" t="s">
        <v>42</v>
      </c>
      <c r="AE1060">
        <v>864622</v>
      </c>
      <c r="AG1060">
        <v>0</v>
      </c>
      <c r="AH1060" t="s">
        <v>2968</v>
      </c>
      <c r="AI1060">
        <v>19647</v>
      </c>
      <c r="AK1060">
        <v>1</v>
      </c>
      <c r="AL1060" t="s">
        <v>2951</v>
      </c>
    </row>
    <row r="1061" spans="1:38" x14ac:dyDescent="0.2">
      <c r="A1061" t="s">
        <v>2970</v>
      </c>
      <c r="B1061" t="e">
        <f>VLOOKUP(A1061, [1]Sheet1!$A$2:$A$379, 1, FALSE)</f>
        <v>#N/A</v>
      </c>
      <c r="F1061" s="1">
        <v>38353</v>
      </c>
      <c r="G1061">
        <v>2005</v>
      </c>
      <c r="H1061" t="s">
        <v>2971</v>
      </c>
      <c r="I1061" t="s">
        <v>923</v>
      </c>
      <c r="N1061" t="s">
        <v>2973</v>
      </c>
      <c r="Q1061">
        <v>765322</v>
      </c>
      <c r="R1061">
        <v>61</v>
      </c>
      <c r="S1061">
        <v>1</v>
      </c>
      <c r="T1061">
        <v>70</v>
      </c>
      <c r="U1061">
        <v>79</v>
      </c>
      <c r="V1061">
        <v>25</v>
      </c>
      <c r="W1061">
        <v>78716</v>
      </c>
      <c r="X1061" t="s">
        <v>172</v>
      </c>
      <c r="Y1061" t="s">
        <v>47</v>
      </c>
      <c r="AA1061" t="s">
        <v>925</v>
      </c>
      <c r="AC1061">
        <v>1</v>
      </c>
      <c r="AD1061" t="s">
        <v>42</v>
      </c>
      <c r="AE1061">
        <v>901863</v>
      </c>
      <c r="AG1061">
        <v>0</v>
      </c>
      <c r="AH1061" t="s">
        <v>2972</v>
      </c>
      <c r="AI1061">
        <v>14365</v>
      </c>
      <c r="AK1061">
        <v>1</v>
      </c>
      <c r="AL1061" t="s">
        <v>2970</v>
      </c>
    </row>
    <row r="1062" spans="1:38" x14ac:dyDescent="0.2">
      <c r="A1062" t="s">
        <v>2970</v>
      </c>
      <c r="B1062" t="e">
        <f>VLOOKUP(A1062, [1]Sheet1!$A$2:$A$379, 1, FALSE)</f>
        <v>#N/A</v>
      </c>
      <c r="F1062" s="1">
        <v>38961</v>
      </c>
      <c r="G1062">
        <v>2006</v>
      </c>
      <c r="H1062" t="s">
        <v>2974</v>
      </c>
      <c r="I1062" t="s">
        <v>2975</v>
      </c>
      <c r="N1062" t="s">
        <v>2970</v>
      </c>
      <c r="Q1062">
        <v>765323</v>
      </c>
      <c r="R1062">
        <v>46</v>
      </c>
      <c r="S1062">
        <v>4</v>
      </c>
      <c r="T1062">
        <v>477</v>
      </c>
      <c r="U1062">
        <v>494</v>
      </c>
      <c r="V1062">
        <v>9</v>
      </c>
      <c r="W1062">
        <v>78716</v>
      </c>
      <c r="X1062" t="s">
        <v>70</v>
      </c>
      <c r="Y1062" t="s">
        <v>47</v>
      </c>
      <c r="AA1062">
        <v>10629769</v>
      </c>
      <c r="AC1062">
        <v>1</v>
      </c>
      <c r="AD1062" t="s">
        <v>42</v>
      </c>
      <c r="AE1062">
        <v>901863</v>
      </c>
      <c r="AG1062">
        <v>0</v>
      </c>
      <c r="AH1062" t="s">
        <v>2976</v>
      </c>
      <c r="AI1062">
        <v>9672</v>
      </c>
      <c r="AK1062">
        <v>1</v>
      </c>
      <c r="AL1062" t="s">
        <v>2970</v>
      </c>
    </row>
    <row r="1063" spans="1:38" hidden="1" x14ac:dyDescent="0.2">
      <c r="A1063" t="s">
        <v>2970</v>
      </c>
      <c r="B1063" t="e">
        <f>VLOOKUP(A1063, [1]Sheet1!$A$2:$A$379, 1, FALSE)</f>
        <v>#N/A</v>
      </c>
      <c r="F1063" s="1">
        <v>39052</v>
      </c>
      <c r="G1063">
        <v>2006</v>
      </c>
      <c r="H1063" t="s">
        <v>2977</v>
      </c>
      <c r="I1063" t="s">
        <v>2978</v>
      </c>
      <c r="M1063" t="s">
        <v>2980</v>
      </c>
      <c r="N1063" t="s">
        <v>2970</v>
      </c>
      <c r="Q1063">
        <v>765324</v>
      </c>
      <c r="R1063">
        <v>29</v>
      </c>
      <c r="S1063">
        <v>4</v>
      </c>
      <c r="T1063">
        <v>575</v>
      </c>
      <c r="U1063">
        <v>592</v>
      </c>
      <c r="V1063">
        <v>2</v>
      </c>
      <c r="W1063">
        <v>78716</v>
      </c>
      <c r="X1063" t="s">
        <v>53</v>
      </c>
      <c r="Y1063" t="s">
        <v>47</v>
      </c>
      <c r="AA1063">
        <v>2702592</v>
      </c>
      <c r="AB1063">
        <v>14756803</v>
      </c>
      <c r="AC1063">
        <v>1</v>
      </c>
      <c r="AD1063" t="s">
        <v>42</v>
      </c>
      <c r="AE1063">
        <v>901863</v>
      </c>
      <c r="AG1063">
        <v>0</v>
      </c>
      <c r="AH1063" t="s">
        <v>2979</v>
      </c>
      <c r="AI1063">
        <v>11445</v>
      </c>
      <c r="AK1063">
        <v>1</v>
      </c>
      <c r="AL1063" t="s">
        <v>2970</v>
      </c>
    </row>
    <row r="1064" spans="1:38" x14ac:dyDescent="0.2">
      <c r="A1064" t="s">
        <v>2970</v>
      </c>
      <c r="B1064" t="e">
        <f>VLOOKUP(A1064, [1]Sheet1!$A$2:$A$379, 1, FALSE)</f>
        <v>#N/A</v>
      </c>
      <c r="F1064" s="1">
        <v>39783</v>
      </c>
      <c r="G1064">
        <v>2008</v>
      </c>
      <c r="H1064" t="s">
        <v>2981</v>
      </c>
      <c r="I1064" t="s">
        <v>2978</v>
      </c>
      <c r="N1064" t="s">
        <v>2983</v>
      </c>
      <c r="Q1064">
        <v>765325</v>
      </c>
      <c r="R1064">
        <v>31</v>
      </c>
      <c r="S1064">
        <v>4</v>
      </c>
      <c r="T1064">
        <v>357</v>
      </c>
      <c r="U1064">
        <v>379</v>
      </c>
      <c r="V1064">
        <v>16</v>
      </c>
      <c r="W1064">
        <v>78716</v>
      </c>
      <c r="X1064" t="s">
        <v>53</v>
      </c>
      <c r="Y1064" t="s">
        <v>47</v>
      </c>
      <c r="AA1064">
        <v>2702592</v>
      </c>
      <c r="AB1064">
        <v>14756803</v>
      </c>
      <c r="AC1064">
        <v>1</v>
      </c>
      <c r="AD1064" t="s">
        <v>42</v>
      </c>
      <c r="AE1064">
        <v>901863</v>
      </c>
      <c r="AG1064">
        <v>0</v>
      </c>
      <c r="AH1064" t="s">
        <v>2982</v>
      </c>
      <c r="AI1064">
        <v>11445</v>
      </c>
      <c r="AK1064">
        <v>1</v>
      </c>
      <c r="AL1064" t="s">
        <v>2970</v>
      </c>
    </row>
    <row r="1065" spans="1:38" x14ac:dyDescent="0.2">
      <c r="A1065" t="s">
        <v>2970</v>
      </c>
      <c r="B1065" t="e">
        <f>VLOOKUP(A1065, [1]Sheet1!$A$2:$A$379, 1, FALSE)</f>
        <v>#N/A</v>
      </c>
      <c r="F1065" s="1">
        <v>40117</v>
      </c>
      <c r="G1065">
        <v>2009</v>
      </c>
      <c r="H1065" t="s">
        <v>2984</v>
      </c>
      <c r="I1065" t="s">
        <v>2985</v>
      </c>
      <c r="N1065" t="s">
        <v>2988</v>
      </c>
      <c r="Q1065">
        <v>765326</v>
      </c>
      <c r="R1065">
        <v>36</v>
      </c>
      <c r="S1065">
        <v>1</v>
      </c>
      <c r="T1065">
        <v>131</v>
      </c>
      <c r="U1065">
        <v>140</v>
      </c>
      <c r="V1065">
        <v>3</v>
      </c>
      <c r="W1065">
        <v>78716</v>
      </c>
      <c r="X1065" t="s">
        <v>2987</v>
      </c>
      <c r="Y1065" t="s">
        <v>47</v>
      </c>
      <c r="AA1065">
        <v>954918</v>
      </c>
      <c r="AC1065">
        <v>1</v>
      </c>
      <c r="AD1065" t="s">
        <v>42</v>
      </c>
      <c r="AE1065">
        <v>901863</v>
      </c>
      <c r="AG1065">
        <v>0</v>
      </c>
      <c r="AH1065" t="s">
        <v>2986</v>
      </c>
      <c r="AI1065">
        <v>20221</v>
      </c>
      <c r="AK1065">
        <v>1</v>
      </c>
      <c r="AL1065" t="s">
        <v>2970</v>
      </c>
    </row>
    <row r="1066" spans="1:38" x14ac:dyDescent="0.2">
      <c r="A1066" t="s">
        <v>2970</v>
      </c>
      <c r="B1066" t="e">
        <f>VLOOKUP(A1066, [1]Sheet1!$A$2:$A$379, 1, FALSE)</f>
        <v>#N/A</v>
      </c>
      <c r="F1066" s="1">
        <v>40421</v>
      </c>
      <c r="G1066">
        <v>2010</v>
      </c>
      <c r="H1066" t="s">
        <v>2989</v>
      </c>
      <c r="I1066" t="s">
        <v>2990</v>
      </c>
      <c r="N1066" t="s">
        <v>2973</v>
      </c>
      <c r="Q1066">
        <v>4427929</v>
      </c>
      <c r="R1066">
        <v>19</v>
      </c>
      <c r="S1066">
        <v>3</v>
      </c>
      <c r="T1066">
        <v>10</v>
      </c>
      <c r="U1066">
        <v>19</v>
      </c>
      <c r="V1066">
        <v>65</v>
      </c>
      <c r="W1066">
        <v>78716</v>
      </c>
      <c r="X1066" t="s">
        <v>2987</v>
      </c>
      <c r="Y1066" t="s">
        <v>47</v>
      </c>
      <c r="AA1066">
        <v>10680896</v>
      </c>
      <c r="AC1066">
        <v>1</v>
      </c>
      <c r="AD1066" t="s">
        <v>42</v>
      </c>
      <c r="AE1066">
        <v>901863</v>
      </c>
      <c r="AG1066">
        <v>0</v>
      </c>
      <c r="AH1066" t="s">
        <v>2991</v>
      </c>
      <c r="AI1066">
        <v>20205</v>
      </c>
      <c r="AK1066">
        <v>1</v>
      </c>
      <c r="AL1066" t="s">
        <v>2970</v>
      </c>
    </row>
    <row r="1067" spans="1:38" x14ac:dyDescent="0.2">
      <c r="A1067" t="s">
        <v>2970</v>
      </c>
      <c r="B1067" t="e">
        <f>VLOOKUP(A1067, [1]Sheet1!$A$2:$A$379, 1, FALSE)</f>
        <v>#N/A</v>
      </c>
      <c r="F1067" s="1">
        <v>39872</v>
      </c>
      <c r="G1067">
        <v>2009</v>
      </c>
      <c r="H1067" t="s">
        <v>2992</v>
      </c>
      <c r="I1067" t="s">
        <v>2990</v>
      </c>
      <c r="N1067" t="s">
        <v>2973</v>
      </c>
      <c r="Q1067">
        <v>4427930</v>
      </c>
      <c r="R1067">
        <v>18</v>
      </c>
      <c r="S1067">
        <v>1</v>
      </c>
      <c r="T1067">
        <v>75</v>
      </c>
      <c r="U1067">
        <v>86</v>
      </c>
      <c r="V1067">
        <v>91</v>
      </c>
      <c r="W1067">
        <v>78716</v>
      </c>
      <c r="X1067" t="s">
        <v>2987</v>
      </c>
      <c r="Y1067" t="s">
        <v>47</v>
      </c>
      <c r="AA1067">
        <v>10680896</v>
      </c>
      <c r="AC1067">
        <v>1</v>
      </c>
      <c r="AD1067" t="s">
        <v>42</v>
      </c>
      <c r="AE1067">
        <v>901863</v>
      </c>
      <c r="AG1067">
        <v>0</v>
      </c>
      <c r="AH1067" t="s">
        <v>2993</v>
      </c>
      <c r="AI1067">
        <v>20205</v>
      </c>
      <c r="AK1067">
        <v>1</v>
      </c>
      <c r="AL1067" t="s">
        <v>2970</v>
      </c>
    </row>
    <row r="1068" spans="1:38" x14ac:dyDescent="0.2">
      <c r="A1068" t="s">
        <v>2970</v>
      </c>
      <c r="B1068" t="e">
        <f>VLOOKUP(A1068, [1]Sheet1!$A$2:$A$379, 1, FALSE)</f>
        <v>#N/A</v>
      </c>
      <c r="F1068" s="1">
        <v>40268</v>
      </c>
      <c r="G1068">
        <v>2010</v>
      </c>
      <c r="H1068" t="s">
        <v>2994</v>
      </c>
      <c r="I1068" t="s">
        <v>2995</v>
      </c>
      <c r="N1068" t="s">
        <v>2997</v>
      </c>
      <c r="Q1068">
        <v>4427931</v>
      </c>
      <c r="R1068">
        <v>19</v>
      </c>
      <c r="S1068">
        <v>4</v>
      </c>
      <c r="T1068">
        <v>73</v>
      </c>
      <c r="U1068">
        <v>83</v>
      </c>
      <c r="V1068">
        <v>10</v>
      </c>
      <c r="W1068">
        <v>78716</v>
      </c>
      <c r="X1068" t="s">
        <v>2987</v>
      </c>
      <c r="Y1068" t="s">
        <v>47</v>
      </c>
      <c r="AA1068">
        <v>10598596</v>
      </c>
      <c r="AC1068">
        <v>1</v>
      </c>
      <c r="AD1068" t="s">
        <v>42</v>
      </c>
      <c r="AE1068">
        <v>901863</v>
      </c>
      <c r="AG1068">
        <v>0</v>
      </c>
      <c r="AH1068" t="s">
        <v>2996</v>
      </c>
      <c r="AI1068">
        <v>20201</v>
      </c>
      <c r="AK1068">
        <v>1</v>
      </c>
      <c r="AL1068" t="s">
        <v>2970</v>
      </c>
    </row>
    <row r="1069" spans="1:38" x14ac:dyDescent="0.2">
      <c r="A1069" t="s">
        <v>2970</v>
      </c>
      <c r="B1069" t="e">
        <f>VLOOKUP(A1069, [1]Sheet1!$A$2:$A$379, 1, FALSE)</f>
        <v>#N/A</v>
      </c>
      <c r="F1069" s="1">
        <v>39507</v>
      </c>
      <c r="G1069">
        <v>2008</v>
      </c>
      <c r="H1069" t="s">
        <v>2998</v>
      </c>
      <c r="I1069" t="s">
        <v>2990</v>
      </c>
      <c r="N1069" t="s">
        <v>2973</v>
      </c>
      <c r="Q1069">
        <v>4427932</v>
      </c>
      <c r="R1069">
        <v>17</v>
      </c>
      <c r="S1069">
        <v>1</v>
      </c>
      <c r="T1069">
        <v>34</v>
      </c>
      <c r="U1069">
        <v>46</v>
      </c>
      <c r="V1069">
        <v>32</v>
      </c>
      <c r="W1069">
        <v>78716</v>
      </c>
      <c r="X1069" t="s">
        <v>2987</v>
      </c>
      <c r="Y1069" t="s">
        <v>47</v>
      </c>
      <c r="AA1069">
        <v>10680896</v>
      </c>
      <c r="AC1069">
        <v>1</v>
      </c>
      <c r="AD1069" t="s">
        <v>42</v>
      </c>
      <c r="AE1069">
        <v>901863</v>
      </c>
      <c r="AG1069">
        <v>0</v>
      </c>
      <c r="AH1069" t="s">
        <v>2999</v>
      </c>
      <c r="AI1069">
        <v>20205</v>
      </c>
      <c r="AK1069">
        <v>1</v>
      </c>
      <c r="AL1069" t="s">
        <v>2970</v>
      </c>
    </row>
    <row r="1070" spans="1:38" x14ac:dyDescent="0.2">
      <c r="A1070" t="s">
        <v>2970</v>
      </c>
      <c r="B1070" t="e">
        <f>VLOOKUP(A1070, [1]Sheet1!$A$2:$A$379, 1, FALSE)</f>
        <v>#N/A</v>
      </c>
      <c r="F1070" s="1">
        <v>41306</v>
      </c>
      <c r="G1070">
        <v>2013</v>
      </c>
      <c r="H1070" t="s">
        <v>3000</v>
      </c>
      <c r="I1070" t="s">
        <v>707</v>
      </c>
      <c r="N1070" t="s">
        <v>3002</v>
      </c>
      <c r="Q1070">
        <v>6857723</v>
      </c>
      <c r="R1070">
        <v>48</v>
      </c>
      <c r="S1070">
        <v>1</v>
      </c>
      <c r="T1070">
        <v>1</v>
      </c>
      <c r="U1070">
        <v>24</v>
      </c>
      <c r="V1070">
        <v>3</v>
      </c>
      <c r="W1070">
        <v>78716</v>
      </c>
      <c r="X1070" t="s">
        <v>53</v>
      </c>
      <c r="Y1070" t="s">
        <v>47</v>
      </c>
      <c r="AA1070">
        <v>7328516</v>
      </c>
      <c r="AB1070">
        <v>15406288</v>
      </c>
      <c r="AC1070">
        <v>1</v>
      </c>
      <c r="AD1070" t="s">
        <v>42</v>
      </c>
      <c r="AE1070">
        <v>901863</v>
      </c>
      <c r="AG1070">
        <v>0</v>
      </c>
      <c r="AH1070" t="s">
        <v>3001</v>
      </c>
      <c r="AI1070">
        <v>6466</v>
      </c>
      <c r="AK1070">
        <v>1</v>
      </c>
      <c r="AL1070" t="s">
        <v>2970</v>
      </c>
    </row>
    <row r="1071" spans="1:38" x14ac:dyDescent="0.2">
      <c r="A1071" t="s">
        <v>2970</v>
      </c>
      <c r="B1071" t="e">
        <f>VLOOKUP(A1071, [1]Sheet1!$A$2:$A$379, 1, FALSE)</f>
        <v>#N/A</v>
      </c>
      <c r="F1071" s="1">
        <v>41548</v>
      </c>
      <c r="G1071">
        <v>2013</v>
      </c>
      <c r="H1071" t="s">
        <v>3003</v>
      </c>
      <c r="I1071" t="s">
        <v>3004</v>
      </c>
      <c r="N1071" t="s">
        <v>3007</v>
      </c>
      <c r="Q1071">
        <v>8509450</v>
      </c>
      <c r="R1071">
        <v>47</v>
      </c>
      <c r="S1071">
        <v>3</v>
      </c>
      <c r="T1071">
        <v>564</v>
      </c>
      <c r="U1071">
        <v>581</v>
      </c>
      <c r="V1071">
        <v>32</v>
      </c>
      <c r="W1071">
        <v>78716</v>
      </c>
      <c r="X1071" t="s">
        <v>660</v>
      </c>
      <c r="Y1071" t="s">
        <v>47</v>
      </c>
      <c r="AA1071">
        <v>8955638</v>
      </c>
      <c r="AB1071" t="s">
        <v>3006</v>
      </c>
      <c r="AC1071">
        <v>1</v>
      </c>
      <c r="AD1071" t="s">
        <v>42</v>
      </c>
      <c r="AE1071">
        <v>901863</v>
      </c>
      <c r="AG1071">
        <v>0</v>
      </c>
      <c r="AH1071" t="s">
        <v>3005</v>
      </c>
      <c r="AI1071">
        <v>802</v>
      </c>
      <c r="AK1071">
        <v>1</v>
      </c>
      <c r="AL1071" t="s">
        <v>2970</v>
      </c>
    </row>
    <row r="1072" spans="1:38" x14ac:dyDescent="0.2">
      <c r="A1072" t="s">
        <v>2970</v>
      </c>
      <c r="B1072" t="e">
        <f>VLOOKUP(A1072, [1]Sheet1!$A$2:$A$379, 1, FALSE)</f>
        <v>#N/A</v>
      </c>
      <c r="F1072" s="1">
        <v>42186</v>
      </c>
      <c r="G1072">
        <v>2015</v>
      </c>
      <c r="H1072" t="s">
        <v>3008</v>
      </c>
      <c r="I1072" t="s">
        <v>1415</v>
      </c>
      <c r="N1072" t="s">
        <v>2970</v>
      </c>
      <c r="Q1072">
        <v>10853273</v>
      </c>
      <c r="R1072">
        <v>80</v>
      </c>
      <c r="T1072">
        <v>62</v>
      </c>
      <c r="U1072">
        <v>80</v>
      </c>
      <c r="V1072">
        <v>3</v>
      </c>
      <c r="W1072">
        <v>78716</v>
      </c>
      <c r="X1072" t="s">
        <v>70</v>
      </c>
      <c r="Y1072" t="s">
        <v>47</v>
      </c>
      <c r="AA1072">
        <v>1486195</v>
      </c>
      <c r="AC1072">
        <v>1</v>
      </c>
      <c r="AD1072" t="s">
        <v>42</v>
      </c>
      <c r="AE1072">
        <v>901863</v>
      </c>
      <c r="AG1072">
        <v>0</v>
      </c>
      <c r="AH1072" t="s">
        <v>3009</v>
      </c>
      <c r="AI1072">
        <v>9314</v>
      </c>
      <c r="AK1072">
        <v>1</v>
      </c>
      <c r="AL1072" t="s">
        <v>2970</v>
      </c>
    </row>
    <row r="1073" spans="1:38" x14ac:dyDescent="0.2">
      <c r="A1073" t="s">
        <v>2970</v>
      </c>
      <c r="B1073" t="e">
        <f>VLOOKUP(A1073, [1]Sheet1!$A$2:$A$379, 1, FALSE)</f>
        <v>#N/A</v>
      </c>
      <c r="F1073" s="1">
        <v>42522</v>
      </c>
      <c r="G1073">
        <v>2016</v>
      </c>
      <c r="H1073" t="s">
        <v>3010</v>
      </c>
      <c r="I1073" t="s">
        <v>2978</v>
      </c>
      <c r="N1073" t="s">
        <v>2988</v>
      </c>
      <c r="Q1073">
        <v>12137780</v>
      </c>
      <c r="R1073">
        <v>39</v>
      </c>
      <c r="S1073">
        <v>2</v>
      </c>
      <c r="T1073">
        <v>120</v>
      </c>
      <c r="U1073">
        <v>120</v>
      </c>
      <c r="V1073">
        <v>0</v>
      </c>
      <c r="W1073">
        <v>78716</v>
      </c>
      <c r="X1073" t="s">
        <v>53</v>
      </c>
      <c r="Y1073" t="s">
        <v>192</v>
      </c>
      <c r="AA1073">
        <v>2702592</v>
      </c>
      <c r="AB1073">
        <v>14756803</v>
      </c>
      <c r="AC1073">
        <v>1</v>
      </c>
      <c r="AD1073" t="s">
        <v>42</v>
      </c>
      <c r="AE1073">
        <v>901863</v>
      </c>
      <c r="AG1073">
        <v>0</v>
      </c>
      <c r="AH1073" t="s">
        <v>3011</v>
      </c>
      <c r="AI1073">
        <v>11445</v>
      </c>
      <c r="AK1073">
        <v>4</v>
      </c>
      <c r="AL1073" t="s">
        <v>2970</v>
      </c>
    </row>
    <row r="1074" spans="1:38" x14ac:dyDescent="0.2">
      <c r="A1074" t="s">
        <v>2970</v>
      </c>
      <c r="B1074" t="e">
        <f>VLOOKUP(A1074, [1]Sheet1!$A$2:$A$379, 1, FALSE)</f>
        <v>#N/A</v>
      </c>
      <c r="F1074" s="1">
        <v>42614</v>
      </c>
      <c r="G1074">
        <v>2016</v>
      </c>
      <c r="H1074" t="s">
        <v>3010</v>
      </c>
      <c r="I1074" t="s">
        <v>2978</v>
      </c>
      <c r="N1074" t="s">
        <v>2970</v>
      </c>
      <c r="Q1074">
        <v>12634007</v>
      </c>
      <c r="R1074">
        <v>39</v>
      </c>
      <c r="S1074">
        <v>3</v>
      </c>
      <c r="T1074">
        <v>212</v>
      </c>
      <c r="U1074">
        <v>212</v>
      </c>
      <c r="V1074">
        <v>0</v>
      </c>
      <c r="W1074">
        <v>78716</v>
      </c>
      <c r="X1074" t="s">
        <v>53</v>
      </c>
      <c r="Y1074" t="s">
        <v>192</v>
      </c>
      <c r="AA1074">
        <v>2702592</v>
      </c>
      <c r="AB1074">
        <v>14756803</v>
      </c>
      <c r="AC1074">
        <v>1</v>
      </c>
      <c r="AD1074" t="s">
        <v>42</v>
      </c>
      <c r="AE1074">
        <v>901863</v>
      </c>
      <c r="AG1074">
        <v>0</v>
      </c>
      <c r="AH1074" t="s">
        <v>3012</v>
      </c>
      <c r="AI1074">
        <v>11445</v>
      </c>
      <c r="AK1074">
        <v>4</v>
      </c>
      <c r="AL1074" t="s">
        <v>2970</v>
      </c>
    </row>
    <row r="1075" spans="1:38" x14ac:dyDescent="0.2">
      <c r="A1075" t="s">
        <v>2970</v>
      </c>
      <c r="B1075" t="e">
        <f>VLOOKUP(A1075, [1]Sheet1!$A$2:$A$379, 1, FALSE)</f>
        <v>#N/A</v>
      </c>
      <c r="F1075" s="1">
        <v>38473</v>
      </c>
      <c r="G1075">
        <v>2005</v>
      </c>
      <c r="H1075" t="s">
        <v>3013</v>
      </c>
      <c r="I1075" t="s">
        <v>923</v>
      </c>
      <c r="N1075" t="s">
        <v>2973</v>
      </c>
      <c r="Q1075">
        <v>4030800</v>
      </c>
      <c r="R1075">
        <v>61</v>
      </c>
      <c r="S1075">
        <v>3</v>
      </c>
      <c r="T1075">
        <v>18</v>
      </c>
      <c r="U1075">
        <v>20</v>
      </c>
      <c r="V1075">
        <v>0</v>
      </c>
      <c r="W1075">
        <v>78716</v>
      </c>
      <c r="X1075" t="s">
        <v>172</v>
      </c>
      <c r="Y1075" t="s">
        <v>192</v>
      </c>
      <c r="AA1075" t="s">
        <v>925</v>
      </c>
      <c r="AC1075">
        <v>1</v>
      </c>
      <c r="AD1075" t="s">
        <v>42</v>
      </c>
      <c r="AE1075">
        <v>901863</v>
      </c>
      <c r="AG1075">
        <v>0</v>
      </c>
      <c r="AH1075" t="s">
        <v>3014</v>
      </c>
      <c r="AI1075">
        <v>14365</v>
      </c>
      <c r="AK1075">
        <v>4</v>
      </c>
      <c r="AL1075" t="s">
        <v>2970</v>
      </c>
    </row>
    <row r="1076" spans="1:38" x14ac:dyDescent="0.2">
      <c r="A1076" t="s">
        <v>3015</v>
      </c>
      <c r="B1076" t="str">
        <f>VLOOKUP(A1076, [1]Sheet1!$A$2:$A$379, 1, FALSE)</f>
        <v>MITCHELL, BENJAMIN T</v>
      </c>
      <c r="F1076" s="1">
        <v>44866</v>
      </c>
      <c r="G1076">
        <v>2022</v>
      </c>
      <c r="H1076" t="s">
        <v>3016</v>
      </c>
      <c r="I1076" t="s">
        <v>68</v>
      </c>
      <c r="N1076" t="s">
        <v>3018</v>
      </c>
      <c r="Q1076">
        <v>36823309</v>
      </c>
      <c r="R1076">
        <v>37</v>
      </c>
      <c r="S1076">
        <v>6</v>
      </c>
      <c r="T1076">
        <v>106260</v>
      </c>
      <c r="V1076">
        <v>2</v>
      </c>
      <c r="W1076">
        <v>841762</v>
      </c>
      <c r="X1076" t="s">
        <v>70</v>
      </c>
      <c r="Y1076" t="s">
        <v>47</v>
      </c>
      <c r="AA1076">
        <v>8839026</v>
      </c>
      <c r="AC1076">
        <v>1</v>
      </c>
      <c r="AD1076" t="s">
        <v>42</v>
      </c>
      <c r="AE1076">
        <v>627800</v>
      </c>
      <c r="AG1076">
        <v>0</v>
      </c>
      <c r="AH1076" t="s">
        <v>3017</v>
      </c>
      <c r="AI1076">
        <v>9245</v>
      </c>
      <c r="AK1076">
        <v>1</v>
      </c>
      <c r="AL1076" t="s">
        <v>3015</v>
      </c>
    </row>
    <row r="1077" spans="1:38" x14ac:dyDescent="0.2">
      <c r="A1077" t="s">
        <v>3015</v>
      </c>
      <c r="B1077" t="str">
        <f>VLOOKUP(A1077, [1]Sheet1!$A$2:$A$379, 1, FALSE)</f>
        <v>MITCHELL, BENJAMIN T</v>
      </c>
      <c r="F1077" s="1">
        <v>44409</v>
      </c>
      <c r="G1077">
        <v>2021</v>
      </c>
      <c r="H1077" t="s">
        <v>3019</v>
      </c>
      <c r="I1077" t="s">
        <v>63</v>
      </c>
      <c r="N1077" t="s">
        <v>3021</v>
      </c>
      <c r="Q1077">
        <v>36823310</v>
      </c>
      <c r="R1077">
        <v>2021</v>
      </c>
      <c r="S1077">
        <v>1</v>
      </c>
      <c r="T1077">
        <v>12153</v>
      </c>
      <c r="V1077">
        <v>0</v>
      </c>
      <c r="W1077">
        <v>841762</v>
      </c>
      <c r="X1077" t="s">
        <v>65</v>
      </c>
      <c r="Y1077" t="s">
        <v>47</v>
      </c>
      <c r="AA1077">
        <v>650668</v>
      </c>
      <c r="AB1077">
        <v>21516561</v>
      </c>
      <c r="AC1077">
        <v>1</v>
      </c>
      <c r="AD1077" t="s">
        <v>42</v>
      </c>
      <c r="AE1077">
        <v>627800</v>
      </c>
      <c r="AG1077">
        <v>1</v>
      </c>
      <c r="AH1077" t="s">
        <v>3020</v>
      </c>
      <c r="AI1077">
        <v>50814</v>
      </c>
      <c r="AK1077">
        <v>1</v>
      </c>
      <c r="AL1077" t="s">
        <v>3015</v>
      </c>
    </row>
    <row r="1078" spans="1:38" x14ac:dyDescent="0.2">
      <c r="A1078" t="s">
        <v>3022</v>
      </c>
      <c r="B1078" t="str">
        <f>VLOOKUP(A1078, [1]Sheet1!$A$2:$A$379, 1, FALSE)</f>
        <v>MITCHELL, RONALD K</v>
      </c>
      <c r="F1078" s="1">
        <v>39448</v>
      </c>
      <c r="G1078">
        <v>2008</v>
      </c>
      <c r="H1078" t="s">
        <v>3023</v>
      </c>
      <c r="I1078" t="s">
        <v>351</v>
      </c>
      <c r="N1078" t="s">
        <v>3022</v>
      </c>
      <c r="Q1078">
        <v>6854378</v>
      </c>
      <c r="R1078">
        <v>25</v>
      </c>
      <c r="S1078">
        <v>6</v>
      </c>
      <c r="T1078">
        <v>715</v>
      </c>
      <c r="U1078">
        <v>717</v>
      </c>
      <c r="V1078">
        <v>0</v>
      </c>
      <c r="W1078">
        <v>156816</v>
      </c>
      <c r="X1078" t="s">
        <v>125</v>
      </c>
      <c r="Y1078" t="s">
        <v>47</v>
      </c>
      <c r="AA1078">
        <v>2651335</v>
      </c>
      <c r="AC1078">
        <v>1</v>
      </c>
      <c r="AD1078" t="s">
        <v>42</v>
      </c>
      <c r="AE1078">
        <v>903761</v>
      </c>
      <c r="AG1078">
        <v>0</v>
      </c>
      <c r="AH1078" t="s">
        <v>3024</v>
      </c>
      <c r="AI1078">
        <v>10248</v>
      </c>
      <c r="AK1078">
        <v>1</v>
      </c>
      <c r="AL1078" t="s">
        <v>3022</v>
      </c>
    </row>
    <row r="1079" spans="1:38" x14ac:dyDescent="0.2">
      <c r="A1079" t="s">
        <v>3022</v>
      </c>
      <c r="B1079" t="str">
        <f>VLOOKUP(A1079, [1]Sheet1!$A$2:$A$379, 1, FALSE)</f>
        <v>MITCHELL, RONALD K</v>
      </c>
      <c r="F1079" s="1">
        <v>39083</v>
      </c>
      <c r="G1079">
        <v>2007</v>
      </c>
      <c r="H1079" t="s">
        <v>3025</v>
      </c>
      <c r="I1079" t="s">
        <v>351</v>
      </c>
      <c r="N1079" t="s">
        <v>3022</v>
      </c>
      <c r="Q1079">
        <v>6854379</v>
      </c>
      <c r="R1079">
        <v>24</v>
      </c>
      <c r="S1079">
        <v>2</v>
      </c>
      <c r="T1079">
        <v>242</v>
      </c>
      <c r="U1079">
        <v>243</v>
      </c>
      <c r="V1079">
        <v>0</v>
      </c>
      <c r="W1079">
        <v>156816</v>
      </c>
      <c r="X1079" t="s">
        <v>125</v>
      </c>
      <c r="Y1079" t="s">
        <v>47</v>
      </c>
      <c r="AA1079">
        <v>2651335</v>
      </c>
      <c r="AC1079">
        <v>1</v>
      </c>
      <c r="AD1079" t="s">
        <v>42</v>
      </c>
      <c r="AE1079">
        <v>903761</v>
      </c>
      <c r="AG1079">
        <v>0</v>
      </c>
      <c r="AH1079" t="s">
        <v>3026</v>
      </c>
      <c r="AI1079">
        <v>10248</v>
      </c>
      <c r="AK1079">
        <v>1</v>
      </c>
      <c r="AL1079" t="s">
        <v>3022</v>
      </c>
    </row>
    <row r="1080" spans="1:38" x14ac:dyDescent="0.2">
      <c r="A1080" t="s">
        <v>3022</v>
      </c>
      <c r="B1080" t="str">
        <f>VLOOKUP(A1080, [1]Sheet1!$A$2:$A$379, 1, FALSE)</f>
        <v>MITCHELL, RONALD K</v>
      </c>
      <c r="F1080" s="1">
        <v>37987</v>
      </c>
      <c r="G1080">
        <v>2004</v>
      </c>
      <c r="H1080" t="s">
        <v>3027</v>
      </c>
      <c r="I1080" t="s">
        <v>351</v>
      </c>
      <c r="N1080" t="s">
        <v>3022</v>
      </c>
      <c r="Q1080">
        <v>6854380</v>
      </c>
      <c r="R1080">
        <v>21</v>
      </c>
      <c r="S1080">
        <v>6</v>
      </c>
      <c r="T1080">
        <v>670</v>
      </c>
      <c r="U1080">
        <v>671</v>
      </c>
      <c r="V1080">
        <v>0</v>
      </c>
      <c r="W1080">
        <v>156816</v>
      </c>
      <c r="X1080" t="s">
        <v>125</v>
      </c>
      <c r="Y1080" t="s">
        <v>47</v>
      </c>
      <c r="AA1080">
        <v>2651335</v>
      </c>
      <c r="AC1080">
        <v>1</v>
      </c>
      <c r="AD1080" t="s">
        <v>42</v>
      </c>
      <c r="AE1080">
        <v>903761</v>
      </c>
      <c r="AG1080">
        <v>0</v>
      </c>
      <c r="AH1080" t="s">
        <v>3028</v>
      </c>
      <c r="AI1080">
        <v>10248</v>
      </c>
      <c r="AK1080">
        <v>1</v>
      </c>
      <c r="AL1080" t="s">
        <v>3022</v>
      </c>
    </row>
    <row r="1081" spans="1:38" x14ac:dyDescent="0.2">
      <c r="A1081" t="s">
        <v>3022</v>
      </c>
      <c r="B1081" t="str">
        <f>VLOOKUP(A1081, [1]Sheet1!$A$2:$A$379, 1, FALSE)</f>
        <v>MITCHELL, RONALD K</v>
      </c>
      <c r="F1081" s="1">
        <v>40634</v>
      </c>
      <c r="G1081">
        <v>2011</v>
      </c>
      <c r="H1081" t="s">
        <v>3029</v>
      </c>
      <c r="I1081" t="s">
        <v>3030</v>
      </c>
      <c r="N1081" t="s">
        <v>3033</v>
      </c>
      <c r="Q1081">
        <v>6854381</v>
      </c>
      <c r="R1081">
        <v>21</v>
      </c>
      <c r="S1081">
        <v>2</v>
      </c>
      <c r="T1081">
        <v>235</v>
      </c>
      <c r="U1081">
        <v>255</v>
      </c>
      <c r="V1081">
        <v>149</v>
      </c>
      <c r="W1081">
        <v>156816</v>
      </c>
      <c r="X1081" t="s">
        <v>208</v>
      </c>
      <c r="Y1081" t="s">
        <v>47</v>
      </c>
      <c r="AA1081" t="s">
        <v>3032</v>
      </c>
      <c r="AC1081">
        <v>1</v>
      </c>
      <c r="AD1081" t="s">
        <v>42</v>
      </c>
      <c r="AE1081">
        <v>903761</v>
      </c>
      <c r="AG1081">
        <v>0</v>
      </c>
      <c r="AH1081" t="s">
        <v>3031</v>
      </c>
      <c r="AI1081">
        <v>24677</v>
      </c>
      <c r="AK1081">
        <v>1</v>
      </c>
      <c r="AL1081" t="s">
        <v>3022</v>
      </c>
    </row>
    <row r="1082" spans="1:38" x14ac:dyDescent="0.2">
      <c r="A1082" t="s">
        <v>3022</v>
      </c>
      <c r="B1082" t="str">
        <f>VLOOKUP(A1082, [1]Sheet1!$A$2:$A$379, 1, FALSE)</f>
        <v>MITCHELL, RONALD K</v>
      </c>
      <c r="F1082" s="1">
        <v>41518</v>
      </c>
      <c r="G1082">
        <v>2013</v>
      </c>
      <c r="H1082" t="s">
        <v>3034</v>
      </c>
      <c r="I1082" t="s">
        <v>2122</v>
      </c>
      <c r="N1082" t="s">
        <v>3022</v>
      </c>
      <c r="Q1082">
        <v>6854382</v>
      </c>
      <c r="R1082">
        <v>10</v>
      </c>
      <c r="S1082">
        <v>3</v>
      </c>
      <c r="T1082">
        <v>215</v>
      </c>
      <c r="U1082">
        <v>252</v>
      </c>
      <c r="V1082">
        <v>11</v>
      </c>
      <c r="W1082">
        <v>156816</v>
      </c>
      <c r="X1082" t="s">
        <v>2124</v>
      </c>
      <c r="Y1082" t="s">
        <v>47</v>
      </c>
      <c r="AA1082">
        <v>14766086</v>
      </c>
      <c r="AB1082" t="s">
        <v>2125</v>
      </c>
      <c r="AC1082">
        <v>1</v>
      </c>
      <c r="AD1082" t="s">
        <v>42</v>
      </c>
      <c r="AE1082">
        <v>903761</v>
      </c>
      <c r="AG1082">
        <v>0</v>
      </c>
      <c r="AH1082" t="s">
        <v>3035</v>
      </c>
      <c r="AI1082">
        <v>4518</v>
      </c>
      <c r="AK1082">
        <v>1</v>
      </c>
      <c r="AL1082" t="s">
        <v>3022</v>
      </c>
    </row>
    <row r="1083" spans="1:38" x14ac:dyDescent="0.2">
      <c r="A1083" t="s">
        <v>3022</v>
      </c>
      <c r="B1083" t="str">
        <f>VLOOKUP(A1083, [1]Sheet1!$A$2:$A$379, 1, FALSE)</f>
        <v>MITCHELL, RONALD K</v>
      </c>
      <c r="F1083" s="1">
        <v>41395</v>
      </c>
      <c r="G1083">
        <v>2013</v>
      </c>
      <c r="H1083" t="s">
        <v>3036</v>
      </c>
      <c r="I1083" t="s">
        <v>274</v>
      </c>
      <c r="N1083" t="s">
        <v>3038</v>
      </c>
      <c r="Q1083">
        <v>6854383</v>
      </c>
      <c r="R1083">
        <v>41</v>
      </c>
      <c r="S1083">
        <v>3</v>
      </c>
      <c r="T1083">
        <v>300</v>
      </c>
      <c r="U1083">
        <v>319</v>
      </c>
      <c r="V1083">
        <v>30</v>
      </c>
      <c r="W1083">
        <v>156816</v>
      </c>
      <c r="X1083" t="s">
        <v>135</v>
      </c>
      <c r="Y1083" t="s">
        <v>47</v>
      </c>
      <c r="AA1083">
        <v>920703</v>
      </c>
      <c r="AB1083">
        <v>15527824</v>
      </c>
      <c r="AC1083">
        <v>1</v>
      </c>
      <c r="AD1083" t="s">
        <v>42</v>
      </c>
      <c r="AE1083">
        <v>903761</v>
      </c>
      <c r="AG1083">
        <v>0</v>
      </c>
      <c r="AH1083" t="s">
        <v>3037</v>
      </c>
      <c r="AI1083">
        <v>835</v>
      </c>
      <c r="AK1083">
        <v>1</v>
      </c>
      <c r="AL1083" t="s">
        <v>3022</v>
      </c>
    </row>
    <row r="1084" spans="1:38" x14ac:dyDescent="0.2">
      <c r="A1084" t="s">
        <v>3022</v>
      </c>
      <c r="B1084" t="str">
        <f>VLOOKUP(A1084, [1]Sheet1!$A$2:$A$379, 1, FALSE)</f>
        <v>MITCHELL, RONALD K</v>
      </c>
      <c r="F1084" s="1">
        <v>37987</v>
      </c>
      <c r="G1084">
        <v>2004</v>
      </c>
      <c r="H1084" t="s">
        <v>3039</v>
      </c>
      <c r="I1084" t="s">
        <v>3040</v>
      </c>
      <c r="N1084" t="s">
        <v>3022</v>
      </c>
      <c r="Q1084">
        <v>6854384</v>
      </c>
      <c r="R1084">
        <v>4</v>
      </c>
      <c r="T1084">
        <v>263</v>
      </c>
      <c r="U1084">
        <v>287</v>
      </c>
      <c r="V1084">
        <v>1</v>
      </c>
      <c r="W1084">
        <v>156816</v>
      </c>
      <c r="X1084" t="s">
        <v>3042</v>
      </c>
      <c r="Y1084" t="s">
        <v>47</v>
      </c>
      <c r="AA1084">
        <v>19490240</v>
      </c>
      <c r="AC1084">
        <v>1</v>
      </c>
      <c r="AD1084" t="s">
        <v>42</v>
      </c>
      <c r="AE1084">
        <v>903761</v>
      </c>
      <c r="AG1084">
        <v>0</v>
      </c>
      <c r="AH1084" t="s">
        <v>3041</v>
      </c>
      <c r="AI1084">
        <v>135940</v>
      </c>
      <c r="AK1084">
        <v>1</v>
      </c>
      <c r="AL1084" t="s">
        <v>3022</v>
      </c>
    </row>
    <row r="1085" spans="1:38" x14ac:dyDescent="0.2">
      <c r="A1085" t="s">
        <v>3022</v>
      </c>
      <c r="B1085" t="str">
        <f>VLOOKUP(A1085, [1]Sheet1!$A$2:$A$379, 1, FALSE)</f>
        <v>MITCHELL, RONALD K</v>
      </c>
      <c r="F1085" s="1">
        <v>41275</v>
      </c>
      <c r="G1085">
        <v>2013</v>
      </c>
      <c r="H1085" t="s">
        <v>3043</v>
      </c>
      <c r="I1085" t="s">
        <v>3044</v>
      </c>
      <c r="N1085" t="s">
        <v>3022</v>
      </c>
      <c r="Q1085">
        <v>8480567</v>
      </c>
      <c r="R1085">
        <v>24</v>
      </c>
      <c r="T1085">
        <v>208</v>
      </c>
      <c r="U1085">
        <v>213</v>
      </c>
      <c r="V1085">
        <v>2</v>
      </c>
      <c r="W1085">
        <v>156816</v>
      </c>
      <c r="X1085" t="s">
        <v>3042</v>
      </c>
      <c r="Y1085" t="s">
        <v>47</v>
      </c>
      <c r="AA1085">
        <v>21552568</v>
      </c>
      <c r="AC1085">
        <v>1</v>
      </c>
      <c r="AD1085" t="s">
        <v>42</v>
      </c>
      <c r="AE1085">
        <v>903761</v>
      </c>
      <c r="AG1085">
        <v>0</v>
      </c>
      <c r="AH1085" t="s">
        <v>3045</v>
      </c>
      <c r="AI1085">
        <v>52325</v>
      </c>
      <c r="AK1085">
        <v>1</v>
      </c>
      <c r="AL1085" t="s">
        <v>3022</v>
      </c>
    </row>
    <row r="1086" spans="1:38" x14ac:dyDescent="0.2">
      <c r="A1086" t="s">
        <v>3022</v>
      </c>
      <c r="B1086" t="str">
        <f>VLOOKUP(A1086, [1]Sheet1!$A$2:$A$379, 1, FALSE)</f>
        <v>MITCHELL, RONALD K</v>
      </c>
      <c r="F1086" s="1">
        <v>41275</v>
      </c>
      <c r="G1086">
        <v>2013</v>
      </c>
      <c r="H1086" t="s">
        <v>3046</v>
      </c>
      <c r="I1086" t="s">
        <v>3044</v>
      </c>
      <c r="N1086" t="s">
        <v>3022</v>
      </c>
      <c r="Q1086">
        <v>8510431</v>
      </c>
      <c r="R1086">
        <v>24</v>
      </c>
      <c r="T1086">
        <v>2</v>
      </c>
      <c r="U1086">
        <v>5</v>
      </c>
      <c r="V1086">
        <v>0</v>
      </c>
      <c r="W1086">
        <v>156816</v>
      </c>
      <c r="X1086" t="s">
        <v>3042</v>
      </c>
      <c r="Y1086" t="s">
        <v>47</v>
      </c>
      <c r="AA1086">
        <v>21552568</v>
      </c>
      <c r="AC1086">
        <v>1</v>
      </c>
      <c r="AD1086" t="s">
        <v>42</v>
      </c>
      <c r="AE1086">
        <v>903761</v>
      </c>
      <c r="AG1086">
        <v>0</v>
      </c>
      <c r="AH1086" t="s">
        <v>3047</v>
      </c>
      <c r="AI1086">
        <v>52325</v>
      </c>
      <c r="AK1086">
        <v>1</v>
      </c>
      <c r="AL1086" t="s">
        <v>3022</v>
      </c>
    </row>
    <row r="1087" spans="1:38" x14ac:dyDescent="0.2">
      <c r="A1087" t="s">
        <v>3022</v>
      </c>
      <c r="B1087" t="str">
        <f>VLOOKUP(A1087, [1]Sheet1!$A$2:$A$379, 1, FALSE)</f>
        <v>MITCHELL, RONALD K</v>
      </c>
      <c r="F1087" s="1">
        <v>42309</v>
      </c>
      <c r="G1087">
        <v>2015</v>
      </c>
      <c r="H1087" t="s">
        <v>3048</v>
      </c>
      <c r="I1087" t="s">
        <v>2107</v>
      </c>
      <c r="N1087" t="s">
        <v>3051</v>
      </c>
      <c r="Q1087">
        <v>11019756</v>
      </c>
      <c r="R1087">
        <v>52</v>
      </c>
      <c r="S1087">
        <v>7</v>
      </c>
      <c r="T1087">
        <v>851</v>
      </c>
      <c r="U1087">
        <v>877</v>
      </c>
      <c r="V1087">
        <v>75</v>
      </c>
      <c r="W1087">
        <v>156816</v>
      </c>
      <c r="X1087" t="s">
        <v>3050</v>
      </c>
      <c r="Y1087" t="s">
        <v>47</v>
      </c>
      <c r="AA1087">
        <v>222380</v>
      </c>
      <c r="AC1087">
        <v>1</v>
      </c>
      <c r="AD1087" t="s">
        <v>42</v>
      </c>
      <c r="AE1087">
        <v>903761</v>
      </c>
      <c r="AG1087">
        <v>0</v>
      </c>
      <c r="AH1087" t="s">
        <v>3049</v>
      </c>
      <c r="AI1087">
        <v>11497</v>
      </c>
      <c r="AK1087">
        <v>1</v>
      </c>
      <c r="AL1087" t="s">
        <v>3022</v>
      </c>
    </row>
    <row r="1088" spans="1:38" x14ac:dyDescent="0.2">
      <c r="A1088" t="s">
        <v>3022</v>
      </c>
      <c r="B1088" t="str">
        <f>VLOOKUP(A1088, [1]Sheet1!$A$2:$A$379, 1, FALSE)</f>
        <v>MITCHELL, RONALD K</v>
      </c>
      <c r="F1088" s="1">
        <v>42005</v>
      </c>
      <c r="G1088">
        <v>2015</v>
      </c>
      <c r="H1088" t="s">
        <v>3052</v>
      </c>
      <c r="I1088" t="s">
        <v>3053</v>
      </c>
      <c r="N1088" t="s">
        <v>3056</v>
      </c>
      <c r="Q1088">
        <v>11236863</v>
      </c>
      <c r="R1088">
        <v>11</v>
      </c>
      <c r="S1088">
        <v>4</v>
      </c>
      <c r="T1088">
        <v>207</v>
      </c>
      <c r="U1088">
        <v>335</v>
      </c>
      <c r="V1088">
        <v>19</v>
      </c>
      <c r="W1088">
        <v>156816</v>
      </c>
      <c r="X1088" t="s">
        <v>3055</v>
      </c>
      <c r="Y1088" t="s">
        <v>47</v>
      </c>
      <c r="AA1088">
        <v>15513114</v>
      </c>
      <c r="AB1088">
        <v>15513122</v>
      </c>
      <c r="AC1088">
        <v>1</v>
      </c>
      <c r="AD1088" t="s">
        <v>42</v>
      </c>
      <c r="AE1088">
        <v>903761</v>
      </c>
      <c r="AG1088">
        <v>0</v>
      </c>
      <c r="AH1088" t="s">
        <v>3054</v>
      </c>
      <c r="AI1088">
        <v>21591</v>
      </c>
      <c r="AK1088">
        <v>1</v>
      </c>
      <c r="AL1088" t="s">
        <v>3022</v>
      </c>
    </row>
    <row r="1089" spans="1:38" x14ac:dyDescent="0.2">
      <c r="A1089" t="s">
        <v>3022</v>
      </c>
      <c r="B1089" t="str">
        <f>VLOOKUP(A1089, [1]Sheet1!$A$2:$A$379, 1, FALSE)</f>
        <v>MITCHELL, RONALD K</v>
      </c>
      <c r="F1089" s="1">
        <v>42217</v>
      </c>
      <c r="G1089">
        <v>2015</v>
      </c>
      <c r="H1089" t="s">
        <v>3057</v>
      </c>
      <c r="I1089" t="s">
        <v>413</v>
      </c>
      <c r="N1089" t="s">
        <v>3022</v>
      </c>
      <c r="Q1089">
        <v>11236864</v>
      </c>
      <c r="R1089">
        <v>130</v>
      </c>
      <c r="S1089">
        <v>2</v>
      </c>
      <c r="T1089">
        <v>271</v>
      </c>
      <c r="U1089">
        <v>289</v>
      </c>
      <c r="V1089">
        <v>9</v>
      </c>
      <c r="W1089">
        <v>156816</v>
      </c>
      <c r="X1089" t="s">
        <v>135</v>
      </c>
      <c r="Y1089" t="s">
        <v>47</v>
      </c>
      <c r="AA1089">
        <v>1674544</v>
      </c>
      <c r="AB1089">
        <v>15730697</v>
      </c>
      <c r="AC1089">
        <v>1</v>
      </c>
      <c r="AD1089" t="s">
        <v>42</v>
      </c>
      <c r="AE1089">
        <v>903761</v>
      </c>
      <c r="AG1089">
        <v>0</v>
      </c>
      <c r="AH1089" t="s">
        <v>3058</v>
      </c>
      <c r="AI1089">
        <v>7855</v>
      </c>
      <c r="AK1089">
        <v>1</v>
      </c>
      <c r="AL1089" t="s">
        <v>3022</v>
      </c>
    </row>
    <row r="1090" spans="1:38" x14ac:dyDescent="0.2">
      <c r="A1090" t="s">
        <v>3022</v>
      </c>
      <c r="B1090" t="str">
        <f>VLOOKUP(A1090, [1]Sheet1!$A$2:$A$379, 1, FALSE)</f>
        <v>MITCHELL, RONALD K</v>
      </c>
      <c r="F1090" s="1">
        <v>42005</v>
      </c>
      <c r="G1090">
        <v>2015</v>
      </c>
      <c r="H1090" t="s">
        <v>3059</v>
      </c>
      <c r="I1090" t="s">
        <v>3060</v>
      </c>
      <c r="N1090" t="s">
        <v>3063</v>
      </c>
      <c r="Q1090">
        <v>11612664</v>
      </c>
      <c r="R1090">
        <v>20</v>
      </c>
      <c r="S1090">
        <v>1</v>
      </c>
      <c r="T1090">
        <v>24</v>
      </c>
      <c r="U1090">
        <v>49</v>
      </c>
      <c r="V1090">
        <v>4</v>
      </c>
      <c r="W1090">
        <v>156816</v>
      </c>
      <c r="X1090" t="s">
        <v>3062</v>
      </c>
      <c r="Y1090" t="s">
        <v>47</v>
      </c>
      <c r="AA1090">
        <v>10771158</v>
      </c>
      <c r="AB1090">
        <v>23263709</v>
      </c>
      <c r="AC1090">
        <v>1</v>
      </c>
      <c r="AD1090" t="s">
        <v>42</v>
      </c>
      <c r="AE1090">
        <v>903761</v>
      </c>
      <c r="AG1090">
        <v>0</v>
      </c>
      <c r="AH1090" t="s">
        <v>3061</v>
      </c>
      <c r="AI1090">
        <v>76154</v>
      </c>
      <c r="AK1090">
        <v>1</v>
      </c>
      <c r="AL1090" t="s">
        <v>3022</v>
      </c>
    </row>
    <row r="1091" spans="1:38" x14ac:dyDescent="0.2">
      <c r="A1091" t="s">
        <v>3022</v>
      </c>
      <c r="B1091" t="str">
        <f>VLOOKUP(A1091, [1]Sheet1!$A$2:$A$379, 1, FALSE)</f>
        <v>MITCHELL, RONALD K</v>
      </c>
      <c r="F1091" s="1">
        <v>42461</v>
      </c>
      <c r="G1091">
        <v>2016</v>
      </c>
      <c r="H1091" t="s">
        <v>3064</v>
      </c>
      <c r="I1091" t="s">
        <v>1795</v>
      </c>
      <c r="N1091" t="s">
        <v>3022</v>
      </c>
      <c r="Q1091">
        <v>12141973</v>
      </c>
      <c r="R1091">
        <v>41</v>
      </c>
      <c r="S1091">
        <v>2</v>
      </c>
      <c r="T1091">
        <v>252</v>
      </c>
      <c r="U1091">
        <v>275</v>
      </c>
      <c r="V1091">
        <v>148</v>
      </c>
      <c r="W1091">
        <v>156816</v>
      </c>
      <c r="X1091" t="s">
        <v>65</v>
      </c>
      <c r="Y1091" t="s">
        <v>47</v>
      </c>
      <c r="AA1091">
        <v>3637425</v>
      </c>
      <c r="AB1091">
        <v>19303807</v>
      </c>
      <c r="AC1091">
        <v>1</v>
      </c>
      <c r="AD1091" t="s">
        <v>42</v>
      </c>
      <c r="AE1091">
        <v>903761</v>
      </c>
      <c r="AG1091">
        <v>0</v>
      </c>
      <c r="AH1091" t="s">
        <v>3065</v>
      </c>
      <c r="AI1091">
        <v>19639</v>
      </c>
      <c r="AK1091">
        <v>1</v>
      </c>
      <c r="AL1091" t="s">
        <v>3022</v>
      </c>
    </row>
    <row r="1092" spans="1:38" x14ac:dyDescent="0.2">
      <c r="A1092" t="s">
        <v>3022</v>
      </c>
      <c r="B1092" t="str">
        <f>VLOOKUP(A1092, [1]Sheet1!$A$2:$A$379, 1, FALSE)</f>
        <v>MITCHELL, RONALD K</v>
      </c>
      <c r="F1092" s="1">
        <v>41640</v>
      </c>
      <c r="G1092">
        <v>2014</v>
      </c>
      <c r="H1092" t="s">
        <v>3066</v>
      </c>
      <c r="I1092" t="s">
        <v>63</v>
      </c>
      <c r="N1092" t="s">
        <v>3022</v>
      </c>
      <c r="Q1092">
        <v>12141974</v>
      </c>
      <c r="R1092">
        <v>2014</v>
      </c>
      <c r="S1092">
        <v>1</v>
      </c>
      <c r="T1092">
        <v>15306</v>
      </c>
      <c r="V1092">
        <v>0</v>
      </c>
      <c r="W1092">
        <v>156816</v>
      </c>
      <c r="X1092" t="s">
        <v>65</v>
      </c>
      <c r="Y1092" t="s">
        <v>47</v>
      </c>
      <c r="AA1092">
        <v>650668</v>
      </c>
      <c r="AB1092">
        <v>21516561</v>
      </c>
      <c r="AC1092">
        <v>1</v>
      </c>
      <c r="AD1092" t="s">
        <v>42</v>
      </c>
      <c r="AE1092">
        <v>903761</v>
      </c>
      <c r="AG1092">
        <v>1</v>
      </c>
      <c r="AH1092" t="s">
        <v>3067</v>
      </c>
      <c r="AI1092">
        <v>50814</v>
      </c>
      <c r="AK1092">
        <v>1</v>
      </c>
      <c r="AL1092" t="s">
        <v>3022</v>
      </c>
    </row>
    <row r="1093" spans="1:38" x14ac:dyDescent="0.2">
      <c r="A1093" t="s">
        <v>3022</v>
      </c>
      <c r="B1093" t="str">
        <f>VLOOKUP(A1093, [1]Sheet1!$A$2:$A$379, 1, FALSE)</f>
        <v>MITCHELL, RONALD K</v>
      </c>
      <c r="F1093" s="1">
        <v>41640</v>
      </c>
      <c r="G1093">
        <v>2014</v>
      </c>
      <c r="H1093" t="s">
        <v>3068</v>
      </c>
      <c r="I1093" t="s">
        <v>63</v>
      </c>
      <c r="N1093" t="s">
        <v>3022</v>
      </c>
      <c r="Q1093">
        <v>12141975</v>
      </c>
      <c r="R1093">
        <v>2014</v>
      </c>
      <c r="S1093">
        <v>1</v>
      </c>
      <c r="T1093">
        <v>15046</v>
      </c>
      <c r="V1093">
        <v>0</v>
      </c>
      <c r="W1093">
        <v>156816</v>
      </c>
      <c r="X1093" t="s">
        <v>65</v>
      </c>
      <c r="Y1093" t="s">
        <v>47</v>
      </c>
      <c r="AA1093">
        <v>650668</v>
      </c>
      <c r="AB1093">
        <v>21516561</v>
      </c>
      <c r="AC1093">
        <v>1</v>
      </c>
      <c r="AD1093" t="s">
        <v>42</v>
      </c>
      <c r="AE1093">
        <v>903761</v>
      </c>
      <c r="AG1093">
        <v>1</v>
      </c>
      <c r="AH1093" t="s">
        <v>3069</v>
      </c>
      <c r="AI1093">
        <v>50814</v>
      </c>
      <c r="AK1093">
        <v>1</v>
      </c>
      <c r="AL1093" t="s">
        <v>3022</v>
      </c>
    </row>
    <row r="1094" spans="1:38" x14ac:dyDescent="0.2">
      <c r="A1094" t="s">
        <v>3022</v>
      </c>
      <c r="B1094" t="str">
        <f>VLOOKUP(A1094, [1]Sheet1!$A$2:$A$379, 1, FALSE)</f>
        <v>MITCHELL, RONALD K</v>
      </c>
      <c r="F1094" s="1">
        <v>41275</v>
      </c>
      <c r="G1094">
        <v>2013</v>
      </c>
      <c r="H1094" t="s">
        <v>3070</v>
      </c>
      <c r="I1094" t="s">
        <v>63</v>
      </c>
      <c r="N1094" t="s">
        <v>3022</v>
      </c>
      <c r="Q1094">
        <v>12141976</v>
      </c>
      <c r="R1094">
        <v>2013</v>
      </c>
      <c r="S1094">
        <v>1</v>
      </c>
      <c r="T1094">
        <v>14090</v>
      </c>
      <c r="V1094">
        <v>1</v>
      </c>
      <c r="W1094">
        <v>156816</v>
      </c>
      <c r="X1094" t="s">
        <v>65</v>
      </c>
      <c r="Y1094" t="s">
        <v>47</v>
      </c>
      <c r="AA1094">
        <v>650668</v>
      </c>
      <c r="AB1094">
        <v>21516561</v>
      </c>
      <c r="AC1094">
        <v>1</v>
      </c>
      <c r="AD1094" t="s">
        <v>42</v>
      </c>
      <c r="AE1094">
        <v>903761</v>
      </c>
      <c r="AG1094">
        <v>1</v>
      </c>
      <c r="AH1094" t="s">
        <v>3071</v>
      </c>
      <c r="AI1094">
        <v>50814</v>
      </c>
      <c r="AK1094">
        <v>1</v>
      </c>
      <c r="AL1094" t="s">
        <v>3022</v>
      </c>
    </row>
    <row r="1095" spans="1:38" x14ac:dyDescent="0.2">
      <c r="A1095" t="s">
        <v>3022</v>
      </c>
      <c r="B1095" t="str">
        <f>VLOOKUP(A1095, [1]Sheet1!$A$2:$A$379, 1, FALSE)</f>
        <v>MITCHELL, RONALD K</v>
      </c>
      <c r="F1095" s="1">
        <v>41275</v>
      </c>
      <c r="G1095">
        <v>2013</v>
      </c>
      <c r="H1095" t="s">
        <v>3072</v>
      </c>
      <c r="I1095" t="s">
        <v>63</v>
      </c>
      <c r="N1095" t="s">
        <v>3074</v>
      </c>
      <c r="Q1095">
        <v>12141977</v>
      </c>
      <c r="R1095">
        <v>2013</v>
      </c>
      <c r="S1095">
        <v>1</v>
      </c>
      <c r="T1095">
        <v>12479</v>
      </c>
      <c r="V1095">
        <v>0</v>
      </c>
      <c r="W1095">
        <v>156816</v>
      </c>
      <c r="X1095" t="s">
        <v>65</v>
      </c>
      <c r="Y1095" t="s">
        <v>47</v>
      </c>
      <c r="AA1095">
        <v>650668</v>
      </c>
      <c r="AB1095">
        <v>21516561</v>
      </c>
      <c r="AC1095">
        <v>1</v>
      </c>
      <c r="AD1095" t="s">
        <v>42</v>
      </c>
      <c r="AE1095">
        <v>903761</v>
      </c>
      <c r="AG1095">
        <v>1</v>
      </c>
      <c r="AH1095" t="s">
        <v>3073</v>
      </c>
      <c r="AI1095">
        <v>50814</v>
      </c>
      <c r="AK1095">
        <v>1</v>
      </c>
      <c r="AL1095" t="s">
        <v>3022</v>
      </c>
    </row>
    <row r="1096" spans="1:38" hidden="1" x14ac:dyDescent="0.2">
      <c r="A1096" t="s">
        <v>3022</v>
      </c>
      <c r="B1096" t="str">
        <f>VLOOKUP(A1096, [1]Sheet1!$A$2:$A$379, 1, FALSE)</f>
        <v>MITCHELL, RONALD K</v>
      </c>
      <c r="F1096" s="1">
        <v>39539</v>
      </c>
      <c r="G1096">
        <v>2008</v>
      </c>
      <c r="H1096" t="s">
        <v>3075</v>
      </c>
      <c r="I1096" t="s">
        <v>3030</v>
      </c>
      <c r="M1096" t="s">
        <v>3078</v>
      </c>
      <c r="N1096" t="s">
        <v>3077</v>
      </c>
      <c r="Q1096">
        <v>13027323</v>
      </c>
      <c r="R1096">
        <v>18</v>
      </c>
      <c r="S1096">
        <v>2</v>
      </c>
      <c r="T1096">
        <v>153</v>
      </c>
      <c r="U1096">
        <v>190</v>
      </c>
      <c r="V1096">
        <v>284</v>
      </c>
      <c r="W1096">
        <v>156816</v>
      </c>
      <c r="X1096" t="s">
        <v>208</v>
      </c>
      <c r="Y1096" t="s">
        <v>47</v>
      </c>
      <c r="AA1096" t="s">
        <v>3032</v>
      </c>
      <c r="AC1096">
        <v>1</v>
      </c>
      <c r="AD1096" t="s">
        <v>42</v>
      </c>
      <c r="AE1096">
        <v>903761</v>
      </c>
      <c r="AG1096">
        <v>0</v>
      </c>
      <c r="AH1096" t="s">
        <v>3076</v>
      </c>
      <c r="AI1096">
        <v>24677</v>
      </c>
      <c r="AK1096">
        <v>1</v>
      </c>
      <c r="AL1096" t="s">
        <v>3022</v>
      </c>
    </row>
    <row r="1097" spans="1:38" x14ac:dyDescent="0.2">
      <c r="A1097" t="s">
        <v>3022</v>
      </c>
      <c r="B1097" t="str">
        <f>VLOOKUP(A1097, [1]Sheet1!$A$2:$A$379, 1, FALSE)</f>
        <v>MITCHELL, RONALD K</v>
      </c>
      <c r="F1097" s="1">
        <v>39722</v>
      </c>
      <c r="G1097">
        <v>2008</v>
      </c>
      <c r="H1097" t="s">
        <v>3079</v>
      </c>
      <c r="I1097" t="s">
        <v>3030</v>
      </c>
      <c r="N1097" t="s">
        <v>3033</v>
      </c>
      <c r="Q1097">
        <v>13521197</v>
      </c>
      <c r="R1097">
        <v>18</v>
      </c>
      <c r="S1097">
        <v>4</v>
      </c>
      <c r="T1097">
        <v>594</v>
      </c>
      <c r="U1097">
        <v>596</v>
      </c>
      <c r="V1097">
        <v>0</v>
      </c>
      <c r="W1097">
        <v>156816</v>
      </c>
      <c r="X1097" t="s">
        <v>208</v>
      </c>
      <c r="Y1097" t="s">
        <v>47</v>
      </c>
      <c r="AA1097" t="s">
        <v>3032</v>
      </c>
      <c r="AC1097">
        <v>1</v>
      </c>
      <c r="AD1097" t="s">
        <v>42</v>
      </c>
      <c r="AE1097">
        <v>903761</v>
      </c>
      <c r="AG1097">
        <v>0</v>
      </c>
      <c r="AH1097" t="s">
        <v>3080</v>
      </c>
      <c r="AI1097">
        <v>24677</v>
      </c>
      <c r="AK1097">
        <v>1</v>
      </c>
      <c r="AL1097" t="s">
        <v>3022</v>
      </c>
    </row>
    <row r="1098" spans="1:38" x14ac:dyDescent="0.2">
      <c r="A1098" t="s">
        <v>3022</v>
      </c>
      <c r="B1098" t="str">
        <f>VLOOKUP(A1098, [1]Sheet1!$A$2:$A$379, 1, FALSE)</f>
        <v>MITCHELL, RONALD K</v>
      </c>
      <c r="F1098" s="1">
        <v>42736</v>
      </c>
      <c r="G1098">
        <v>2017</v>
      </c>
      <c r="H1098" t="s">
        <v>3081</v>
      </c>
      <c r="I1098" t="s">
        <v>146</v>
      </c>
      <c r="N1098" t="s">
        <v>3038</v>
      </c>
      <c r="Q1098">
        <v>14055153</v>
      </c>
      <c r="T1098">
        <v>533</v>
      </c>
      <c r="U1098">
        <v>543</v>
      </c>
      <c r="V1098">
        <v>0</v>
      </c>
      <c r="W1098">
        <v>156816</v>
      </c>
      <c r="X1098" t="s">
        <v>59</v>
      </c>
      <c r="Y1098" t="s">
        <v>47</v>
      </c>
      <c r="AC1098">
        <v>1</v>
      </c>
      <c r="AD1098" t="s">
        <v>42</v>
      </c>
      <c r="AE1098">
        <v>903761</v>
      </c>
      <c r="AG1098">
        <v>1</v>
      </c>
      <c r="AH1098" t="s">
        <v>3082</v>
      </c>
      <c r="AI1098">
        <v>90956</v>
      </c>
      <c r="AK1098">
        <v>1</v>
      </c>
      <c r="AL1098" t="s">
        <v>3022</v>
      </c>
    </row>
    <row r="1099" spans="1:38" x14ac:dyDescent="0.2">
      <c r="A1099" t="s">
        <v>3022</v>
      </c>
      <c r="B1099" t="str">
        <f>VLOOKUP(A1099, [1]Sheet1!$A$2:$A$379, 1, FALSE)</f>
        <v>MITCHELL, RONALD K</v>
      </c>
      <c r="F1099" s="1">
        <v>43318</v>
      </c>
      <c r="G1099">
        <v>2018</v>
      </c>
      <c r="H1099" t="s">
        <v>3083</v>
      </c>
      <c r="I1099" t="s">
        <v>3084</v>
      </c>
      <c r="N1099" t="s">
        <v>3022</v>
      </c>
      <c r="Q1099">
        <v>14680916</v>
      </c>
      <c r="R1099">
        <v>24</v>
      </c>
      <c r="S1099">
        <v>5</v>
      </c>
      <c r="T1099">
        <v>994</v>
      </c>
      <c r="U1099">
        <v>1015</v>
      </c>
      <c r="V1099">
        <v>6</v>
      </c>
      <c r="W1099">
        <v>156816</v>
      </c>
      <c r="X1099" t="s">
        <v>125</v>
      </c>
      <c r="Y1099" t="s">
        <v>47</v>
      </c>
      <c r="AA1099">
        <v>13552554</v>
      </c>
      <c r="AC1099">
        <v>1</v>
      </c>
      <c r="AD1099" t="s">
        <v>42</v>
      </c>
      <c r="AE1099">
        <v>903761</v>
      </c>
      <c r="AG1099">
        <v>0</v>
      </c>
      <c r="AH1099" t="s">
        <v>3085</v>
      </c>
      <c r="AI1099">
        <v>10213</v>
      </c>
      <c r="AK1099">
        <v>1</v>
      </c>
      <c r="AL1099" t="s">
        <v>3022</v>
      </c>
    </row>
    <row r="1100" spans="1:38" x14ac:dyDescent="0.2">
      <c r="A1100" t="s">
        <v>3022</v>
      </c>
      <c r="B1100" t="str">
        <f>VLOOKUP(A1100, [1]Sheet1!$A$2:$A$379, 1, FALSE)</f>
        <v>MITCHELL, RONALD K</v>
      </c>
      <c r="F1100" s="1">
        <v>42370</v>
      </c>
      <c r="G1100">
        <v>2016</v>
      </c>
      <c r="H1100" t="s">
        <v>3086</v>
      </c>
      <c r="I1100" t="s">
        <v>63</v>
      </c>
      <c r="N1100" t="s">
        <v>3022</v>
      </c>
      <c r="Q1100">
        <v>15234004</v>
      </c>
      <c r="R1100">
        <v>2016</v>
      </c>
      <c r="S1100">
        <v>1</v>
      </c>
      <c r="T1100">
        <v>15047</v>
      </c>
      <c r="V1100">
        <v>0</v>
      </c>
      <c r="W1100">
        <v>156816</v>
      </c>
      <c r="X1100" t="s">
        <v>65</v>
      </c>
      <c r="Y1100" t="s">
        <v>47</v>
      </c>
      <c r="AA1100">
        <v>650668</v>
      </c>
      <c r="AB1100">
        <v>21516561</v>
      </c>
      <c r="AC1100">
        <v>1</v>
      </c>
      <c r="AD1100" t="s">
        <v>42</v>
      </c>
      <c r="AE1100">
        <v>903761</v>
      </c>
      <c r="AG1100">
        <v>1</v>
      </c>
      <c r="AH1100" t="s">
        <v>3087</v>
      </c>
      <c r="AI1100">
        <v>50814</v>
      </c>
      <c r="AK1100">
        <v>1</v>
      </c>
      <c r="AL1100" t="s">
        <v>3022</v>
      </c>
    </row>
    <row r="1101" spans="1:38" x14ac:dyDescent="0.2">
      <c r="A1101" t="s">
        <v>3022</v>
      </c>
      <c r="B1101" t="str">
        <f>VLOOKUP(A1101, [1]Sheet1!$A$2:$A$379, 1, FALSE)</f>
        <v>MITCHELL, RONALD K</v>
      </c>
      <c r="F1101" s="1">
        <v>43862</v>
      </c>
      <c r="G1101">
        <v>2020</v>
      </c>
      <c r="H1101" t="s">
        <v>3088</v>
      </c>
      <c r="I1101" t="s">
        <v>1732</v>
      </c>
      <c r="N1101" t="s">
        <v>3090</v>
      </c>
      <c r="Q1101">
        <v>15234005</v>
      </c>
      <c r="R1101">
        <v>59</v>
      </c>
      <c r="S1101">
        <v>2</v>
      </c>
      <c r="T1101">
        <v>322</v>
      </c>
      <c r="U1101">
        <v>350</v>
      </c>
      <c r="V1101">
        <v>8</v>
      </c>
      <c r="W1101">
        <v>156816</v>
      </c>
      <c r="X1101" t="s">
        <v>46</v>
      </c>
      <c r="Y1101" t="s">
        <v>47</v>
      </c>
      <c r="AA1101">
        <v>76503</v>
      </c>
      <c r="AB1101">
        <v>15524205</v>
      </c>
      <c r="AC1101">
        <v>1</v>
      </c>
      <c r="AD1101" t="s">
        <v>42</v>
      </c>
      <c r="AE1101">
        <v>903761</v>
      </c>
      <c r="AG1101">
        <v>0</v>
      </c>
      <c r="AH1101" t="s">
        <v>3089</v>
      </c>
      <c r="AI1101">
        <v>8494</v>
      </c>
      <c r="AK1101">
        <v>1</v>
      </c>
      <c r="AL1101" t="s">
        <v>3022</v>
      </c>
    </row>
    <row r="1102" spans="1:38" x14ac:dyDescent="0.2">
      <c r="A1102" t="s">
        <v>3022</v>
      </c>
      <c r="B1102" t="str">
        <f>VLOOKUP(A1102, [1]Sheet1!$A$2:$A$379, 1, FALSE)</f>
        <v>MITCHELL, RONALD K</v>
      </c>
      <c r="F1102" s="1">
        <v>43221</v>
      </c>
      <c r="G1102">
        <v>2018</v>
      </c>
      <c r="H1102" t="s">
        <v>3091</v>
      </c>
      <c r="I1102" t="s">
        <v>68</v>
      </c>
      <c r="N1102" t="s">
        <v>3093</v>
      </c>
      <c r="Q1102">
        <v>15739545</v>
      </c>
      <c r="R1102">
        <v>33</v>
      </c>
      <c r="S1102">
        <v>3</v>
      </c>
      <c r="T1102">
        <v>296</v>
      </c>
      <c r="U1102">
        <v>314</v>
      </c>
      <c r="V1102">
        <v>50</v>
      </c>
      <c r="W1102">
        <v>156816</v>
      </c>
      <c r="X1102" t="s">
        <v>70</v>
      </c>
      <c r="Y1102" t="s">
        <v>47</v>
      </c>
      <c r="AA1102">
        <v>8839026</v>
      </c>
      <c r="AC1102">
        <v>1</v>
      </c>
      <c r="AD1102" t="s">
        <v>42</v>
      </c>
      <c r="AE1102">
        <v>903761</v>
      </c>
      <c r="AG1102">
        <v>0</v>
      </c>
      <c r="AH1102" t="s">
        <v>3092</v>
      </c>
      <c r="AI1102">
        <v>9245</v>
      </c>
      <c r="AK1102">
        <v>1</v>
      </c>
      <c r="AL1102" t="s">
        <v>3022</v>
      </c>
    </row>
    <row r="1103" spans="1:38" x14ac:dyDescent="0.2">
      <c r="A1103" t="s">
        <v>3022</v>
      </c>
      <c r="B1103" t="str">
        <f>VLOOKUP(A1103, [1]Sheet1!$A$2:$A$379, 1, FALSE)</f>
        <v>MITCHELL, RONALD K</v>
      </c>
      <c r="F1103" s="1">
        <v>42948</v>
      </c>
      <c r="G1103">
        <v>2017</v>
      </c>
      <c r="H1103" t="s">
        <v>3094</v>
      </c>
      <c r="I1103" t="s">
        <v>63</v>
      </c>
      <c r="N1103" t="s">
        <v>3096</v>
      </c>
      <c r="Q1103">
        <v>16488849</v>
      </c>
      <c r="R1103">
        <v>2017</v>
      </c>
      <c r="S1103">
        <v>1</v>
      </c>
      <c r="T1103">
        <v>13449</v>
      </c>
      <c r="V1103">
        <v>2</v>
      </c>
      <c r="W1103">
        <v>156816</v>
      </c>
      <c r="X1103" t="s">
        <v>65</v>
      </c>
      <c r="Y1103" t="s">
        <v>47</v>
      </c>
      <c r="AA1103">
        <v>650668</v>
      </c>
      <c r="AB1103">
        <v>21516561</v>
      </c>
      <c r="AC1103">
        <v>1</v>
      </c>
      <c r="AD1103" t="s">
        <v>42</v>
      </c>
      <c r="AE1103">
        <v>903761</v>
      </c>
      <c r="AG1103">
        <v>1</v>
      </c>
      <c r="AH1103" t="s">
        <v>3095</v>
      </c>
      <c r="AI1103">
        <v>50814</v>
      </c>
      <c r="AK1103">
        <v>1</v>
      </c>
      <c r="AL1103" t="s">
        <v>3022</v>
      </c>
    </row>
    <row r="1104" spans="1:38" x14ac:dyDescent="0.2">
      <c r="A1104" t="s">
        <v>3022</v>
      </c>
      <c r="B1104" t="str">
        <f>VLOOKUP(A1104, [1]Sheet1!$A$2:$A$379, 1, FALSE)</f>
        <v>MITCHELL, RONALD K</v>
      </c>
      <c r="F1104" s="1">
        <v>43313</v>
      </c>
      <c r="G1104">
        <v>2018</v>
      </c>
      <c r="H1104" t="s">
        <v>3097</v>
      </c>
      <c r="I1104" t="s">
        <v>63</v>
      </c>
      <c r="N1104" t="s">
        <v>3022</v>
      </c>
      <c r="Q1104">
        <v>16977999</v>
      </c>
      <c r="R1104">
        <v>2018</v>
      </c>
      <c r="S1104">
        <v>1</v>
      </c>
      <c r="T1104">
        <v>12088</v>
      </c>
      <c r="V1104">
        <v>2</v>
      </c>
      <c r="W1104">
        <v>156816</v>
      </c>
      <c r="X1104" t="s">
        <v>65</v>
      </c>
      <c r="Y1104" t="s">
        <v>47</v>
      </c>
      <c r="AA1104">
        <v>650668</v>
      </c>
      <c r="AB1104">
        <v>21516561</v>
      </c>
      <c r="AC1104">
        <v>1</v>
      </c>
      <c r="AD1104" t="s">
        <v>42</v>
      </c>
      <c r="AE1104">
        <v>903761</v>
      </c>
      <c r="AG1104">
        <v>1</v>
      </c>
      <c r="AH1104" t="s">
        <v>3098</v>
      </c>
      <c r="AI1104">
        <v>50814</v>
      </c>
      <c r="AK1104">
        <v>1</v>
      </c>
      <c r="AL1104" t="s">
        <v>3022</v>
      </c>
    </row>
    <row r="1105" spans="1:38" x14ac:dyDescent="0.2">
      <c r="A1105" t="s">
        <v>3022</v>
      </c>
      <c r="B1105" t="str">
        <f>VLOOKUP(A1105, [1]Sheet1!$A$2:$A$379, 1, FALSE)</f>
        <v>MITCHELL, RONALD K</v>
      </c>
      <c r="F1105" s="1">
        <v>41091</v>
      </c>
      <c r="G1105">
        <v>2012</v>
      </c>
      <c r="H1105" t="s">
        <v>3099</v>
      </c>
      <c r="I1105" t="s">
        <v>63</v>
      </c>
      <c r="N1105" t="s">
        <v>3090</v>
      </c>
      <c r="Q1105">
        <v>17599775</v>
      </c>
      <c r="R1105">
        <v>2012</v>
      </c>
      <c r="S1105">
        <v>1</v>
      </c>
      <c r="T1105">
        <v>13154</v>
      </c>
      <c r="V1105">
        <v>2</v>
      </c>
      <c r="W1105">
        <v>156816</v>
      </c>
      <c r="X1105" t="s">
        <v>65</v>
      </c>
      <c r="Y1105" t="s">
        <v>47</v>
      </c>
      <c r="AA1105">
        <v>650668</v>
      </c>
      <c r="AB1105">
        <v>21516561</v>
      </c>
      <c r="AC1105">
        <v>1</v>
      </c>
      <c r="AD1105" t="s">
        <v>42</v>
      </c>
      <c r="AE1105">
        <v>903761</v>
      </c>
      <c r="AG1105">
        <v>1</v>
      </c>
      <c r="AH1105" t="s">
        <v>3100</v>
      </c>
      <c r="AI1105">
        <v>50814</v>
      </c>
      <c r="AK1105">
        <v>1</v>
      </c>
      <c r="AL1105" t="s">
        <v>3022</v>
      </c>
    </row>
    <row r="1106" spans="1:38" hidden="1" x14ac:dyDescent="0.2">
      <c r="A1106" t="s">
        <v>3022</v>
      </c>
      <c r="B1106" t="str">
        <f>VLOOKUP(A1106, [1]Sheet1!$A$2:$A$379, 1, FALSE)</f>
        <v>MITCHELL, RONALD K</v>
      </c>
      <c r="F1106" s="1">
        <v>41831</v>
      </c>
      <c r="G1106">
        <v>2014</v>
      </c>
      <c r="H1106" t="s">
        <v>3101</v>
      </c>
      <c r="I1106" t="s">
        <v>84</v>
      </c>
      <c r="M1106" t="s">
        <v>3103</v>
      </c>
      <c r="N1106" t="s">
        <v>3093</v>
      </c>
      <c r="Q1106">
        <v>17599776</v>
      </c>
      <c r="V1106">
        <v>0</v>
      </c>
      <c r="W1106">
        <v>156816</v>
      </c>
      <c r="X1106" t="s">
        <v>86</v>
      </c>
      <c r="Y1106" t="s">
        <v>47</v>
      </c>
      <c r="AC1106">
        <v>1</v>
      </c>
      <c r="AD1106" t="s">
        <v>42</v>
      </c>
      <c r="AE1106">
        <v>903761</v>
      </c>
      <c r="AG1106">
        <v>0</v>
      </c>
      <c r="AH1106" t="s">
        <v>3102</v>
      </c>
      <c r="AI1106">
        <v>110017</v>
      </c>
      <c r="AK1106">
        <v>1</v>
      </c>
      <c r="AL1106" t="s">
        <v>3022</v>
      </c>
    </row>
    <row r="1107" spans="1:38" x14ac:dyDescent="0.2">
      <c r="A1107" t="s">
        <v>3022</v>
      </c>
      <c r="B1107" t="str">
        <f>VLOOKUP(A1107, [1]Sheet1!$A$2:$A$379, 1, FALSE)</f>
        <v>MITCHELL, RONALD K</v>
      </c>
      <c r="F1107" s="1">
        <v>44197</v>
      </c>
      <c r="G1107">
        <v>2021</v>
      </c>
      <c r="H1107" t="s">
        <v>3104</v>
      </c>
      <c r="I1107" t="s">
        <v>1732</v>
      </c>
      <c r="N1107" t="s">
        <v>3022</v>
      </c>
      <c r="Q1107">
        <v>17599777</v>
      </c>
      <c r="R1107">
        <v>60</v>
      </c>
      <c r="S1107">
        <v>1</v>
      </c>
      <c r="T1107">
        <v>196</v>
      </c>
      <c r="U1107">
        <v>245</v>
      </c>
      <c r="V1107">
        <v>73</v>
      </c>
      <c r="W1107">
        <v>156816</v>
      </c>
      <c r="X1107" t="s">
        <v>46</v>
      </c>
      <c r="Y1107" t="s">
        <v>47</v>
      </c>
      <c r="AA1107">
        <v>76503</v>
      </c>
      <c r="AB1107">
        <v>15524205</v>
      </c>
      <c r="AC1107">
        <v>1</v>
      </c>
      <c r="AD1107" t="s">
        <v>42</v>
      </c>
      <c r="AE1107">
        <v>903761</v>
      </c>
      <c r="AG1107">
        <v>0</v>
      </c>
      <c r="AH1107" t="s">
        <v>3105</v>
      </c>
      <c r="AI1107">
        <v>8494</v>
      </c>
      <c r="AK1107">
        <v>1</v>
      </c>
      <c r="AL1107" t="s">
        <v>3022</v>
      </c>
    </row>
    <row r="1108" spans="1:38" x14ac:dyDescent="0.2">
      <c r="A1108" t="s">
        <v>3022</v>
      </c>
      <c r="B1108" t="str">
        <f>VLOOKUP(A1108, [1]Sheet1!$A$2:$A$379, 1, FALSE)</f>
        <v>MITCHELL, RONALD K</v>
      </c>
      <c r="F1108" s="1">
        <v>43617</v>
      </c>
      <c r="G1108">
        <v>2019</v>
      </c>
      <c r="H1108" t="s">
        <v>3106</v>
      </c>
      <c r="I1108" t="s">
        <v>3107</v>
      </c>
      <c r="N1108" t="s">
        <v>3090</v>
      </c>
      <c r="Q1108">
        <v>18037124</v>
      </c>
      <c r="R1108">
        <v>11</v>
      </c>
      <c r="T1108" t="s">
        <v>3108</v>
      </c>
      <c r="V1108">
        <v>7</v>
      </c>
      <c r="W1108">
        <v>156816</v>
      </c>
      <c r="X1108" t="s">
        <v>70</v>
      </c>
      <c r="Y1108" t="s">
        <v>47</v>
      </c>
      <c r="AA1108">
        <v>23526734</v>
      </c>
      <c r="AC1108">
        <v>1</v>
      </c>
      <c r="AD1108" t="s">
        <v>42</v>
      </c>
      <c r="AE1108">
        <v>903761</v>
      </c>
      <c r="AG1108">
        <v>0</v>
      </c>
      <c r="AH1108" t="s">
        <v>3109</v>
      </c>
      <c r="AI1108">
        <v>62451</v>
      </c>
      <c r="AK1108">
        <v>1</v>
      </c>
      <c r="AL1108" t="s">
        <v>3022</v>
      </c>
    </row>
    <row r="1109" spans="1:38" hidden="1" x14ac:dyDescent="0.2">
      <c r="A1109" t="s">
        <v>3022</v>
      </c>
      <c r="B1109" t="str">
        <f>VLOOKUP(A1109, [1]Sheet1!$A$2:$A$379, 1, FALSE)</f>
        <v>MITCHELL, RONALD K</v>
      </c>
      <c r="F1109" s="1">
        <v>42499</v>
      </c>
      <c r="G1109">
        <v>2016</v>
      </c>
      <c r="H1109" t="s">
        <v>3110</v>
      </c>
      <c r="I1109" t="s">
        <v>84</v>
      </c>
      <c r="M1109" t="s">
        <v>3112</v>
      </c>
      <c r="N1109" t="s">
        <v>3022</v>
      </c>
      <c r="Q1109">
        <v>18239784</v>
      </c>
      <c r="V1109">
        <v>0</v>
      </c>
      <c r="W1109">
        <v>156816</v>
      </c>
      <c r="X1109" t="s">
        <v>86</v>
      </c>
      <c r="Y1109" t="s">
        <v>47</v>
      </c>
      <c r="AC1109">
        <v>1</v>
      </c>
      <c r="AD1109" t="s">
        <v>42</v>
      </c>
      <c r="AE1109">
        <v>903761</v>
      </c>
      <c r="AG1109">
        <v>0</v>
      </c>
      <c r="AH1109" t="s">
        <v>3111</v>
      </c>
      <c r="AI1109">
        <v>110017</v>
      </c>
      <c r="AK1109">
        <v>1</v>
      </c>
      <c r="AL1109" t="s">
        <v>3022</v>
      </c>
    </row>
    <row r="1110" spans="1:38" hidden="1" x14ac:dyDescent="0.2">
      <c r="A1110" t="s">
        <v>3022</v>
      </c>
      <c r="B1110" t="str">
        <f>VLOOKUP(A1110, [1]Sheet1!$A$2:$A$379, 1, FALSE)</f>
        <v>MITCHELL, RONALD K</v>
      </c>
      <c r="F1110" s="1">
        <v>43038</v>
      </c>
      <c r="G1110">
        <v>2017</v>
      </c>
      <c r="H1110" t="s">
        <v>3113</v>
      </c>
      <c r="I1110" t="s">
        <v>84</v>
      </c>
      <c r="M1110" t="s">
        <v>3115</v>
      </c>
      <c r="N1110" t="s">
        <v>3022</v>
      </c>
      <c r="Q1110">
        <v>18239786</v>
      </c>
      <c r="V1110">
        <v>0</v>
      </c>
      <c r="W1110">
        <v>156816</v>
      </c>
      <c r="X1110" t="s">
        <v>86</v>
      </c>
      <c r="Y1110" t="s">
        <v>47</v>
      </c>
      <c r="AC1110">
        <v>1</v>
      </c>
      <c r="AD1110" t="s">
        <v>42</v>
      </c>
      <c r="AE1110">
        <v>903761</v>
      </c>
      <c r="AG1110">
        <v>0</v>
      </c>
      <c r="AH1110" t="s">
        <v>3114</v>
      </c>
      <c r="AI1110">
        <v>110017</v>
      </c>
      <c r="AK1110">
        <v>1</v>
      </c>
      <c r="AL1110" t="s">
        <v>3022</v>
      </c>
    </row>
    <row r="1111" spans="1:38" x14ac:dyDescent="0.2">
      <c r="A1111" t="s">
        <v>3022</v>
      </c>
      <c r="B1111" t="str">
        <f>VLOOKUP(A1111, [1]Sheet1!$A$2:$A$379, 1, FALSE)</f>
        <v>MITCHELL, RONALD K</v>
      </c>
      <c r="F1111" s="1">
        <v>39630</v>
      </c>
      <c r="G1111">
        <v>2008</v>
      </c>
      <c r="H1111" t="s">
        <v>3079</v>
      </c>
      <c r="I1111" t="s">
        <v>3030</v>
      </c>
      <c r="N1111" t="s">
        <v>3033</v>
      </c>
      <c r="Q1111">
        <v>18729070</v>
      </c>
      <c r="R1111">
        <v>18</v>
      </c>
      <c r="S1111">
        <v>3</v>
      </c>
      <c r="T1111">
        <v>444</v>
      </c>
      <c r="U1111">
        <v>446</v>
      </c>
      <c r="V1111">
        <v>1</v>
      </c>
      <c r="W1111">
        <v>156816</v>
      </c>
      <c r="X1111" t="s">
        <v>208</v>
      </c>
      <c r="Y1111" t="s">
        <v>47</v>
      </c>
      <c r="AA1111" t="s">
        <v>3032</v>
      </c>
      <c r="AC1111">
        <v>1</v>
      </c>
      <c r="AD1111" t="s">
        <v>42</v>
      </c>
      <c r="AE1111">
        <v>903761</v>
      </c>
      <c r="AG1111">
        <v>0</v>
      </c>
      <c r="AH1111" t="s">
        <v>3116</v>
      </c>
      <c r="AI1111">
        <v>24677</v>
      </c>
      <c r="AK1111">
        <v>1</v>
      </c>
      <c r="AL1111" t="s">
        <v>3022</v>
      </c>
    </row>
    <row r="1112" spans="1:38" x14ac:dyDescent="0.2">
      <c r="A1112" t="s">
        <v>3022</v>
      </c>
      <c r="B1112" t="str">
        <f>VLOOKUP(A1112, [1]Sheet1!$A$2:$A$379, 1, FALSE)</f>
        <v>MITCHELL, RONALD K</v>
      </c>
      <c r="F1112" s="1">
        <v>43678</v>
      </c>
      <c r="G1112">
        <v>2019</v>
      </c>
      <c r="H1112" t="s">
        <v>2138</v>
      </c>
      <c r="I1112" t="s">
        <v>63</v>
      </c>
      <c r="N1112" t="s">
        <v>2140</v>
      </c>
      <c r="Q1112">
        <v>19122959</v>
      </c>
      <c r="R1112">
        <v>2019</v>
      </c>
      <c r="S1112">
        <v>1</v>
      </c>
      <c r="T1112">
        <v>19215</v>
      </c>
      <c r="V1112">
        <v>0</v>
      </c>
      <c r="W1112">
        <v>156816</v>
      </c>
      <c r="X1112" t="s">
        <v>65</v>
      </c>
      <c r="Y1112" t="s">
        <v>47</v>
      </c>
      <c r="AA1112">
        <v>650668</v>
      </c>
      <c r="AB1112">
        <v>21516561</v>
      </c>
      <c r="AC1112">
        <v>1</v>
      </c>
      <c r="AD1112" t="s">
        <v>42</v>
      </c>
      <c r="AE1112">
        <v>903761</v>
      </c>
      <c r="AG1112">
        <v>1</v>
      </c>
      <c r="AH1112" t="s">
        <v>2139</v>
      </c>
      <c r="AI1112">
        <v>50814</v>
      </c>
      <c r="AK1112">
        <v>1</v>
      </c>
      <c r="AL1112" t="s">
        <v>3022</v>
      </c>
    </row>
    <row r="1113" spans="1:38" x14ac:dyDescent="0.2">
      <c r="A1113" t="s">
        <v>3022</v>
      </c>
      <c r="B1113" t="str">
        <f>VLOOKUP(A1113, [1]Sheet1!$A$2:$A$379, 1, FALSE)</f>
        <v>MITCHELL, RONALD K</v>
      </c>
      <c r="F1113" s="1">
        <v>43678</v>
      </c>
      <c r="G1113">
        <v>2019</v>
      </c>
      <c r="H1113" t="s">
        <v>3117</v>
      </c>
      <c r="I1113" t="s">
        <v>63</v>
      </c>
      <c r="N1113" t="s">
        <v>3119</v>
      </c>
      <c r="Q1113">
        <v>19122960</v>
      </c>
      <c r="R1113">
        <v>2019</v>
      </c>
      <c r="S1113">
        <v>1</v>
      </c>
      <c r="T1113">
        <v>18737</v>
      </c>
      <c r="V1113">
        <v>0</v>
      </c>
      <c r="W1113">
        <v>156816</v>
      </c>
      <c r="X1113" t="s">
        <v>65</v>
      </c>
      <c r="Y1113" t="s">
        <v>47</v>
      </c>
      <c r="AA1113">
        <v>650668</v>
      </c>
      <c r="AB1113">
        <v>21516561</v>
      </c>
      <c r="AC1113">
        <v>1</v>
      </c>
      <c r="AD1113" t="s">
        <v>42</v>
      </c>
      <c r="AE1113">
        <v>903761</v>
      </c>
      <c r="AG1113">
        <v>1</v>
      </c>
      <c r="AH1113" t="s">
        <v>3118</v>
      </c>
      <c r="AI1113">
        <v>50814</v>
      </c>
      <c r="AK1113">
        <v>1</v>
      </c>
      <c r="AL1113" t="s">
        <v>3022</v>
      </c>
    </row>
    <row r="1114" spans="1:38" x14ac:dyDescent="0.2">
      <c r="A1114" t="s">
        <v>3022</v>
      </c>
      <c r="B1114" t="str">
        <f>VLOOKUP(A1114, [1]Sheet1!$A$2:$A$379, 1, FALSE)</f>
        <v>MITCHELL, RONALD K</v>
      </c>
      <c r="F1114" s="1">
        <v>43678</v>
      </c>
      <c r="G1114">
        <v>2019</v>
      </c>
      <c r="H1114" t="s">
        <v>3120</v>
      </c>
      <c r="I1114" t="s">
        <v>63</v>
      </c>
      <c r="N1114" t="s">
        <v>3122</v>
      </c>
      <c r="Q1114">
        <v>19122961</v>
      </c>
      <c r="R1114">
        <v>2019</v>
      </c>
      <c r="S1114">
        <v>1</v>
      </c>
      <c r="T1114">
        <v>13080</v>
      </c>
      <c r="V1114">
        <v>0</v>
      </c>
      <c r="W1114">
        <v>156816</v>
      </c>
      <c r="X1114" t="s">
        <v>65</v>
      </c>
      <c r="Y1114" t="s">
        <v>47</v>
      </c>
      <c r="AA1114">
        <v>650668</v>
      </c>
      <c r="AB1114">
        <v>21516561</v>
      </c>
      <c r="AC1114">
        <v>1</v>
      </c>
      <c r="AD1114" t="s">
        <v>42</v>
      </c>
      <c r="AE1114">
        <v>903761</v>
      </c>
      <c r="AG1114">
        <v>1</v>
      </c>
      <c r="AH1114" t="s">
        <v>3121</v>
      </c>
      <c r="AI1114">
        <v>50814</v>
      </c>
      <c r="AK1114">
        <v>1</v>
      </c>
      <c r="AL1114" t="s">
        <v>3022</v>
      </c>
    </row>
    <row r="1115" spans="1:38" hidden="1" x14ac:dyDescent="0.2">
      <c r="A1115" t="s">
        <v>3022</v>
      </c>
      <c r="B1115" t="str">
        <f>VLOOKUP(A1115, [1]Sheet1!$A$2:$A$379, 1, FALSE)</f>
        <v>MITCHELL, RONALD K</v>
      </c>
      <c r="F1115" s="1">
        <v>43910</v>
      </c>
      <c r="G1115">
        <v>2020</v>
      </c>
      <c r="H1115" t="s">
        <v>835</v>
      </c>
      <c r="I1115" t="s">
        <v>836</v>
      </c>
      <c r="M1115" t="s">
        <v>840</v>
      </c>
      <c r="N1115" t="s">
        <v>839</v>
      </c>
      <c r="Q1115">
        <v>20594038</v>
      </c>
      <c r="R1115">
        <v>13</v>
      </c>
      <c r="S1115">
        <v>2</v>
      </c>
      <c r="T1115">
        <v>221</v>
      </c>
      <c r="U1115">
        <v>240</v>
      </c>
      <c r="V1115">
        <v>8</v>
      </c>
      <c r="W1115">
        <v>156816</v>
      </c>
      <c r="X1115" t="s">
        <v>125</v>
      </c>
      <c r="Y1115" t="s">
        <v>47</v>
      </c>
      <c r="AA1115" t="s">
        <v>838</v>
      </c>
      <c r="AC1115">
        <v>1</v>
      </c>
      <c r="AD1115" t="s">
        <v>42</v>
      </c>
      <c r="AE1115">
        <v>903761</v>
      </c>
      <c r="AG1115">
        <v>0</v>
      </c>
      <c r="AH1115" t="s">
        <v>837</v>
      </c>
      <c r="AI1115">
        <v>3919</v>
      </c>
      <c r="AK1115">
        <v>1</v>
      </c>
      <c r="AL1115" t="s">
        <v>3022</v>
      </c>
    </row>
    <row r="1116" spans="1:38" x14ac:dyDescent="0.2">
      <c r="A1116" t="s">
        <v>3022</v>
      </c>
      <c r="B1116" t="str">
        <f>VLOOKUP(A1116, [1]Sheet1!$A$2:$A$379, 1, FALSE)</f>
        <v>MITCHELL, RONALD K</v>
      </c>
      <c r="F1116" s="1">
        <v>44562</v>
      </c>
      <c r="G1116">
        <v>2022</v>
      </c>
      <c r="H1116" t="s">
        <v>3123</v>
      </c>
      <c r="I1116" t="s">
        <v>413</v>
      </c>
      <c r="N1116" t="s">
        <v>3122</v>
      </c>
      <c r="Q1116">
        <v>21216640</v>
      </c>
      <c r="R1116">
        <v>175</v>
      </c>
      <c r="S1116">
        <v>1</v>
      </c>
      <c r="T1116">
        <v>75</v>
      </c>
      <c r="U1116">
        <v>94</v>
      </c>
      <c r="V1116">
        <v>37</v>
      </c>
      <c r="W1116">
        <v>156816</v>
      </c>
      <c r="X1116" t="s">
        <v>59</v>
      </c>
      <c r="Y1116" t="s">
        <v>47</v>
      </c>
      <c r="AA1116">
        <v>1674544</v>
      </c>
      <c r="AB1116">
        <v>15730697</v>
      </c>
      <c r="AC1116">
        <v>1</v>
      </c>
      <c r="AD1116" t="s">
        <v>42</v>
      </c>
      <c r="AE1116">
        <v>903761</v>
      </c>
      <c r="AG1116">
        <v>0</v>
      </c>
      <c r="AH1116" t="s">
        <v>3124</v>
      </c>
      <c r="AI1116">
        <v>7855</v>
      </c>
      <c r="AK1116">
        <v>1</v>
      </c>
      <c r="AL1116" t="s">
        <v>3022</v>
      </c>
    </row>
    <row r="1117" spans="1:38" x14ac:dyDescent="0.2">
      <c r="A1117" t="s">
        <v>3022</v>
      </c>
      <c r="B1117" t="str">
        <f>VLOOKUP(A1117, [1]Sheet1!$A$2:$A$379, 1, FALSE)</f>
        <v>MITCHELL, RONALD K</v>
      </c>
      <c r="F1117" s="1">
        <v>44409</v>
      </c>
      <c r="G1117">
        <v>2021</v>
      </c>
      <c r="H1117" t="s">
        <v>3019</v>
      </c>
      <c r="I1117" t="s">
        <v>63</v>
      </c>
      <c r="N1117" t="s">
        <v>3021</v>
      </c>
      <c r="Q1117">
        <v>25682351</v>
      </c>
      <c r="R1117">
        <v>2021</v>
      </c>
      <c r="S1117">
        <v>1</v>
      </c>
      <c r="T1117">
        <v>12153</v>
      </c>
      <c r="V1117">
        <v>0</v>
      </c>
      <c r="W1117">
        <v>156816</v>
      </c>
      <c r="X1117" t="s">
        <v>65</v>
      </c>
      <c r="Y1117" t="s">
        <v>47</v>
      </c>
      <c r="AA1117">
        <v>650668</v>
      </c>
      <c r="AB1117">
        <v>21516561</v>
      </c>
      <c r="AC1117">
        <v>1</v>
      </c>
      <c r="AD1117" t="s">
        <v>42</v>
      </c>
      <c r="AE1117">
        <v>903761</v>
      </c>
      <c r="AG1117">
        <v>1</v>
      </c>
      <c r="AH1117" t="s">
        <v>3020</v>
      </c>
      <c r="AI1117">
        <v>50814</v>
      </c>
      <c r="AK1117">
        <v>1</v>
      </c>
      <c r="AL1117" t="s">
        <v>3022</v>
      </c>
    </row>
    <row r="1118" spans="1:38" x14ac:dyDescent="0.2">
      <c r="A1118" t="s">
        <v>3022</v>
      </c>
      <c r="B1118" t="str">
        <f>VLOOKUP(A1118, [1]Sheet1!$A$2:$A$379, 1, FALSE)</f>
        <v>MITCHELL, RONALD K</v>
      </c>
      <c r="F1118" s="1">
        <v>44409</v>
      </c>
      <c r="G1118">
        <v>2021</v>
      </c>
      <c r="H1118" t="s">
        <v>3125</v>
      </c>
      <c r="I1118" t="s">
        <v>63</v>
      </c>
      <c r="N1118" t="s">
        <v>3022</v>
      </c>
      <c r="Q1118">
        <v>25682354</v>
      </c>
      <c r="R1118">
        <v>2021</v>
      </c>
      <c r="S1118">
        <v>1</v>
      </c>
      <c r="T1118">
        <v>10657</v>
      </c>
      <c r="V1118">
        <v>0</v>
      </c>
      <c r="W1118">
        <v>156816</v>
      </c>
      <c r="X1118" t="s">
        <v>65</v>
      </c>
      <c r="Y1118" t="s">
        <v>47</v>
      </c>
      <c r="AA1118">
        <v>650668</v>
      </c>
      <c r="AB1118">
        <v>21516561</v>
      </c>
      <c r="AC1118">
        <v>1</v>
      </c>
      <c r="AD1118" t="s">
        <v>42</v>
      </c>
      <c r="AE1118">
        <v>903761</v>
      </c>
      <c r="AG1118">
        <v>1</v>
      </c>
      <c r="AH1118" t="s">
        <v>3126</v>
      </c>
      <c r="AI1118">
        <v>50814</v>
      </c>
      <c r="AK1118">
        <v>1</v>
      </c>
      <c r="AL1118" t="s">
        <v>3022</v>
      </c>
    </row>
    <row r="1119" spans="1:38" x14ac:dyDescent="0.2">
      <c r="A1119" t="s">
        <v>3022</v>
      </c>
      <c r="B1119" t="str">
        <f>VLOOKUP(A1119, [1]Sheet1!$A$2:$A$379, 1, FALSE)</f>
        <v>MITCHELL, RONALD K</v>
      </c>
      <c r="F1119" s="1">
        <v>44501</v>
      </c>
      <c r="G1119">
        <v>2021</v>
      </c>
      <c r="H1119" t="s">
        <v>3127</v>
      </c>
      <c r="I1119" t="s">
        <v>68</v>
      </c>
      <c r="N1119" t="s">
        <v>3129</v>
      </c>
      <c r="Q1119">
        <v>25682371</v>
      </c>
      <c r="R1119">
        <v>36</v>
      </c>
      <c r="S1119">
        <v>6</v>
      </c>
      <c r="T1119">
        <v>106146</v>
      </c>
      <c r="V1119">
        <v>21</v>
      </c>
      <c r="W1119">
        <v>156816</v>
      </c>
      <c r="X1119" t="s">
        <v>70</v>
      </c>
      <c r="Y1119" t="s">
        <v>47</v>
      </c>
      <c r="AA1119">
        <v>8839026</v>
      </c>
      <c r="AC1119">
        <v>1</v>
      </c>
      <c r="AD1119" t="s">
        <v>42</v>
      </c>
      <c r="AE1119">
        <v>903761</v>
      </c>
      <c r="AG1119">
        <v>0</v>
      </c>
      <c r="AH1119" t="s">
        <v>3128</v>
      </c>
      <c r="AI1119">
        <v>9245</v>
      </c>
      <c r="AK1119">
        <v>1</v>
      </c>
      <c r="AL1119" t="s">
        <v>3022</v>
      </c>
    </row>
    <row r="1120" spans="1:38" x14ac:dyDescent="0.2">
      <c r="A1120" t="s">
        <v>3022</v>
      </c>
      <c r="B1120" t="str">
        <f>VLOOKUP(A1120, [1]Sheet1!$A$2:$A$379, 1, FALSE)</f>
        <v>MITCHELL, RONALD K</v>
      </c>
      <c r="F1120" s="1">
        <v>44774</v>
      </c>
      <c r="G1120">
        <v>2022</v>
      </c>
      <c r="H1120" t="s">
        <v>71</v>
      </c>
      <c r="I1120" t="s">
        <v>63</v>
      </c>
      <c r="N1120" t="s">
        <v>73</v>
      </c>
      <c r="Q1120">
        <v>28752076</v>
      </c>
      <c r="R1120">
        <v>2022</v>
      </c>
      <c r="S1120">
        <v>1</v>
      </c>
      <c r="V1120">
        <v>0</v>
      </c>
      <c r="W1120">
        <v>156816</v>
      </c>
      <c r="X1120" t="s">
        <v>65</v>
      </c>
      <c r="Y1120" t="s">
        <v>47</v>
      </c>
      <c r="AA1120">
        <v>650668</v>
      </c>
      <c r="AB1120">
        <v>21516561</v>
      </c>
      <c r="AC1120">
        <v>1</v>
      </c>
      <c r="AD1120" t="s">
        <v>42</v>
      </c>
      <c r="AE1120">
        <v>903761</v>
      </c>
      <c r="AG1120">
        <v>1</v>
      </c>
      <c r="AH1120" t="s">
        <v>72</v>
      </c>
      <c r="AI1120">
        <v>50814</v>
      </c>
      <c r="AK1120">
        <v>1</v>
      </c>
      <c r="AL1120" t="s">
        <v>3022</v>
      </c>
    </row>
    <row r="1121" spans="1:38" x14ac:dyDescent="0.2">
      <c r="A1121" t="s">
        <v>3022</v>
      </c>
      <c r="B1121" t="str">
        <f>VLOOKUP(A1121, [1]Sheet1!$A$2:$A$379, 1, FALSE)</f>
        <v>MITCHELL, RONALD K</v>
      </c>
      <c r="F1121" s="1">
        <v>44866</v>
      </c>
      <c r="G1121">
        <v>2022</v>
      </c>
      <c r="H1121" t="s">
        <v>3016</v>
      </c>
      <c r="I1121" t="s">
        <v>68</v>
      </c>
      <c r="N1121" t="s">
        <v>3018</v>
      </c>
      <c r="Q1121">
        <v>29047714</v>
      </c>
      <c r="R1121">
        <v>37</v>
      </c>
      <c r="S1121">
        <v>6</v>
      </c>
      <c r="T1121">
        <v>106260</v>
      </c>
      <c r="V1121">
        <v>2</v>
      </c>
      <c r="W1121">
        <v>156816</v>
      </c>
      <c r="X1121" t="s">
        <v>70</v>
      </c>
      <c r="Y1121" t="s">
        <v>47</v>
      </c>
      <c r="AA1121">
        <v>8839026</v>
      </c>
      <c r="AC1121">
        <v>1</v>
      </c>
      <c r="AD1121" t="s">
        <v>42</v>
      </c>
      <c r="AE1121">
        <v>903761</v>
      </c>
      <c r="AG1121">
        <v>0</v>
      </c>
      <c r="AH1121" t="s">
        <v>3017</v>
      </c>
      <c r="AI1121">
        <v>9245</v>
      </c>
      <c r="AK1121">
        <v>1</v>
      </c>
      <c r="AL1121" t="s">
        <v>3022</v>
      </c>
    </row>
    <row r="1122" spans="1:38" x14ac:dyDescent="0.2">
      <c r="A1122" t="s">
        <v>3022</v>
      </c>
      <c r="B1122" t="str">
        <f>VLOOKUP(A1122, [1]Sheet1!$A$2:$A$379, 1, FALSE)</f>
        <v>MITCHELL, RONALD K</v>
      </c>
      <c r="F1122" s="1">
        <v>45383</v>
      </c>
      <c r="G1122">
        <v>2024</v>
      </c>
      <c r="H1122" t="s">
        <v>3130</v>
      </c>
      <c r="I1122" t="s">
        <v>1795</v>
      </c>
      <c r="N1122" t="s">
        <v>3129</v>
      </c>
      <c r="Q1122">
        <v>31091763</v>
      </c>
      <c r="R1122">
        <v>49</v>
      </c>
      <c r="S1122">
        <v>2</v>
      </c>
      <c r="T1122">
        <v>462</v>
      </c>
      <c r="U1122">
        <v>466</v>
      </c>
      <c r="V1122">
        <v>1</v>
      </c>
      <c r="W1122">
        <v>156816</v>
      </c>
      <c r="X1122" t="s">
        <v>65</v>
      </c>
      <c r="Y1122" t="s">
        <v>47</v>
      </c>
      <c r="AA1122">
        <v>3637425</v>
      </c>
      <c r="AB1122">
        <v>19303807</v>
      </c>
      <c r="AC1122">
        <v>1</v>
      </c>
      <c r="AD1122" t="s">
        <v>42</v>
      </c>
      <c r="AE1122">
        <v>903761</v>
      </c>
      <c r="AG1122">
        <v>0</v>
      </c>
      <c r="AH1122" t="s">
        <v>3131</v>
      </c>
      <c r="AI1122">
        <v>19639</v>
      </c>
      <c r="AK1122">
        <v>1</v>
      </c>
      <c r="AL1122" t="s">
        <v>3022</v>
      </c>
    </row>
    <row r="1123" spans="1:38" x14ac:dyDescent="0.2">
      <c r="A1123" t="s">
        <v>3022</v>
      </c>
      <c r="B1123" t="str">
        <f>VLOOKUP(A1123, [1]Sheet1!$A$2:$A$379, 1, FALSE)</f>
        <v>MITCHELL, RONALD K</v>
      </c>
      <c r="F1123" s="1">
        <v>45261</v>
      </c>
      <c r="G1123">
        <v>2023</v>
      </c>
      <c r="H1123" t="s">
        <v>3132</v>
      </c>
      <c r="I1123" t="s">
        <v>2655</v>
      </c>
      <c r="N1123" t="s">
        <v>3134</v>
      </c>
      <c r="Q1123">
        <v>31925935</v>
      </c>
      <c r="R1123">
        <v>45</v>
      </c>
      <c r="S1123">
        <v>3</v>
      </c>
      <c r="T1123">
        <v>226</v>
      </c>
      <c r="U1123">
        <v>246</v>
      </c>
      <c r="V1123">
        <v>1</v>
      </c>
      <c r="W1123">
        <v>156816</v>
      </c>
      <c r="X1123" t="s">
        <v>46</v>
      </c>
      <c r="Y1123" t="s">
        <v>47</v>
      </c>
      <c r="AA1123">
        <v>2734753</v>
      </c>
      <c r="AB1123">
        <v>15526550</v>
      </c>
      <c r="AC1123">
        <v>1</v>
      </c>
      <c r="AD1123" t="s">
        <v>42</v>
      </c>
      <c r="AE1123">
        <v>903761</v>
      </c>
      <c r="AG1123">
        <v>0</v>
      </c>
      <c r="AH1123" t="s">
        <v>3133</v>
      </c>
      <c r="AI1123">
        <v>1703</v>
      </c>
      <c r="AK1123">
        <v>1</v>
      </c>
      <c r="AL1123" t="s">
        <v>3022</v>
      </c>
    </row>
    <row r="1124" spans="1:38" x14ac:dyDescent="0.2">
      <c r="A1124" t="s">
        <v>3022</v>
      </c>
      <c r="B1124" t="str">
        <f>VLOOKUP(A1124, [1]Sheet1!$A$2:$A$379, 1, FALSE)</f>
        <v>MITCHELL, RONALD K</v>
      </c>
      <c r="F1124" s="1">
        <v>45505</v>
      </c>
      <c r="G1124">
        <v>2024</v>
      </c>
      <c r="H1124" t="s">
        <v>3135</v>
      </c>
      <c r="I1124" t="s">
        <v>63</v>
      </c>
      <c r="N1124" t="s">
        <v>3090</v>
      </c>
      <c r="Q1124">
        <v>35491688</v>
      </c>
      <c r="R1124">
        <v>2024</v>
      </c>
      <c r="S1124">
        <v>1</v>
      </c>
      <c r="V1124">
        <v>0</v>
      </c>
      <c r="W1124">
        <v>156816</v>
      </c>
      <c r="X1124" t="s">
        <v>65</v>
      </c>
      <c r="Y1124" t="s">
        <v>47</v>
      </c>
      <c r="AA1124">
        <v>650668</v>
      </c>
      <c r="AB1124">
        <v>21516561</v>
      </c>
      <c r="AC1124">
        <v>1</v>
      </c>
      <c r="AD1124" t="s">
        <v>42</v>
      </c>
      <c r="AE1124">
        <v>903761</v>
      </c>
      <c r="AG1124">
        <v>1</v>
      </c>
      <c r="AH1124" t="s">
        <v>3136</v>
      </c>
      <c r="AI1124">
        <v>50814</v>
      </c>
      <c r="AK1124">
        <v>1</v>
      </c>
      <c r="AL1124" t="s">
        <v>3022</v>
      </c>
    </row>
    <row r="1125" spans="1:38" x14ac:dyDescent="0.2">
      <c r="A1125" t="s">
        <v>3022</v>
      </c>
      <c r="B1125" t="str">
        <f>VLOOKUP(A1125, [1]Sheet1!$A$2:$A$379, 1, FALSE)</f>
        <v>MITCHELL, RONALD K</v>
      </c>
      <c r="F1125" s="1">
        <v>45505</v>
      </c>
      <c r="G1125">
        <v>2024</v>
      </c>
      <c r="H1125" t="s">
        <v>3137</v>
      </c>
      <c r="I1125" t="s">
        <v>63</v>
      </c>
      <c r="N1125" t="s">
        <v>3090</v>
      </c>
      <c r="Q1125">
        <v>35491689</v>
      </c>
      <c r="R1125">
        <v>2024</v>
      </c>
      <c r="S1125">
        <v>1</v>
      </c>
      <c r="V1125">
        <v>0</v>
      </c>
      <c r="W1125">
        <v>156816</v>
      </c>
      <c r="X1125" t="s">
        <v>65</v>
      </c>
      <c r="Y1125" t="s">
        <v>47</v>
      </c>
      <c r="AA1125">
        <v>650668</v>
      </c>
      <c r="AB1125">
        <v>21516561</v>
      </c>
      <c r="AC1125">
        <v>1</v>
      </c>
      <c r="AD1125" t="s">
        <v>42</v>
      </c>
      <c r="AE1125">
        <v>903761</v>
      </c>
      <c r="AG1125">
        <v>1</v>
      </c>
      <c r="AH1125" t="s">
        <v>3138</v>
      </c>
      <c r="AI1125">
        <v>50814</v>
      </c>
      <c r="AK1125">
        <v>1</v>
      </c>
      <c r="AL1125" t="s">
        <v>3022</v>
      </c>
    </row>
    <row r="1126" spans="1:38" x14ac:dyDescent="0.2">
      <c r="A1126" t="s">
        <v>3022</v>
      </c>
      <c r="B1126" t="str">
        <f>VLOOKUP(A1126, [1]Sheet1!$A$2:$A$379, 1, FALSE)</f>
        <v>MITCHELL, RONALD K</v>
      </c>
      <c r="F1126" s="1">
        <v>38292</v>
      </c>
      <c r="G1126">
        <v>2004</v>
      </c>
      <c r="H1126" t="s">
        <v>3139</v>
      </c>
      <c r="I1126" t="s">
        <v>772</v>
      </c>
      <c r="N1126" t="s">
        <v>3022</v>
      </c>
      <c r="Q1126">
        <v>1526124</v>
      </c>
      <c r="R1126">
        <v>28</v>
      </c>
      <c r="S1126">
        <v>6</v>
      </c>
      <c r="T1126">
        <v>505</v>
      </c>
      <c r="U1126">
        <v>518</v>
      </c>
      <c r="V1126">
        <v>123</v>
      </c>
      <c r="W1126">
        <v>156816</v>
      </c>
      <c r="X1126" t="s">
        <v>46</v>
      </c>
      <c r="Y1126" t="s">
        <v>47</v>
      </c>
      <c r="AA1126">
        <v>10422587</v>
      </c>
      <c r="AC1126">
        <v>1</v>
      </c>
      <c r="AD1126" t="s">
        <v>42</v>
      </c>
      <c r="AE1126">
        <v>903761</v>
      </c>
      <c r="AG1126">
        <v>0</v>
      </c>
      <c r="AH1126" t="s">
        <v>3140</v>
      </c>
      <c r="AI1126">
        <v>5869</v>
      </c>
      <c r="AK1126">
        <v>1</v>
      </c>
      <c r="AL1126" t="s">
        <v>3022</v>
      </c>
    </row>
    <row r="1127" spans="1:38" x14ac:dyDescent="0.2">
      <c r="A1127" t="s">
        <v>3022</v>
      </c>
      <c r="B1127" t="str">
        <f>VLOOKUP(A1127, [1]Sheet1!$A$2:$A$379, 1, FALSE)</f>
        <v>MITCHELL, RONALD K</v>
      </c>
      <c r="F1127" s="1">
        <v>38657</v>
      </c>
      <c r="G1127">
        <v>2005</v>
      </c>
      <c r="H1127" t="s">
        <v>3141</v>
      </c>
      <c r="I1127" t="s">
        <v>772</v>
      </c>
      <c r="N1127" t="s">
        <v>3143</v>
      </c>
      <c r="Q1127">
        <v>1526125</v>
      </c>
      <c r="R1127">
        <v>29</v>
      </c>
      <c r="S1127">
        <v>6</v>
      </c>
      <c r="T1127">
        <v>653</v>
      </c>
      <c r="U1127">
        <v>679</v>
      </c>
      <c r="V1127">
        <v>78</v>
      </c>
      <c r="W1127">
        <v>156816</v>
      </c>
      <c r="X1127" t="s">
        <v>46</v>
      </c>
      <c r="Y1127" t="s">
        <v>47</v>
      </c>
      <c r="AA1127">
        <v>10422587</v>
      </c>
      <c r="AC1127">
        <v>1</v>
      </c>
      <c r="AD1127" t="s">
        <v>42</v>
      </c>
      <c r="AE1127">
        <v>903761</v>
      </c>
      <c r="AG1127">
        <v>0</v>
      </c>
      <c r="AH1127" t="s">
        <v>3142</v>
      </c>
      <c r="AI1127">
        <v>5869</v>
      </c>
      <c r="AK1127">
        <v>1</v>
      </c>
      <c r="AL1127" t="s">
        <v>3022</v>
      </c>
    </row>
    <row r="1128" spans="1:38" x14ac:dyDescent="0.2">
      <c r="A1128" t="s">
        <v>3022</v>
      </c>
      <c r="B1128" t="str">
        <f>VLOOKUP(A1128, [1]Sheet1!$A$2:$A$379, 1, FALSE)</f>
        <v>MITCHELL, RONALD K</v>
      </c>
      <c r="F1128" s="1">
        <v>38718</v>
      </c>
      <c r="G1128">
        <v>2006</v>
      </c>
      <c r="H1128" t="s">
        <v>3144</v>
      </c>
      <c r="I1128" t="s">
        <v>3145</v>
      </c>
      <c r="N1128" t="s">
        <v>3022</v>
      </c>
      <c r="Q1128">
        <v>1526127</v>
      </c>
      <c r="R1128">
        <v>3</v>
      </c>
      <c r="S1128">
        <v>6</v>
      </c>
      <c r="T1128">
        <v>743</v>
      </c>
      <c r="V1128">
        <v>1</v>
      </c>
      <c r="W1128">
        <v>156816</v>
      </c>
      <c r="X1128" t="s">
        <v>556</v>
      </c>
      <c r="Y1128" t="s">
        <v>47</v>
      </c>
      <c r="AA1128">
        <v>14761297</v>
      </c>
      <c r="AB1128">
        <v>17418054</v>
      </c>
      <c r="AC1128">
        <v>1</v>
      </c>
      <c r="AD1128" t="s">
        <v>42</v>
      </c>
      <c r="AE1128">
        <v>903761</v>
      </c>
      <c r="AG1128">
        <v>0</v>
      </c>
      <c r="AH1128" t="s">
        <v>3146</v>
      </c>
      <c r="AI1128">
        <v>15165</v>
      </c>
      <c r="AK1128">
        <v>1</v>
      </c>
      <c r="AL1128" t="s">
        <v>3022</v>
      </c>
    </row>
    <row r="1129" spans="1:38" x14ac:dyDescent="0.2">
      <c r="A1129" t="s">
        <v>3022</v>
      </c>
      <c r="B1129" t="str">
        <f>VLOOKUP(A1129, [1]Sheet1!$A$2:$A$379, 1, FALSE)</f>
        <v>MITCHELL, RONALD K</v>
      </c>
      <c r="F1129" s="1">
        <v>39083</v>
      </c>
      <c r="G1129">
        <v>2007</v>
      </c>
      <c r="H1129" t="s">
        <v>3147</v>
      </c>
      <c r="I1129" t="s">
        <v>772</v>
      </c>
      <c r="N1129" t="s">
        <v>3149</v>
      </c>
      <c r="Q1129">
        <v>1526128</v>
      </c>
      <c r="R1129">
        <v>31</v>
      </c>
      <c r="S1129">
        <v>1</v>
      </c>
      <c r="T1129">
        <v>1</v>
      </c>
      <c r="U1129">
        <v>27</v>
      </c>
      <c r="V1129">
        <v>426</v>
      </c>
      <c r="W1129">
        <v>156816</v>
      </c>
      <c r="X1129" t="s">
        <v>46</v>
      </c>
      <c r="Y1129" t="s">
        <v>47</v>
      </c>
      <c r="AA1129">
        <v>10422587</v>
      </c>
      <c r="AC1129">
        <v>1</v>
      </c>
      <c r="AD1129" t="s">
        <v>42</v>
      </c>
      <c r="AE1129">
        <v>903761</v>
      </c>
      <c r="AG1129">
        <v>0</v>
      </c>
      <c r="AH1129" t="s">
        <v>3148</v>
      </c>
      <c r="AI1129">
        <v>5869</v>
      </c>
      <c r="AK1129">
        <v>1</v>
      </c>
      <c r="AL1129" t="s">
        <v>3022</v>
      </c>
    </row>
    <row r="1130" spans="1:38" x14ac:dyDescent="0.2">
      <c r="A1130" t="s">
        <v>3022</v>
      </c>
      <c r="B1130" t="str">
        <f>VLOOKUP(A1130, [1]Sheet1!$A$2:$A$379, 1, FALSE)</f>
        <v>MITCHELL, RONALD K</v>
      </c>
      <c r="F1130" s="1">
        <v>39127</v>
      </c>
      <c r="G1130">
        <v>2007</v>
      </c>
      <c r="H1130" t="s">
        <v>3150</v>
      </c>
      <c r="I1130" t="s">
        <v>413</v>
      </c>
      <c r="N1130" t="s">
        <v>3022</v>
      </c>
      <c r="Q1130">
        <v>1526129</v>
      </c>
      <c r="R1130">
        <v>71</v>
      </c>
      <c r="S1130">
        <v>3</v>
      </c>
      <c r="T1130">
        <v>301</v>
      </c>
      <c r="U1130">
        <v>319</v>
      </c>
      <c r="V1130">
        <v>107</v>
      </c>
      <c r="W1130">
        <v>156816</v>
      </c>
      <c r="X1130" t="s">
        <v>135</v>
      </c>
      <c r="Y1130" t="s">
        <v>47</v>
      </c>
      <c r="AA1130">
        <v>1674544</v>
      </c>
      <c r="AB1130">
        <v>15730697</v>
      </c>
      <c r="AC1130">
        <v>1</v>
      </c>
      <c r="AD1130" t="s">
        <v>42</v>
      </c>
      <c r="AE1130">
        <v>903761</v>
      </c>
      <c r="AG1130">
        <v>0</v>
      </c>
      <c r="AH1130" t="s">
        <v>3151</v>
      </c>
      <c r="AI1130">
        <v>7855</v>
      </c>
      <c r="AK1130">
        <v>1</v>
      </c>
      <c r="AL1130" t="s">
        <v>3022</v>
      </c>
    </row>
    <row r="1131" spans="1:38" x14ac:dyDescent="0.2">
      <c r="A1131" t="s">
        <v>3022</v>
      </c>
      <c r="B1131" t="str">
        <f>VLOOKUP(A1131, [1]Sheet1!$A$2:$A$379, 1, FALSE)</f>
        <v>MITCHELL, RONALD K</v>
      </c>
      <c r="F1131" s="1">
        <v>39479</v>
      </c>
      <c r="G1131">
        <v>2008</v>
      </c>
      <c r="H1131" t="s">
        <v>3152</v>
      </c>
      <c r="I1131" t="s">
        <v>3153</v>
      </c>
      <c r="N1131" t="s">
        <v>3022</v>
      </c>
      <c r="Q1131">
        <v>1526130</v>
      </c>
      <c r="R1131">
        <v>17</v>
      </c>
      <c r="S1131">
        <v>2</v>
      </c>
      <c r="T1131">
        <v>107</v>
      </c>
      <c r="U1131">
        <v>119</v>
      </c>
      <c r="V1131">
        <v>172</v>
      </c>
      <c r="W1131">
        <v>156816</v>
      </c>
      <c r="X1131" t="s">
        <v>3050</v>
      </c>
      <c r="Y1131" t="s">
        <v>47</v>
      </c>
      <c r="AA1131">
        <v>9644733</v>
      </c>
      <c r="AB1131">
        <v>10990836</v>
      </c>
      <c r="AC1131">
        <v>1</v>
      </c>
      <c r="AD1131" t="s">
        <v>42</v>
      </c>
      <c r="AE1131">
        <v>903761</v>
      </c>
      <c r="AG1131">
        <v>0</v>
      </c>
      <c r="AH1131" t="s">
        <v>3154</v>
      </c>
      <c r="AI1131">
        <v>6296</v>
      </c>
      <c r="AK1131">
        <v>1</v>
      </c>
      <c r="AL1131" t="s">
        <v>3022</v>
      </c>
    </row>
    <row r="1132" spans="1:38" hidden="1" x14ac:dyDescent="0.2">
      <c r="A1132" t="s">
        <v>3022</v>
      </c>
      <c r="B1132" t="str">
        <f>VLOOKUP(A1132, [1]Sheet1!$A$2:$A$379, 1, FALSE)</f>
        <v>MITCHELL, RONALD K</v>
      </c>
      <c r="F1132" s="1">
        <v>39722</v>
      </c>
      <c r="G1132">
        <v>2008</v>
      </c>
      <c r="H1132" t="s">
        <v>3155</v>
      </c>
      <c r="I1132" t="s">
        <v>2644</v>
      </c>
      <c r="M1132" t="s">
        <v>3157</v>
      </c>
      <c r="N1132" t="s">
        <v>3022</v>
      </c>
      <c r="Q1132">
        <v>1526131</v>
      </c>
      <c r="R1132">
        <v>46</v>
      </c>
      <c r="S1132">
        <v>4</v>
      </c>
      <c r="T1132">
        <v>512</v>
      </c>
      <c r="U1132">
        <v>535</v>
      </c>
      <c r="V1132">
        <v>29</v>
      </c>
      <c r="W1132">
        <v>156816</v>
      </c>
      <c r="X1132" t="s">
        <v>53</v>
      </c>
      <c r="Y1132" t="s">
        <v>47</v>
      </c>
      <c r="AA1132">
        <v>472778</v>
      </c>
      <c r="AB1132" t="s">
        <v>2646</v>
      </c>
      <c r="AC1132">
        <v>1</v>
      </c>
      <c r="AD1132" t="s">
        <v>42</v>
      </c>
      <c r="AE1132">
        <v>903761</v>
      </c>
      <c r="AG1132">
        <v>0</v>
      </c>
      <c r="AH1132" t="s">
        <v>3156</v>
      </c>
      <c r="AI1132">
        <v>11520</v>
      </c>
      <c r="AK1132">
        <v>1</v>
      </c>
      <c r="AL1132" t="s">
        <v>3022</v>
      </c>
    </row>
    <row r="1133" spans="1:38" x14ac:dyDescent="0.2">
      <c r="A1133" t="s">
        <v>3022</v>
      </c>
      <c r="B1133" t="str">
        <f>VLOOKUP(A1133, [1]Sheet1!$A$2:$A$379, 1, FALSE)</f>
        <v>MITCHELL, RONALD K</v>
      </c>
      <c r="F1133" s="1">
        <v>39995</v>
      </c>
      <c r="G1133">
        <v>2009</v>
      </c>
      <c r="H1133" t="s">
        <v>3158</v>
      </c>
      <c r="I1133" t="s">
        <v>772</v>
      </c>
      <c r="N1133" t="s">
        <v>3090</v>
      </c>
      <c r="Q1133">
        <v>1526132</v>
      </c>
      <c r="R1133">
        <v>33</v>
      </c>
      <c r="S1133">
        <v>4</v>
      </c>
      <c r="T1133">
        <v>815</v>
      </c>
      <c r="U1133">
        <v>844</v>
      </c>
      <c r="V1133">
        <v>57</v>
      </c>
      <c r="W1133">
        <v>156816</v>
      </c>
      <c r="X1133" t="s">
        <v>46</v>
      </c>
      <c r="Y1133" t="s">
        <v>47</v>
      </c>
      <c r="AA1133">
        <v>10422587</v>
      </c>
      <c r="AC1133">
        <v>1</v>
      </c>
      <c r="AD1133" t="s">
        <v>42</v>
      </c>
      <c r="AE1133">
        <v>903761</v>
      </c>
      <c r="AG1133">
        <v>0</v>
      </c>
      <c r="AH1133" t="s">
        <v>3159</v>
      </c>
      <c r="AI1133">
        <v>5869</v>
      </c>
      <c r="AK1133">
        <v>1</v>
      </c>
      <c r="AL1133" t="s">
        <v>3022</v>
      </c>
    </row>
    <row r="1134" spans="1:38" x14ac:dyDescent="0.2">
      <c r="A1134" t="s">
        <v>3022</v>
      </c>
      <c r="B1134" t="str">
        <f>VLOOKUP(A1134, [1]Sheet1!$A$2:$A$379, 1, FALSE)</f>
        <v>MITCHELL, RONALD K</v>
      </c>
      <c r="F1134" s="1">
        <v>40299</v>
      </c>
      <c r="G1134">
        <v>2010</v>
      </c>
      <c r="H1134" t="s">
        <v>3160</v>
      </c>
      <c r="I1134" t="s">
        <v>772</v>
      </c>
      <c r="N1134" t="s">
        <v>3022</v>
      </c>
      <c r="Q1134">
        <v>1526133</v>
      </c>
      <c r="R1134">
        <v>34</v>
      </c>
      <c r="S1134">
        <v>3</v>
      </c>
      <c r="T1134">
        <v>491</v>
      </c>
      <c r="U1134">
        <v>516</v>
      </c>
      <c r="V1134">
        <v>156</v>
      </c>
      <c r="W1134">
        <v>156816</v>
      </c>
      <c r="X1134" t="s">
        <v>46</v>
      </c>
      <c r="Y1134" t="s">
        <v>47</v>
      </c>
      <c r="AA1134">
        <v>10422587</v>
      </c>
      <c r="AC1134">
        <v>1</v>
      </c>
      <c r="AD1134" t="s">
        <v>42</v>
      </c>
      <c r="AE1134">
        <v>903761</v>
      </c>
      <c r="AG1134">
        <v>0</v>
      </c>
      <c r="AH1134" t="s">
        <v>3161</v>
      </c>
      <c r="AI1134">
        <v>5869</v>
      </c>
      <c r="AK1134">
        <v>1</v>
      </c>
      <c r="AL1134" t="s">
        <v>3022</v>
      </c>
    </row>
    <row r="1135" spans="1:38" hidden="1" x14ac:dyDescent="0.2">
      <c r="A1135" t="s">
        <v>3022</v>
      </c>
      <c r="B1135" t="str">
        <f>VLOOKUP(A1135, [1]Sheet1!$A$2:$A$379, 1, FALSE)</f>
        <v>MITCHELL, RONALD K</v>
      </c>
      <c r="F1135" s="1">
        <v>41334</v>
      </c>
      <c r="G1135">
        <v>2013</v>
      </c>
      <c r="H1135" t="s">
        <v>3162</v>
      </c>
      <c r="I1135" t="s">
        <v>772</v>
      </c>
      <c r="M1135" t="s">
        <v>3165</v>
      </c>
      <c r="N1135" t="s">
        <v>3164</v>
      </c>
      <c r="Q1135">
        <v>4119029</v>
      </c>
      <c r="R1135">
        <v>37</v>
      </c>
      <c r="S1135">
        <v>2</v>
      </c>
      <c r="T1135">
        <v>201</v>
      </c>
      <c r="U1135">
        <v>227</v>
      </c>
      <c r="V1135">
        <v>22</v>
      </c>
      <c r="W1135">
        <v>156816</v>
      </c>
      <c r="X1135" t="s">
        <v>46</v>
      </c>
      <c r="Y1135" t="s">
        <v>47</v>
      </c>
      <c r="AA1135">
        <v>10422587</v>
      </c>
      <c r="AC1135">
        <v>1</v>
      </c>
      <c r="AD1135" t="s">
        <v>42</v>
      </c>
      <c r="AE1135">
        <v>903761</v>
      </c>
      <c r="AG1135">
        <v>0</v>
      </c>
      <c r="AH1135" t="s">
        <v>3163</v>
      </c>
      <c r="AI1135">
        <v>5869</v>
      </c>
      <c r="AK1135">
        <v>1</v>
      </c>
      <c r="AL1135" t="s">
        <v>3022</v>
      </c>
    </row>
    <row r="1136" spans="1:38" x14ac:dyDescent="0.2">
      <c r="A1136" t="s">
        <v>3022</v>
      </c>
      <c r="B1136" t="str">
        <f>VLOOKUP(A1136, [1]Sheet1!$A$2:$A$379, 1, FALSE)</f>
        <v>MITCHELL, RONALD K</v>
      </c>
      <c r="F1136" s="1">
        <v>40725</v>
      </c>
      <c r="G1136">
        <v>2011</v>
      </c>
      <c r="H1136" t="s">
        <v>3166</v>
      </c>
      <c r="I1136" t="s">
        <v>772</v>
      </c>
      <c r="N1136" t="s">
        <v>3022</v>
      </c>
      <c r="Q1136">
        <v>4119030</v>
      </c>
      <c r="R1136">
        <v>35</v>
      </c>
      <c r="S1136">
        <v>4</v>
      </c>
      <c r="T1136">
        <v>615</v>
      </c>
      <c r="U1136">
        <v>629</v>
      </c>
      <c r="V1136">
        <v>11</v>
      </c>
      <c r="W1136">
        <v>156816</v>
      </c>
      <c r="X1136" t="s">
        <v>46</v>
      </c>
      <c r="Y1136" t="s">
        <v>47</v>
      </c>
      <c r="AA1136">
        <v>10422587</v>
      </c>
      <c r="AC1136">
        <v>1</v>
      </c>
      <c r="AD1136" t="s">
        <v>42</v>
      </c>
      <c r="AE1136">
        <v>903761</v>
      </c>
      <c r="AG1136">
        <v>0</v>
      </c>
      <c r="AH1136" t="s">
        <v>3167</v>
      </c>
      <c r="AI1136">
        <v>5869</v>
      </c>
      <c r="AK1136">
        <v>1</v>
      </c>
      <c r="AL1136" t="s">
        <v>3022</v>
      </c>
    </row>
    <row r="1137" spans="1:38" x14ac:dyDescent="0.2">
      <c r="A1137" t="s">
        <v>3022</v>
      </c>
      <c r="B1137" t="str">
        <f>VLOOKUP(A1137, [1]Sheet1!$A$2:$A$379, 1, FALSE)</f>
        <v>MITCHELL, RONALD K</v>
      </c>
      <c r="F1137" s="1">
        <v>40179</v>
      </c>
      <c r="G1137">
        <v>2010</v>
      </c>
      <c r="H1137" t="s">
        <v>3168</v>
      </c>
      <c r="I1137" t="s">
        <v>3169</v>
      </c>
      <c r="N1137" t="s">
        <v>3093</v>
      </c>
      <c r="Q1137">
        <v>4445564</v>
      </c>
      <c r="R1137">
        <v>52</v>
      </c>
      <c r="S1137">
        <v>45659</v>
      </c>
      <c r="T1137">
        <v>4</v>
      </c>
      <c r="V1137">
        <v>4</v>
      </c>
      <c r="W1137">
        <v>156816</v>
      </c>
      <c r="X1137" t="s">
        <v>556</v>
      </c>
      <c r="Y1137" t="s">
        <v>47</v>
      </c>
      <c r="AA1137">
        <v>2675730</v>
      </c>
      <c r="AB1137">
        <v>17415276</v>
      </c>
      <c r="AC1137">
        <v>1</v>
      </c>
      <c r="AD1137" t="s">
        <v>42</v>
      </c>
      <c r="AE1137">
        <v>903761</v>
      </c>
      <c r="AG1137">
        <v>0</v>
      </c>
      <c r="AH1137" t="s">
        <v>3170</v>
      </c>
      <c r="AI1137">
        <v>15503</v>
      </c>
      <c r="AK1137">
        <v>1</v>
      </c>
      <c r="AL1137" t="s">
        <v>3022</v>
      </c>
    </row>
    <row r="1138" spans="1:38" hidden="1" x14ac:dyDescent="0.2">
      <c r="A1138" t="s">
        <v>3022</v>
      </c>
      <c r="B1138" t="str">
        <f>VLOOKUP(A1138, [1]Sheet1!$A$2:$A$379, 1, FALSE)</f>
        <v>MITCHELL, RONALD K</v>
      </c>
      <c r="F1138" s="1">
        <v>39995</v>
      </c>
      <c r="G1138">
        <v>2009</v>
      </c>
      <c r="H1138" t="s">
        <v>3171</v>
      </c>
      <c r="I1138" t="s">
        <v>2644</v>
      </c>
      <c r="M1138" t="s">
        <v>3173</v>
      </c>
      <c r="N1138" t="s">
        <v>3022</v>
      </c>
      <c r="Q1138">
        <v>4445565</v>
      </c>
      <c r="R1138">
        <v>47</v>
      </c>
      <c r="S1138">
        <v>3</v>
      </c>
      <c r="T1138">
        <v>370</v>
      </c>
      <c r="U1138">
        <v>397</v>
      </c>
      <c r="V1138">
        <v>24</v>
      </c>
      <c r="W1138">
        <v>156816</v>
      </c>
      <c r="X1138" t="s">
        <v>53</v>
      </c>
      <c r="Y1138" t="s">
        <v>47</v>
      </c>
      <c r="AA1138">
        <v>472778</v>
      </c>
      <c r="AB1138" t="s">
        <v>2646</v>
      </c>
      <c r="AC1138">
        <v>1</v>
      </c>
      <c r="AD1138" t="s">
        <v>42</v>
      </c>
      <c r="AE1138">
        <v>903761</v>
      </c>
      <c r="AG1138">
        <v>0</v>
      </c>
      <c r="AH1138" t="s">
        <v>3172</v>
      </c>
      <c r="AI1138">
        <v>11520</v>
      </c>
      <c r="AK1138">
        <v>1</v>
      </c>
      <c r="AL1138" t="s">
        <v>3022</v>
      </c>
    </row>
    <row r="1139" spans="1:38" hidden="1" x14ac:dyDescent="0.2">
      <c r="A1139" t="s">
        <v>3022</v>
      </c>
      <c r="B1139" t="str">
        <f>VLOOKUP(A1139, [1]Sheet1!$A$2:$A$379, 1, FALSE)</f>
        <v>MITCHELL, RONALD K</v>
      </c>
      <c r="F1139" s="1">
        <v>39692</v>
      </c>
      <c r="G1139">
        <v>2008</v>
      </c>
      <c r="H1139" t="s">
        <v>3174</v>
      </c>
      <c r="I1139" t="s">
        <v>51</v>
      </c>
      <c r="M1139" t="s">
        <v>3176</v>
      </c>
      <c r="N1139" t="s">
        <v>3090</v>
      </c>
      <c r="Q1139">
        <v>4445557</v>
      </c>
      <c r="R1139">
        <v>2</v>
      </c>
      <c r="S1139">
        <v>3</v>
      </c>
      <c r="T1139">
        <v>225</v>
      </c>
      <c r="U1139">
        <v>242</v>
      </c>
      <c r="V1139">
        <v>82</v>
      </c>
      <c r="W1139">
        <v>156816</v>
      </c>
      <c r="X1139" t="s">
        <v>53</v>
      </c>
      <c r="Y1139" t="s">
        <v>47</v>
      </c>
      <c r="AA1139">
        <v>19324391</v>
      </c>
      <c r="AB1139" t="s">
        <v>54</v>
      </c>
      <c r="AC1139">
        <v>1</v>
      </c>
      <c r="AD1139" t="s">
        <v>42</v>
      </c>
      <c r="AE1139">
        <v>903761</v>
      </c>
      <c r="AG1139">
        <v>0</v>
      </c>
      <c r="AH1139" t="s">
        <v>3175</v>
      </c>
      <c r="AI1139">
        <v>6694</v>
      </c>
      <c r="AK1139">
        <v>1</v>
      </c>
      <c r="AL1139" t="s">
        <v>3022</v>
      </c>
    </row>
    <row r="1140" spans="1:38" x14ac:dyDescent="0.2">
      <c r="A1140" t="s">
        <v>3022</v>
      </c>
      <c r="B1140" t="str">
        <f>VLOOKUP(A1140, [1]Sheet1!$A$2:$A$379, 1, FALSE)</f>
        <v>MITCHELL, RONALD K</v>
      </c>
      <c r="F1140" s="1">
        <v>40817</v>
      </c>
      <c r="G1140">
        <v>2011</v>
      </c>
      <c r="H1140" t="s">
        <v>3177</v>
      </c>
      <c r="I1140" t="s">
        <v>1795</v>
      </c>
      <c r="N1140" t="s">
        <v>3056</v>
      </c>
      <c r="Q1140">
        <v>4445558</v>
      </c>
      <c r="R1140">
        <v>36</v>
      </c>
      <c r="S1140">
        <v>4</v>
      </c>
      <c r="T1140">
        <v>774</v>
      </c>
      <c r="U1140">
        <v>776</v>
      </c>
      <c r="V1140">
        <v>24</v>
      </c>
      <c r="W1140">
        <v>156816</v>
      </c>
      <c r="X1140" t="s">
        <v>65</v>
      </c>
      <c r="Y1140" t="s">
        <v>47</v>
      </c>
      <c r="AA1140">
        <v>3637425</v>
      </c>
      <c r="AB1140">
        <v>19303807</v>
      </c>
      <c r="AC1140">
        <v>1</v>
      </c>
      <c r="AD1140" t="s">
        <v>42</v>
      </c>
      <c r="AE1140">
        <v>903761</v>
      </c>
      <c r="AG1140">
        <v>0</v>
      </c>
      <c r="AH1140" t="s">
        <v>3178</v>
      </c>
      <c r="AI1140">
        <v>19639</v>
      </c>
      <c r="AK1140">
        <v>1</v>
      </c>
      <c r="AL1140" t="s">
        <v>3022</v>
      </c>
    </row>
    <row r="1141" spans="1:38" x14ac:dyDescent="0.2">
      <c r="A1141" t="s">
        <v>3022</v>
      </c>
      <c r="B1141" t="str">
        <f>VLOOKUP(A1141, [1]Sheet1!$A$2:$A$379, 1, FALSE)</f>
        <v>MITCHELL, RONALD K</v>
      </c>
      <c r="F1141" s="1">
        <v>40817</v>
      </c>
      <c r="G1141">
        <v>2011</v>
      </c>
      <c r="H1141" t="s">
        <v>3179</v>
      </c>
      <c r="I1141" t="s">
        <v>1795</v>
      </c>
      <c r="N1141" t="s">
        <v>3056</v>
      </c>
      <c r="Q1141">
        <v>4445559</v>
      </c>
      <c r="R1141">
        <v>36</v>
      </c>
      <c r="S1141">
        <v>4</v>
      </c>
      <c r="T1141">
        <v>774</v>
      </c>
      <c r="U1141">
        <v>776</v>
      </c>
      <c r="V1141">
        <v>3</v>
      </c>
      <c r="W1141">
        <v>156816</v>
      </c>
      <c r="X1141" t="s">
        <v>65</v>
      </c>
      <c r="Y1141" t="s">
        <v>47</v>
      </c>
      <c r="AA1141">
        <v>3637425</v>
      </c>
      <c r="AB1141">
        <v>19303807</v>
      </c>
      <c r="AC1141">
        <v>1</v>
      </c>
      <c r="AD1141" t="s">
        <v>42</v>
      </c>
      <c r="AE1141">
        <v>903761</v>
      </c>
      <c r="AG1141">
        <v>0</v>
      </c>
      <c r="AH1141" t="s">
        <v>3180</v>
      </c>
      <c r="AI1141">
        <v>19639</v>
      </c>
      <c r="AK1141">
        <v>1</v>
      </c>
      <c r="AL1141" t="s">
        <v>3022</v>
      </c>
    </row>
    <row r="1142" spans="1:38" x14ac:dyDescent="0.2">
      <c r="A1142" t="s">
        <v>3022</v>
      </c>
      <c r="B1142" t="str">
        <f>VLOOKUP(A1142, [1]Sheet1!$A$2:$A$379, 1, FALSE)</f>
        <v>MITCHELL, RONALD K</v>
      </c>
      <c r="F1142" s="1">
        <v>39995</v>
      </c>
      <c r="G1142">
        <v>2009</v>
      </c>
      <c r="H1142" t="s">
        <v>3181</v>
      </c>
      <c r="I1142" t="s">
        <v>2644</v>
      </c>
      <c r="N1142" t="s">
        <v>3183</v>
      </c>
      <c r="Q1142">
        <v>6854394</v>
      </c>
      <c r="R1142">
        <v>47</v>
      </c>
      <c r="S1142">
        <v>3</v>
      </c>
      <c r="T1142">
        <v>233</v>
      </c>
      <c r="U1142">
        <v>262</v>
      </c>
      <c r="V1142">
        <v>62</v>
      </c>
      <c r="W1142">
        <v>156816</v>
      </c>
      <c r="X1142" t="s">
        <v>3050</v>
      </c>
      <c r="Y1142" t="s">
        <v>47</v>
      </c>
      <c r="AA1142">
        <v>472778</v>
      </c>
      <c r="AB1142" t="s">
        <v>2646</v>
      </c>
      <c r="AC1142">
        <v>1</v>
      </c>
      <c r="AD1142" t="s">
        <v>42</v>
      </c>
      <c r="AE1142">
        <v>903761</v>
      </c>
      <c r="AG1142">
        <v>0</v>
      </c>
      <c r="AH1142" t="s">
        <v>3182</v>
      </c>
      <c r="AI1142">
        <v>11520</v>
      </c>
      <c r="AK1142">
        <v>1</v>
      </c>
      <c r="AL1142" t="s">
        <v>3022</v>
      </c>
    </row>
    <row r="1143" spans="1:38" x14ac:dyDescent="0.2">
      <c r="A1143" t="s">
        <v>3022</v>
      </c>
      <c r="B1143" t="str">
        <f>VLOOKUP(A1143, [1]Sheet1!$A$2:$A$379, 1, FALSE)</f>
        <v>MITCHELL, RONALD K</v>
      </c>
      <c r="F1143" s="1">
        <v>41183</v>
      </c>
      <c r="G1143">
        <v>2012</v>
      </c>
      <c r="H1143" t="s">
        <v>3184</v>
      </c>
      <c r="I1143" t="s">
        <v>2111</v>
      </c>
      <c r="N1143" t="s">
        <v>3022</v>
      </c>
      <c r="Q1143">
        <v>6854396</v>
      </c>
      <c r="R1143">
        <v>33</v>
      </c>
      <c r="S1143">
        <v>10</v>
      </c>
      <c r="T1143">
        <v>1407</v>
      </c>
      <c r="U1143">
        <v>1411</v>
      </c>
      <c r="V1143">
        <v>3</v>
      </c>
      <c r="W1143">
        <v>156816</v>
      </c>
      <c r="X1143" t="s">
        <v>46</v>
      </c>
      <c r="Y1143" t="s">
        <v>2164</v>
      </c>
      <c r="AA1143">
        <v>1708406</v>
      </c>
      <c r="AB1143">
        <v>17413044</v>
      </c>
      <c r="AC1143">
        <v>1</v>
      </c>
      <c r="AD1143" t="s">
        <v>42</v>
      </c>
      <c r="AE1143">
        <v>903761</v>
      </c>
      <c r="AG1143">
        <v>0</v>
      </c>
      <c r="AH1143" t="s">
        <v>3185</v>
      </c>
      <c r="AI1143">
        <v>1794</v>
      </c>
      <c r="AK1143">
        <v>5</v>
      </c>
      <c r="AL1143" t="s">
        <v>3022</v>
      </c>
    </row>
    <row r="1144" spans="1:38" x14ac:dyDescent="0.2">
      <c r="A1144" t="s">
        <v>3186</v>
      </c>
      <c r="B1144" t="str">
        <f>VLOOKUP(A1144, [1]Sheet1!$A$2:$A$379, 1, FALSE)</f>
        <v>MYERS, BRETT W</v>
      </c>
      <c r="F1144" s="1">
        <v>40483</v>
      </c>
      <c r="G1144">
        <v>2010</v>
      </c>
      <c r="H1144" t="s">
        <v>3187</v>
      </c>
      <c r="I1144" t="s">
        <v>923</v>
      </c>
      <c r="N1144" t="s">
        <v>3186</v>
      </c>
      <c r="Q1144">
        <v>3573964</v>
      </c>
      <c r="R1144">
        <v>66</v>
      </c>
      <c r="S1144">
        <v>6</v>
      </c>
      <c r="T1144">
        <v>17</v>
      </c>
      <c r="U1144">
        <v>26</v>
      </c>
      <c r="V1144">
        <v>17</v>
      </c>
      <c r="W1144">
        <v>450136</v>
      </c>
      <c r="X1144" t="s">
        <v>172</v>
      </c>
      <c r="Y1144" t="s">
        <v>47</v>
      </c>
      <c r="AA1144" t="s">
        <v>925</v>
      </c>
      <c r="AC1144">
        <v>1</v>
      </c>
      <c r="AD1144" t="s">
        <v>42</v>
      </c>
      <c r="AE1144">
        <v>10399141</v>
      </c>
      <c r="AG1144">
        <v>0</v>
      </c>
      <c r="AH1144" t="s">
        <v>3188</v>
      </c>
      <c r="AI1144">
        <v>14365</v>
      </c>
      <c r="AK1144">
        <v>1</v>
      </c>
      <c r="AL1144" t="s">
        <v>3186</v>
      </c>
    </row>
    <row r="1145" spans="1:38" hidden="1" x14ac:dyDescent="0.2">
      <c r="A1145" t="s">
        <v>3186</v>
      </c>
      <c r="B1145" t="str">
        <f>VLOOKUP(A1145, [1]Sheet1!$A$2:$A$379, 1, FALSE)</f>
        <v>MYERS, BRETT W</v>
      </c>
      <c r="F1145" s="1">
        <v>41730</v>
      </c>
      <c r="G1145">
        <v>2014</v>
      </c>
      <c r="H1145" t="s">
        <v>3189</v>
      </c>
      <c r="I1145" t="s">
        <v>206</v>
      </c>
      <c r="M1145" t="s">
        <v>3192</v>
      </c>
      <c r="N1145" t="s">
        <v>3191</v>
      </c>
      <c r="Q1145">
        <v>8487257</v>
      </c>
      <c r="R1145">
        <v>49</v>
      </c>
      <c r="S1145">
        <v>2</v>
      </c>
      <c r="T1145">
        <v>297</v>
      </c>
      <c r="U1145">
        <v>319</v>
      </c>
      <c r="V1145">
        <v>10</v>
      </c>
      <c r="W1145">
        <v>450136</v>
      </c>
      <c r="X1145" t="s">
        <v>208</v>
      </c>
      <c r="Y1145" t="s">
        <v>47</v>
      </c>
      <c r="AA1145">
        <v>221090</v>
      </c>
      <c r="AB1145">
        <v>17566916</v>
      </c>
      <c r="AC1145">
        <v>1</v>
      </c>
      <c r="AD1145" t="s">
        <v>42</v>
      </c>
      <c r="AE1145">
        <v>10399141</v>
      </c>
      <c r="AG1145">
        <v>0</v>
      </c>
      <c r="AH1145" t="s">
        <v>3190</v>
      </c>
      <c r="AI1145">
        <v>3622</v>
      </c>
      <c r="AK1145">
        <v>1</v>
      </c>
      <c r="AL1145" t="s">
        <v>3186</v>
      </c>
    </row>
    <row r="1146" spans="1:38" x14ac:dyDescent="0.2">
      <c r="A1146" t="s">
        <v>3186</v>
      </c>
      <c r="B1146" t="str">
        <f>VLOOKUP(A1146, [1]Sheet1!$A$2:$A$379, 1, FALSE)</f>
        <v>MYERS, BRETT W</v>
      </c>
      <c r="F1146" s="1">
        <v>42675</v>
      </c>
      <c r="G1146">
        <v>2016</v>
      </c>
      <c r="H1146" t="s">
        <v>3193</v>
      </c>
      <c r="I1146" t="s">
        <v>210</v>
      </c>
      <c r="N1146" t="s">
        <v>3186</v>
      </c>
      <c r="Q1146">
        <v>11239560</v>
      </c>
      <c r="R1146">
        <v>62</v>
      </c>
      <c r="S1146">
        <v>11</v>
      </c>
      <c r="T1146">
        <v>3235</v>
      </c>
      <c r="U1146">
        <v>3253</v>
      </c>
      <c r="V1146">
        <v>34</v>
      </c>
      <c r="W1146">
        <v>450136</v>
      </c>
      <c r="X1146" t="s">
        <v>212</v>
      </c>
      <c r="Y1146" t="s">
        <v>47</v>
      </c>
      <c r="AA1146">
        <v>251909</v>
      </c>
      <c r="AB1146">
        <v>15265501</v>
      </c>
      <c r="AC1146">
        <v>1</v>
      </c>
      <c r="AD1146" t="s">
        <v>42</v>
      </c>
      <c r="AE1146">
        <v>10399141</v>
      </c>
      <c r="AG1146">
        <v>0</v>
      </c>
      <c r="AH1146" t="s">
        <v>3194</v>
      </c>
      <c r="AI1146">
        <v>17399</v>
      </c>
      <c r="AK1146">
        <v>1</v>
      </c>
      <c r="AL1146" t="s">
        <v>3186</v>
      </c>
    </row>
    <row r="1147" spans="1:38" x14ac:dyDescent="0.2">
      <c r="A1147" t="s">
        <v>3186</v>
      </c>
      <c r="B1147" t="str">
        <f>VLOOKUP(A1147, [1]Sheet1!$A$2:$A$379, 1, FALSE)</f>
        <v>MYERS, BRETT W</v>
      </c>
      <c r="F1147" s="1">
        <v>42400</v>
      </c>
      <c r="G1147">
        <v>2016</v>
      </c>
      <c r="H1147" t="s">
        <v>3195</v>
      </c>
      <c r="I1147" t="s">
        <v>2985</v>
      </c>
      <c r="N1147" t="s">
        <v>3186</v>
      </c>
      <c r="Q1147">
        <v>11614739</v>
      </c>
      <c r="R1147">
        <v>42</v>
      </c>
      <c r="S1147">
        <v>2</v>
      </c>
      <c r="T1147">
        <v>90</v>
      </c>
      <c r="U1147">
        <v>98</v>
      </c>
      <c r="V1147">
        <v>16</v>
      </c>
      <c r="W1147">
        <v>450136</v>
      </c>
      <c r="X1147" t="s">
        <v>2987</v>
      </c>
      <c r="Y1147" t="s">
        <v>47</v>
      </c>
      <c r="AA1147">
        <v>954918</v>
      </c>
      <c r="AC1147">
        <v>1</v>
      </c>
      <c r="AD1147" t="s">
        <v>42</v>
      </c>
      <c r="AE1147">
        <v>10399141</v>
      </c>
      <c r="AG1147">
        <v>0</v>
      </c>
      <c r="AH1147" t="s">
        <v>3196</v>
      </c>
      <c r="AI1147">
        <v>20221</v>
      </c>
      <c r="AK1147">
        <v>1</v>
      </c>
      <c r="AL1147" t="s">
        <v>3186</v>
      </c>
    </row>
    <row r="1148" spans="1:38" x14ac:dyDescent="0.2">
      <c r="A1148" t="s">
        <v>3186</v>
      </c>
      <c r="B1148" t="str">
        <f>VLOOKUP(A1148, [1]Sheet1!$A$2:$A$379, 1, FALSE)</f>
        <v>MYERS, BRETT W</v>
      </c>
      <c r="F1148" s="1">
        <v>43313</v>
      </c>
      <c r="G1148">
        <v>2018</v>
      </c>
      <c r="H1148" t="s">
        <v>3197</v>
      </c>
      <c r="I1148" t="s">
        <v>703</v>
      </c>
      <c r="N1148" t="s">
        <v>3199</v>
      </c>
      <c r="Q1148">
        <v>16765790</v>
      </c>
      <c r="R1148">
        <v>51</v>
      </c>
      <c r="T1148">
        <v>50</v>
      </c>
      <c r="U1148">
        <v>71</v>
      </c>
      <c r="V1148">
        <v>9</v>
      </c>
      <c r="W1148">
        <v>450136</v>
      </c>
      <c r="X1148" t="s">
        <v>70</v>
      </c>
      <c r="Y1148" t="s">
        <v>47</v>
      </c>
      <c r="AA1148">
        <v>9291199</v>
      </c>
      <c r="AC1148">
        <v>1</v>
      </c>
      <c r="AD1148" t="s">
        <v>42</v>
      </c>
      <c r="AE1148">
        <v>10399141</v>
      </c>
      <c r="AG1148">
        <v>0</v>
      </c>
      <c r="AH1148" t="s">
        <v>3198</v>
      </c>
      <c r="AI1148">
        <v>9289</v>
      </c>
      <c r="AK1148">
        <v>1</v>
      </c>
      <c r="AL1148" t="s">
        <v>3186</v>
      </c>
    </row>
    <row r="1149" spans="1:38" x14ac:dyDescent="0.2">
      <c r="A1149" t="s">
        <v>3186</v>
      </c>
      <c r="B1149" t="str">
        <f>VLOOKUP(A1149, [1]Sheet1!$A$2:$A$379, 1, FALSE)</f>
        <v>MYERS, BRETT W</v>
      </c>
      <c r="F1149" s="1">
        <v>45352</v>
      </c>
      <c r="G1149">
        <v>2024</v>
      </c>
      <c r="H1149" t="s">
        <v>3200</v>
      </c>
      <c r="I1149" t="s">
        <v>2978</v>
      </c>
      <c r="N1149" t="s">
        <v>3202</v>
      </c>
      <c r="Q1149">
        <v>32401760</v>
      </c>
      <c r="R1149">
        <v>47</v>
      </c>
      <c r="S1149">
        <v>1</v>
      </c>
      <c r="T1149">
        <v>27</v>
      </c>
      <c r="U1149">
        <v>60</v>
      </c>
      <c r="V1149">
        <v>2</v>
      </c>
      <c r="W1149">
        <v>450136</v>
      </c>
      <c r="X1149" t="s">
        <v>53</v>
      </c>
      <c r="Y1149" t="s">
        <v>47</v>
      </c>
      <c r="AA1149">
        <v>2702592</v>
      </c>
      <c r="AB1149">
        <v>14756803</v>
      </c>
      <c r="AC1149">
        <v>1</v>
      </c>
      <c r="AD1149" t="s">
        <v>42</v>
      </c>
      <c r="AE1149">
        <v>10399141</v>
      </c>
      <c r="AG1149">
        <v>0</v>
      </c>
      <c r="AH1149" t="s">
        <v>3201</v>
      </c>
      <c r="AI1149">
        <v>11445</v>
      </c>
      <c r="AK1149">
        <v>1</v>
      </c>
      <c r="AL1149" t="s">
        <v>3186</v>
      </c>
    </row>
    <row r="1150" spans="1:38" x14ac:dyDescent="0.2">
      <c r="A1150" t="s">
        <v>3186</v>
      </c>
      <c r="B1150" t="str">
        <f>VLOOKUP(A1150, [1]Sheet1!$A$2:$A$379, 1, FALSE)</f>
        <v>MYERS, BRETT W</v>
      </c>
      <c r="F1150" s="1">
        <v>45323</v>
      </c>
      <c r="G1150">
        <v>2024</v>
      </c>
      <c r="H1150" t="s">
        <v>3203</v>
      </c>
      <c r="I1150" t="s">
        <v>3204</v>
      </c>
      <c r="N1150" t="s">
        <v>3186</v>
      </c>
      <c r="Q1150">
        <v>34522971</v>
      </c>
      <c r="R1150">
        <v>67</v>
      </c>
      <c r="S1150">
        <v>1</v>
      </c>
      <c r="T1150">
        <v>225</v>
      </c>
      <c r="U1150">
        <v>263</v>
      </c>
      <c r="V1150">
        <v>0</v>
      </c>
      <c r="W1150">
        <v>450136</v>
      </c>
      <c r="X1150" t="s">
        <v>3206</v>
      </c>
      <c r="Y1150" t="s">
        <v>47</v>
      </c>
      <c r="AA1150">
        <v>222186</v>
      </c>
      <c r="AB1150">
        <v>15375285</v>
      </c>
      <c r="AC1150">
        <v>1</v>
      </c>
      <c r="AD1150" t="s">
        <v>42</v>
      </c>
      <c r="AE1150">
        <v>10399141</v>
      </c>
      <c r="AG1150">
        <v>0</v>
      </c>
      <c r="AH1150" t="s">
        <v>3205</v>
      </c>
      <c r="AI1150">
        <v>19701</v>
      </c>
      <c r="AK1150">
        <v>1</v>
      </c>
      <c r="AL1150" t="s">
        <v>3186</v>
      </c>
    </row>
    <row r="1151" spans="1:38" x14ac:dyDescent="0.2">
      <c r="A1151" t="s">
        <v>3186</v>
      </c>
      <c r="B1151" t="str">
        <f>VLOOKUP(A1151, [1]Sheet1!$A$2:$A$379, 1, FALSE)</f>
        <v>MYERS, BRETT W</v>
      </c>
      <c r="F1151" s="1">
        <v>42736</v>
      </c>
      <c r="G1151">
        <v>2017</v>
      </c>
      <c r="H1151" t="s">
        <v>3207</v>
      </c>
      <c r="I1151" t="s">
        <v>224</v>
      </c>
      <c r="N1151" t="s">
        <v>3209</v>
      </c>
      <c r="Q1151">
        <v>16138353</v>
      </c>
      <c r="V1151">
        <v>2</v>
      </c>
      <c r="W1151">
        <v>450136</v>
      </c>
      <c r="X1151" t="s">
        <v>70</v>
      </c>
      <c r="Y1151" t="s">
        <v>192</v>
      </c>
      <c r="AB1151">
        <v>15565068</v>
      </c>
      <c r="AC1151">
        <v>1</v>
      </c>
      <c r="AD1151" t="s">
        <v>42</v>
      </c>
      <c r="AE1151">
        <v>10399141</v>
      </c>
      <c r="AG1151">
        <v>0</v>
      </c>
      <c r="AH1151" t="s">
        <v>3208</v>
      </c>
      <c r="AI1151">
        <v>90527</v>
      </c>
      <c r="AK1151">
        <v>4</v>
      </c>
      <c r="AL1151" t="s">
        <v>3186</v>
      </c>
    </row>
    <row r="1152" spans="1:38" x14ac:dyDescent="0.2">
      <c r="A1152" t="s">
        <v>3210</v>
      </c>
      <c r="B1152" t="str">
        <f>VLOOKUP(A1152, [1]Sheet1!$A$2:$A$379, 1, FALSE)</f>
        <v>NITTROUER, CHRISTINE L</v>
      </c>
      <c r="F1152" s="1">
        <v>42948</v>
      </c>
      <c r="G1152">
        <v>2017</v>
      </c>
      <c r="H1152" t="s">
        <v>3211</v>
      </c>
      <c r="I1152" t="s">
        <v>63</v>
      </c>
      <c r="N1152" t="s">
        <v>3210</v>
      </c>
      <c r="Q1152">
        <v>26549575</v>
      </c>
      <c r="R1152">
        <v>2017</v>
      </c>
      <c r="S1152">
        <v>1</v>
      </c>
      <c r="T1152">
        <v>16743</v>
      </c>
      <c r="V1152">
        <v>0</v>
      </c>
      <c r="W1152">
        <v>1473076</v>
      </c>
      <c r="X1152" t="s">
        <v>65</v>
      </c>
      <c r="Y1152" t="s">
        <v>47</v>
      </c>
      <c r="AA1152">
        <v>650668</v>
      </c>
      <c r="AB1152">
        <v>21516561</v>
      </c>
      <c r="AC1152">
        <v>1</v>
      </c>
      <c r="AD1152" t="s">
        <v>42</v>
      </c>
      <c r="AE1152">
        <v>11780109</v>
      </c>
      <c r="AF1152" t="s">
        <v>3212</v>
      </c>
      <c r="AG1152">
        <v>1</v>
      </c>
      <c r="AH1152" t="s">
        <v>3213</v>
      </c>
      <c r="AI1152">
        <v>50814</v>
      </c>
      <c r="AK1152">
        <v>1</v>
      </c>
      <c r="AL1152" t="s">
        <v>3210</v>
      </c>
    </row>
    <row r="1153" spans="1:38" x14ac:dyDescent="0.2">
      <c r="A1153" t="s">
        <v>3210</v>
      </c>
      <c r="B1153" t="str">
        <f>VLOOKUP(A1153, [1]Sheet1!$A$2:$A$379, 1, FALSE)</f>
        <v>NITTROUER, CHRISTINE L</v>
      </c>
      <c r="F1153" s="1">
        <v>43678</v>
      </c>
      <c r="G1153">
        <v>2019</v>
      </c>
      <c r="H1153" t="s">
        <v>3214</v>
      </c>
      <c r="I1153" t="s">
        <v>63</v>
      </c>
      <c r="N1153" t="s">
        <v>3216</v>
      </c>
      <c r="Q1153">
        <v>26549585</v>
      </c>
      <c r="R1153">
        <v>2019</v>
      </c>
      <c r="S1153">
        <v>1</v>
      </c>
      <c r="T1153">
        <v>11948</v>
      </c>
      <c r="V1153">
        <v>0</v>
      </c>
      <c r="W1153">
        <v>1473076</v>
      </c>
      <c r="X1153" t="s">
        <v>65</v>
      </c>
      <c r="Y1153" t="s">
        <v>47</v>
      </c>
      <c r="AA1153">
        <v>650668</v>
      </c>
      <c r="AB1153">
        <v>21516561</v>
      </c>
      <c r="AC1153">
        <v>1</v>
      </c>
      <c r="AD1153" t="s">
        <v>42</v>
      </c>
      <c r="AE1153">
        <v>11780109</v>
      </c>
      <c r="AF1153" t="s">
        <v>3212</v>
      </c>
      <c r="AG1153">
        <v>1</v>
      </c>
      <c r="AH1153" t="s">
        <v>3215</v>
      </c>
      <c r="AI1153">
        <v>50814</v>
      </c>
      <c r="AK1153">
        <v>1</v>
      </c>
      <c r="AL1153" t="s">
        <v>3210</v>
      </c>
    </row>
    <row r="1154" spans="1:38" x14ac:dyDescent="0.2">
      <c r="A1154" t="s">
        <v>3210</v>
      </c>
      <c r="B1154" t="str">
        <f>VLOOKUP(A1154, [1]Sheet1!$A$2:$A$379, 1, FALSE)</f>
        <v>NITTROUER, CHRISTINE L</v>
      </c>
      <c r="F1154" s="1">
        <v>44044</v>
      </c>
      <c r="G1154">
        <v>2020</v>
      </c>
      <c r="H1154" t="s">
        <v>3217</v>
      </c>
      <c r="I1154" t="s">
        <v>63</v>
      </c>
      <c r="N1154" t="s">
        <v>3219</v>
      </c>
      <c r="Q1154">
        <v>26549586</v>
      </c>
      <c r="R1154">
        <v>2020</v>
      </c>
      <c r="S1154">
        <v>1</v>
      </c>
      <c r="T1154">
        <v>18661</v>
      </c>
      <c r="V1154">
        <v>0</v>
      </c>
      <c r="W1154">
        <v>1473076</v>
      </c>
      <c r="X1154" t="s">
        <v>65</v>
      </c>
      <c r="Y1154" t="s">
        <v>47</v>
      </c>
      <c r="AA1154">
        <v>650668</v>
      </c>
      <c r="AB1154">
        <v>21516561</v>
      </c>
      <c r="AC1154">
        <v>1</v>
      </c>
      <c r="AD1154" t="s">
        <v>42</v>
      </c>
      <c r="AE1154">
        <v>11780109</v>
      </c>
      <c r="AF1154" t="s">
        <v>3212</v>
      </c>
      <c r="AG1154">
        <v>1</v>
      </c>
      <c r="AH1154" t="s">
        <v>3218</v>
      </c>
      <c r="AI1154">
        <v>50814</v>
      </c>
      <c r="AK1154">
        <v>1</v>
      </c>
      <c r="AL1154" t="s">
        <v>3210</v>
      </c>
    </row>
    <row r="1155" spans="1:38" x14ac:dyDescent="0.2">
      <c r="A1155" t="s">
        <v>3210</v>
      </c>
      <c r="B1155" t="str">
        <f>VLOOKUP(A1155, [1]Sheet1!$A$2:$A$379, 1, FALSE)</f>
        <v>NITTROUER, CHRISTINE L</v>
      </c>
      <c r="F1155" s="1">
        <v>44409</v>
      </c>
      <c r="G1155">
        <v>2021</v>
      </c>
      <c r="H1155" t="s">
        <v>3220</v>
      </c>
      <c r="I1155" t="s">
        <v>63</v>
      </c>
      <c r="N1155" t="s">
        <v>3222</v>
      </c>
      <c r="Q1155">
        <v>26549587</v>
      </c>
      <c r="R1155">
        <v>2021</v>
      </c>
      <c r="S1155">
        <v>1</v>
      </c>
      <c r="T1155">
        <v>10461</v>
      </c>
      <c r="V1155">
        <v>0</v>
      </c>
      <c r="W1155">
        <v>1473076</v>
      </c>
      <c r="X1155" t="s">
        <v>65</v>
      </c>
      <c r="Y1155" t="s">
        <v>47</v>
      </c>
      <c r="AA1155">
        <v>650668</v>
      </c>
      <c r="AB1155">
        <v>21516561</v>
      </c>
      <c r="AC1155">
        <v>1</v>
      </c>
      <c r="AD1155" t="s">
        <v>42</v>
      </c>
      <c r="AE1155">
        <v>11780109</v>
      </c>
      <c r="AF1155" t="s">
        <v>3212</v>
      </c>
      <c r="AG1155">
        <v>1</v>
      </c>
      <c r="AH1155" t="s">
        <v>3221</v>
      </c>
      <c r="AI1155">
        <v>50814</v>
      </c>
      <c r="AK1155">
        <v>1</v>
      </c>
      <c r="AL1155" t="s">
        <v>3210</v>
      </c>
    </row>
    <row r="1156" spans="1:38" x14ac:dyDescent="0.2">
      <c r="A1156" t="s">
        <v>3210</v>
      </c>
      <c r="B1156" t="str">
        <f>VLOOKUP(A1156, [1]Sheet1!$A$2:$A$379, 1, FALSE)</f>
        <v>NITTROUER, CHRISTINE L</v>
      </c>
      <c r="F1156" s="1">
        <v>44409</v>
      </c>
      <c r="G1156">
        <v>2021</v>
      </c>
      <c r="H1156" t="s">
        <v>3223</v>
      </c>
      <c r="I1156" t="s">
        <v>63</v>
      </c>
      <c r="N1156" t="s">
        <v>3225</v>
      </c>
      <c r="Q1156">
        <v>26549588</v>
      </c>
      <c r="R1156">
        <v>2021</v>
      </c>
      <c r="S1156">
        <v>1</v>
      </c>
      <c r="T1156">
        <v>10735</v>
      </c>
      <c r="V1156">
        <v>0</v>
      </c>
      <c r="W1156">
        <v>1473076</v>
      </c>
      <c r="X1156" t="s">
        <v>65</v>
      </c>
      <c r="Y1156" t="s">
        <v>47</v>
      </c>
      <c r="AA1156">
        <v>650668</v>
      </c>
      <c r="AB1156">
        <v>21516561</v>
      </c>
      <c r="AC1156">
        <v>1</v>
      </c>
      <c r="AD1156" t="s">
        <v>42</v>
      </c>
      <c r="AE1156">
        <v>11780109</v>
      </c>
      <c r="AF1156" t="s">
        <v>3212</v>
      </c>
      <c r="AG1156">
        <v>1</v>
      </c>
      <c r="AH1156" t="s">
        <v>3224</v>
      </c>
      <c r="AI1156">
        <v>50814</v>
      </c>
      <c r="AK1156">
        <v>1</v>
      </c>
      <c r="AL1156" t="s">
        <v>3210</v>
      </c>
    </row>
    <row r="1157" spans="1:38" x14ac:dyDescent="0.2">
      <c r="A1157" t="s">
        <v>3210</v>
      </c>
      <c r="B1157" t="str">
        <f>VLOOKUP(A1157, [1]Sheet1!$A$2:$A$379, 1, FALSE)</f>
        <v>NITTROUER, CHRISTINE L</v>
      </c>
      <c r="F1157" s="1">
        <v>43206</v>
      </c>
      <c r="G1157">
        <v>2018</v>
      </c>
      <c r="H1157" t="s">
        <v>3226</v>
      </c>
      <c r="I1157" t="s">
        <v>3227</v>
      </c>
      <c r="N1157" t="s">
        <v>3229</v>
      </c>
      <c r="Q1157">
        <v>26549604</v>
      </c>
      <c r="R1157">
        <v>37</v>
      </c>
      <c r="S1157">
        <v>3</v>
      </c>
      <c r="T1157">
        <v>254</v>
      </c>
      <c r="U1157">
        <v>264</v>
      </c>
      <c r="V1157">
        <v>1</v>
      </c>
      <c r="W1157">
        <v>1473076</v>
      </c>
      <c r="X1157" t="s">
        <v>125</v>
      </c>
      <c r="Y1157" t="s">
        <v>47</v>
      </c>
      <c r="AA1157">
        <v>20407149</v>
      </c>
      <c r="AC1157">
        <v>1</v>
      </c>
      <c r="AD1157" t="s">
        <v>42</v>
      </c>
      <c r="AE1157">
        <v>11780109</v>
      </c>
      <c r="AF1157" t="s">
        <v>3212</v>
      </c>
      <c r="AG1157">
        <v>0</v>
      </c>
      <c r="AH1157" t="s">
        <v>3228</v>
      </c>
      <c r="AI1157">
        <v>10175</v>
      </c>
      <c r="AK1157">
        <v>1</v>
      </c>
      <c r="AL1157" t="s">
        <v>3210</v>
      </c>
    </row>
    <row r="1158" spans="1:38" x14ac:dyDescent="0.2">
      <c r="A1158" t="s">
        <v>3210</v>
      </c>
      <c r="B1158" t="str">
        <f>VLOOKUP(A1158, [1]Sheet1!$A$2:$A$379, 1, FALSE)</f>
        <v>NITTROUER, CHRISTINE L</v>
      </c>
      <c r="F1158" s="1">
        <v>42917</v>
      </c>
      <c r="G1158">
        <v>2017</v>
      </c>
      <c r="H1158" t="s">
        <v>3230</v>
      </c>
      <c r="I1158" t="s">
        <v>517</v>
      </c>
      <c r="N1158" t="s">
        <v>3232</v>
      </c>
      <c r="Q1158">
        <v>26549605</v>
      </c>
      <c r="R1158">
        <v>8</v>
      </c>
      <c r="S1158">
        <v>5</v>
      </c>
      <c r="T1158">
        <v>564</v>
      </c>
      <c r="U1158">
        <v>572</v>
      </c>
      <c r="V1158">
        <v>9</v>
      </c>
      <c r="W1158">
        <v>1473076</v>
      </c>
      <c r="X1158" t="s">
        <v>46</v>
      </c>
      <c r="Y1158" t="s">
        <v>47</v>
      </c>
      <c r="AA1158">
        <v>19485506</v>
      </c>
      <c r="AB1158">
        <v>19485514</v>
      </c>
      <c r="AC1158">
        <v>1</v>
      </c>
      <c r="AD1158" t="s">
        <v>42</v>
      </c>
      <c r="AE1158">
        <v>11780109</v>
      </c>
      <c r="AF1158" t="s">
        <v>3212</v>
      </c>
      <c r="AG1158">
        <v>0</v>
      </c>
      <c r="AH1158" t="s">
        <v>3231</v>
      </c>
      <c r="AI1158">
        <v>1860</v>
      </c>
      <c r="AK1158">
        <v>1</v>
      </c>
      <c r="AL1158" t="s">
        <v>3210</v>
      </c>
    </row>
    <row r="1159" spans="1:38" hidden="1" x14ac:dyDescent="0.2">
      <c r="A1159" t="s">
        <v>3210</v>
      </c>
      <c r="B1159" t="str">
        <f>VLOOKUP(A1159, [1]Sheet1!$A$2:$A$379, 1, FALSE)</f>
        <v>NITTROUER, CHRISTINE L</v>
      </c>
      <c r="F1159" s="1">
        <v>43102</v>
      </c>
      <c r="G1159">
        <v>2018</v>
      </c>
      <c r="H1159" t="s">
        <v>3233</v>
      </c>
      <c r="I1159" t="s">
        <v>685</v>
      </c>
      <c r="M1159" t="s">
        <v>3236</v>
      </c>
      <c r="N1159" t="s">
        <v>3235</v>
      </c>
      <c r="Q1159">
        <v>26549606</v>
      </c>
      <c r="R1159">
        <v>115</v>
      </c>
      <c r="S1159">
        <v>1</v>
      </c>
      <c r="T1159">
        <v>104</v>
      </c>
      <c r="U1159">
        <v>108</v>
      </c>
      <c r="V1159">
        <v>131</v>
      </c>
      <c r="W1159">
        <v>1473076</v>
      </c>
      <c r="X1159" t="s">
        <v>687</v>
      </c>
      <c r="Y1159" t="s">
        <v>47</v>
      </c>
      <c r="AA1159">
        <v>278424</v>
      </c>
      <c r="AB1159">
        <v>10916490</v>
      </c>
      <c r="AC1159">
        <v>1</v>
      </c>
      <c r="AD1159" t="s">
        <v>42</v>
      </c>
      <c r="AE1159">
        <v>11780109</v>
      </c>
      <c r="AF1159" t="s">
        <v>3212</v>
      </c>
      <c r="AG1159">
        <v>0</v>
      </c>
      <c r="AH1159" t="s">
        <v>3234</v>
      </c>
      <c r="AI1159">
        <v>9988</v>
      </c>
      <c r="AK1159">
        <v>1</v>
      </c>
      <c r="AL1159" t="s">
        <v>3210</v>
      </c>
    </row>
    <row r="1160" spans="1:38" x14ac:dyDescent="0.2">
      <c r="A1160" t="s">
        <v>3210</v>
      </c>
      <c r="B1160" t="str">
        <f>VLOOKUP(A1160, [1]Sheet1!$A$2:$A$379, 1, FALSE)</f>
        <v>NITTROUER, CHRISTINE L</v>
      </c>
      <c r="F1160" s="1">
        <v>44671</v>
      </c>
      <c r="G1160">
        <v>2022</v>
      </c>
      <c r="H1160" t="s">
        <v>3237</v>
      </c>
      <c r="I1160" t="s">
        <v>3227</v>
      </c>
      <c r="N1160" t="s">
        <v>3239</v>
      </c>
      <c r="Q1160">
        <v>26549607</v>
      </c>
      <c r="R1160">
        <v>41</v>
      </c>
      <c r="S1160">
        <v>3</v>
      </c>
      <c r="T1160">
        <v>383</v>
      </c>
      <c r="U1160">
        <v>403</v>
      </c>
      <c r="V1160">
        <v>2</v>
      </c>
      <c r="W1160">
        <v>1473076</v>
      </c>
      <c r="X1160" t="s">
        <v>125</v>
      </c>
      <c r="Y1160" t="s">
        <v>47</v>
      </c>
      <c r="AA1160">
        <v>20407149</v>
      </c>
      <c r="AC1160">
        <v>1</v>
      </c>
      <c r="AD1160" t="s">
        <v>42</v>
      </c>
      <c r="AE1160">
        <v>11780109</v>
      </c>
      <c r="AF1160" t="s">
        <v>3212</v>
      </c>
      <c r="AG1160">
        <v>0</v>
      </c>
      <c r="AH1160" t="s">
        <v>3238</v>
      </c>
      <c r="AI1160">
        <v>10175</v>
      </c>
      <c r="AK1160">
        <v>1</v>
      </c>
      <c r="AL1160" t="s">
        <v>3210</v>
      </c>
    </row>
    <row r="1161" spans="1:38" x14ac:dyDescent="0.2">
      <c r="A1161" t="s">
        <v>3210</v>
      </c>
      <c r="B1161" t="str">
        <f>VLOOKUP(A1161, [1]Sheet1!$A$2:$A$379, 1, FALSE)</f>
        <v>NITTROUER, CHRISTINE L</v>
      </c>
      <c r="F1161" s="1">
        <v>43678</v>
      </c>
      <c r="G1161">
        <v>2019</v>
      </c>
      <c r="H1161" t="s">
        <v>3240</v>
      </c>
      <c r="I1161" t="s">
        <v>2601</v>
      </c>
      <c r="N1161" t="s">
        <v>3242</v>
      </c>
      <c r="Q1161">
        <v>26549608</v>
      </c>
      <c r="R1161">
        <v>113</v>
      </c>
      <c r="T1161">
        <v>129</v>
      </c>
      <c r="U1161">
        <v>142</v>
      </c>
      <c r="V1161">
        <v>20</v>
      </c>
      <c r="W1161">
        <v>1473076</v>
      </c>
      <c r="X1161" t="s">
        <v>70</v>
      </c>
      <c r="Y1161" t="s">
        <v>47</v>
      </c>
      <c r="AA1161">
        <v>18791</v>
      </c>
      <c r="AC1161">
        <v>1</v>
      </c>
      <c r="AD1161" t="s">
        <v>42</v>
      </c>
      <c r="AE1161">
        <v>11780109</v>
      </c>
      <c r="AF1161" t="s">
        <v>3212</v>
      </c>
      <c r="AG1161">
        <v>0</v>
      </c>
      <c r="AH1161" t="s">
        <v>3241</v>
      </c>
      <c r="AI1161">
        <v>2885</v>
      </c>
      <c r="AK1161">
        <v>1</v>
      </c>
      <c r="AL1161" t="s">
        <v>3210</v>
      </c>
    </row>
    <row r="1162" spans="1:38" hidden="1" x14ac:dyDescent="0.2">
      <c r="A1162" t="s">
        <v>3210</v>
      </c>
      <c r="B1162" t="str">
        <f>VLOOKUP(A1162, [1]Sheet1!$A$2:$A$379, 1, FALSE)</f>
        <v>NITTROUER, CHRISTINE L</v>
      </c>
      <c r="F1162" s="1">
        <v>42795</v>
      </c>
      <c r="G1162">
        <v>2017</v>
      </c>
      <c r="H1162" t="s">
        <v>3243</v>
      </c>
      <c r="I1162" t="s">
        <v>3244</v>
      </c>
      <c r="M1162" t="s">
        <v>3247</v>
      </c>
      <c r="N1162" t="s">
        <v>3246</v>
      </c>
      <c r="Q1162">
        <v>26549609</v>
      </c>
      <c r="R1162">
        <v>10</v>
      </c>
      <c r="S1162">
        <v>1</v>
      </c>
      <c r="T1162">
        <v>51</v>
      </c>
      <c r="U1162">
        <v>76</v>
      </c>
      <c r="V1162">
        <v>90</v>
      </c>
      <c r="W1162">
        <v>1473076</v>
      </c>
      <c r="X1162" t="s">
        <v>208</v>
      </c>
      <c r="Y1162" t="s">
        <v>47</v>
      </c>
      <c r="AA1162">
        <v>17549426</v>
      </c>
      <c r="AB1162">
        <v>17549434</v>
      </c>
      <c r="AC1162">
        <v>1</v>
      </c>
      <c r="AD1162" t="s">
        <v>42</v>
      </c>
      <c r="AE1162">
        <v>11780109</v>
      </c>
      <c r="AF1162" t="s">
        <v>3212</v>
      </c>
      <c r="AG1162">
        <v>0</v>
      </c>
      <c r="AH1162" t="s">
        <v>3245</v>
      </c>
      <c r="AI1162">
        <v>6501</v>
      </c>
      <c r="AK1162">
        <v>1</v>
      </c>
      <c r="AL1162" t="s">
        <v>3210</v>
      </c>
    </row>
    <row r="1163" spans="1:38" hidden="1" x14ac:dyDescent="0.2">
      <c r="A1163" t="s">
        <v>3210</v>
      </c>
      <c r="B1163" t="str">
        <f>VLOOKUP(A1163, [1]Sheet1!$A$2:$A$379, 1, FALSE)</f>
        <v>NITTROUER, CHRISTINE L</v>
      </c>
      <c r="F1163" s="1">
        <v>43746</v>
      </c>
      <c r="G1163">
        <v>2019</v>
      </c>
      <c r="H1163" t="s">
        <v>3248</v>
      </c>
      <c r="I1163" t="s">
        <v>3249</v>
      </c>
      <c r="M1163" t="s">
        <v>3253</v>
      </c>
      <c r="N1163" t="s">
        <v>3252</v>
      </c>
      <c r="Q1163">
        <v>26549610</v>
      </c>
      <c r="R1163">
        <v>5</v>
      </c>
      <c r="S1163">
        <v>2</v>
      </c>
      <c r="V1163">
        <v>1</v>
      </c>
      <c r="W1163">
        <v>1473076</v>
      </c>
      <c r="X1163" t="s">
        <v>3251</v>
      </c>
      <c r="Y1163" t="s">
        <v>47</v>
      </c>
      <c r="AB1163">
        <v>23778822</v>
      </c>
      <c r="AC1163">
        <v>1</v>
      </c>
      <c r="AD1163" t="s">
        <v>42</v>
      </c>
      <c r="AE1163">
        <v>11780109</v>
      </c>
      <c r="AF1163" t="s">
        <v>3212</v>
      </c>
      <c r="AG1163">
        <v>0</v>
      </c>
      <c r="AH1163" t="s">
        <v>3250</v>
      </c>
      <c r="AI1163">
        <v>95816</v>
      </c>
      <c r="AK1163">
        <v>1</v>
      </c>
      <c r="AL1163" t="s">
        <v>3210</v>
      </c>
    </row>
    <row r="1164" spans="1:38" x14ac:dyDescent="0.2">
      <c r="A1164" t="s">
        <v>3210</v>
      </c>
      <c r="B1164" t="str">
        <f>VLOOKUP(A1164, [1]Sheet1!$A$2:$A$379, 1, FALSE)</f>
        <v>NITTROUER, CHRISTINE L</v>
      </c>
      <c r="F1164" s="1">
        <v>42370</v>
      </c>
      <c r="G1164">
        <v>2016</v>
      </c>
      <c r="H1164" t="s">
        <v>3254</v>
      </c>
      <c r="I1164" t="s">
        <v>3255</v>
      </c>
      <c r="N1164" t="s">
        <v>3258</v>
      </c>
      <c r="Q1164">
        <v>26549611</v>
      </c>
      <c r="R1164">
        <v>30</v>
      </c>
      <c r="S1164">
        <v>2</v>
      </c>
      <c r="T1164">
        <v>110</v>
      </c>
      <c r="U1164">
        <v>128</v>
      </c>
      <c r="V1164">
        <v>10</v>
      </c>
      <c r="W1164">
        <v>1473076</v>
      </c>
      <c r="X1164" t="s">
        <v>3257</v>
      </c>
      <c r="Y1164" t="s">
        <v>47</v>
      </c>
      <c r="AA1164">
        <v>21686653</v>
      </c>
      <c r="AB1164">
        <v>21686661</v>
      </c>
      <c r="AC1164">
        <v>1</v>
      </c>
      <c r="AD1164" t="s">
        <v>42</v>
      </c>
      <c r="AE1164">
        <v>11780109</v>
      </c>
      <c r="AF1164" t="s">
        <v>3212</v>
      </c>
      <c r="AG1164">
        <v>0</v>
      </c>
      <c r="AH1164" t="s">
        <v>3256</v>
      </c>
      <c r="AI1164">
        <v>43237</v>
      </c>
      <c r="AK1164">
        <v>1</v>
      </c>
      <c r="AL1164" t="s">
        <v>3210</v>
      </c>
    </row>
    <row r="1165" spans="1:38" x14ac:dyDescent="0.2">
      <c r="A1165" t="s">
        <v>3210</v>
      </c>
      <c r="B1165" t="str">
        <f>VLOOKUP(A1165, [1]Sheet1!$A$2:$A$379, 1, FALSE)</f>
        <v>NITTROUER, CHRISTINE L</v>
      </c>
      <c r="F1165" s="1">
        <v>41609</v>
      </c>
      <c r="G1165">
        <v>2013</v>
      </c>
      <c r="H1165" t="s">
        <v>3259</v>
      </c>
      <c r="I1165" t="s">
        <v>3260</v>
      </c>
      <c r="N1165" t="s">
        <v>3258</v>
      </c>
      <c r="Q1165">
        <v>26549612</v>
      </c>
      <c r="R1165">
        <v>38</v>
      </c>
      <c r="S1165">
        <v>4</v>
      </c>
      <c r="T1165">
        <v>259</v>
      </c>
      <c r="U1165">
        <v>273</v>
      </c>
      <c r="V1165">
        <v>6</v>
      </c>
      <c r="W1165">
        <v>1473076</v>
      </c>
      <c r="X1165" t="s">
        <v>46</v>
      </c>
      <c r="Y1165" t="s">
        <v>47</v>
      </c>
      <c r="AA1165">
        <v>15407969</v>
      </c>
      <c r="AB1165">
        <v>21692408</v>
      </c>
      <c r="AC1165">
        <v>1</v>
      </c>
      <c r="AD1165" t="s">
        <v>42</v>
      </c>
      <c r="AE1165">
        <v>11780109</v>
      </c>
      <c r="AF1165" t="s">
        <v>3212</v>
      </c>
      <c r="AG1165">
        <v>0</v>
      </c>
      <c r="AH1165" t="s">
        <v>3261</v>
      </c>
      <c r="AI1165">
        <v>69221</v>
      </c>
      <c r="AK1165">
        <v>1</v>
      </c>
      <c r="AL1165" t="s">
        <v>3210</v>
      </c>
    </row>
    <row r="1166" spans="1:38" x14ac:dyDescent="0.2">
      <c r="A1166" t="s">
        <v>3210</v>
      </c>
      <c r="B1166" t="str">
        <f>VLOOKUP(A1166, [1]Sheet1!$A$2:$A$379, 1, FALSE)</f>
        <v>NITTROUER, CHRISTINE L</v>
      </c>
      <c r="F1166" s="1">
        <v>41791</v>
      </c>
      <c r="G1166">
        <v>2014</v>
      </c>
      <c r="H1166" t="s">
        <v>3262</v>
      </c>
      <c r="I1166" t="s">
        <v>3244</v>
      </c>
      <c r="N1166" t="s">
        <v>3242</v>
      </c>
      <c r="Q1166">
        <v>26549613</v>
      </c>
      <c r="R1166">
        <v>7</v>
      </c>
      <c r="S1166">
        <v>2</v>
      </c>
      <c r="T1166">
        <v>235</v>
      </c>
      <c r="U1166">
        <v>241</v>
      </c>
      <c r="V1166">
        <v>5</v>
      </c>
      <c r="W1166">
        <v>1473076</v>
      </c>
      <c r="X1166" t="s">
        <v>208</v>
      </c>
      <c r="Y1166" t="s">
        <v>47</v>
      </c>
      <c r="AA1166">
        <v>17549426</v>
      </c>
      <c r="AB1166">
        <v>17549434</v>
      </c>
      <c r="AC1166">
        <v>1</v>
      </c>
      <c r="AD1166" t="s">
        <v>42</v>
      </c>
      <c r="AE1166">
        <v>11780109</v>
      </c>
      <c r="AF1166" t="s">
        <v>3212</v>
      </c>
      <c r="AG1166">
        <v>0</v>
      </c>
      <c r="AH1166" t="s">
        <v>3263</v>
      </c>
      <c r="AI1166">
        <v>6501</v>
      </c>
      <c r="AK1166">
        <v>1</v>
      </c>
      <c r="AL1166" t="s">
        <v>3210</v>
      </c>
    </row>
    <row r="1167" spans="1:38" x14ac:dyDescent="0.2">
      <c r="A1167" t="s">
        <v>3210</v>
      </c>
      <c r="B1167" t="str">
        <f>VLOOKUP(A1167, [1]Sheet1!$A$2:$A$379, 1, FALSE)</f>
        <v>NITTROUER, CHRISTINE L</v>
      </c>
      <c r="F1167" s="1">
        <v>44986</v>
      </c>
      <c r="G1167">
        <v>2023</v>
      </c>
      <c r="H1167" t="s">
        <v>3264</v>
      </c>
      <c r="I1167" t="s">
        <v>1770</v>
      </c>
      <c r="N1167" t="s">
        <v>3225</v>
      </c>
      <c r="Q1167">
        <v>28455030</v>
      </c>
      <c r="R1167">
        <v>76</v>
      </c>
      <c r="S1167">
        <v>1</v>
      </c>
      <c r="T1167">
        <v>41</v>
      </c>
      <c r="U1167">
        <v>75</v>
      </c>
      <c r="V1167">
        <v>6</v>
      </c>
      <c r="W1167">
        <v>1473076</v>
      </c>
      <c r="X1167" t="s">
        <v>53</v>
      </c>
      <c r="Y1167" t="s">
        <v>47</v>
      </c>
      <c r="AA1167">
        <v>315826</v>
      </c>
      <c r="AC1167">
        <v>1</v>
      </c>
      <c r="AD1167" t="s">
        <v>42</v>
      </c>
      <c r="AE1167">
        <v>11780109</v>
      </c>
      <c r="AF1167" t="s">
        <v>3212</v>
      </c>
      <c r="AG1167">
        <v>0</v>
      </c>
      <c r="AH1167" t="s">
        <v>3265</v>
      </c>
      <c r="AI1167">
        <v>5827</v>
      </c>
      <c r="AK1167">
        <v>1</v>
      </c>
      <c r="AL1167" t="s">
        <v>3210</v>
      </c>
    </row>
    <row r="1168" spans="1:38" x14ac:dyDescent="0.2">
      <c r="A1168" t="s">
        <v>3210</v>
      </c>
      <c r="B1168" t="str">
        <f>VLOOKUP(A1168, [1]Sheet1!$A$2:$A$379, 1, FALSE)</f>
        <v>NITTROUER, CHRISTINE L</v>
      </c>
      <c r="F1168" s="1">
        <v>44805</v>
      </c>
      <c r="G1168">
        <v>2022</v>
      </c>
      <c r="H1168" t="s">
        <v>3266</v>
      </c>
      <c r="I1168" t="s">
        <v>3244</v>
      </c>
      <c r="N1168" t="s">
        <v>3210</v>
      </c>
      <c r="Q1168">
        <v>29197682</v>
      </c>
      <c r="R1168">
        <v>15</v>
      </c>
      <c r="S1168">
        <v>3</v>
      </c>
      <c r="T1168">
        <v>371</v>
      </c>
      <c r="U1168">
        <v>377</v>
      </c>
      <c r="V1168">
        <v>0</v>
      </c>
      <c r="W1168">
        <v>1473076</v>
      </c>
      <c r="X1168" t="s">
        <v>208</v>
      </c>
      <c r="Y1168" t="s">
        <v>47</v>
      </c>
      <c r="AA1168">
        <v>17549426</v>
      </c>
      <c r="AB1168">
        <v>17549434</v>
      </c>
      <c r="AC1168">
        <v>1</v>
      </c>
      <c r="AD1168" t="s">
        <v>42</v>
      </c>
      <c r="AE1168">
        <v>11780109</v>
      </c>
      <c r="AF1168" t="s">
        <v>3212</v>
      </c>
      <c r="AG1168">
        <v>0</v>
      </c>
      <c r="AH1168" t="s">
        <v>3267</v>
      </c>
      <c r="AI1168">
        <v>6501</v>
      </c>
      <c r="AK1168">
        <v>1</v>
      </c>
      <c r="AL1168" t="s">
        <v>3210</v>
      </c>
    </row>
    <row r="1169" spans="1:38" x14ac:dyDescent="0.2">
      <c r="A1169" t="s">
        <v>3210</v>
      </c>
      <c r="B1169" t="str">
        <f>VLOOKUP(A1169, [1]Sheet1!$A$2:$A$379, 1, FALSE)</f>
        <v>NITTROUER, CHRISTINE L</v>
      </c>
      <c r="F1169" s="1">
        <v>44811</v>
      </c>
      <c r="G1169">
        <v>2022</v>
      </c>
      <c r="H1169" t="s">
        <v>3268</v>
      </c>
      <c r="I1169" t="s">
        <v>3269</v>
      </c>
      <c r="N1169" t="s">
        <v>3242</v>
      </c>
      <c r="Q1169">
        <v>29197683</v>
      </c>
      <c r="R1169">
        <v>57</v>
      </c>
      <c r="S1169">
        <v>2</v>
      </c>
      <c r="T1169">
        <v>177</v>
      </c>
      <c r="U1169">
        <v>186</v>
      </c>
      <c r="V1169">
        <v>1</v>
      </c>
      <c r="W1169">
        <v>1473076</v>
      </c>
      <c r="X1169" t="s">
        <v>3271</v>
      </c>
      <c r="Y1169" t="s">
        <v>47</v>
      </c>
      <c r="AA1169">
        <v>10522263</v>
      </c>
      <c r="AC1169">
        <v>1</v>
      </c>
      <c r="AD1169" t="s">
        <v>42</v>
      </c>
      <c r="AE1169">
        <v>11780109</v>
      </c>
      <c r="AF1169" t="s">
        <v>3212</v>
      </c>
      <c r="AG1169">
        <v>0</v>
      </c>
      <c r="AH1169" t="s">
        <v>3270</v>
      </c>
      <c r="AI1169">
        <v>3833</v>
      </c>
      <c r="AK1169">
        <v>1</v>
      </c>
      <c r="AL1169" t="s">
        <v>3210</v>
      </c>
    </row>
    <row r="1170" spans="1:38" x14ac:dyDescent="0.2">
      <c r="A1170" t="s">
        <v>3210</v>
      </c>
      <c r="B1170" t="str">
        <f>VLOOKUP(A1170, [1]Sheet1!$A$2:$A$379, 1, FALSE)</f>
        <v>NITTROUER, CHRISTINE L</v>
      </c>
      <c r="F1170" s="1">
        <v>44986</v>
      </c>
      <c r="G1170">
        <v>2023</v>
      </c>
      <c r="H1170" t="s">
        <v>3272</v>
      </c>
      <c r="I1170" t="s">
        <v>3244</v>
      </c>
      <c r="N1170" t="s">
        <v>3242</v>
      </c>
      <c r="Q1170">
        <v>30641957</v>
      </c>
      <c r="R1170">
        <v>16</v>
      </c>
      <c r="S1170">
        <v>1</v>
      </c>
      <c r="T1170">
        <v>45</v>
      </c>
      <c r="U1170">
        <v>49</v>
      </c>
      <c r="V1170">
        <v>5</v>
      </c>
      <c r="W1170">
        <v>1473076</v>
      </c>
      <c r="X1170" t="s">
        <v>208</v>
      </c>
      <c r="Y1170" t="s">
        <v>47</v>
      </c>
      <c r="AA1170">
        <v>17549426</v>
      </c>
      <c r="AB1170">
        <v>17549434</v>
      </c>
      <c r="AC1170">
        <v>1</v>
      </c>
      <c r="AD1170" t="s">
        <v>42</v>
      </c>
      <c r="AE1170">
        <v>11780109</v>
      </c>
      <c r="AF1170" t="s">
        <v>3212</v>
      </c>
      <c r="AG1170">
        <v>0</v>
      </c>
      <c r="AH1170" t="s">
        <v>3273</v>
      </c>
      <c r="AI1170">
        <v>6501</v>
      </c>
      <c r="AK1170">
        <v>1</v>
      </c>
      <c r="AL1170" t="s">
        <v>3210</v>
      </c>
    </row>
    <row r="1171" spans="1:38" x14ac:dyDescent="0.2">
      <c r="A1171" t="s">
        <v>3210</v>
      </c>
      <c r="B1171" t="str">
        <f>VLOOKUP(A1171, [1]Sheet1!$A$2:$A$379, 1, FALSE)</f>
        <v>NITTROUER, CHRISTINE L</v>
      </c>
      <c r="F1171" s="1">
        <v>44774</v>
      </c>
      <c r="G1171">
        <v>2022</v>
      </c>
      <c r="H1171" t="s">
        <v>3274</v>
      </c>
      <c r="I1171" t="s">
        <v>63</v>
      </c>
      <c r="N1171" t="s">
        <v>3276</v>
      </c>
      <c r="Q1171">
        <v>31560045</v>
      </c>
      <c r="R1171">
        <v>2022</v>
      </c>
      <c r="S1171">
        <v>1</v>
      </c>
      <c r="V1171">
        <v>0</v>
      </c>
      <c r="W1171">
        <v>1473076</v>
      </c>
      <c r="X1171" t="s">
        <v>65</v>
      </c>
      <c r="Y1171" t="s">
        <v>47</v>
      </c>
      <c r="AA1171">
        <v>650668</v>
      </c>
      <c r="AB1171">
        <v>21516561</v>
      </c>
      <c r="AC1171">
        <v>1</v>
      </c>
      <c r="AD1171" t="s">
        <v>42</v>
      </c>
      <c r="AE1171">
        <v>11780109</v>
      </c>
      <c r="AF1171" t="s">
        <v>3212</v>
      </c>
      <c r="AG1171">
        <v>1</v>
      </c>
      <c r="AH1171" t="s">
        <v>3275</v>
      </c>
      <c r="AI1171">
        <v>50814</v>
      </c>
      <c r="AK1171">
        <v>1</v>
      </c>
      <c r="AL1171" t="s">
        <v>3210</v>
      </c>
    </row>
    <row r="1172" spans="1:38" x14ac:dyDescent="0.2">
      <c r="A1172" t="s">
        <v>3210</v>
      </c>
      <c r="B1172" t="str">
        <f>VLOOKUP(A1172, [1]Sheet1!$A$2:$A$379, 1, FALSE)</f>
        <v>NITTROUER, CHRISTINE L</v>
      </c>
      <c r="F1172" s="1">
        <v>44774</v>
      </c>
      <c r="G1172">
        <v>2022</v>
      </c>
      <c r="H1172" t="s">
        <v>3277</v>
      </c>
      <c r="I1172" t="s">
        <v>63</v>
      </c>
      <c r="N1172" t="s">
        <v>3279</v>
      </c>
      <c r="Q1172">
        <v>31560046</v>
      </c>
      <c r="R1172">
        <v>2022</v>
      </c>
      <c r="S1172">
        <v>1</v>
      </c>
      <c r="V1172">
        <v>0</v>
      </c>
      <c r="W1172">
        <v>1473076</v>
      </c>
      <c r="X1172" t="s">
        <v>65</v>
      </c>
      <c r="Y1172" t="s">
        <v>47</v>
      </c>
      <c r="AA1172">
        <v>650668</v>
      </c>
      <c r="AB1172">
        <v>21516561</v>
      </c>
      <c r="AC1172">
        <v>1</v>
      </c>
      <c r="AD1172" t="s">
        <v>42</v>
      </c>
      <c r="AE1172">
        <v>11780109</v>
      </c>
      <c r="AF1172" t="s">
        <v>3212</v>
      </c>
      <c r="AG1172">
        <v>1</v>
      </c>
      <c r="AH1172" t="s">
        <v>3278</v>
      </c>
      <c r="AI1172">
        <v>50814</v>
      </c>
      <c r="AK1172">
        <v>1</v>
      </c>
      <c r="AL1172" t="s">
        <v>3210</v>
      </c>
    </row>
    <row r="1173" spans="1:38" hidden="1" x14ac:dyDescent="0.2">
      <c r="A1173" t="s">
        <v>3210</v>
      </c>
      <c r="B1173" t="str">
        <f>VLOOKUP(A1173, [1]Sheet1!$A$2:$A$379, 1, FALSE)</f>
        <v>NITTROUER, CHRISTINE L</v>
      </c>
      <c r="F1173" s="1">
        <v>44774</v>
      </c>
      <c r="G1173">
        <v>2022</v>
      </c>
      <c r="H1173" t="s">
        <v>3280</v>
      </c>
      <c r="I1173" t="s">
        <v>3281</v>
      </c>
      <c r="M1173" t="s">
        <v>3285</v>
      </c>
      <c r="N1173" t="s">
        <v>3284</v>
      </c>
      <c r="Q1173">
        <v>31560047</v>
      </c>
      <c r="R1173">
        <v>6</v>
      </c>
      <c r="S1173">
        <v>8</v>
      </c>
      <c r="V1173">
        <v>3</v>
      </c>
      <c r="W1173">
        <v>1473076</v>
      </c>
      <c r="X1173" t="s">
        <v>3283</v>
      </c>
      <c r="Y1173" t="s">
        <v>47</v>
      </c>
      <c r="AA1173">
        <v>24711403</v>
      </c>
      <c r="AC1173">
        <v>1</v>
      </c>
      <c r="AD1173" t="s">
        <v>42</v>
      </c>
      <c r="AE1173">
        <v>11780109</v>
      </c>
      <c r="AF1173" t="s">
        <v>3212</v>
      </c>
      <c r="AG1173">
        <v>0</v>
      </c>
      <c r="AH1173" t="s">
        <v>3282</v>
      </c>
      <c r="AI1173">
        <v>89748</v>
      </c>
      <c r="AK1173">
        <v>1</v>
      </c>
      <c r="AL1173" t="s">
        <v>3210</v>
      </c>
    </row>
    <row r="1174" spans="1:38" x14ac:dyDescent="0.2">
      <c r="A1174" t="s">
        <v>3210</v>
      </c>
      <c r="B1174" t="str">
        <f>VLOOKUP(A1174, [1]Sheet1!$A$2:$A$379, 1, FALSE)</f>
        <v>NITTROUER, CHRISTINE L</v>
      </c>
      <c r="F1174" s="1">
        <v>45139</v>
      </c>
      <c r="G1174">
        <v>2023</v>
      </c>
      <c r="H1174" t="s">
        <v>3286</v>
      </c>
      <c r="I1174" t="s">
        <v>63</v>
      </c>
      <c r="N1174" t="s">
        <v>3288</v>
      </c>
      <c r="Q1174">
        <v>32093561</v>
      </c>
      <c r="R1174">
        <v>2023</v>
      </c>
      <c r="S1174">
        <v>1</v>
      </c>
      <c r="V1174">
        <v>0</v>
      </c>
      <c r="W1174">
        <v>1473076</v>
      </c>
      <c r="X1174" t="s">
        <v>65</v>
      </c>
      <c r="Y1174" t="s">
        <v>47</v>
      </c>
      <c r="AA1174">
        <v>650668</v>
      </c>
      <c r="AB1174">
        <v>21516561</v>
      </c>
      <c r="AC1174">
        <v>1</v>
      </c>
      <c r="AD1174" t="s">
        <v>42</v>
      </c>
      <c r="AE1174">
        <v>11780109</v>
      </c>
      <c r="AF1174" t="s">
        <v>3212</v>
      </c>
      <c r="AG1174">
        <v>1</v>
      </c>
      <c r="AH1174" t="s">
        <v>3287</v>
      </c>
      <c r="AI1174">
        <v>50814</v>
      </c>
      <c r="AK1174">
        <v>1</v>
      </c>
      <c r="AL1174" t="s">
        <v>3210</v>
      </c>
    </row>
    <row r="1175" spans="1:38" x14ac:dyDescent="0.2">
      <c r="A1175" t="s">
        <v>3210</v>
      </c>
      <c r="B1175" t="str">
        <f>VLOOKUP(A1175, [1]Sheet1!$A$2:$A$379, 1, FALSE)</f>
        <v>NITTROUER, CHRISTINE L</v>
      </c>
      <c r="F1175" s="1">
        <v>45139</v>
      </c>
      <c r="G1175">
        <v>2023</v>
      </c>
      <c r="H1175" t="s">
        <v>3289</v>
      </c>
      <c r="I1175" t="s">
        <v>63</v>
      </c>
      <c r="N1175" t="s">
        <v>3291</v>
      </c>
      <c r="Q1175">
        <v>32093562</v>
      </c>
      <c r="R1175">
        <v>2023</v>
      </c>
      <c r="S1175">
        <v>1</v>
      </c>
      <c r="V1175">
        <v>0</v>
      </c>
      <c r="W1175">
        <v>1473076</v>
      </c>
      <c r="X1175" t="s">
        <v>65</v>
      </c>
      <c r="Y1175" t="s">
        <v>47</v>
      </c>
      <c r="AA1175">
        <v>650668</v>
      </c>
      <c r="AB1175">
        <v>21516561</v>
      </c>
      <c r="AC1175">
        <v>1</v>
      </c>
      <c r="AD1175" t="s">
        <v>42</v>
      </c>
      <c r="AE1175">
        <v>11780109</v>
      </c>
      <c r="AF1175" t="s">
        <v>3212</v>
      </c>
      <c r="AG1175">
        <v>1</v>
      </c>
      <c r="AH1175" t="s">
        <v>3290</v>
      </c>
      <c r="AI1175">
        <v>50814</v>
      </c>
      <c r="AK1175">
        <v>1</v>
      </c>
      <c r="AL1175" t="s">
        <v>3210</v>
      </c>
    </row>
    <row r="1176" spans="1:38" x14ac:dyDescent="0.2">
      <c r="A1176" t="s">
        <v>3210</v>
      </c>
      <c r="B1176" t="str">
        <f>VLOOKUP(A1176, [1]Sheet1!$A$2:$A$379, 1, FALSE)</f>
        <v>NITTROUER, CHRISTINE L</v>
      </c>
      <c r="F1176" s="1">
        <v>45139</v>
      </c>
      <c r="G1176">
        <v>2023</v>
      </c>
      <c r="H1176" t="s">
        <v>854</v>
      </c>
      <c r="I1176" t="s">
        <v>63</v>
      </c>
      <c r="N1176" t="s">
        <v>856</v>
      </c>
      <c r="Q1176">
        <v>32093563</v>
      </c>
      <c r="R1176">
        <v>2023</v>
      </c>
      <c r="S1176">
        <v>1</v>
      </c>
      <c r="V1176">
        <v>0</v>
      </c>
      <c r="W1176">
        <v>1473076</v>
      </c>
      <c r="X1176" t="s">
        <v>65</v>
      </c>
      <c r="Y1176" t="s">
        <v>47</v>
      </c>
      <c r="AA1176">
        <v>650668</v>
      </c>
      <c r="AB1176">
        <v>21516561</v>
      </c>
      <c r="AC1176">
        <v>1</v>
      </c>
      <c r="AD1176" t="s">
        <v>42</v>
      </c>
      <c r="AE1176">
        <v>11780109</v>
      </c>
      <c r="AF1176" t="s">
        <v>3212</v>
      </c>
      <c r="AG1176">
        <v>1</v>
      </c>
      <c r="AH1176" t="s">
        <v>855</v>
      </c>
      <c r="AI1176">
        <v>50814</v>
      </c>
      <c r="AK1176">
        <v>1</v>
      </c>
      <c r="AL1176" t="s">
        <v>3210</v>
      </c>
    </row>
    <row r="1177" spans="1:38" x14ac:dyDescent="0.2">
      <c r="A1177" t="s">
        <v>3210</v>
      </c>
      <c r="B1177" t="str">
        <f>VLOOKUP(A1177, [1]Sheet1!$A$2:$A$379, 1, FALSE)</f>
        <v>NITTROUER, CHRISTINE L</v>
      </c>
      <c r="F1177" s="1">
        <v>45352</v>
      </c>
      <c r="G1177">
        <v>2024</v>
      </c>
      <c r="H1177" t="s">
        <v>3292</v>
      </c>
      <c r="I1177" t="s">
        <v>3293</v>
      </c>
      <c r="N1177" t="s">
        <v>3295</v>
      </c>
      <c r="Q1177">
        <v>33754782</v>
      </c>
      <c r="R1177">
        <v>8</v>
      </c>
      <c r="S1177">
        <v>1</v>
      </c>
      <c r="T1177">
        <v>1</v>
      </c>
      <c r="U1177">
        <v>41</v>
      </c>
      <c r="V1177">
        <v>0</v>
      </c>
      <c r="W1177">
        <v>1473076</v>
      </c>
      <c r="X1177" t="s">
        <v>59</v>
      </c>
      <c r="Y1177" t="s">
        <v>47</v>
      </c>
      <c r="AA1177">
        <v>23670134</v>
      </c>
      <c r="AB1177">
        <v>23670142</v>
      </c>
      <c r="AC1177">
        <v>1</v>
      </c>
      <c r="AD1177" t="s">
        <v>42</v>
      </c>
      <c r="AE1177">
        <v>11780109</v>
      </c>
      <c r="AF1177" t="s">
        <v>3212</v>
      </c>
      <c r="AG1177">
        <v>0</v>
      </c>
      <c r="AH1177" t="s">
        <v>3294</v>
      </c>
      <c r="AI1177">
        <v>97704</v>
      </c>
      <c r="AK1177">
        <v>1</v>
      </c>
      <c r="AL1177" t="s">
        <v>3210</v>
      </c>
    </row>
    <row r="1178" spans="1:38" x14ac:dyDescent="0.2">
      <c r="A1178" t="s">
        <v>3210</v>
      </c>
      <c r="B1178" t="str">
        <f>VLOOKUP(A1178, [1]Sheet1!$A$2:$A$379, 1, FALSE)</f>
        <v>NITTROUER, CHRISTINE L</v>
      </c>
      <c r="F1178" s="1">
        <v>45505</v>
      </c>
      <c r="G1178">
        <v>2024</v>
      </c>
      <c r="H1178" t="s">
        <v>91</v>
      </c>
      <c r="I1178" t="s">
        <v>63</v>
      </c>
      <c r="N1178" t="s">
        <v>93</v>
      </c>
      <c r="Q1178">
        <v>35609979</v>
      </c>
      <c r="R1178">
        <v>2024</v>
      </c>
      <c r="S1178">
        <v>1</v>
      </c>
      <c r="V1178">
        <v>0</v>
      </c>
      <c r="W1178">
        <v>1473076</v>
      </c>
      <c r="X1178" t="s">
        <v>65</v>
      </c>
      <c r="Y1178" t="s">
        <v>47</v>
      </c>
      <c r="AA1178">
        <v>650668</v>
      </c>
      <c r="AB1178">
        <v>21516561</v>
      </c>
      <c r="AC1178">
        <v>1</v>
      </c>
      <c r="AD1178" t="s">
        <v>42</v>
      </c>
      <c r="AE1178">
        <v>11780109</v>
      </c>
      <c r="AF1178" t="s">
        <v>3212</v>
      </c>
      <c r="AG1178">
        <v>1</v>
      </c>
      <c r="AH1178" t="s">
        <v>92</v>
      </c>
      <c r="AI1178">
        <v>50814</v>
      </c>
      <c r="AK1178">
        <v>1</v>
      </c>
      <c r="AL1178" t="s">
        <v>3210</v>
      </c>
    </row>
    <row r="1179" spans="1:38" x14ac:dyDescent="0.2">
      <c r="A1179" t="s">
        <v>3210</v>
      </c>
      <c r="B1179" t="str">
        <f>VLOOKUP(A1179, [1]Sheet1!$A$2:$A$379, 1, FALSE)</f>
        <v>NITTROUER, CHRISTINE L</v>
      </c>
      <c r="F1179" s="1">
        <v>45627</v>
      </c>
      <c r="G1179">
        <v>2024</v>
      </c>
      <c r="H1179" t="s">
        <v>3296</v>
      </c>
      <c r="I1179" t="s">
        <v>851</v>
      </c>
      <c r="N1179" t="s">
        <v>3242</v>
      </c>
      <c r="Q1179">
        <v>35609980</v>
      </c>
      <c r="R1179">
        <v>39</v>
      </c>
      <c r="S1179">
        <v>6</v>
      </c>
      <c r="T1179">
        <v>1449</v>
      </c>
      <c r="U1179">
        <v>1469</v>
      </c>
      <c r="V1179">
        <v>0</v>
      </c>
      <c r="W1179">
        <v>1473076</v>
      </c>
      <c r="X1179" t="s">
        <v>59</v>
      </c>
      <c r="Y1179" t="s">
        <v>47</v>
      </c>
      <c r="AA1179">
        <v>8893268</v>
      </c>
      <c r="AB1179" t="s">
        <v>853</v>
      </c>
      <c r="AC1179">
        <v>1</v>
      </c>
      <c r="AD1179" t="s">
        <v>42</v>
      </c>
      <c r="AE1179">
        <v>11780109</v>
      </c>
      <c r="AF1179" t="s">
        <v>3212</v>
      </c>
      <c r="AG1179">
        <v>0</v>
      </c>
      <c r="AH1179" t="s">
        <v>3297</v>
      </c>
      <c r="AI1179">
        <v>7854</v>
      </c>
      <c r="AK1179">
        <v>1</v>
      </c>
      <c r="AL1179" t="s">
        <v>3210</v>
      </c>
    </row>
    <row r="1180" spans="1:38" x14ac:dyDescent="0.2">
      <c r="A1180" t="s">
        <v>3210</v>
      </c>
      <c r="B1180" t="str">
        <f>VLOOKUP(A1180, [1]Sheet1!$A$2:$A$379, 1, FALSE)</f>
        <v>NITTROUER, CHRISTINE L</v>
      </c>
      <c r="F1180" s="1">
        <v>45658</v>
      </c>
      <c r="G1180">
        <v>2025</v>
      </c>
      <c r="H1180" t="s">
        <v>3298</v>
      </c>
      <c r="I1180" t="s">
        <v>830</v>
      </c>
      <c r="N1180" t="s">
        <v>3300</v>
      </c>
      <c r="Q1180">
        <v>35609981</v>
      </c>
      <c r="R1180">
        <v>46</v>
      </c>
      <c r="S1180">
        <v>1</v>
      </c>
      <c r="T1180">
        <v>188</v>
      </c>
      <c r="U1180">
        <v>201</v>
      </c>
      <c r="V1180">
        <v>0</v>
      </c>
      <c r="W1180">
        <v>1473076</v>
      </c>
      <c r="X1180" t="s">
        <v>53</v>
      </c>
      <c r="Y1180" t="s">
        <v>47</v>
      </c>
      <c r="AA1180">
        <v>8943796</v>
      </c>
      <c r="AB1180">
        <v>10991379</v>
      </c>
      <c r="AC1180">
        <v>1</v>
      </c>
      <c r="AD1180" t="s">
        <v>42</v>
      </c>
      <c r="AE1180">
        <v>11780109</v>
      </c>
      <c r="AF1180" t="s">
        <v>3212</v>
      </c>
      <c r="AG1180">
        <v>0</v>
      </c>
      <c r="AH1180" t="s">
        <v>3299</v>
      </c>
      <c r="AI1180">
        <v>5744</v>
      </c>
      <c r="AK1180">
        <v>1</v>
      </c>
      <c r="AL1180" t="s">
        <v>3210</v>
      </c>
    </row>
    <row r="1181" spans="1:38" x14ac:dyDescent="0.2">
      <c r="A1181" t="s">
        <v>3210</v>
      </c>
      <c r="B1181" t="str">
        <f>VLOOKUP(A1181, [1]Sheet1!$A$2:$A$379, 1, FALSE)</f>
        <v>NITTROUER, CHRISTINE L</v>
      </c>
      <c r="F1181" s="1">
        <v>45505</v>
      </c>
      <c r="G1181">
        <v>2024</v>
      </c>
      <c r="H1181" t="s">
        <v>3301</v>
      </c>
      <c r="I1181" t="s">
        <v>63</v>
      </c>
      <c r="N1181" t="s">
        <v>3303</v>
      </c>
      <c r="Q1181">
        <v>35609982</v>
      </c>
      <c r="R1181">
        <v>2024</v>
      </c>
      <c r="S1181">
        <v>1</v>
      </c>
      <c r="V1181">
        <v>0</v>
      </c>
      <c r="W1181">
        <v>1473076</v>
      </c>
      <c r="X1181" t="s">
        <v>65</v>
      </c>
      <c r="Y1181" t="s">
        <v>47</v>
      </c>
      <c r="AA1181">
        <v>650668</v>
      </c>
      <c r="AB1181">
        <v>21516561</v>
      </c>
      <c r="AC1181">
        <v>1</v>
      </c>
      <c r="AD1181" t="s">
        <v>42</v>
      </c>
      <c r="AE1181">
        <v>11780109</v>
      </c>
      <c r="AF1181" t="s">
        <v>3212</v>
      </c>
      <c r="AG1181">
        <v>1</v>
      </c>
      <c r="AH1181" t="s">
        <v>3302</v>
      </c>
      <c r="AI1181">
        <v>50814</v>
      </c>
      <c r="AK1181">
        <v>1</v>
      </c>
      <c r="AL1181" t="s">
        <v>3210</v>
      </c>
    </row>
    <row r="1182" spans="1:38" x14ac:dyDescent="0.2">
      <c r="A1182" t="s">
        <v>3210</v>
      </c>
      <c r="B1182" t="str">
        <f>VLOOKUP(A1182, [1]Sheet1!$A$2:$A$379, 1, FALSE)</f>
        <v>NITTROUER, CHRISTINE L</v>
      </c>
      <c r="F1182" s="1">
        <v>45505</v>
      </c>
      <c r="G1182">
        <v>2024</v>
      </c>
      <c r="H1182" t="s">
        <v>3304</v>
      </c>
      <c r="I1182" t="s">
        <v>63</v>
      </c>
      <c r="N1182" t="s">
        <v>3306</v>
      </c>
      <c r="Q1182">
        <v>35609983</v>
      </c>
      <c r="R1182">
        <v>2024</v>
      </c>
      <c r="S1182">
        <v>1</v>
      </c>
      <c r="V1182">
        <v>0</v>
      </c>
      <c r="W1182">
        <v>1473076</v>
      </c>
      <c r="X1182" t="s">
        <v>65</v>
      </c>
      <c r="Y1182" t="s">
        <v>47</v>
      </c>
      <c r="AA1182">
        <v>650668</v>
      </c>
      <c r="AB1182">
        <v>21516561</v>
      </c>
      <c r="AC1182">
        <v>1</v>
      </c>
      <c r="AD1182" t="s">
        <v>42</v>
      </c>
      <c r="AE1182">
        <v>11780109</v>
      </c>
      <c r="AF1182" t="s">
        <v>3212</v>
      </c>
      <c r="AG1182">
        <v>1</v>
      </c>
      <c r="AH1182" t="s">
        <v>3305</v>
      </c>
      <c r="AI1182">
        <v>50814</v>
      </c>
      <c r="AK1182">
        <v>1</v>
      </c>
      <c r="AL1182" t="s">
        <v>3210</v>
      </c>
    </row>
    <row r="1183" spans="1:38" x14ac:dyDescent="0.2">
      <c r="A1183" t="s">
        <v>3210</v>
      </c>
      <c r="B1183" t="str">
        <f>VLOOKUP(A1183, [1]Sheet1!$A$2:$A$379, 1, FALSE)</f>
        <v>NITTROUER, CHRISTINE L</v>
      </c>
      <c r="F1183" s="1">
        <v>45748</v>
      </c>
      <c r="G1183">
        <v>2025</v>
      </c>
      <c r="H1183" t="s">
        <v>3307</v>
      </c>
      <c r="I1183" t="s">
        <v>851</v>
      </c>
      <c r="N1183" t="s">
        <v>3210</v>
      </c>
      <c r="Q1183">
        <v>35609984</v>
      </c>
      <c r="R1183">
        <v>40</v>
      </c>
      <c r="S1183">
        <v>2</v>
      </c>
      <c r="T1183">
        <v>531</v>
      </c>
      <c r="U1183">
        <v>531</v>
      </c>
      <c r="V1183">
        <v>0</v>
      </c>
      <c r="W1183">
        <v>1473076</v>
      </c>
      <c r="X1183" t="s">
        <v>59</v>
      </c>
      <c r="Y1183" t="s">
        <v>192</v>
      </c>
      <c r="AA1183">
        <v>8893268</v>
      </c>
      <c r="AB1183" t="s">
        <v>853</v>
      </c>
      <c r="AC1183">
        <v>1</v>
      </c>
      <c r="AD1183" t="s">
        <v>42</v>
      </c>
      <c r="AE1183">
        <v>11780109</v>
      </c>
      <c r="AF1183" t="s">
        <v>3212</v>
      </c>
      <c r="AG1183">
        <v>0</v>
      </c>
      <c r="AH1183" t="s">
        <v>3308</v>
      </c>
      <c r="AI1183">
        <v>7854</v>
      </c>
      <c r="AK1183">
        <v>4</v>
      </c>
      <c r="AL1183" t="s">
        <v>3210</v>
      </c>
    </row>
    <row r="1184" spans="1:38" x14ac:dyDescent="0.2">
      <c r="A1184" t="s">
        <v>3309</v>
      </c>
      <c r="B1184" t="str">
        <f>VLOOKUP(A1184, [1]Sheet1!$A$2:$A$379, 1, FALSE)</f>
        <v>OLER, DEREK K</v>
      </c>
      <c r="F1184" s="1">
        <v>39569</v>
      </c>
      <c r="G1184">
        <v>2008</v>
      </c>
      <c r="H1184" t="s">
        <v>3310</v>
      </c>
      <c r="I1184" t="s">
        <v>3311</v>
      </c>
      <c r="N1184" t="s">
        <v>3315</v>
      </c>
      <c r="Q1184">
        <v>2466457</v>
      </c>
      <c r="R1184">
        <v>6</v>
      </c>
      <c r="S1184">
        <v>2</v>
      </c>
      <c r="T1184">
        <v>151</v>
      </c>
      <c r="U1184">
        <v>184</v>
      </c>
      <c r="V1184">
        <v>94</v>
      </c>
      <c r="W1184">
        <v>333875</v>
      </c>
      <c r="X1184" t="s">
        <v>46</v>
      </c>
      <c r="Y1184" t="s">
        <v>47</v>
      </c>
      <c r="AA1184">
        <v>14761270</v>
      </c>
      <c r="AB1184" t="s">
        <v>3314</v>
      </c>
      <c r="AC1184">
        <v>1</v>
      </c>
      <c r="AD1184" t="s">
        <v>42</v>
      </c>
      <c r="AE1184">
        <v>10324940</v>
      </c>
      <c r="AF1184" t="s">
        <v>3312</v>
      </c>
      <c r="AG1184">
        <v>0</v>
      </c>
      <c r="AH1184" t="s">
        <v>3313</v>
      </c>
      <c r="AI1184">
        <v>1876</v>
      </c>
      <c r="AK1184">
        <v>1</v>
      </c>
      <c r="AL1184" t="s">
        <v>3309</v>
      </c>
    </row>
    <row r="1185" spans="1:38" x14ac:dyDescent="0.2">
      <c r="A1185" t="s">
        <v>3309</v>
      </c>
      <c r="B1185" t="str">
        <f>VLOOKUP(A1185, [1]Sheet1!$A$2:$A$379, 1, FALSE)</f>
        <v>OLER, DEREK K</v>
      </c>
      <c r="F1185" s="1">
        <v>39783</v>
      </c>
      <c r="G1185">
        <v>2008</v>
      </c>
      <c r="H1185" t="s">
        <v>3316</v>
      </c>
      <c r="I1185" t="s">
        <v>2295</v>
      </c>
      <c r="N1185" t="s">
        <v>3309</v>
      </c>
      <c r="Q1185">
        <v>2466458</v>
      </c>
      <c r="R1185">
        <v>13</v>
      </c>
      <c r="S1185">
        <v>4</v>
      </c>
      <c r="T1185">
        <v>479</v>
      </c>
      <c r="U1185">
        <v>511</v>
      </c>
      <c r="V1185">
        <v>70</v>
      </c>
      <c r="W1185">
        <v>333875</v>
      </c>
      <c r="X1185" t="s">
        <v>135</v>
      </c>
      <c r="Y1185" t="s">
        <v>47</v>
      </c>
      <c r="AA1185">
        <v>13806653</v>
      </c>
      <c r="AB1185">
        <v>15737136</v>
      </c>
      <c r="AC1185">
        <v>1</v>
      </c>
      <c r="AD1185" t="s">
        <v>42</v>
      </c>
      <c r="AE1185">
        <v>10324940</v>
      </c>
      <c r="AF1185" t="s">
        <v>3312</v>
      </c>
      <c r="AG1185">
        <v>0</v>
      </c>
      <c r="AH1185" t="s">
        <v>3317</v>
      </c>
      <c r="AI1185">
        <v>8273</v>
      </c>
      <c r="AK1185">
        <v>1</v>
      </c>
      <c r="AL1185" t="s">
        <v>3309</v>
      </c>
    </row>
    <row r="1186" spans="1:38" x14ac:dyDescent="0.2">
      <c r="A1186" t="s">
        <v>3309</v>
      </c>
      <c r="B1186" t="str">
        <f>VLOOKUP(A1186, [1]Sheet1!$A$2:$A$379, 1, FALSE)</f>
        <v>OLER, DEREK K</v>
      </c>
      <c r="F1186" s="1">
        <v>39783</v>
      </c>
      <c r="G1186">
        <v>2008</v>
      </c>
      <c r="H1186" t="s">
        <v>3318</v>
      </c>
      <c r="I1186" t="s">
        <v>1770</v>
      </c>
      <c r="N1186" t="s">
        <v>3320</v>
      </c>
      <c r="Q1186">
        <v>2466459</v>
      </c>
      <c r="R1186">
        <v>61</v>
      </c>
      <c r="S1186">
        <v>4</v>
      </c>
      <c r="T1186">
        <v>687</v>
      </c>
      <c r="U1186">
        <v>726</v>
      </c>
      <c r="V1186">
        <v>10</v>
      </c>
      <c r="W1186">
        <v>333875</v>
      </c>
      <c r="X1186" t="s">
        <v>53</v>
      </c>
      <c r="Y1186" t="s">
        <v>47</v>
      </c>
      <c r="AA1186">
        <v>315826</v>
      </c>
      <c r="AC1186">
        <v>1</v>
      </c>
      <c r="AD1186" t="s">
        <v>42</v>
      </c>
      <c r="AE1186">
        <v>10324940</v>
      </c>
      <c r="AF1186" t="s">
        <v>3312</v>
      </c>
      <c r="AG1186">
        <v>0</v>
      </c>
      <c r="AH1186" t="s">
        <v>3319</v>
      </c>
      <c r="AI1186">
        <v>5827</v>
      </c>
      <c r="AK1186">
        <v>1</v>
      </c>
      <c r="AL1186" t="s">
        <v>3309</v>
      </c>
    </row>
    <row r="1187" spans="1:38" x14ac:dyDescent="0.2">
      <c r="A1187" t="s">
        <v>3309</v>
      </c>
      <c r="B1187" t="str">
        <f>VLOOKUP(A1187, [1]Sheet1!$A$2:$A$379, 1, FALSE)</f>
        <v>OLER, DEREK K</v>
      </c>
      <c r="F1187" s="1">
        <v>39661</v>
      </c>
      <c r="G1187">
        <v>2008</v>
      </c>
      <c r="H1187" t="s">
        <v>3321</v>
      </c>
      <c r="I1187" t="s">
        <v>63</v>
      </c>
      <c r="N1187" t="s">
        <v>3323</v>
      </c>
      <c r="Q1187">
        <v>4443122</v>
      </c>
      <c r="R1187">
        <v>2008</v>
      </c>
      <c r="S1187">
        <v>1</v>
      </c>
      <c r="T1187">
        <v>1</v>
      </c>
      <c r="U1187">
        <v>6</v>
      </c>
      <c r="V1187">
        <v>2</v>
      </c>
      <c r="W1187">
        <v>333875</v>
      </c>
      <c r="X1187" t="s">
        <v>65</v>
      </c>
      <c r="Y1187" t="s">
        <v>47</v>
      </c>
      <c r="AA1187">
        <v>650668</v>
      </c>
      <c r="AB1187">
        <v>21516561</v>
      </c>
      <c r="AC1187">
        <v>1</v>
      </c>
      <c r="AD1187" t="s">
        <v>42</v>
      </c>
      <c r="AE1187">
        <v>10324940</v>
      </c>
      <c r="AF1187" t="s">
        <v>3312</v>
      </c>
      <c r="AG1187">
        <v>1</v>
      </c>
      <c r="AH1187" t="s">
        <v>3322</v>
      </c>
      <c r="AI1187">
        <v>50814</v>
      </c>
      <c r="AK1187">
        <v>1</v>
      </c>
      <c r="AL1187" t="s">
        <v>3309</v>
      </c>
    </row>
    <row r="1188" spans="1:38" x14ac:dyDescent="0.2">
      <c r="A1188" t="s">
        <v>3309</v>
      </c>
      <c r="B1188" t="str">
        <f>VLOOKUP(A1188, [1]Sheet1!$A$2:$A$379, 1, FALSE)</f>
        <v>OLER, DEREK K</v>
      </c>
      <c r="F1188" s="1">
        <v>40513</v>
      </c>
      <c r="G1188">
        <v>2010</v>
      </c>
      <c r="H1188" t="s">
        <v>3324</v>
      </c>
      <c r="I1188" t="s">
        <v>927</v>
      </c>
      <c r="N1188" t="s">
        <v>3326</v>
      </c>
      <c r="Q1188">
        <v>4443123</v>
      </c>
      <c r="R1188">
        <v>24</v>
      </c>
      <c r="S1188">
        <v>4</v>
      </c>
      <c r="T1188">
        <v>635</v>
      </c>
      <c r="U1188">
        <v>670</v>
      </c>
      <c r="V1188">
        <v>97</v>
      </c>
      <c r="W1188">
        <v>333875</v>
      </c>
      <c r="X1188" t="s">
        <v>910</v>
      </c>
      <c r="Y1188" t="s">
        <v>47</v>
      </c>
      <c r="AA1188">
        <v>8887993</v>
      </c>
      <c r="AB1188">
        <v>15587975</v>
      </c>
      <c r="AC1188">
        <v>1</v>
      </c>
      <c r="AD1188" t="s">
        <v>42</v>
      </c>
      <c r="AE1188">
        <v>10324940</v>
      </c>
      <c r="AF1188" t="s">
        <v>3312</v>
      </c>
      <c r="AG1188">
        <v>0</v>
      </c>
      <c r="AH1188" t="s">
        <v>3325</v>
      </c>
      <c r="AI1188">
        <v>12005</v>
      </c>
      <c r="AK1188">
        <v>1</v>
      </c>
      <c r="AL1188" t="s">
        <v>3309</v>
      </c>
    </row>
    <row r="1189" spans="1:38" x14ac:dyDescent="0.2">
      <c r="A1189" t="s">
        <v>3309</v>
      </c>
      <c r="B1189" t="str">
        <f>VLOOKUP(A1189, [1]Sheet1!$A$2:$A$379, 1, FALSE)</f>
        <v>OLER, DEREK K</v>
      </c>
      <c r="F1189" s="1">
        <v>40725</v>
      </c>
      <c r="G1189">
        <v>2011</v>
      </c>
      <c r="H1189" t="s">
        <v>3327</v>
      </c>
      <c r="I1189" t="s">
        <v>1742</v>
      </c>
      <c r="N1189" t="s">
        <v>3309</v>
      </c>
      <c r="Q1189">
        <v>5815639</v>
      </c>
      <c r="R1189">
        <v>37</v>
      </c>
      <c r="S1189">
        <v>1</v>
      </c>
      <c r="T1189">
        <v>63</v>
      </c>
      <c r="U1189">
        <v>86</v>
      </c>
      <c r="V1189">
        <v>12</v>
      </c>
      <c r="W1189">
        <v>333875</v>
      </c>
      <c r="X1189" t="s">
        <v>135</v>
      </c>
      <c r="Y1189" t="s">
        <v>47</v>
      </c>
      <c r="AA1189" t="s">
        <v>1744</v>
      </c>
      <c r="AB1189">
        <v>15737179</v>
      </c>
      <c r="AC1189">
        <v>1</v>
      </c>
      <c r="AD1189" t="s">
        <v>42</v>
      </c>
      <c r="AE1189">
        <v>10324940</v>
      </c>
      <c r="AF1189" t="s">
        <v>3312</v>
      </c>
      <c r="AG1189">
        <v>0</v>
      </c>
      <c r="AH1189" t="s">
        <v>3328</v>
      </c>
      <c r="AI1189">
        <v>8283</v>
      </c>
      <c r="AK1189">
        <v>1</v>
      </c>
      <c r="AL1189" t="s">
        <v>3309</v>
      </c>
    </row>
    <row r="1190" spans="1:38" x14ac:dyDescent="0.2">
      <c r="A1190" t="s">
        <v>3309</v>
      </c>
      <c r="B1190" t="str">
        <f>VLOOKUP(A1190, [1]Sheet1!$A$2:$A$379, 1, FALSE)</f>
        <v>OLER, DEREK K</v>
      </c>
      <c r="F1190" s="1">
        <v>41699</v>
      </c>
      <c r="G1190">
        <v>2014</v>
      </c>
      <c r="H1190" t="s">
        <v>3329</v>
      </c>
      <c r="I1190" t="s">
        <v>913</v>
      </c>
      <c r="N1190" t="s">
        <v>3331</v>
      </c>
      <c r="Q1190">
        <v>6952484</v>
      </c>
      <c r="R1190">
        <v>31</v>
      </c>
      <c r="S1190">
        <v>1</v>
      </c>
      <c r="T1190">
        <v>253</v>
      </c>
      <c r="U1190">
        <v>283</v>
      </c>
      <c r="V1190">
        <v>50</v>
      </c>
      <c r="W1190">
        <v>333875</v>
      </c>
      <c r="X1190" t="s">
        <v>53</v>
      </c>
      <c r="Y1190" t="s">
        <v>47</v>
      </c>
      <c r="AA1190">
        <v>8239150</v>
      </c>
      <c r="AB1190">
        <v>19113846</v>
      </c>
      <c r="AC1190">
        <v>1</v>
      </c>
      <c r="AD1190" t="s">
        <v>42</v>
      </c>
      <c r="AE1190">
        <v>10324940</v>
      </c>
      <c r="AF1190" t="s">
        <v>3312</v>
      </c>
      <c r="AG1190">
        <v>0</v>
      </c>
      <c r="AH1190" t="s">
        <v>3330</v>
      </c>
      <c r="AI1190">
        <v>13519</v>
      </c>
      <c r="AK1190">
        <v>1</v>
      </c>
      <c r="AL1190" t="s">
        <v>3309</v>
      </c>
    </row>
    <row r="1191" spans="1:38" x14ac:dyDescent="0.2">
      <c r="A1191" t="s">
        <v>3309</v>
      </c>
      <c r="B1191" t="str">
        <f>VLOOKUP(A1191, [1]Sheet1!$A$2:$A$379, 1, FALSE)</f>
        <v>OLER, DEREK K</v>
      </c>
      <c r="F1191" s="1">
        <v>41214</v>
      </c>
      <c r="G1191">
        <v>2012</v>
      </c>
      <c r="H1191" t="s">
        <v>3332</v>
      </c>
      <c r="I1191" t="s">
        <v>1742</v>
      </c>
      <c r="N1191" t="s">
        <v>3309</v>
      </c>
      <c r="Q1191">
        <v>6883946</v>
      </c>
      <c r="R1191">
        <v>39</v>
      </c>
      <c r="S1191">
        <v>4</v>
      </c>
      <c r="T1191">
        <v>485</v>
      </c>
      <c r="U1191">
        <v>508</v>
      </c>
      <c r="V1191">
        <v>23</v>
      </c>
      <c r="W1191">
        <v>333875</v>
      </c>
      <c r="X1191" t="s">
        <v>135</v>
      </c>
      <c r="Y1191" t="s">
        <v>47</v>
      </c>
      <c r="AA1191" t="s">
        <v>1744</v>
      </c>
      <c r="AB1191">
        <v>15737179</v>
      </c>
      <c r="AC1191">
        <v>1</v>
      </c>
      <c r="AD1191" t="s">
        <v>42</v>
      </c>
      <c r="AE1191">
        <v>10324940</v>
      </c>
      <c r="AF1191" t="s">
        <v>3312</v>
      </c>
      <c r="AG1191">
        <v>0</v>
      </c>
      <c r="AH1191" t="s">
        <v>3333</v>
      </c>
      <c r="AI1191">
        <v>8283</v>
      </c>
      <c r="AK1191">
        <v>1</v>
      </c>
      <c r="AL1191" t="s">
        <v>3309</v>
      </c>
    </row>
    <row r="1192" spans="1:38" x14ac:dyDescent="0.2">
      <c r="A1192" t="s">
        <v>3309</v>
      </c>
      <c r="B1192" t="str">
        <f>VLOOKUP(A1192, [1]Sheet1!$A$2:$A$379, 1, FALSE)</f>
        <v>OLER, DEREK K</v>
      </c>
      <c r="F1192" s="1">
        <v>41579</v>
      </c>
      <c r="G1192">
        <v>2013</v>
      </c>
      <c r="H1192" t="s">
        <v>3334</v>
      </c>
      <c r="I1192" t="s">
        <v>3335</v>
      </c>
      <c r="N1192" t="s">
        <v>3337</v>
      </c>
      <c r="Q1192">
        <v>8510220</v>
      </c>
      <c r="R1192">
        <v>25</v>
      </c>
      <c r="S1192">
        <v>2</v>
      </c>
      <c r="T1192">
        <v>185</v>
      </c>
      <c r="U1192">
        <v>195</v>
      </c>
      <c r="V1192">
        <v>3</v>
      </c>
      <c r="W1192">
        <v>333875</v>
      </c>
      <c r="X1192" t="s">
        <v>70</v>
      </c>
      <c r="Y1192" t="s">
        <v>47</v>
      </c>
      <c r="AA1192">
        <v>10520457</v>
      </c>
      <c r="AC1192">
        <v>1</v>
      </c>
      <c r="AD1192" t="s">
        <v>42</v>
      </c>
      <c r="AE1192">
        <v>10324940</v>
      </c>
      <c r="AF1192" t="s">
        <v>3312</v>
      </c>
      <c r="AG1192">
        <v>0</v>
      </c>
      <c r="AH1192" t="s">
        <v>3336</v>
      </c>
      <c r="AI1192">
        <v>3103</v>
      </c>
      <c r="AK1192">
        <v>1</v>
      </c>
      <c r="AL1192" t="s">
        <v>3309</v>
      </c>
    </row>
    <row r="1193" spans="1:38" x14ac:dyDescent="0.2">
      <c r="A1193" t="s">
        <v>3309</v>
      </c>
      <c r="B1193" t="str">
        <f>VLOOKUP(A1193, [1]Sheet1!$A$2:$A$379, 1, FALSE)</f>
        <v>OLER, DEREK K</v>
      </c>
      <c r="F1193" s="1">
        <v>41730</v>
      </c>
      <c r="G1193">
        <v>2014</v>
      </c>
      <c r="H1193" t="s">
        <v>3338</v>
      </c>
      <c r="I1193" t="s">
        <v>3335</v>
      </c>
      <c r="N1193" t="s">
        <v>3340</v>
      </c>
      <c r="Q1193">
        <v>9096902</v>
      </c>
      <c r="R1193">
        <v>26</v>
      </c>
      <c r="S1193">
        <v>1</v>
      </c>
      <c r="T1193">
        <v>144</v>
      </c>
      <c r="V1193">
        <v>1</v>
      </c>
      <c r="W1193">
        <v>333875</v>
      </c>
      <c r="X1193" t="s">
        <v>70</v>
      </c>
      <c r="Y1193" t="s">
        <v>47</v>
      </c>
      <c r="AA1193">
        <v>10520457</v>
      </c>
      <c r="AC1193">
        <v>1</v>
      </c>
      <c r="AD1193" t="s">
        <v>42</v>
      </c>
      <c r="AE1193">
        <v>10324940</v>
      </c>
      <c r="AF1193" t="s">
        <v>3312</v>
      </c>
      <c r="AG1193">
        <v>0</v>
      </c>
      <c r="AH1193" t="s">
        <v>3339</v>
      </c>
      <c r="AI1193">
        <v>3103</v>
      </c>
      <c r="AK1193">
        <v>1</v>
      </c>
      <c r="AL1193" t="s">
        <v>3309</v>
      </c>
    </row>
    <row r="1194" spans="1:38" x14ac:dyDescent="0.2">
      <c r="A1194" t="s">
        <v>3309</v>
      </c>
      <c r="B1194" t="str">
        <f>VLOOKUP(A1194, [1]Sheet1!$A$2:$A$379, 1, FALSE)</f>
        <v>OLER, DEREK K</v>
      </c>
      <c r="F1194" s="1">
        <v>42491</v>
      </c>
      <c r="G1194">
        <v>2016</v>
      </c>
      <c r="H1194" t="s">
        <v>918</v>
      </c>
      <c r="I1194" t="s">
        <v>919</v>
      </c>
      <c r="N1194" t="s">
        <v>921</v>
      </c>
      <c r="Q1194">
        <v>9096903</v>
      </c>
      <c r="R1194">
        <v>31</v>
      </c>
      <c r="S1194">
        <v>2</v>
      </c>
      <c r="T1194">
        <v>211</v>
      </c>
      <c r="U1194">
        <v>218</v>
      </c>
      <c r="V1194">
        <v>5</v>
      </c>
      <c r="W1194">
        <v>333875</v>
      </c>
      <c r="X1194" t="s">
        <v>910</v>
      </c>
      <c r="Y1194" t="s">
        <v>47</v>
      </c>
      <c r="AA1194">
        <v>7393172</v>
      </c>
      <c r="AB1194">
        <v>15587983</v>
      </c>
      <c r="AC1194">
        <v>1</v>
      </c>
      <c r="AD1194" t="s">
        <v>42</v>
      </c>
      <c r="AE1194">
        <v>10324940</v>
      </c>
      <c r="AF1194" t="s">
        <v>3312</v>
      </c>
      <c r="AG1194">
        <v>0</v>
      </c>
      <c r="AH1194" t="s">
        <v>920</v>
      </c>
      <c r="AI1194">
        <v>15820</v>
      </c>
      <c r="AK1194">
        <v>1</v>
      </c>
      <c r="AL1194" t="s">
        <v>3309</v>
      </c>
    </row>
    <row r="1195" spans="1:38" x14ac:dyDescent="0.2">
      <c r="A1195" t="s">
        <v>3309</v>
      </c>
      <c r="B1195" t="str">
        <f>VLOOKUP(A1195, [1]Sheet1!$A$2:$A$379, 1, FALSE)</f>
        <v>OLER, DEREK K</v>
      </c>
      <c r="F1195" s="1">
        <v>41944</v>
      </c>
      <c r="G1195">
        <v>2014</v>
      </c>
      <c r="H1195" t="s">
        <v>3341</v>
      </c>
      <c r="I1195" t="s">
        <v>707</v>
      </c>
      <c r="N1195" t="s">
        <v>3343</v>
      </c>
      <c r="Q1195">
        <v>9096904</v>
      </c>
      <c r="R1195">
        <v>49</v>
      </c>
      <c r="S1195">
        <v>4</v>
      </c>
      <c r="T1195">
        <v>793</v>
      </c>
      <c r="U1195">
        <v>822</v>
      </c>
      <c r="V1195">
        <v>49</v>
      </c>
      <c r="W1195">
        <v>333875</v>
      </c>
      <c r="X1195" t="s">
        <v>53</v>
      </c>
      <c r="Y1195" t="s">
        <v>47</v>
      </c>
      <c r="AA1195">
        <v>7328516</v>
      </c>
      <c r="AB1195">
        <v>15406288</v>
      </c>
      <c r="AC1195">
        <v>1</v>
      </c>
      <c r="AD1195" t="s">
        <v>42</v>
      </c>
      <c r="AE1195">
        <v>10324940</v>
      </c>
      <c r="AF1195" t="s">
        <v>3312</v>
      </c>
      <c r="AG1195">
        <v>0</v>
      </c>
      <c r="AH1195" t="s">
        <v>3342</v>
      </c>
      <c r="AI1195">
        <v>6466</v>
      </c>
      <c r="AK1195">
        <v>1</v>
      </c>
      <c r="AL1195" t="s">
        <v>3309</v>
      </c>
    </row>
    <row r="1196" spans="1:38" x14ac:dyDescent="0.2">
      <c r="A1196" t="s">
        <v>3309</v>
      </c>
      <c r="B1196" t="str">
        <f>VLOOKUP(A1196, [1]Sheet1!$A$2:$A$379, 1, FALSE)</f>
        <v>OLER, DEREK K</v>
      </c>
      <c r="F1196" s="1">
        <v>42491</v>
      </c>
      <c r="G1196">
        <v>2016</v>
      </c>
      <c r="H1196" t="s">
        <v>3344</v>
      </c>
      <c r="I1196" t="s">
        <v>919</v>
      </c>
      <c r="N1196" t="s">
        <v>3346</v>
      </c>
      <c r="Q1196">
        <v>9330651</v>
      </c>
      <c r="R1196">
        <v>31</v>
      </c>
      <c r="S1196">
        <v>2</v>
      </c>
      <c r="T1196">
        <v>235</v>
      </c>
      <c r="U1196">
        <v>252</v>
      </c>
      <c r="V1196">
        <v>15</v>
      </c>
      <c r="W1196">
        <v>333875</v>
      </c>
      <c r="X1196" t="s">
        <v>910</v>
      </c>
      <c r="Y1196" t="s">
        <v>47</v>
      </c>
      <c r="AA1196">
        <v>7393172</v>
      </c>
      <c r="AB1196">
        <v>15587983</v>
      </c>
      <c r="AC1196">
        <v>1</v>
      </c>
      <c r="AD1196" t="s">
        <v>42</v>
      </c>
      <c r="AE1196">
        <v>10324940</v>
      </c>
      <c r="AF1196" t="s">
        <v>3312</v>
      </c>
      <c r="AG1196">
        <v>0</v>
      </c>
      <c r="AH1196" t="s">
        <v>3345</v>
      </c>
      <c r="AI1196">
        <v>15820</v>
      </c>
      <c r="AK1196">
        <v>1</v>
      </c>
      <c r="AL1196" t="s">
        <v>3309</v>
      </c>
    </row>
    <row r="1197" spans="1:38" x14ac:dyDescent="0.2">
      <c r="A1197" t="s">
        <v>3309</v>
      </c>
      <c r="B1197" t="str">
        <f>VLOOKUP(A1197, [1]Sheet1!$A$2:$A$379, 1, FALSE)</f>
        <v>OLER, DEREK K</v>
      </c>
      <c r="F1197" s="1">
        <v>41913</v>
      </c>
      <c r="G1197">
        <v>2014</v>
      </c>
      <c r="H1197" t="s">
        <v>2168</v>
      </c>
      <c r="I1197" t="s">
        <v>1742</v>
      </c>
      <c r="N1197" t="s">
        <v>2170</v>
      </c>
      <c r="Q1197">
        <v>9538000</v>
      </c>
      <c r="R1197">
        <v>43</v>
      </c>
      <c r="S1197">
        <v>3</v>
      </c>
      <c r="T1197">
        <v>571</v>
      </c>
      <c r="U1197">
        <v>603</v>
      </c>
      <c r="V1197">
        <v>20</v>
      </c>
      <c r="W1197">
        <v>333875</v>
      </c>
      <c r="X1197" t="s">
        <v>135</v>
      </c>
      <c r="Y1197" t="s">
        <v>47</v>
      </c>
      <c r="AA1197" t="s">
        <v>1744</v>
      </c>
      <c r="AB1197">
        <v>15737179</v>
      </c>
      <c r="AC1197">
        <v>1</v>
      </c>
      <c r="AD1197" t="s">
        <v>42</v>
      </c>
      <c r="AE1197">
        <v>10324940</v>
      </c>
      <c r="AF1197" t="s">
        <v>3312</v>
      </c>
      <c r="AG1197">
        <v>0</v>
      </c>
      <c r="AH1197" t="s">
        <v>2169</v>
      </c>
      <c r="AI1197">
        <v>8283</v>
      </c>
      <c r="AK1197">
        <v>1</v>
      </c>
      <c r="AL1197" t="s">
        <v>3309</v>
      </c>
    </row>
    <row r="1198" spans="1:38" x14ac:dyDescent="0.2">
      <c r="A1198" t="s">
        <v>3309</v>
      </c>
      <c r="B1198" t="str">
        <f>VLOOKUP(A1198, [1]Sheet1!$A$2:$A$379, 1, FALSE)</f>
        <v>OLER, DEREK K</v>
      </c>
      <c r="F1198" s="1">
        <v>42430</v>
      </c>
      <c r="G1198">
        <v>2016</v>
      </c>
      <c r="H1198" t="s">
        <v>3347</v>
      </c>
      <c r="I1198" t="s">
        <v>927</v>
      </c>
      <c r="N1198" t="s">
        <v>3349</v>
      </c>
      <c r="Q1198">
        <v>11053768</v>
      </c>
      <c r="R1198">
        <v>30</v>
      </c>
      <c r="S1198">
        <v>1</v>
      </c>
      <c r="T1198">
        <v>63</v>
      </c>
      <c r="U1198">
        <v>78</v>
      </c>
      <c r="V1198">
        <v>26</v>
      </c>
      <c r="W1198">
        <v>333875</v>
      </c>
      <c r="X1198" t="s">
        <v>910</v>
      </c>
      <c r="Y1198" t="s">
        <v>47</v>
      </c>
      <c r="AA1198">
        <v>8887993</v>
      </c>
      <c r="AB1198">
        <v>15587975</v>
      </c>
      <c r="AC1198">
        <v>1</v>
      </c>
      <c r="AD1198" t="s">
        <v>42</v>
      </c>
      <c r="AE1198">
        <v>10324940</v>
      </c>
      <c r="AF1198" t="s">
        <v>3312</v>
      </c>
      <c r="AG1198">
        <v>0</v>
      </c>
      <c r="AH1198" t="s">
        <v>3348</v>
      </c>
      <c r="AI1198">
        <v>12005</v>
      </c>
      <c r="AK1198">
        <v>1</v>
      </c>
      <c r="AL1198" t="s">
        <v>3309</v>
      </c>
    </row>
    <row r="1199" spans="1:38" hidden="1" x14ac:dyDescent="0.2">
      <c r="A1199" t="s">
        <v>3309</v>
      </c>
      <c r="B1199" t="str">
        <f>VLOOKUP(A1199, [1]Sheet1!$A$2:$A$379, 1, FALSE)</f>
        <v>OLER, DEREK K</v>
      </c>
      <c r="F1199" s="1">
        <v>40179</v>
      </c>
      <c r="G1199">
        <v>2010</v>
      </c>
      <c r="H1199" t="s">
        <v>3350</v>
      </c>
      <c r="I1199" t="s">
        <v>3351</v>
      </c>
      <c r="M1199" t="s">
        <v>3355</v>
      </c>
      <c r="N1199" t="s">
        <v>3354</v>
      </c>
      <c r="Q1199">
        <v>13524087</v>
      </c>
      <c r="R1199">
        <v>7</v>
      </c>
      <c r="S1199">
        <v>3</v>
      </c>
      <c r="V1199">
        <v>3</v>
      </c>
      <c r="W1199">
        <v>333875</v>
      </c>
      <c r="X1199" t="s">
        <v>3353</v>
      </c>
      <c r="Y1199" t="s">
        <v>47</v>
      </c>
      <c r="AA1199">
        <v>17279232</v>
      </c>
      <c r="AB1199">
        <v>18103057</v>
      </c>
      <c r="AC1199">
        <v>1</v>
      </c>
      <c r="AD1199" t="s">
        <v>42</v>
      </c>
      <c r="AE1199">
        <v>10324940</v>
      </c>
      <c r="AF1199" t="s">
        <v>3312</v>
      </c>
      <c r="AG1199">
        <v>0</v>
      </c>
      <c r="AH1199" t="s">
        <v>3352</v>
      </c>
      <c r="AI1199">
        <v>86267</v>
      </c>
      <c r="AK1199">
        <v>1</v>
      </c>
      <c r="AL1199" t="s">
        <v>3309</v>
      </c>
    </row>
    <row r="1200" spans="1:38" hidden="1" x14ac:dyDescent="0.2">
      <c r="A1200" t="s">
        <v>3309</v>
      </c>
      <c r="B1200" t="str">
        <f>VLOOKUP(A1200, [1]Sheet1!$A$2:$A$379, 1, FALSE)</f>
        <v>OLER, DEREK K</v>
      </c>
      <c r="F1200" s="1">
        <v>39814</v>
      </c>
      <c r="G1200">
        <v>2009</v>
      </c>
      <c r="H1200" t="s">
        <v>3356</v>
      </c>
      <c r="I1200" t="s">
        <v>3357</v>
      </c>
      <c r="M1200" t="s">
        <v>3359</v>
      </c>
      <c r="N1200" t="s">
        <v>3354</v>
      </c>
      <c r="Q1200">
        <v>16446686</v>
      </c>
      <c r="R1200">
        <v>5</v>
      </c>
      <c r="S1200">
        <v>3</v>
      </c>
      <c r="T1200">
        <v>45</v>
      </c>
      <c r="U1200">
        <v>55</v>
      </c>
      <c r="V1200">
        <v>0</v>
      </c>
      <c r="W1200">
        <v>333875</v>
      </c>
      <c r="X1200" t="s">
        <v>3353</v>
      </c>
      <c r="Y1200" t="s">
        <v>47</v>
      </c>
      <c r="AA1200">
        <v>18108601</v>
      </c>
      <c r="AB1200">
        <v>23122722</v>
      </c>
      <c r="AC1200">
        <v>1</v>
      </c>
      <c r="AD1200" t="s">
        <v>42</v>
      </c>
      <c r="AE1200">
        <v>10324940</v>
      </c>
      <c r="AF1200" t="s">
        <v>3312</v>
      </c>
      <c r="AG1200">
        <v>0</v>
      </c>
      <c r="AH1200" t="s">
        <v>3358</v>
      </c>
      <c r="AI1200">
        <v>86263</v>
      </c>
      <c r="AK1200">
        <v>1</v>
      </c>
      <c r="AL1200" t="s">
        <v>3309</v>
      </c>
    </row>
    <row r="1201" spans="1:38" x14ac:dyDescent="0.2">
      <c r="A1201" t="s">
        <v>3309</v>
      </c>
      <c r="B1201" t="str">
        <f>VLOOKUP(A1201, [1]Sheet1!$A$2:$A$379, 1, FALSE)</f>
        <v>OLER, DEREK K</v>
      </c>
      <c r="F1201" s="1">
        <v>43405</v>
      </c>
      <c r="G1201">
        <v>2018</v>
      </c>
      <c r="H1201" t="s">
        <v>3360</v>
      </c>
      <c r="I1201" t="s">
        <v>919</v>
      </c>
      <c r="N1201" t="s">
        <v>3354</v>
      </c>
      <c r="Q1201">
        <v>17247814</v>
      </c>
      <c r="R1201">
        <v>33</v>
      </c>
      <c r="S1201">
        <v>4</v>
      </c>
      <c r="T1201">
        <v>1</v>
      </c>
      <c r="U1201">
        <v>12</v>
      </c>
      <c r="V1201">
        <v>5</v>
      </c>
      <c r="W1201">
        <v>333875</v>
      </c>
      <c r="X1201" t="s">
        <v>910</v>
      </c>
      <c r="Y1201" t="s">
        <v>47</v>
      </c>
      <c r="AA1201">
        <v>7393172</v>
      </c>
      <c r="AB1201">
        <v>15587983</v>
      </c>
      <c r="AC1201">
        <v>1</v>
      </c>
      <c r="AD1201" t="s">
        <v>42</v>
      </c>
      <c r="AE1201">
        <v>10324940</v>
      </c>
      <c r="AF1201" t="s">
        <v>3312</v>
      </c>
      <c r="AG1201">
        <v>0</v>
      </c>
      <c r="AH1201" t="s">
        <v>3361</v>
      </c>
      <c r="AI1201">
        <v>15820</v>
      </c>
      <c r="AK1201">
        <v>1</v>
      </c>
      <c r="AL1201" t="s">
        <v>3309</v>
      </c>
    </row>
    <row r="1202" spans="1:38" x14ac:dyDescent="0.2">
      <c r="A1202" t="s">
        <v>3309</v>
      </c>
      <c r="B1202" t="str">
        <f>VLOOKUP(A1202, [1]Sheet1!$A$2:$A$379, 1, FALSE)</f>
        <v>OLER, DEREK K</v>
      </c>
      <c r="F1202" s="1">
        <v>44228</v>
      </c>
      <c r="G1202">
        <v>2021</v>
      </c>
      <c r="H1202" t="s">
        <v>3362</v>
      </c>
      <c r="I1202" t="s">
        <v>1742</v>
      </c>
      <c r="N1202" t="s">
        <v>3364</v>
      </c>
      <c r="Q1202">
        <v>20951012</v>
      </c>
      <c r="R1202">
        <v>56</v>
      </c>
      <c r="S1202">
        <v>2</v>
      </c>
      <c r="T1202">
        <v>393</v>
      </c>
      <c r="U1202">
        <v>422</v>
      </c>
      <c r="V1202">
        <v>3</v>
      </c>
      <c r="W1202">
        <v>333875</v>
      </c>
      <c r="X1202" t="s">
        <v>59</v>
      </c>
      <c r="Y1202" t="s">
        <v>47</v>
      </c>
      <c r="AA1202" t="s">
        <v>1744</v>
      </c>
      <c r="AB1202">
        <v>15737179</v>
      </c>
      <c r="AC1202">
        <v>1</v>
      </c>
      <c r="AD1202" t="s">
        <v>42</v>
      </c>
      <c r="AE1202">
        <v>10324940</v>
      </c>
      <c r="AF1202" t="s">
        <v>3312</v>
      </c>
      <c r="AG1202">
        <v>0</v>
      </c>
      <c r="AH1202" t="s">
        <v>3363</v>
      </c>
      <c r="AI1202">
        <v>8283</v>
      </c>
      <c r="AK1202">
        <v>1</v>
      </c>
      <c r="AL1202" t="s">
        <v>3309</v>
      </c>
    </row>
    <row r="1203" spans="1:38" x14ac:dyDescent="0.2">
      <c r="A1203" t="s">
        <v>3309</v>
      </c>
      <c r="B1203" t="str">
        <f>VLOOKUP(A1203, [1]Sheet1!$A$2:$A$379, 1, FALSE)</f>
        <v>OLER, DEREK K</v>
      </c>
      <c r="F1203" s="1">
        <v>44197</v>
      </c>
      <c r="G1203">
        <v>2021</v>
      </c>
      <c r="H1203" t="s">
        <v>3365</v>
      </c>
      <c r="I1203" t="s">
        <v>1742</v>
      </c>
      <c r="N1203" t="s">
        <v>3367</v>
      </c>
      <c r="Q1203">
        <v>20951013</v>
      </c>
      <c r="R1203">
        <v>56</v>
      </c>
      <c r="S1203">
        <v>1</v>
      </c>
      <c r="T1203">
        <v>185</v>
      </c>
      <c r="U1203">
        <v>217</v>
      </c>
      <c r="V1203">
        <v>4</v>
      </c>
      <c r="W1203">
        <v>333875</v>
      </c>
      <c r="X1203" t="s">
        <v>59</v>
      </c>
      <c r="Y1203" t="s">
        <v>47</v>
      </c>
      <c r="AA1203" t="s">
        <v>1744</v>
      </c>
      <c r="AB1203">
        <v>15737179</v>
      </c>
      <c r="AC1203">
        <v>1</v>
      </c>
      <c r="AD1203" t="s">
        <v>42</v>
      </c>
      <c r="AE1203">
        <v>10324940</v>
      </c>
      <c r="AF1203" t="s">
        <v>3312</v>
      </c>
      <c r="AG1203">
        <v>0</v>
      </c>
      <c r="AH1203" t="s">
        <v>3366</v>
      </c>
      <c r="AI1203">
        <v>8283</v>
      </c>
      <c r="AK1203">
        <v>1</v>
      </c>
      <c r="AL1203" t="s">
        <v>3309</v>
      </c>
    </row>
    <row r="1204" spans="1:38" x14ac:dyDescent="0.2">
      <c r="A1204" t="s">
        <v>3309</v>
      </c>
      <c r="B1204" t="str">
        <f>VLOOKUP(A1204, [1]Sheet1!$A$2:$A$379, 1, FALSE)</f>
        <v>OLER, DEREK K</v>
      </c>
      <c r="F1204" s="1">
        <v>44409</v>
      </c>
      <c r="G1204">
        <v>2021</v>
      </c>
      <c r="H1204" t="s">
        <v>3368</v>
      </c>
      <c r="I1204" t="s">
        <v>919</v>
      </c>
      <c r="N1204" t="s">
        <v>3370</v>
      </c>
      <c r="Q1204">
        <v>25277191</v>
      </c>
      <c r="R1204">
        <v>36</v>
      </c>
      <c r="S1204">
        <v>3</v>
      </c>
      <c r="T1204">
        <v>23</v>
      </c>
      <c r="U1204">
        <v>27</v>
      </c>
      <c r="V1204">
        <v>7</v>
      </c>
      <c r="W1204">
        <v>333875</v>
      </c>
      <c r="X1204" t="s">
        <v>910</v>
      </c>
      <c r="Y1204" t="s">
        <v>47</v>
      </c>
      <c r="AA1204">
        <v>7393172</v>
      </c>
      <c r="AB1204">
        <v>15587983</v>
      </c>
      <c r="AC1204">
        <v>1</v>
      </c>
      <c r="AD1204" t="s">
        <v>42</v>
      </c>
      <c r="AE1204">
        <v>10324940</v>
      </c>
      <c r="AF1204" t="s">
        <v>3312</v>
      </c>
      <c r="AG1204">
        <v>0</v>
      </c>
      <c r="AH1204" t="s">
        <v>3369</v>
      </c>
      <c r="AI1204">
        <v>15820</v>
      </c>
      <c r="AK1204">
        <v>1</v>
      </c>
      <c r="AL1204" t="s">
        <v>3309</v>
      </c>
    </row>
    <row r="1205" spans="1:38" x14ac:dyDescent="0.2">
      <c r="A1205" t="s">
        <v>3309</v>
      </c>
      <c r="B1205" t="str">
        <f>VLOOKUP(A1205, [1]Sheet1!$A$2:$A$379, 1, FALSE)</f>
        <v>OLER, DEREK K</v>
      </c>
      <c r="F1205" s="1">
        <v>44621</v>
      </c>
      <c r="G1205">
        <v>2022</v>
      </c>
      <c r="H1205" t="s">
        <v>3371</v>
      </c>
      <c r="I1205" t="s">
        <v>3372</v>
      </c>
      <c r="N1205" t="s">
        <v>3370</v>
      </c>
      <c r="Q1205">
        <v>25669582</v>
      </c>
      <c r="R1205">
        <v>21</v>
      </c>
      <c r="S1205">
        <v>1</v>
      </c>
      <c r="T1205">
        <v>131</v>
      </c>
      <c r="U1205">
        <v>146</v>
      </c>
      <c r="V1205">
        <v>1</v>
      </c>
      <c r="W1205">
        <v>333875</v>
      </c>
      <c r="X1205" t="s">
        <v>53</v>
      </c>
      <c r="Y1205" t="s">
        <v>47</v>
      </c>
      <c r="AA1205" t="s">
        <v>3374</v>
      </c>
      <c r="AC1205">
        <v>1</v>
      </c>
      <c r="AD1205" t="s">
        <v>42</v>
      </c>
      <c r="AE1205">
        <v>10324940</v>
      </c>
      <c r="AF1205" t="s">
        <v>3312</v>
      </c>
      <c r="AG1205">
        <v>0</v>
      </c>
      <c r="AH1205" t="s">
        <v>3373</v>
      </c>
      <c r="AI1205">
        <v>11632</v>
      </c>
      <c r="AK1205">
        <v>1</v>
      </c>
      <c r="AL1205" t="s">
        <v>3309</v>
      </c>
    </row>
    <row r="1206" spans="1:38" x14ac:dyDescent="0.2">
      <c r="A1206" t="s">
        <v>3309</v>
      </c>
      <c r="B1206" t="str">
        <f>VLOOKUP(A1206, [1]Sheet1!$A$2:$A$379, 1, FALSE)</f>
        <v>OLER, DEREK K</v>
      </c>
      <c r="F1206" s="1">
        <v>45231</v>
      </c>
      <c r="G1206">
        <v>2023</v>
      </c>
      <c r="H1206" t="s">
        <v>3375</v>
      </c>
      <c r="I1206" t="s">
        <v>919</v>
      </c>
      <c r="N1206" t="s">
        <v>3377</v>
      </c>
      <c r="Q1206">
        <v>30618738</v>
      </c>
      <c r="R1206">
        <v>38</v>
      </c>
      <c r="S1206">
        <v>4</v>
      </c>
      <c r="T1206">
        <v>81</v>
      </c>
      <c r="U1206">
        <v>108</v>
      </c>
      <c r="V1206">
        <v>28</v>
      </c>
      <c r="W1206">
        <v>333875</v>
      </c>
      <c r="X1206" t="s">
        <v>910</v>
      </c>
      <c r="Y1206" t="s">
        <v>47</v>
      </c>
      <c r="AA1206">
        <v>7393172</v>
      </c>
      <c r="AB1206">
        <v>15587983</v>
      </c>
      <c r="AC1206">
        <v>1</v>
      </c>
      <c r="AD1206" t="s">
        <v>42</v>
      </c>
      <c r="AE1206">
        <v>10324940</v>
      </c>
      <c r="AF1206" t="s">
        <v>3312</v>
      </c>
      <c r="AG1206">
        <v>0</v>
      </c>
      <c r="AH1206" t="s">
        <v>3376</v>
      </c>
      <c r="AI1206">
        <v>15820</v>
      </c>
      <c r="AK1206">
        <v>1</v>
      </c>
      <c r="AL1206" t="s">
        <v>3309</v>
      </c>
    </row>
    <row r="1207" spans="1:38" x14ac:dyDescent="0.2">
      <c r="A1207" t="s">
        <v>3309</v>
      </c>
      <c r="B1207" t="str">
        <f>VLOOKUP(A1207, [1]Sheet1!$A$2:$A$379, 1, FALSE)</f>
        <v>OLER, DEREK K</v>
      </c>
      <c r="F1207" s="1">
        <v>45413</v>
      </c>
      <c r="G1207">
        <v>2024</v>
      </c>
      <c r="H1207" t="s">
        <v>1738</v>
      </c>
      <c r="I1207" t="s">
        <v>919</v>
      </c>
      <c r="N1207" t="s">
        <v>1740</v>
      </c>
      <c r="Q1207">
        <v>32462709</v>
      </c>
      <c r="R1207">
        <v>39</v>
      </c>
      <c r="S1207">
        <v>2</v>
      </c>
      <c r="T1207">
        <v>107</v>
      </c>
      <c r="U1207">
        <v>117</v>
      </c>
      <c r="V1207">
        <v>0</v>
      </c>
      <c r="W1207">
        <v>333875</v>
      </c>
      <c r="X1207" t="s">
        <v>910</v>
      </c>
      <c r="Y1207" t="s">
        <v>47</v>
      </c>
      <c r="AA1207">
        <v>7393172</v>
      </c>
      <c r="AB1207">
        <v>15587983</v>
      </c>
      <c r="AC1207">
        <v>1</v>
      </c>
      <c r="AD1207" t="s">
        <v>42</v>
      </c>
      <c r="AE1207">
        <v>10324940</v>
      </c>
      <c r="AF1207" t="s">
        <v>3312</v>
      </c>
      <c r="AG1207">
        <v>0</v>
      </c>
      <c r="AH1207" t="s">
        <v>1739</v>
      </c>
      <c r="AI1207">
        <v>15820</v>
      </c>
      <c r="AK1207">
        <v>1</v>
      </c>
      <c r="AL1207" t="s">
        <v>3309</v>
      </c>
    </row>
    <row r="1208" spans="1:38" x14ac:dyDescent="0.2">
      <c r="A1208" t="s">
        <v>3309</v>
      </c>
      <c r="B1208" t="str">
        <f>VLOOKUP(A1208, [1]Sheet1!$A$2:$A$379, 1, FALSE)</f>
        <v>OLER, DEREK K</v>
      </c>
      <c r="F1208" s="1">
        <v>45496</v>
      </c>
      <c r="G1208">
        <v>2024</v>
      </c>
      <c r="H1208" t="s">
        <v>3378</v>
      </c>
      <c r="I1208" t="s">
        <v>3379</v>
      </c>
      <c r="N1208" t="s">
        <v>3382</v>
      </c>
      <c r="Q1208">
        <v>34986765</v>
      </c>
      <c r="R1208">
        <v>24</v>
      </c>
      <c r="S1208">
        <v>3</v>
      </c>
      <c r="V1208">
        <v>0</v>
      </c>
      <c r="W1208">
        <v>333875</v>
      </c>
      <c r="X1208" t="s">
        <v>3381</v>
      </c>
      <c r="Y1208" t="s">
        <v>47</v>
      </c>
      <c r="AA1208">
        <v>21583625</v>
      </c>
      <c r="AC1208">
        <v>1</v>
      </c>
      <c r="AD1208" t="s">
        <v>42</v>
      </c>
      <c r="AE1208">
        <v>10324940</v>
      </c>
      <c r="AF1208" t="s">
        <v>3312</v>
      </c>
      <c r="AG1208">
        <v>0</v>
      </c>
      <c r="AH1208" t="s">
        <v>3380</v>
      </c>
      <c r="AI1208">
        <v>202354</v>
      </c>
      <c r="AK1208">
        <v>1</v>
      </c>
      <c r="AL1208" t="s">
        <v>3309</v>
      </c>
    </row>
    <row r="1209" spans="1:38" x14ac:dyDescent="0.2">
      <c r="A1209" t="s">
        <v>3309</v>
      </c>
      <c r="B1209" t="str">
        <f>VLOOKUP(A1209, [1]Sheet1!$A$2:$A$379, 1, FALSE)</f>
        <v>OLER, DEREK K</v>
      </c>
      <c r="F1209" s="1">
        <v>39083</v>
      </c>
      <c r="G1209">
        <v>2007</v>
      </c>
      <c r="H1209" t="s">
        <v>3383</v>
      </c>
      <c r="I1209" t="s">
        <v>224</v>
      </c>
      <c r="N1209" t="s">
        <v>3320</v>
      </c>
      <c r="Q1209">
        <v>16525778</v>
      </c>
      <c r="V1209">
        <v>0</v>
      </c>
      <c r="W1209">
        <v>333875</v>
      </c>
      <c r="X1209" t="s">
        <v>70</v>
      </c>
      <c r="Y1209" t="s">
        <v>192</v>
      </c>
      <c r="AB1209">
        <v>15565068</v>
      </c>
      <c r="AC1209">
        <v>1</v>
      </c>
      <c r="AD1209" t="s">
        <v>42</v>
      </c>
      <c r="AE1209">
        <v>10324940</v>
      </c>
      <c r="AF1209" t="s">
        <v>3312</v>
      </c>
      <c r="AG1209">
        <v>0</v>
      </c>
      <c r="AH1209" t="s">
        <v>3384</v>
      </c>
      <c r="AI1209">
        <v>90527</v>
      </c>
      <c r="AK1209">
        <v>4</v>
      </c>
      <c r="AL1209" t="s">
        <v>3309</v>
      </c>
    </row>
    <row r="1210" spans="1:38" x14ac:dyDescent="0.2">
      <c r="A1210" t="s">
        <v>3309</v>
      </c>
      <c r="B1210" t="str">
        <f>VLOOKUP(A1210, [1]Sheet1!$A$2:$A$379, 1, FALSE)</f>
        <v>OLER, DEREK K</v>
      </c>
      <c r="F1210" s="1">
        <v>38353</v>
      </c>
      <c r="G1210">
        <v>2005</v>
      </c>
      <c r="H1210" t="s">
        <v>3385</v>
      </c>
      <c r="I1210" t="s">
        <v>224</v>
      </c>
      <c r="N1210" t="s">
        <v>3331</v>
      </c>
      <c r="Q1210">
        <v>16525781</v>
      </c>
      <c r="V1210">
        <v>1</v>
      </c>
      <c r="W1210">
        <v>333875</v>
      </c>
      <c r="X1210" t="s">
        <v>70</v>
      </c>
      <c r="Y1210" t="s">
        <v>192</v>
      </c>
      <c r="AB1210">
        <v>15565068</v>
      </c>
      <c r="AC1210">
        <v>1</v>
      </c>
      <c r="AD1210" t="s">
        <v>42</v>
      </c>
      <c r="AE1210">
        <v>10324940</v>
      </c>
      <c r="AF1210" t="s">
        <v>3312</v>
      </c>
      <c r="AG1210">
        <v>0</v>
      </c>
      <c r="AH1210" t="s">
        <v>3386</v>
      </c>
      <c r="AI1210">
        <v>90527</v>
      </c>
      <c r="AK1210">
        <v>4</v>
      </c>
      <c r="AL1210" t="s">
        <v>3309</v>
      </c>
    </row>
    <row r="1211" spans="1:38" x14ac:dyDescent="0.2">
      <c r="A1211" t="s">
        <v>3309</v>
      </c>
      <c r="B1211" t="str">
        <f>VLOOKUP(A1211, [1]Sheet1!$A$2:$A$379, 1, FALSE)</f>
        <v>OLER, DEREK K</v>
      </c>
      <c r="F1211" s="1">
        <v>39083</v>
      </c>
      <c r="G1211">
        <v>2007</v>
      </c>
      <c r="H1211" t="s">
        <v>3387</v>
      </c>
      <c r="I1211" t="s">
        <v>224</v>
      </c>
      <c r="N1211" t="s">
        <v>3323</v>
      </c>
      <c r="Q1211">
        <v>16525783</v>
      </c>
      <c r="V1211">
        <v>3</v>
      </c>
      <c r="W1211">
        <v>333875</v>
      </c>
      <c r="X1211" t="s">
        <v>70</v>
      </c>
      <c r="Y1211" t="s">
        <v>192</v>
      </c>
      <c r="AB1211">
        <v>15565068</v>
      </c>
      <c r="AC1211">
        <v>1</v>
      </c>
      <c r="AD1211" t="s">
        <v>42</v>
      </c>
      <c r="AE1211">
        <v>10324940</v>
      </c>
      <c r="AF1211" t="s">
        <v>3312</v>
      </c>
      <c r="AG1211">
        <v>0</v>
      </c>
      <c r="AH1211" t="s">
        <v>3388</v>
      </c>
      <c r="AI1211">
        <v>90527</v>
      </c>
      <c r="AK1211">
        <v>4</v>
      </c>
      <c r="AL1211" t="s">
        <v>3309</v>
      </c>
    </row>
    <row r="1212" spans="1:38" x14ac:dyDescent="0.2">
      <c r="A1212" t="s">
        <v>3309</v>
      </c>
      <c r="B1212" t="str">
        <f>VLOOKUP(A1212, [1]Sheet1!$A$2:$A$379, 1, FALSE)</f>
        <v>OLER, DEREK K</v>
      </c>
      <c r="F1212" s="1">
        <v>41640</v>
      </c>
      <c r="G1212">
        <v>2014</v>
      </c>
      <c r="H1212" t="s">
        <v>3389</v>
      </c>
      <c r="I1212" t="s">
        <v>224</v>
      </c>
      <c r="N1212" t="s">
        <v>3346</v>
      </c>
      <c r="Q1212">
        <v>16525786</v>
      </c>
      <c r="V1212">
        <v>0</v>
      </c>
      <c r="W1212">
        <v>333875</v>
      </c>
      <c r="X1212" t="s">
        <v>70</v>
      </c>
      <c r="Y1212" t="s">
        <v>192</v>
      </c>
      <c r="AB1212">
        <v>15565068</v>
      </c>
      <c r="AC1212">
        <v>1</v>
      </c>
      <c r="AD1212" t="s">
        <v>42</v>
      </c>
      <c r="AE1212">
        <v>10324940</v>
      </c>
      <c r="AF1212" t="s">
        <v>3312</v>
      </c>
      <c r="AG1212">
        <v>0</v>
      </c>
      <c r="AH1212" t="s">
        <v>3390</v>
      </c>
      <c r="AI1212">
        <v>90527</v>
      </c>
      <c r="AK1212">
        <v>4</v>
      </c>
      <c r="AL1212" t="s">
        <v>3309</v>
      </c>
    </row>
    <row r="1213" spans="1:38" x14ac:dyDescent="0.2">
      <c r="A1213" t="s">
        <v>3309</v>
      </c>
      <c r="B1213" t="str">
        <f>VLOOKUP(A1213, [1]Sheet1!$A$2:$A$379, 1, FALSE)</f>
        <v>OLER, DEREK K</v>
      </c>
      <c r="F1213" s="1">
        <v>41640</v>
      </c>
      <c r="G1213">
        <v>2014</v>
      </c>
      <c r="H1213" t="s">
        <v>980</v>
      </c>
      <c r="I1213" t="s">
        <v>224</v>
      </c>
      <c r="N1213" t="s">
        <v>921</v>
      </c>
      <c r="Q1213">
        <v>16525787</v>
      </c>
      <c r="V1213">
        <v>0</v>
      </c>
      <c r="W1213">
        <v>333875</v>
      </c>
      <c r="X1213" t="s">
        <v>70</v>
      </c>
      <c r="Y1213" t="s">
        <v>192</v>
      </c>
      <c r="AB1213">
        <v>15565068</v>
      </c>
      <c r="AC1213">
        <v>1</v>
      </c>
      <c r="AD1213" t="s">
        <v>42</v>
      </c>
      <c r="AE1213">
        <v>10324940</v>
      </c>
      <c r="AF1213" t="s">
        <v>3312</v>
      </c>
      <c r="AG1213">
        <v>0</v>
      </c>
      <c r="AH1213" t="s">
        <v>981</v>
      </c>
      <c r="AI1213">
        <v>90527</v>
      </c>
      <c r="AK1213">
        <v>4</v>
      </c>
      <c r="AL1213" t="s">
        <v>3309</v>
      </c>
    </row>
    <row r="1214" spans="1:38" x14ac:dyDescent="0.2">
      <c r="A1214" t="s">
        <v>3309</v>
      </c>
      <c r="B1214" t="str">
        <f>VLOOKUP(A1214, [1]Sheet1!$A$2:$A$379, 1, FALSE)</f>
        <v>OLER, DEREK K</v>
      </c>
      <c r="F1214" s="1">
        <v>40909</v>
      </c>
      <c r="G1214">
        <v>2012</v>
      </c>
      <c r="H1214" t="s">
        <v>3391</v>
      </c>
      <c r="I1214" t="s">
        <v>224</v>
      </c>
      <c r="N1214" t="s">
        <v>3349</v>
      </c>
      <c r="Q1214">
        <v>16525791</v>
      </c>
      <c r="V1214">
        <v>2</v>
      </c>
      <c r="W1214">
        <v>333875</v>
      </c>
      <c r="X1214" t="s">
        <v>70</v>
      </c>
      <c r="Y1214" t="s">
        <v>192</v>
      </c>
      <c r="AB1214">
        <v>15565068</v>
      </c>
      <c r="AC1214">
        <v>1</v>
      </c>
      <c r="AD1214" t="s">
        <v>42</v>
      </c>
      <c r="AE1214">
        <v>10324940</v>
      </c>
      <c r="AF1214" t="s">
        <v>3312</v>
      </c>
      <c r="AG1214">
        <v>0</v>
      </c>
      <c r="AH1214" t="s">
        <v>3392</v>
      </c>
      <c r="AI1214">
        <v>90527</v>
      </c>
      <c r="AK1214">
        <v>4</v>
      </c>
      <c r="AL1214" t="s">
        <v>3309</v>
      </c>
    </row>
    <row r="1215" spans="1:38" x14ac:dyDescent="0.2">
      <c r="A1215" t="s">
        <v>3309</v>
      </c>
      <c r="B1215" t="str">
        <f>VLOOKUP(A1215, [1]Sheet1!$A$2:$A$379, 1, FALSE)</f>
        <v>OLER, DEREK K</v>
      </c>
      <c r="F1215" s="1">
        <v>40179</v>
      </c>
      <c r="G1215">
        <v>2010</v>
      </c>
      <c r="H1215" t="s">
        <v>3393</v>
      </c>
      <c r="I1215" t="s">
        <v>224</v>
      </c>
      <c r="N1215" t="s">
        <v>3395</v>
      </c>
      <c r="Q1215">
        <v>16525792</v>
      </c>
      <c r="V1215">
        <v>2</v>
      </c>
      <c r="W1215">
        <v>333875</v>
      </c>
      <c r="X1215" t="s">
        <v>70</v>
      </c>
      <c r="Y1215" t="s">
        <v>192</v>
      </c>
      <c r="AB1215">
        <v>15565068</v>
      </c>
      <c r="AC1215">
        <v>1</v>
      </c>
      <c r="AD1215" t="s">
        <v>42</v>
      </c>
      <c r="AE1215">
        <v>10324940</v>
      </c>
      <c r="AF1215" t="s">
        <v>3312</v>
      </c>
      <c r="AG1215">
        <v>0</v>
      </c>
      <c r="AH1215" t="s">
        <v>3394</v>
      </c>
      <c r="AI1215">
        <v>90527</v>
      </c>
      <c r="AK1215">
        <v>4</v>
      </c>
      <c r="AL1215" t="s">
        <v>3309</v>
      </c>
    </row>
    <row r="1216" spans="1:38" x14ac:dyDescent="0.2">
      <c r="A1216" t="s">
        <v>3309</v>
      </c>
      <c r="B1216" t="str">
        <f>VLOOKUP(A1216, [1]Sheet1!$A$2:$A$379, 1, FALSE)</f>
        <v>OLER, DEREK K</v>
      </c>
      <c r="F1216" s="1">
        <v>42491</v>
      </c>
      <c r="G1216">
        <v>2016</v>
      </c>
      <c r="H1216" t="s">
        <v>3396</v>
      </c>
      <c r="I1216" t="s">
        <v>919</v>
      </c>
      <c r="N1216" t="s">
        <v>3309</v>
      </c>
      <c r="Q1216">
        <v>8510219</v>
      </c>
      <c r="R1216">
        <v>31</v>
      </c>
      <c r="S1216">
        <v>2</v>
      </c>
      <c r="T1216">
        <v>219</v>
      </c>
      <c r="U1216">
        <v>234</v>
      </c>
      <c r="V1216">
        <v>10</v>
      </c>
      <c r="W1216">
        <v>333875</v>
      </c>
      <c r="X1216" t="s">
        <v>910</v>
      </c>
      <c r="Y1216" t="s">
        <v>192</v>
      </c>
      <c r="AA1216">
        <v>7393172</v>
      </c>
      <c r="AB1216">
        <v>15587983</v>
      </c>
      <c r="AC1216">
        <v>1</v>
      </c>
      <c r="AD1216" t="s">
        <v>42</v>
      </c>
      <c r="AE1216">
        <v>10324940</v>
      </c>
      <c r="AF1216" t="s">
        <v>3312</v>
      </c>
      <c r="AG1216">
        <v>0</v>
      </c>
      <c r="AH1216" t="s">
        <v>3397</v>
      </c>
      <c r="AI1216">
        <v>15820</v>
      </c>
      <c r="AK1216">
        <v>4</v>
      </c>
      <c r="AL1216" t="s">
        <v>3309</v>
      </c>
    </row>
    <row r="1217" spans="1:38" x14ac:dyDescent="0.2">
      <c r="A1217" t="s">
        <v>3398</v>
      </c>
      <c r="B1217" t="e">
        <f>VLOOKUP(A1217, [1]Sheet1!$A$2:$A$379, 1, FALSE)</f>
        <v>#N/A</v>
      </c>
      <c r="F1217" s="1">
        <v>45189</v>
      </c>
      <c r="G1217">
        <v>2023</v>
      </c>
      <c r="H1217" t="s">
        <v>3399</v>
      </c>
      <c r="I1217" t="s">
        <v>3400</v>
      </c>
      <c r="N1217" t="s">
        <v>3398</v>
      </c>
      <c r="Q1217">
        <v>33151657</v>
      </c>
      <c r="R1217">
        <v>25</v>
      </c>
      <c r="S1217">
        <v>1</v>
      </c>
      <c r="V1217">
        <v>0</v>
      </c>
      <c r="W1217">
        <v>841763</v>
      </c>
      <c r="X1217" t="s">
        <v>3402</v>
      </c>
      <c r="Y1217" t="s">
        <v>47</v>
      </c>
      <c r="AB1217">
        <v>23731761</v>
      </c>
      <c r="AC1217">
        <v>1</v>
      </c>
      <c r="AD1217" t="s">
        <v>42</v>
      </c>
      <c r="AE1217">
        <v>11527741</v>
      </c>
      <c r="AG1217">
        <v>0</v>
      </c>
      <c r="AH1217" t="s">
        <v>3401</v>
      </c>
      <c r="AI1217">
        <v>181146</v>
      </c>
      <c r="AK1217">
        <v>1</v>
      </c>
      <c r="AL1217" t="s">
        <v>3398</v>
      </c>
    </row>
    <row r="1218" spans="1:38" x14ac:dyDescent="0.2">
      <c r="A1218" t="s">
        <v>3398</v>
      </c>
      <c r="B1218" t="e">
        <f>VLOOKUP(A1218, [1]Sheet1!$A$2:$A$379, 1, FALSE)</f>
        <v>#N/A</v>
      </c>
      <c r="F1218" s="1">
        <v>45579</v>
      </c>
      <c r="G1218">
        <v>2024</v>
      </c>
      <c r="H1218" t="s">
        <v>3403</v>
      </c>
      <c r="I1218" t="s">
        <v>3404</v>
      </c>
      <c r="N1218" t="s">
        <v>3407</v>
      </c>
      <c r="Q1218">
        <v>36859141</v>
      </c>
      <c r="V1218">
        <v>0</v>
      </c>
      <c r="W1218">
        <v>841763</v>
      </c>
      <c r="X1218" t="s">
        <v>53</v>
      </c>
      <c r="Y1218" t="s">
        <v>47</v>
      </c>
      <c r="AA1218">
        <v>463892</v>
      </c>
      <c r="AB1218" t="s">
        <v>3406</v>
      </c>
      <c r="AC1218">
        <v>1</v>
      </c>
      <c r="AD1218" t="s">
        <v>42</v>
      </c>
      <c r="AE1218">
        <v>11527741</v>
      </c>
      <c r="AG1218">
        <v>0</v>
      </c>
      <c r="AH1218" t="s">
        <v>3405</v>
      </c>
      <c r="AI1218">
        <v>11476</v>
      </c>
      <c r="AK1218">
        <v>1</v>
      </c>
      <c r="AL1218" t="s">
        <v>3398</v>
      </c>
    </row>
    <row r="1219" spans="1:38" x14ac:dyDescent="0.2">
      <c r="A1219" t="s">
        <v>3398</v>
      </c>
      <c r="B1219" t="e">
        <f>VLOOKUP(A1219, [1]Sheet1!$A$2:$A$379, 1, FALSE)</f>
        <v>#N/A</v>
      </c>
      <c r="F1219" s="1">
        <v>42736</v>
      </c>
      <c r="G1219">
        <v>2017</v>
      </c>
      <c r="H1219" t="s">
        <v>3408</v>
      </c>
      <c r="I1219" t="s">
        <v>224</v>
      </c>
      <c r="N1219" t="s">
        <v>3398</v>
      </c>
      <c r="Q1219">
        <v>16612126</v>
      </c>
      <c r="V1219">
        <v>10</v>
      </c>
      <c r="W1219">
        <v>841763</v>
      </c>
      <c r="X1219" t="s">
        <v>70</v>
      </c>
      <c r="Y1219" t="s">
        <v>192</v>
      </c>
      <c r="AB1219">
        <v>15565068</v>
      </c>
      <c r="AC1219">
        <v>1</v>
      </c>
      <c r="AD1219" t="s">
        <v>42</v>
      </c>
      <c r="AE1219">
        <v>11527741</v>
      </c>
      <c r="AG1219">
        <v>0</v>
      </c>
      <c r="AH1219" t="s">
        <v>3409</v>
      </c>
      <c r="AI1219">
        <v>90527</v>
      </c>
      <c r="AK1219">
        <v>4</v>
      </c>
      <c r="AL1219" t="s">
        <v>3398</v>
      </c>
    </row>
    <row r="1220" spans="1:38" x14ac:dyDescent="0.2">
      <c r="A1220" t="s">
        <v>3410</v>
      </c>
      <c r="B1220" t="e">
        <f>VLOOKUP(A1220, [1]Sheet1!$A$2:$A$379, 1, FALSE)</f>
        <v>#N/A</v>
      </c>
      <c r="F1220" s="1">
        <v>43143</v>
      </c>
      <c r="G1220">
        <v>2018</v>
      </c>
      <c r="H1220" t="s">
        <v>3411</v>
      </c>
      <c r="I1220" t="s">
        <v>280</v>
      </c>
      <c r="N1220" t="s">
        <v>3410</v>
      </c>
      <c r="Q1220">
        <v>16806923</v>
      </c>
      <c r="R1220">
        <v>34</v>
      </c>
      <c r="S1220">
        <v>45720</v>
      </c>
      <c r="T1220">
        <v>243</v>
      </c>
      <c r="U1220">
        <v>262</v>
      </c>
      <c r="V1220">
        <v>11</v>
      </c>
      <c r="W1220">
        <v>841764</v>
      </c>
      <c r="X1220" t="s">
        <v>172</v>
      </c>
      <c r="Y1220" t="s">
        <v>47</v>
      </c>
      <c r="AA1220" t="s">
        <v>283</v>
      </c>
      <c r="AB1220">
        <v>14721376</v>
      </c>
      <c r="AC1220">
        <v>1</v>
      </c>
      <c r="AD1220" t="s">
        <v>42</v>
      </c>
      <c r="AE1220">
        <v>11415729</v>
      </c>
      <c r="AG1220">
        <v>0</v>
      </c>
      <c r="AH1220" t="s">
        <v>3412</v>
      </c>
      <c r="AI1220">
        <v>4523</v>
      </c>
      <c r="AK1220">
        <v>1</v>
      </c>
      <c r="AL1220" t="s">
        <v>3410</v>
      </c>
    </row>
    <row r="1221" spans="1:38" x14ac:dyDescent="0.2">
      <c r="A1221" t="s">
        <v>3410</v>
      </c>
      <c r="B1221" t="e">
        <f>VLOOKUP(A1221, [1]Sheet1!$A$2:$A$379, 1, FALSE)</f>
        <v>#N/A</v>
      </c>
      <c r="F1221" s="1">
        <v>44655</v>
      </c>
      <c r="G1221">
        <v>2022</v>
      </c>
      <c r="H1221" t="s">
        <v>3413</v>
      </c>
      <c r="I1221" t="s">
        <v>335</v>
      </c>
      <c r="N1221" t="s">
        <v>3410</v>
      </c>
      <c r="Q1221">
        <v>36857809</v>
      </c>
      <c r="R1221">
        <v>31</v>
      </c>
      <c r="S1221">
        <v>4</v>
      </c>
      <c r="T1221">
        <v>586</v>
      </c>
      <c r="U1221">
        <v>605</v>
      </c>
      <c r="V1221">
        <v>0</v>
      </c>
      <c r="W1221">
        <v>841764</v>
      </c>
      <c r="X1221" t="s">
        <v>125</v>
      </c>
      <c r="Y1221" t="s">
        <v>47</v>
      </c>
      <c r="AA1221">
        <v>10610421</v>
      </c>
      <c r="AC1221">
        <v>1</v>
      </c>
      <c r="AD1221" t="s">
        <v>42</v>
      </c>
      <c r="AE1221">
        <v>11415729</v>
      </c>
      <c r="AG1221">
        <v>0</v>
      </c>
      <c r="AH1221" t="s">
        <v>3414</v>
      </c>
      <c r="AI1221">
        <v>3909</v>
      </c>
      <c r="AK1221">
        <v>1</v>
      </c>
      <c r="AL1221" t="s">
        <v>3410</v>
      </c>
    </row>
    <row r="1222" spans="1:38" x14ac:dyDescent="0.2">
      <c r="A1222" t="s">
        <v>3410</v>
      </c>
      <c r="B1222" t="e">
        <f>VLOOKUP(A1222, [1]Sheet1!$A$2:$A$379, 1, FALSE)</f>
        <v>#N/A</v>
      </c>
      <c r="F1222" s="1">
        <v>45261</v>
      </c>
      <c r="G1222">
        <v>2023</v>
      </c>
      <c r="H1222" t="s">
        <v>3132</v>
      </c>
      <c r="I1222" t="s">
        <v>2655</v>
      </c>
      <c r="N1222" t="s">
        <v>3134</v>
      </c>
      <c r="Q1222">
        <v>36857805</v>
      </c>
      <c r="R1222">
        <v>45</v>
      </c>
      <c r="S1222">
        <v>3</v>
      </c>
      <c r="T1222">
        <v>226</v>
      </c>
      <c r="U1222">
        <v>246</v>
      </c>
      <c r="V1222">
        <v>1</v>
      </c>
      <c r="W1222">
        <v>841764</v>
      </c>
      <c r="X1222" t="s">
        <v>46</v>
      </c>
      <c r="Y1222" t="s">
        <v>47</v>
      </c>
      <c r="AA1222">
        <v>2734753</v>
      </c>
      <c r="AB1222">
        <v>15526550</v>
      </c>
      <c r="AC1222">
        <v>1</v>
      </c>
      <c r="AD1222" t="s">
        <v>42</v>
      </c>
      <c r="AE1222">
        <v>11415729</v>
      </c>
      <c r="AG1222">
        <v>0</v>
      </c>
      <c r="AH1222" t="s">
        <v>3133</v>
      </c>
      <c r="AI1222">
        <v>1703</v>
      </c>
      <c r="AK1222">
        <v>1</v>
      </c>
      <c r="AL1222" t="s">
        <v>3410</v>
      </c>
    </row>
    <row r="1223" spans="1:38" x14ac:dyDescent="0.2">
      <c r="A1223" t="s">
        <v>3415</v>
      </c>
      <c r="B1223" t="str">
        <f>VLOOKUP(A1223, [1]Sheet1!$A$2:$A$379, 1, FALSE)</f>
        <v>POPOVICH, DEIDRE</v>
      </c>
      <c r="F1223" s="1">
        <v>42278</v>
      </c>
      <c r="G1223">
        <v>2015</v>
      </c>
      <c r="H1223" t="s">
        <v>3416</v>
      </c>
      <c r="I1223" t="s">
        <v>3417</v>
      </c>
      <c r="N1223" t="s">
        <v>3420</v>
      </c>
      <c r="Q1223">
        <v>11802925</v>
      </c>
      <c r="R1223">
        <v>25</v>
      </c>
      <c r="S1223">
        <v>4</v>
      </c>
      <c r="T1223">
        <v>690</v>
      </c>
      <c r="U1223">
        <v>704</v>
      </c>
      <c r="V1223">
        <v>268</v>
      </c>
      <c r="W1223">
        <v>776487</v>
      </c>
      <c r="X1223" t="s">
        <v>53</v>
      </c>
      <c r="Y1223" t="s">
        <v>47</v>
      </c>
      <c r="AA1223">
        <v>10577408</v>
      </c>
      <c r="AC1223">
        <v>1</v>
      </c>
      <c r="AD1223" t="s">
        <v>42</v>
      </c>
      <c r="AE1223">
        <v>11383842</v>
      </c>
      <c r="AF1223" t="s">
        <v>3418</v>
      </c>
      <c r="AG1223">
        <v>0</v>
      </c>
      <c r="AH1223" t="s">
        <v>3419</v>
      </c>
      <c r="AI1223">
        <v>9285</v>
      </c>
      <c r="AK1223">
        <v>1</v>
      </c>
      <c r="AL1223" t="s">
        <v>3415</v>
      </c>
    </row>
    <row r="1224" spans="1:38" hidden="1" x14ac:dyDescent="0.2">
      <c r="A1224" t="s">
        <v>3415</v>
      </c>
      <c r="B1224" t="str">
        <f>VLOOKUP(A1224, [1]Sheet1!$A$2:$A$379, 1, FALSE)</f>
        <v>POPOVICH, DEIDRE</v>
      </c>
      <c r="F1224" s="1">
        <v>42705</v>
      </c>
      <c r="G1224">
        <v>2016</v>
      </c>
      <c r="H1224" t="s">
        <v>3421</v>
      </c>
      <c r="I1224" t="s">
        <v>3422</v>
      </c>
      <c r="M1224" t="s">
        <v>3426</v>
      </c>
      <c r="N1224" t="s">
        <v>3425</v>
      </c>
      <c r="Q1224">
        <v>11802911</v>
      </c>
      <c r="R1224">
        <v>48</v>
      </c>
      <c r="S1224">
        <v>4</v>
      </c>
      <c r="T1224">
        <v>1308</v>
      </c>
      <c r="U1224">
        <v>1317</v>
      </c>
      <c r="V1224">
        <v>227</v>
      </c>
      <c r="W1224">
        <v>776487</v>
      </c>
      <c r="X1224" t="s">
        <v>59</v>
      </c>
      <c r="Y1224" t="s">
        <v>47</v>
      </c>
      <c r="AA1224" t="s">
        <v>3424</v>
      </c>
      <c r="AB1224">
        <v>15543528</v>
      </c>
      <c r="AC1224">
        <v>1</v>
      </c>
      <c r="AD1224" t="s">
        <v>42</v>
      </c>
      <c r="AE1224">
        <v>11383842</v>
      </c>
      <c r="AF1224" t="s">
        <v>3418</v>
      </c>
      <c r="AG1224">
        <v>0</v>
      </c>
      <c r="AH1224" t="s">
        <v>3423</v>
      </c>
      <c r="AI1224">
        <v>200</v>
      </c>
      <c r="AK1224">
        <v>1</v>
      </c>
      <c r="AL1224" t="s">
        <v>3415</v>
      </c>
    </row>
    <row r="1225" spans="1:38" x14ac:dyDescent="0.2">
      <c r="A1225" t="s">
        <v>3415</v>
      </c>
      <c r="B1225" t="str">
        <f>VLOOKUP(A1225, [1]Sheet1!$A$2:$A$379, 1, FALSE)</f>
        <v>POPOVICH, DEIDRE</v>
      </c>
      <c r="F1225" s="1">
        <v>42278</v>
      </c>
      <c r="G1225">
        <v>2015</v>
      </c>
      <c r="H1225" t="s">
        <v>3427</v>
      </c>
      <c r="I1225" t="s">
        <v>3417</v>
      </c>
      <c r="N1225" t="s">
        <v>3420</v>
      </c>
      <c r="Q1225">
        <v>11802923</v>
      </c>
      <c r="R1225">
        <v>25</v>
      </c>
      <c r="S1225">
        <v>4</v>
      </c>
      <c r="T1225">
        <v>652</v>
      </c>
      <c r="U1225">
        <v>665</v>
      </c>
      <c r="V1225">
        <v>315</v>
      </c>
      <c r="W1225">
        <v>776487</v>
      </c>
      <c r="X1225" t="s">
        <v>70</v>
      </c>
      <c r="Y1225" t="s">
        <v>47</v>
      </c>
      <c r="AA1225">
        <v>10577408</v>
      </c>
      <c r="AC1225">
        <v>1</v>
      </c>
      <c r="AD1225" t="s">
        <v>42</v>
      </c>
      <c r="AE1225">
        <v>11383842</v>
      </c>
      <c r="AF1225" t="s">
        <v>3418</v>
      </c>
      <c r="AG1225">
        <v>0</v>
      </c>
      <c r="AH1225" t="s">
        <v>3428</v>
      </c>
      <c r="AI1225">
        <v>9285</v>
      </c>
      <c r="AK1225">
        <v>1</v>
      </c>
      <c r="AL1225" t="s">
        <v>3415</v>
      </c>
    </row>
    <row r="1226" spans="1:38" x14ac:dyDescent="0.2">
      <c r="A1226" t="s">
        <v>3415</v>
      </c>
      <c r="B1226" t="str">
        <f>VLOOKUP(A1226, [1]Sheet1!$A$2:$A$379, 1, FALSE)</f>
        <v>POPOVICH, DEIDRE</v>
      </c>
      <c r="F1226" s="1">
        <v>41640</v>
      </c>
      <c r="G1226">
        <v>2014</v>
      </c>
      <c r="H1226" t="s">
        <v>3429</v>
      </c>
      <c r="I1226" t="s">
        <v>3430</v>
      </c>
      <c r="N1226" t="s">
        <v>3432</v>
      </c>
      <c r="Q1226">
        <v>11802934</v>
      </c>
      <c r="R1226">
        <v>9</v>
      </c>
      <c r="S1226">
        <v>2</v>
      </c>
      <c r="T1226">
        <v>83</v>
      </c>
      <c r="U1226">
        <v>174</v>
      </c>
      <c r="V1226">
        <v>4</v>
      </c>
      <c r="W1226">
        <v>776487</v>
      </c>
      <c r="X1226" t="s">
        <v>3055</v>
      </c>
      <c r="Y1226" t="s">
        <v>47</v>
      </c>
      <c r="AA1226">
        <v>15550753</v>
      </c>
      <c r="AB1226">
        <v>15550761</v>
      </c>
      <c r="AC1226">
        <v>1</v>
      </c>
      <c r="AD1226" t="s">
        <v>42</v>
      </c>
      <c r="AE1226">
        <v>11383842</v>
      </c>
      <c r="AF1226" t="s">
        <v>3418</v>
      </c>
      <c r="AG1226">
        <v>0</v>
      </c>
      <c r="AH1226" t="s">
        <v>3431</v>
      </c>
      <c r="AI1226">
        <v>14186</v>
      </c>
      <c r="AK1226">
        <v>1</v>
      </c>
      <c r="AL1226" t="s">
        <v>3415</v>
      </c>
    </row>
    <row r="1227" spans="1:38" hidden="1" x14ac:dyDescent="0.2">
      <c r="A1227" t="s">
        <v>3415</v>
      </c>
      <c r="B1227" t="str">
        <f>VLOOKUP(A1227, [1]Sheet1!$A$2:$A$379, 1, FALSE)</f>
        <v>POPOVICH, DEIDRE</v>
      </c>
      <c r="F1227" s="1">
        <v>42767</v>
      </c>
      <c r="G1227">
        <v>2017</v>
      </c>
      <c r="H1227" t="s">
        <v>3433</v>
      </c>
      <c r="I1227" t="s">
        <v>3422</v>
      </c>
      <c r="M1227" t="s">
        <v>3435</v>
      </c>
      <c r="N1227" t="s">
        <v>3425</v>
      </c>
      <c r="Q1227">
        <v>12641516</v>
      </c>
      <c r="R1227">
        <v>49</v>
      </c>
      <c r="S1227">
        <v>1</v>
      </c>
      <c r="T1227">
        <v>403</v>
      </c>
      <c r="U1227">
        <v>404</v>
      </c>
      <c r="V1227">
        <v>77</v>
      </c>
      <c r="W1227">
        <v>776487</v>
      </c>
      <c r="X1227" t="s">
        <v>59</v>
      </c>
      <c r="Y1227" t="s">
        <v>47</v>
      </c>
      <c r="AA1227" t="s">
        <v>3424</v>
      </c>
      <c r="AB1227">
        <v>15543528</v>
      </c>
      <c r="AC1227">
        <v>1</v>
      </c>
      <c r="AD1227" t="s">
        <v>42</v>
      </c>
      <c r="AE1227">
        <v>11383842</v>
      </c>
      <c r="AF1227" t="s">
        <v>3418</v>
      </c>
      <c r="AG1227">
        <v>0</v>
      </c>
      <c r="AH1227" t="s">
        <v>3434</v>
      </c>
      <c r="AI1227">
        <v>200</v>
      </c>
      <c r="AK1227">
        <v>1</v>
      </c>
      <c r="AL1227" t="s">
        <v>3415</v>
      </c>
    </row>
    <row r="1228" spans="1:38" x14ac:dyDescent="0.2">
      <c r="A1228" t="s">
        <v>3415</v>
      </c>
      <c r="B1228" t="str">
        <f>VLOOKUP(A1228, [1]Sheet1!$A$2:$A$379, 1, FALSE)</f>
        <v>POPOVICH, DEIDRE</v>
      </c>
      <c r="F1228" s="1">
        <v>42863</v>
      </c>
      <c r="G1228">
        <v>2017</v>
      </c>
      <c r="H1228" t="s">
        <v>3436</v>
      </c>
      <c r="I1228" t="s">
        <v>1057</v>
      </c>
      <c r="N1228" t="s">
        <v>3415</v>
      </c>
      <c r="Q1228">
        <v>14183589</v>
      </c>
      <c r="R1228">
        <v>34</v>
      </c>
      <c r="S1228">
        <v>3</v>
      </c>
      <c r="T1228">
        <v>214</v>
      </c>
      <c r="U1228">
        <v>225</v>
      </c>
      <c r="V1228">
        <v>1</v>
      </c>
      <c r="W1228">
        <v>776487</v>
      </c>
      <c r="X1228" t="s">
        <v>125</v>
      </c>
      <c r="Y1228" t="s">
        <v>47</v>
      </c>
      <c r="AA1228">
        <v>7363761</v>
      </c>
      <c r="AC1228">
        <v>1</v>
      </c>
      <c r="AD1228" t="s">
        <v>42</v>
      </c>
      <c r="AE1228">
        <v>11383842</v>
      </c>
      <c r="AF1228" t="s">
        <v>3418</v>
      </c>
      <c r="AG1228">
        <v>0</v>
      </c>
      <c r="AH1228" t="s">
        <v>3437</v>
      </c>
      <c r="AI1228">
        <v>3868</v>
      </c>
      <c r="AK1228">
        <v>1</v>
      </c>
      <c r="AL1228" t="s">
        <v>3415</v>
      </c>
    </row>
    <row r="1229" spans="1:38" hidden="1" x14ac:dyDescent="0.2">
      <c r="A1229" t="s">
        <v>3415</v>
      </c>
      <c r="B1229" t="str">
        <f>VLOOKUP(A1229, [1]Sheet1!$A$2:$A$379, 1, FALSE)</f>
        <v>POPOVICH, DEIDRE</v>
      </c>
      <c r="F1229" s="1">
        <v>42736</v>
      </c>
      <c r="G1229">
        <v>2017</v>
      </c>
      <c r="H1229" t="s">
        <v>3438</v>
      </c>
      <c r="I1229" t="s">
        <v>3439</v>
      </c>
      <c r="M1229" t="s">
        <v>3442</v>
      </c>
      <c r="N1229" t="s">
        <v>3441</v>
      </c>
      <c r="Q1229">
        <v>16334546</v>
      </c>
      <c r="R1229">
        <v>18</v>
      </c>
      <c r="S1229">
        <v>1</v>
      </c>
      <c r="T1229">
        <v>1</v>
      </c>
      <c r="U1229">
        <v>23</v>
      </c>
      <c r="V1229">
        <v>8</v>
      </c>
      <c r="W1229">
        <v>776487</v>
      </c>
      <c r="X1229" t="s">
        <v>1437</v>
      </c>
      <c r="Y1229" t="s">
        <v>47</v>
      </c>
      <c r="AB1229">
        <v>15291227</v>
      </c>
      <c r="AC1229">
        <v>1</v>
      </c>
      <c r="AD1229" t="s">
        <v>42</v>
      </c>
      <c r="AE1229">
        <v>11383842</v>
      </c>
      <c r="AF1229" t="s">
        <v>3418</v>
      </c>
      <c r="AG1229">
        <v>0</v>
      </c>
      <c r="AH1229" t="s">
        <v>3440</v>
      </c>
      <c r="AI1229">
        <v>101725</v>
      </c>
      <c r="AK1229">
        <v>1</v>
      </c>
      <c r="AL1229" t="s">
        <v>3415</v>
      </c>
    </row>
    <row r="1230" spans="1:38" hidden="1" x14ac:dyDescent="0.2">
      <c r="A1230" t="s">
        <v>3415</v>
      </c>
      <c r="B1230" t="str">
        <f>VLOOKUP(A1230, [1]Sheet1!$A$2:$A$379, 1, FALSE)</f>
        <v>POPOVICH, DEIDRE</v>
      </c>
      <c r="F1230" s="1">
        <v>43101</v>
      </c>
      <c r="G1230">
        <v>2018</v>
      </c>
      <c r="H1230" t="s">
        <v>3443</v>
      </c>
      <c r="I1230" t="s">
        <v>3444</v>
      </c>
      <c r="M1230" t="s">
        <v>3448</v>
      </c>
      <c r="N1230" t="s">
        <v>3447</v>
      </c>
      <c r="Q1230">
        <v>17558786</v>
      </c>
      <c r="R1230">
        <v>7</v>
      </c>
      <c r="S1230">
        <v>4</v>
      </c>
      <c r="T1230">
        <v>220</v>
      </c>
      <c r="U1230">
        <v>242</v>
      </c>
      <c r="V1230">
        <v>1</v>
      </c>
      <c r="W1230">
        <v>776487</v>
      </c>
      <c r="X1230" t="s">
        <v>3446</v>
      </c>
      <c r="Y1230" t="s">
        <v>47</v>
      </c>
      <c r="AA1230">
        <v>21693285</v>
      </c>
      <c r="AB1230">
        <v>21693323</v>
      </c>
      <c r="AC1230">
        <v>1</v>
      </c>
      <c r="AD1230" t="s">
        <v>42</v>
      </c>
      <c r="AE1230">
        <v>11383842</v>
      </c>
      <c r="AF1230" t="s">
        <v>3418</v>
      </c>
      <c r="AG1230">
        <v>0</v>
      </c>
      <c r="AH1230" t="s">
        <v>3445</v>
      </c>
      <c r="AI1230">
        <v>41642</v>
      </c>
      <c r="AK1230">
        <v>1</v>
      </c>
      <c r="AL1230" t="s">
        <v>3415</v>
      </c>
    </row>
    <row r="1231" spans="1:38" x14ac:dyDescent="0.2">
      <c r="A1231" t="s">
        <v>3415</v>
      </c>
      <c r="B1231" t="str">
        <f>VLOOKUP(A1231, [1]Sheet1!$A$2:$A$379, 1, FALSE)</f>
        <v>POPOVICH, DEIDRE</v>
      </c>
      <c r="F1231" s="1">
        <v>43649</v>
      </c>
      <c r="G1231">
        <v>2019</v>
      </c>
      <c r="H1231" t="s">
        <v>3449</v>
      </c>
      <c r="I1231" t="s">
        <v>2682</v>
      </c>
      <c r="N1231" t="s">
        <v>3415</v>
      </c>
      <c r="Q1231">
        <v>18909996</v>
      </c>
      <c r="R1231">
        <v>29</v>
      </c>
      <c r="S1231">
        <v>3</v>
      </c>
      <c r="T1231">
        <v>164</v>
      </c>
      <c r="U1231">
        <v>181</v>
      </c>
      <c r="V1231">
        <v>5</v>
      </c>
      <c r="W1231">
        <v>776487</v>
      </c>
      <c r="X1231" t="s">
        <v>172</v>
      </c>
      <c r="Y1231" t="s">
        <v>47</v>
      </c>
      <c r="AA1231">
        <v>10528008</v>
      </c>
      <c r="AC1231">
        <v>1</v>
      </c>
      <c r="AD1231" t="s">
        <v>42</v>
      </c>
      <c r="AE1231">
        <v>11383842</v>
      </c>
      <c r="AF1231" t="s">
        <v>3418</v>
      </c>
      <c r="AG1231">
        <v>0</v>
      </c>
      <c r="AH1231" t="s">
        <v>3450</v>
      </c>
      <c r="AI1231">
        <v>17698</v>
      </c>
      <c r="AK1231">
        <v>1</v>
      </c>
      <c r="AL1231" t="s">
        <v>3415</v>
      </c>
    </row>
    <row r="1232" spans="1:38" x14ac:dyDescent="0.2">
      <c r="A1232" t="s">
        <v>3415</v>
      </c>
      <c r="B1232" t="str">
        <f>VLOOKUP(A1232, [1]Sheet1!$A$2:$A$379, 1, FALSE)</f>
        <v>POPOVICH, DEIDRE</v>
      </c>
      <c r="F1232" s="1">
        <v>43923</v>
      </c>
      <c r="G1232">
        <v>2020</v>
      </c>
      <c r="H1232" t="s">
        <v>3451</v>
      </c>
      <c r="I1232" t="s">
        <v>3452</v>
      </c>
      <c r="N1232" t="s">
        <v>3454</v>
      </c>
      <c r="Q1232">
        <v>19105293</v>
      </c>
      <c r="R1232">
        <v>95</v>
      </c>
      <c r="S1232">
        <v>3</v>
      </c>
      <c r="T1232">
        <v>193</v>
      </c>
      <c r="U1232">
        <v>205</v>
      </c>
      <c r="V1232">
        <v>8</v>
      </c>
      <c r="W1232">
        <v>776487</v>
      </c>
      <c r="X1232" t="s">
        <v>172</v>
      </c>
      <c r="Y1232" t="s">
        <v>47</v>
      </c>
      <c r="AA1232">
        <v>8832323</v>
      </c>
      <c r="AB1232">
        <v>19403356</v>
      </c>
      <c r="AC1232">
        <v>1</v>
      </c>
      <c r="AD1232" t="s">
        <v>42</v>
      </c>
      <c r="AE1232">
        <v>11383842</v>
      </c>
      <c r="AF1232" t="s">
        <v>3418</v>
      </c>
      <c r="AG1232">
        <v>0</v>
      </c>
      <c r="AH1232" t="s">
        <v>3453</v>
      </c>
      <c r="AI1232">
        <v>4653</v>
      </c>
      <c r="AK1232">
        <v>1</v>
      </c>
      <c r="AL1232" t="s">
        <v>3415</v>
      </c>
    </row>
    <row r="1233" spans="1:38" x14ac:dyDescent="0.2">
      <c r="A1233" t="s">
        <v>3415</v>
      </c>
      <c r="B1233" t="str">
        <f>VLOOKUP(A1233, [1]Sheet1!$A$2:$A$379, 1, FALSE)</f>
        <v>POPOVICH, DEIDRE</v>
      </c>
      <c r="F1233" s="1">
        <v>43832</v>
      </c>
      <c r="G1233">
        <v>2020</v>
      </c>
      <c r="H1233" t="s">
        <v>3455</v>
      </c>
      <c r="I1233" t="s">
        <v>3456</v>
      </c>
      <c r="N1233" t="s">
        <v>3458</v>
      </c>
      <c r="Q1233">
        <v>20372104</v>
      </c>
      <c r="R1233">
        <v>37</v>
      </c>
      <c r="S1233">
        <v>1</v>
      </c>
      <c r="T1233">
        <v>41</v>
      </c>
      <c r="U1233">
        <v>57</v>
      </c>
      <c r="V1233">
        <v>3</v>
      </c>
      <c r="W1233">
        <v>776487</v>
      </c>
      <c r="X1233" t="s">
        <v>172</v>
      </c>
      <c r="Y1233" t="s">
        <v>47</v>
      </c>
      <c r="AA1233">
        <v>7359683</v>
      </c>
      <c r="AB1233">
        <v>15450864</v>
      </c>
      <c r="AC1233">
        <v>1</v>
      </c>
      <c r="AD1233" t="s">
        <v>42</v>
      </c>
      <c r="AE1233">
        <v>11383842</v>
      </c>
      <c r="AF1233" t="s">
        <v>3418</v>
      </c>
      <c r="AG1233">
        <v>0</v>
      </c>
      <c r="AH1233" t="s">
        <v>3457</v>
      </c>
      <c r="AI1233">
        <v>4781</v>
      </c>
      <c r="AK1233">
        <v>1</v>
      </c>
      <c r="AL1233" t="s">
        <v>3415</v>
      </c>
    </row>
    <row r="1234" spans="1:38" hidden="1" x14ac:dyDescent="0.2">
      <c r="A1234" t="s">
        <v>3415</v>
      </c>
      <c r="B1234" t="str">
        <f>VLOOKUP(A1234, [1]Sheet1!$A$2:$A$379, 1, FALSE)</f>
        <v>POPOVICH, DEIDRE</v>
      </c>
      <c r="F1234" s="1">
        <v>43335</v>
      </c>
      <c r="G1234">
        <v>2018</v>
      </c>
      <c r="H1234" t="s">
        <v>3459</v>
      </c>
      <c r="I1234" t="s">
        <v>3460</v>
      </c>
      <c r="M1234" t="s">
        <v>3463</v>
      </c>
      <c r="N1234" t="s">
        <v>3447</v>
      </c>
      <c r="Q1234">
        <v>21043339</v>
      </c>
      <c r="R1234">
        <v>8</v>
      </c>
      <c r="S1234">
        <v>2</v>
      </c>
      <c r="V1234">
        <v>5</v>
      </c>
      <c r="W1234">
        <v>776487</v>
      </c>
      <c r="X1234" t="s">
        <v>3462</v>
      </c>
      <c r="Y1234" t="s">
        <v>47</v>
      </c>
      <c r="AB1234">
        <v>21597855</v>
      </c>
      <c r="AC1234">
        <v>1</v>
      </c>
      <c r="AD1234" t="s">
        <v>42</v>
      </c>
      <c r="AE1234">
        <v>11383842</v>
      </c>
      <c r="AF1234" t="s">
        <v>3418</v>
      </c>
      <c r="AG1234">
        <v>0</v>
      </c>
      <c r="AH1234" t="s">
        <v>3461</v>
      </c>
      <c r="AI1234">
        <v>78760</v>
      </c>
      <c r="AK1234">
        <v>1</v>
      </c>
      <c r="AL1234" t="s">
        <v>3415</v>
      </c>
    </row>
    <row r="1235" spans="1:38" x14ac:dyDescent="0.2">
      <c r="A1235" t="s">
        <v>3415</v>
      </c>
      <c r="B1235" t="str">
        <f>VLOOKUP(A1235, [1]Sheet1!$A$2:$A$379, 1, FALSE)</f>
        <v>POPOVICH, DEIDRE</v>
      </c>
      <c r="F1235" s="1">
        <v>44075</v>
      </c>
      <c r="G1235">
        <v>2020</v>
      </c>
      <c r="H1235" t="s">
        <v>1293</v>
      </c>
      <c r="I1235" t="s">
        <v>1294</v>
      </c>
      <c r="N1235" t="s">
        <v>1296</v>
      </c>
      <c r="Q1235">
        <v>21043340</v>
      </c>
      <c r="R1235">
        <v>40</v>
      </c>
      <c r="S1235">
        <v>3</v>
      </c>
      <c r="T1235">
        <v>339</v>
      </c>
      <c r="U1235">
        <v>354</v>
      </c>
      <c r="V1235">
        <v>7</v>
      </c>
      <c r="W1235">
        <v>776487</v>
      </c>
      <c r="X1235" t="s">
        <v>46</v>
      </c>
      <c r="Y1235" t="s">
        <v>47</v>
      </c>
      <c r="AA1235">
        <v>2761467</v>
      </c>
      <c r="AB1235">
        <v>15526534</v>
      </c>
      <c r="AC1235">
        <v>1</v>
      </c>
      <c r="AD1235" t="s">
        <v>42</v>
      </c>
      <c r="AE1235">
        <v>11383842</v>
      </c>
      <c r="AF1235" t="s">
        <v>3418</v>
      </c>
      <c r="AG1235">
        <v>0</v>
      </c>
      <c r="AH1235" t="s">
        <v>1295</v>
      </c>
      <c r="AI1235">
        <v>1699</v>
      </c>
      <c r="AK1235">
        <v>1</v>
      </c>
      <c r="AL1235" t="s">
        <v>3415</v>
      </c>
    </row>
    <row r="1236" spans="1:38" x14ac:dyDescent="0.2">
      <c r="A1236" t="s">
        <v>3415</v>
      </c>
      <c r="B1236" t="str">
        <f>VLOOKUP(A1236, [1]Sheet1!$A$2:$A$379, 1, FALSE)</f>
        <v>POPOVICH, DEIDRE</v>
      </c>
      <c r="F1236" s="1">
        <v>44348</v>
      </c>
      <c r="G1236">
        <v>2021</v>
      </c>
      <c r="H1236" t="s">
        <v>3464</v>
      </c>
      <c r="I1236" t="s">
        <v>107</v>
      </c>
      <c r="N1236" t="s">
        <v>3466</v>
      </c>
      <c r="Q1236">
        <v>21401859</v>
      </c>
      <c r="R1236">
        <v>97</v>
      </c>
      <c r="S1236">
        <v>2</v>
      </c>
      <c r="T1236">
        <v>251</v>
      </c>
      <c r="U1236">
        <v>266</v>
      </c>
      <c r="V1236">
        <v>6</v>
      </c>
      <c r="W1236">
        <v>776487</v>
      </c>
      <c r="X1236" t="s">
        <v>70</v>
      </c>
      <c r="Y1236" t="s">
        <v>47</v>
      </c>
      <c r="AA1236">
        <v>224359</v>
      </c>
      <c r="AC1236">
        <v>1</v>
      </c>
      <c r="AD1236" t="s">
        <v>42</v>
      </c>
      <c r="AE1236">
        <v>11383842</v>
      </c>
      <c r="AF1236" t="s">
        <v>3418</v>
      </c>
      <c r="AG1236">
        <v>0</v>
      </c>
      <c r="AH1236" t="s">
        <v>3465</v>
      </c>
      <c r="AI1236">
        <v>27126</v>
      </c>
      <c r="AK1236">
        <v>1</v>
      </c>
      <c r="AL1236" t="s">
        <v>3415</v>
      </c>
    </row>
    <row r="1237" spans="1:38" x14ac:dyDescent="0.2">
      <c r="A1237" t="s">
        <v>3415</v>
      </c>
      <c r="B1237" t="str">
        <f>VLOOKUP(A1237, [1]Sheet1!$A$2:$A$379, 1, FALSE)</f>
        <v>POPOVICH, DEIDRE</v>
      </c>
      <c r="F1237" s="1">
        <v>44562</v>
      </c>
      <c r="G1237">
        <v>2022</v>
      </c>
      <c r="H1237" t="s">
        <v>3467</v>
      </c>
      <c r="I1237" t="s">
        <v>3430</v>
      </c>
      <c r="N1237" t="s">
        <v>3441</v>
      </c>
      <c r="Q1237">
        <v>27248002</v>
      </c>
      <c r="R1237">
        <v>15</v>
      </c>
      <c r="S1237">
        <v>2</v>
      </c>
      <c r="T1237">
        <v>86</v>
      </c>
      <c r="U1237">
        <v>152</v>
      </c>
      <c r="V1237">
        <v>4</v>
      </c>
      <c r="W1237">
        <v>776487</v>
      </c>
      <c r="X1237" t="s">
        <v>3055</v>
      </c>
      <c r="Y1237" t="s">
        <v>47</v>
      </c>
      <c r="AA1237">
        <v>15550753</v>
      </c>
      <c r="AB1237">
        <v>15550761</v>
      </c>
      <c r="AC1237">
        <v>1</v>
      </c>
      <c r="AD1237" t="s">
        <v>42</v>
      </c>
      <c r="AE1237">
        <v>11383842</v>
      </c>
      <c r="AF1237" t="s">
        <v>3418</v>
      </c>
      <c r="AG1237">
        <v>0</v>
      </c>
      <c r="AH1237" t="s">
        <v>3468</v>
      </c>
      <c r="AI1237">
        <v>14186</v>
      </c>
      <c r="AK1237">
        <v>1</v>
      </c>
      <c r="AL1237" t="s">
        <v>3415</v>
      </c>
    </row>
    <row r="1238" spans="1:38" x14ac:dyDescent="0.2">
      <c r="A1238" t="s">
        <v>3415</v>
      </c>
      <c r="B1238" t="str">
        <f>VLOOKUP(A1238, [1]Sheet1!$A$2:$A$379, 1, FALSE)</f>
        <v>POPOVICH, DEIDRE</v>
      </c>
      <c r="F1238" s="1">
        <v>44927</v>
      </c>
      <c r="G1238">
        <v>2023</v>
      </c>
      <c r="H1238" t="s">
        <v>3469</v>
      </c>
      <c r="I1238" t="s">
        <v>3417</v>
      </c>
      <c r="N1238" t="s">
        <v>3471</v>
      </c>
      <c r="Q1238">
        <v>27248003</v>
      </c>
      <c r="R1238">
        <v>33</v>
      </c>
      <c r="S1238">
        <v>1</v>
      </c>
      <c r="T1238">
        <v>45</v>
      </c>
      <c r="U1238">
        <v>61</v>
      </c>
      <c r="V1238">
        <v>9</v>
      </c>
      <c r="W1238">
        <v>776487</v>
      </c>
      <c r="X1238" t="s">
        <v>53</v>
      </c>
      <c r="Y1238" t="s">
        <v>47</v>
      </c>
      <c r="AA1238">
        <v>10577408</v>
      </c>
      <c r="AC1238">
        <v>1</v>
      </c>
      <c r="AD1238" t="s">
        <v>42</v>
      </c>
      <c r="AE1238">
        <v>11383842</v>
      </c>
      <c r="AF1238" t="s">
        <v>3418</v>
      </c>
      <c r="AG1238">
        <v>0</v>
      </c>
      <c r="AH1238" t="s">
        <v>3470</v>
      </c>
      <c r="AI1238">
        <v>9285</v>
      </c>
      <c r="AK1238">
        <v>1</v>
      </c>
      <c r="AL1238" t="s">
        <v>3415</v>
      </c>
    </row>
    <row r="1239" spans="1:38" x14ac:dyDescent="0.2">
      <c r="A1239" t="s">
        <v>3415</v>
      </c>
      <c r="B1239" t="str">
        <f>VLOOKUP(A1239, [1]Sheet1!$A$2:$A$379, 1, FALSE)</f>
        <v>POPOVICH, DEIDRE</v>
      </c>
      <c r="F1239" s="1">
        <v>45017</v>
      </c>
      <c r="G1239">
        <v>2023</v>
      </c>
      <c r="H1239" t="s">
        <v>3472</v>
      </c>
      <c r="I1239" t="s">
        <v>3473</v>
      </c>
      <c r="N1239" t="s">
        <v>3475</v>
      </c>
      <c r="Q1239">
        <v>29121541</v>
      </c>
      <c r="R1239">
        <v>42</v>
      </c>
      <c r="S1239">
        <v>2</v>
      </c>
      <c r="T1239">
        <v>187</v>
      </c>
      <c r="U1239">
        <v>202</v>
      </c>
      <c r="V1239">
        <v>6</v>
      </c>
      <c r="W1239">
        <v>776487</v>
      </c>
      <c r="X1239" t="s">
        <v>46</v>
      </c>
      <c r="Y1239" t="s">
        <v>47</v>
      </c>
      <c r="AA1239">
        <v>7439156</v>
      </c>
      <c r="AB1239">
        <v>15477207</v>
      </c>
      <c r="AC1239">
        <v>1</v>
      </c>
      <c r="AD1239" t="s">
        <v>42</v>
      </c>
      <c r="AE1239">
        <v>11383842</v>
      </c>
      <c r="AF1239" t="s">
        <v>3418</v>
      </c>
      <c r="AG1239">
        <v>0</v>
      </c>
      <c r="AH1239" t="s">
        <v>3474</v>
      </c>
      <c r="AI1239">
        <v>22460</v>
      </c>
      <c r="AK1239">
        <v>1</v>
      </c>
      <c r="AL1239" t="s">
        <v>3415</v>
      </c>
    </row>
    <row r="1240" spans="1:38" x14ac:dyDescent="0.2">
      <c r="A1240" t="s">
        <v>3415</v>
      </c>
      <c r="B1240" t="str">
        <f>VLOOKUP(A1240, [1]Sheet1!$A$2:$A$379, 1, FALSE)</f>
        <v>POPOVICH, DEIDRE</v>
      </c>
      <c r="F1240" s="1">
        <v>44986</v>
      </c>
      <c r="G1240">
        <v>2023</v>
      </c>
      <c r="H1240" t="s">
        <v>3476</v>
      </c>
      <c r="I1240" t="s">
        <v>236</v>
      </c>
      <c r="N1240" t="s">
        <v>3475</v>
      </c>
      <c r="Q1240">
        <v>30100546</v>
      </c>
      <c r="R1240">
        <v>158</v>
      </c>
      <c r="T1240">
        <v>113694</v>
      </c>
      <c r="V1240">
        <v>8</v>
      </c>
      <c r="W1240">
        <v>776487</v>
      </c>
      <c r="X1240" t="s">
        <v>70</v>
      </c>
      <c r="Y1240" t="s">
        <v>47</v>
      </c>
      <c r="AA1240">
        <v>1482963</v>
      </c>
      <c r="AC1240">
        <v>1</v>
      </c>
      <c r="AD1240" t="s">
        <v>42</v>
      </c>
      <c r="AE1240">
        <v>11383842</v>
      </c>
      <c r="AF1240" t="s">
        <v>3418</v>
      </c>
      <c r="AG1240">
        <v>0</v>
      </c>
      <c r="AH1240" t="s">
        <v>3477</v>
      </c>
      <c r="AI1240">
        <v>9244</v>
      </c>
      <c r="AK1240">
        <v>1</v>
      </c>
      <c r="AL1240" t="s">
        <v>3415</v>
      </c>
    </row>
    <row r="1241" spans="1:38" x14ac:dyDescent="0.2">
      <c r="A1241" t="s">
        <v>3415</v>
      </c>
      <c r="B1241" t="str">
        <f>VLOOKUP(A1241, [1]Sheet1!$A$2:$A$379, 1, FALSE)</f>
        <v>POPOVICH, DEIDRE</v>
      </c>
      <c r="F1241" s="1">
        <v>45138</v>
      </c>
      <c r="G1241">
        <v>2023</v>
      </c>
      <c r="H1241" t="s">
        <v>3478</v>
      </c>
      <c r="I1241" t="s">
        <v>1057</v>
      </c>
      <c r="N1241" t="s">
        <v>3480</v>
      </c>
      <c r="Q1241">
        <v>31023467</v>
      </c>
      <c r="R1241">
        <v>40</v>
      </c>
      <c r="S1241">
        <v>6</v>
      </c>
      <c r="T1241">
        <v>748</v>
      </c>
      <c r="U1241">
        <v>757</v>
      </c>
      <c r="V1241">
        <v>1</v>
      </c>
      <c r="W1241">
        <v>776487</v>
      </c>
      <c r="X1241" t="s">
        <v>125</v>
      </c>
      <c r="Y1241" t="s">
        <v>47</v>
      </c>
      <c r="AA1241">
        <v>7363761</v>
      </c>
      <c r="AC1241">
        <v>1</v>
      </c>
      <c r="AD1241" t="s">
        <v>42</v>
      </c>
      <c r="AE1241">
        <v>11383842</v>
      </c>
      <c r="AF1241" t="s">
        <v>3418</v>
      </c>
      <c r="AG1241">
        <v>0</v>
      </c>
      <c r="AH1241" t="s">
        <v>3479</v>
      </c>
      <c r="AI1241">
        <v>3868</v>
      </c>
      <c r="AK1241">
        <v>1</v>
      </c>
      <c r="AL1241" t="s">
        <v>3415</v>
      </c>
    </row>
    <row r="1242" spans="1:38" x14ac:dyDescent="0.2">
      <c r="A1242" t="s">
        <v>3415</v>
      </c>
      <c r="B1242" t="str">
        <f>VLOOKUP(A1242, [1]Sheet1!$A$2:$A$379, 1, FALSE)</f>
        <v>POPOVICH, DEIDRE</v>
      </c>
      <c r="F1242" s="1">
        <v>45383</v>
      </c>
      <c r="G1242">
        <v>2024</v>
      </c>
      <c r="H1242" t="s">
        <v>3481</v>
      </c>
      <c r="I1242" t="s">
        <v>3482</v>
      </c>
      <c r="N1242" t="s">
        <v>3454</v>
      </c>
      <c r="Q1242">
        <v>31023468</v>
      </c>
      <c r="R1242">
        <v>11</v>
      </c>
      <c r="S1242">
        <v>2</v>
      </c>
      <c r="T1242">
        <v>1139</v>
      </c>
      <c r="U1242">
        <v>1151</v>
      </c>
      <c r="V1242">
        <v>0</v>
      </c>
      <c r="W1242">
        <v>776487</v>
      </c>
      <c r="X1242" t="s">
        <v>59</v>
      </c>
      <c r="Y1242" t="s">
        <v>47</v>
      </c>
      <c r="AA1242">
        <v>21973792</v>
      </c>
      <c r="AB1242">
        <v>21968837</v>
      </c>
      <c r="AC1242">
        <v>1</v>
      </c>
      <c r="AD1242" t="s">
        <v>42</v>
      </c>
      <c r="AE1242">
        <v>11383842</v>
      </c>
      <c r="AF1242" t="s">
        <v>3418</v>
      </c>
      <c r="AG1242">
        <v>0</v>
      </c>
      <c r="AH1242" t="s">
        <v>3483</v>
      </c>
      <c r="AI1242">
        <v>81844</v>
      </c>
      <c r="AK1242">
        <v>1</v>
      </c>
      <c r="AL1242" t="s">
        <v>3415</v>
      </c>
    </row>
    <row r="1243" spans="1:38" x14ac:dyDescent="0.2">
      <c r="A1243" t="s">
        <v>3415</v>
      </c>
      <c r="B1243" t="str">
        <f>VLOOKUP(A1243, [1]Sheet1!$A$2:$A$379, 1, FALSE)</f>
        <v>POPOVICH, DEIDRE</v>
      </c>
      <c r="F1243" s="1">
        <v>45108</v>
      </c>
      <c r="G1243">
        <v>2023</v>
      </c>
      <c r="H1243" t="s">
        <v>3484</v>
      </c>
      <c r="I1243" t="s">
        <v>3485</v>
      </c>
      <c r="N1243" t="s">
        <v>3454</v>
      </c>
      <c r="Q1243">
        <v>32027304</v>
      </c>
      <c r="R1243">
        <v>57</v>
      </c>
      <c r="S1243">
        <v>3</v>
      </c>
      <c r="T1243">
        <v>1453</v>
      </c>
      <c r="U1243">
        <v>1481</v>
      </c>
      <c r="V1243">
        <v>0</v>
      </c>
      <c r="W1243">
        <v>776487</v>
      </c>
      <c r="X1243" t="s">
        <v>53</v>
      </c>
      <c r="Y1243" t="s">
        <v>47</v>
      </c>
      <c r="AA1243">
        <v>220078</v>
      </c>
      <c r="AC1243">
        <v>1</v>
      </c>
      <c r="AD1243" t="s">
        <v>42</v>
      </c>
      <c r="AE1243">
        <v>11383842</v>
      </c>
      <c r="AF1243" t="s">
        <v>3418</v>
      </c>
      <c r="AG1243">
        <v>0</v>
      </c>
      <c r="AH1243" t="s">
        <v>3486</v>
      </c>
      <c r="AI1243">
        <v>11465</v>
      </c>
      <c r="AK1243">
        <v>1</v>
      </c>
      <c r="AL1243" t="s">
        <v>3415</v>
      </c>
    </row>
    <row r="1244" spans="1:38" x14ac:dyDescent="0.2">
      <c r="A1244" t="s">
        <v>3415</v>
      </c>
      <c r="B1244" t="str">
        <f>VLOOKUP(A1244, [1]Sheet1!$A$2:$A$379, 1, FALSE)</f>
        <v>POPOVICH, DEIDRE</v>
      </c>
      <c r="F1244" s="1">
        <v>45659</v>
      </c>
      <c r="G1244">
        <v>2025</v>
      </c>
      <c r="H1244" t="s">
        <v>3487</v>
      </c>
      <c r="I1244" t="s">
        <v>345</v>
      </c>
      <c r="N1244" t="s">
        <v>3415</v>
      </c>
      <c r="Q1244">
        <v>35092406</v>
      </c>
      <c r="R1244">
        <v>33</v>
      </c>
      <c r="S1244">
        <v>1</v>
      </c>
      <c r="T1244">
        <v>43</v>
      </c>
      <c r="U1244">
        <v>59</v>
      </c>
      <c r="V1244">
        <v>0</v>
      </c>
      <c r="W1244">
        <v>776487</v>
      </c>
      <c r="X1244" t="s">
        <v>172</v>
      </c>
      <c r="Y1244" t="s">
        <v>47</v>
      </c>
      <c r="AA1244">
        <v>10696679</v>
      </c>
      <c r="AB1244">
        <v>19447175</v>
      </c>
      <c r="AC1244">
        <v>1</v>
      </c>
      <c r="AD1244" t="s">
        <v>42</v>
      </c>
      <c r="AE1244">
        <v>11383842</v>
      </c>
      <c r="AF1244" t="s">
        <v>3418</v>
      </c>
      <c r="AG1244">
        <v>0</v>
      </c>
      <c r="AH1244" t="s">
        <v>3488</v>
      </c>
      <c r="AI1244">
        <v>20210</v>
      </c>
      <c r="AK1244">
        <v>1</v>
      </c>
      <c r="AL1244" t="s">
        <v>3415</v>
      </c>
    </row>
    <row r="1245" spans="1:38" x14ac:dyDescent="0.2">
      <c r="A1245" t="s">
        <v>3415</v>
      </c>
      <c r="B1245" t="str">
        <f>VLOOKUP(A1245, [1]Sheet1!$A$2:$A$379, 1, FALSE)</f>
        <v>POPOVICH, DEIDRE</v>
      </c>
      <c r="F1245" s="1">
        <v>45597</v>
      </c>
      <c r="G1245">
        <v>2024</v>
      </c>
      <c r="H1245" t="s">
        <v>3489</v>
      </c>
      <c r="I1245" t="s">
        <v>3490</v>
      </c>
      <c r="N1245" t="s">
        <v>3494</v>
      </c>
      <c r="Q1245">
        <v>35576551</v>
      </c>
      <c r="R1245">
        <v>44</v>
      </c>
      <c r="S1245">
        <v>8</v>
      </c>
      <c r="T1245">
        <v>880</v>
      </c>
      <c r="U1245">
        <v>889</v>
      </c>
      <c r="V1245">
        <v>0</v>
      </c>
      <c r="W1245">
        <v>776487</v>
      </c>
      <c r="X1245" t="s">
        <v>46</v>
      </c>
      <c r="Y1245" t="s">
        <v>47</v>
      </c>
      <c r="AA1245" t="s">
        <v>3492</v>
      </c>
      <c r="AB1245" t="s">
        <v>3493</v>
      </c>
      <c r="AC1245">
        <v>1</v>
      </c>
      <c r="AD1245" t="s">
        <v>42</v>
      </c>
      <c r="AE1245">
        <v>11383842</v>
      </c>
      <c r="AF1245" t="s">
        <v>3418</v>
      </c>
      <c r="AG1245">
        <v>0</v>
      </c>
      <c r="AH1245" t="s">
        <v>3491</v>
      </c>
      <c r="AI1245">
        <v>1772</v>
      </c>
      <c r="AK1245">
        <v>1</v>
      </c>
      <c r="AL1245" t="s">
        <v>3415</v>
      </c>
    </row>
    <row r="1246" spans="1:38" x14ac:dyDescent="0.2">
      <c r="A1246" t="s">
        <v>3415</v>
      </c>
      <c r="B1246" t="str">
        <f>VLOOKUP(A1246, [1]Sheet1!$A$2:$A$379, 1, FALSE)</f>
        <v>POPOVICH, DEIDRE</v>
      </c>
      <c r="F1246" s="1">
        <v>45615</v>
      </c>
      <c r="G1246">
        <v>2024</v>
      </c>
      <c r="H1246" t="s">
        <v>3495</v>
      </c>
      <c r="I1246" t="s">
        <v>3496</v>
      </c>
      <c r="N1246" t="s">
        <v>3454</v>
      </c>
      <c r="Q1246">
        <v>35576552</v>
      </c>
      <c r="R1246">
        <v>38</v>
      </c>
      <c r="S1246">
        <v>8</v>
      </c>
      <c r="T1246">
        <v>1074</v>
      </c>
      <c r="U1246">
        <v>1088</v>
      </c>
      <c r="V1246">
        <v>0</v>
      </c>
      <c r="W1246">
        <v>776487</v>
      </c>
      <c r="X1246" t="s">
        <v>125</v>
      </c>
      <c r="Y1246" t="s">
        <v>47</v>
      </c>
      <c r="AA1246">
        <v>8876045</v>
      </c>
      <c r="AC1246">
        <v>1</v>
      </c>
      <c r="AD1246" t="s">
        <v>42</v>
      </c>
      <c r="AE1246">
        <v>11383842</v>
      </c>
      <c r="AF1246" t="s">
        <v>3418</v>
      </c>
      <c r="AG1246">
        <v>0</v>
      </c>
      <c r="AH1246" t="s">
        <v>3497</v>
      </c>
      <c r="AI1246">
        <v>3917</v>
      </c>
      <c r="AK1246">
        <v>1</v>
      </c>
      <c r="AL1246" t="s">
        <v>3415</v>
      </c>
    </row>
    <row r="1247" spans="1:38" x14ac:dyDescent="0.2">
      <c r="A1247" t="s">
        <v>3498</v>
      </c>
      <c r="B1247" t="str">
        <f>VLOOKUP(A1247, [1]Sheet1!$A$2:$A$379, 1, FALSE)</f>
        <v>ROMI, ANDREA M</v>
      </c>
      <c r="F1247" s="1">
        <v>41456</v>
      </c>
      <c r="G1247">
        <v>2013</v>
      </c>
      <c r="H1247" t="s">
        <v>3499</v>
      </c>
      <c r="I1247" t="s">
        <v>3500</v>
      </c>
      <c r="N1247" t="s">
        <v>3503</v>
      </c>
      <c r="Q1247">
        <v>6727893</v>
      </c>
      <c r="R1247">
        <v>32</v>
      </c>
      <c r="S1247">
        <v>4</v>
      </c>
      <c r="T1247">
        <v>213</v>
      </c>
      <c r="U1247">
        <v>236</v>
      </c>
      <c r="V1247">
        <v>94</v>
      </c>
      <c r="W1247">
        <v>542694</v>
      </c>
      <c r="X1247" t="s">
        <v>70</v>
      </c>
      <c r="Y1247" t="s">
        <v>47</v>
      </c>
      <c r="AA1247">
        <v>2784254</v>
      </c>
      <c r="AC1247">
        <v>1</v>
      </c>
      <c r="AD1247" t="s">
        <v>42</v>
      </c>
      <c r="AE1247">
        <v>10830196</v>
      </c>
      <c r="AF1247" t="s">
        <v>3501</v>
      </c>
      <c r="AG1247">
        <v>0</v>
      </c>
      <c r="AH1247" t="s">
        <v>3502</v>
      </c>
      <c r="AI1247">
        <v>9202</v>
      </c>
      <c r="AK1247">
        <v>1</v>
      </c>
      <c r="AL1247" t="s">
        <v>3498</v>
      </c>
    </row>
    <row r="1248" spans="1:38" hidden="1" x14ac:dyDescent="0.2">
      <c r="A1248" t="s">
        <v>3498</v>
      </c>
      <c r="B1248" t="str">
        <f>VLOOKUP(A1248, [1]Sheet1!$A$2:$A$379, 1, FALSE)</f>
        <v>ROMI, ANDREA M</v>
      </c>
      <c r="F1248" s="1">
        <v>41275</v>
      </c>
      <c r="G1248">
        <v>2013</v>
      </c>
      <c r="H1248" t="s">
        <v>3504</v>
      </c>
      <c r="I1248" t="s">
        <v>413</v>
      </c>
      <c r="M1248" t="s">
        <v>3507</v>
      </c>
      <c r="N1248" t="s">
        <v>3506</v>
      </c>
      <c r="Q1248">
        <v>6727894</v>
      </c>
      <c r="R1248">
        <v>112</v>
      </c>
      <c r="S1248">
        <v>2</v>
      </c>
      <c r="T1248">
        <v>353</v>
      </c>
      <c r="U1248">
        <v>366</v>
      </c>
      <c r="V1248">
        <v>456</v>
      </c>
      <c r="W1248">
        <v>542694</v>
      </c>
      <c r="X1248" t="s">
        <v>660</v>
      </c>
      <c r="Y1248" t="s">
        <v>47</v>
      </c>
      <c r="AA1248">
        <v>1674544</v>
      </c>
      <c r="AB1248">
        <v>15730697</v>
      </c>
      <c r="AC1248">
        <v>1</v>
      </c>
      <c r="AD1248" t="s">
        <v>42</v>
      </c>
      <c r="AE1248">
        <v>10830196</v>
      </c>
      <c r="AF1248" t="s">
        <v>3501</v>
      </c>
      <c r="AG1248">
        <v>0</v>
      </c>
      <c r="AH1248" t="s">
        <v>3505</v>
      </c>
      <c r="AI1248">
        <v>7855</v>
      </c>
      <c r="AK1248">
        <v>1</v>
      </c>
      <c r="AL1248" t="s">
        <v>3498</v>
      </c>
    </row>
    <row r="1249" spans="1:38" hidden="1" x14ac:dyDescent="0.2">
      <c r="A1249" t="s">
        <v>3498</v>
      </c>
      <c r="B1249" t="str">
        <f>VLOOKUP(A1249, [1]Sheet1!$A$2:$A$379, 1, FALSE)</f>
        <v>ROMI, ANDREA M</v>
      </c>
      <c r="F1249" s="1">
        <v>41671</v>
      </c>
      <c r="G1249">
        <v>2014</v>
      </c>
      <c r="H1249" t="s">
        <v>3508</v>
      </c>
      <c r="I1249" t="s">
        <v>3509</v>
      </c>
      <c r="M1249" t="s">
        <v>3512</v>
      </c>
      <c r="N1249" t="s">
        <v>3498</v>
      </c>
      <c r="Q1249">
        <v>8509733</v>
      </c>
      <c r="R1249">
        <v>25</v>
      </c>
      <c r="S1249">
        <v>1</v>
      </c>
      <c r="T1249">
        <v>90</v>
      </c>
      <c r="U1249">
        <v>119</v>
      </c>
      <c r="V1249">
        <v>236</v>
      </c>
      <c r="W1249">
        <v>542694</v>
      </c>
      <c r="X1249" t="s">
        <v>53</v>
      </c>
      <c r="Y1249" t="s">
        <v>47</v>
      </c>
      <c r="AA1249">
        <v>9541314</v>
      </c>
      <c r="AB1249" t="s">
        <v>3511</v>
      </c>
      <c r="AC1249">
        <v>1</v>
      </c>
      <c r="AD1249" t="s">
        <v>42</v>
      </c>
      <c r="AE1249">
        <v>10830196</v>
      </c>
      <c r="AF1249" t="s">
        <v>3501</v>
      </c>
      <c r="AG1249">
        <v>0</v>
      </c>
      <c r="AH1249" t="s">
        <v>3510</v>
      </c>
      <c r="AI1249">
        <v>6287</v>
      </c>
      <c r="AK1249">
        <v>1</v>
      </c>
      <c r="AL1249" t="s">
        <v>3498</v>
      </c>
    </row>
    <row r="1250" spans="1:38" x14ac:dyDescent="0.2">
      <c r="A1250" t="s">
        <v>3498</v>
      </c>
      <c r="B1250" t="str">
        <f>VLOOKUP(A1250, [1]Sheet1!$A$2:$A$379, 1, FALSE)</f>
        <v>ROMI, ANDREA M</v>
      </c>
      <c r="F1250" s="1">
        <v>41641</v>
      </c>
      <c r="G1250">
        <v>2014</v>
      </c>
      <c r="H1250" t="s">
        <v>3513</v>
      </c>
      <c r="I1250" t="s">
        <v>3514</v>
      </c>
      <c r="N1250" t="s">
        <v>3498</v>
      </c>
      <c r="Q1250">
        <v>8509734</v>
      </c>
      <c r="R1250">
        <v>34</v>
      </c>
      <c r="S1250">
        <v>1</v>
      </c>
      <c r="T1250">
        <v>54</v>
      </c>
      <c r="U1250">
        <v>56</v>
      </c>
      <c r="V1250">
        <v>5</v>
      </c>
      <c r="W1250">
        <v>542694</v>
      </c>
      <c r="X1250" t="s">
        <v>172</v>
      </c>
      <c r="Y1250" t="s">
        <v>47</v>
      </c>
      <c r="AA1250" t="s">
        <v>3516</v>
      </c>
      <c r="AB1250">
        <v>21562245</v>
      </c>
      <c r="AC1250">
        <v>1</v>
      </c>
      <c r="AD1250" t="s">
        <v>42</v>
      </c>
      <c r="AE1250">
        <v>10830196</v>
      </c>
      <c r="AF1250" t="s">
        <v>3501</v>
      </c>
      <c r="AG1250">
        <v>0</v>
      </c>
      <c r="AH1250" t="s">
        <v>3515</v>
      </c>
      <c r="AI1250">
        <v>10344</v>
      </c>
      <c r="AK1250">
        <v>1</v>
      </c>
      <c r="AL1250" t="s">
        <v>3498</v>
      </c>
    </row>
    <row r="1251" spans="1:38" x14ac:dyDescent="0.2">
      <c r="A1251" t="s">
        <v>3498</v>
      </c>
      <c r="B1251" t="str">
        <f>VLOOKUP(A1251, [1]Sheet1!$A$2:$A$379, 1, FALSE)</f>
        <v>ROMI, ANDREA M</v>
      </c>
      <c r="F1251" s="1">
        <v>42036</v>
      </c>
      <c r="G1251">
        <v>2015</v>
      </c>
      <c r="H1251" t="s">
        <v>3517</v>
      </c>
      <c r="I1251" t="s">
        <v>3518</v>
      </c>
      <c r="N1251" t="s">
        <v>3503</v>
      </c>
      <c r="Q1251">
        <v>9100346</v>
      </c>
      <c r="R1251">
        <v>34</v>
      </c>
      <c r="S1251">
        <v>1</v>
      </c>
      <c r="T1251">
        <v>163</v>
      </c>
      <c r="U1251">
        <v>198</v>
      </c>
      <c r="V1251">
        <v>256</v>
      </c>
      <c r="W1251">
        <v>542694</v>
      </c>
      <c r="X1251" t="s">
        <v>910</v>
      </c>
      <c r="Y1251" t="s">
        <v>47</v>
      </c>
      <c r="AA1251">
        <v>2780380</v>
      </c>
      <c r="AB1251">
        <v>15587991</v>
      </c>
      <c r="AC1251">
        <v>1</v>
      </c>
      <c r="AD1251" t="s">
        <v>42</v>
      </c>
      <c r="AE1251">
        <v>10830196</v>
      </c>
      <c r="AF1251" t="s">
        <v>3501</v>
      </c>
      <c r="AG1251">
        <v>0</v>
      </c>
      <c r="AH1251" t="s">
        <v>3519</v>
      </c>
      <c r="AI1251">
        <v>21030</v>
      </c>
      <c r="AK1251">
        <v>1</v>
      </c>
      <c r="AL1251" t="s">
        <v>3498</v>
      </c>
    </row>
    <row r="1252" spans="1:38" x14ac:dyDescent="0.2">
      <c r="A1252" t="s">
        <v>3498</v>
      </c>
      <c r="B1252" t="str">
        <f>VLOOKUP(A1252, [1]Sheet1!$A$2:$A$379, 1, FALSE)</f>
        <v>ROMI, ANDREA M</v>
      </c>
      <c r="F1252" s="1">
        <v>41974</v>
      </c>
      <c r="G1252">
        <v>2014</v>
      </c>
      <c r="H1252" t="s">
        <v>3520</v>
      </c>
      <c r="I1252" t="s">
        <v>413</v>
      </c>
      <c r="N1252" t="s">
        <v>3503</v>
      </c>
      <c r="Q1252">
        <v>9824319</v>
      </c>
      <c r="R1252">
        <v>125</v>
      </c>
      <c r="S1252">
        <v>4</v>
      </c>
      <c r="T1252">
        <v>637</v>
      </c>
      <c r="U1252">
        <v>666</v>
      </c>
      <c r="V1252">
        <v>223</v>
      </c>
      <c r="W1252">
        <v>542694</v>
      </c>
      <c r="X1252" t="s">
        <v>59</v>
      </c>
      <c r="Y1252" t="s">
        <v>47</v>
      </c>
      <c r="AA1252">
        <v>1674544</v>
      </c>
      <c r="AB1252">
        <v>15730697</v>
      </c>
      <c r="AC1252">
        <v>1</v>
      </c>
      <c r="AD1252" t="s">
        <v>42</v>
      </c>
      <c r="AE1252">
        <v>10830196</v>
      </c>
      <c r="AF1252" t="s">
        <v>3501</v>
      </c>
      <c r="AG1252">
        <v>0</v>
      </c>
      <c r="AH1252" t="s">
        <v>3521</v>
      </c>
      <c r="AI1252">
        <v>7855</v>
      </c>
      <c r="AK1252">
        <v>1</v>
      </c>
      <c r="AL1252" t="s">
        <v>3498</v>
      </c>
    </row>
    <row r="1253" spans="1:38" x14ac:dyDescent="0.2">
      <c r="A1253" t="s">
        <v>3498</v>
      </c>
      <c r="B1253" t="str">
        <f>VLOOKUP(A1253, [1]Sheet1!$A$2:$A$379, 1, FALSE)</f>
        <v>ROMI, ANDREA M</v>
      </c>
      <c r="F1253" s="1">
        <v>42859</v>
      </c>
      <c r="G1253">
        <v>2017</v>
      </c>
      <c r="H1253" t="s">
        <v>3522</v>
      </c>
      <c r="I1253" t="s">
        <v>3514</v>
      </c>
      <c r="N1253" t="s">
        <v>3498</v>
      </c>
      <c r="Q1253">
        <v>14647154</v>
      </c>
      <c r="R1253">
        <v>37</v>
      </c>
      <c r="S1253">
        <v>2</v>
      </c>
      <c r="T1253">
        <v>149</v>
      </c>
      <c r="U1253">
        <v>150</v>
      </c>
      <c r="V1253">
        <v>1</v>
      </c>
      <c r="W1253">
        <v>542694</v>
      </c>
      <c r="X1253" t="s">
        <v>172</v>
      </c>
      <c r="Y1253" t="s">
        <v>47</v>
      </c>
      <c r="AA1253" t="s">
        <v>3516</v>
      </c>
      <c r="AB1253">
        <v>21562245</v>
      </c>
      <c r="AC1253">
        <v>1</v>
      </c>
      <c r="AD1253" t="s">
        <v>42</v>
      </c>
      <c r="AE1253">
        <v>10830196</v>
      </c>
      <c r="AF1253" t="s">
        <v>3501</v>
      </c>
      <c r="AG1253">
        <v>0</v>
      </c>
      <c r="AH1253" t="s">
        <v>3523</v>
      </c>
      <c r="AI1253">
        <v>10344</v>
      </c>
      <c r="AK1253">
        <v>1</v>
      </c>
      <c r="AL1253" t="s">
        <v>3498</v>
      </c>
    </row>
    <row r="1254" spans="1:38" x14ac:dyDescent="0.2">
      <c r="A1254" t="s">
        <v>3498</v>
      </c>
      <c r="B1254" t="str">
        <f>VLOOKUP(A1254, [1]Sheet1!$A$2:$A$379, 1, FALSE)</f>
        <v>ROMI, ANDREA M</v>
      </c>
      <c r="F1254" s="1">
        <v>43770</v>
      </c>
      <c r="G1254">
        <v>2019</v>
      </c>
      <c r="H1254" t="s">
        <v>3524</v>
      </c>
      <c r="I1254" t="s">
        <v>413</v>
      </c>
      <c r="N1254" t="s">
        <v>3526</v>
      </c>
      <c r="Q1254">
        <v>15835317</v>
      </c>
      <c r="R1254">
        <v>159</v>
      </c>
      <c r="S1254">
        <v>4</v>
      </c>
      <c r="T1254">
        <v>1065</v>
      </c>
      <c r="U1254">
        <v>1087</v>
      </c>
      <c r="V1254">
        <v>76</v>
      </c>
      <c r="W1254">
        <v>542694</v>
      </c>
      <c r="X1254" t="s">
        <v>59</v>
      </c>
      <c r="Y1254" t="s">
        <v>47</v>
      </c>
      <c r="AA1254">
        <v>1674544</v>
      </c>
      <c r="AB1254">
        <v>15730697</v>
      </c>
      <c r="AC1254">
        <v>1</v>
      </c>
      <c r="AD1254" t="s">
        <v>42</v>
      </c>
      <c r="AE1254">
        <v>10830196</v>
      </c>
      <c r="AF1254" t="s">
        <v>3501</v>
      </c>
      <c r="AG1254">
        <v>0</v>
      </c>
      <c r="AH1254" t="s">
        <v>3525</v>
      </c>
      <c r="AI1254">
        <v>7855</v>
      </c>
      <c r="AK1254">
        <v>1</v>
      </c>
      <c r="AL1254" t="s">
        <v>3498</v>
      </c>
    </row>
    <row r="1255" spans="1:38" hidden="1" x14ac:dyDescent="0.2">
      <c r="A1255" t="s">
        <v>3498</v>
      </c>
      <c r="B1255" t="str">
        <f>VLOOKUP(A1255, [1]Sheet1!$A$2:$A$379, 1, FALSE)</f>
        <v>ROMI, ANDREA M</v>
      </c>
      <c r="F1255" s="1">
        <v>43539</v>
      </c>
      <c r="G1255">
        <v>2019</v>
      </c>
      <c r="H1255" t="s">
        <v>3527</v>
      </c>
      <c r="I1255" t="s">
        <v>3528</v>
      </c>
      <c r="M1255" t="s">
        <v>3530</v>
      </c>
      <c r="N1255" t="s">
        <v>3498</v>
      </c>
      <c r="Q1255">
        <v>16755606</v>
      </c>
      <c r="R1255">
        <v>28</v>
      </c>
      <c r="S1255">
        <v>2</v>
      </c>
      <c r="T1255">
        <v>395</v>
      </c>
      <c r="U1255">
        <v>422</v>
      </c>
      <c r="V1255">
        <v>116</v>
      </c>
      <c r="W1255">
        <v>542694</v>
      </c>
      <c r="X1255" t="s">
        <v>172</v>
      </c>
      <c r="Y1255" t="s">
        <v>47</v>
      </c>
      <c r="AA1255">
        <v>9638180</v>
      </c>
      <c r="AB1255">
        <v>14684497</v>
      </c>
      <c r="AC1255">
        <v>1</v>
      </c>
      <c r="AD1255" t="s">
        <v>42</v>
      </c>
      <c r="AE1255">
        <v>10830196</v>
      </c>
      <c r="AF1255" t="s">
        <v>3501</v>
      </c>
      <c r="AG1255">
        <v>0</v>
      </c>
      <c r="AH1255" t="s">
        <v>3529</v>
      </c>
      <c r="AI1255">
        <v>4703</v>
      </c>
      <c r="AK1255">
        <v>1</v>
      </c>
      <c r="AL1255" t="s">
        <v>3498</v>
      </c>
    </row>
    <row r="1256" spans="1:38" x14ac:dyDescent="0.2">
      <c r="A1256" t="s">
        <v>3498</v>
      </c>
      <c r="B1256" t="str">
        <f>VLOOKUP(A1256, [1]Sheet1!$A$2:$A$379, 1, FALSE)</f>
        <v>ROMI, ANDREA M</v>
      </c>
      <c r="F1256" s="1">
        <v>43346</v>
      </c>
      <c r="G1256">
        <v>2018</v>
      </c>
      <c r="H1256" t="s">
        <v>943</v>
      </c>
      <c r="I1256" t="s">
        <v>944</v>
      </c>
      <c r="N1256" t="s">
        <v>946</v>
      </c>
      <c r="Q1256">
        <v>17269905</v>
      </c>
      <c r="R1256">
        <v>9</v>
      </c>
      <c r="S1256">
        <v>4</v>
      </c>
      <c r="T1256">
        <v>392</v>
      </c>
      <c r="U1256">
        <v>421</v>
      </c>
      <c r="V1256">
        <v>23</v>
      </c>
      <c r="W1256">
        <v>542694</v>
      </c>
      <c r="X1256" t="s">
        <v>125</v>
      </c>
      <c r="Y1256" t="s">
        <v>47</v>
      </c>
      <c r="AA1256">
        <v>20408021</v>
      </c>
      <c r="AC1256">
        <v>1</v>
      </c>
      <c r="AD1256" t="s">
        <v>42</v>
      </c>
      <c r="AE1256">
        <v>10830196</v>
      </c>
      <c r="AF1256" t="s">
        <v>3501</v>
      </c>
      <c r="AG1256">
        <v>0</v>
      </c>
      <c r="AH1256" t="s">
        <v>945</v>
      </c>
      <c r="AI1256">
        <v>3981</v>
      </c>
      <c r="AK1256">
        <v>1</v>
      </c>
      <c r="AL1256" t="s">
        <v>3498</v>
      </c>
    </row>
    <row r="1257" spans="1:38" x14ac:dyDescent="0.2">
      <c r="A1257" t="s">
        <v>3498</v>
      </c>
      <c r="B1257" t="str">
        <f>VLOOKUP(A1257, [1]Sheet1!$A$2:$A$379, 1, FALSE)</f>
        <v>ROMI, ANDREA M</v>
      </c>
      <c r="F1257" s="1">
        <v>43525</v>
      </c>
      <c r="G1257">
        <v>2019</v>
      </c>
      <c r="H1257" t="s">
        <v>947</v>
      </c>
      <c r="I1257" t="s">
        <v>931</v>
      </c>
      <c r="N1257" t="s">
        <v>949</v>
      </c>
      <c r="Q1257">
        <v>17572686</v>
      </c>
      <c r="R1257">
        <v>46</v>
      </c>
      <c r="S1257">
        <v>45720</v>
      </c>
      <c r="T1257">
        <v>494</v>
      </c>
      <c r="U1257">
        <v>537</v>
      </c>
      <c r="V1257">
        <v>142</v>
      </c>
      <c r="W1257">
        <v>542694</v>
      </c>
      <c r="X1257" t="s">
        <v>53</v>
      </c>
      <c r="Y1257" t="s">
        <v>47</v>
      </c>
      <c r="AA1257" t="s">
        <v>933</v>
      </c>
      <c r="AB1257">
        <v>14685957</v>
      </c>
      <c r="AC1257">
        <v>1</v>
      </c>
      <c r="AD1257" t="s">
        <v>42</v>
      </c>
      <c r="AE1257">
        <v>10830196</v>
      </c>
      <c r="AF1257" t="s">
        <v>3501</v>
      </c>
      <c r="AG1257">
        <v>0</v>
      </c>
      <c r="AH1257" t="s">
        <v>948</v>
      </c>
      <c r="AI1257">
        <v>11477</v>
      </c>
      <c r="AK1257">
        <v>1</v>
      </c>
      <c r="AL1257" t="s">
        <v>3498</v>
      </c>
    </row>
    <row r="1258" spans="1:38" x14ac:dyDescent="0.2">
      <c r="A1258" t="s">
        <v>3498</v>
      </c>
      <c r="B1258" t="str">
        <f>VLOOKUP(A1258, [1]Sheet1!$A$2:$A$379, 1, FALSE)</f>
        <v>ROMI, ANDREA M</v>
      </c>
      <c r="F1258" s="1">
        <v>43861</v>
      </c>
      <c r="G1258">
        <v>2020</v>
      </c>
      <c r="H1258" t="s">
        <v>3531</v>
      </c>
      <c r="I1258" t="s">
        <v>944</v>
      </c>
      <c r="N1258" t="s">
        <v>3533</v>
      </c>
      <c r="Q1258">
        <v>20246285</v>
      </c>
      <c r="R1258">
        <v>11</v>
      </c>
      <c r="S1258">
        <v>6</v>
      </c>
      <c r="T1258">
        <v>1095</v>
      </c>
      <c r="U1258">
        <v>1126</v>
      </c>
      <c r="V1258">
        <v>8</v>
      </c>
      <c r="W1258">
        <v>542694</v>
      </c>
      <c r="X1258" t="s">
        <v>125</v>
      </c>
      <c r="Y1258" t="s">
        <v>47</v>
      </c>
      <c r="AA1258">
        <v>20408021</v>
      </c>
      <c r="AC1258">
        <v>1</v>
      </c>
      <c r="AD1258" t="s">
        <v>42</v>
      </c>
      <c r="AE1258">
        <v>10830196</v>
      </c>
      <c r="AF1258" t="s">
        <v>3501</v>
      </c>
      <c r="AG1258">
        <v>0</v>
      </c>
      <c r="AH1258" t="s">
        <v>3532</v>
      </c>
      <c r="AI1258">
        <v>3981</v>
      </c>
      <c r="AK1258">
        <v>1</v>
      </c>
      <c r="AL1258" t="s">
        <v>3498</v>
      </c>
    </row>
    <row r="1259" spans="1:38" x14ac:dyDescent="0.2">
      <c r="A1259" t="s">
        <v>3498</v>
      </c>
      <c r="B1259" t="str">
        <f>VLOOKUP(A1259, [1]Sheet1!$A$2:$A$379, 1, FALSE)</f>
        <v>ROMI, ANDREA M</v>
      </c>
      <c r="F1259" s="1">
        <v>44562</v>
      </c>
      <c r="G1259">
        <v>2022</v>
      </c>
      <c r="H1259" t="s">
        <v>3534</v>
      </c>
      <c r="I1259" t="s">
        <v>3535</v>
      </c>
      <c r="N1259" t="s">
        <v>3498</v>
      </c>
      <c r="Q1259">
        <v>25581542</v>
      </c>
      <c r="R1259">
        <v>82</v>
      </c>
      <c r="T1259">
        <v>102321</v>
      </c>
      <c r="V1259">
        <v>12</v>
      </c>
      <c r="W1259">
        <v>542694</v>
      </c>
      <c r="X1259" t="s">
        <v>70</v>
      </c>
      <c r="Y1259" t="s">
        <v>47</v>
      </c>
      <c r="AA1259">
        <v>10452354</v>
      </c>
      <c r="AC1259">
        <v>1</v>
      </c>
      <c r="AD1259" t="s">
        <v>42</v>
      </c>
      <c r="AE1259">
        <v>10830196</v>
      </c>
      <c r="AF1259" t="s">
        <v>3501</v>
      </c>
      <c r="AG1259">
        <v>0</v>
      </c>
      <c r="AH1259" t="s">
        <v>3536</v>
      </c>
      <c r="AI1259">
        <v>9038</v>
      </c>
      <c r="AK1259">
        <v>1</v>
      </c>
      <c r="AL1259" t="s">
        <v>3498</v>
      </c>
    </row>
    <row r="1260" spans="1:38" hidden="1" x14ac:dyDescent="0.2">
      <c r="A1260" t="s">
        <v>3498</v>
      </c>
      <c r="B1260" t="str">
        <f>VLOOKUP(A1260, [1]Sheet1!$A$2:$A$379, 1, FALSE)</f>
        <v>ROMI, ANDREA M</v>
      </c>
      <c r="F1260" s="1">
        <v>44380</v>
      </c>
      <c r="G1260">
        <v>2021</v>
      </c>
      <c r="H1260" t="s">
        <v>3537</v>
      </c>
      <c r="I1260" t="s">
        <v>3538</v>
      </c>
      <c r="M1260" t="s">
        <v>3541</v>
      </c>
      <c r="N1260" t="s">
        <v>3540</v>
      </c>
      <c r="Q1260">
        <v>25676954</v>
      </c>
      <c r="R1260">
        <v>45</v>
      </c>
      <c r="S1260">
        <v>3</v>
      </c>
      <c r="T1260">
        <v>227</v>
      </c>
      <c r="U1260">
        <v>246</v>
      </c>
      <c r="V1260">
        <v>38</v>
      </c>
      <c r="W1260">
        <v>542694</v>
      </c>
      <c r="X1260" t="s">
        <v>172</v>
      </c>
      <c r="Y1260" t="s">
        <v>47</v>
      </c>
      <c r="AA1260">
        <v>1559982</v>
      </c>
      <c r="AC1260">
        <v>1</v>
      </c>
      <c r="AD1260" t="s">
        <v>42</v>
      </c>
      <c r="AE1260">
        <v>10830196</v>
      </c>
      <c r="AF1260" t="s">
        <v>3501</v>
      </c>
      <c r="AG1260">
        <v>0</v>
      </c>
      <c r="AH1260" t="s">
        <v>3539</v>
      </c>
      <c r="AI1260">
        <v>1970</v>
      </c>
      <c r="AK1260">
        <v>1</v>
      </c>
      <c r="AL1260" t="s">
        <v>3498</v>
      </c>
    </row>
    <row r="1261" spans="1:38" x14ac:dyDescent="0.2">
      <c r="A1261" t="s">
        <v>3498</v>
      </c>
      <c r="B1261" t="str">
        <f>VLOOKUP(A1261, [1]Sheet1!$A$2:$A$379, 1, FALSE)</f>
        <v>ROMI, ANDREA M</v>
      </c>
      <c r="F1261" s="1">
        <v>44621</v>
      </c>
      <c r="G1261">
        <v>2022</v>
      </c>
      <c r="H1261" t="s">
        <v>2964</v>
      </c>
      <c r="I1261" t="s">
        <v>913</v>
      </c>
      <c r="N1261" t="s">
        <v>2966</v>
      </c>
      <c r="Q1261">
        <v>26255564</v>
      </c>
      <c r="R1261">
        <v>39</v>
      </c>
      <c r="S1261">
        <v>1</v>
      </c>
      <c r="T1261">
        <v>271</v>
      </c>
      <c r="U1261">
        <v>303</v>
      </c>
      <c r="V1261">
        <v>3</v>
      </c>
      <c r="W1261">
        <v>542694</v>
      </c>
      <c r="X1261" t="s">
        <v>53</v>
      </c>
      <c r="Y1261" t="s">
        <v>47</v>
      </c>
      <c r="AA1261">
        <v>8239150</v>
      </c>
      <c r="AB1261">
        <v>19113846</v>
      </c>
      <c r="AC1261">
        <v>1</v>
      </c>
      <c r="AD1261" t="s">
        <v>42</v>
      </c>
      <c r="AE1261">
        <v>10830196</v>
      </c>
      <c r="AF1261" t="s">
        <v>3501</v>
      </c>
      <c r="AG1261">
        <v>0</v>
      </c>
      <c r="AH1261" t="s">
        <v>2965</v>
      </c>
      <c r="AI1261">
        <v>13519</v>
      </c>
      <c r="AK1261">
        <v>1</v>
      </c>
      <c r="AL1261" t="s">
        <v>3498</v>
      </c>
    </row>
    <row r="1262" spans="1:38" x14ac:dyDescent="0.2">
      <c r="A1262" t="s">
        <v>3498</v>
      </c>
      <c r="B1262" t="str">
        <f>VLOOKUP(A1262, [1]Sheet1!$A$2:$A$379, 1, FALSE)</f>
        <v>ROMI, ANDREA M</v>
      </c>
      <c r="F1262" s="1">
        <v>44795</v>
      </c>
      <c r="G1262">
        <v>2022</v>
      </c>
      <c r="H1262" t="s">
        <v>3542</v>
      </c>
      <c r="I1262" t="s">
        <v>3543</v>
      </c>
      <c r="N1262" t="s">
        <v>3545</v>
      </c>
      <c r="Q1262">
        <v>26255565</v>
      </c>
      <c r="R1262">
        <v>35</v>
      </c>
      <c r="S1262">
        <v>7</v>
      </c>
      <c r="T1262">
        <v>1685</v>
      </c>
      <c r="U1262">
        <v>1713</v>
      </c>
      <c r="V1262">
        <v>7</v>
      </c>
      <c r="W1262">
        <v>542694</v>
      </c>
      <c r="X1262" t="s">
        <v>125</v>
      </c>
      <c r="Y1262" t="s">
        <v>47</v>
      </c>
      <c r="AA1262">
        <v>9513574</v>
      </c>
      <c r="AC1262">
        <v>1</v>
      </c>
      <c r="AD1262" t="s">
        <v>42</v>
      </c>
      <c r="AE1262">
        <v>10830196</v>
      </c>
      <c r="AF1262" t="s">
        <v>3501</v>
      </c>
      <c r="AG1262">
        <v>0</v>
      </c>
      <c r="AH1262" t="s">
        <v>3544</v>
      </c>
      <c r="AI1262">
        <v>10130</v>
      </c>
      <c r="AK1262">
        <v>1</v>
      </c>
      <c r="AL1262" t="s">
        <v>3498</v>
      </c>
    </row>
    <row r="1263" spans="1:38" x14ac:dyDescent="0.2">
      <c r="A1263" t="s">
        <v>3498</v>
      </c>
      <c r="B1263" t="str">
        <f>VLOOKUP(A1263, [1]Sheet1!$A$2:$A$379, 1, FALSE)</f>
        <v>ROMI, ANDREA M</v>
      </c>
      <c r="F1263" s="1">
        <v>45201</v>
      </c>
      <c r="G1263">
        <v>2023</v>
      </c>
      <c r="H1263" t="s">
        <v>3546</v>
      </c>
      <c r="I1263" t="s">
        <v>3538</v>
      </c>
      <c r="N1263" t="s">
        <v>3498</v>
      </c>
      <c r="Q1263">
        <v>32669206</v>
      </c>
      <c r="R1263">
        <v>47</v>
      </c>
      <c r="S1263">
        <v>4</v>
      </c>
      <c r="T1263">
        <v>497</v>
      </c>
      <c r="U1263">
        <v>524</v>
      </c>
      <c r="V1263">
        <v>1</v>
      </c>
      <c r="W1263">
        <v>542694</v>
      </c>
      <c r="X1263" t="s">
        <v>172</v>
      </c>
      <c r="Y1263" t="s">
        <v>47</v>
      </c>
      <c r="AA1263">
        <v>1559982</v>
      </c>
      <c r="AC1263">
        <v>1</v>
      </c>
      <c r="AD1263" t="s">
        <v>42</v>
      </c>
      <c r="AE1263">
        <v>10830196</v>
      </c>
      <c r="AF1263" t="s">
        <v>3501</v>
      </c>
      <c r="AG1263">
        <v>0</v>
      </c>
      <c r="AH1263" t="s">
        <v>3547</v>
      </c>
      <c r="AI1263">
        <v>1970</v>
      </c>
      <c r="AK1263">
        <v>1</v>
      </c>
      <c r="AL1263" t="s">
        <v>3498</v>
      </c>
    </row>
    <row r="1264" spans="1:38" x14ac:dyDescent="0.2">
      <c r="A1264" t="s">
        <v>3498</v>
      </c>
      <c r="B1264" t="str">
        <f>VLOOKUP(A1264, [1]Sheet1!$A$2:$A$379, 1, FALSE)</f>
        <v>ROMI, ANDREA M</v>
      </c>
      <c r="F1264" s="1">
        <v>45171</v>
      </c>
      <c r="G1264">
        <v>2023</v>
      </c>
      <c r="H1264" t="s">
        <v>3548</v>
      </c>
      <c r="I1264" t="s">
        <v>3514</v>
      </c>
      <c r="N1264" t="s">
        <v>3550</v>
      </c>
      <c r="Q1264">
        <v>32669207</v>
      </c>
      <c r="R1264">
        <v>43</v>
      </c>
      <c r="S1264">
        <v>3</v>
      </c>
      <c r="T1264">
        <v>273</v>
      </c>
      <c r="U1264">
        <v>277</v>
      </c>
      <c r="V1264">
        <v>1</v>
      </c>
      <c r="W1264">
        <v>542694</v>
      </c>
      <c r="X1264" t="s">
        <v>172</v>
      </c>
      <c r="Y1264" t="s">
        <v>47</v>
      </c>
      <c r="AA1264" t="s">
        <v>3516</v>
      </c>
      <c r="AB1264">
        <v>21562245</v>
      </c>
      <c r="AC1264">
        <v>1</v>
      </c>
      <c r="AD1264" t="s">
        <v>42</v>
      </c>
      <c r="AE1264">
        <v>10830196</v>
      </c>
      <c r="AF1264" t="s">
        <v>3501</v>
      </c>
      <c r="AG1264">
        <v>0</v>
      </c>
      <c r="AH1264" t="s">
        <v>3549</v>
      </c>
      <c r="AI1264">
        <v>10344</v>
      </c>
      <c r="AK1264">
        <v>1</v>
      </c>
      <c r="AL1264" t="s">
        <v>3498</v>
      </c>
    </row>
    <row r="1265" spans="1:38" x14ac:dyDescent="0.2">
      <c r="A1265" t="s">
        <v>3498</v>
      </c>
      <c r="B1265" t="str">
        <f>VLOOKUP(A1265, [1]Sheet1!$A$2:$A$379, 1, FALSE)</f>
        <v>ROMI, ANDREA M</v>
      </c>
      <c r="F1265" s="1">
        <v>42736</v>
      </c>
      <c r="G1265">
        <v>2017</v>
      </c>
      <c r="H1265" t="s">
        <v>3551</v>
      </c>
      <c r="I1265" t="s">
        <v>224</v>
      </c>
      <c r="N1265" t="s">
        <v>3553</v>
      </c>
      <c r="Q1265">
        <v>15835316</v>
      </c>
      <c r="V1265">
        <v>1</v>
      </c>
      <c r="W1265">
        <v>542694</v>
      </c>
      <c r="X1265" t="s">
        <v>70</v>
      </c>
      <c r="Y1265" t="s">
        <v>192</v>
      </c>
      <c r="AB1265">
        <v>15565068</v>
      </c>
      <c r="AC1265">
        <v>1</v>
      </c>
      <c r="AD1265" t="s">
        <v>42</v>
      </c>
      <c r="AE1265">
        <v>10830196</v>
      </c>
      <c r="AF1265" t="s">
        <v>3501</v>
      </c>
      <c r="AG1265">
        <v>0</v>
      </c>
      <c r="AH1265" t="s">
        <v>3552</v>
      </c>
      <c r="AI1265">
        <v>90527</v>
      </c>
      <c r="AK1265">
        <v>4</v>
      </c>
      <c r="AL1265" t="s">
        <v>3498</v>
      </c>
    </row>
    <row r="1266" spans="1:38" x14ac:dyDescent="0.2">
      <c r="A1266" t="s">
        <v>3554</v>
      </c>
      <c r="B1266" t="str">
        <f>VLOOKUP(A1266, [1]Sheet1!$A$2:$A$379, 1, FALSE)</f>
        <v>SALTER, ALEXANDER W</v>
      </c>
      <c r="F1266" s="1">
        <v>42767</v>
      </c>
      <c r="G1266">
        <v>2017</v>
      </c>
      <c r="H1266" t="s">
        <v>3555</v>
      </c>
      <c r="I1266" t="s">
        <v>1502</v>
      </c>
      <c r="N1266" t="s">
        <v>3554</v>
      </c>
      <c r="Q1266">
        <v>11804183</v>
      </c>
      <c r="R1266">
        <v>18</v>
      </c>
      <c r="S1266">
        <v>2</v>
      </c>
      <c r="T1266">
        <v>126</v>
      </c>
      <c r="U1266">
        <v>139</v>
      </c>
      <c r="V1266">
        <v>0</v>
      </c>
      <c r="W1266">
        <v>776490</v>
      </c>
      <c r="X1266" t="s">
        <v>46</v>
      </c>
      <c r="Y1266" t="s">
        <v>47</v>
      </c>
      <c r="AA1266">
        <v>15270025</v>
      </c>
      <c r="AB1266">
        <v>15527794</v>
      </c>
      <c r="AC1266">
        <v>1</v>
      </c>
      <c r="AD1266" t="s">
        <v>42</v>
      </c>
      <c r="AE1266">
        <v>11433023</v>
      </c>
      <c r="AF1266" t="s">
        <v>3556</v>
      </c>
      <c r="AG1266">
        <v>0</v>
      </c>
      <c r="AH1266" t="s">
        <v>3557</v>
      </c>
      <c r="AI1266">
        <v>1734</v>
      </c>
      <c r="AK1266">
        <v>1</v>
      </c>
      <c r="AL1266" t="s">
        <v>3554</v>
      </c>
    </row>
    <row r="1267" spans="1:38" x14ac:dyDescent="0.2">
      <c r="A1267" t="s">
        <v>3554</v>
      </c>
      <c r="B1267" t="str">
        <f>VLOOKUP(A1267, [1]Sheet1!$A$2:$A$379, 1, FALSE)</f>
        <v>SALTER, ALEXANDER W</v>
      </c>
      <c r="F1267" s="1">
        <v>42309</v>
      </c>
      <c r="G1267">
        <v>2015</v>
      </c>
      <c r="H1267" t="s">
        <v>3558</v>
      </c>
      <c r="I1267" t="s">
        <v>3559</v>
      </c>
      <c r="N1267" t="s">
        <v>3554</v>
      </c>
      <c r="Q1267">
        <v>11804191</v>
      </c>
      <c r="R1267">
        <v>109</v>
      </c>
      <c r="S1267">
        <v>4</v>
      </c>
      <c r="T1267">
        <v>725</v>
      </c>
      <c r="U1267">
        <v>734</v>
      </c>
      <c r="V1267">
        <v>74</v>
      </c>
      <c r="W1267">
        <v>776490</v>
      </c>
      <c r="X1267" t="s">
        <v>208</v>
      </c>
      <c r="Y1267" t="s">
        <v>47</v>
      </c>
      <c r="AA1267">
        <v>30554</v>
      </c>
      <c r="AB1267">
        <v>15375943</v>
      </c>
      <c r="AC1267">
        <v>1</v>
      </c>
      <c r="AD1267" t="s">
        <v>42</v>
      </c>
      <c r="AE1267">
        <v>11433023</v>
      </c>
      <c r="AF1267" t="s">
        <v>3556</v>
      </c>
      <c r="AG1267">
        <v>0</v>
      </c>
      <c r="AH1267" t="s">
        <v>3560</v>
      </c>
      <c r="AI1267">
        <v>3482</v>
      </c>
      <c r="AK1267">
        <v>1</v>
      </c>
      <c r="AL1267" t="s">
        <v>3554</v>
      </c>
    </row>
    <row r="1268" spans="1:38" x14ac:dyDescent="0.2">
      <c r="A1268" t="s">
        <v>3554</v>
      </c>
      <c r="B1268" t="str">
        <f>VLOOKUP(A1268, [1]Sheet1!$A$2:$A$379, 1, FALSE)</f>
        <v>SALTER, ALEXANDER W</v>
      </c>
      <c r="F1268" s="1">
        <v>41883</v>
      </c>
      <c r="G1268">
        <v>2014</v>
      </c>
      <c r="H1268" t="s">
        <v>3561</v>
      </c>
      <c r="I1268" t="s">
        <v>3562</v>
      </c>
      <c r="N1268" t="s">
        <v>3554</v>
      </c>
      <c r="Q1268">
        <v>11804193</v>
      </c>
      <c r="R1268">
        <v>25</v>
      </c>
      <c r="S1268">
        <v>3</v>
      </c>
      <c r="T1268">
        <v>280</v>
      </c>
      <c r="U1268">
        <v>300</v>
      </c>
      <c r="V1268">
        <v>45</v>
      </c>
      <c r="W1268">
        <v>776490</v>
      </c>
      <c r="X1268" t="s">
        <v>59</v>
      </c>
      <c r="Y1268" t="s">
        <v>47</v>
      </c>
      <c r="AA1268">
        <v>10434062</v>
      </c>
      <c r="AB1268">
        <v>15729966</v>
      </c>
      <c r="AC1268">
        <v>1</v>
      </c>
      <c r="AD1268" t="s">
        <v>42</v>
      </c>
      <c r="AE1268">
        <v>11433023</v>
      </c>
      <c r="AF1268" t="s">
        <v>3556</v>
      </c>
      <c r="AG1268">
        <v>0</v>
      </c>
      <c r="AH1268" t="s">
        <v>3563</v>
      </c>
      <c r="AI1268">
        <v>7579</v>
      </c>
      <c r="AK1268">
        <v>1</v>
      </c>
      <c r="AL1268" t="s">
        <v>3554</v>
      </c>
    </row>
    <row r="1269" spans="1:38" x14ac:dyDescent="0.2">
      <c r="A1269" t="s">
        <v>3554</v>
      </c>
      <c r="B1269" t="str">
        <f>VLOOKUP(A1269, [1]Sheet1!$A$2:$A$379, 1, FALSE)</f>
        <v>SALTER, ALEXANDER W</v>
      </c>
      <c r="F1269" s="1">
        <v>42064</v>
      </c>
      <c r="G1269">
        <v>2015</v>
      </c>
      <c r="H1269" t="s">
        <v>3564</v>
      </c>
      <c r="I1269" t="s">
        <v>3565</v>
      </c>
      <c r="N1269" t="s">
        <v>3554</v>
      </c>
      <c r="Q1269">
        <v>11804194</v>
      </c>
      <c r="R1269">
        <v>47</v>
      </c>
      <c r="S1269">
        <v>45691</v>
      </c>
      <c r="T1269">
        <v>333</v>
      </c>
      <c r="U1269">
        <v>348</v>
      </c>
      <c r="V1269">
        <v>41</v>
      </c>
      <c r="W1269">
        <v>776490</v>
      </c>
      <c r="X1269" t="s">
        <v>53</v>
      </c>
      <c r="Y1269" t="s">
        <v>47</v>
      </c>
      <c r="AA1269">
        <v>222879</v>
      </c>
      <c r="AB1269">
        <v>15384616</v>
      </c>
      <c r="AC1269">
        <v>1</v>
      </c>
      <c r="AD1269" t="s">
        <v>42</v>
      </c>
      <c r="AE1269">
        <v>11433023</v>
      </c>
      <c r="AF1269" t="s">
        <v>3556</v>
      </c>
      <c r="AG1269">
        <v>0</v>
      </c>
      <c r="AH1269" t="s">
        <v>3566</v>
      </c>
      <c r="AI1269">
        <v>5814</v>
      </c>
      <c r="AK1269">
        <v>1</v>
      </c>
      <c r="AL1269" t="s">
        <v>3554</v>
      </c>
    </row>
    <row r="1270" spans="1:38" x14ac:dyDescent="0.2">
      <c r="A1270" t="s">
        <v>3554</v>
      </c>
      <c r="B1270" t="str">
        <f>VLOOKUP(A1270, [1]Sheet1!$A$2:$A$379, 1, FALSE)</f>
        <v>SALTER, ALEXANDER W</v>
      </c>
      <c r="F1270" s="1">
        <v>42248</v>
      </c>
      <c r="G1270">
        <v>2015</v>
      </c>
      <c r="H1270" t="s">
        <v>3567</v>
      </c>
      <c r="I1270" t="s">
        <v>3562</v>
      </c>
      <c r="N1270" t="s">
        <v>3554</v>
      </c>
      <c r="Q1270">
        <v>11804195</v>
      </c>
      <c r="R1270">
        <v>26</v>
      </c>
      <c r="S1270">
        <v>3</v>
      </c>
      <c r="T1270">
        <v>375</v>
      </c>
      <c r="U1270">
        <v>390</v>
      </c>
      <c r="V1270">
        <v>4</v>
      </c>
      <c r="W1270">
        <v>776490</v>
      </c>
      <c r="X1270" t="s">
        <v>135</v>
      </c>
      <c r="Y1270" t="s">
        <v>47</v>
      </c>
      <c r="AA1270">
        <v>10434062</v>
      </c>
      <c r="AB1270">
        <v>15729966</v>
      </c>
      <c r="AC1270">
        <v>1</v>
      </c>
      <c r="AD1270" t="s">
        <v>42</v>
      </c>
      <c r="AE1270">
        <v>11433023</v>
      </c>
      <c r="AF1270" t="s">
        <v>3556</v>
      </c>
      <c r="AG1270">
        <v>0</v>
      </c>
      <c r="AH1270" t="s">
        <v>3568</v>
      </c>
      <c r="AI1270">
        <v>7579</v>
      </c>
      <c r="AK1270">
        <v>1</v>
      </c>
      <c r="AL1270" t="s">
        <v>3554</v>
      </c>
    </row>
    <row r="1271" spans="1:38" x14ac:dyDescent="0.2">
      <c r="A1271" t="s">
        <v>3554</v>
      </c>
      <c r="B1271" t="str">
        <f>VLOOKUP(A1271, [1]Sheet1!$A$2:$A$379, 1, FALSE)</f>
        <v>SALTER, ALEXANDER W</v>
      </c>
      <c r="F1271" s="1">
        <v>42583</v>
      </c>
      <c r="G1271">
        <v>2016</v>
      </c>
      <c r="H1271" t="s">
        <v>3569</v>
      </c>
      <c r="I1271" t="s">
        <v>3570</v>
      </c>
      <c r="N1271" t="s">
        <v>3554</v>
      </c>
      <c r="Q1271">
        <v>13521140</v>
      </c>
      <c r="R1271">
        <v>50</v>
      </c>
      <c r="S1271">
        <v>1</v>
      </c>
      <c r="T1271">
        <v>1</v>
      </c>
      <c r="U1271">
        <v>27</v>
      </c>
      <c r="V1271">
        <v>21</v>
      </c>
      <c r="W1271">
        <v>776490</v>
      </c>
      <c r="X1271" t="s">
        <v>135</v>
      </c>
      <c r="Y1271" t="s">
        <v>47</v>
      </c>
      <c r="AA1271">
        <v>9208550</v>
      </c>
      <c r="AB1271">
        <v>15730735</v>
      </c>
      <c r="AC1271">
        <v>1</v>
      </c>
      <c r="AD1271" t="s">
        <v>42</v>
      </c>
      <c r="AE1271">
        <v>11433023</v>
      </c>
      <c r="AF1271" t="s">
        <v>3556</v>
      </c>
      <c r="AG1271">
        <v>0</v>
      </c>
      <c r="AH1271" t="s">
        <v>3571</v>
      </c>
      <c r="AI1271">
        <v>7950</v>
      </c>
      <c r="AK1271">
        <v>1</v>
      </c>
      <c r="AL1271" t="s">
        <v>3554</v>
      </c>
    </row>
    <row r="1272" spans="1:38" x14ac:dyDescent="0.2">
      <c r="A1272" t="s">
        <v>3554</v>
      </c>
      <c r="B1272" t="str">
        <f>VLOOKUP(A1272, [1]Sheet1!$A$2:$A$379, 1, FALSE)</f>
        <v>SALTER, ALEXANDER W</v>
      </c>
      <c r="F1272" s="1">
        <v>42917</v>
      </c>
      <c r="G1272">
        <v>2017</v>
      </c>
      <c r="H1272" t="s">
        <v>3572</v>
      </c>
      <c r="I1272" t="s">
        <v>1495</v>
      </c>
      <c r="N1272" t="s">
        <v>3574</v>
      </c>
      <c r="Q1272">
        <v>13521141</v>
      </c>
      <c r="R1272">
        <v>35</v>
      </c>
      <c r="S1272">
        <v>3</v>
      </c>
      <c r="T1272">
        <v>505</v>
      </c>
      <c r="U1272">
        <v>517</v>
      </c>
      <c r="V1272">
        <v>12</v>
      </c>
      <c r="W1272">
        <v>776490</v>
      </c>
      <c r="X1272" t="s">
        <v>53</v>
      </c>
      <c r="Y1272" t="s">
        <v>47</v>
      </c>
      <c r="AA1272">
        <v>10743529</v>
      </c>
      <c r="AB1272">
        <v>14657287</v>
      </c>
      <c r="AC1272">
        <v>1</v>
      </c>
      <c r="AD1272" t="s">
        <v>42</v>
      </c>
      <c r="AE1272">
        <v>11433023</v>
      </c>
      <c r="AF1272" t="s">
        <v>3556</v>
      </c>
      <c r="AG1272">
        <v>0</v>
      </c>
      <c r="AH1272" t="s">
        <v>3573</v>
      </c>
      <c r="AI1272">
        <v>13334</v>
      </c>
      <c r="AK1272">
        <v>1</v>
      </c>
      <c r="AL1272" t="s">
        <v>3554</v>
      </c>
    </row>
    <row r="1273" spans="1:38" x14ac:dyDescent="0.2">
      <c r="A1273" t="s">
        <v>3554</v>
      </c>
      <c r="B1273" t="str">
        <f>VLOOKUP(A1273, [1]Sheet1!$A$2:$A$379, 1, FALSE)</f>
        <v>SALTER, ALEXANDER W</v>
      </c>
      <c r="F1273" s="1">
        <v>43040</v>
      </c>
      <c r="G1273">
        <v>2017</v>
      </c>
      <c r="H1273" t="s">
        <v>3575</v>
      </c>
      <c r="I1273" t="s">
        <v>2975</v>
      </c>
      <c r="N1273" t="s">
        <v>3577</v>
      </c>
      <c r="Q1273">
        <v>13521142</v>
      </c>
      <c r="R1273">
        <v>66</v>
      </c>
      <c r="T1273">
        <v>50</v>
      </c>
      <c r="U1273">
        <v>56</v>
      </c>
      <c r="V1273">
        <v>79</v>
      </c>
      <c r="W1273">
        <v>776490</v>
      </c>
      <c r="X1273" t="s">
        <v>70</v>
      </c>
      <c r="Y1273" t="s">
        <v>47</v>
      </c>
      <c r="AA1273">
        <v>10629769</v>
      </c>
      <c r="AC1273">
        <v>1</v>
      </c>
      <c r="AD1273" t="s">
        <v>42</v>
      </c>
      <c r="AE1273">
        <v>11433023</v>
      </c>
      <c r="AF1273" t="s">
        <v>3556</v>
      </c>
      <c r="AG1273">
        <v>0</v>
      </c>
      <c r="AH1273" t="s">
        <v>3576</v>
      </c>
      <c r="AI1273">
        <v>9672</v>
      </c>
      <c r="AK1273">
        <v>1</v>
      </c>
      <c r="AL1273" t="s">
        <v>3554</v>
      </c>
    </row>
    <row r="1274" spans="1:38" x14ac:dyDescent="0.2">
      <c r="A1274" t="s">
        <v>3554</v>
      </c>
      <c r="B1274" t="str">
        <f>VLOOKUP(A1274, [1]Sheet1!$A$2:$A$379, 1, FALSE)</f>
        <v>SALTER, ALEXANDER W</v>
      </c>
      <c r="F1274" s="1">
        <v>42736</v>
      </c>
      <c r="G1274">
        <v>2017</v>
      </c>
      <c r="H1274" t="s">
        <v>3578</v>
      </c>
      <c r="I1274" t="s">
        <v>1435</v>
      </c>
      <c r="N1274" t="s">
        <v>3554</v>
      </c>
      <c r="Q1274">
        <v>13921010</v>
      </c>
      <c r="R1274">
        <v>12</v>
      </c>
      <c r="S1274" t="s">
        <v>1536</v>
      </c>
      <c r="V1274">
        <v>0</v>
      </c>
      <c r="W1274">
        <v>776490</v>
      </c>
      <c r="X1274" t="s">
        <v>1437</v>
      </c>
      <c r="Y1274" t="s">
        <v>47</v>
      </c>
      <c r="AA1274">
        <v>21945861</v>
      </c>
      <c r="AB1274">
        <v>19329156</v>
      </c>
      <c r="AC1274">
        <v>1</v>
      </c>
      <c r="AD1274" t="s">
        <v>42</v>
      </c>
      <c r="AE1274">
        <v>11433023</v>
      </c>
      <c r="AF1274" t="s">
        <v>3556</v>
      </c>
      <c r="AG1274">
        <v>0</v>
      </c>
      <c r="AH1274" t="s">
        <v>3579</v>
      </c>
      <c r="AI1274">
        <v>66148</v>
      </c>
      <c r="AK1274">
        <v>1</v>
      </c>
      <c r="AL1274" t="s">
        <v>3554</v>
      </c>
    </row>
    <row r="1275" spans="1:38" x14ac:dyDescent="0.2">
      <c r="A1275" t="s">
        <v>3554</v>
      </c>
      <c r="B1275" t="str">
        <f>VLOOKUP(A1275, [1]Sheet1!$A$2:$A$379, 1, FALSE)</f>
        <v>SALTER, ALEXANDER W</v>
      </c>
      <c r="F1275" s="1">
        <v>42887</v>
      </c>
      <c r="G1275">
        <v>2017</v>
      </c>
      <c r="H1275" t="s">
        <v>3580</v>
      </c>
      <c r="I1275" t="s">
        <v>3581</v>
      </c>
      <c r="N1275" t="s">
        <v>3583</v>
      </c>
      <c r="Q1275">
        <v>13921011</v>
      </c>
      <c r="R1275">
        <v>19</v>
      </c>
      <c r="S1275">
        <v>2</v>
      </c>
      <c r="T1275">
        <v>365</v>
      </c>
      <c r="U1275">
        <v>395</v>
      </c>
      <c r="V1275">
        <v>29</v>
      </c>
      <c r="W1275">
        <v>776490</v>
      </c>
      <c r="X1275" t="s">
        <v>208</v>
      </c>
      <c r="Y1275" t="s">
        <v>47</v>
      </c>
      <c r="AA1275">
        <v>13695258</v>
      </c>
      <c r="AB1275">
        <v>14693569</v>
      </c>
      <c r="AC1275">
        <v>1</v>
      </c>
      <c r="AD1275" t="s">
        <v>42</v>
      </c>
      <c r="AE1275">
        <v>11433023</v>
      </c>
      <c r="AF1275" t="s">
        <v>3556</v>
      </c>
      <c r="AG1275">
        <v>0</v>
      </c>
      <c r="AH1275" t="s">
        <v>3582</v>
      </c>
      <c r="AI1275">
        <v>10847</v>
      </c>
      <c r="AK1275">
        <v>1</v>
      </c>
      <c r="AL1275" t="s">
        <v>3554</v>
      </c>
    </row>
    <row r="1276" spans="1:38" x14ac:dyDescent="0.2">
      <c r="A1276" t="s">
        <v>3554</v>
      </c>
      <c r="B1276" t="str">
        <f>VLOOKUP(A1276, [1]Sheet1!$A$2:$A$379, 1, FALSE)</f>
        <v>SALTER, ALEXANDER W</v>
      </c>
      <c r="F1276" s="1">
        <v>43313</v>
      </c>
      <c r="G1276">
        <v>2018</v>
      </c>
      <c r="H1276" t="s">
        <v>3584</v>
      </c>
      <c r="I1276" t="s">
        <v>2975</v>
      </c>
      <c r="N1276" t="s">
        <v>3586</v>
      </c>
      <c r="Q1276">
        <v>15159535</v>
      </c>
      <c r="R1276">
        <v>69</v>
      </c>
      <c r="T1276">
        <v>22</v>
      </c>
      <c r="U1276">
        <v>28</v>
      </c>
      <c r="V1276">
        <v>10</v>
      </c>
      <c r="W1276">
        <v>776490</v>
      </c>
      <c r="X1276" t="s">
        <v>70</v>
      </c>
      <c r="Y1276" t="s">
        <v>47</v>
      </c>
      <c r="AA1276">
        <v>10629769</v>
      </c>
      <c r="AC1276">
        <v>1</v>
      </c>
      <c r="AD1276" t="s">
        <v>42</v>
      </c>
      <c r="AE1276">
        <v>11433023</v>
      </c>
      <c r="AF1276" t="s">
        <v>3556</v>
      </c>
      <c r="AG1276">
        <v>0</v>
      </c>
      <c r="AH1276" t="s">
        <v>3585</v>
      </c>
      <c r="AI1276">
        <v>9672</v>
      </c>
      <c r="AK1276">
        <v>1</v>
      </c>
      <c r="AL1276" t="s">
        <v>3554</v>
      </c>
    </row>
    <row r="1277" spans="1:38" x14ac:dyDescent="0.2">
      <c r="A1277" t="s">
        <v>3554</v>
      </c>
      <c r="B1277" t="str">
        <f>VLOOKUP(A1277, [1]Sheet1!$A$2:$A$379, 1, FALSE)</f>
        <v>SALTER, ALEXANDER W</v>
      </c>
      <c r="F1277" s="1">
        <v>43070</v>
      </c>
      <c r="G1277">
        <v>2017</v>
      </c>
      <c r="H1277" t="s">
        <v>3587</v>
      </c>
      <c r="I1277" t="s">
        <v>3588</v>
      </c>
      <c r="N1277" t="s">
        <v>3554</v>
      </c>
      <c r="Q1277">
        <v>15159536</v>
      </c>
      <c r="R1277">
        <v>30</v>
      </c>
      <c r="S1277">
        <v>4</v>
      </c>
      <c r="T1277">
        <v>517</v>
      </c>
      <c r="U1277">
        <v>532</v>
      </c>
      <c r="V1277">
        <v>1</v>
      </c>
      <c r="W1277">
        <v>776490</v>
      </c>
      <c r="X1277" t="s">
        <v>660</v>
      </c>
      <c r="Y1277" t="s">
        <v>47</v>
      </c>
      <c r="AA1277">
        <v>8893047</v>
      </c>
      <c r="AB1277">
        <v>15737128</v>
      </c>
      <c r="AC1277">
        <v>1</v>
      </c>
      <c r="AD1277" t="s">
        <v>42</v>
      </c>
      <c r="AE1277">
        <v>11433023</v>
      </c>
      <c r="AF1277" t="s">
        <v>3556</v>
      </c>
      <c r="AG1277">
        <v>0</v>
      </c>
      <c r="AH1277" t="s">
        <v>3589</v>
      </c>
      <c r="AI1277">
        <v>8274</v>
      </c>
      <c r="AK1277">
        <v>1</v>
      </c>
      <c r="AL1277" t="s">
        <v>3554</v>
      </c>
    </row>
    <row r="1278" spans="1:38" x14ac:dyDescent="0.2">
      <c r="A1278" t="s">
        <v>3554</v>
      </c>
      <c r="B1278" t="str">
        <f>VLOOKUP(A1278, [1]Sheet1!$A$2:$A$379, 1, FALSE)</f>
        <v>SALTER, ALEXANDER W</v>
      </c>
      <c r="F1278" s="1">
        <v>43284</v>
      </c>
      <c r="G1278">
        <v>2018</v>
      </c>
      <c r="H1278" t="s">
        <v>3590</v>
      </c>
      <c r="I1278" t="s">
        <v>3591</v>
      </c>
      <c r="N1278" t="s">
        <v>3554</v>
      </c>
      <c r="Q1278">
        <v>15691195</v>
      </c>
      <c r="R1278">
        <v>76</v>
      </c>
      <c r="S1278">
        <v>3</v>
      </c>
      <c r="T1278">
        <v>281</v>
      </c>
      <c r="U1278">
        <v>301</v>
      </c>
      <c r="V1278">
        <v>10</v>
      </c>
      <c r="W1278">
        <v>776490</v>
      </c>
      <c r="X1278" t="s">
        <v>172</v>
      </c>
      <c r="Y1278" t="s">
        <v>47</v>
      </c>
      <c r="AA1278">
        <v>346764</v>
      </c>
      <c r="AB1278">
        <v>14701162</v>
      </c>
      <c r="AC1278">
        <v>1</v>
      </c>
      <c r="AD1278" t="s">
        <v>42</v>
      </c>
      <c r="AE1278">
        <v>11433023</v>
      </c>
      <c r="AF1278" t="s">
        <v>3556</v>
      </c>
      <c r="AG1278">
        <v>0</v>
      </c>
      <c r="AH1278" t="s">
        <v>3592</v>
      </c>
      <c r="AI1278">
        <v>10286</v>
      </c>
      <c r="AK1278">
        <v>1</v>
      </c>
      <c r="AL1278" t="s">
        <v>3554</v>
      </c>
    </row>
    <row r="1279" spans="1:38" x14ac:dyDescent="0.2">
      <c r="A1279" t="s">
        <v>3554</v>
      </c>
      <c r="B1279" t="str">
        <f>VLOOKUP(A1279, [1]Sheet1!$A$2:$A$379, 1, FALSE)</f>
        <v>SALTER, ALEXANDER W</v>
      </c>
      <c r="F1279" s="1">
        <v>42795</v>
      </c>
      <c r="G1279">
        <v>2017</v>
      </c>
      <c r="H1279" t="s">
        <v>3593</v>
      </c>
      <c r="I1279" t="s">
        <v>3588</v>
      </c>
      <c r="N1279" t="s">
        <v>3554</v>
      </c>
      <c r="Q1279">
        <v>15691196</v>
      </c>
      <c r="R1279">
        <v>30</v>
      </c>
      <c r="S1279">
        <v>1</v>
      </c>
      <c r="T1279">
        <v>39</v>
      </c>
      <c r="U1279">
        <v>49</v>
      </c>
      <c r="V1279">
        <v>1</v>
      </c>
      <c r="W1279">
        <v>776490</v>
      </c>
      <c r="X1279" t="s">
        <v>660</v>
      </c>
      <c r="Y1279" t="s">
        <v>47</v>
      </c>
      <c r="AA1279">
        <v>8893047</v>
      </c>
      <c r="AB1279">
        <v>15737128</v>
      </c>
      <c r="AC1279">
        <v>1</v>
      </c>
      <c r="AD1279" t="s">
        <v>42</v>
      </c>
      <c r="AE1279">
        <v>11433023</v>
      </c>
      <c r="AF1279" t="s">
        <v>3556</v>
      </c>
      <c r="AG1279">
        <v>0</v>
      </c>
      <c r="AH1279" t="s">
        <v>3594</v>
      </c>
      <c r="AI1279">
        <v>8274</v>
      </c>
      <c r="AK1279">
        <v>1</v>
      </c>
      <c r="AL1279" t="s">
        <v>3554</v>
      </c>
    </row>
    <row r="1280" spans="1:38" x14ac:dyDescent="0.2">
      <c r="A1280" t="s">
        <v>3554</v>
      </c>
      <c r="B1280" t="str">
        <f>VLOOKUP(A1280, [1]Sheet1!$A$2:$A$379, 1, FALSE)</f>
        <v>SALTER, ALEXANDER W</v>
      </c>
      <c r="F1280" s="1">
        <v>42675</v>
      </c>
      <c r="G1280">
        <v>2016</v>
      </c>
      <c r="H1280" t="s">
        <v>3595</v>
      </c>
      <c r="I1280" t="s">
        <v>3596</v>
      </c>
      <c r="N1280" t="s">
        <v>3586</v>
      </c>
      <c r="Q1280">
        <v>12347817</v>
      </c>
      <c r="R1280">
        <v>28</v>
      </c>
      <c r="S1280">
        <v>3</v>
      </c>
      <c r="T1280">
        <v>295</v>
      </c>
      <c r="U1280">
        <v>316</v>
      </c>
      <c r="V1280">
        <v>6</v>
      </c>
      <c r="W1280">
        <v>776490</v>
      </c>
      <c r="X1280" t="s">
        <v>53</v>
      </c>
      <c r="Y1280" t="s">
        <v>47</v>
      </c>
      <c r="AA1280">
        <v>9541985</v>
      </c>
      <c r="AB1280">
        <v>14680343</v>
      </c>
      <c r="AC1280">
        <v>1</v>
      </c>
      <c r="AD1280" t="s">
        <v>42</v>
      </c>
      <c r="AE1280">
        <v>11433023</v>
      </c>
      <c r="AF1280" t="s">
        <v>3556</v>
      </c>
      <c r="AG1280">
        <v>0</v>
      </c>
      <c r="AH1280" t="s">
        <v>3597</v>
      </c>
      <c r="AI1280">
        <v>5972</v>
      </c>
      <c r="AK1280">
        <v>1</v>
      </c>
      <c r="AL1280" t="s">
        <v>3554</v>
      </c>
    </row>
    <row r="1281" spans="1:38" x14ac:dyDescent="0.2">
      <c r="A1281" t="s">
        <v>3554</v>
      </c>
      <c r="B1281" t="str">
        <f>VLOOKUP(A1281, [1]Sheet1!$A$2:$A$379, 1, FALSE)</f>
        <v>SALTER, ALEXANDER W</v>
      </c>
      <c r="F1281" s="1">
        <v>42767</v>
      </c>
      <c r="G1281">
        <v>2017</v>
      </c>
      <c r="H1281" t="s">
        <v>3598</v>
      </c>
      <c r="I1281" t="s">
        <v>2975</v>
      </c>
      <c r="N1281" t="s">
        <v>3600</v>
      </c>
      <c r="Q1281">
        <v>12476249</v>
      </c>
      <c r="R1281">
        <v>63</v>
      </c>
      <c r="T1281">
        <v>153</v>
      </c>
      <c r="U1281">
        <v>160</v>
      </c>
      <c r="V1281">
        <v>11</v>
      </c>
      <c r="W1281">
        <v>776490</v>
      </c>
      <c r="X1281" t="s">
        <v>70</v>
      </c>
      <c r="Y1281" t="s">
        <v>47</v>
      </c>
      <c r="AA1281">
        <v>10629769</v>
      </c>
      <c r="AC1281">
        <v>1</v>
      </c>
      <c r="AD1281" t="s">
        <v>42</v>
      </c>
      <c r="AE1281">
        <v>11433023</v>
      </c>
      <c r="AF1281" t="s">
        <v>3556</v>
      </c>
      <c r="AG1281">
        <v>0</v>
      </c>
      <c r="AH1281" t="s">
        <v>3599</v>
      </c>
      <c r="AI1281">
        <v>9672</v>
      </c>
      <c r="AK1281">
        <v>1</v>
      </c>
      <c r="AL1281" t="s">
        <v>3554</v>
      </c>
    </row>
    <row r="1282" spans="1:38" x14ac:dyDescent="0.2">
      <c r="A1282" t="s">
        <v>3554</v>
      </c>
      <c r="B1282" t="str">
        <f>VLOOKUP(A1282, [1]Sheet1!$A$2:$A$379, 1, FALSE)</f>
        <v>SALTER, ALEXANDER W</v>
      </c>
      <c r="F1282" s="1">
        <v>42644</v>
      </c>
      <c r="G1282">
        <v>2016</v>
      </c>
      <c r="H1282" t="s">
        <v>3601</v>
      </c>
      <c r="I1282" t="s">
        <v>3602</v>
      </c>
      <c r="N1282" t="s">
        <v>3554</v>
      </c>
      <c r="Q1282">
        <v>12641518</v>
      </c>
      <c r="R1282">
        <v>36</v>
      </c>
      <c r="S1282">
        <v>3</v>
      </c>
      <c r="T1282">
        <v>294</v>
      </c>
      <c r="U1282">
        <v>308</v>
      </c>
      <c r="V1282">
        <v>9</v>
      </c>
      <c r="W1282">
        <v>776490</v>
      </c>
      <c r="X1282" t="s">
        <v>53</v>
      </c>
      <c r="Y1282" t="s">
        <v>47</v>
      </c>
      <c r="AA1282">
        <v>2650665</v>
      </c>
      <c r="AC1282">
        <v>1</v>
      </c>
      <c r="AD1282" t="s">
        <v>42</v>
      </c>
      <c r="AE1282">
        <v>11433023</v>
      </c>
      <c r="AF1282" t="s">
        <v>3556</v>
      </c>
      <c r="AG1282">
        <v>0</v>
      </c>
      <c r="AH1282" t="s">
        <v>3603</v>
      </c>
      <c r="AI1282">
        <v>6212</v>
      </c>
      <c r="AK1282">
        <v>1</v>
      </c>
      <c r="AL1282" t="s">
        <v>3554</v>
      </c>
    </row>
    <row r="1283" spans="1:38" x14ac:dyDescent="0.2">
      <c r="A1283" t="s">
        <v>3554</v>
      </c>
      <c r="B1283" t="str">
        <f>VLOOKUP(A1283, [1]Sheet1!$A$2:$A$379, 1, FALSE)</f>
        <v>SALTER, ALEXANDER W</v>
      </c>
      <c r="F1283" s="1">
        <v>42705</v>
      </c>
      <c r="G1283">
        <v>2016</v>
      </c>
      <c r="H1283" t="s">
        <v>3604</v>
      </c>
      <c r="I1283" t="s">
        <v>3605</v>
      </c>
      <c r="N1283" t="s">
        <v>3586</v>
      </c>
      <c r="Q1283">
        <v>12641519</v>
      </c>
      <c r="R1283">
        <v>73</v>
      </c>
      <c r="T1283">
        <v>314</v>
      </c>
      <c r="U1283">
        <v>328</v>
      </c>
      <c r="V1283">
        <v>16</v>
      </c>
      <c r="W1283">
        <v>776490</v>
      </c>
      <c r="X1283" t="s">
        <v>70</v>
      </c>
      <c r="Y1283" t="s">
        <v>47</v>
      </c>
      <c r="AA1283">
        <v>1651889</v>
      </c>
      <c r="AC1283">
        <v>1</v>
      </c>
      <c r="AD1283" t="s">
        <v>42</v>
      </c>
      <c r="AE1283">
        <v>11433023</v>
      </c>
      <c r="AF1283" t="s">
        <v>3556</v>
      </c>
      <c r="AG1283">
        <v>0</v>
      </c>
      <c r="AH1283" t="s">
        <v>3606</v>
      </c>
      <c r="AI1283">
        <v>9311</v>
      </c>
      <c r="AK1283">
        <v>1</v>
      </c>
      <c r="AL1283" t="s">
        <v>3554</v>
      </c>
    </row>
    <row r="1284" spans="1:38" x14ac:dyDescent="0.2">
      <c r="A1284" t="s">
        <v>3554</v>
      </c>
      <c r="B1284" t="str">
        <f>VLOOKUP(A1284, [1]Sheet1!$A$2:$A$379, 1, FALSE)</f>
        <v>SALTER, ALEXANDER W</v>
      </c>
      <c r="F1284" s="1">
        <v>42430</v>
      </c>
      <c r="G1284">
        <v>2016</v>
      </c>
      <c r="H1284" t="s">
        <v>3607</v>
      </c>
      <c r="I1284" t="s">
        <v>3588</v>
      </c>
      <c r="N1284" t="s">
        <v>3554</v>
      </c>
      <c r="Q1284">
        <v>13521138</v>
      </c>
      <c r="R1284">
        <v>29</v>
      </c>
      <c r="S1284">
        <v>1</v>
      </c>
      <c r="T1284">
        <v>53</v>
      </c>
      <c r="U1284">
        <v>66</v>
      </c>
      <c r="V1284">
        <v>5</v>
      </c>
      <c r="W1284">
        <v>776490</v>
      </c>
      <c r="X1284" t="s">
        <v>135</v>
      </c>
      <c r="Y1284" t="s">
        <v>47</v>
      </c>
      <c r="AA1284">
        <v>8893047</v>
      </c>
      <c r="AB1284">
        <v>15737128</v>
      </c>
      <c r="AC1284">
        <v>1</v>
      </c>
      <c r="AD1284" t="s">
        <v>42</v>
      </c>
      <c r="AE1284">
        <v>11433023</v>
      </c>
      <c r="AF1284" t="s">
        <v>3556</v>
      </c>
      <c r="AG1284">
        <v>0</v>
      </c>
      <c r="AH1284" t="s">
        <v>3608</v>
      </c>
      <c r="AI1284">
        <v>8274</v>
      </c>
      <c r="AK1284">
        <v>1</v>
      </c>
      <c r="AL1284" t="s">
        <v>3554</v>
      </c>
    </row>
    <row r="1285" spans="1:38" x14ac:dyDescent="0.2">
      <c r="A1285" t="s">
        <v>3554</v>
      </c>
      <c r="B1285" t="str">
        <f>VLOOKUP(A1285, [1]Sheet1!$A$2:$A$379, 1, FALSE)</f>
        <v>SALTER, ALEXANDER W</v>
      </c>
      <c r="F1285" s="1">
        <v>42887</v>
      </c>
      <c r="G1285">
        <v>2017</v>
      </c>
      <c r="H1285" t="s">
        <v>3609</v>
      </c>
      <c r="I1285" t="s">
        <v>3588</v>
      </c>
      <c r="N1285" t="s">
        <v>3611</v>
      </c>
      <c r="Q1285">
        <v>15691198</v>
      </c>
      <c r="R1285">
        <v>30</v>
      </c>
      <c r="S1285">
        <v>2</v>
      </c>
      <c r="T1285">
        <v>169</v>
      </c>
      <c r="U1285">
        <v>192</v>
      </c>
      <c r="V1285">
        <v>29</v>
      </c>
      <c r="W1285">
        <v>776490</v>
      </c>
      <c r="X1285" t="s">
        <v>660</v>
      </c>
      <c r="Y1285" t="s">
        <v>47</v>
      </c>
      <c r="AA1285">
        <v>8893047</v>
      </c>
      <c r="AB1285">
        <v>15737128</v>
      </c>
      <c r="AC1285">
        <v>1</v>
      </c>
      <c r="AD1285" t="s">
        <v>42</v>
      </c>
      <c r="AE1285">
        <v>11433023</v>
      </c>
      <c r="AF1285" t="s">
        <v>3556</v>
      </c>
      <c r="AG1285">
        <v>0</v>
      </c>
      <c r="AH1285" t="s">
        <v>3610</v>
      </c>
      <c r="AI1285">
        <v>8274</v>
      </c>
      <c r="AK1285">
        <v>1</v>
      </c>
      <c r="AL1285" t="s">
        <v>3554</v>
      </c>
    </row>
    <row r="1286" spans="1:38" x14ac:dyDescent="0.2">
      <c r="A1286" t="s">
        <v>3554</v>
      </c>
      <c r="B1286" t="str">
        <f>VLOOKUP(A1286, [1]Sheet1!$A$2:$A$379, 1, FALSE)</f>
        <v>SALTER, ALEXANDER W</v>
      </c>
      <c r="F1286" s="1">
        <v>42278</v>
      </c>
      <c r="G1286">
        <v>2015</v>
      </c>
      <c r="H1286" t="s">
        <v>3612</v>
      </c>
      <c r="I1286" t="s">
        <v>690</v>
      </c>
      <c r="N1286" t="s">
        <v>3554</v>
      </c>
      <c r="Q1286">
        <v>11804200</v>
      </c>
      <c r="R1286">
        <v>165</v>
      </c>
      <c r="S1286">
        <v>45659</v>
      </c>
      <c r="T1286">
        <v>79</v>
      </c>
      <c r="U1286">
        <v>96</v>
      </c>
      <c r="V1286">
        <v>45</v>
      </c>
      <c r="W1286">
        <v>776490</v>
      </c>
      <c r="X1286" t="s">
        <v>135</v>
      </c>
      <c r="Y1286" t="s">
        <v>47</v>
      </c>
      <c r="AA1286">
        <v>485829</v>
      </c>
      <c r="AB1286">
        <v>15737101</v>
      </c>
      <c r="AC1286">
        <v>1</v>
      </c>
      <c r="AD1286" t="s">
        <v>42</v>
      </c>
      <c r="AE1286">
        <v>11433023</v>
      </c>
      <c r="AF1286" t="s">
        <v>3556</v>
      </c>
      <c r="AG1286">
        <v>0</v>
      </c>
      <c r="AH1286" t="s">
        <v>3613</v>
      </c>
      <c r="AI1286">
        <v>8215</v>
      </c>
      <c r="AK1286">
        <v>1</v>
      </c>
      <c r="AL1286" t="s">
        <v>3554</v>
      </c>
    </row>
    <row r="1287" spans="1:38" x14ac:dyDescent="0.2">
      <c r="A1287" t="s">
        <v>3554</v>
      </c>
      <c r="B1287" t="str">
        <f>VLOOKUP(A1287, [1]Sheet1!$A$2:$A$379, 1, FALSE)</f>
        <v>SALTER, ALEXANDER W</v>
      </c>
      <c r="F1287" s="1">
        <v>43252</v>
      </c>
      <c r="G1287">
        <v>2018</v>
      </c>
      <c r="H1287" t="s">
        <v>3614</v>
      </c>
      <c r="I1287" t="s">
        <v>3562</v>
      </c>
      <c r="N1287" t="s">
        <v>3616</v>
      </c>
      <c r="Q1287">
        <v>15691202</v>
      </c>
      <c r="R1287">
        <v>29</v>
      </c>
      <c r="S1287">
        <v>2</v>
      </c>
      <c r="T1287">
        <v>171</v>
      </c>
      <c r="U1287">
        <v>192</v>
      </c>
      <c r="V1287">
        <v>32</v>
      </c>
      <c r="W1287">
        <v>776490</v>
      </c>
      <c r="X1287" t="s">
        <v>59</v>
      </c>
      <c r="Y1287" t="s">
        <v>47</v>
      </c>
      <c r="AA1287">
        <v>10434062</v>
      </c>
      <c r="AB1287">
        <v>15729966</v>
      </c>
      <c r="AC1287">
        <v>1</v>
      </c>
      <c r="AD1287" t="s">
        <v>42</v>
      </c>
      <c r="AE1287">
        <v>11433023</v>
      </c>
      <c r="AF1287" t="s">
        <v>3556</v>
      </c>
      <c r="AG1287">
        <v>0</v>
      </c>
      <c r="AH1287" t="s">
        <v>3615</v>
      </c>
      <c r="AI1287">
        <v>7579</v>
      </c>
      <c r="AK1287">
        <v>1</v>
      </c>
      <c r="AL1287" t="s">
        <v>3554</v>
      </c>
    </row>
    <row r="1288" spans="1:38" x14ac:dyDescent="0.2">
      <c r="A1288" t="s">
        <v>3554</v>
      </c>
      <c r="B1288" t="str">
        <f>VLOOKUP(A1288, [1]Sheet1!$A$2:$A$379, 1, FALSE)</f>
        <v>SALTER, ALEXANDER W</v>
      </c>
      <c r="F1288" s="1">
        <v>43405</v>
      </c>
      <c r="G1288">
        <v>2018</v>
      </c>
      <c r="H1288" t="s">
        <v>3617</v>
      </c>
      <c r="I1288" t="s">
        <v>2975</v>
      </c>
      <c r="N1288" t="s">
        <v>3616</v>
      </c>
      <c r="Q1288">
        <v>16694940</v>
      </c>
      <c r="R1288">
        <v>70</v>
      </c>
      <c r="T1288">
        <v>21</v>
      </c>
      <c r="U1288">
        <v>25</v>
      </c>
      <c r="V1288">
        <v>6</v>
      </c>
      <c r="W1288">
        <v>776490</v>
      </c>
      <c r="X1288" t="s">
        <v>70</v>
      </c>
      <c r="Y1288" t="s">
        <v>47</v>
      </c>
      <c r="AA1288">
        <v>10629769</v>
      </c>
      <c r="AC1288">
        <v>1</v>
      </c>
      <c r="AD1288" t="s">
        <v>42</v>
      </c>
      <c r="AE1288">
        <v>11433023</v>
      </c>
      <c r="AF1288" t="s">
        <v>3556</v>
      </c>
      <c r="AG1288">
        <v>0</v>
      </c>
      <c r="AH1288" t="s">
        <v>3618</v>
      </c>
      <c r="AI1288">
        <v>9672</v>
      </c>
      <c r="AK1288">
        <v>1</v>
      </c>
      <c r="AL1288" t="s">
        <v>3554</v>
      </c>
    </row>
    <row r="1289" spans="1:38" x14ac:dyDescent="0.2">
      <c r="A1289" t="s">
        <v>3554</v>
      </c>
      <c r="B1289" t="str">
        <f>VLOOKUP(A1289, [1]Sheet1!$A$2:$A$379, 1, FALSE)</f>
        <v>SALTER, ALEXANDER W</v>
      </c>
      <c r="F1289" s="1">
        <v>43344</v>
      </c>
      <c r="G1289">
        <v>2018</v>
      </c>
      <c r="H1289" t="s">
        <v>3619</v>
      </c>
      <c r="I1289" t="s">
        <v>690</v>
      </c>
      <c r="N1289" t="s">
        <v>3621</v>
      </c>
      <c r="Q1289">
        <v>16694941</v>
      </c>
      <c r="R1289">
        <v>176</v>
      </c>
      <c r="S1289">
        <v>45720</v>
      </c>
      <c r="T1289">
        <v>529</v>
      </c>
      <c r="U1289">
        <v>555</v>
      </c>
      <c r="V1289">
        <v>2</v>
      </c>
      <c r="W1289">
        <v>776490</v>
      </c>
      <c r="X1289" t="s">
        <v>135</v>
      </c>
      <c r="Y1289" t="s">
        <v>47</v>
      </c>
      <c r="AA1289">
        <v>485829</v>
      </c>
      <c r="AB1289">
        <v>15737101</v>
      </c>
      <c r="AC1289">
        <v>1</v>
      </c>
      <c r="AD1289" t="s">
        <v>42</v>
      </c>
      <c r="AE1289">
        <v>11433023</v>
      </c>
      <c r="AF1289" t="s">
        <v>3556</v>
      </c>
      <c r="AG1289">
        <v>0</v>
      </c>
      <c r="AH1289" t="s">
        <v>3620</v>
      </c>
      <c r="AI1289">
        <v>8215</v>
      </c>
      <c r="AK1289">
        <v>1</v>
      </c>
      <c r="AL1289" t="s">
        <v>3554</v>
      </c>
    </row>
    <row r="1290" spans="1:38" x14ac:dyDescent="0.2">
      <c r="A1290" t="s">
        <v>3554</v>
      </c>
      <c r="B1290" t="str">
        <f>VLOOKUP(A1290, [1]Sheet1!$A$2:$A$379, 1, FALSE)</f>
        <v>SALTER, ALEXANDER W</v>
      </c>
      <c r="F1290" s="1">
        <v>43435</v>
      </c>
      <c r="G1290">
        <v>2018</v>
      </c>
      <c r="H1290" t="s">
        <v>3622</v>
      </c>
      <c r="I1290" t="s">
        <v>3623</v>
      </c>
      <c r="N1290" t="s">
        <v>3586</v>
      </c>
      <c r="Q1290">
        <v>17038780</v>
      </c>
      <c r="R1290">
        <v>58</v>
      </c>
      <c r="T1290">
        <v>154</v>
      </c>
      <c r="U1290">
        <v>173</v>
      </c>
      <c r="V1290">
        <v>26</v>
      </c>
      <c r="W1290">
        <v>776490</v>
      </c>
      <c r="X1290" t="s">
        <v>70</v>
      </c>
      <c r="Y1290" t="s">
        <v>47</v>
      </c>
      <c r="AA1290">
        <v>1640704</v>
      </c>
      <c r="AC1290">
        <v>1</v>
      </c>
      <c r="AD1290" t="s">
        <v>42</v>
      </c>
      <c r="AE1290">
        <v>11433023</v>
      </c>
      <c r="AF1290" t="s">
        <v>3556</v>
      </c>
      <c r="AG1290">
        <v>0</v>
      </c>
      <c r="AH1290" t="s">
        <v>3624</v>
      </c>
      <c r="AI1290">
        <v>9404</v>
      </c>
      <c r="AK1290">
        <v>1</v>
      </c>
      <c r="AL1290" t="s">
        <v>3554</v>
      </c>
    </row>
    <row r="1291" spans="1:38" x14ac:dyDescent="0.2">
      <c r="A1291" t="s">
        <v>3554</v>
      </c>
      <c r="B1291" t="str">
        <f>VLOOKUP(A1291, [1]Sheet1!$A$2:$A$379, 1, FALSE)</f>
        <v>SALTER, ALEXANDER W</v>
      </c>
      <c r="F1291" s="1">
        <v>43556</v>
      </c>
      <c r="G1291">
        <v>2019</v>
      </c>
      <c r="H1291" t="s">
        <v>3625</v>
      </c>
      <c r="I1291" t="s">
        <v>3626</v>
      </c>
      <c r="N1291" t="s">
        <v>3554</v>
      </c>
      <c r="Q1291">
        <v>17340331</v>
      </c>
      <c r="R1291">
        <v>34</v>
      </c>
      <c r="S1291">
        <v>1</v>
      </c>
      <c r="T1291">
        <v>83</v>
      </c>
      <c r="U1291">
        <v>97</v>
      </c>
      <c r="V1291">
        <v>8</v>
      </c>
      <c r="W1291">
        <v>776490</v>
      </c>
      <c r="X1291" t="s">
        <v>3628</v>
      </c>
      <c r="Y1291" t="s">
        <v>47</v>
      </c>
      <c r="AA1291">
        <v>25156918</v>
      </c>
      <c r="AC1291">
        <v>1</v>
      </c>
      <c r="AD1291" t="s">
        <v>42</v>
      </c>
      <c r="AE1291">
        <v>11433023</v>
      </c>
      <c r="AF1291" t="s">
        <v>3556</v>
      </c>
      <c r="AG1291">
        <v>0</v>
      </c>
      <c r="AH1291" t="s">
        <v>3627</v>
      </c>
      <c r="AI1291">
        <v>101714</v>
      </c>
      <c r="AK1291">
        <v>1</v>
      </c>
      <c r="AL1291" t="s">
        <v>3554</v>
      </c>
    </row>
    <row r="1292" spans="1:38" x14ac:dyDescent="0.2">
      <c r="A1292" t="s">
        <v>3554</v>
      </c>
      <c r="B1292" t="str">
        <f>VLOOKUP(A1292, [1]Sheet1!$A$2:$A$379, 1, FALSE)</f>
        <v>SALTER, ALEXANDER W</v>
      </c>
      <c r="F1292" s="1">
        <v>43409</v>
      </c>
      <c r="G1292">
        <v>2018</v>
      </c>
      <c r="H1292" t="s">
        <v>3629</v>
      </c>
      <c r="I1292" t="s">
        <v>3630</v>
      </c>
      <c r="N1292" t="s">
        <v>3554</v>
      </c>
      <c r="Q1292">
        <v>17340332</v>
      </c>
      <c r="R1292">
        <v>7</v>
      </c>
      <c r="S1292">
        <v>4</v>
      </c>
      <c r="T1292">
        <v>411</v>
      </c>
      <c r="U1292">
        <v>427</v>
      </c>
      <c r="V1292">
        <v>1</v>
      </c>
      <c r="W1292">
        <v>776490</v>
      </c>
      <c r="X1292" t="s">
        <v>125</v>
      </c>
      <c r="Y1292" t="s">
        <v>47</v>
      </c>
      <c r="AA1292">
        <v>20452101</v>
      </c>
      <c r="AC1292">
        <v>1</v>
      </c>
      <c r="AD1292" t="s">
        <v>42</v>
      </c>
      <c r="AE1292">
        <v>11433023</v>
      </c>
      <c r="AF1292" t="s">
        <v>3556</v>
      </c>
      <c r="AG1292">
        <v>0</v>
      </c>
      <c r="AH1292" t="s">
        <v>3631</v>
      </c>
      <c r="AI1292">
        <v>40753</v>
      </c>
      <c r="AK1292">
        <v>1</v>
      </c>
      <c r="AL1292" t="s">
        <v>3554</v>
      </c>
    </row>
    <row r="1293" spans="1:38" x14ac:dyDescent="0.2">
      <c r="A1293" t="s">
        <v>3554</v>
      </c>
      <c r="B1293" t="str">
        <f>VLOOKUP(A1293, [1]Sheet1!$A$2:$A$379, 1, FALSE)</f>
        <v>SALTER, ALEXANDER W</v>
      </c>
      <c r="F1293" s="1">
        <v>43497</v>
      </c>
      <c r="G1293">
        <v>2019</v>
      </c>
      <c r="H1293" t="s">
        <v>3632</v>
      </c>
      <c r="I1293" t="s">
        <v>2975</v>
      </c>
      <c r="N1293" t="s">
        <v>3574</v>
      </c>
      <c r="Q1293">
        <v>17340333</v>
      </c>
      <c r="R1293">
        <v>71</v>
      </c>
      <c r="T1293">
        <v>1</v>
      </c>
      <c r="U1293">
        <v>13</v>
      </c>
      <c r="V1293">
        <v>9</v>
      </c>
      <c r="W1293">
        <v>776490</v>
      </c>
      <c r="X1293" t="s">
        <v>70</v>
      </c>
      <c r="Y1293" t="s">
        <v>47</v>
      </c>
      <c r="AA1293">
        <v>10629769</v>
      </c>
      <c r="AC1293">
        <v>1</v>
      </c>
      <c r="AD1293" t="s">
        <v>42</v>
      </c>
      <c r="AE1293">
        <v>11433023</v>
      </c>
      <c r="AF1293" t="s">
        <v>3556</v>
      </c>
      <c r="AG1293">
        <v>0</v>
      </c>
      <c r="AH1293" t="s">
        <v>3633</v>
      </c>
      <c r="AI1293">
        <v>9672</v>
      </c>
      <c r="AK1293">
        <v>1</v>
      </c>
      <c r="AL1293" t="s">
        <v>3554</v>
      </c>
    </row>
    <row r="1294" spans="1:38" x14ac:dyDescent="0.2">
      <c r="A1294" t="s">
        <v>3554</v>
      </c>
      <c r="B1294" t="str">
        <f>VLOOKUP(A1294, [1]Sheet1!$A$2:$A$379, 1, FALSE)</f>
        <v>SALTER, ALEXANDER W</v>
      </c>
      <c r="F1294" s="1">
        <v>43435</v>
      </c>
      <c r="G1294">
        <v>2018</v>
      </c>
      <c r="H1294" t="s">
        <v>3634</v>
      </c>
      <c r="I1294" t="s">
        <v>625</v>
      </c>
      <c r="N1294" t="s">
        <v>3616</v>
      </c>
      <c r="Q1294">
        <v>17340334</v>
      </c>
      <c r="R1294">
        <v>156</v>
      </c>
      <c r="T1294">
        <v>13</v>
      </c>
      <c r="U1294">
        <v>22</v>
      </c>
      <c r="V1294">
        <v>15</v>
      </c>
      <c r="W1294">
        <v>776490</v>
      </c>
      <c r="X1294" t="s">
        <v>70</v>
      </c>
      <c r="Y1294" t="s">
        <v>47</v>
      </c>
      <c r="AA1294">
        <v>1672681</v>
      </c>
      <c r="AC1294">
        <v>1</v>
      </c>
      <c r="AD1294" t="s">
        <v>42</v>
      </c>
      <c r="AE1294">
        <v>11433023</v>
      </c>
      <c r="AF1294" t="s">
        <v>3556</v>
      </c>
      <c r="AG1294">
        <v>0</v>
      </c>
      <c r="AH1294" t="s">
        <v>3635</v>
      </c>
      <c r="AI1294">
        <v>9310</v>
      </c>
      <c r="AK1294">
        <v>1</v>
      </c>
      <c r="AL1294" t="s">
        <v>3554</v>
      </c>
    </row>
    <row r="1295" spans="1:38" x14ac:dyDescent="0.2">
      <c r="A1295" t="s">
        <v>3554</v>
      </c>
      <c r="B1295" t="str">
        <f>VLOOKUP(A1295, [1]Sheet1!$A$2:$A$379, 1, FALSE)</f>
        <v>SALTER, ALEXANDER W</v>
      </c>
      <c r="F1295" s="1">
        <v>43617</v>
      </c>
      <c r="G1295">
        <v>2019</v>
      </c>
      <c r="H1295" t="s">
        <v>3636</v>
      </c>
      <c r="I1295" t="s">
        <v>3637</v>
      </c>
      <c r="N1295" t="s">
        <v>3583</v>
      </c>
      <c r="Q1295">
        <v>17762273</v>
      </c>
      <c r="R1295">
        <v>15</v>
      </c>
      <c r="S1295">
        <v>3</v>
      </c>
      <c r="T1295">
        <v>505</v>
      </c>
      <c r="U1295">
        <v>519</v>
      </c>
      <c r="V1295">
        <v>17</v>
      </c>
      <c r="W1295">
        <v>776490</v>
      </c>
      <c r="X1295" t="s">
        <v>208</v>
      </c>
      <c r="Y1295" t="s">
        <v>47</v>
      </c>
      <c r="AA1295">
        <v>17441374</v>
      </c>
      <c r="AB1295">
        <v>17441382</v>
      </c>
      <c r="AC1295">
        <v>1</v>
      </c>
      <c r="AD1295" t="s">
        <v>42</v>
      </c>
      <c r="AE1295">
        <v>11433023</v>
      </c>
      <c r="AF1295" t="s">
        <v>3556</v>
      </c>
      <c r="AG1295">
        <v>0</v>
      </c>
      <c r="AH1295" t="s">
        <v>3638</v>
      </c>
      <c r="AI1295">
        <v>3630</v>
      </c>
      <c r="AK1295">
        <v>1</v>
      </c>
      <c r="AL1295" t="s">
        <v>3554</v>
      </c>
    </row>
    <row r="1296" spans="1:38" x14ac:dyDescent="0.2">
      <c r="A1296" t="s">
        <v>3554</v>
      </c>
      <c r="B1296" t="str">
        <f>VLOOKUP(A1296, [1]Sheet1!$A$2:$A$379, 1, FALSE)</f>
        <v>SALTER, ALEXANDER W</v>
      </c>
      <c r="F1296" s="1">
        <v>43649</v>
      </c>
      <c r="G1296">
        <v>2019</v>
      </c>
      <c r="H1296" t="s">
        <v>3639</v>
      </c>
      <c r="I1296" t="s">
        <v>3640</v>
      </c>
      <c r="N1296" t="s">
        <v>3554</v>
      </c>
      <c r="Q1296">
        <v>18052229</v>
      </c>
      <c r="R1296">
        <v>10</v>
      </c>
      <c r="S1296">
        <v>3</v>
      </c>
      <c r="T1296">
        <v>334</v>
      </c>
      <c r="U1296">
        <v>353</v>
      </c>
      <c r="V1296">
        <v>1</v>
      </c>
      <c r="W1296">
        <v>776490</v>
      </c>
      <c r="X1296" t="s">
        <v>172</v>
      </c>
      <c r="Y1296" t="s">
        <v>47</v>
      </c>
      <c r="AA1296">
        <v>20403313</v>
      </c>
      <c r="AB1296">
        <v>20403321</v>
      </c>
      <c r="AC1296">
        <v>1</v>
      </c>
      <c r="AD1296" t="s">
        <v>42</v>
      </c>
      <c r="AE1296">
        <v>11433023</v>
      </c>
      <c r="AF1296" t="s">
        <v>3556</v>
      </c>
      <c r="AG1296">
        <v>0</v>
      </c>
      <c r="AH1296" t="s">
        <v>3641</v>
      </c>
      <c r="AI1296">
        <v>17027</v>
      </c>
      <c r="AK1296">
        <v>1</v>
      </c>
      <c r="AL1296" t="s">
        <v>3554</v>
      </c>
    </row>
    <row r="1297" spans="1:38" x14ac:dyDescent="0.2">
      <c r="A1297" t="s">
        <v>3554</v>
      </c>
      <c r="B1297" t="str">
        <f>VLOOKUP(A1297, [1]Sheet1!$A$2:$A$379, 1, FALSE)</f>
        <v>SALTER, ALEXANDER W</v>
      </c>
      <c r="F1297" s="1">
        <v>43891</v>
      </c>
      <c r="G1297">
        <v>2020</v>
      </c>
      <c r="H1297" t="s">
        <v>3642</v>
      </c>
      <c r="I1297" t="s">
        <v>3588</v>
      </c>
      <c r="N1297" t="s">
        <v>3611</v>
      </c>
      <c r="Q1297">
        <v>18052230</v>
      </c>
      <c r="R1297">
        <v>33</v>
      </c>
      <c r="S1297">
        <v>45659</v>
      </c>
      <c r="T1297">
        <v>187</v>
      </c>
      <c r="U1297">
        <v>200</v>
      </c>
      <c r="V1297">
        <v>3</v>
      </c>
      <c r="W1297">
        <v>776490</v>
      </c>
      <c r="X1297" t="s">
        <v>59</v>
      </c>
      <c r="Y1297" t="s">
        <v>47</v>
      </c>
      <c r="AA1297">
        <v>8893047</v>
      </c>
      <c r="AB1297">
        <v>15737128</v>
      </c>
      <c r="AC1297">
        <v>1</v>
      </c>
      <c r="AD1297" t="s">
        <v>42</v>
      </c>
      <c r="AE1297">
        <v>11433023</v>
      </c>
      <c r="AF1297" t="s">
        <v>3556</v>
      </c>
      <c r="AG1297">
        <v>0</v>
      </c>
      <c r="AH1297" t="s">
        <v>3643</v>
      </c>
      <c r="AI1297">
        <v>8274</v>
      </c>
      <c r="AK1297">
        <v>1</v>
      </c>
      <c r="AL1297" t="s">
        <v>3554</v>
      </c>
    </row>
    <row r="1298" spans="1:38" x14ac:dyDescent="0.2">
      <c r="A1298" t="s">
        <v>3554</v>
      </c>
      <c r="B1298" t="str">
        <f>VLOOKUP(A1298, [1]Sheet1!$A$2:$A$379, 1, FALSE)</f>
        <v>SALTER, ALEXANDER W</v>
      </c>
      <c r="F1298" s="1">
        <v>43709</v>
      </c>
      <c r="G1298">
        <v>2019</v>
      </c>
      <c r="H1298" t="s">
        <v>3644</v>
      </c>
      <c r="I1298" t="s">
        <v>690</v>
      </c>
      <c r="N1298" t="s">
        <v>3577</v>
      </c>
      <c r="Q1298">
        <v>18052231</v>
      </c>
      <c r="R1298">
        <v>180</v>
      </c>
      <c r="S1298">
        <v>45720</v>
      </c>
      <c r="T1298">
        <v>243</v>
      </c>
      <c r="U1298">
        <v>256</v>
      </c>
      <c r="V1298">
        <v>18</v>
      </c>
      <c r="W1298">
        <v>776490</v>
      </c>
      <c r="X1298" t="s">
        <v>660</v>
      </c>
      <c r="Y1298" t="s">
        <v>47</v>
      </c>
      <c r="AA1298">
        <v>485829</v>
      </c>
      <c r="AB1298">
        <v>15737101</v>
      </c>
      <c r="AC1298">
        <v>1</v>
      </c>
      <c r="AD1298" t="s">
        <v>42</v>
      </c>
      <c r="AE1298">
        <v>11433023</v>
      </c>
      <c r="AF1298" t="s">
        <v>3556</v>
      </c>
      <c r="AG1298">
        <v>0</v>
      </c>
      <c r="AH1298" t="s">
        <v>3645</v>
      </c>
      <c r="AI1298">
        <v>8215</v>
      </c>
      <c r="AK1298">
        <v>1</v>
      </c>
      <c r="AL1298" t="s">
        <v>3554</v>
      </c>
    </row>
    <row r="1299" spans="1:38" x14ac:dyDescent="0.2">
      <c r="A1299" t="s">
        <v>3554</v>
      </c>
      <c r="B1299" t="str">
        <f>VLOOKUP(A1299, [1]Sheet1!$A$2:$A$379, 1, FALSE)</f>
        <v>SALTER, ALEXANDER W</v>
      </c>
      <c r="F1299" s="1">
        <v>43617</v>
      </c>
      <c r="G1299">
        <v>2019</v>
      </c>
      <c r="H1299" t="s">
        <v>3646</v>
      </c>
      <c r="I1299" t="s">
        <v>3647</v>
      </c>
      <c r="N1299" t="s">
        <v>3616</v>
      </c>
      <c r="Q1299">
        <v>18340954</v>
      </c>
      <c r="R1299">
        <v>100</v>
      </c>
      <c r="S1299">
        <v>4</v>
      </c>
      <c r="T1299">
        <v>1241</v>
      </c>
      <c r="U1299">
        <v>1253</v>
      </c>
      <c r="V1299">
        <v>39</v>
      </c>
      <c r="W1299">
        <v>776490</v>
      </c>
      <c r="X1299" t="s">
        <v>53</v>
      </c>
      <c r="Y1299" t="s">
        <v>47</v>
      </c>
      <c r="AA1299">
        <v>384941</v>
      </c>
      <c r="AB1299">
        <v>15406237</v>
      </c>
      <c r="AC1299">
        <v>1</v>
      </c>
      <c r="AD1299" t="s">
        <v>42</v>
      </c>
      <c r="AE1299">
        <v>11433023</v>
      </c>
      <c r="AF1299" t="s">
        <v>3556</v>
      </c>
      <c r="AG1299">
        <v>0</v>
      </c>
      <c r="AH1299" t="s">
        <v>3648</v>
      </c>
      <c r="AI1299">
        <v>5702</v>
      </c>
      <c r="AK1299">
        <v>1</v>
      </c>
      <c r="AL1299" t="s">
        <v>3554</v>
      </c>
    </row>
    <row r="1300" spans="1:38" x14ac:dyDescent="0.2">
      <c r="A1300" t="s">
        <v>3554</v>
      </c>
      <c r="B1300" t="str">
        <f>VLOOKUP(A1300, [1]Sheet1!$A$2:$A$379, 1, FALSE)</f>
        <v>SALTER, ALEXANDER W</v>
      </c>
      <c r="F1300" s="1">
        <v>43739</v>
      </c>
      <c r="G1300">
        <v>2019</v>
      </c>
      <c r="H1300" t="s">
        <v>3649</v>
      </c>
      <c r="I1300" t="s">
        <v>3626</v>
      </c>
      <c r="N1300" t="s">
        <v>3651</v>
      </c>
      <c r="Q1300">
        <v>19128740</v>
      </c>
      <c r="R1300">
        <v>34</v>
      </c>
      <c r="S1300">
        <v>2</v>
      </c>
      <c r="T1300">
        <v>127</v>
      </c>
      <c r="U1300">
        <v>147</v>
      </c>
      <c r="V1300">
        <v>0</v>
      </c>
      <c r="W1300">
        <v>776490</v>
      </c>
      <c r="X1300" t="s">
        <v>3628</v>
      </c>
      <c r="Y1300" t="s">
        <v>47</v>
      </c>
      <c r="AA1300">
        <v>25156918</v>
      </c>
      <c r="AC1300">
        <v>1</v>
      </c>
      <c r="AD1300" t="s">
        <v>42</v>
      </c>
      <c r="AE1300">
        <v>11433023</v>
      </c>
      <c r="AF1300" t="s">
        <v>3556</v>
      </c>
      <c r="AG1300">
        <v>0</v>
      </c>
      <c r="AH1300" t="s">
        <v>3650</v>
      </c>
      <c r="AI1300">
        <v>101714</v>
      </c>
      <c r="AK1300">
        <v>1</v>
      </c>
      <c r="AL1300" t="s">
        <v>3554</v>
      </c>
    </row>
    <row r="1301" spans="1:38" x14ac:dyDescent="0.2">
      <c r="A1301" t="s">
        <v>3554</v>
      </c>
      <c r="B1301" t="str">
        <f>VLOOKUP(A1301, [1]Sheet1!$A$2:$A$379, 1, FALSE)</f>
        <v>SALTER, ALEXANDER W</v>
      </c>
      <c r="F1301" s="1">
        <v>41913</v>
      </c>
      <c r="G1301">
        <v>2014</v>
      </c>
      <c r="H1301" t="s">
        <v>3652</v>
      </c>
      <c r="I1301" t="s">
        <v>3602</v>
      </c>
      <c r="N1301" t="s">
        <v>3554</v>
      </c>
      <c r="Q1301">
        <v>34220694</v>
      </c>
      <c r="R1301">
        <v>34</v>
      </c>
      <c r="S1301">
        <v>3</v>
      </c>
      <c r="T1301">
        <v>370</v>
      </c>
      <c r="U1301">
        <v>378</v>
      </c>
      <c r="V1301">
        <v>3</v>
      </c>
      <c r="W1301">
        <v>776490</v>
      </c>
      <c r="X1301" t="s">
        <v>53</v>
      </c>
      <c r="Y1301" t="s">
        <v>47</v>
      </c>
      <c r="AA1301">
        <v>2650665</v>
      </c>
      <c r="AC1301">
        <v>1</v>
      </c>
      <c r="AD1301" t="s">
        <v>42</v>
      </c>
      <c r="AE1301">
        <v>11433023</v>
      </c>
      <c r="AF1301" t="s">
        <v>3556</v>
      </c>
      <c r="AG1301">
        <v>0</v>
      </c>
      <c r="AH1301" t="s">
        <v>3653</v>
      </c>
      <c r="AI1301">
        <v>6212</v>
      </c>
      <c r="AK1301">
        <v>1</v>
      </c>
      <c r="AL1301" t="s">
        <v>3554</v>
      </c>
    </row>
    <row r="1302" spans="1:38" x14ac:dyDescent="0.2">
      <c r="A1302" t="s">
        <v>3554</v>
      </c>
      <c r="B1302" t="str">
        <f>VLOOKUP(A1302, [1]Sheet1!$A$2:$A$379, 1, FALSE)</f>
        <v>SALTER, ALEXANDER W</v>
      </c>
      <c r="F1302" s="1">
        <v>41638</v>
      </c>
      <c r="G1302">
        <v>2013</v>
      </c>
      <c r="H1302" t="s">
        <v>3654</v>
      </c>
      <c r="I1302" t="s">
        <v>3655</v>
      </c>
      <c r="N1302" t="s">
        <v>3554</v>
      </c>
      <c r="Q1302">
        <v>34441097</v>
      </c>
      <c r="R1302">
        <v>9</v>
      </c>
      <c r="S1302">
        <v>45659</v>
      </c>
      <c r="T1302">
        <v>5</v>
      </c>
      <c r="U1302">
        <v>23</v>
      </c>
      <c r="V1302">
        <v>0</v>
      </c>
      <c r="W1302">
        <v>776490</v>
      </c>
      <c r="Y1302" t="s">
        <v>47</v>
      </c>
      <c r="AA1302">
        <v>18046290</v>
      </c>
      <c r="AB1302">
        <v>18010938</v>
      </c>
      <c r="AC1302">
        <v>1</v>
      </c>
      <c r="AD1302" t="s">
        <v>42</v>
      </c>
      <c r="AE1302">
        <v>11433023</v>
      </c>
      <c r="AF1302" t="s">
        <v>3556</v>
      </c>
      <c r="AG1302">
        <v>0</v>
      </c>
      <c r="AH1302" t="s">
        <v>3656</v>
      </c>
      <c r="AI1302">
        <v>213696</v>
      </c>
      <c r="AK1302">
        <v>1</v>
      </c>
      <c r="AL1302" t="s">
        <v>3554</v>
      </c>
    </row>
    <row r="1303" spans="1:38" x14ac:dyDescent="0.2">
      <c r="A1303" t="s">
        <v>3554</v>
      </c>
      <c r="B1303" t="str">
        <f>VLOOKUP(A1303, [1]Sheet1!$A$2:$A$379, 1, FALSE)</f>
        <v>SALTER, ALEXANDER W</v>
      </c>
      <c r="F1303" s="1">
        <v>45559</v>
      </c>
      <c r="G1303">
        <v>2024</v>
      </c>
      <c r="H1303" t="s">
        <v>3657</v>
      </c>
      <c r="I1303" t="s">
        <v>1468</v>
      </c>
      <c r="N1303" t="s">
        <v>3659</v>
      </c>
      <c r="Q1303">
        <v>35422255</v>
      </c>
      <c r="V1303">
        <v>0</v>
      </c>
      <c r="W1303">
        <v>776490</v>
      </c>
      <c r="X1303" t="s">
        <v>53</v>
      </c>
      <c r="Y1303" t="s">
        <v>47</v>
      </c>
      <c r="AA1303">
        <v>384038</v>
      </c>
      <c r="AC1303">
        <v>1</v>
      </c>
      <c r="AD1303" t="s">
        <v>42</v>
      </c>
      <c r="AE1303">
        <v>11433023</v>
      </c>
      <c r="AF1303" t="s">
        <v>3556</v>
      </c>
      <c r="AG1303">
        <v>0</v>
      </c>
      <c r="AH1303" t="s">
        <v>3658</v>
      </c>
      <c r="AI1303">
        <v>23325</v>
      </c>
      <c r="AK1303">
        <v>1</v>
      </c>
      <c r="AL1303" t="s">
        <v>3554</v>
      </c>
    </row>
    <row r="1304" spans="1:38" x14ac:dyDescent="0.2">
      <c r="A1304" t="s">
        <v>3554</v>
      </c>
      <c r="B1304" t="str">
        <f>VLOOKUP(A1304, [1]Sheet1!$A$2:$A$379, 1, FALSE)</f>
        <v>SALTER, ALEXANDER W</v>
      </c>
      <c r="F1304" s="1">
        <v>45566</v>
      </c>
      <c r="G1304">
        <v>2024</v>
      </c>
      <c r="H1304" t="s">
        <v>3660</v>
      </c>
      <c r="I1304" t="s">
        <v>690</v>
      </c>
      <c r="N1304" t="s">
        <v>3554</v>
      </c>
      <c r="Q1304">
        <v>35422256</v>
      </c>
      <c r="R1304">
        <v>201</v>
      </c>
      <c r="S1304">
        <v>45659</v>
      </c>
      <c r="T1304">
        <v>27</v>
      </c>
      <c r="U1304">
        <v>38</v>
      </c>
      <c r="V1304">
        <v>0</v>
      </c>
      <c r="W1304">
        <v>776490</v>
      </c>
      <c r="X1304" t="s">
        <v>59</v>
      </c>
      <c r="Y1304" t="s">
        <v>47</v>
      </c>
      <c r="AA1304">
        <v>485829</v>
      </c>
      <c r="AB1304">
        <v>15737101</v>
      </c>
      <c r="AC1304">
        <v>1</v>
      </c>
      <c r="AD1304" t="s">
        <v>42</v>
      </c>
      <c r="AE1304">
        <v>11433023</v>
      </c>
      <c r="AF1304" t="s">
        <v>3556</v>
      </c>
      <c r="AG1304">
        <v>0</v>
      </c>
      <c r="AH1304" t="s">
        <v>3661</v>
      </c>
      <c r="AI1304">
        <v>8215</v>
      </c>
      <c r="AK1304">
        <v>1</v>
      </c>
      <c r="AL1304" t="s">
        <v>3554</v>
      </c>
    </row>
    <row r="1305" spans="1:38" x14ac:dyDescent="0.2">
      <c r="A1305" t="s">
        <v>3554</v>
      </c>
      <c r="B1305" t="str">
        <f>VLOOKUP(A1305, [1]Sheet1!$A$2:$A$379, 1, FALSE)</f>
        <v>SALTER, ALEXANDER W</v>
      </c>
      <c r="F1305" s="1">
        <v>45643</v>
      </c>
      <c r="G1305">
        <v>2024</v>
      </c>
      <c r="H1305" t="s">
        <v>3662</v>
      </c>
      <c r="I1305" t="s">
        <v>3663</v>
      </c>
      <c r="N1305" t="s">
        <v>3667</v>
      </c>
      <c r="Q1305">
        <v>36566490</v>
      </c>
      <c r="T1305">
        <v>1</v>
      </c>
      <c r="U1305">
        <v>16</v>
      </c>
      <c r="V1305">
        <v>0</v>
      </c>
      <c r="W1305">
        <v>776490</v>
      </c>
      <c r="X1305" t="s">
        <v>3665</v>
      </c>
      <c r="Y1305" t="s">
        <v>47</v>
      </c>
      <c r="AA1305">
        <v>25687603</v>
      </c>
      <c r="AB1305" t="s">
        <v>3666</v>
      </c>
      <c r="AC1305">
        <v>1</v>
      </c>
      <c r="AD1305" t="s">
        <v>42</v>
      </c>
      <c r="AE1305">
        <v>11433023</v>
      </c>
      <c r="AF1305" t="s">
        <v>3556</v>
      </c>
      <c r="AG1305">
        <v>0</v>
      </c>
      <c r="AH1305" t="s">
        <v>3664</v>
      </c>
      <c r="AI1305">
        <v>137583</v>
      </c>
      <c r="AK1305">
        <v>1</v>
      </c>
      <c r="AL1305" t="s">
        <v>3554</v>
      </c>
    </row>
    <row r="1306" spans="1:38" x14ac:dyDescent="0.2">
      <c r="A1306" t="s">
        <v>3554</v>
      </c>
      <c r="B1306" t="str">
        <f>VLOOKUP(A1306, [1]Sheet1!$A$2:$A$379, 1, FALSE)</f>
        <v>SALTER, ALEXANDER W</v>
      </c>
      <c r="F1306" s="1">
        <v>41000</v>
      </c>
      <c r="G1306">
        <v>2012</v>
      </c>
      <c r="H1306" t="s">
        <v>3668</v>
      </c>
      <c r="I1306" t="s">
        <v>3626</v>
      </c>
      <c r="N1306" t="s">
        <v>3554</v>
      </c>
      <c r="Q1306">
        <v>19814814</v>
      </c>
      <c r="R1306">
        <v>30</v>
      </c>
      <c r="S1306">
        <v>1</v>
      </c>
      <c r="T1306">
        <v>77</v>
      </c>
      <c r="U1306">
        <v>101</v>
      </c>
      <c r="V1306">
        <v>3</v>
      </c>
      <c r="W1306">
        <v>776490</v>
      </c>
      <c r="X1306" t="s">
        <v>3628</v>
      </c>
      <c r="Y1306" t="s">
        <v>47</v>
      </c>
      <c r="AA1306">
        <v>25156918</v>
      </c>
      <c r="AC1306">
        <v>1</v>
      </c>
      <c r="AD1306" t="s">
        <v>42</v>
      </c>
      <c r="AE1306">
        <v>11433023</v>
      </c>
      <c r="AF1306" t="s">
        <v>3556</v>
      </c>
      <c r="AG1306">
        <v>0</v>
      </c>
      <c r="AH1306" t="s">
        <v>3669</v>
      </c>
      <c r="AI1306">
        <v>101714</v>
      </c>
      <c r="AK1306">
        <v>1</v>
      </c>
      <c r="AL1306" t="s">
        <v>3554</v>
      </c>
    </row>
    <row r="1307" spans="1:38" x14ac:dyDescent="0.2">
      <c r="A1307" t="s">
        <v>3554</v>
      </c>
      <c r="B1307" t="str">
        <f>VLOOKUP(A1307, [1]Sheet1!$A$2:$A$379, 1, FALSE)</f>
        <v>SALTER, ALEXANDER W</v>
      </c>
      <c r="F1307" s="1">
        <v>44013</v>
      </c>
      <c r="G1307">
        <v>2020</v>
      </c>
      <c r="H1307" t="s">
        <v>3670</v>
      </c>
      <c r="I1307" t="s">
        <v>1495</v>
      </c>
      <c r="N1307" t="s">
        <v>3586</v>
      </c>
      <c r="Q1307">
        <v>19814815</v>
      </c>
      <c r="R1307">
        <v>38</v>
      </c>
      <c r="S1307">
        <v>3</v>
      </c>
      <c r="T1307">
        <v>515</v>
      </c>
      <c r="U1307">
        <v>529</v>
      </c>
      <c r="V1307">
        <v>0</v>
      </c>
      <c r="W1307">
        <v>776490</v>
      </c>
      <c r="X1307" t="s">
        <v>53</v>
      </c>
      <c r="Y1307" t="s">
        <v>47</v>
      </c>
      <c r="AA1307">
        <v>10743529</v>
      </c>
      <c r="AB1307">
        <v>14657287</v>
      </c>
      <c r="AC1307">
        <v>1</v>
      </c>
      <c r="AD1307" t="s">
        <v>42</v>
      </c>
      <c r="AE1307">
        <v>11433023</v>
      </c>
      <c r="AF1307" t="s">
        <v>3556</v>
      </c>
      <c r="AG1307">
        <v>0</v>
      </c>
      <c r="AH1307" t="s">
        <v>3671</v>
      </c>
      <c r="AI1307">
        <v>13334</v>
      </c>
      <c r="AK1307">
        <v>1</v>
      </c>
      <c r="AL1307" t="s">
        <v>3554</v>
      </c>
    </row>
    <row r="1308" spans="1:38" x14ac:dyDescent="0.2">
      <c r="A1308" t="s">
        <v>3554</v>
      </c>
      <c r="B1308" t="str">
        <f>VLOOKUP(A1308, [1]Sheet1!$A$2:$A$379, 1, FALSE)</f>
        <v>SALTER, ALEXANDER W</v>
      </c>
      <c r="F1308" s="1">
        <v>43862</v>
      </c>
      <c r="G1308">
        <v>2020</v>
      </c>
      <c r="H1308" t="s">
        <v>3672</v>
      </c>
      <c r="I1308" t="s">
        <v>625</v>
      </c>
      <c r="N1308" t="s">
        <v>3674</v>
      </c>
      <c r="Q1308">
        <v>20286005</v>
      </c>
      <c r="R1308">
        <v>170</v>
      </c>
      <c r="T1308">
        <v>372</v>
      </c>
      <c r="U1308">
        <v>385</v>
      </c>
      <c r="V1308">
        <v>42</v>
      </c>
      <c r="W1308">
        <v>776490</v>
      </c>
      <c r="X1308" t="s">
        <v>70</v>
      </c>
      <c r="Y1308" t="s">
        <v>47</v>
      </c>
      <c r="AA1308">
        <v>1672681</v>
      </c>
      <c r="AC1308">
        <v>1</v>
      </c>
      <c r="AD1308" t="s">
        <v>42</v>
      </c>
      <c r="AE1308">
        <v>11433023</v>
      </c>
      <c r="AF1308" t="s">
        <v>3556</v>
      </c>
      <c r="AG1308">
        <v>0</v>
      </c>
      <c r="AH1308" t="s">
        <v>3673</v>
      </c>
      <c r="AI1308">
        <v>9310</v>
      </c>
      <c r="AK1308">
        <v>1</v>
      </c>
      <c r="AL1308" t="s">
        <v>3554</v>
      </c>
    </row>
    <row r="1309" spans="1:38" x14ac:dyDescent="0.2">
      <c r="A1309" t="s">
        <v>3554</v>
      </c>
      <c r="B1309" t="str">
        <f>VLOOKUP(A1309, [1]Sheet1!$A$2:$A$379, 1, FALSE)</f>
        <v>SALTER, ALEXANDER W</v>
      </c>
      <c r="F1309" s="1">
        <v>44228</v>
      </c>
      <c r="G1309">
        <v>2021</v>
      </c>
      <c r="H1309" t="s">
        <v>3675</v>
      </c>
      <c r="I1309" t="s">
        <v>3637</v>
      </c>
      <c r="N1309" t="s">
        <v>3554</v>
      </c>
      <c r="Q1309">
        <v>21043341</v>
      </c>
      <c r="R1309">
        <v>17</v>
      </c>
      <c r="S1309">
        <v>1</v>
      </c>
      <c r="T1309">
        <v>37</v>
      </c>
      <c r="U1309">
        <v>52</v>
      </c>
      <c r="V1309">
        <v>9</v>
      </c>
      <c r="W1309">
        <v>776490</v>
      </c>
      <c r="X1309" t="s">
        <v>208</v>
      </c>
      <c r="Y1309" t="s">
        <v>47</v>
      </c>
      <c r="AA1309">
        <v>17441374</v>
      </c>
      <c r="AB1309">
        <v>17441382</v>
      </c>
      <c r="AC1309">
        <v>1</v>
      </c>
      <c r="AD1309" t="s">
        <v>42</v>
      </c>
      <c r="AE1309">
        <v>11433023</v>
      </c>
      <c r="AF1309" t="s">
        <v>3556</v>
      </c>
      <c r="AG1309">
        <v>0</v>
      </c>
      <c r="AH1309" t="s">
        <v>3676</v>
      </c>
      <c r="AI1309">
        <v>3630</v>
      </c>
      <c r="AK1309">
        <v>1</v>
      </c>
      <c r="AL1309" t="s">
        <v>3554</v>
      </c>
    </row>
    <row r="1310" spans="1:38" x14ac:dyDescent="0.2">
      <c r="A1310" t="s">
        <v>3554</v>
      </c>
      <c r="B1310" t="str">
        <f>VLOOKUP(A1310, [1]Sheet1!$A$2:$A$379, 1, FALSE)</f>
        <v>SALTER, ALEXANDER W</v>
      </c>
      <c r="F1310" s="1">
        <v>44263</v>
      </c>
      <c r="G1310">
        <v>2021</v>
      </c>
      <c r="H1310" t="s">
        <v>3677</v>
      </c>
      <c r="I1310" t="s">
        <v>3678</v>
      </c>
      <c r="N1310" t="s">
        <v>3554</v>
      </c>
      <c r="Q1310">
        <v>24301772</v>
      </c>
      <c r="T1310">
        <v>51</v>
      </c>
      <c r="U1310">
        <v>81</v>
      </c>
      <c r="V1310">
        <v>0</v>
      </c>
      <c r="W1310">
        <v>776490</v>
      </c>
      <c r="X1310" t="s">
        <v>3680</v>
      </c>
      <c r="Y1310" t="s">
        <v>47</v>
      </c>
      <c r="AA1310">
        <v>16976797</v>
      </c>
      <c r="AC1310">
        <v>1</v>
      </c>
      <c r="AD1310" t="s">
        <v>42</v>
      </c>
      <c r="AE1310">
        <v>11433023</v>
      </c>
      <c r="AF1310" t="s">
        <v>3556</v>
      </c>
      <c r="AG1310">
        <v>0</v>
      </c>
      <c r="AH1310" t="s">
        <v>3679</v>
      </c>
      <c r="AI1310">
        <v>153443</v>
      </c>
      <c r="AK1310">
        <v>1</v>
      </c>
      <c r="AL1310" t="s">
        <v>3554</v>
      </c>
    </row>
    <row r="1311" spans="1:38" hidden="1" x14ac:dyDescent="0.2">
      <c r="A1311" t="s">
        <v>3554</v>
      </c>
      <c r="B1311" t="str">
        <f>VLOOKUP(A1311, [1]Sheet1!$A$2:$A$379, 1, FALSE)</f>
        <v>SALTER, ALEXANDER W</v>
      </c>
      <c r="F1311" s="1">
        <v>44287</v>
      </c>
      <c r="G1311">
        <v>2021</v>
      </c>
      <c r="H1311" t="s">
        <v>3681</v>
      </c>
      <c r="I1311" t="s">
        <v>1468</v>
      </c>
      <c r="M1311" t="s">
        <v>3684</v>
      </c>
      <c r="N1311" t="s">
        <v>3683</v>
      </c>
      <c r="Q1311">
        <v>24301773</v>
      </c>
      <c r="R1311">
        <v>87</v>
      </c>
      <c r="S1311">
        <v>4</v>
      </c>
      <c r="T1311">
        <v>1152</v>
      </c>
      <c r="U1311">
        <v>1174</v>
      </c>
      <c r="V1311">
        <v>16</v>
      </c>
      <c r="W1311">
        <v>776490</v>
      </c>
      <c r="X1311" t="s">
        <v>53</v>
      </c>
      <c r="Y1311" t="s">
        <v>47</v>
      </c>
      <c r="AA1311">
        <v>384038</v>
      </c>
      <c r="AC1311">
        <v>1</v>
      </c>
      <c r="AD1311" t="s">
        <v>42</v>
      </c>
      <c r="AE1311">
        <v>11433023</v>
      </c>
      <c r="AF1311" t="s">
        <v>3556</v>
      </c>
      <c r="AG1311">
        <v>0</v>
      </c>
      <c r="AH1311" t="s">
        <v>3682</v>
      </c>
      <c r="AI1311">
        <v>23325</v>
      </c>
      <c r="AK1311">
        <v>1</v>
      </c>
      <c r="AL1311" t="s">
        <v>3554</v>
      </c>
    </row>
    <row r="1312" spans="1:38" x14ac:dyDescent="0.2">
      <c r="A1312" t="s">
        <v>3554</v>
      </c>
      <c r="B1312" t="str">
        <f>VLOOKUP(A1312, [1]Sheet1!$A$2:$A$379, 1, FALSE)</f>
        <v>SALTER, ALEXANDER W</v>
      </c>
      <c r="F1312" s="1">
        <v>44774</v>
      </c>
      <c r="G1312">
        <v>2022</v>
      </c>
      <c r="H1312" t="s">
        <v>3685</v>
      </c>
      <c r="I1312" t="s">
        <v>625</v>
      </c>
      <c r="N1312" t="s">
        <v>3611</v>
      </c>
      <c r="Q1312">
        <v>28275917</v>
      </c>
      <c r="R1312">
        <v>200</v>
      </c>
      <c r="T1312">
        <v>430</v>
      </c>
      <c r="U1312">
        <v>442</v>
      </c>
      <c r="V1312">
        <v>7</v>
      </c>
      <c r="W1312">
        <v>776490</v>
      </c>
      <c r="X1312" t="s">
        <v>70</v>
      </c>
      <c r="Y1312" t="s">
        <v>47</v>
      </c>
      <c r="AA1312">
        <v>1672681</v>
      </c>
      <c r="AC1312">
        <v>1</v>
      </c>
      <c r="AD1312" t="s">
        <v>42</v>
      </c>
      <c r="AE1312">
        <v>11433023</v>
      </c>
      <c r="AF1312" t="s">
        <v>3556</v>
      </c>
      <c r="AG1312">
        <v>0</v>
      </c>
      <c r="AH1312" t="s">
        <v>3686</v>
      </c>
      <c r="AI1312">
        <v>9310</v>
      </c>
      <c r="AK1312">
        <v>1</v>
      </c>
      <c r="AL1312" t="s">
        <v>3554</v>
      </c>
    </row>
    <row r="1313" spans="1:38" x14ac:dyDescent="0.2">
      <c r="A1313" t="s">
        <v>3554</v>
      </c>
      <c r="B1313" t="str">
        <f>VLOOKUP(A1313, [1]Sheet1!$A$2:$A$379, 1, FALSE)</f>
        <v>SALTER, ALEXANDER W</v>
      </c>
      <c r="F1313" s="1">
        <v>44743</v>
      </c>
      <c r="G1313">
        <v>2022</v>
      </c>
      <c r="H1313" t="s">
        <v>3687</v>
      </c>
      <c r="I1313" t="s">
        <v>690</v>
      </c>
      <c r="N1313" t="s">
        <v>3586</v>
      </c>
      <c r="Q1313">
        <v>28275918</v>
      </c>
      <c r="R1313">
        <v>192</v>
      </c>
      <c r="S1313">
        <v>45659</v>
      </c>
      <c r="T1313">
        <v>169</v>
      </c>
      <c r="U1313">
        <v>188</v>
      </c>
      <c r="V1313">
        <v>5</v>
      </c>
      <c r="W1313">
        <v>776490</v>
      </c>
      <c r="X1313" t="s">
        <v>59</v>
      </c>
      <c r="Y1313" t="s">
        <v>47</v>
      </c>
      <c r="AA1313">
        <v>485829</v>
      </c>
      <c r="AB1313">
        <v>15737101</v>
      </c>
      <c r="AC1313">
        <v>1</v>
      </c>
      <c r="AD1313" t="s">
        <v>42</v>
      </c>
      <c r="AE1313">
        <v>11433023</v>
      </c>
      <c r="AF1313" t="s">
        <v>3556</v>
      </c>
      <c r="AG1313">
        <v>0</v>
      </c>
      <c r="AH1313" t="s">
        <v>3688</v>
      </c>
      <c r="AI1313">
        <v>8215</v>
      </c>
      <c r="AK1313">
        <v>1</v>
      </c>
      <c r="AL1313" t="s">
        <v>3554</v>
      </c>
    </row>
    <row r="1314" spans="1:38" x14ac:dyDescent="0.2">
      <c r="A1314" t="s">
        <v>3554</v>
      </c>
      <c r="B1314" t="str">
        <f>VLOOKUP(A1314, [1]Sheet1!$A$2:$A$379, 1, FALSE)</f>
        <v>SALTER, ALEXANDER W</v>
      </c>
      <c r="F1314" s="1">
        <v>44896</v>
      </c>
      <c r="G1314">
        <v>2022</v>
      </c>
      <c r="H1314" t="s">
        <v>3689</v>
      </c>
      <c r="I1314" t="s">
        <v>3690</v>
      </c>
      <c r="N1314" t="s">
        <v>3554</v>
      </c>
      <c r="Q1314">
        <v>30100555</v>
      </c>
      <c r="R1314">
        <v>3</v>
      </c>
      <c r="S1314">
        <v>2</v>
      </c>
      <c r="V1314">
        <v>0</v>
      </c>
      <c r="W1314">
        <v>776490</v>
      </c>
      <c r="X1314" t="s">
        <v>3692</v>
      </c>
      <c r="Y1314" t="s">
        <v>47</v>
      </c>
      <c r="AA1314" t="s">
        <v>3693</v>
      </c>
      <c r="AB1314">
        <v>27374378</v>
      </c>
      <c r="AC1314">
        <v>1</v>
      </c>
      <c r="AD1314" t="s">
        <v>42</v>
      </c>
      <c r="AE1314">
        <v>11433023</v>
      </c>
      <c r="AF1314" t="s">
        <v>3556</v>
      </c>
      <c r="AG1314">
        <v>0</v>
      </c>
      <c r="AH1314" t="s">
        <v>3691</v>
      </c>
      <c r="AI1314">
        <v>142877</v>
      </c>
      <c r="AK1314">
        <v>1</v>
      </c>
      <c r="AL1314" t="s">
        <v>3554</v>
      </c>
    </row>
    <row r="1315" spans="1:38" x14ac:dyDescent="0.2">
      <c r="A1315" t="s">
        <v>3554</v>
      </c>
      <c r="B1315" t="str">
        <f>VLOOKUP(A1315, [1]Sheet1!$A$2:$A$379, 1, FALSE)</f>
        <v>SALTER, ALEXANDER W</v>
      </c>
      <c r="F1315" s="1">
        <v>45134</v>
      </c>
      <c r="G1315">
        <v>2023</v>
      </c>
      <c r="H1315" t="s">
        <v>3694</v>
      </c>
      <c r="I1315" t="s">
        <v>3695</v>
      </c>
      <c r="N1315" t="s">
        <v>3611</v>
      </c>
      <c r="Q1315">
        <v>30671946</v>
      </c>
      <c r="R1315">
        <v>20</v>
      </c>
      <c r="S1315">
        <v>1</v>
      </c>
      <c r="T1315">
        <v>25</v>
      </c>
      <c r="U1315">
        <v>42</v>
      </c>
      <c r="V1315">
        <v>1</v>
      </c>
      <c r="W1315">
        <v>776490</v>
      </c>
      <c r="X1315" t="s">
        <v>1437</v>
      </c>
      <c r="Y1315" t="s">
        <v>47</v>
      </c>
      <c r="AA1315">
        <v>21946167</v>
      </c>
      <c r="AB1315">
        <v>15533832</v>
      </c>
      <c r="AC1315">
        <v>1</v>
      </c>
      <c r="AD1315" t="s">
        <v>42</v>
      </c>
      <c r="AE1315">
        <v>11433023</v>
      </c>
      <c r="AF1315" t="s">
        <v>3556</v>
      </c>
      <c r="AG1315">
        <v>0</v>
      </c>
      <c r="AH1315" t="s">
        <v>3696</v>
      </c>
      <c r="AI1315">
        <v>38820</v>
      </c>
      <c r="AK1315">
        <v>1</v>
      </c>
      <c r="AL1315" t="s">
        <v>3554</v>
      </c>
    </row>
    <row r="1316" spans="1:38" x14ac:dyDescent="0.2">
      <c r="A1316" t="s">
        <v>3554</v>
      </c>
      <c r="B1316" t="str">
        <f>VLOOKUP(A1316, [1]Sheet1!$A$2:$A$379, 1, FALSE)</f>
        <v>SALTER, ALEXANDER W</v>
      </c>
      <c r="F1316" s="1">
        <v>43171</v>
      </c>
      <c r="G1316">
        <v>2018</v>
      </c>
      <c r="H1316" t="s">
        <v>3697</v>
      </c>
      <c r="I1316" t="s">
        <v>3630</v>
      </c>
      <c r="N1316" t="s">
        <v>3554</v>
      </c>
      <c r="Q1316">
        <v>16243797</v>
      </c>
      <c r="R1316">
        <v>7</v>
      </c>
      <c r="S1316">
        <v>1</v>
      </c>
      <c r="T1316">
        <v>34</v>
      </c>
      <c r="U1316">
        <v>50</v>
      </c>
      <c r="V1316">
        <v>13</v>
      </c>
      <c r="W1316">
        <v>776490</v>
      </c>
      <c r="X1316" t="s">
        <v>125</v>
      </c>
      <c r="Y1316" t="s">
        <v>47</v>
      </c>
      <c r="AA1316">
        <v>20452101</v>
      </c>
      <c r="AC1316">
        <v>1</v>
      </c>
      <c r="AD1316" t="s">
        <v>42</v>
      </c>
      <c r="AE1316">
        <v>11433023</v>
      </c>
      <c r="AF1316" t="s">
        <v>3556</v>
      </c>
      <c r="AG1316">
        <v>0</v>
      </c>
      <c r="AH1316" t="s">
        <v>3698</v>
      </c>
      <c r="AI1316">
        <v>40753</v>
      </c>
      <c r="AK1316">
        <v>1</v>
      </c>
      <c r="AL1316" t="s">
        <v>3554</v>
      </c>
    </row>
    <row r="1317" spans="1:38" x14ac:dyDescent="0.2">
      <c r="A1317" t="s">
        <v>3554</v>
      </c>
      <c r="B1317" t="str">
        <f>VLOOKUP(A1317, [1]Sheet1!$A$2:$A$379, 1, FALSE)</f>
        <v>SALTER, ALEXANDER W</v>
      </c>
      <c r="F1317" s="1">
        <v>43101</v>
      </c>
      <c r="G1317">
        <v>2018</v>
      </c>
      <c r="H1317" t="s">
        <v>3699</v>
      </c>
      <c r="I1317" t="s">
        <v>224</v>
      </c>
      <c r="N1317" t="s">
        <v>3554</v>
      </c>
      <c r="Q1317">
        <v>17340330</v>
      </c>
      <c r="V1317">
        <v>1</v>
      </c>
      <c r="W1317">
        <v>776490</v>
      </c>
      <c r="X1317" t="s">
        <v>70</v>
      </c>
      <c r="Y1317" t="s">
        <v>192</v>
      </c>
      <c r="AB1317">
        <v>15565068</v>
      </c>
      <c r="AC1317">
        <v>1</v>
      </c>
      <c r="AD1317" t="s">
        <v>42</v>
      </c>
      <c r="AE1317">
        <v>11433023</v>
      </c>
      <c r="AF1317" t="s">
        <v>3556</v>
      </c>
      <c r="AG1317">
        <v>0</v>
      </c>
      <c r="AH1317" t="s">
        <v>3700</v>
      </c>
      <c r="AI1317">
        <v>90527</v>
      </c>
      <c r="AK1317">
        <v>4</v>
      </c>
      <c r="AL1317" t="s">
        <v>3554</v>
      </c>
    </row>
    <row r="1318" spans="1:38" hidden="1" x14ac:dyDescent="0.2">
      <c r="A1318" t="s">
        <v>3554</v>
      </c>
      <c r="B1318" t="str">
        <f>VLOOKUP(A1318, [1]Sheet1!$A$2:$A$379, 1, FALSE)</f>
        <v>SALTER, ALEXANDER W</v>
      </c>
      <c r="F1318" s="1">
        <v>43101</v>
      </c>
      <c r="G1318">
        <v>2018</v>
      </c>
      <c r="H1318" t="s">
        <v>3701</v>
      </c>
      <c r="I1318" t="s">
        <v>224</v>
      </c>
      <c r="M1318" t="s">
        <v>3703</v>
      </c>
      <c r="N1318" t="s">
        <v>3554</v>
      </c>
      <c r="Q1318">
        <v>16243795</v>
      </c>
      <c r="V1318">
        <v>2</v>
      </c>
      <c r="W1318">
        <v>776490</v>
      </c>
      <c r="X1318" t="s">
        <v>70</v>
      </c>
      <c r="Y1318" t="s">
        <v>192</v>
      </c>
      <c r="AB1318">
        <v>15565068</v>
      </c>
      <c r="AC1318">
        <v>1</v>
      </c>
      <c r="AD1318" t="s">
        <v>42</v>
      </c>
      <c r="AE1318">
        <v>11433023</v>
      </c>
      <c r="AF1318" t="s">
        <v>3556</v>
      </c>
      <c r="AG1318">
        <v>0</v>
      </c>
      <c r="AH1318" t="s">
        <v>3702</v>
      </c>
      <c r="AI1318">
        <v>90527</v>
      </c>
      <c r="AK1318">
        <v>4</v>
      </c>
      <c r="AL1318" t="s">
        <v>3554</v>
      </c>
    </row>
    <row r="1319" spans="1:38" hidden="1" x14ac:dyDescent="0.2">
      <c r="A1319" t="s">
        <v>3554</v>
      </c>
      <c r="B1319" t="str">
        <f>VLOOKUP(A1319, [1]Sheet1!$A$2:$A$379, 1, FALSE)</f>
        <v>SALTER, ALEXANDER W</v>
      </c>
      <c r="F1319" s="1">
        <v>43101</v>
      </c>
      <c r="G1319">
        <v>2018</v>
      </c>
      <c r="H1319" t="s">
        <v>3704</v>
      </c>
      <c r="I1319" t="s">
        <v>224</v>
      </c>
      <c r="M1319" t="s">
        <v>3706</v>
      </c>
      <c r="N1319" t="s">
        <v>3554</v>
      </c>
      <c r="Q1319">
        <v>16243796</v>
      </c>
      <c r="V1319">
        <v>0</v>
      </c>
      <c r="W1319">
        <v>776490</v>
      </c>
      <c r="X1319" t="s">
        <v>70</v>
      </c>
      <c r="Y1319" t="s">
        <v>192</v>
      </c>
      <c r="AB1319">
        <v>15565068</v>
      </c>
      <c r="AC1319">
        <v>1</v>
      </c>
      <c r="AD1319" t="s">
        <v>42</v>
      </c>
      <c r="AE1319">
        <v>11433023</v>
      </c>
      <c r="AF1319" t="s">
        <v>3556</v>
      </c>
      <c r="AG1319">
        <v>0</v>
      </c>
      <c r="AH1319" t="s">
        <v>3705</v>
      </c>
      <c r="AI1319">
        <v>90527</v>
      </c>
      <c r="AK1319">
        <v>4</v>
      </c>
      <c r="AL1319" t="s">
        <v>3554</v>
      </c>
    </row>
    <row r="1320" spans="1:38" x14ac:dyDescent="0.2">
      <c r="A1320" t="s">
        <v>3554</v>
      </c>
      <c r="B1320" t="str">
        <f>VLOOKUP(A1320, [1]Sheet1!$A$2:$A$379, 1, FALSE)</f>
        <v>SALTER, ALEXANDER W</v>
      </c>
      <c r="F1320" s="1">
        <v>42370</v>
      </c>
      <c r="G1320">
        <v>2016</v>
      </c>
      <c r="H1320" t="s">
        <v>3707</v>
      </c>
      <c r="I1320" t="s">
        <v>224</v>
      </c>
      <c r="N1320" t="s">
        <v>3554</v>
      </c>
      <c r="Q1320">
        <v>16604148</v>
      </c>
      <c r="V1320">
        <v>8</v>
      </c>
      <c r="W1320">
        <v>776490</v>
      </c>
      <c r="X1320" t="s">
        <v>70</v>
      </c>
      <c r="Y1320" t="s">
        <v>192</v>
      </c>
      <c r="AB1320">
        <v>15565068</v>
      </c>
      <c r="AC1320">
        <v>1</v>
      </c>
      <c r="AD1320" t="s">
        <v>42</v>
      </c>
      <c r="AE1320">
        <v>11433023</v>
      </c>
      <c r="AF1320" t="s">
        <v>3556</v>
      </c>
      <c r="AG1320">
        <v>0</v>
      </c>
      <c r="AH1320" t="s">
        <v>3708</v>
      </c>
      <c r="AI1320">
        <v>90527</v>
      </c>
      <c r="AK1320">
        <v>4</v>
      </c>
      <c r="AL1320" t="s">
        <v>3554</v>
      </c>
    </row>
    <row r="1321" spans="1:38" x14ac:dyDescent="0.2">
      <c r="A1321" t="s">
        <v>3554</v>
      </c>
      <c r="B1321" t="str">
        <f>VLOOKUP(A1321, [1]Sheet1!$A$2:$A$379, 1, FALSE)</f>
        <v>SALTER, ALEXANDER W</v>
      </c>
      <c r="F1321" s="1">
        <v>42005</v>
      </c>
      <c r="G1321">
        <v>2015</v>
      </c>
      <c r="H1321" t="s">
        <v>3709</v>
      </c>
      <c r="I1321" t="s">
        <v>224</v>
      </c>
      <c r="N1321" t="s">
        <v>3554</v>
      </c>
      <c r="Q1321">
        <v>16604149</v>
      </c>
      <c r="V1321">
        <v>2</v>
      </c>
      <c r="W1321">
        <v>776490</v>
      </c>
      <c r="X1321" t="s">
        <v>70</v>
      </c>
      <c r="Y1321" t="s">
        <v>192</v>
      </c>
      <c r="AB1321">
        <v>15565068</v>
      </c>
      <c r="AC1321">
        <v>1</v>
      </c>
      <c r="AD1321" t="s">
        <v>42</v>
      </c>
      <c r="AE1321">
        <v>11433023</v>
      </c>
      <c r="AF1321" t="s">
        <v>3556</v>
      </c>
      <c r="AG1321">
        <v>0</v>
      </c>
      <c r="AH1321" t="s">
        <v>3710</v>
      </c>
      <c r="AI1321">
        <v>90527</v>
      </c>
      <c r="AK1321">
        <v>4</v>
      </c>
      <c r="AL1321" t="s">
        <v>3554</v>
      </c>
    </row>
    <row r="1322" spans="1:38" x14ac:dyDescent="0.2">
      <c r="A1322" t="s">
        <v>3554</v>
      </c>
      <c r="B1322" t="str">
        <f>VLOOKUP(A1322, [1]Sheet1!$A$2:$A$379, 1, FALSE)</f>
        <v>SALTER, ALEXANDER W</v>
      </c>
      <c r="F1322" s="1">
        <v>42005</v>
      </c>
      <c r="G1322">
        <v>2015</v>
      </c>
      <c r="H1322" t="s">
        <v>3711</v>
      </c>
      <c r="I1322" t="s">
        <v>224</v>
      </c>
      <c r="N1322" t="s">
        <v>3586</v>
      </c>
      <c r="Q1322">
        <v>16604152</v>
      </c>
      <c r="V1322">
        <v>2</v>
      </c>
      <c r="W1322">
        <v>776490</v>
      </c>
      <c r="X1322" t="s">
        <v>70</v>
      </c>
      <c r="Y1322" t="s">
        <v>192</v>
      </c>
      <c r="AB1322">
        <v>15565068</v>
      </c>
      <c r="AC1322">
        <v>1</v>
      </c>
      <c r="AD1322" t="s">
        <v>42</v>
      </c>
      <c r="AE1322">
        <v>11433023</v>
      </c>
      <c r="AF1322" t="s">
        <v>3556</v>
      </c>
      <c r="AG1322">
        <v>0</v>
      </c>
      <c r="AH1322" t="s">
        <v>3712</v>
      </c>
      <c r="AI1322">
        <v>90527</v>
      </c>
      <c r="AK1322">
        <v>4</v>
      </c>
      <c r="AL1322" t="s">
        <v>3554</v>
      </c>
    </row>
    <row r="1323" spans="1:38" x14ac:dyDescent="0.2">
      <c r="A1323" t="s">
        <v>3554</v>
      </c>
      <c r="B1323" t="str">
        <f>VLOOKUP(A1323, [1]Sheet1!$A$2:$A$379, 1, FALSE)</f>
        <v>SALTER, ALEXANDER W</v>
      </c>
      <c r="F1323" s="1">
        <v>42005</v>
      </c>
      <c r="G1323">
        <v>2015</v>
      </c>
      <c r="H1323" t="s">
        <v>3713</v>
      </c>
      <c r="I1323" t="s">
        <v>224</v>
      </c>
      <c r="N1323" t="s">
        <v>3554</v>
      </c>
      <c r="Q1323">
        <v>16604154</v>
      </c>
      <c r="V1323">
        <v>0</v>
      </c>
      <c r="W1323">
        <v>776490</v>
      </c>
      <c r="X1323" t="s">
        <v>70</v>
      </c>
      <c r="Y1323" t="s">
        <v>192</v>
      </c>
      <c r="AB1323">
        <v>15565068</v>
      </c>
      <c r="AC1323">
        <v>1</v>
      </c>
      <c r="AD1323" t="s">
        <v>42</v>
      </c>
      <c r="AE1323">
        <v>11433023</v>
      </c>
      <c r="AF1323" t="s">
        <v>3556</v>
      </c>
      <c r="AG1323">
        <v>0</v>
      </c>
      <c r="AH1323" t="s">
        <v>3714</v>
      </c>
      <c r="AI1323">
        <v>90527</v>
      </c>
      <c r="AK1323">
        <v>4</v>
      </c>
      <c r="AL1323" t="s">
        <v>3554</v>
      </c>
    </row>
    <row r="1324" spans="1:38" x14ac:dyDescent="0.2">
      <c r="A1324" t="s">
        <v>3554</v>
      </c>
      <c r="B1324" t="str">
        <f>VLOOKUP(A1324, [1]Sheet1!$A$2:$A$379, 1, FALSE)</f>
        <v>SALTER, ALEXANDER W</v>
      </c>
      <c r="F1324" s="1">
        <v>42005</v>
      </c>
      <c r="G1324">
        <v>2015</v>
      </c>
      <c r="H1324" t="s">
        <v>3715</v>
      </c>
      <c r="I1324" t="s">
        <v>224</v>
      </c>
      <c r="N1324" t="s">
        <v>3616</v>
      </c>
      <c r="Q1324">
        <v>16604158</v>
      </c>
      <c r="V1324">
        <v>4</v>
      </c>
      <c r="W1324">
        <v>776490</v>
      </c>
      <c r="X1324" t="s">
        <v>70</v>
      </c>
      <c r="Y1324" t="s">
        <v>192</v>
      </c>
      <c r="AB1324">
        <v>15565068</v>
      </c>
      <c r="AC1324">
        <v>1</v>
      </c>
      <c r="AD1324" t="s">
        <v>42</v>
      </c>
      <c r="AE1324">
        <v>11433023</v>
      </c>
      <c r="AF1324" t="s">
        <v>3556</v>
      </c>
      <c r="AG1324">
        <v>0</v>
      </c>
      <c r="AH1324" t="s">
        <v>3716</v>
      </c>
      <c r="AI1324">
        <v>90527</v>
      </c>
      <c r="AK1324">
        <v>4</v>
      </c>
      <c r="AL1324" t="s">
        <v>3554</v>
      </c>
    </row>
    <row r="1325" spans="1:38" x14ac:dyDescent="0.2">
      <c r="A1325" t="s">
        <v>3554</v>
      </c>
      <c r="B1325" t="str">
        <f>VLOOKUP(A1325, [1]Sheet1!$A$2:$A$379, 1, FALSE)</f>
        <v>SALTER, ALEXANDER W</v>
      </c>
      <c r="F1325" s="1">
        <v>41640</v>
      </c>
      <c r="G1325">
        <v>2014</v>
      </c>
      <c r="H1325" t="s">
        <v>3717</v>
      </c>
      <c r="I1325" t="s">
        <v>224</v>
      </c>
      <c r="N1325" t="s">
        <v>3554</v>
      </c>
      <c r="Q1325">
        <v>16604161</v>
      </c>
      <c r="V1325">
        <v>2</v>
      </c>
      <c r="W1325">
        <v>776490</v>
      </c>
      <c r="X1325" t="s">
        <v>70</v>
      </c>
      <c r="Y1325" t="s">
        <v>192</v>
      </c>
      <c r="AB1325">
        <v>15565068</v>
      </c>
      <c r="AC1325">
        <v>1</v>
      </c>
      <c r="AD1325" t="s">
        <v>42</v>
      </c>
      <c r="AE1325">
        <v>11433023</v>
      </c>
      <c r="AF1325" t="s">
        <v>3556</v>
      </c>
      <c r="AG1325">
        <v>0</v>
      </c>
      <c r="AH1325" t="s">
        <v>3718</v>
      </c>
      <c r="AI1325">
        <v>90527</v>
      </c>
      <c r="AK1325">
        <v>4</v>
      </c>
      <c r="AL1325" t="s">
        <v>3554</v>
      </c>
    </row>
    <row r="1326" spans="1:38" x14ac:dyDescent="0.2">
      <c r="A1326" t="s">
        <v>3554</v>
      </c>
      <c r="B1326" t="str">
        <f>VLOOKUP(A1326, [1]Sheet1!$A$2:$A$379, 1, FALSE)</f>
        <v>SALTER, ALEXANDER W</v>
      </c>
      <c r="F1326" s="1">
        <v>41640</v>
      </c>
      <c r="G1326">
        <v>2014</v>
      </c>
      <c r="H1326" t="s">
        <v>3719</v>
      </c>
      <c r="I1326" t="s">
        <v>224</v>
      </c>
      <c r="N1326" t="s">
        <v>3554</v>
      </c>
      <c r="Q1326">
        <v>16604162</v>
      </c>
      <c r="V1326">
        <v>0</v>
      </c>
      <c r="W1326">
        <v>776490</v>
      </c>
      <c r="X1326" t="s">
        <v>70</v>
      </c>
      <c r="Y1326" t="s">
        <v>192</v>
      </c>
      <c r="AB1326">
        <v>15565068</v>
      </c>
      <c r="AC1326">
        <v>1</v>
      </c>
      <c r="AD1326" t="s">
        <v>42</v>
      </c>
      <c r="AE1326">
        <v>11433023</v>
      </c>
      <c r="AF1326" t="s">
        <v>3556</v>
      </c>
      <c r="AG1326">
        <v>0</v>
      </c>
      <c r="AH1326" t="s">
        <v>3720</v>
      </c>
      <c r="AI1326">
        <v>90527</v>
      </c>
      <c r="AK1326">
        <v>4</v>
      </c>
      <c r="AL1326" t="s">
        <v>3554</v>
      </c>
    </row>
    <row r="1327" spans="1:38" x14ac:dyDescent="0.2">
      <c r="A1327" t="s">
        <v>3554</v>
      </c>
      <c r="B1327" t="str">
        <f>VLOOKUP(A1327, [1]Sheet1!$A$2:$A$379, 1, FALSE)</f>
        <v>SALTER, ALEXANDER W</v>
      </c>
      <c r="F1327" s="1">
        <v>41640</v>
      </c>
      <c r="G1327">
        <v>2014</v>
      </c>
      <c r="H1327" t="s">
        <v>3721</v>
      </c>
      <c r="I1327" t="s">
        <v>224</v>
      </c>
      <c r="N1327" t="s">
        <v>3554</v>
      </c>
      <c r="Q1327">
        <v>16604165</v>
      </c>
      <c r="V1327">
        <v>2</v>
      </c>
      <c r="W1327">
        <v>776490</v>
      </c>
      <c r="X1327" t="s">
        <v>70</v>
      </c>
      <c r="Y1327" t="s">
        <v>192</v>
      </c>
      <c r="AB1327">
        <v>15565068</v>
      </c>
      <c r="AC1327">
        <v>1</v>
      </c>
      <c r="AD1327" t="s">
        <v>42</v>
      </c>
      <c r="AE1327">
        <v>11433023</v>
      </c>
      <c r="AF1327" t="s">
        <v>3556</v>
      </c>
      <c r="AG1327">
        <v>0</v>
      </c>
      <c r="AH1327" t="s">
        <v>3722</v>
      </c>
      <c r="AI1327">
        <v>90527</v>
      </c>
      <c r="AK1327">
        <v>4</v>
      </c>
      <c r="AL1327" t="s">
        <v>3554</v>
      </c>
    </row>
    <row r="1328" spans="1:38" x14ac:dyDescent="0.2">
      <c r="A1328" t="s">
        <v>3554</v>
      </c>
      <c r="B1328" t="str">
        <f>VLOOKUP(A1328, [1]Sheet1!$A$2:$A$379, 1, FALSE)</f>
        <v>SALTER, ALEXANDER W</v>
      </c>
      <c r="F1328" s="1">
        <v>41275</v>
      </c>
      <c r="G1328">
        <v>2013</v>
      </c>
      <c r="H1328" t="s">
        <v>3723</v>
      </c>
      <c r="I1328" t="s">
        <v>224</v>
      </c>
      <c r="N1328" t="s">
        <v>3554</v>
      </c>
      <c r="Q1328">
        <v>16604172</v>
      </c>
      <c r="V1328">
        <v>1</v>
      </c>
      <c r="W1328">
        <v>776490</v>
      </c>
      <c r="X1328" t="s">
        <v>70</v>
      </c>
      <c r="Y1328" t="s">
        <v>192</v>
      </c>
      <c r="AB1328">
        <v>15565068</v>
      </c>
      <c r="AC1328">
        <v>1</v>
      </c>
      <c r="AD1328" t="s">
        <v>42</v>
      </c>
      <c r="AE1328">
        <v>11433023</v>
      </c>
      <c r="AF1328" t="s">
        <v>3556</v>
      </c>
      <c r="AG1328">
        <v>0</v>
      </c>
      <c r="AH1328" t="s">
        <v>3724</v>
      </c>
      <c r="AI1328">
        <v>90527</v>
      </c>
      <c r="AK1328">
        <v>4</v>
      </c>
      <c r="AL1328" t="s">
        <v>3554</v>
      </c>
    </row>
    <row r="1329" spans="1:38" x14ac:dyDescent="0.2">
      <c r="A1329" t="s">
        <v>3554</v>
      </c>
      <c r="B1329" t="str">
        <f>VLOOKUP(A1329, [1]Sheet1!$A$2:$A$379, 1, FALSE)</f>
        <v>SALTER, ALEXANDER W</v>
      </c>
      <c r="F1329" s="1">
        <v>40909</v>
      </c>
      <c r="G1329">
        <v>2012</v>
      </c>
      <c r="H1329" t="s">
        <v>3725</v>
      </c>
      <c r="I1329" t="s">
        <v>224</v>
      </c>
      <c r="N1329" t="s">
        <v>3554</v>
      </c>
      <c r="Q1329">
        <v>16604178</v>
      </c>
      <c r="V1329">
        <v>1</v>
      </c>
      <c r="W1329">
        <v>776490</v>
      </c>
      <c r="X1329" t="s">
        <v>70</v>
      </c>
      <c r="Y1329" t="s">
        <v>192</v>
      </c>
      <c r="AB1329">
        <v>15565068</v>
      </c>
      <c r="AC1329">
        <v>1</v>
      </c>
      <c r="AD1329" t="s">
        <v>42</v>
      </c>
      <c r="AE1329">
        <v>11433023</v>
      </c>
      <c r="AF1329" t="s">
        <v>3556</v>
      </c>
      <c r="AG1329">
        <v>0</v>
      </c>
      <c r="AH1329" t="s">
        <v>3726</v>
      </c>
      <c r="AI1329">
        <v>90527</v>
      </c>
      <c r="AK1329">
        <v>4</v>
      </c>
      <c r="AL1329" t="s">
        <v>3554</v>
      </c>
    </row>
    <row r="1330" spans="1:38" x14ac:dyDescent="0.2">
      <c r="A1330" t="s">
        <v>3554</v>
      </c>
      <c r="B1330" t="str">
        <f>VLOOKUP(A1330, [1]Sheet1!$A$2:$A$379, 1, FALSE)</f>
        <v>SALTER, ALEXANDER W</v>
      </c>
      <c r="F1330" s="1">
        <v>43101</v>
      </c>
      <c r="G1330">
        <v>2018</v>
      </c>
      <c r="H1330" t="s">
        <v>3727</v>
      </c>
      <c r="I1330" t="s">
        <v>224</v>
      </c>
      <c r="N1330" t="s">
        <v>3554</v>
      </c>
      <c r="Q1330">
        <v>16694936</v>
      </c>
      <c r="V1330">
        <v>5</v>
      </c>
      <c r="W1330">
        <v>776490</v>
      </c>
      <c r="X1330" t="s">
        <v>70</v>
      </c>
      <c r="Y1330" t="s">
        <v>192</v>
      </c>
      <c r="AB1330">
        <v>15565068</v>
      </c>
      <c r="AC1330">
        <v>1</v>
      </c>
      <c r="AD1330" t="s">
        <v>42</v>
      </c>
      <c r="AE1330">
        <v>11433023</v>
      </c>
      <c r="AF1330" t="s">
        <v>3556</v>
      </c>
      <c r="AG1330">
        <v>0</v>
      </c>
      <c r="AH1330" t="s">
        <v>3728</v>
      </c>
      <c r="AI1330">
        <v>90527</v>
      </c>
      <c r="AK1330">
        <v>4</v>
      </c>
      <c r="AL1330" t="s">
        <v>3554</v>
      </c>
    </row>
    <row r="1331" spans="1:38" hidden="1" x14ac:dyDescent="0.2">
      <c r="A1331" t="s">
        <v>3554</v>
      </c>
      <c r="B1331" t="str">
        <f>VLOOKUP(A1331, [1]Sheet1!$A$2:$A$379, 1, FALSE)</f>
        <v>SALTER, ALEXANDER W</v>
      </c>
      <c r="F1331" s="1">
        <v>43101</v>
      </c>
      <c r="G1331">
        <v>2018</v>
      </c>
      <c r="H1331" t="s">
        <v>3729</v>
      </c>
      <c r="I1331" t="s">
        <v>224</v>
      </c>
      <c r="M1331" t="s">
        <v>3731</v>
      </c>
      <c r="N1331" t="s">
        <v>3554</v>
      </c>
      <c r="Q1331">
        <v>16694937</v>
      </c>
      <c r="V1331">
        <v>4</v>
      </c>
      <c r="W1331">
        <v>776490</v>
      </c>
      <c r="X1331" t="s">
        <v>70</v>
      </c>
      <c r="Y1331" t="s">
        <v>192</v>
      </c>
      <c r="AB1331">
        <v>15565068</v>
      </c>
      <c r="AC1331">
        <v>1</v>
      </c>
      <c r="AD1331" t="s">
        <v>42</v>
      </c>
      <c r="AE1331">
        <v>11433023</v>
      </c>
      <c r="AF1331" t="s">
        <v>3556</v>
      </c>
      <c r="AG1331">
        <v>0</v>
      </c>
      <c r="AH1331" t="s">
        <v>3730</v>
      </c>
      <c r="AI1331">
        <v>90527</v>
      </c>
      <c r="AK1331">
        <v>4</v>
      </c>
      <c r="AL1331" t="s">
        <v>3554</v>
      </c>
    </row>
    <row r="1332" spans="1:38" x14ac:dyDescent="0.2">
      <c r="A1332" t="s">
        <v>3554</v>
      </c>
      <c r="B1332" t="str">
        <f>VLOOKUP(A1332, [1]Sheet1!$A$2:$A$379, 1, FALSE)</f>
        <v>SALTER, ALEXANDER W</v>
      </c>
      <c r="F1332" s="1">
        <v>43101</v>
      </c>
      <c r="G1332">
        <v>2018</v>
      </c>
      <c r="H1332" t="s">
        <v>3732</v>
      </c>
      <c r="I1332" t="s">
        <v>224</v>
      </c>
      <c r="N1332" t="s">
        <v>3616</v>
      </c>
      <c r="Q1332">
        <v>16694939</v>
      </c>
      <c r="V1332">
        <v>1</v>
      </c>
      <c r="W1332">
        <v>776490</v>
      </c>
      <c r="X1332" t="s">
        <v>70</v>
      </c>
      <c r="Y1332" t="s">
        <v>192</v>
      </c>
      <c r="AB1332">
        <v>15565068</v>
      </c>
      <c r="AC1332">
        <v>1</v>
      </c>
      <c r="AD1332" t="s">
        <v>42</v>
      </c>
      <c r="AE1332">
        <v>11433023</v>
      </c>
      <c r="AF1332" t="s">
        <v>3556</v>
      </c>
      <c r="AG1332">
        <v>0</v>
      </c>
      <c r="AH1332" t="s">
        <v>3733</v>
      </c>
      <c r="AI1332">
        <v>90527</v>
      </c>
      <c r="AK1332">
        <v>4</v>
      </c>
      <c r="AL1332" t="s">
        <v>3554</v>
      </c>
    </row>
    <row r="1333" spans="1:38" x14ac:dyDescent="0.2">
      <c r="A1333" t="s">
        <v>3554</v>
      </c>
      <c r="B1333" t="str">
        <f>VLOOKUP(A1333, [1]Sheet1!$A$2:$A$379, 1, FALSE)</f>
        <v>SALTER, ALEXANDER W</v>
      </c>
      <c r="F1333" s="1">
        <v>41153</v>
      </c>
      <c r="G1333">
        <v>2012</v>
      </c>
      <c r="H1333" t="s">
        <v>3734</v>
      </c>
      <c r="I1333" t="s">
        <v>3588</v>
      </c>
      <c r="N1333" t="s">
        <v>3577</v>
      </c>
      <c r="Q1333">
        <v>11804190</v>
      </c>
      <c r="R1333">
        <v>25</v>
      </c>
      <c r="S1333">
        <v>3</v>
      </c>
      <c r="T1333">
        <v>263</v>
      </c>
      <c r="U1333">
        <v>269</v>
      </c>
      <c r="V1333">
        <v>5</v>
      </c>
      <c r="W1333">
        <v>776490</v>
      </c>
      <c r="X1333" t="s">
        <v>59</v>
      </c>
      <c r="Y1333" t="s">
        <v>192</v>
      </c>
      <c r="AA1333">
        <v>8893047</v>
      </c>
      <c r="AB1333">
        <v>15737128</v>
      </c>
      <c r="AC1333">
        <v>1</v>
      </c>
      <c r="AD1333" t="s">
        <v>42</v>
      </c>
      <c r="AE1333">
        <v>11433023</v>
      </c>
      <c r="AF1333" t="s">
        <v>3556</v>
      </c>
      <c r="AG1333">
        <v>0</v>
      </c>
      <c r="AH1333" t="s">
        <v>3735</v>
      </c>
      <c r="AI1333">
        <v>8274</v>
      </c>
      <c r="AK1333">
        <v>4</v>
      </c>
      <c r="AL1333" t="s">
        <v>3554</v>
      </c>
    </row>
    <row r="1334" spans="1:38" x14ac:dyDescent="0.2">
      <c r="A1334" t="s">
        <v>3554</v>
      </c>
      <c r="B1334" t="str">
        <f>VLOOKUP(A1334, [1]Sheet1!$A$2:$A$379, 1, FALSE)</f>
        <v>SALTER, ALEXANDER W</v>
      </c>
      <c r="F1334" s="1">
        <v>41821</v>
      </c>
      <c r="G1334">
        <v>2014</v>
      </c>
      <c r="H1334" t="s">
        <v>3736</v>
      </c>
      <c r="I1334" t="s">
        <v>690</v>
      </c>
      <c r="N1334" t="s">
        <v>3554</v>
      </c>
      <c r="Q1334">
        <v>11804196</v>
      </c>
      <c r="R1334">
        <v>160</v>
      </c>
      <c r="S1334">
        <v>45659</v>
      </c>
      <c r="T1334">
        <v>283</v>
      </c>
      <c r="U1334">
        <v>286</v>
      </c>
      <c r="V1334">
        <v>0</v>
      </c>
      <c r="W1334">
        <v>776490</v>
      </c>
      <c r="X1334" t="s">
        <v>135</v>
      </c>
      <c r="Y1334" t="s">
        <v>2164</v>
      </c>
      <c r="AA1334">
        <v>485829</v>
      </c>
      <c r="AB1334">
        <v>15737101</v>
      </c>
      <c r="AC1334">
        <v>1</v>
      </c>
      <c r="AD1334" t="s">
        <v>42</v>
      </c>
      <c r="AE1334">
        <v>11433023</v>
      </c>
      <c r="AF1334" t="s">
        <v>3556</v>
      </c>
      <c r="AG1334">
        <v>0</v>
      </c>
      <c r="AH1334" t="s">
        <v>3737</v>
      </c>
      <c r="AI1334">
        <v>8215</v>
      </c>
      <c r="AK1334">
        <v>5</v>
      </c>
      <c r="AL1334" t="s">
        <v>3554</v>
      </c>
    </row>
    <row r="1335" spans="1:38" x14ac:dyDescent="0.2">
      <c r="A1335" t="s">
        <v>3554</v>
      </c>
      <c r="B1335" t="str">
        <f>VLOOKUP(A1335, [1]Sheet1!$A$2:$A$379, 1, FALSE)</f>
        <v>SALTER, ALEXANDER W</v>
      </c>
      <c r="F1335" s="1">
        <v>42064</v>
      </c>
      <c r="G1335">
        <v>2015</v>
      </c>
      <c r="H1335" t="s">
        <v>3738</v>
      </c>
      <c r="I1335" t="s">
        <v>690</v>
      </c>
      <c r="N1335" t="s">
        <v>3554</v>
      </c>
      <c r="Q1335">
        <v>11804198</v>
      </c>
      <c r="R1335">
        <v>162</v>
      </c>
      <c r="S1335">
        <v>45720</v>
      </c>
      <c r="T1335">
        <v>467</v>
      </c>
      <c r="U1335">
        <v>469</v>
      </c>
      <c r="V1335">
        <v>1</v>
      </c>
      <c r="W1335">
        <v>776490</v>
      </c>
      <c r="X1335" t="s">
        <v>135</v>
      </c>
      <c r="Y1335" t="s">
        <v>2164</v>
      </c>
      <c r="AA1335">
        <v>485829</v>
      </c>
      <c r="AB1335">
        <v>15737101</v>
      </c>
      <c r="AC1335">
        <v>1</v>
      </c>
      <c r="AD1335" t="s">
        <v>42</v>
      </c>
      <c r="AE1335">
        <v>11433023</v>
      </c>
      <c r="AF1335" t="s">
        <v>3556</v>
      </c>
      <c r="AG1335">
        <v>0</v>
      </c>
      <c r="AH1335" t="s">
        <v>3739</v>
      </c>
      <c r="AI1335">
        <v>8215</v>
      </c>
      <c r="AK1335">
        <v>5</v>
      </c>
      <c r="AL1335" t="s">
        <v>3554</v>
      </c>
    </row>
    <row r="1336" spans="1:38" x14ac:dyDescent="0.2">
      <c r="A1336" t="s">
        <v>3554</v>
      </c>
      <c r="B1336" t="str">
        <f>VLOOKUP(A1336, [1]Sheet1!$A$2:$A$379, 1, FALSE)</f>
        <v>SALTER, ALEXANDER W</v>
      </c>
      <c r="F1336" s="1">
        <v>42979</v>
      </c>
      <c r="G1336">
        <v>2017</v>
      </c>
      <c r="H1336" t="s">
        <v>3740</v>
      </c>
      <c r="I1336" t="s">
        <v>3588</v>
      </c>
      <c r="N1336" t="s">
        <v>3554</v>
      </c>
      <c r="Q1336">
        <v>15691197</v>
      </c>
      <c r="R1336">
        <v>30</v>
      </c>
      <c r="S1336">
        <v>3</v>
      </c>
      <c r="T1336">
        <v>397</v>
      </c>
      <c r="U1336">
        <v>400</v>
      </c>
      <c r="V1336">
        <v>1</v>
      </c>
      <c r="W1336">
        <v>776490</v>
      </c>
      <c r="X1336" t="s">
        <v>59</v>
      </c>
      <c r="Y1336" t="s">
        <v>2164</v>
      </c>
      <c r="AA1336">
        <v>8893047</v>
      </c>
      <c r="AB1336">
        <v>15737128</v>
      </c>
      <c r="AC1336">
        <v>1</v>
      </c>
      <c r="AD1336" t="s">
        <v>42</v>
      </c>
      <c r="AE1336">
        <v>11433023</v>
      </c>
      <c r="AF1336" t="s">
        <v>3556</v>
      </c>
      <c r="AG1336">
        <v>0</v>
      </c>
      <c r="AH1336" t="s">
        <v>3741</v>
      </c>
      <c r="AI1336">
        <v>8274</v>
      </c>
      <c r="AK1336">
        <v>5</v>
      </c>
      <c r="AL1336" t="s">
        <v>3554</v>
      </c>
    </row>
    <row r="1337" spans="1:38" x14ac:dyDescent="0.2">
      <c r="A1337" t="s">
        <v>3554</v>
      </c>
      <c r="B1337" t="str">
        <f>VLOOKUP(A1337, [1]Sheet1!$A$2:$A$379, 1, FALSE)</f>
        <v>SALTER, ALEXANDER W</v>
      </c>
      <c r="F1337" s="1">
        <v>43160</v>
      </c>
      <c r="G1337">
        <v>2018</v>
      </c>
      <c r="H1337" t="s">
        <v>3742</v>
      </c>
      <c r="I1337" t="s">
        <v>690</v>
      </c>
      <c r="N1337" t="s">
        <v>3554</v>
      </c>
      <c r="Q1337">
        <v>15691199</v>
      </c>
      <c r="R1337">
        <v>174</v>
      </c>
      <c r="S1337">
        <v>45720</v>
      </c>
      <c r="T1337">
        <v>407</v>
      </c>
      <c r="U1337">
        <v>409</v>
      </c>
      <c r="V1337">
        <v>0</v>
      </c>
      <c r="W1337">
        <v>776490</v>
      </c>
      <c r="X1337" t="s">
        <v>59</v>
      </c>
      <c r="Y1337" t="s">
        <v>2164</v>
      </c>
      <c r="AA1337">
        <v>485829</v>
      </c>
      <c r="AB1337">
        <v>15737101</v>
      </c>
      <c r="AC1337">
        <v>1</v>
      </c>
      <c r="AD1337" t="s">
        <v>42</v>
      </c>
      <c r="AE1337">
        <v>11433023</v>
      </c>
      <c r="AF1337" t="s">
        <v>3556</v>
      </c>
      <c r="AG1337">
        <v>0</v>
      </c>
      <c r="AH1337" t="s">
        <v>3743</v>
      </c>
      <c r="AI1337">
        <v>8215</v>
      </c>
      <c r="AK1337">
        <v>5</v>
      </c>
      <c r="AL1337" t="s">
        <v>3554</v>
      </c>
    </row>
    <row r="1338" spans="1:38" x14ac:dyDescent="0.2">
      <c r="A1338" t="s">
        <v>3554</v>
      </c>
      <c r="B1338" t="str">
        <f>VLOOKUP(A1338, [1]Sheet1!$A$2:$A$379, 1, FALSE)</f>
        <v>SALTER, ALEXANDER W</v>
      </c>
      <c r="F1338" s="1">
        <v>43009</v>
      </c>
      <c r="G1338">
        <v>2017</v>
      </c>
      <c r="H1338" t="s">
        <v>3744</v>
      </c>
      <c r="I1338" t="s">
        <v>690</v>
      </c>
      <c r="N1338" t="s">
        <v>3554</v>
      </c>
      <c r="Q1338">
        <v>15691200</v>
      </c>
      <c r="R1338">
        <v>173</v>
      </c>
      <c r="S1338">
        <v>45659</v>
      </c>
      <c r="T1338">
        <v>241</v>
      </c>
      <c r="U1338">
        <v>243</v>
      </c>
      <c r="V1338">
        <v>1</v>
      </c>
      <c r="W1338">
        <v>776490</v>
      </c>
      <c r="X1338" t="s">
        <v>59</v>
      </c>
      <c r="Y1338" t="s">
        <v>2164</v>
      </c>
      <c r="AA1338">
        <v>485829</v>
      </c>
      <c r="AB1338">
        <v>15737101</v>
      </c>
      <c r="AC1338">
        <v>1</v>
      </c>
      <c r="AD1338" t="s">
        <v>42</v>
      </c>
      <c r="AE1338">
        <v>11433023</v>
      </c>
      <c r="AF1338" t="s">
        <v>3556</v>
      </c>
      <c r="AG1338">
        <v>0</v>
      </c>
      <c r="AH1338" t="s">
        <v>3745</v>
      </c>
      <c r="AI1338">
        <v>8215</v>
      </c>
      <c r="AK1338">
        <v>5</v>
      </c>
      <c r="AL1338" t="s">
        <v>3554</v>
      </c>
    </row>
    <row r="1339" spans="1:38" x14ac:dyDescent="0.2">
      <c r="A1339" t="s">
        <v>3554</v>
      </c>
      <c r="B1339" t="str">
        <f>VLOOKUP(A1339, [1]Sheet1!$A$2:$A$379, 1, FALSE)</f>
        <v>SALTER, ALEXANDER W</v>
      </c>
      <c r="F1339" s="1">
        <v>42736</v>
      </c>
      <c r="G1339">
        <v>2017</v>
      </c>
      <c r="H1339" t="s">
        <v>3746</v>
      </c>
      <c r="I1339" t="s">
        <v>690</v>
      </c>
      <c r="N1339" t="s">
        <v>3554</v>
      </c>
      <c r="Q1339">
        <v>15691201</v>
      </c>
      <c r="R1339">
        <v>170</v>
      </c>
      <c r="S1339">
        <v>45659</v>
      </c>
      <c r="T1339">
        <v>171</v>
      </c>
      <c r="U1339">
        <v>173</v>
      </c>
      <c r="V1339">
        <v>0</v>
      </c>
      <c r="W1339">
        <v>776490</v>
      </c>
      <c r="X1339" t="s">
        <v>59</v>
      </c>
      <c r="Y1339" t="s">
        <v>2164</v>
      </c>
      <c r="AA1339">
        <v>485829</v>
      </c>
      <c r="AB1339">
        <v>15737101</v>
      </c>
      <c r="AC1339">
        <v>1</v>
      </c>
      <c r="AD1339" t="s">
        <v>42</v>
      </c>
      <c r="AE1339">
        <v>11433023</v>
      </c>
      <c r="AF1339" t="s">
        <v>3556</v>
      </c>
      <c r="AG1339">
        <v>0</v>
      </c>
      <c r="AH1339" t="s">
        <v>3747</v>
      </c>
      <c r="AI1339">
        <v>8215</v>
      </c>
      <c r="AK1339">
        <v>5</v>
      </c>
      <c r="AL1339" t="s">
        <v>3554</v>
      </c>
    </row>
    <row r="1340" spans="1:38" x14ac:dyDescent="0.2">
      <c r="A1340" t="s">
        <v>3554</v>
      </c>
      <c r="B1340" t="str">
        <f>VLOOKUP(A1340, [1]Sheet1!$A$2:$A$379, 1, FALSE)</f>
        <v>SALTER, ALEXANDER W</v>
      </c>
      <c r="F1340" s="1">
        <v>42522</v>
      </c>
      <c r="G1340">
        <v>2016</v>
      </c>
      <c r="H1340" t="s">
        <v>3748</v>
      </c>
      <c r="I1340" t="s">
        <v>690</v>
      </c>
      <c r="N1340" t="s">
        <v>3554</v>
      </c>
      <c r="Q1340">
        <v>13521139</v>
      </c>
      <c r="R1340">
        <v>167</v>
      </c>
      <c r="S1340">
        <v>45720</v>
      </c>
      <c r="T1340">
        <v>291</v>
      </c>
      <c r="U1340">
        <v>293</v>
      </c>
      <c r="V1340">
        <v>1</v>
      </c>
      <c r="W1340">
        <v>776490</v>
      </c>
      <c r="X1340" t="s">
        <v>59</v>
      </c>
      <c r="Y1340" t="s">
        <v>2164</v>
      </c>
      <c r="AA1340">
        <v>485829</v>
      </c>
      <c r="AB1340">
        <v>15737101</v>
      </c>
      <c r="AC1340">
        <v>1</v>
      </c>
      <c r="AD1340" t="s">
        <v>42</v>
      </c>
      <c r="AE1340">
        <v>11433023</v>
      </c>
      <c r="AF1340" t="s">
        <v>3556</v>
      </c>
      <c r="AG1340">
        <v>0</v>
      </c>
      <c r="AH1340" t="s">
        <v>3749</v>
      </c>
      <c r="AI1340">
        <v>8215</v>
      </c>
      <c r="AK1340">
        <v>5</v>
      </c>
      <c r="AL1340" t="s">
        <v>3554</v>
      </c>
    </row>
    <row r="1341" spans="1:38" x14ac:dyDescent="0.2">
      <c r="A1341" t="s">
        <v>3554</v>
      </c>
      <c r="B1341" t="str">
        <f>VLOOKUP(A1341, [1]Sheet1!$A$2:$A$379, 1, FALSE)</f>
        <v>SALTER, ALEXANDER W</v>
      </c>
      <c r="F1341" s="1">
        <v>42278</v>
      </c>
      <c r="G1341">
        <v>2015</v>
      </c>
      <c r="H1341" t="s">
        <v>3750</v>
      </c>
      <c r="I1341" t="s">
        <v>690</v>
      </c>
      <c r="N1341" t="s">
        <v>3554</v>
      </c>
      <c r="Q1341">
        <v>11804202</v>
      </c>
      <c r="R1341">
        <v>165</v>
      </c>
      <c r="S1341">
        <v>45659</v>
      </c>
      <c r="T1341">
        <v>165</v>
      </c>
      <c r="U1341">
        <v>167</v>
      </c>
      <c r="V1341">
        <v>0</v>
      </c>
      <c r="W1341">
        <v>776490</v>
      </c>
      <c r="X1341" t="s">
        <v>135</v>
      </c>
      <c r="Y1341" t="s">
        <v>2164</v>
      </c>
      <c r="AA1341">
        <v>485829</v>
      </c>
      <c r="AB1341">
        <v>15737101</v>
      </c>
      <c r="AC1341">
        <v>1</v>
      </c>
      <c r="AD1341" t="s">
        <v>42</v>
      </c>
      <c r="AE1341">
        <v>11433023</v>
      </c>
      <c r="AF1341" t="s">
        <v>3556</v>
      </c>
      <c r="AG1341">
        <v>0</v>
      </c>
      <c r="AH1341" t="s">
        <v>3751</v>
      </c>
      <c r="AI1341">
        <v>8215</v>
      </c>
      <c r="AK1341">
        <v>5</v>
      </c>
      <c r="AL1341" t="s">
        <v>3554</v>
      </c>
    </row>
    <row r="1342" spans="1:38" x14ac:dyDescent="0.2">
      <c r="A1342" t="s">
        <v>3554</v>
      </c>
      <c r="B1342" t="str">
        <f>VLOOKUP(A1342, [1]Sheet1!$A$2:$A$379, 1, FALSE)</f>
        <v>SALTER, ALEXANDER W</v>
      </c>
      <c r="F1342" s="1">
        <v>42064</v>
      </c>
      <c r="G1342">
        <v>2015</v>
      </c>
      <c r="H1342" t="s">
        <v>3752</v>
      </c>
      <c r="I1342" t="s">
        <v>3588</v>
      </c>
      <c r="N1342" t="s">
        <v>3554</v>
      </c>
      <c r="Q1342">
        <v>11804204</v>
      </c>
      <c r="R1342">
        <v>28</v>
      </c>
      <c r="S1342">
        <v>1</v>
      </c>
      <c r="T1342">
        <v>107</v>
      </c>
      <c r="U1342">
        <v>113</v>
      </c>
      <c r="V1342">
        <v>0</v>
      </c>
      <c r="W1342">
        <v>776490</v>
      </c>
      <c r="X1342" t="s">
        <v>135</v>
      </c>
      <c r="Y1342" t="s">
        <v>2164</v>
      </c>
      <c r="AA1342">
        <v>8893047</v>
      </c>
      <c r="AB1342">
        <v>15737128</v>
      </c>
      <c r="AC1342">
        <v>1</v>
      </c>
      <c r="AD1342" t="s">
        <v>42</v>
      </c>
      <c r="AE1342">
        <v>11433023</v>
      </c>
      <c r="AF1342" t="s">
        <v>3556</v>
      </c>
      <c r="AG1342">
        <v>0</v>
      </c>
      <c r="AH1342" t="s">
        <v>3753</v>
      </c>
      <c r="AI1342">
        <v>8274</v>
      </c>
      <c r="AK1342">
        <v>5</v>
      </c>
      <c r="AL1342" t="s">
        <v>3554</v>
      </c>
    </row>
    <row r="1343" spans="1:38" x14ac:dyDescent="0.2">
      <c r="A1343" t="s">
        <v>3554</v>
      </c>
      <c r="B1343" t="str">
        <f>VLOOKUP(A1343, [1]Sheet1!$A$2:$A$379, 1, FALSE)</f>
        <v>SALTER, ALEXANDER W</v>
      </c>
      <c r="F1343" s="1">
        <v>44256</v>
      </c>
      <c r="G1343">
        <v>2021</v>
      </c>
      <c r="H1343" t="s">
        <v>3754</v>
      </c>
      <c r="I1343" t="s">
        <v>3588</v>
      </c>
      <c r="N1343" t="s">
        <v>3554</v>
      </c>
      <c r="Q1343">
        <v>19128741</v>
      </c>
      <c r="R1343">
        <v>34</v>
      </c>
      <c r="S1343">
        <v>1</v>
      </c>
      <c r="T1343">
        <v>167</v>
      </c>
      <c r="U1343">
        <v>171</v>
      </c>
      <c r="V1343">
        <v>0</v>
      </c>
      <c r="W1343">
        <v>776490</v>
      </c>
      <c r="X1343" t="s">
        <v>59</v>
      </c>
      <c r="Y1343" t="s">
        <v>2164</v>
      </c>
      <c r="AA1343">
        <v>8893047</v>
      </c>
      <c r="AB1343">
        <v>15737128</v>
      </c>
      <c r="AC1343">
        <v>1</v>
      </c>
      <c r="AD1343" t="s">
        <v>42</v>
      </c>
      <c r="AE1343">
        <v>11433023</v>
      </c>
      <c r="AF1343" t="s">
        <v>3556</v>
      </c>
      <c r="AG1343">
        <v>0</v>
      </c>
      <c r="AH1343" t="s">
        <v>3755</v>
      </c>
      <c r="AI1343">
        <v>8274</v>
      </c>
      <c r="AK1343">
        <v>5</v>
      </c>
      <c r="AL1343" t="s">
        <v>3554</v>
      </c>
    </row>
    <row r="1344" spans="1:38" x14ac:dyDescent="0.2">
      <c r="A1344" t="s">
        <v>3554</v>
      </c>
      <c r="B1344" t="str">
        <f>VLOOKUP(A1344, [1]Sheet1!$A$2:$A$379, 1, FALSE)</f>
        <v>SALTER, ALEXANDER W</v>
      </c>
      <c r="F1344" s="1">
        <v>43922</v>
      </c>
      <c r="G1344">
        <v>2020</v>
      </c>
      <c r="H1344" t="s">
        <v>3756</v>
      </c>
      <c r="I1344" t="s">
        <v>690</v>
      </c>
      <c r="N1344" t="s">
        <v>3554</v>
      </c>
      <c r="Q1344">
        <v>19128742</v>
      </c>
      <c r="R1344">
        <v>183</v>
      </c>
      <c r="S1344">
        <v>45659</v>
      </c>
      <c r="T1344">
        <v>211</v>
      </c>
      <c r="U1344">
        <v>214</v>
      </c>
      <c r="V1344">
        <v>0</v>
      </c>
      <c r="W1344">
        <v>776490</v>
      </c>
      <c r="X1344" t="s">
        <v>59</v>
      </c>
      <c r="Y1344" t="s">
        <v>2164</v>
      </c>
      <c r="AA1344">
        <v>485829</v>
      </c>
      <c r="AB1344">
        <v>15737101</v>
      </c>
      <c r="AC1344">
        <v>1</v>
      </c>
      <c r="AD1344" t="s">
        <v>42</v>
      </c>
      <c r="AE1344">
        <v>11433023</v>
      </c>
      <c r="AF1344" t="s">
        <v>3556</v>
      </c>
      <c r="AG1344">
        <v>0</v>
      </c>
      <c r="AH1344" t="s">
        <v>3757</v>
      </c>
      <c r="AI1344">
        <v>8215</v>
      </c>
      <c r="AK1344">
        <v>5</v>
      </c>
      <c r="AL1344" t="s">
        <v>3554</v>
      </c>
    </row>
    <row r="1345" spans="1:38" x14ac:dyDescent="0.2">
      <c r="A1345" t="s">
        <v>3554</v>
      </c>
      <c r="B1345" t="str">
        <f>VLOOKUP(A1345, [1]Sheet1!$A$2:$A$379, 1, FALSE)</f>
        <v>SALTER, ALEXANDER W</v>
      </c>
      <c r="F1345" s="1">
        <v>43191</v>
      </c>
      <c r="G1345">
        <v>2018</v>
      </c>
      <c r="H1345" t="s">
        <v>3758</v>
      </c>
      <c r="I1345" t="s">
        <v>690</v>
      </c>
      <c r="N1345" t="s">
        <v>3554</v>
      </c>
      <c r="Q1345">
        <v>16243798</v>
      </c>
      <c r="R1345">
        <v>175</v>
      </c>
      <c r="S1345">
        <v>45659</v>
      </c>
      <c r="T1345">
        <v>215</v>
      </c>
      <c r="U1345">
        <v>217</v>
      </c>
      <c r="V1345">
        <v>1</v>
      </c>
      <c r="W1345">
        <v>776490</v>
      </c>
      <c r="X1345" t="s">
        <v>59</v>
      </c>
      <c r="Y1345" t="s">
        <v>2164</v>
      </c>
      <c r="AA1345">
        <v>485829</v>
      </c>
      <c r="AB1345">
        <v>15737101</v>
      </c>
      <c r="AC1345">
        <v>1</v>
      </c>
      <c r="AD1345" t="s">
        <v>42</v>
      </c>
      <c r="AE1345">
        <v>11433023</v>
      </c>
      <c r="AF1345" t="s">
        <v>3556</v>
      </c>
      <c r="AG1345">
        <v>0</v>
      </c>
      <c r="AH1345" t="s">
        <v>3759</v>
      </c>
      <c r="AI1345">
        <v>8215</v>
      </c>
      <c r="AK1345">
        <v>5</v>
      </c>
      <c r="AL1345" t="s">
        <v>3554</v>
      </c>
    </row>
    <row r="1346" spans="1:38" x14ac:dyDescent="0.2">
      <c r="A1346" t="s">
        <v>3554</v>
      </c>
      <c r="B1346" t="str">
        <f>VLOOKUP(A1346, [1]Sheet1!$A$2:$A$379, 1, FALSE)</f>
        <v>SALTER, ALEXANDER W</v>
      </c>
      <c r="F1346" s="1">
        <v>45110</v>
      </c>
      <c r="G1346">
        <v>2023</v>
      </c>
      <c r="H1346" t="s">
        <v>3760</v>
      </c>
      <c r="I1346" t="s">
        <v>3761</v>
      </c>
      <c r="N1346" t="s">
        <v>3554</v>
      </c>
      <c r="Q1346">
        <v>32037840</v>
      </c>
      <c r="R1346">
        <v>17</v>
      </c>
      <c r="S1346">
        <v>3</v>
      </c>
      <c r="T1346">
        <v>458</v>
      </c>
      <c r="U1346">
        <v>460</v>
      </c>
      <c r="V1346">
        <v>0</v>
      </c>
      <c r="W1346">
        <v>776490</v>
      </c>
      <c r="X1346" t="s">
        <v>172</v>
      </c>
      <c r="Y1346" t="s">
        <v>2164</v>
      </c>
      <c r="AA1346">
        <v>15582159</v>
      </c>
      <c r="AB1346">
        <v>15582167</v>
      </c>
      <c r="AC1346">
        <v>1</v>
      </c>
      <c r="AD1346" t="s">
        <v>42</v>
      </c>
      <c r="AE1346">
        <v>11433023</v>
      </c>
      <c r="AF1346" t="s">
        <v>3556</v>
      </c>
      <c r="AG1346">
        <v>0</v>
      </c>
      <c r="AH1346" t="s">
        <v>3762</v>
      </c>
      <c r="AI1346">
        <v>4625</v>
      </c>
      <c r="AK1346">
        <v>5</v>
      </c>
      <c r="AL1346" t="s">
        <v>3554</v>
      </c>
    </row>
    <row r="1347" spans="1:38" x14ac:dyDescent="0.2">
      <c r="A1347" t="s">
        <v>3763</v>
      </c>
      <c r="B1347" t="str">
        <f>VLOOKUP(A1347, [1]Sheet1!$A$2:$A$379, 1, FALSE)</f>
        <v>SCHWEBKE, JASON M</v>
      </c>
      <c r="F1347" s="1">
        <v>44866</v>
      </c>
      <c r="G1347">
        <v>2022</v>
      </c>
      <c r="H1347" t="s">
        <v>3764</v>
      </c>
      <c r="I1347" t="s">
        <v>919</v>
      </c>
      <c r="N1347" t="s">
        <v>3767</v>
      </c>
      <c r="Q1347">
        <v>30365838</v>
      </c>
      <c r="R1347">
        <v>37</v>
      </c>
      <c r="S1347">
        <v>4</v>
      </c>
      <c r="T1347">
        <v>97</v>
      </c>
      <c r="U1347">
        <v>105</v>
      </c>
      <c r="V1347">
        <v>3</v>
      </c>
      <c r="W1347">
        <v>1796079</v>
      </c>
      <c r="X1347" t="s">
        <v>910</v>
      </c>
      <c r="Y1347" t="s">
        <v>47</v>
      </c>
      <c r="AA1347">
        <v>7393172</v>
      </c>
      <c r="AB1347">
        <v>15587983</v>
      </c>
      <c r="AC1347">
        <v>1</v>
      </c>
      <c r="AD1347" t="s">
        <v>42</v>
      </c>
      <c r="AE1347">
        <v>11399612</v>
      </c>
      <c r="AF1347" t="s">
        <v>3765</v>
      </c>
      <c r="AG1347">
        <v>0</v>
      </c>
      <c r="AH1347" t="s">
        <v>3766</v>
      </c>
      <c r="AI1347">
        <v>15820</v>
      </c>
      <c r="AK1347">
        <v>1</v>
      </c>
      <c r="AL1347" t="s">
        <v>3763</v>
      </c>
    </row>
    <row r="1348" spans="1:38" x14ac:dyDescent="0.2">
      <c r="A1348" t="s">
        <v>3763</v>
      </c>
      <c r="B1348" t="str">
        <f>VLOOKUP(A1348, [1]Sheet1!$A$2:$A$379, 1, FALSE)</f>
        <v>SCHWEBKE, JASON M</v>
      </c>
      <c r="F1348" s="1">
        <v>44256</v>
      </c>
      <c r="G1348">
        <v>2021</v>
      </c>
      <c r="H1348" t="s">
        <v>3768</v>
      </c>
      <c r="I1348" t="s">
        <v>907</v>
      </c>
      <c r="N1348" t="s">
        <v>3770</v>
      </c>
      <c r="Q1348">
        <v>30365839</v>
      </c>
      <c r="R1348">
        <v>43</v>
      </c>
      <c r="S1348">
        <v>1</v>
      </c>
      <c r="T1348">
        <v>51</v>
      </c>
      <c r="U1348">
        <v>77</v>
      </c>
      <c r="V1348">
        <v>2</v>
      </c>
      <c r="W1348">
        <v>1796079</v>
      </c>
      <c r="X1348" t="s">
        <v>910</v>
      </c>
      <c r="Y1348" t="s">
        <v>47</v>
      </c>
      <c r="AA1348">
        <v>1989073</v>
      </c>
      <c r="AB1348">
        <v>15588017</v>
      </c>
      <c r="AC1348">
        <v>1</v>
      </c>
      <c r="AD1348" t="s">
        <v>42</v>
      </c>
      <c r="AE1348">
        <v>11399612</v>
      </c>
      <c r="AF1348" t="s">
        <v>3765</v>
      </c>
      <c r="AG1348">
        <v>0</v>
      </c>
      <c r="AH1348" t="s">
        <v>3769</v>
      </c>
      <c r="AI1348">
        <v>20229</v>
      </c>
      <c r="AK1348">
        <v>1</v>
      </c>
      <c r="AL1348" t="s">
        <v>3763</v>
      </c>
    </row>
    <row r="1349" spans="1:38" x14ac:dyDescent="0.2">
      <c r="A1349" t="s">
        <v>3763</v>
      </c>
      <c r="B1349" t="str">
        <f>VLOOKUP(A1349, [1]Sheet1!$A$2:$A$379, 1, FALSE)</f>
        <v>SCHWEBKE, JASON M</v>
      </c>
      <c r="F1349" s="1">
        <v>45170</v>
      </c>
      <c r="G1349">
        <v>2023</v>
      </c>
      <c r="H1349" t="s">
        <v>3771</v>
      </c>
      <c r="I1349" t="s">
        <v>1654</v>
      </c>
      <c r="N1349" t="s">
        <v>3773</v>
      </c>
      <c r="Q1349">
        <v>31276119</v>
      </c>
      <c r="R1349">
        <v>64</v>
      </c>
      <c r="T1349">
        <v>100855</v>
      </c>
      <c r="V1349">
        <v>4</v>
      </c>
      <c r="W1349">
        <v>1796079</v>
      </c>
      <c r="X1349" t="s">
        <v>70</v>
      </c>
      <c r="Y1349" t="s">
        <v>47</v>
      </c>
      <c r="AA1349">
        <v>7485751</v>
      </c>
      <c r="AC1349">
        <v>1</v>
      </c>
      <c r="AD1349" t="s">
        <v>42</v>
      </c>
      <c r="AE1349">
        <v>11399612</v>
      </c>
      <c r="AF1349" t="s">
        <v>3765</v>
      </c>
      <c r="AG1349">
        <v>0</v>
      </c>
      <c r="AH1349" t="s">
        <v>3772</v>
      </c>
      <c r="AI1349">
        <v>9203</v>
      </c>
      <c r="AK1349">
        <v>1</v>
      </c>
      <c r="AL1349" t="s">
        <v>3763</v>
      </c>
    </row>
    <row r="1350" spans="1:38" x14ac:dyDescent="0.2">
      <c r="A1350" t="s">
        <v>3763</v>
      </c>
      <c r="B1350" t="str">
        <f>VLOOKUP(A1350, [1]Sheet1!$A$2:$A$379, 1, FALSE)</f>
        <v>SCHWEBKE, JASON M</v>
      </c>
      <c r="F1350" s="1">
        <v>45352</v>
      </c>
      <c r="G1350">
        <v>2024</v>
      </c>
      <c r="H1350" t="s">
        <v>3774</v>
      </c>
      <c r="I1350" t="s">
        <v>1645</v>
      </c>
      <c r="N1350" t="s">
        <v>3776</v>
      </c>
      <c r="Q1350">
        <v>32114140</v>
      </c>
      <c r="R1350">
        <v>36</v>
      </c>
      <c r="S1350">
        <v>1</v>
      </c>
      <c r="T1350">
        <v>85</v>
      </c>
      <c r="U1350">
        <v>103</v>
      </c>
      <c r="V1350">
        <v>1</v>
      </c>
      <c r="W1350">
        <v>1796079</v>
      </c>
      <c r="X1350" t="s">
        <v>910</v>
      </c>
      <c r="Y1350" t="s">
        <v>47</v>
      </c>
      <c r="AA1350">
        <v>10504753</v>
      </c>
      <c r="AB1350">
        <v>15588009</v>
      </c>
      <c r="AC1350">
        <v>1</v>
      </c>
      <c r="AD1350" t="s">
        <v>42</v>
      </c>
      <c r="AE1350">
        <v>11399612</v>
      </c>
      <c r="AF1350" t="s">
        <v>3765</v>
      </c>
      <c r="AG1350">
        <v>0</v>
      </c>
      <c r="AH1350" t="s">
        <v>3775</v>
      </c>
      <c r="AI1350">
        <v>12980</v>
      </c>
      <c r="AK1350">
        <v>1</v>
      </c>
      <c r="AL1350" t="s">
        <v>3763</v>
      </c>
    </row>
    <row r="1351" spans="1:38" x14ac:dyDescent="0.2">
      <c r="A1351" t="s">
        <v>3763</v>
      </c>
      <c r="B1351" t="str">
        <f>VLOOKUP(A1351, [1]Sheet1!$A$2:$A$379, 1, FALSE)</f>
        <v>SCHWEBKE, JASON M</v>
      </c>
      <c r="F1351" s="1">
        <v>45292</v>
      </c>
      <c r="G1351">
        <v>2024</v>
      </c>
      <c r="H1351" t="s">
        <v>3777</v>
      </c>
      <c r="I1351" t="s">
        <v>3500</v>
      </c>
      <c r="N1351" t="s">
        <v>3763</v>
      </c>
      <c r="Q1351">
        <v>33354910</v>
      </c>
      <c r="R1351">
        <v>43</v>
      </c>
      <c r="T1351">
        <v>107171</v>
      </c>
      <c r="V1351">
        <v>2</v>
      </c>
      <c r="W1351">
        <v>1796079</v>
      </c>
      <c r="X1351" t="s">
        <v>70</v>
      </c>
      <c r="Y1351" t="s">
        <v>47</v>
      </c>
      <c r="AA1351">
        <v>2784254</v>
      </c>
      <c r="AC1351">
        <v>1</v>
      </c>
      <c r="AD1351" t="s">
        <v>42</v>
      </c>
      <c r="AE1351">
        <v>11399612</v>
      </c>
      <c r="AF1351" t="s">
        <v>3765</v>
      </c>
      <c r="AG1351">
        <v>0</v>
      </c>
      <c r="AH1351" t="s">
        <v>3778</v>
      </c>
      <c r="AI1351">
        <v>9202</v>
      </c>
      <c r="AK1351">
        <v>1</v>
      </c>
      <c r="AL1351" t="s">
        <v>3763</v>
      </c>
    </row>
    <row r="1352" spans="1:38" x14ac:dyDescent="0.2">
      <c r="A1352" t="s">
        <v>3763</v>
      </c>
      <c r="B1352" t="str">
        <f>VLOOKUP(A1352, [1]Sheet1!$A$2:$A$379, 1, FALSE)</f>
        <v>SCHWEBKE, JASON M</v>
      </c>
      <c r="F1352" s="1">
        <v>45444</v>
      </c>
      <c r="G1352">
        <v>2024</v>
      </c>
      <c r="H1352" t="s">
        <v>3779</v>
      </c>
      <c r="I1352" t="s">
        <v>907</v>
      </c>
      <c r="N1352" t="s">
        <v>3781</v>
      </c>
      <c r="Q1352">
        <v>35137908</v>
      </c>
      <c r="T1352">
        <v>1</v>
      </c>
      <c r="U1352">
        <v>27</v>
      </c>
      <c r="V1352">
        <v>0</v>
      </c>
      <c r="W1352">
        <v>1796079</v>
      </c>
      <c r="X1352" t="s">
        <v>910</v>
      </c>
      <c r="Y1352" t="s">
        <v>47</v>
      </c>
      <c r="AA1352">
        <v>1989073</v>
      </c>
      <c r="AB1352">
        <v>15588017</v>
      </c>
      <c r="AC1352">
        <v>1</v>
      </c>
      <c r="AD1352" t="s">
        <v>42</v>
      </c>
      <c r="AE1352">
        <v>11399612</v>
      </c>
      <c r="AF1352" t="s">
        <v>3765</v>
      </c>
      <c r="AG1352">
        <v>0</v>
      </c>
      <c r="AH1352" t="s">
        <v>3780</v>
      </c>
      <c r="AI1352">
        <v>20229</v>
      </c>
      <c r="AK1352">
        <v>1</v>
      </c>
      <c r="AL1352" t="s">
        <v>3763</v>
      </c>
    </row>
    <row r="1353" spans="1:38" x14ac:dyDescent="0.2">
      <c r="A1353" t="s">
        <v>3782</v>
      </c>
      <c r="B1353" t="str">
        <f>VLOOKUP(A1353, [1]Sheet1!$A$2:$A$379, 1, FALSE)</f>
        <v>SHEIKH-ZADEH, ALIREZA</v>
      </c>
      <c r="F1353" s="1">
        <v>42370</v>
      </c>
      <c r="G1353">
        <v>2016</v>
      </c>
      <c r="H1353" t="s">
        <v>3783</v>
      </c>
      <c r="I1353" t="s">
        <v>3784</v>
      </c>
      <c r="N1353" t="s">
        <v>3787</v>
      </c>
      <c r="Q1353">
        <v>16012502</v>
      </c>
      <c r="R1353">
        <v>3</v>
      </c>
      <c r="S1353">
        <v>2</v>
      </c>
      <c r="T1353">
        <v>166</v>
      </c>
      <c r="V1353">
        <v>4</v>
      </c>
      <c r="W1353">
        <v>841768</v>
      </c>
      <c r="X1353" t="s">
        <v>556</v>
      </c>
      <c r="Y1353" t="s">
        <v>47</v>
      </c>
      <c r="AA1353">
        <v>17466962</v>
      </c>
      <c r="AB1353">
        <v>17466970</v>
      </c>
      <c r="AC1353">
        <v>1</v>
      </c>
      <c r="AD1353" t="s">
        <v>42</v>
      </c>
      <c r="AE1353">
        <v>11534130</v>
      </c>
      <c r="AF1353" t="s">
        <v>3785</v>
      </c>
      <c r="AG1353">
        <v>0</v>
      </c>
      <c r="AH1353" t="s">
        <v>3786</v>
      </c>
      <c r="AI1353">
        <v>15413</v>
      </c>
      <c r="AK1353">
        <v>1</v>
      </c>
      <c r="AL1353" t="s">
        <v>3782</v>
      </c>
    </row>
    <row r="1354" spans="1:38" x14ac:dyDescent="0.2">
      <c r="A1354" t="s">
        <v>3782</v>
      </c>
      <c r="B1354" t="str">
        <f>VLOOKUP(A1354, [1]Sheet1!$A$2:$A$379, 1, FALSE)</f>
        <v>SHEIKH-ZADEH, ALIREZA</v>
      </c>
      <c r="F1354" s="1">
        <v>40878</v>
      </c>
      <c r="G1354">
        <v>2011</v>
      </c>
      <c r="H1354" t="s">
        <v>3788</v>
      </c>
      <c r="I1354" t="s">
        <v>3789</v>
      </c>
      <c r="N1354" t="s">
        <v>3782</v>
      </c>
      <c r="Q1354">
        <v>16012635</v>
      </c>
      <c r="T1354">
        <v>674</v>
      </c>
      <c r="U1354">
        <v>678</v>
      </c>
      <c r="V1354">
        <v>0</v>
      </c>
      <c r="W1354">
        <v>841768</v>
      </c>
      <c r="X1354" t="s">
        <v>247</v>
      </c>
      <c r="Y1354" t="s">
        <v>47</v>
      </c>
      <c r="AC1354">
        <v>1</v>
      </c>
      <c r="AD1354" t="s">
        <v>42</v>
      </c>
      <c r="AE1354">
        <v>11534130</v>
      </c>
      <c r="AF1354" t="s">
        <v>3785</v>
      </c>
      <c r="AG1354">
        <v>1</v>
      </c>
      <c r="AH1354" t="s">
        <v>3790</v>
      </c>
      <c r="AI1354">
        <v>49273</v>
      </c>
      <c r="AK1354">
        <v>1</v>
      </c>
      <c r="AL1354" t="s">
        <v>3782</v>
      </c>
    </row>
    <row r="1355" spans="1:38" x14ac:dyDescent="0.2">
      <c r="A1355" t="s">
        <v>3782</v>
      </c>
      <c r="B1355" t="str">
        <f>VLOOKUP(A1355, [1]Sheet1!$A$2:$A$379, 1, FALSE)</f>
        <v>SHEIKH-ZADEH, ALIREZA</v>
      </c>
      <c r="F1355" s="1">
        <v>40909</v>
      </c>
      <c r="G1355">
        <v>2012</v>
      </c>
      <c r="H1355" t="s">
        <v>3791</v>
      </c>
      <c r="I1355" t="s">
        <v>3792</v>
      </c>
      <c r="N1355" t="s">
        <v>3782</v>
      </c>
      <c r="Q1355">
        <v>16012626</v>
      </c>
      <c r="R1355">
        <v>4</v>
      </c>
      <c r="S1355">
        <v>1</v>
      </c>
      <c r="T1355">
        <v>1</v>
      </c>
      <c r="V1355">
        <v>0</v>
      </c>
      <c r="W1355">
        <v>841768</v>
      </c>
      <c r="X1355" t="s">
        <v>556</v>
      </c>
      <c r="Y1355" t="s">
        <v>47</v>
      </c>
      <c r="AA1355">
        <v>17575850</v>
      </c>
      <c r="AB1355">
        <v>17575869</v>
      </c>
      <c r="AC1355">
        <v>1</v>
      </c>
      <c r="AD1355" t="s">
        <v>42</v>
      </c>
      <c r="AE1355">
        <v>11534130</v>
      </c>
      <c r="AF1355" t="s">
        <v>3785</v>
      </c>
      <c r="AG1355">
        <v>0</v>
      </c>
      <c r="AH1355" t="s">
        <v>3793</v>
      </c>
      <c r="AI1355">
        <v>15264</v>
      </c>
      <c r="AK1355">
        <v>1</v>
      </c>
      <c r="AL1355" t="s">
        <v>3782</v>
      </c>
    </row>
    <row r="1356" spans="1:38" x14ac:dyDescent="0.2">
      <c r="A1356" t="s">
        <v>3782</v>
      </c>
      <c r="B1356" t="str">
        <f>VLOOKUP(A1356, [1]Sheet1!$A$2:$A$379, 1, FALSE)</f>
        <v>SHEIKH-ZADEH, ALIREZA</v>
      </c>
      <c r="F1356" s="1">
        <v>43831</v>
      </c>
      <c r="G1356">
        <v>2020</v>
      </c>
      <c r="H1356" t="s">
        <v>3794</v>
      </c>
      <c r="I1356" t="s">
        <v>1011</v>
      </c>
      <c r="N1356" t="s">
        <v>3787</v>
      </c>
      <c r="Q1356">
        <v>18955070</v>
      </c>
      <c r="R1356">
        <v>219</v>
      </c>
      <c r="T1356">
        <v>99</v>
      </c>
      <c r="U1356">
        <v>114</v>
      </c>
      <c r="V1356">
        <v>7</v>
      </c>
      <c r="W1356">
        <v>841768</v>
      </c>
      <c r="X1356" t="s">
        <v>70</v>
      </c>
      <c r="Y1356" t="s">
        <v>47</v>
      </c>
      <c r="AA1356">
        <v>9255273</v>
      </c>
      <c r="AC1356">
        <v>1</v>
      </c>
      <c r="AD1356" t="s">
        <v>42</v>
      </c>
      <c r="AE1356">
        <v>11534130</v>
      </c>
      <c r="AF1356" t="s">
        <v>3785</v>
      </c>
      <c r="AG1356">
        <v>0</v>
      </c>
      <c r="AH1356" t="s">
        <v>3795</v>
      </c>
      <c r="AI1356">
        <v>9153</v>
      </c>
      <c r="AK1356">
        <v>1</v>
      </c>
      <c r="AL1356" t="s">
        <v>3782</v>
      </c>
    </row>
    <row r="1357" spans="1:38" x14ac:dyDescent="0.2">
      <c r="A1357" t="s">
        <v>3782</v>
      </c>
      <c r="B1357" t="str">
        <f>VLOOKUP(A1357, [1]Sheet1!$A$2:$A$379, 1, FALSE)</f>
        <v>SHEIKH-ZADEH, ALIREZA</v>
      </c>
      <c r="F1357" s="1">
        <v>43952</v>
      </c>
      <c r="G1357">
        <v>2020</v>
      </c>
      <c r="H1357" t="s">
        <v>3796</v>
      </c>
      <c r="I1357" t="s">
        <v>3797</v>
      </c>
      <c r="N1357" t="s">
        <v>3787</v>
      </c>
      <c r="Q1357">
        <v>19790991</v>
      </c>
      <c r="R1357">
        <v>143</v>
      </c>
      <c r="T1357">
        <v>106230</v>
      </c>
      <c r="V1357">
        <v>10</v>
      </c>
      <c r="W1357">
        <v>841768</v>
      </c>
      <c r="X1357" t="s">
        <v>70</v>
      </c>
      <c r="Y1357" t="s">
        <v>47</v>
      </c>
      <c r="AA1357">
        <v>3608352</v>
      </c>
      <c r="AC1357">
        <v>1</v>
      </c>
      <c r="AD1357" t="s">
        <v>42</v>
      </c>
      <c r="AE1357">
        <v>11534130</v>
      </c>
      <c r="AF1357" t="s">
        <v>3785</v>
      </c>
      <c r="AG1357">
        <v>0</v>
      </c>
      <c r="AH1357" t="s">
        <v>3798</v>
      </c>
      <c r="AI1357">
        <v>9008</v>
      </c>
      <c r="AK1357">
        <v>1</v>
      </c>
      <c r="AL1357" t="s">
        <v>3782</v>
      </c>
    </row>
    <row r="1358" spans="1:38" x14ac:dyDescent="0.2">
      <c r="A1358" t="s">
        <v>3782</v>
      </c>
      <c r="B1358" t="str">
        <f>VLOOKUP(A1358, [1]Sheet1!$A$2:$A$379, 1, FALSE)</f>
        <v>SHEIKH-ZADEH, ALIREZA</v>
      </c>
      <c r="F1358" s="1">
        <v>44348</v>
      </c>
      <c r="G1358">
        <v>2021</v>
      </c>
      <c r="H1358" t="s">
        <v>3799</v>
      </c>
      <c r="I1358" t="s">
        <v>3800</v>
      </c>
      <c r="N1358" t="s">
        <v>3802</v>
      </c>
      <c r="Q1358">
        <v>21068604</v>
      </c>
      <c r="R1358">
        <v>101</v>
      </c>
      <c r="T1358">
        <v>102276</v>
      </c>
      <c r="V1358">
        <v>8</v>
      </c>
      <c r="W1358">
        <v>841768</v>
      </c>
      <c r="X1358" t="s">
        <v>70</v>
      </c>
      <c r="Y1358" t="s">
        <v>47</v>
      </c>
      <c r="AA1358">
        <v>3050483</v>
      </c>
      <c r="AC1358">
        <v>1</v>
      </c>
      <c r="AD1358" t="s">
        <v>42</v>
      </c>
      <c r="AE1358">
        <v>11534130</v>
      </c>
      <c r="AF1358" t="s">
        <v>3785</v>
      </c>
      <c r="AG1358">
        <v>0</v>
      </c>
      <c r="AH1358" t="s">
        <v>3801</v>
      </c>
      <c r="AI1358">
        <v>9438</v>
      </c>
      <c r="AK1358">
        <v>1</v>
      </c>
      <c r="AL1358" t="s">
        <v>3782</v>
      </c>
    </row>
    <row r="1359" spans="1:38" x14ac:dyDescent="0.2">
      <c r="A1359" t="s">
        <v>3782</v>
      </c>
      <c r="B1359" t="str">
        <f>VLOOKUP(A1359, [1]Sheet1!$A$2:$A$379, 1, FALSE)</f>
        <v>SHEIKH-ZADEH, ALIREZA</v>
      </c>
      <c r="F1359" s="1">
        <v>42370</v>
      </c>
      <c r="G1359">
        <v>2016</v>
      </c>
      <c r="H1359" t="s">
        <v>3783</v>
      </c>
      <c r="I1359" t="s">
        <v>3784</v>
      </c>
      <c r="N1359" t="s">
        <v>3782</v>
      </c>
      <c r="Q1359">
        <v>21770736</v>
      </c>
      <c r="R1359">
        <v>3</v>
      </c>
      <c r="S1359">
        <v>2</v>
      </c>
      <c r="T1359">
        <v>166</v>
      </c>
      <c r="V1359">
        <v>0</v>
      </c>
      <c r="W1359">
        <v>841768</v>
      </c>
      <c r="X1359" t="s">
        <v>556</v>
      </c>
      <c r="Y1359" t="s">
        <v>47</v>
      </c>
      <c r="AA1359">
        <v>17466962</v>
      </c>
      <c r="AB1359">
        <v>17466970</v>
      </c>
      <c r="AC1359">
        <v>1</v>
      </c>
      <c r="AD1359" t="s">
        <v>42</v>
      </c>
      <c r="AE1359">
        <v>11534130</v>
      </c>
      <c r="AF1359" t="s">
        <v>3785</v>
      </c>
      <c r="AG1359">
        <v>0</v>
      </c>
      <c r="AH1359" t="s">
        <v>3803</v>
      </c>
      <c r="AI1359">
        <v>15413</v>
      </c>
      <c r="AK1359">
        <v>1</v>
      </c>
      <c r="AL1359" t="s">
        <v>3782</v>
      </c>
    </row>
    <row r="1360" spans="1:38" x14ac:dyDescent="0.2">
      <c r="A1360" t="s">
        <v>3782</v>
      </c>
      <c r="B1360" t="str">
        <f>VLOOKUP(A1360, [1]Sheet1!$A$2:$A$379, 1, FALSE)</f>
        <v>SHEIKH-ZADEH, ALIREZA</v>
      </c>
      <c r="F1360" s="1">
        <v>44927</v>
      </c>
      <c r="G1360">
        <v>2023</v>
      </c>
      <c r="H1360" t="s">
        <v>3804</v>
      </c>
      <c r="I1360" t="s">
        <v>3797</v>
      </c>
      <c r="N1360" t="s">
        <v>3806</v>
      </c>
      <c r="Q1360">
        <v>29634872</v>
      </c>
      <c r="R1360">
        <v>175</v>
      </c>
      <c r="T1360">
        <v>108912</v>
      </c>
      <c r="V1360">
        <v>0</v>
      </c>
      <c r="W1360">
        <v>841768</v>
      </c>
      <c r="X1360" t="s">
        <v>70</v>
      </c>
      <c r="Y1360" t="s">
        <v>47</v>
      </c>
      <c r="AA1360">
        <v>3608352</v>
      </c>
      <c r="AC1360">
        <v>1</v>
      </c>
      <c r="AD1360" t="s">
        <v>42</v>
      </c>
      <c r="AE1360">
        <v>11534130</v>
      </c>
      <c r="AF1360" t="s">
        <v>3785</v>
      </c>
      <c r="AG1360">
        <v>0</v>
      </c>
      <c r="AH1360" t="s">
        <v>3805</v>
      </c>
      <c r="AI1360">
        <v>9008</v>
      </c>
      <c r="AK1360">
        <v>1</v>
      </c>
      <c r="AL1360" t="s">
        <v>3782</v>
      </c>
    </row>
    <row r="1361" spans="1:38" x14ac:dyDescent="0.2">
      <c r="A1361" t="s">
        <v>3782</v>
      </c>
      <c r="B1361" t="str">
        <f>VLOOKUP(A1361, [1]Sheet1!$A$2:$A$379, 1, FALSE)</f>
        <v>SHEIKH-ZADEH, ALIREZA</v>
      </c>
      <c r="F1361" s="1">
        <v>45078</v>
      </c>
      <c r="G1361">
        <v>2023</v>
      </c>
      <c r="H1361" t="s">
        <v>3807</v>
      </c>
      <c r="I1361" t="s">
        <v>117</v>
      </c>
      <c r="N1361" t="s">
        <v>3809</v>
      </c>
      <c r="Q1361">
        <v>30138741</v>
      </c>
      <c r="R1361">
        <v>169</v>
      </c>
      <c r="T1361">
        <v>113943</v>
      </c>
      <c r="V1361">
        <v>1</v>
      </c>
      <c r="W1361">
        <v>841768</v>
      </c>
      <c r="X1361" t="s">
        <v>70</v>
      </c>
      <c r="Y1361" t="s">
        <v>47</v>
      </c>
      <c r="AA1361">
        <v>1679236</v>
      </c>
      <c r="AC1361">
        <v>1</v>
      </c>
      <c r="AD1361" t="s">
        <v>42</v>
      </c>
      <c r="AE1361">
        <v>11534130</v>
      </c>
      <c r="AF1361" t="s">
        <v>3785</v>
      </c>
      <c r="AG1361">
        <v>0</v>
      </c>
      <c r="AH1361" t="s">
        <v>3808</v>
      </c>
      <c r="AI1361">
        <v>9081</v>
      </c>
      <c r="AK1361">
        <v>1</v>
      </c>
      <c r="AL1361" t="s">
        <v>3782</v>
      </c>
    </row>
    <row r="1362" spans="1:38" x14ac:dyDescent="0.2">
      <c r="A1362" t="s">
        <v>3782</v>
      </c>
      <c r="B1362" t="str">
        <f>VLOOKUP(A1362, [1]Sheet1!$A$2:$A$379, 1, FALSE)</f>
        <v>SHEIKH-ZADEH, ALIREZA</v>
      </c>
      <c r="F1362" s="1">
        <v>44927</v>
      </c>
      <c r="G1362">
        <v>2023</v>
      </c>
      <c r="H1362" t="s">
        <v>3810</v>
      </c>
      <c r="I1362" t="s">
        <v>3811</v>
      </c>
      <c r="N1362" t="s">
        <v>3782</v>
      </c>
      <c r="Q1362">
        <v>33503740</v>
      </c>
      <c r="R1362">
        <v>45</v>
      </c>
      <c r="S1362">
        <v>2</v>
      </c>
      <c r="T1362">
        <v>244</v>
      </c>
      <c r="U1362">
        <v>270</v>
      </c>
      <c r="V1362">
        <v>0</v>
      </c>
      <c r="W1362">
        <v>841768</v>
      </c>
      <c r="X1362" t="s">
        <v>556</v>
      </c>
      <c r="Y1362" t="s">
        <v>47</v>
      </c>
      <c r="AA1362">
        <v>17485037</v>
      </c>
      <c r="AB1362">
        <v>17485045</v>
      </c>
      <c r="AC1362">
        <v>1</v>
      </c>
      <c r="AD1362" t="s">
        <v>42</v>
      </c>
      <c r="AE1362">
        <v>11534130</v>
      </c>
      <c r="AF1362" t="s">
        <v>3785</v>
      </c>
      <c r="AG1362">
        <v>0</v>
      </c>
      <c r="AH1362" t="s">
        <v>3812</v>
      </c>
      <c r="AI1362">
        <v>15194</v>
      </c>
      <c r="AK1362">
        <v>1</v>
      </c>
      <c r="AL1362" t="s">
        <v>3782</v>
      </c>
    </row>
    <row r="1363" spans="1:38" x14ac:dyDescent="0.2">
      <c r="A1363" t="s">
        <v>3782</v>
      </c>
      <c r="B1363" t="str">
        <f>VLOOKUP(A1363, [1]Sheet1!$A$2:$A$379, 1, FALSE)</f>
        <v>SHEIKH-ZADEH, ALIREZA</v>
      </c>
      <c r="F1363" s="1">
        <v>44197</v>
      </c>
      <c r="G1363">
        <v>2021</v>
      </c>
      <c r="H1363" t="s">
        <v>3813</v>
      </c>
      <c r="I1363" t="s">
        <v>3811</v>
      </c>
      <c r="N1363" t="s">
        <v>3782</v>
      </c>
      <c r="Q1363">
        <v>34683187</v>
      </c>
      <c r="R1363">
        <v>1</v>
      </c>
      <c r="S1363">
        <v>1</v>
      </c>
      <c r="T1363">
        <v>1</v>
      </c>
      <c r="V1363">
        <v>0</v>
      </c>
      <c r="W1363">
        <v>841768</v>
      </c>
      <c r="X1363" t="s">
        <v>556</v>
      </c>
      <c r="Y1363" t="s">
        <v>47</v>
      </c>
      <c r="AA1363">
        <v>17485037</v>
      </c>
      <c r="AB1363">
        <v>17485045</v>
      </c>
      <c r="AC1363">
        <v>1</v>
      </c>
      <c r="AD1363" t="s">
        <v>42</v>
      </c>
      <c r="AE1363">
        <v>11534130</v>
      </c>
      <c r="AF1363" t="s">
        <v>3785</v>
      </c>
      <c r="AG1363">
        <v>0</v>
      </c>
      <c r="AH1363" t="s">
        <v>3814</v>
      </c>
      <c r="AI1363">
        <v>15194</v>
      </c>
      <c r="AK1363">
        <v>1</v>
      </c>
      <c r="AL1363" t="s">
        <v>3782</v>
      </c>
    </row>
    <row r="1364" spans="1:38" x14ac:dyDescent="0.2">
      <c r="A1364" t="s">
        <v>3782</v>
      </c>
      <c r="B1364" t="str">
        <f>VLOOKUP(A1364, [1]Sheet1!$A$2:$A$379, 1, FALSE)</f>
        <v>SHEIKH-ZADEH, ALIREZA</v>
      </c>
      <c r="F1364" s="1">
        <v>45597</v>
      </c>
      <c r="G1364">
        <v>2024</v>
      </c>
      <c r="H1364" t="s">
        <v>3815</v>
      </c>
      <c r="I1364" t="s">
        <v>3107</v>
      </c>
      <c r="N1364" t="s">
        <v>3809</v>
      </c>
      <c r="Q1364">
        <v>36070821</v>
      </c>
      <c r="R1364">
        <v>22</v>
      </c>
      <c r="T1364" t="s">
        <v>3816</v>
      </c>
      <c r="V1364">
        <v>0</v>
      </c>
      <c r="W1364">
        <v>841768</v>
      </c>
      <c r="X1364" t="s">
        <v>70</v>
      </c>
      <c r="Y1364" t="s">
        <v>47</v>
      </c>
      <c r="AA1364">
        <v>23526734</v>
      </c>
      <c r="AC1364">
        <v>1</v>
      </c>
      <c r="AD1364" t="s">
        <v>42</v>
      </c>
      <c r="AE1364">
        <v>11534130</v>
      </c>
      <c r="AF1364" t="s">
        <v>3785</v>
      </c>
      <c r="AG1364">
        <v>0</v>
      </c>
      <c r="AH1364" t="s">
        <v>3817</v>
      </c>
      <c r="AI1364">
        <v>62451</v>
      </c>
      <c r="AK1364">
        <v>1</v>
      </c>
      <c r="AL1364" t="s">
        <v>3782</v>
      </c>
    </row>
    <row r="1365" spans="1:38" x14ac:dyDescent="0.2">
      <c r="A1365" t="s">
        <v>3818</v>
      </c>
      <c r="B1365" t="str">
        <f>VLOOKUP(A1365, [1]Sheet1!$A$2:$A$379, 1, FALSE)</f>
        <v>SINGHA, SUMANTA</v>
      </c>
      <c r="F1365" s="1">
        <v>45170</v>
      </c>
      <c r="G1365">
        <v>2023</v>
      </c>
      <c r="H1365" t="s">
        <v>3819</v>
      </c>
      <c r="I1365" t="s">
        <v>236</v>
      </c>
      <c r="N1365" t="s">
        <v>3822</v>
      </c>
      <c r="Q1365">
        <v>34306682</v>
      </c>
      <c r="R1365">
        <v>164</v>
      </c>
      <c r="T1365">
        <v>113973</v>
      </c>
      <c r="V1365">
        <v>6</v>
      </c>
      <c r="W1365">
        <v>1977221</v>
      </c>
      <c r="X1365" t="s">
        <v>70</v>
      </c>
      <c r="Y1365" t="s">
        <v>47</v>
      </c>
      <c r="AA1365">
        <v>1482963</v>
      </c>
      <c r="AC1365">
        <v>1</v>
      </c>
      <c r="AD1365" t="s">
        <v>42</v>
      </c>
      <c r="AE1365">
        <v>11857871</v>
      </c>
      <c r="AF1365" t="s">
        <v>3820</v>
      </c>
      <c r="AG1365">
        <v>0</v>
      </c>
      <c r="AH1365" t="s">
        <v>3821</v>
      </c>
      <c r="AI1365">
        <v>9244</v>
      </c>
      <c r="AK1365">
        <v>1</v>
      </c>
      <c r="AL1365" t="s">
        <v>3818</v>
      </c>
    </row>
    <row r="1366" spans="1:38" x14ac:dyDescent="0.2">
      <c r="A1366" t="s">
        <v>3818</v>
      </c>
      <c r="B1366" t="str">
        <f>VLOOKUP(A1366, [1]Sheet1!$A$2:$A$379, 1, FALSE)</f>
        <v>SINGHA, SUMANTA</v>
      </c>
      <c r="F1366" s="1">
        <v>45261</v>
      </c>
      <c r="G1366">
        <v>2023</v>
      </c>
      <c r="H1366" t="s">
        <v>3823</v>
      </c>
      <c r="I1366" t="s">
        <v>3824</v>
      </c>
      <c r="N1366" t="s">
        <v>3818</v>
      </c>
      <c r="Q1366">
        <v>34306683</v>
      </c>
      <c r="R1366">
        <v>197</v>
      </c>
      <c r="T1366">
        <v>122908</v>
      </c>
      <c r="V1366">
        <v>3</v>
      </c>
      <c r="W1366">
        <v>1977221</v>
      </c>
      <c r="X1366" t="s">
        <v>70</v>
      </c>
      <c r="Y1366" t="s">
        <v>47</v>
      </c>
      <c r="AA1366">
        <v>401625</v>
      </c>
      <c r="AC1366">
        <v>1</v>
      </c>
      <c r="AD1366" t="s">
        <v>42</v>
      </c>
      <c r="AE1366">
        <v>11857871</v>
      </c>
      <c r="AF1366" t="s">
        <v>3820</v>
      </c>
      <c r="AG1366">
        <v>0</v>
      </c>
      <c r="AH1366" t="s">
        <v>3825</v>
      </c>
      <c r="AI1366">
        <v>3318</v>
      </c>
      <c r="AK1366">
        <v>1</v>
      </c>
      <c r="AL1366" t="s">
        <v>3818</v>
      </c>
    </row>
    <row r="1367" spans="1:38" x14ac:dyDescent="0.2">
      <c r="A1367" t="s">
        <v>3818</v>
      </c>
      <c r="B1367" t="str">
        <f>VLOOKUP(A1367, [1]Sheet1!$A$2:$A$379, 1, FALSE)</f>
        <v>SINGHA, SUMANTA</v>
      </c>
      <c r="F1367" s="1">
        <v>44531</v>
      </c>
      <c r="G1367">
        <v>2021</v>
      </c>
      <c r="H1367" t="s">
        <v>3826</v>
      </c>
      <c r="I1367" t="s">
        <v>1247</v>
      </c>
      <c r="N1367" t="s">
        <v>3828</v>
      </c>
      <c r="Q1367">
        <v>34306680</v>
      </c>
      <c r="R1367">
        <v>32</v>
      </c>
      <c r="S1367">
        <v>4</v>
      </c>
      <c r="T1367">
        <v>1347</v>
      </c>
      <c r="U1367">
        <v>1367</v>
      </c>
      <c r="V1367">
        <v>9</v>
      </c>
      <c r="W1367">
        <v>1977221</v>
      </c>
      <c r="X1367" t="s">
        <v>212</v>
      </c>
      <c r="Y1367" t="s">
        <v>47</v>
      </c>
      <c r="AA1367">
        <v>10477047</v>
      </c>
      <c r="AB1367">
        <v>15265536</v>
      </c>
      <c r="AC1367">
        <v>1</v>
      </c>
      <c r="AD1367" t="s">
        <v>42</v>
      </c>
      <c r="AE1367">
        <v>11857871</v>
      </c>
      <c r="AF1367" t="s">
        <v>3820</v>
      </c>
      <c r="AG1367">
        <v>0</v>
      </c>
      <c r="AH1367" t="s">
        <v>3827</v>
      </c>
      <c r="AI1367">
        <v>14674</v>
      </c>
      <c r="AK1367">
        <v>1</v>
      </c>
      <c r="AL1367" t="s">
        <v>3818</v>
      </c>
    </row>
    <row r="1368" spans="1:38" hidden="1" x14ac:dyDescent="0.2">
      <c r="A1368" t="s">
        <v>3818</v>
      </c>
      <c r="B1368" t="str">
        <f>VLOOKUP(A1368, [1]Sheet1!$A$2:$A$379, 1, FALSE)</f>
        <v>SINGHA, SUMANTA</v>
      </c>
      <c r="F1368" s="1">
        <v>42767</v>
      </c>
      <c r="G1368">
        <v>2017</v>
      </c>
      <c r="H1368" t="s">
        <v>3829</v>
      </c>
      <c r="I1368" t="s">
        <v>117</v>
      </c>
      <c r="M1368" t="s">
        <v>3831</v>
      </c>
      <c r="N1368" t="s">
        <v>3818</v>
      </c>
      <c r="Q1368">
        <v>34306660</v>
      </c>
      <c r="R1368">
        <v>94</v>
      </c>
      <c r="T1368">
        <v>29</v>
      </c>
      <c r="U1368">
        <v>41</v>
      </c>
      <c r="V1368">
        <v>2</v>
      </c>
      <c r="W1368">
        <v>1977221</v>
      </c>
      <c r="X1368" t="s">
        <v>70</v>
      </c>
      <c r="Y1368" t="s">
        <v>47</v>
      </c>
      <c r="AA1368">
        <v>1679236</v>
      </c>
      <c r="AC1368">
        <v>1</v>
      </c>
      <c r="AD1368" t="s">
        <v>42</v>
      </c>
      <c r="AE1368">
        <v>11857871</v>
      </c>
      <c r="AF1368" t="s">
        <v>3820</v>
      </c>
      <c r="AG1368">
        <v>0</v>
      </c>
      <c r="AH1368" t="s">
        <v>3830</v>
      </c>
      <c r="AI1368">
        <v>9081</v>
      </c>
      <c r="AK1368">
        <v>1</v>
      </c>
      <c r="AL1368" t="s">
        <v>3818</v>
      </c>
    </row>
    <row r="1369" spans="1:38" hidden="1" x14ac:dyDescent="0.2">
      <c r="A1369" t="s">
        <v>3818</v>
      </c>
      <c r="B1369" t="str">
        <f>VLOOKUP(A1369, [1]Sheet1!$A$2:$A$379, 1, FALSE)</f>
        <v>SINGHA, SUMANTA</v>
      </c>
      <c r="F1369" s="1">
        <v>43435</v>
      </c>
      <c r="G1369">
        <v>2018</v>
      </c>
      <c r="H1369" t="s">
        <v>3832</v>
      </c>
      <c r="I1369" t="s">
        <v>3833</v>
      </c>
      <c r="M1369" t="s">
        <v>3835</v>
      </c>
      <c r="N1369" t="s">
        <v>3818</v>
      </c>
      <c r="Q1369">
        <v>34306656</v>
      </c>
      <c r="R1369">
        <v>107</v>
      </c>
      <c r="S1369">
        <v>12</v>
      </c>
      <c r="T1369">
        <v>2027</v>
      </c>
      <c r="U1369">
        <v>2071</v>
      </c>
      <c r="V1369">
        <v>24</v>
      </c>
      <c r="W1369">
        <v>1977221</v>
      </c>
      <c r="X1369" t="s">
        <v>59</v>
      </c>
      <c r="Y1369" t="s">
        <v>47</v>
      </c>
      <c r="AA1369">
        <v>8856125</v>
      </c>
      <c r="AB1369">
        <v>15730565</v>
      </c>
      <c r="AC1369">
        <v>1</v>
      </c>
      <c r="AD1369" t="s">
        <v>42</v>
      </c>
      <c r="AE1369">
        <v>11857871</v>
      </c>
      <c r="AF1369" t="s">
        <v>3820</v>
      </c>
      <c r="AG1369">
        <v>0</v>
      </c>
      <c r="AH1369" t="s">
        <v>3834</v>
      </c>
      <c r="AI1369">
        <v>923</v>
      </c>
      <c r="AK1369">
        <v>1</v>
      </c>
      <c r="AL1369" t="s">
        <v>3818</v>
      </c>
    </row>
    <row r="1370" spans="1:38" x14ac:dyDescent="0.2">
      <c r="A1370" t="s">
        <v>3818</v>
      </c>
      <c r="B1370" t="str">
        <f>VLOOKUP(A1370, [1]Sheet1!$A$2:$A$379, 1, FALSE)</f>
        <v>SINGHA, SUMANTA</v>
      </c>
      <c r="F1370" s="1">
        <v>43862</v>
      </c>
      <c r="G1370">
        <v>2020</v>
      </c>
      <c r="H1370" t="s">
        <v>3836</v>
      </c>
      <c r="I1370" t="s">
        <v>3837</v>
      </c>
      <c r="N1370" t="s">
        <v>3839</v>
      </c>
      <c r="Q1370">
        <v>34306657</v>
      </c>
      <c r="R1370">
        <v>157</v>
      </c>
      <c r="T1370">
        <v>108631</v>
      </c>
      <c r="V1370">
        <v>0</v>
      </c>
      <c r="W1370">
        <v>1977221</v>
      </c>
      <c r="X1370" t="s">
        <v>70</v>
      </c>
      <c r="Y1370" t="s">
        <v>47</v>
      </c>
      <c r="AA1370">
        <v>1677152</v>
      </c>
      <c r="AC1370">
        <v>1</v>
      </c>
      <c r="AD1370" t="s">
        <v>42</v>
      </c>
      <c r="AE1370">
        <v>11857871</v>
      </c>
      <c r="AF1370" t="s">
        <v>3820</v>
      </c>
      <c r="AG1370">
        <v>0</v>
      </c>
      <c r="AH1370" t="s">
        <v>3838</v>
      </c>
      <c r="AI1370">
        <v>3280</v>
      </c>
      <c r="AK1370">
        <v>1</v>
      </c>
      <c r="AL1370" t="s">
        <v>3818</v>
      </c>
    </row>
    <row r="1371" spans="1:38" x14ac:dyDescent="0.2">
      <c r="A1371" t="s">
        <v>3818</v>
      </c>
      <c r="B1371" t="str">
        <f>VLOOKUP(A1371, [1]Sheet1!$A$2:$A$379, 1, FALSE)</f>
        <v>SINGHA, SUMANTA</v>
      </c>
      <c r="F1371" s="1">
        <v>45689</v>
      </c>
      <c r="G1371">
        <v>2025</v>
      </c>
      <c r="H1371" t="s">
        <v>3840</v>
      </c>
      <c r="I1371" t="s">
        <v>117</v>
      </c>
      <c r="N1371" t="s">
        <v>3818</v>
      </c>
      <c r="Q1371">
        <v>36675618</v>
      </c>
      <c r="R1371">
        <v>189</v>
      </c>
      <c r="T1371">
        <v>114384</v>
      </c>
      <c r="V1371">
        <v>0</v>
      </c>
      <c r="W1371">
        <v>1977221</v>
      </c>
      <c r="X1371" t="s">
        <v>70</v>
      </c>
      <c r="Y1371" t="s">
        <v>47</v>
      </c>
      <c r="AA1371">
        <v>1679236</v>
      </c>
      <c r="AC1371">
        <v>1</v>
      </c>
      <c r="AD1371" t="s">
        <v>42</v>
      </c>
      <c r="AE1371">
        <v>11857871</v>
      </c>
      <c r="AF1371" t="s">
        <v>3820</v>
      </c>
      <c r="AG1371">
        <v>0</v>
      </c>
      <c r="AH1371" t="s">
        <v>3841</v>
      </c>
      <c r="AI1371">
        <v>9081</v>
      </c>
      <c r="AK1371">
        <v>1</v>
      </c>
      <c r="AL1371" t="s">
        <v>3818</v>
      </c>
    </row>
    <row r="1372" spans="1:38" x14ac:dyDescent="0.2">
      <c r="A1372" t="s">
        <v>3842</v>
      </c>
      <c r="B1372" t="str">
        <f>VLOOKUP(A1372, [1]Sheet1!$A$2:$A$379, 1, FALSE)</f>
        <v>SONG, JAEKI</v>
      </c>
      <c r="F1372" s="1">
        <v>38565</v>
      </c>
      <c r="G1372">
        <v>2005</v>
      </c>
      <c r="H1372" t="s">
        <v>3843</v>
      </c>
      <c r="I1372" t="s">
        <v>210</v>
      </c>
      <c r="N1372" t="s">
        <v>3842</v>
      </c>
      <c r="Q1372">
        <v>836627</v>
      </c>
      <c r="R1372">
        <v>51</v>
      </c>
      <c r="S1372">
        <v>8</v>
      </c>
      <c r="T1372">
        <v>1219</v>
      </c>
      <c r="U1372">
        <v>1235</v>
      </c>
      <c r="V1372">
        <v>149</v>
      </c>
      <c r="W1372">
        <v>86383</v>
      </c>
      <c r="X1372" t="s">
        <v>212</v>
      </c>
      <c r="Y1372" t="s">
        <v>47</v>
      </c>
      <c r="AA1372">
        <v>251909</v>
      </c>
      <c r="AB1372">
        <v>15265501</v>
      </c>
      <c r="AC1372">
        <v>1</v>
      </c>
      <c r="AD1372" t="s">
        <v>42</v>
      </c>
      <c r="AE1372">
        <v>869995</v>
      </c>
      <c r="AG1372">
        <v>0</v>
      </c>
      <c r="AH1372" t="s">
        <v>3844</v>
      </c>
      <c r="AI1372">
        <v>17399</v>
      </c>
      <c r="AK1372">
        <v>1</v>
      </c>
      <c r="AL1372" t="s">
        <v>3842</v>
      </c>
    </row>
    <row r="1373" spans="1:38" x14ac:dyDescent="0.2">
      <c r="A1373" t="s">
        <v>3842</v>
      </c>
      <c r="B1373" t="str">
        <f>VLOOKUP(A1373, [1]Sheet1!$A$2:$A$379, 1, FALSE)</f>
        <v>SONG, JAEKI</v>
      </c>
      <c r="F1373" s="1">
        <v>38777</v>
      </c>
      <c r="G1373">
        <v>2006</v>
      </c>
      <c r="H1373" t="s">
        <v>3845</v>
      </c>
      <c r="I1373" t="s">
        <v>120</v>
      </c>
      <c r="N1373" t="s">
        <v>3842</v>
      </c>
      <c r="Q1373">
        <v>836629</v>
      </c>
      <c r="R1373">
        <v>43</v>
      </c>
      <c r="S1373">
        <v>2</v>
      </c>
      <c r="T1373">
        <v>222</v>
      </c>
      <c r="U1373">
        <v>238</v>
      </c>
      <c r="V1373">
        <v>13</v>
      </c>
      <c r="W1373">
        <v>86383</v>
      </c>
      <c r="X1373" t="s">
        <v>70</v>
      </c>
      <c r="Y1373" t="s">
        <v>47</v>
      </c>
      <c r="AA1373">
        <v>3787206</v>
      </c>
      <c r="AC1373">
        <v>1</v>
      </c>
      <c r="AD1373" t="s">
        <v>42</v>
      </c>
      <c r="AE1373">
        <v>869995</v>
      </c>
      <c r="AG1373">
        <v>0</v>
      </c>
      <c r="AH1373" t="s">
        <v>3846</v>
      </c>
      <c r="AI1373">
        <v>2625</v>
      </c>
      <c r="AK1373">
        <v>1</v>
      </c>
      <c r="AL1373" t="s">
        <v>3842</v>
      </c>
    </row>
    <row r="1374" spans="1:38" x14ac:dyDescent="0.2">
      <c r="A1374" t="s">
        <v>3842</v>
      </c>
      <c r="B1374" t="str">
        <f>VLOOKUP(A1374, [1]Sheet1!$A$2:$A$379, 1, FALSE)</f>
        <v>SONG, JAEKI</v>
      </c>
      <c r="F1374" s="1">
        <v>39142</v>
      </c>
      <c r="G1374">
        <v>2007</v>
      </c>
      <c r="H1374" t="s">
        <v>3847</v>
      </c>
      <c r="I1374" t="s">
        <v>117</v>
      </c>
      <c r="N1374" t="s">
        <v>3842</v>
      </c>
      <c r="Q1374">
        <v>836631</v>
      </c>
      <c r="R1374">
        <v>43</v>
      </c>
      <c r="S1374">
        <v>2</v>
      </c>
      <c r="T1374">
        <v>390</v>
      </c>
      <c r="U1374">
        <v>407</v>
      </c>
      <c r="V1374">
        <v>122</v>
      </c>
      <c r="W1374">
        <v>86383</v>
      </c>
      <c r="X1374" t="s">
        <v>70</v>
      </c>
      <c r="Y1374" t="s">
        <v>47</v>
      </c>
      <c r="AA1374">
        <v>1679236</v>
      </c>
      <c r="AC1374">
        <v>1</v>
      </c>
      <c r="AD1374" t="s">
        <v>42</v>
      </c>
      <c r="AE1374">
        <v>869995</v>
      </c>
      <c r="AG1374">
        <v>0</v>
      </c>
      <c r="AH1374" t="s">
        <v>3848</v>
      </c>
      <c r="AI1374">
        <v>9081</v>
      </c>
      <c r="AK1374">
        <v>1</v>
      </c>
      <c r="AL1374" t="s">
        <v>3842</v>
      </c>
    </row>
    <row r="1375" spans="1:38" x14ac:dyDescent="0.2">
      <c r="A1375" t="s">
        <v>3842</v>
      </c>
      <c r="B1375" t="str">
        <f>VLOOKUP(A1375, [1]Sheet1!$A$2:$A$379, 1, FALSE)</f>
        <v>SONG, JAEKI</v>
      </c>
      <c r="F1375" s="1">
        <v>39142</v>
      </c>
      <c r="G1375">
        <v>2007</v>
      </c>
      <c r="H1375" t="s">
        <v>3849</v>
      </c>
      <c r="I1375" t="s">
        <v>117</v>
      </c>
      <c r="N1375" t="s">
        <v>3842</v>
      </c>
      <c r="Q1375">
        <v>836632</v>
      </c>
      <c r="R1375">
        <v>43</v>
      </c>
      <c r="S1375">
        <v>2</v>
      </c>
      <c r="T1375">
        <v>359</v>
      </c>
      <c r="U1375">
        <v>374</v>
      </c>
      <c r="V1375">
        <v>22</v>
      </c>
      <c r="W1375">
        <v>86383</v>
      </c>
      <c r="X1375" t="s">
        <v>70</v>
      </c>
      <c r="Y1375" t="s">
        <v>47</v>
      </c>
      <c r="AA1375">
        <v>1679236</v>
      </c>
      <c r="AC1375">
        <v>1</v>
      </c>
      <c r="AD1375" t="s">
        <v>42</v>
      </c>
      <c r="AE1375">
        <v>869995</v>
      </c>
      <c r="AG1375">
        <v>0</v>
      </c>
      <c r="AH1375" t="s">
        <v>3850</v>
      </c>
      <c r="AI1375">
        <v>9081</v>
      </c>
      <c r="AK1375">
        <v>1</v>
      </c>
      <c r="AL1375" t="s">
        <v>3842</v>
      </c>
    </row>
    <row r="1376" spans="1:38" x14ac:dyDescent="0.2">
      <c r="A1376" t="s">
        <v>3842</v>
      </c>
      <c r="B1376" t="str">
        <f>VLOOKUP(A1376, [1]Sheet1!$A$2:$A$379, 1, FALSE)</f>
        <v>SONG, JAEKI</v>
      </c>
      <c r="F1376" s="1">
        <v>39729</v>
      </c>
      <c r="G1376">
        <v>2008</v>
      </c>
      <c r="H1376" t="s">
        <v>3851</v>
      </c>
      <c r="I1376" t="s">
        <v>3852</v>
      </c>
      <c r="N1376" t="s">
        <v>3842</v>
      </c>
      <c r="Q1376">
        <v>836633</v>
      </c>
      <c r="R1376">
        <v>6</v>
      </c>
      <c r="S1376">
        <v>1</v>
      </c>
      <c r="T1376">
        <v>13</v>
      </c>
      <c r="U1376">
        <v>34</v>
      </c>
      <c r="V1376">
        <v>31</v>
      </c>
      <c r="W1376">
        <v>86383</v>
      </c>
      <c r="X1376" t="s">
        <v>172</v>
      </c>
      <c r="Y1376" t="s">
        <v>47</v>
      </c>
      <c r="AA1376">
        <v>15332861</v>
      </c>
      <c r="AB1376" t="s">
        <v>3854</v>
      </c>
      <c r="AC1376">
        <v>1</v>
      </c>
      <c r="AD1376" t="s">
        <v>42</v>
      </c>
      <c r="AE1376">
        <v>869995</v>
      </c>
      <c r="AG1376">
        <v>0</v>
      </c>
      <c r="AH1376" t="s">
        <v>3853</v>
      </c>
      <c r="AI1376">
        <v>4493</v>
      </c>
      <c r="AK1376">
        <v>1</v>
      </c>
      <c r="AL1376" t="s">
        <v>3842</v>
      </c>
    </row>
    <row r="1377" spans="1:38" x14ac:dyDescent="0.2">
      <c r="A1377" t="s">
        <v>3842</v>
      </c>
      <c r="B1377" t="str">
        <f>VLOOKUP(A1377, [1]Sheet1!$A$2:$A$379, 1, FALSE)</f>
        <v>SONG, JAEKI</v>
      </c>
      <c r="F1377" s="1">
        <v>39227</v>
      </c>
      <c r="G1377">
        <v>2007</v>
      </c>
      <c r="H1377" t="s">
        <v>3855</v>
      </c>
      <c r="I1377" t="s">
        <v>3856</v>
      </c>
      <c r="N1377" t="s">
        <v>3842</v>
      </c>
      <c r="Q1377">
        <v>836635</v>
      </c>
      <c r="R1377">
        <v>7</v>
      </c>
      <c r="S1377">
        <v>2</v>
      </c>
      <c r="T1377">
        <v>165</v>
      </c>
      <c r="U1377">
        <v>187</v>
      </c>
      <c r="V1377">
        <v>18</v>
      </c>
      <c r="W1377">
        <v>86383</v>
      </c>
      <c r="X1377" t="s">
        <v>660</v>
      </c>
      <c r="Y1377" t="s">
        <v>47</v>
      </c>
      <c r="AA1377">
        <v>13895753</v>
      </c>
      <c r="AB1377">
        <v>15729362</v>
      </c>
      <c r="AC1377">
        <v>1</v>
      </c>
      <c r="AD1377" t="s">
        <v>42</v>
      </c>
      <c r="AE1377">
        <v>869995</v>
      </c>
      <c r="AG1377">
        <v>0</v>
      </c>
      <c r="AH1377" t="s">
        <v>3857</v>
      </c>
      <c r="AI1377">
        <v>7735</v>
      </c>
      <c r="AK1377">
        <v>1</v>
      </c>
      <c r="AL1377" t="s">
        <v>3842</v>
      </c>
    </row>
    <row r="1378" spans="1:38" x14ac:dyDescent="0.2">
      <c r="A1378" t="s">
        <v>3842</v>
      </c>
      <c r="B1378" t="str">
        <f>VLOOKUP(A1378, [1]Sheet1!$A$2:$A$379, 1, FALSE)</f>
        <v>SONG, JAEKI</v>
      </c>
      <c r="F1378" s="1">
        <v>39600</v>
      </c>
      <c r="G1378">
        <v>2008</v>
      </c>
      <c r="H1378" t="s">
        <v>3858</v>
      </c>
      <c r="I1378" t="s">
        <v>114</v>
      </c>
      <c r="N1378" t="s">
        <v>3842</v>
      </c>
      <c r="Q1378">
        <v>836636</v>
      </c>
      <c r="R1378">
        <v>28</v>
      </c>
      <c r="S1378">
        <v>3</v>
      </c>
      <c r="T1378">
        <v>203</v>
      </c>
      <c r="U1378">
        <v>214</v>
      </c>
      <c r="V1378">
        <v>15</v>
      </c>
      <c r="W1378">
        <v>86383</v>
      </c>
      <c r="X1378" t="s">
        <v>70</v>
      </c>
      <c r="Y1378" t="s">
        <v>47</v>
      </c>
      <c r="AA1378">
        <v>2684012</v>
      </c>
      <c r="AC1378">
        <v>1</v>
      </c>
      <c r="AD1378" t="s">
        <v>42</v>
      </c>
      <c r="AE1378">
        <v>869995</v>
      </c>
      <c r="AG1378">
        <v>0</v>
      </c>
      <c r="AH1378" t="s">
        <v>3859</v>
      </c>
      <c r="AI1378">
        <v>2697</v>
      </c>
      <c r="AK1378">
        <v>1</v>
      </c>
      <c r="AL1378" t="s">
        <v>3842</v>
      </c>
    </row>
    <row r="1379" spans="1:38" x14ac:dyDescent="0.2">
      <c r="A1379" t="s">
        <v>3842</v>
      </c>
      <c r="B1379" t="str">
        <f>VLOOKUP(A1379, [1]Sheet1!$A$2:$A$379, 1, FALSE)</f>
        <v>SONG, JAEKI</v>
      </c>
      <c r="F1379" s="1">
        <v>39539</v>
      </c>
      <c r="G1379">
        <v>2008</v>
      </c>
      <c r="H1379" t="s">
        <v>3860</v>
      </c>
      <c r="I1379" t="s">
        <v>1155</v>
      </c>
      <c r="N1379" t="s">
        <v>3842</v>
      </c>
      <c r="Q1379">
        <v>836637</v>
      </c>
      <c r="R1379">
        <v>24</v>
      </c>
      <c r="S1379">
        <v>4</v>
      </c>
      <c r="T1379">
        <v>225</v>
      </c>
      <c r="U1379">
        <v>248</v>
      </c>
      <c r="V1379">
        <v>131</v>
      </c>
      <c r="W1379">
        <v>86383</v>
      </c>
      <c r="X1379" t="s">
        <v>172</v>
      </c>
      <c r="Y1379" t="s">
        <v>47</v>
      </c>
      <c r="AA1379">
        <v>7421222</v>
      </c>
      <c r="AC1379">
        <v>1</v>
      </c>
      <c r="AD1379" t="s">
        <v>42</v>
      </c>
      <c r="AE1379">
        <v>869995</v>
      </c>
      <c r="AG1379">
        <v>0</v>
      </c>
      <c r="AH1379" t="s">
        <v>3861</v>
      </c>
      <c r="AI1379">
        <v>16376</v>
      </c>
      <c r="AK1379">
        <v>1</v>
      </c>
      <c r="AL1379" t="s">
        <v>3842</v>
      </c>
    </row>
    <row r="1380" spans="1:38" x14ac:dyDescent="0.2">
      <c r="A1380" t="s">
        <v>3842</v>
      </c>
      <c r="B1380" t="str">
        <f>VLOOKUP(A1380, [1]Sheet1!$A$2:$A$379, 1, FALSE)</f>
        <v>SONG, JAEKI</v>
      </c>
      <c r="F1380" s="1">
        <v>39722</v>
      </c>
      <c r="G1380">
        <v>2008</v>
      </c>
      <c r="H1380" t="s">
        <v>3862</v>
      </c>
      <c r="I1380" t="s">
        <v>3863</v>
      </c>
      <c r="N1380" t="s">
        <v>3842</v>
      </c>
      <c r="Q1380">
        <v>836638</v>
      </c>
      <c r="R1380">
        <v>4</v>
      </c>
      <c r="S1380">
        <v>4</v>
      </c>
      <c r="T1380">
        <v>43</v>
      </c>
      <c r="U1380">
        <v>57</v>
      </c>
      <c r="V1380">
        <v>3</v>
      </c>
      <c r="W1380">
        <v>86383</v>
      </c>
      <c r="X1380" t="s">
        <v>152</v>
      </c>
      <c r="Y1380" t="s">
        <v>47</v>
      </c>
      <c r="AA1380">
        <v>15481131</v>
      </c>
      <c r="AB1380" t="s">
        <v>3865</v>
      </c>
      <c r="AC1380">
        <v>1</v>
      </c>
      <c r="AD1380" t="s">
        <v>42</v>
      </c>
      <c r="AE1380">
        <v>869995</v>
      </c>
      <c r="AG1380">
        <v>0</v>
      </c>
      <c r="AH1380" t="s">
        <v>3864</v>
      </c>
      <c r="AI1380">
        <v>36165</v>
      </c>
      <c r="AK1380">
        <v>1</v>
      </c>
      <c r="AL1380" t="s">
        <v>3842</v>
      </c>
    </row>
    <row r="1381" spans="1:38" x14ac:dyDescent="0.2">
      <c r="A1381" t="s">
        <v>3842</v>
      </c>
      <c r="B1381" t="str">
        <f>VLOOKUP(A1381, [1]Sheet1!$A$2:$A$379, 1, FALSE)</f>
        <v>SONG, JAEKI</v>
      </c>
      <c r="F1381" s="1">
        <v>39448</v>
      </c>
      <c r="G1381">
        <v>2008</v>
      </c>
      <c r="H1381" t="s">
        <v>3866</v>
      </c>
      <c r="I1381" t="s">
        <v>3863</v>
      </c>
      <c r="N1381" t="s">
        <v>3842</v>
      </c>
      <c r="Q1381">
        <v>836639</v>
      </c>
      <c r="R1381">
        <v>4</v>
      </c>
      <c r="S1381">
        <v>1</v>
      </c>
      <c r="T1381">
        <v>1</v>
      </c>
      <c r="U1381">
        <v>21</v>
      </c>
      <c r="V1381">
        <v>1</v>
      </c>
      <c r="W1381">
        <v>86383</v>
      </c>
      <c r="X1381" t="s">
        <v>152</v>
      </c>
      <c r="Y1381" t="s">
        <v>47</v>
      </c>
      <c r="AA1381">
        <v>15481131</v>
      </c>
      <c r="AB1381" t="s">
        <v>3865</v>
      </c>
      <c r="AC1381">
        <v>1</v>
      </c>
      <c r="AD1381" t="s">
        <v>42</v>
      </c>
      <c r="AE1381">
        <v>869995</v>
      </c>
      <c r="AG1381">
        <v>0</v>
      </c>
      <c r="AH1381" t="s">
        <v>3867</v>
      </c>
      <c r="AI1381">
        <v>36165</v>
      </c>
      <c r="AK1381">
        <v>1</v>
      </c>
      <c r="AL1381" t="s">
        <v>3842</v>
      </c>
    </row>
    <row r="1382" spans="1:38" x14ac:dyDescent="0.2">
      <c r="A1382" t="s">
        <v>3842</v>
      </c>
      <c r="B1382" t="str">
        <f>VLOOKUP(A1382, [1]Sheet1!$A$2:$A$379, 1, FALSE)</f>
        <v>SONG, JAEKI</v>
      </c>
      <c r="F1382" s="1">
        <v>39845</v>
      </c>
      <c r="G1382">
        <v>2009</v>
      </c>
      <c r="H1382" t="s">
        <v>3868</v>
      </c>
      <c r="I1382" t="s">
        <v>114</v>
      </c>
      <c r="N1382" t="s">
        <v>3842</v>
      </c>
      <c r="Q1382">
        <v>836640</v>
      </c>
      <c r="R1382">
        <v>29</v>
      </c>
      <c r="S1382">
        <v>1</v>
      </c>
      <c r="T1382">
        <v>67</v>
      </c>
      <c r="U1382">
        <v>77</v>
      </c>
      <c r="V1382">
        <v>126</v>
      </c>
      <c r="W1382">
        <v>86383</v>
      </c>
      <c r="X1382" t="s">
        <v>70</v>
      </c>
      <c r="Y1382" t="s">
        <v>47</v>
      </c>
      <c r="AA1382">
        <v>2684012</v>
      </c>
      <c r="AC1382">
        <v>1</v>
      </c>
      <c r="AD1382" t="s">
        <v>42</v>
      </c>
      <c r="AE1382">
        <v>869995</v>
      </c>
      <c r="AG1382">
        <v>0</v>
      </c>
      <c r="AH1382" t="s">
        <v>3869</v>
      </c>
      <c r="AI1382">
        <v>2697</v>
      </c>
      <c r="AK1382">
        <v>1</v>
      </c>
      <c r="AL1382" t="s">
        <v>3842</v>
      </c>
    </row>
    <row r="1383" spans="1:38" x14ac:dyDescent="0.2">
      <c r="A1383" t="s">
        <v>3842</v>
      </c>
      <c r="B1383" t="str">
        <f>VLOOKUP(A1383, [1]Sheet1!$A$2:$A$379, 1, FALSE)</f>
        <v>SONG, JAEKI</v>
      </c>
      <c r="F1383" s="1">
        <v>39873</v>
      </c>
      <c r="G1383">
        <v>2009</v>
      </c>
      <c r="H1383" t="s">
        <v>3870</v>
      </c>
      <c r="I1383" t="s">
        <v>120</v>
      </c>
      <c r="N1383" t="s">
        <v>3842</v>
      </c>
      <c r="Q1383">
        <v>836641</v>
      </c>
      <c r="R1383">
        <v>46</v>
      </c>
      <c r="S1383">
        <v>2</v>
      </c>
      <c r="T1383">
        <v>125</v>
      </c>
      <c r="U1383">
        <v>137</v>
      </c>
      <c r="V1383">
        <v>12</v>
      </c>
      <c r="W1383">
        <v>86383</v>
      </c>
      <c r="X1383" t="s">
        <v>70</v>
      </c>
      <c r="Y1383" t="s">
        <v>47</v>
      </c>
      <c r="AA1383">
        <v>3787206</v>
      </c>
      <c r="AC1383">
        <v>1</v>
      </c>
      <c r="AD1383" t="s">
        <v>42</v>
      </c>
      <c r="AE1383">
        <v>869995</v>
      </c>
      <c r="AG1383">
        <v>0</v>
      </c>
      <c r="AH1383" t="s">
        <v>3871</v>
      </c>
      <c r="AI1383">
        <v>2625</v>
      </c>
      <c r="AK1383">
        <v>1</v>
      </c>
      <c r="AL1383" t="s">
        <v>3842</v>
      </c>
    </row>
    <row r="1384" spans="1:38" x14ac:dyDescent="0.2">
      <c r="A1384" t="s">
        <v>3842</v>
      </c>
      <c r="B1384" t="str">
        <f>VLOOKUP(A1384, [1]Sheet1!$A$2:$A$379, 1, FALSE)</f>
        <v>SONG, JAEKI</v>
      </c>
      <c r="F1384" s="1">
        <v>40026</v>
      </c>
      <c r="G1384">
        <v>2009</v>
      </c>
      <c r="H1384" t="s">
        <v>3872</v>
      </c>
      <c r="I1384" t="s">
        <v>114</v>
      </c>
      <c r="N1384" t="s">
        <v>3842</v>
      </c>
      <c r="Q1384">
        <v>836642</v>
      </c>
      <c r="R1384">
        <v>29</v>
      </c>
      <c r="S1384">
        <v>4</v>
      </c>
      <c r="T1384">
        <v>262</v>
      </c>
      <c r="U1384">
        <v>271</v>
      </c>
      <c r="V1384">
        <v>7</v>
      </c>
      <c r="W1384">
        <v>86383</v>
      </c>
      <c r="X1384" t="s">
        <v>70</v>
      </c>
      <c r="Y1384" t="s">
        <v>47</v>
      </c>
      <c r="AA1384">
        <v>2684012</v>
      </c>
      <c r="AC1384">
        <v>1</v>
      </c>
      <c r="AD1384" t="s">
        <v>42</v>
      </c>
      <c r="AE1384">
        <v>869995</v>
      </c>
      <c r="AG1384">
        <v>0</v>
      </c>
      <c r="AH1384" t="s">
        <v>3873</v>
      </c>
      <c r="AI1384">
        <v>2697</v>
      </c>
      <c r="AK1384">
        <v>1</v>
      </c>
      <c r="AL1384" t="s">
        <v>3842</v>
      </c>
    </row>
    <row r="1385" spans="1:38" x14ac:dyDescent="0.2">
      <c r="A1385" t="s">
        <v>3842</v>
      </c>
      <c r="B1385" t="str">
        <f>VLOOKUP(A1385, [1]Sheet1!$A$2:$A$379, 1, FALSE)</f>
        <v>SONG, JAEKI</v>
      </c>
      <c r="F1385" s="1">
        <v>40634</v>
      </c>
      <c r="G1385">
        <v>2011</v>
      </c>
      <c r="H1385" t="s">
        <v>3874</v>
      </c>
      <c r="I1385" t="s">
        <v>114</v>
      </c>
      <c r="N1385" t="s">
        <v>3842</v>
      </c>
      <c r="Q1385">
        <v>4040299</v>
      </c>
      <c r="R1385">
        <v>31</v>
      </c>
      <c r="S1385">
        <v>2</v>
      </c>
      <c r="T1385">
        <v>111</v>
      </c>
      <c r="U1385">
        <v>120</v>
      </c>
      <c r="V1385">
        <v>31</v>
      </c>
      <c r="W1385">
        <v>86383</v>
      </c>
      <c r="X1385" t="s">
        <v>70</v>
      </c>
      <c r="Y1385" t="s">
        <v>47</v>
      </c>
      <c r="AA1385">
        <v>2684012</v>
      </c>
      <c r="AC1385">
        <v>1</v>
      </c>
      <c r="AD1385" t="s">
        <v>42</v>
      </c>
      <c r="AE1385">
        <v>869995</v>
      </c>
      <c r="AG1385">
        <v>0</v>
      </c>
      <c r="AH1385" t="s">
        <v>3875</v>
      </c>
      <c r="AI1385">
        <v>2697</v>
      </c>
      <c r="AK1385">
        <v>1</v>
      </c>
      <c r="AL1385" t="s">
        <v>3842</v>
      </c>
    </row>
    <row r="1386" spans="1:38" x14ac:dyDescent="0.2">
      <c r="A1386" t="s">
        <v>3842</v>
      </c>
      <c r="B1386" t="str">
        <f>VLOOKUP(A1386, [1]Sheet1!$A$2:$A$379, 1, FALSE)</f>
        <v>SONG, JAEKI</v>
      </c>
      <c r="F1386" s="1">
        <v>40544</v>
      </c>
      <c r="G1386">
        <v>2011</v>
      </c>
      <c r="H1386" t="s">
        <v>3876</v>
      </c>
      <c r="I1386" t="s">
        <v>3877</v>
      </c>
      <c r="N1386" t="s">
        <v>3880</v>
      </c>
      <c r="Q1386">
        <v>4428682</v>
      </c>
      <c r="T1386">
        <v>805</v>
      </c>
      <c r="U1386">
        <v>821</v>
      </c>
      <c r="V1386">
        <v>11</v>
      </c>
      <c r="W1386">
        <v>86383</v>
      </c>
      <c r="X1386" t="s">
        <v>3879</v>
      </c>
      <c r="Y1386" t="s">
        <v>47</v>
      </c>
      <c r="AB1386">
        <v>19767277</v>
      </c>
      <c r="AC1386">
        <v>1</v>
      </c>
      <c r="AD1386" t="s">
        <v>42</v>
      </c>
      <c r="AE1386">
        <v>869995</v>
      </c>
      <c r="AG1386">
        <v>0</v>
      </c>
      <c r="AH1386" t="s">
        <v>3878</v>
      </c>
      <c r="AI1386">
        <v>41127</v>
      </c>
      <c r="AK1386">
        <v>1</v>
      </c>
      <c r="AL1386" t="s">
        <v>3842</v>
      </c>
    </row>
    <row r="1387" spans="1:38" x14ac:dyDescent="0.2">
      <c r="A1387" t="s">
        <v>3842</v>
      </c>
      <c r="B1387" t="str">
        <f>VLOOKUP(A1387, [1]Sheet1!$A$2:$A$379, 1, FALSE)</f>
        <v>SONG, JAEKI</v>
      </c>
      <c r="F1387" s="1">
        <v>39083</v>
      </c>
      <c r="G1387">
        <v>2007</v>
      </c>
      <c r="H1387" t="s">
        <v>3881</v>
      </c>
      <c r="I1387" t="s">
        <v>3882</v>
      </c>
      <c r="N1387" t="s">
        <v>3842</v>
      </c>
      <c r="Q1387">
        <v>4428683</v>
      </c>
      <c r="R1387">
        <v>5</v>
      </c>
      <c r="S1387">
        <v>1</v>
      </c>
      <c r="T1387">
        <v>43</v>
      </c>
      <c r="U1387">
        <v>68</v>
      </c>
      <c r="V1387">
        <v>13</v>
      </c>
      <c r="W1387">
        <v>86383</v>
      </c>
      <c r="X1387" t="s">
        <v>152</v>
      </c>
      <c r="Y1387" t="s">
        <v>47</v>
      </c>
      <c r="AA1387">
        <v>15392937</v>
      </c>
      <c r="AB1387">
        <v>15392929</v>
      </c>
      <c r="AC1387">
        <v>1</v>
      </c>
      <c r="AD1387" t="s">
        <v>42</v>
      </c>
      <c r="AE1387">
        <v>869995</v>
      </c>
      <c r="AG1387">
        <v>0</v>
      </c>
      <c r="AH1387" t="s">
        <v>3883</v>
      </c>
      <c r="AI1387">
        <v>22268</v>
      </c>
      <c r="AK1387">
        <v>1</v>
      </c>
      <c r="AL1387" t="s">
        <v>3842</v>
      </c>
    </row>
    <row r="1388" spans="1:38" x14ac:dyDescent="0.2">
      <c r="A1388" t="s">
        <v>3842</v>
      </c>
      <c r="B1388" t="str">
        <f>VLOOKUP(A1388, [1]Sheet1!$A$2:$A$379, 1, FALSE)</f>
        <v>SONG, JAEKI</v>
      </c>
      <c r="F1388" s="1">
        <v>40210</v>
      </c>
      <c r="G1388">
        <v>2010</v>
      </c>
      <c r="H1388" t="s">
        <v>3884</v>
      </c>
      <c r="I1388" t="s">
        <v>3885</v>
      </c>
      <c r="N1388" t="s">
        <v>3842</v>
      </c>
      <c r="Q1388">
        <v>4428693</v>
      </c>
      <c r="R1388">
        <v>3</v>
      </c>
      <c r="S1388">
        <v>1</v>
      </c>
      <c r="T1388">
        <v>14</v>
      </c>
      <c r="U1388">
        <v>19</v>
      </c>
      <c r="V1388">
        <v>0</v>
      </c>
      <c r="W1388">
        <v>86383</v>
      </c>
      <c r="X1388" t="s">
        <v>3887</v>
      </c>
      <c r="Y1388" t="s">
        <v>47</v>
      </c>
      <c r="AA1388">
        <v>18744796</v>
      </c>
      <c r="AC1388">
        <v>1</v>
      </c>
      <c r="AD1388" t="s">
        <v>42</v>
      </c>
      <c r="AE1388">
        <v>869995</v>
      </c>
      <c r="AG1388">
        <v>0</v>
      </c>
      <c r="AH1388" t="s">
        <v>3886</v>
      </c>
      <c r="AI1388">
        <v>18448</v>
      </c>
      <c r="AK1388">
        <v>1</v>
      </c>
      <c r="AL1388" t="s">
        <v>3842</v>
      </c>
    </row>
    <row r="1389" spans="1:38" hidden="1" x14ac:dyDescent="0.2">
      <c r="A1389" t="s">
        <v>3842</v>
      </c>
      <c r="B1389" t="str">
        <f>VLOOKUP(A1389, [1]Sheet1!$A$2:$A$379, 1, FALSE)</f>
        <v>SONG, JAEKI</v>
      </c>
      <c r="F1389" s="1">
        <v>40544</v>
      </c>
      <c r="G1389">
        <v>2011</v>
      </c>
      <c r="H1389" t="s">
        <v>3888</v>
      </c>
      <c r="I1389" t="s">
        <v>3889</v>
      </c>
      <c r="M1389" t="s">
        <v>3892</v>
      </c>
      <c r="N1389" t="s">
        <v>3842</v>
      </c>
      <c r="Q1389">
        <v>4428694</v>
      </c>
      <c r="R1389">
        <v>80</v>
      </c>
      <c r="S1389">
        <v>6</v>
      </c>
      <c r="T1389">
        <v>373</v>
      </c>
      <c r="V1389">
        <v>8</v>
      </c>
      <c r="W1389">
        <v>86383</v>
      </c>
      <c r="X1389" t="s">
        <v>3891</v>
      </c>
      <c r="Y1389" t="s">
        <v>47</v>
      </c>
      <c r="AA1389">
        <v>22337903</v>
      </c>
      <c r="AB1389">
        <v>20930488</v>
      </c>
      <c r="AC1389">
        <v>1</v>
      </c>
      <c r="AD1389" t="s">
        <v>42</v>
      </c>
      <c r="AE1389">
        <v>869995</v>
      </c>
      <c r="AG1389">
        <v>0</v>
      </c>
      <c r="AH1389" t="s">
        <v>3890</v>
      </c>
      <c r="AI1389">
        <v>17265</v>
      </c>
      <c r="AK1389">
        <v>1</v>
      </c>
      <c r="AL1389" t="s">
        <v>3842</v>
      </c>
    </row>
    <row r="1390" spans="1:38" x14ac:dyDescent="0.2">
      <c r="A1390" t="s">
        <v>3842</v>
      </c>
      <c r="B1390" t="str">
        <f>VLOOKUP(A1390, [1]Sheet1!$A$2:$A$379, 1, FALSE)</f>
        <v>SONG, JAEKI</v>
      </c>
      <c r="F1390" s="1">
        <v>39356</v>
      </c>
      <c r="G1390">
        <v>2007</v>
      </c>
      <c r="H1390" t="s">
        <v>3893</v>
      </c>
      <c r="I1390" t="s">
        <v>3863</v>
      </c>
      <c r="N1390" t="s">
        <v>3895</v>
      </c>
      <c r="Q1390">
        <v>4428679</v>
      </c>
      <c r="R1390">
        <v>3</v>
      </c>
      <c r="S1390">
        <v>4</v>
      </c>
      <c r="T1390">
        <v>49</v>
      </c>
      <c r="U1390">
        <v>66</v>
      </c>
      <c r="V1390">
        <v>23</v>
      </c>
      <c r="W1390">
        <v>86383</v>
      </c>
      <c r="X1390" t="s">
        <v>152</v>
      </c>
      <c r="Y1390" t="s">
        <v>47</v>
      </c>
      <c r="AA1390">
        <v>15481131</v>
      </c>
      <c r="AB1390" t="s">
        <v>3865</v>
      </c>
      <c r="AC1390">
        <v>1</v>
      </c>
      <c r="AD1390" t="s">
        <v>42</v>
      </c>
      <c r="AE1390">
        <v>869995</v>
      </c>
      <c r="AG1390">
        <v>0</v>
      </c>
      <c r="AH1390" t="s">
        <v>3894</v>
      </c>
      <c r="AI1390">
        <v>36165</v>
      </c>
      <c r="AK1390">
        <v>1</v>
      </c>
      <c r="AL1390" t="s">
        <v>3842</v>
      </c>
    </row>
    <row r="1391" spans="1:38" x14ac:dyDescent="0.2">
      <c r="A1391" t="s">
        <v>3842</v>
      </c>
      <c r="B1391" t="str">
        <f>VLOOKUP(A1391, [1]Sheet1!$A$2:$A$379, 1, FALSE)</f>
        <v>SONG, JAEKI</v>
      </c>
      <c r="F1391" s="1">
        <v>40756</v>
      </c>
      <c r="G1391">
        <v>2011</v>
      </c>
      <c r="H1391" t="s">
        <v>3896</v>
      </c>
      <c r="I1391" t="s">
        <v>114</v>
      </c>
      <c r="N1391" t="s">
        <v>3842</v>
      </c>
      <c r="Q1391">
        <v>4941317</v>
      </c>
      <c r="R1391">
        <v>31</v>
      </c>
      <c r="S1391">
        <v>4</v>
      </c>
      <c r="T1391">
        <v>327</v>
      </c>
      <c r="U1391">
        <v>338</v>
      </c>
      <c r="V1391">
        <v>18</v>
      </c>
      <c r="W1391">
        <v>86383</v>
      </c>
      <c r="X1391" t="s">
        <v>70</v>
      </c>
      <c r="Y1391" t="s">
        <v>47</v>
      </c>
      <c r="AA1391">
        <v>2684012</v>
      </c>
      <c r="AC1391">
        <v>1</v>
      </c>
      <c r="AD1391" t="s">
        <v>42</v>
      </c>
      <c r="AE1391">
        <v>869995</v>
      </c>
      <c r="AG1391">
        <v>0</v>
      </c>
      <c r="AH1391" t="s">
        <v>3897</v>
      </c>
      <c r="AI1391">
        <v>2697</v>
      </c>
      <c r="AK1391">
        <v>1</v>
      </c>
      <c r="AL1391" t="s">
        <v>3842</v>
      </c>
    </row>
    <row r="1392" spans="1:38" x14ac:dyDescent="0.2">
      <c r="A1392" t="s">
        <v>3842</v>
      </c>
      <c r="B1392" t="str">
        <f>VLOOKUP(A1392, [1]Sheet1!$A$2:$A$379, 1, FALSE)</f>
        <v>SONG, JAEKI</v>
      </c>
      <c r="F1392" s="1">
        <v>41061</v>
      </c>
      <c r="G1392">
        <v>2012</v>
      </c>
      <c r="H1392" t="s">
        <v>3898</v>
      </c>
      <c r="I1392" t="s">
        <v>114</v>
      </c>
      <c r="N1392" t="s">
        <v>3900</v>
      </c>
      <c r="Q1392">
        <v>4941318</v>
      </c>
      <c r="R1392">
        <v>32</v>
      </c>
      <c r="S1392">
        <v>3</v>
      </c>
      <c r="T1392">
        <v>221</v>
      </c>
      <c r="U1392">
        <v>231</v>
      </c>
      <c r="V1392">
        <v>41</v>
      </c>
      <c r="W1392">
        <v>86383</v>
      </c>
      <c r="X1392" t="s">
        <v>70</v>
      </c>
      <c r="Y1392" t="s">
        <v>47</v>
      </c>
      <c r="AA1392">
        <v>2684012</v>
      </c>
      <c r="AC1392">
        <v>1</v>
      </c>
      <c r="AD1392" t="s">
        <v>42</v>
      </c>
      <c r="AE1392">
        <v>869995</v>
      </c>
      <c r="AG1392">
        <v>0</v>
      </c>
      <c r="AH1392" t="s">
        <v>3899</v>
      </c>
      <c r="AI1392">
        <v>2697</v>
      </c>
      <c r="AK1392">
        <v>1</v>
      </c>
      <c r="AL1392" t="s">
        <v>3842</v>
      </c>
    </row>
    <row r="1393" spans="1:38" x14ac:dyDescent="0.2">
      <c r="A1393" t="s">
        <v>3842</v>
      </c>
      <c r="B1393" t="str">
        <f>VLOOKUP(A1393, [1]Sheet1!$A$2:$A$379, 1, FALSE)</f>
        <v>SONG, JAEKI</v>
      </c>
      <c r="F1393" s="1">
        <v>40179</v>
      </c>
      <c r="G1393">
        <v>2010</v>
      </c>
      <c r="H1393" t="s">
        <v>3901</v>
      </c>
      <c r="I1393" t="s">
        <v>806</v>
      </c>
      <c r="N1393" t="s">
        <v>3842</v>
      </c>
      <c r="Q1393">
        <v>5377391</v>
      </c>
      <c r="T1393">
        <v>1</v>
      </c>
      <c r="U1393">
        <v>10</v>
      </c>
      <c r="V1393">
        <v>5</v>
      </c>
      <c r="W1393">
        <v>86383</v>
      </c>
      <c r="X1393" t="s">
        <v>247</v>
      </c>
      <c r="Y1393" t="s">
        <v>47</v>
      </c>
      <c r="AC1393">
        <v>1</v>
      </c>
      <c r="AD1393" t="s">
        <v>42</v>
      </c>
      <c r="AE1393">
        <v>869995</v>
      </c>
      <c r="AG1393">
        <v>1</v>
      </c>
      <c r="AH1393" t="s">
        <v>3902</v>
      </c>
      <c r="AI1393">
        <v>48278</v>
      </c>
      <c r="AK1393">
        <v>1</v>
      </c>
      <c r="AL1393" t="s">
        <v>3842</v>
      </c>
    </row>
    <row r="1394" spans="1:38" x14ac:dyDescent="0.2">
      <c r="A1394" t="s">
        <v>3842</v>
      </c>
      <c r="B1394" t="str">
        <f>VLOOKUP(A1394, [1]Sheet1!$A$2:$A$379, 1, FALSE)</f>
        <v>SONG, JAEKI</v>
      </c>
      <c r="F1394" s="1">
        <v>41214</v>
      </c>
      <c r="G1394">
        <v>2012</v>
      </c>
      <c r="H1394" t="s">
        <v>3903</v>
      </c>
      <c r="I1394" t="s">
        <v>3904</v>
      </c>
      <c r="N1394" t="s">
        <v>3906</v>
      </c>
      <c r="Q1394">
        <v>6857277</v>
      </c>
      <c r="R1394">
        <v>59</v>
      </c>
      <c r="S1394">
        <v>3</v>
      </c>
      <c r="T1394">
        <v>1054</v>
      </c>
      <c r="U1394">
        <v>1064</v>
      </c>
      <c r="V1394">
        <v>590</v>
      </c>
      <c r="W1394">
        <v>86383</v>
      </c>
      <c r="X1394" t="s">
        <v>70</v>
      </c>
      <c r="Y1394" t="s">
        <v>47</v>
      </c>
      <c r="AA1394">
        <v>3601315</v>
      </c>
      <c r="AC1394">
        <v>1</v>
      </c>
      <c r="AD1394" t="s">
        <v>42</v>
      </c>
      <c r="AE1394">
        <v>869995</v>
      </c>
      <c r="AG1394">
        <v>0</v>
      </c>
      <c r="AH1394" t="s">
        <v>3905</v>
      </c>
      <c r="AI1394">
        <v>9001</v>
      </c>
      <c r="AK1394">
        <v>1</v>
      </c>
      <c r="AL1394" t="s">
        <v>3842</v>
      </c>
    </row>
    <row r="1395" spans="1:38" x14ac:dyDescent="0.2">
      <c r="A1395" t="s">
        <v>3842</v>
      </c>
      <c r="B1395" t="str">
        <f>VLOOKUP(A1395, [1]Sheet1!$A$2:$A$379, 1, FALSE)</f>
        <v>SONG, JAEKI</v>
      </c>
      <c r="F1395" s="1">
        <v>40179</v>
      </c>
      <c r="G1395">
        <v>2010</v>
      </c>
      <c r="H1395" t="s">
        <v>3907</v>
      </c>
      <c r="I1395" t="s">
        <v>806</v>
      </c>
      <c r="N1395" t="s">
        <v>3900</v>
      </c>
      <c r="Q1395">
        <v>6857279</v>
      </c>
      <c r="T1395">
        <v>1</v>
      </c>
      <c r="U1395">
        <v>10</v>
      </c>
      <c r="V1395">
        <v>36</v>
      </c>
      <c r="W1395">
        <v>86383</v>
      </c>
      <c r="X1395" t="s">
        <v>247</v>
      </c>
      <c r="Y1395" t="s">
        <v>47</v>
      </c>
      <c r="AC1395">
        <v>1</v>
      </c>
      <c r="AD1395" t="s">
        <v>42</v>
      </c>
      <c r="AE1395">
        <v>869995</v>
      </c>
      <c r="AG1395">
        <v>1</v>
      </c>
      <c r="AH1395" t="s">
        <v>3908</v>
      </c>
      <c r="AI1395">
        <v>48278</v>
      </c>
      <c r="AK1395">
        <v>1</v>
      </c>
      <c r="AL1395" t="s">
        <v>3842</v>
      </c>
    </row>
    <row r="1396" spans="1:38" x14ac:dyDescent="0.2">
      <c r="A1396" t="s">
        <v>3842</v>
      </c>
      <c r="B1396" t="str">
        <f>VLOOKUP(A1396, [1]Sheet1!$A$2:$A$379, 1, FALSE)</f>
        <v>SONG, JAEKI</v>
      </c>
      <c r="F1396" s="1">
        <v>40179</v>
      </c>
      <c r="G1396">
        <v>2010</v>
      </c>
      <c r="H1396" t="s">
        <v>3884</v>
      </c>
      <c r="I1396" t="s">
        <v>3885</v>
      </c>
      <c r="N1396" t="s">
        <v>3842</v>
      </c>
      <c r="Q1396">
        <v>6857280</v>
      </c>
      <c r="R1396">
        <v>3</v>
      </c>
      <c r="S1396">
        <v>1</v>
      </c>
      <c r="T1396">
        <v>14</v>
      </c>
      <c r="U1396">
        <v>19</v>
      </c>
      <c r="V1396">
        <v>0</v>
      </c>
      <c r="W1396">
        <v>86383</v>
      </c>
      <c r="X1396" t="s">
        <v>3887</v>
      </c>
      <c r="Y1396" t="s">
        <v>47</v>
      </c>
      <c r="AA1396">
        <v>18744796</v>
      </c>
      <c r="AC1396">
        <v>1</v>
      </c>
      <c r="AD1396" t="s">
        <v>42</v>
      </c>
      <c r="AE1396">
        <v>869995</v>
      </c>
      <c r="AG1396">
        <v>0</v>
      </c>
      <c r="AH1396" t="s">
        <v>3909</v>
      </c>
      <c r="AI1396">
        <v>18448</v>
      </c>
      <c r="AK1396">
        <v>1</v>
      </c>
      <c r="AL1396" t="s">
        <v>3842</v>
      </c>
    </row>
    <row r="1397" spans="1:38" x14ac:dyDescent="0.2">
      <c r="A1397" t="s">
        <v>3842</v>
      </c>
      <c r="B1397" t="str">
        <f>VLOOKUP(A1397, [1]Sheet1!$A$2:$A$379, 1, FALSE)</f>
        <v>SONG, JAEKI</v>
      </c>
      <c r="F1397" s="1">
        <v>41365</v>
      </c>
      <c r="G1397">
        <v>2013</v>
      </c>
      <c r="H1397" t="s">
        <v>3910</v>
      </c>
      <c r="I1397" t="s">
        <v>3911</v>
      </c>
      <c r="N1397" t="s">
        <v>3906</v>
      </c>
      <c r="Q1397">
        <v>6857281</v>
      </c>
      <c r="R1397">
        <v>43</v>
      </c>
      <c r="S1397">
        <v>2</v>
      </c>
      <c r="T1397">
        <v>667</v>
      </c>
      <c r="U1397">
        <v>686</v>
      </c>
      <c r="V1397">
        <v>1</v>
      </c>
      <c r="W1397">
        <v>86383</v>
      </c>
      <c r="X1397" t="s">
        <v>660</v>
      </c>
      <c r="Y1397" t="s">
        <v>47</v>
      </c>
      <c r="AA1397" t="s">
        <v>3913</v>
      </c>
      <c r="AB1397">
        <v>15731898</v>
      </c>
      <c r="AC1397">
        <v>1</v>
      </c>
      <c r="AD1397" t="s">
        <v>42</v>
      </c>
      <c r="AE1397">
        <v>869995</v>
      </c>
      <c r="AG1397">
        <v>0</v>
      </c>
      <c r="AH1397" t="s">
        <v>3912</v>
      </c>
      <c r="AI1397">
        <v>8265</v>
      </c>
      <c r="AK1397">
        <v>1</v>
      </c>
      <c r="AL1397" t="s">
        <v>3842</v>
      </c>
    </row>
    <row r="1398" spans="1:38" hidden="1" x14ac:dyDescent="0.2">
      <c r="A1398" t="s">
        <v>3842</v>
      </c>
      <c r="B1398" t="str">
        <f>VLOOKUP(A1398, [1]Sheet1!$A$2:$A$379, 1, FALSE)</f>
        <v>SONG, JAEKI</v>
      </c>
      <c r="F1398" s="1">
        <v>41699</v>
      </c>
      <c r="G1398">
        <v>2014</v>
      </c>
      <c r="H1398" t="s">
        <v>3914</v>
      </c>
      <c r="I1398" t="s">
        <v>117</v>
      </c>
      <c r="M1398" t="s">
        <v>3917</v>
      </c>
      <c r="N1398" t="s">
        <v>3916</v>
      </c>
      <c r="Q1398">
        <v>8242962</v>
      </c>
      <c r="R1398">
        <v>59</v>
      </c>
      <c r="T1398">
        <v>37</v>
      </c>
      <c r="U1398">
        <v>51</v>
      </c>
      <c r="V1398">
        <v>49</v>
      </c>
      <c r="W1398">
        <v>86383</v>
      </c>
      <c r="X1398" t="s">
        <v>70</v>
      </c>
      <c r="Y1398" t="s">
        <v>47</v>
      </c>
      <c r="AA1398">
        <v>1679236</v>
      </c>
      <c r="AC1398">
        <v>1</v>
      </c>
      <c r="AD1398" t="s">
        <v>42</v>
      </c>
      <c r="AE1398">
        <v>869995</v>
      </c>
      <c r="AG1398">
        <v>0</v>
      </c>
      <c r="AH1398" t="s">
        <v>3915</v>
      </c>
      <c r="AI1398">
        <v>9081</v>
      </c>
      <c r="AK1398">
        <v>1</v>
      </c>
      <c r="AL1398" t="s">
        <v>3842</v>
      </c>
    </row>
    <row r="1399" spans="1:38" x14ac:dyDescent="0.2">
      <c r="A1399" t="s">
        <v>3842</v>
      </c>
      <c r="B1399" t="str">
        <f>VLOOKUP(A1399, [1]Sheet1!$A$2:$A$379, 1, FALSE)</f>
        <v>SONG, JAEKI</v>
      </c>
      <c r="F1399" s="1">
        <v>41456</v>
      </c>
      <c r="G1399">
        <v>2013</v>
      </c>
      <c r="H1399" t="s">
        <v>3918</v>
      </c>
      <c r="I1399" t="s">
        <v>3919</v>
      </c>
      <c r="N1399" t="s">
        <v>3842</v>
      </c>
      <c r="Q1399">
        <v>8510174</v>
      </c>
      <c r="R1399">
        <v>21</v>
      </c>
      <c r="S1399">
        <v>3</v>
      </c>
      <c r="T1399">
        <v>21</v>
      </c>
      <c r="U1399">
        <v>41</v>
      </c>
      <c r="V1399">
        <v>3</v>
      </c>
      <c r="W1399">
        <v>86383</v>
      </c>
      <c r="X1399" t="s">
        <v>152</v>
      </c>
      <c r="Y1399" t="s">
        <v>47</v>
      </c>
      <c r="AA1399">
        <v>10627375</v>
      </c>
      <c r="AB1399">
        <v>15337995</v>
      </c>
      <c r="AC1399">
        <v>1</v>
      </c>
      <c r="AD1399" t="s">
        <v>42</v>
      </c>
      <c r="AE1399">
        <v>869995</v>
      </c>
      <c r="AG1399">
        <v>0</v>
      </c>
      <c r="AH1399" t="s">
        <v>3920</v>
      </c>
      <c r="AI1399">
        <v>16274</v>
      </c>
      <c r="AK1399">
        <v>1</v>
      </c>
      <c r="AL1399" t="s">
        <v>3842</v>
      </c>
    </row>
    <row r="1400" spans="1:38" x14ac:dyDescent="0.2">
      <c r="A1400" t="s">
        <v>3842</v>
      </c>
      <c r="B1400" t="str">
        <f>VLOOKUP(A1400, [1]Sheet1!$A$2:$A$379, 1, FALSE)</f>
        <v>SONG, JAEKI</v>
      </c>
      <c r="F1400" s="1">
        <v>42189</v>
      </c>
      <c r="G1400">
        <v>2015</v>
      </c>
      <c r="H1400" t="s">
        <v>3921</v>
      </c>
      <c r="I1400" t="s">
        <v>3922</v>
      </c>
      <c r="N1400" t="s">
        <v>3924</v>
      </c>
      <c r="Q1400">
        <v>8510175</v>
      </c>
      <c r="R1400">
        <v>23</v>
      </c>
      <c r="S1400">
        <v>4</v>
      </c>
      <c r="T1400">
        <v>437</v>
      </c>
      <c r="U1400">
        <v>452</v>
      </c>
      <c r="V1400">
        <v>6</v>
      </c>
      <c r="W1400">
        <v>86383</v>
      </c>
      <c r="X1400" t="s">
        <v>172</v>
      </c>
      <c r="Y1400" t="s">
        <v>47</v>
      </c>
      <c r="AA1400">
        <v>10494820</v>
      </c>
      <c r="AB1400">
        <v>17445191</v>
      </c>
      <c r="AC1400">
        <v>1</v>
      </c>
      <c r="AD1400" t="s">
        <v>42</v>
      </c>
      <c r="AE1400">
        <v>869995</v>
      </c>
      <c r="AG1400">
        <v>0</v>
      </c>
      <c r="AH1400" t="s">
        <v>3923</v>
      </c>
      <c r="AI1400">
        <v>4853</v>
      </c>
      <c r="AK1400">
        <v>1</v>
      </c>
      <c r="AL1400" t="s">
        <v>3842</v>
      </c>
    </row>
    <row r="1401" spans="1:38" x14ac:dyDescent="0.2">
      <c r="A1401" t="s">
        <v>3842</v>
      </c>
      <c r="B1401" t="str">
        <f>VLOOKUP(A1401, [1]Sheet1!$A$2:$A$379, 1, FALSE)</f>
        <v>SONG, JAEKI</v>
      </c>
      <c r="F1401" s="1">
        <v>40513</v>
      </c>
      <c r="G1401">
        <v>2010</v>
      </c>
      <c r="H1401" t="s">
        <v>3925</v>
      </c>
      <c r="I1401" t="s">
        <v>3926</v>
      </c>
      <c r="N1401" t="s">
        <v>3906</v>
      </c>
      <c r="Q1401">
        <v>8510176</v>
      </c>
      <c r="R1401">
        <v>27</v>
      </c>
      <c r="S1401">
        <v>2</v>
      </c>
      <c r="T1401">
        <v>53</v>
      </c>
      <c r="U1401">
        <v>64</v>
      </c>
      <c r="V1401">
        <v>14</v>
      </c>
      <c r="W1401">
        <v>86383</v>
      </c>
      <c r="X1401" t="s">
        <v>172</v>
      </c>
      <c r="Y1401" t="s">
        <v>47</v>
      </c>
      <c r="AA1401">
        <v>21532974</v>
      </c>
      <c r="AB1401">
        <v>23327383</v>
      </c>
      <c r="AC1401">
        <v>1</v>
      </c>
      <c r="AD1401" t="s">
        <v>42</v>
      </c>
      <c r="AE1401">
        <v>869995</v>
      </c>
      <c r="AG1401">
        <v>0</v>
      </c>
      <c r="AH1401" t="s">
        <v>3927</v>
      </c>
      <c r="AI1401">
        <v>56531</v>
      </c>
      <c r="AK1401">
        <v>1</v>
      </c>
      <c r="AL1401" t="s">
        <v>3842</v>
      </c>
    </row>
    <row r="1402" spans="1:38" x14ac:dyDescent="0.2">
      <c r="A1402" t="s">
        <v>3842</v>
      </c>
      <c r="B1402" t="str">
        <f>VLOOKUP(A1402, [1]Sheet1!$A$2:$A$379, 1, FALSE)</f>
        <v>SONG, JAEKI</v>
      </c>
      <c r="F1402" s="1">
        <v>40909</v>
      </c>
      <c r="G1402">
        <v>2012</v>
      </c>
      <c r="H1402" t="s">
        <v>3928</v>
      </c>
      <c r="I1402" t="s">
        <v>3929</v>
      </c>
      <c r="N1402" t="s">
        <v>3842</v>
      </c>
      <c r="Q1402">
        <v>8510177</v>
      </c>
      <c r="R1402">
        <v>108</v>
      </c>
      <c r="T1402">
        <v>429</v>
      </c>
      <c r="U1402">
        <v>441</v>
      </c>
      <c r="V1402">
        <v>0</v>
      </c>
      <c r="W1402">
        <v>86383</v>
      </c>
      <c r="X1402" t="s">
        <v>59</v>
      </c>
      <c r="Y1402" t="s">
        <v>47</v>
      </c>
      <c r="AA1402">
        <v>18651348</v>
      </c>
      <c r="AB1402">
        <v>18651356</v>
      </c>
      <c r="AC1402">
        <v>1</v>
      </c>
      <c r="AD1402" t="s">
        <v>42</v>
      </c>
      <c r="AE1402">
        <v>869995</v>
      </c>
      <c r="AG1402">
        <v>1</v>
      </c>
      <c r="AH1402" t="s">
        <v>3930</v>
      </c>
      <c r="AI1402">
        <v>58361</v>
      </c>
      <c r="AK1402">
        <v>1</v>
      </c>
      <c r="AL1402" t="s">
        <v>3842</v>
      </c>
    </row>
    <row r="1403" spans="1:38" x14ac:dyDescent="0.2">
      <c r="A1403" t="s">
        <v>3842</v>
      </c>
      <c r="B1403" t="str">
        <f>VLOOKUP(A1403, [1]Sheet1!$A$2:$A$379, 1, FALSE)</f>
        <v>SONG, JAEKI</v>
      </c>
      <c r="F1403" s="1">
        <v>42156</v>
      </c>
      <c r="G1403">
        <v>2015</v>
      </c>
      <c r="H1403" t="s">
        <v>3931</v>
      </c>
      <c r="I1403" t="s">
        <v>1242</v>
      </c>
      <c r="N1403" t="s">
        <v>3933</v>
      </c>
      <c r="Q1403">
        <v>11509054</v>
      </c>
      <c r="R1403">
        <v>17</v>
      </c>
      <c r="S1403">
        <v>3</v>
      </c>
      <c r="T1403">
        <v>533</v>
      </c>
      <c r="U1403">
        <v>546</v>
      </c>
      <c r="V1403">
        <v>71</v>
      </c>
      <c r="W1403">
        <v>86383</v>
      </c>
      <c r="X1403" t="s">
        <v>135</v>
      </c>
      <c r="Y1403" t="s">
        <v>47</v>
      </c>
      <c r="AA1403">
        <v>13873326</v>
      </c>
      <c r="AB1403">
        <v>15729419</v>
      </c>
      <c r="AC1403">
        <v>1</v>
      </c>
      <c r="AD1403" t="s">
        <v>42</v>
      </c>
      <c r="AE1403">
        <v>869995</v>
      </c>
      <c r="AG1403">
        <v>0</v>
      </c>
      <c r="AH1403" t="s">
        <v>3932</v>
      </c>
      <c r="AI1403">
        <v>621</v>
      </c>
      <c r="AK1403">
        <v>1</v>
      </c>
      <c r="AL1403" t="s">
        <v>3842</v>
      </c>
    </row>
    <row r="1404" spans="1:38" x14ac:dyDescent="0.2">
      <c r="A1404" t="s">
        <v>3842</v>
      </c>
      <c r="B1404" t="str">
        <f>VLOOKUP(A1404, [1]Sheet1!$A$2:$A$379, 1, FALSE)</f>
        <v>SONG, JAEKI</v>
      </c>
      <c r="F1404" s="1">
        <v>42735</v>
      </c>
      <c r="G1404">
        <v>2016</v>
      </c>
      <c r="H1404" t="s">
        <v>3934</v>
      </c>
      <c r="I1404" t="s">
        <v>3935</v>
      </c>
      <c r="N1404" t="s">
        <v>3938</v>
      </c>
      <c r="Q1404">
        <v>14017399</v>
      </c>
      <c r="R1404">
        <v>26</v>
      </c>
      <c r="S1404">
        <v>4</v>
      </c>
      <c r="T1404">
        <v>577</v>
      </c>
      <c r="U1404">
        <v>592</v>
      </c>
      <c r="V1404">
        <v>0</v>
      </c>
      <c r="W1404">
        <v>86383</v>
      </c>
      <c r="X1404" t="s">
        <v>3937</v>
      </c>
      <c r="Y1404" t="s">
        <v>47</v>
      </c>
      <c r="AA1404">
        <v>22885404</v>
      </c>
      <c r="AB1404">
        <v>22886818</v>
      </c>
      <c r="AC1404">
        <v>1</v>
      </c>
      <c r="AD1404" t="s">
        <v>42</v>
      </c>
      <c r="AE1404">
        <v>869995</v>
      </c>
      <c r="AG1404">
        <v>0</v>
      </c>
      <c r="AH1404" t="s">
        <v>3936</v>
      </c>
      <c r="AI1404">
        <v>51175</v>
      </c>
      <c r="AK1404">
        <v>1</v>
      </c>
      <c r="AL1404" t="s">
        <v>3842</v>
      </c>
    </row>
    <row r="1405" spans="1:38" hidden="1" x14ac:dyDescent="0.2">
      <c r="A1405" t="s">
        <v>3842</v>
      </c>
      <c r="B1405" t="str">
        <f>VLOOKUP(A1405, [1]Sheet1!$A$2:$A$379, 1, FALSE)</f>
        <v>SONG, JAEKI</v>
      </c>
      <c r="F1405" s="1">
        <v>42887</v>
      </c>
      <c r="G1405">
        <v>2017</v>
      </c>
      <c r="H1405" t="s">
        <v>3939</v>
      </c>
      <c r="I1405" t="s">
        <v>760</v>
      </c>
      <c r="M1405" t="s">
        <v>3941</v>
      </c>
      <c r="N1405" t="s">
        <v>3842</v>
      </c>
      <c r="Q1405">
        <v>14017401</v>
      </c>
      <c r="R1405">
        <v>26</v>
      </c>
      <c r="S1405">
        <v>2</v>
      </c>
      <c r="T1405">
        <v>142</v>
      </c>
      <c r="U1405">
        <v>160</v>
      </c>
      <c r="V1405">
        <v>15</v>
      </c>
      <c r="W1405">
        <v>86383</v>
      </c>
      <c r="X1405" t="s">
        <v>70</v>
      </c>
      <c r="Y1405" t="s">
        <v>47</v>
      </c>
      <c r="AA1405">
        <v>9638687</v>
      </c>
      <c r="AC1405">
        <v>1</v>
      </c>
      <c r="AD1405" t="s">
        <v>42</v>
      </c>
      <c r="AE1405">
        <v>869995</v>
      </c>
      <c r="AG1405">
        <v>0</v>
      </c>
      <c r="AH1405" t="s">
        <v>3940</v>
      </c>
      <c r="AI1405">
        <v>3345</v>
      </c>
      <c r="AK1405">
        <v>1</v>
      </c>
      <c r="AL1405" t="s">
        <v>3842</v>
      </c>
    </row>
    <row r="1406" spans="1:38" x14ac:dyDescent="0.2">
      <c r="A1406" t="s">
        <v>3842</v>
      </c>
      <c r="B1406" t="str">
        <f>VLOOKUP(A1406, [1]Sheet1!$A$2:$A$379, 1, FALSE)</f>
        <v>SONG, JAEKI</v>
      </c>
      <c r="F1406" s="1">
        <v>42824</v>
      </c>
      <c r="G1406">
        <v>2017</v>
      </c>
      <c r="H1406" t="s">
        <v>3942</v>
      </c>
      <c r="I1406" t="s">
        <v>3935</v>
      </c>
      <c r="N1406" t="s">
        <v>3842</v>
      </c>
      <c r="Q1406">
        <v>14959142</v>
      </c>
      <c r="R1406">
        <v>27</v>
      </c>
      <c r="S1406">
        <v>1</v>
      </c>
      <c r="T1406">
        <v>18</v>
      </c>
      <c r="U1406">
        <v>37</v>
      </c>
      <c r="V1406">
        <v>0</v>
      </c>
      <c r="W1406">
        <v>86383</v>
      </c>
      <c r="X1406" t="s">
        <v>3937</v>
      </c>
      <c r="Y1406" t="s">
        <v>47</v>
      </c>
      <c r="AA1406">
        <v>22885404</v>
      </c>
      <c r="AB1406">
        <v>22886818</v>
      </c>
      <c r="AC1406">
        <v>1</v>
      </c>
      <c r="AD1406" t="s">
        <v>42</v>
      </c>
      <c r="AE1406">
        <v>869995</v>
      </c>
      <c r="AG1406">
        <v>0</v>
      </c>
      <c r="AH1406" t="s">
        <v>3943</v>
      </c>
      <c r="AI1406">
        <v>51175</v>
      </c>
      <c r="AK1406">
        <v>1</v>
      </c>
      <c r="AL1406" t="s">
        <v>3842</v>
      </c>
    </row>
    <row r="1407" spans="1:38" x14ac:dyDescent="0.2">
      <c r="A1407" t="s">
        <v>3842</v>
      </c>
      <c r="B1407" t="str">
        <f>VLOOKUP(A1407, [1]Sheet1!$A$2:$A$379, 1, FALSE)</f>
        <v>SONG, JAEKI</v>
      </c>
      <c r="F1407" s="1">
        <v>40634</v>
      </c>
      <c r="G1407">
        <v>2011</v>
      </c>
      <c r="H1407" t="s">
        <v>3944</v>
      </c>
      <c r="I1407" t="s">
        <v>163</v>
      </c>
      <c r="N1407" t="s">
        <v>3842</v>
      </c>
      <c r="Q1407">
        <v>15701601</v>
      </c>
      <c r="R1407">
        <v>12</v>
      </c>
      <c r="S1407">
        <v>4</v>
      </c>
      <c r="T1407">
        <v>299</v>
      </c>
      <c r="U1407">
        <v>322</v>
      </c>
      <c r="V1407">
        <v>48</v>
      </c>
      <c r="W1407">
        <v>86383</v>
      </c>
      <c r="X1407" t="s">
        <v>156</v>
      </c>
      <c r="Y1407" t="s">
        <v>47</v>
      </c>
      <c r="AB1407">
        <v>15369323</v>
      </c>
      <c r="AC1407">
        <v>1</v>
      </c>
      <c r="AD1407" t="s">
        <v>42</v>
      </c>
      <c r="AE1407">
        <v>869995</v>
      </c>
      <c r="AG1407">
        <v>0</v>
      </c>
      <c r="AH1407" t="s">
        <v>3945</v>
      </c>
      <c r="AI1407">
        <v>100045</v>
      </c>
      <c r="AK1407">
        <v>1</v>
      </c>
      <c r="AL1407" t="s">
        <v>3842</v>
      </c>
    </row>
    <row r="1408" spans="1:38" hidden="1" x14ac:dyDescent="0.2">
      <c r="A1408" t="s">
        <v>3842</v>
      </c>
      <c r="B1408" t="str">
        <f>VLOOKUP(A1408, [1]Sheet1!$A$2:$A$379, 1, FALSE)</f>
        <v>SONG, JAEKI</v>
      </c>
      <c r="F1408" s="1">
        <v>43160</v>
      </c>
      <c r="G1408">
        <v>2018</v>
      </c>
      <c r="H1408" t="s">
        <v>3946</v>
      </c>
      <c r="I1408" t="s">
        <v>117</v>
      </c>
      <c r="M1408" t="s">
        <v>3949</v>
      </c>
      <c r="N1408" t="s">
        <v>3948</v>
      </c>
      <c r="Q1408">
        <v>15701602</v>
      </c>
      <c r="R1408">
        <v>107</v>
      </c>
      <c r="T1408">
        <v>26</v>
      </c>
      <c r="U1408">
        <v>39</v>
      </c>
      <c r="V1408">
        <v>25</v>
      </c>
      <c r="W1408">
        <v>86383</v>
      </c>
      <c r="X1408" t="s">
        <v>70</v>
      </c>
      <c r="Y1408" t="s">
        <v>47</v>
      </c>
      <c r="AA1408">
        <v>1679236</v>
      </c>
      <c r="AC1408">
        <v>1</v>
      </c>
      <c r="AD1408" t="s">
        <v>42</v>
      </c>
      <c r="AE1408">
        <v>869995</v>
      </c>
      <c r="AG1408">
        <v>0</v>
      </c>
      <c r="AH1408" t="s">
        <v>3947</v>
      </c>
      <c r="AI1408">
        <v>9081</v>
      </c>
      <c r="AK1408">
        <v>1</v>
      </c>
      <c r="AL1408" t="s">
        <v>3842</v>
      </c>
    </row>
    <row r="1409" spans="1:38" x14ac:dyDescent="0.2">
      <c r="A1409" t="s">
        <v>3842</v>
      </c>
      <c r="B1409" t="str">
        <f>VLOOKUP(A1409, [1]Sheet1!$A$2:$A$379, 1, FALSE)</f>
        <v>SONG, JAEKI</v>
      </c>
      <c r="F1409" s="1">
        <v>43435</v>
      </c>
      <c r="G1409">
        <v>2018</v>
      </c>
      <c r="H1409" t="s">
        <v>3950</v>
      </c>
      <c r="I1409" t="s">
        <v>3951</v>
      </c>
      <c r="N1409" t="s">
        <v>3842</v>
      </c>
      <c r="Q1409">
        <v>15701603</v>
      </c>
      <c r="R1409">
        <v>21</v>
      </c>
      <c r="S1409">
        <v>5</v>
      </c>
      <c r="T1409">
        <v>477</v>
      </c>
      <c r="U1409">
        <v>490</v>
      </c>
      <c r="V1409">
        <v>41</v>
      </c>
      <c r="W1409">
        <v>86383</v>
      </c>
      <c r="X1409" t="s">
        <v>172</v>
      </c>
      <c r="Y1409" t="s">
        <v>47</v>
      </c>
      <c r="AA1409">
        <v>14413523</v>
      </c>
      <c r="AC1409">
        <v>1</v>
      </c>
      <c r="AD1409" t="s">
        <v>42</v>
      </c>
      <c r="AE1409">
        <v>869995</v>
      </c>
      <c r="AG1409">
        <v>0</v>
      </c>
      <c r="AH1409" t="s">
        <v>3952</v>
      </c>
      <c r="AI1409">
        <v>3278</v>
      </c>
      <c r="AK1409">
        <v>1</v>
      </c>
      <c r="AL1409" t="s">
        <v>3842</v>
      </c>
    </row>
    <row r="1410" spans="1:38" x14ac:dyDescent="0.2">
      <c r="A1410" t="s">
        <v>3842</v>
      </c>
      <c r="B1410" t="str">
        <f>VLOOKUP(A1410, [1]Sheet1!$A$2:$A$379, 1, FALSE)</f>
        <v>SONG, JAEKI</v>
      </c>
      <c r="F1410" s="1">
        <v>39264</v>
      </c>
      <c r="G1410">
        <v>2007</v>
      </c>
      <c r="H1410" t="s">
        <v>3953</v>
      </c>
      <c r="I1410" t="s">
        <v>1242</v>
      </c>
      <c r="N1410" t="s">
        <v>3842</v>
      </c>
      <c r="Q1410">
        <v>16494704</v>
      </c>
      <c r="R1410">
        <v>9</v>
      </c>
      <c r="S1410">
        <v>45691</v>
      </c>
      <c r="V1410">
        <v>11</v>
      </c>
      <c r="W1410">
        <v>86383</v>
      </c>
      <c r="X1410" t="s">
        <v>59</v>
      </c>
      <c r="Y1410" t="s">
        <v>47</v>
      </c>
      <c r="AA1410">
        <v>13873326</v>
      </c>
      <c r="AB1410">
        <v>15729419</v>
      </c>
      <c r="AC1410">
        <v>1</v>
      </c>
      <c r="AD1410" t="s">
        <v>42</v>
      </c>
      <c r="AE1410">
        <v>869995</v>
      </c>
      <c r="AG1410">
        <v>0</v>
      </c>
      <c r="AH1410" t="s">
        <v>3954</v>
      </c>
      <c r="AI1410">
        <v>621</v>
      </c>
      <c r="AK1410">
        <v>1</v>
      </c>
      <c r="AL1410" t="s">
        <v>3842</v>
      </c>
    </row>
    <row r="1411" spans="1:38" x14ac:dyDescent="0.2">
      <c r="A1411" t="s">
        <v>3842</v>
      </c>
      <c r="B1411" t="str">
        <f>VLOOKUP(A1411, [1]Sheet1!$A$2:$A$379, 1, FALSE)</f>
        <v>SONG, JAEKI</v>
      </c>
      <c r="F1411" s="1">
        <v>38899</v>
      </c>
      <c r="G1411">
        <v>2006</v>
      </c>
      <c r="H1411" t="s">
        <v>3955</v>
      </c>
      <c r="I1411" t="s">
        <v>1242</v>
      </c>
      <c r="N1411" t="s">
        <v>3842</v>
      </c>
      <c r="Q1411">
        <v>16494705</v>
      </c>
      <c r="R1411">
        <v>8</v>
      </c>
      <c r="S1411">
        <v>3</v>
      </c>
      <c r="T1411">
        <v>241</v>
      </c>
      <c r="U1411">
        <v>252</v>
      </c>
      <c r="V1411">
        <v>68</v>
      </c>
      <c r="W1411">
        <v>86383</v>
      </c>
      <c r="X1411" t="s">
        <v>135</v>
      </c>
      <c r="Y1411" t="s">
        <v>47</v>
      </c>
      <c r="AA1411">
        <v>13873326</v>
      </c>
      <c r="AB1411">
        <v>15729419</v>
      </c>
      <c r="AC1411">
        <v>1</v>
      </c>
      <c r="AD1411" t="s">
        <v>42</v>
      </c>
      <c r="AE1411">
        <v>869995</v>
      </c>
      <c r="AG1411">
        <v>0</v>
      </c>
      <c r="AH1411" t="s">
        <v>3956</v>
      </c>
      <c r="AI1411">
        <v>621</v>
      </c>
      <c r="AK1411">
        <v>1</v>
      </c>
      <c r="AL1411" t="s">
        <v>3842</v>
      </c>
    </row>
    <row r="1412" spans="1:38" x14ac:dyDescent="0.2">
      <c r="A1412" t="s">
        <v>3842</v>
      </c>
      <c r="B1412" t="str">
        <f>VLOOKUP(A1412, [1]Sheet1!$A$2:$A$379, 1, FALSE)</f>
        <v>SONG, JAEKI</v>
      </c>
      <c r="F1412" s="1">
        <v>43306</v>
      </c>
      <c r="G1412">
        <v>2018</v>
      </c>
      <c r="H1412" t="s">
        <v>3957</v>
      </c>
      <c r="I1412" t="s">
        <v>175</v>
      </c>
      <c r="N1412" t="s">
        <v>3933</v>
      </c>
      <c r="Q1412">
        <v>17054324</v>
      </c>
      <c r="R1412">
        <v>49</v>
      </c>
      <c r="S1412">
        <v>3</v>
      </c>
      <c r="T1412">
        <v>34</v>
      </c>
      <c r="U1412">
        <v>53</v>
      </c>
      <c r="V1412">
        <v>1</v>
      </c>
      <c r="W1412">
        <v>86383</v>
      </c>
      <c r="X1412" t="s">
        <v>177</v>
      </c>
      <c r="Y1412" t="s">
        <v>47</v>
      </c>
      <c r="AA1412">
        <v>950033</v>
      </c>
      <c r="AC1412">
        <v>1</v>
      </c>
      <c r="AD1412" t="s">
        <v>42</v>
      </c>
      <c r="AE1412">
        <v>869995</v>
      </c>
      <c r="AG1412">
        <v>0</v>
      </c>
      <c r="AH1412" t="s">
        <v>3958</v>
      </c>
      <c r="AI1412">
        <v>87845</v>
      </c>
      <c r="AK1412">
        <v>1</v>
      </c>
      <c r="AL1412" t="s">
        <v>3842</v>
      </c>
    </row>
    <row r="1413" spans="1:38" hidden="1" x14ac:dyDescent="0.2">
      <c r="A1413" t="s">
        <v>3842</v>
      </c>
      <c r="B1413" t="str">
        <f>VLOOKUP(A1413, [1]Sheet1!$A$2:$A$379, 1, FALSE)</f>
        <v>SONG, JAEKI</v>
      </c>
      <c r="F1413" s="1">
        <v>39083</v>
      </c>
      <c r="G1413">
        <v>2007</v>
      </c>
      <c r="H1413" t="s">
        <v>3959</v>
      </c>
      <c r="I1413" t="s">
        <v>154</v>
      </c>
      <c r="M1413" t="s">
        <v>3961</v>
      </c>
      <c r="N1413" t="s">
        <v>3842</v>
      </c>
      <c r="Q1413">
        <v>18076970</v>
      </c>
      <c r="R1413">
        <v>20</v>
      </c>
      <c r="V1413">
        <v>4</v>
      </c>
      <c r="W1413">
        <v>86383</v>
      </c>
      <c r="X1413" t="s">
        <v>156</v>
      </c>
      <c r="Y1413" t="s">
        <v>47</v>
      </c>
      <c r="AA1413">
        <v>15293181</v>
      </c>
      <c r="AC1413">
        <v>1</v>
      </c>
      <c r="AD1413" t="s">
        <v>42</v>
      </c>
      <c r="AE1413">
        <v>869995</v>
      </c>
      <c r="AG1413">
        <v>0</v>
      </c>
      <c r="AH1413" t="s">
        <v>3960</v>
      </c>
      <c r="AI1413">
        <v>25044</v>
      </c>
      <c r="AK1413">
        <v>1</v>
      </c>
      <c r="AL1413" t="s">
        <v>3842</v>
      </c>
    </row>
    <row r="1414" spans="1:38" hidden="1" x14ac:dyDescent="0.2">
      <c r="A1414" t="s">
        <v>3842</v>
      </c>
      <c r="B1414" t="str">
        <f>VLOOKUP(A1414, [1]Sheet1!$A$2:$A$379, 1, FALSE)</f>
        <v>SONG, JAEKI</v>
      </c>
      <c r="F1414" s="1">
        <v>40544</v>
      </c>
      <c r="G1414">
        <v>2011</v>
      </c>
      <c r="H1414" t="s">
        <v>3962</v>
      </c>
      <c r="I1414" t="s">
        <v>154</v>
      </c>
      <c r="M1414" t="s">
        <v>3964</v>
      </c>
      <c r="N1414" t="s">
        <v>3900</v>
      </c>
      <c r="Q1414">
        <v>18076971</v>
      </c>
      <c r="R1414">
        <v>29</v>
      </c>
      <c r="V1414">
        <v>2</v>
      </c>
      <c r="W1414">
        <v>86383</v>
      </c>
      <c r="X1414" t="s">
        <v>156</v>
      </c>
      <c r="Y1414" t="s">
        <v>47</v>
      </c>
      <c r="AA1414">
        <v>15293181</v>
      </c>
      <c r="AC1414">
        <v>1</v>
      </c>
      <c r="AD1414" t="s">
        <v>42</v>
      </c>
      <c r="AE1414">
        <v>869995</v>
      </c>
      <c r="AG1414">
        <v>0</v>
      </c>
      <c r="AH1414" t="s">
        <v>3963</v>
      </c>
      <c r="AI1414">
        <v>25044</v>
      </c>
      <c r="AK1414">
        <v>1</v>
      </c>
      <c r="AL1414" t="s">
        <v>3842</v>
      </c>
    </row>
    <row r="1415" spans="1:38" hidden="1" x14ac:dyDescent="0.2">
      <c r="A1415" t="s">
        <v>3842</v>
      </c>
      <c r="B1415" t="str">
        <f>VLOOKUP(A1415, [1]Sheet1!$A$2:$A$379, 1, FALSE)</f>
        <v>SONG, JAEKI</v>
      </c>
      <c r="F1415" s="1">
        <v>39448</v>
      </c>
      <c r="G1415">
        <v>2008</v>
      </c>
      <c r="H1415" t="s">
        <v>3965</v>
      </c>
      <c r="I1415" t="s">
        <v>154</v>
      </c>
      <c r="M1415" t="s">
        <v>3968</v>
      </c>
      <c r="N1415" t="s">
        <v>3967</v>
      </c>
      <c r="Q1415">
        <v>18076972</v>
      </c>
      <c r="R1415">
        <v>23</v>
      </c>
      <c r="V1415">
        <v>2</v>
      </c>
      <c r="W1415">
        <v>86383</v>
      </c>
      <c r="X1415" t="s">
        <v>156</v>
      </c>
      <c r="Y1415" t="s">
        <v>47</v>
      </c>
      <c r="AA1415">
        <v>15293181</v>
      </c>
      <c r="AC1415">
        <v>1</v>
      </c>
      <c r="AD1415" t="s">
        <v>42</v>
      </c>
      <c r="AE1415">
        <v>869995</v>
      </c>
      <c r="AG1415">
        <v>0</v>
      </c>
      <c r="AH1415" t="s">
        <v>3966</v>
      </c>
      <c r="AI1415">
        <v>25044</v>
      </c>
      <c r="AK1415">
        <v>1</v>
      </c>
      <c r="AL1415" t="s">
        <v>3842</v>
      </c>
    </row>
    <row r="1416" spans="1:38" x14ac:dyDescent="0.2">
      <c r="A1416" t="s">
        <v>3842</v>
      </c>
      <c r="B1416" t="str">
        <f>VLOOKUP(A1416, [1]Sheet1!$A$2:$A$379, 1, FALSE)</f>
        <v>SONG, JAEKI</v>
      </c>
      <c r="F1416" s="1">
        <v>43831</v>
      </c>
      <c r="G1416">
        <v>2020</v>
      </c>
      <c r="H1416" t="s">
        <v>3969</v>
      </c>
      <c r="I1416" t="s">
        <v>154</v>
      </c>
      <c r="N1416" t="s">
        <v>3842</v>
      </c>
      <c r="Q1416">
        <v>25201317</v>
      </c>
      <c r="R1416">
        <v>47</v>
      </c>
      <c r="S1416">
        <v>1</v>
      </c>
      <c r="T1416">
        <v>165</v>
      </c>
      <c r="U1416">
        <v>188</v>
      </c>
      <c r="V1416">
        <v>8</v>
      </c>
      <c r="W1416">
        <v>86383</v>
      </c>
      <c r="X1416" t="s">
        <v>156</v>
      </c>
      <c r="Y1416" t="s">
        <v>47</v>
      </c>
      <c r="AA1416">
        <v>15293181</v>
      </c>
      <c r="AC1416">
        <v>1</v>
      </c>
      <c r="AD1416" t="s">
        <v>42</v>
      </c>
      <c r="AE1416">
        <v>869995</v>
      </c>
      <c r="AG1416">
        <v>0</v>
      </c>
      <c r="AH1416" t="s">
        <v>3970</v>
      </c>
      <c r="AI1416">
        <v>25044</v>
      </c>
      <c r="AK1416">
        <v>1</v>
      </c>
      <c r="AL1416" t="s">
        <v>3842</v>
      </c>
    </row>
    <row r="1417" spans="1:38" x14ac:dyDescent="0.2">
      <c r="A1417" t="s">
        <v>3842</v>
      </c>
      <c r="B1417" t="str">
        <f>VLOOKUP(A1417, [1]Sheet1!$A$2:$A$379, 1, FALSE)</f>
        <v>SONG, JAEKI</v>
      </c>
      <c r="F1417" s="1">
        <v>39814</v>
      </c>
      <c r="G1417">
        <v>2009</v>
      </c>
      <c r="H1417" t="s">
        <v>3971</v>
      </c>
      <c r="I1417" t="s">
        <v>224</v>
      </c>
      <c r="N1417" t="s">
        <v>3842</v>
      </c>
      <c r="Q1417">
        <v>16494699</v>
      </c>
      <c r="V1417">
        <v>1</v>
      </c>
      <c r="W1417">
        <v>86383</v>
      </c>
      <c r="X1417" t="s">
        <v>70</v>
      </c>
      <c r="Y1417" t="s">
        <v>192</v>
      </c>
      <c r="AB1417">
        <v>15565068</v>
      </c>
      <c r="AC1417">
        <v>1</v>
      </c>
      <c r="AD1417" t="s">
        <v>42</v>
      </c>
      <c r="AE1417">
        <v>869995</v>
      </c>
      <c r="AG1417">
        <v>0</v>
      </c>
      <c r="AH1417" t="s">
        <v>3972</v>
      </c>
      <c r="AI1417">
        <v>90527</v>
      </c>
      <c r="AK1417">
        <v>4</v>
      </c>
      <c r="AL1417" t="s">
        <v>3842</v>
      </c>
    </row>
    <row r="1418" spans="1:38" hidden="1" x14ac:dyDescent="0.2">
      <c r="A1418" t="s">
        <v>3842</v>
      </c>
      <c r="B1418" t="str">
        <f>VLOOKUP(A1418, [1]Sheet1!$A$2:$A$379, 1, FALSE)</f>
        <v>SONG, JAEKI</v>
      </c>
      <c r="F1418" s="1">
        <v>42156</v>
      </c>
      <c r="G1418">
        <v>2015</v>
      </c>
      <c r="H1418" t="s">
        <v>1241</v>
      </c>
      <c r="I1418" t="s">
        <v>1242</v>
      </c>
      <c r="M1418" t="s">
        <v>1245</v>
      </c>
      <c r="N1418" t="s">
        <v>1244</v>
      </c>
      <c r="Q1418">
        <v>11509059</v>
      </c>
      <c r="R1418">
        <v>17</v>
      </c>
      <c r="S1418">
        <v>3</v>
      </c>
      <c r="T1418">
        <v>471</v>
      </c>
      <c r="U1418">
        <v>474</v>
      </c>
      <c r="V1418">
        <v>1</v>
      </c>
      <c r="W1418">
        <v>86383</v>
      </c>
      <c r="X1418" t="s">
        <v>135</v>
      </c>
      <c r="Y1418" t="s">
        <v>192</v>
      </c>
      <c r="AA1418">
        <v>13873326</v>
      </c>
      <c r="AB1418">
        <v>15729419</v>
      </c>
      <c r="AC1418">
        <v>1</v>
      </c>
      <c r="AD1418" t="s">
        <v>42</v>
      </c>
      <c r="AE1418">
        <v>869995</v>
      </c>
      <c r="AG1418">
        <v>0</v>
      </c>
      <c r="AH1418" t="s">
        <v>1243</v>
      </c>
      <c r="AI1418">
        <v>621</v>
      </c>
      <c r="AK1418">
        <v>4</v>
      </c>
      <c r="AL1418" t="s">
        <v>3842</v>
      </c>
    </row>
    <row r="1419" spans="1:38" x14ac:dyDescent="0.2">
      <c r="A1419" t="s">
        <v>3973</v>
      </c>
      <c r="B1419" t="str">
        <f>VLOOKUP(A1419, [1]Sheet1!$A$2:$A$379, 1, FALSE)</f>
        <v>SWAMINATHAN, ARUNACHALAM</v>
      </c>
      <c r="F1419" s="1">
        <v>42675</v>
      </c>
      <c r="G1419">
        <v>2016</v>
      </c>
      <c r="H1419" t="s">
        <v>3974</v>
      </c>
      <c r="I1419" t="s">
        <v>274</v>
      </c>
      <c r="N1419" t="s">
        <v>3977</v>
      </c>
      <c r="Q1419">
        <v>30365455</v>
      </c>
      <c r="R1419">
        <v>44</v>
      </c>
      <c r="S1419">
        <v>6</v>
      </c>
      <c r="T1419">
        <v>770</v>
      </c>
      <c r="U1419">
        <v>790</v>
      </c>
      <c r="V1419">
        <v>18</v>
      </c>
      <c r="W1419">
        <v>1796069</v>
      </c>
      <c r="X1419" t="s">
        <v>135</v>
      </c>
      <c r="Y1419" t="s">
        <v>47</v>
      </c>
      <c r="AA1419">
        <v>920703</v>
      </c>
      <c r="AB1419">
        <v>15527824</v>
      </c>
      <c r="AC1419">
        <v>1</v>
      </c>
      <c r="AD1419" t="s">
        <v>42</v>
      </c>
      <c r="AE1419">
        <v>11836830</v>
      </c>
      <c r="AF1419" t="s">
        <v>3975</v>
      </c>
      <c r="AG1419">
        <v>0</v>
      </c>
      <c r="AH1419" t="s">
        <v>3976</v>
      </c>
      <c r="AI1419">
        <v>835</v>
      </c>
      <c r="AK1419">
        <v>1</v>
      </c>
      <c r="AL1419" t="s">
        <v>3973</v>
      </c>
    </row>
    <row r="1420" spans="1:38" x14ac:dyDescent="0.2">
      <c r="A1420" t="s">
        <v>3973</v>
      </c>
      <c r="B1420" t="str">
        <f>VLOOKUP(A1420, [1]Sheet1!$A$2:$A$379, 1, FALSE)</f>
        <v>SWAMINATHAN, ARUNACHALAM</v>
      </c>
      <c r="F1420" s="1">
        <v>42005</v>
      </c>
      <c r="G1420">
        <v>2015</v>
      </c>
      <c r="H1420" t="s">
        <v>3978</v>
      </c>
      <c r="I1420" t="s">
        <v>63</v>
      </c>
      <c r="N1420" t="s">
        <v>3980</v>
      </c>
      <c r="Q1420">
        <v>30365467</v>
      </c>
      <c r="R1420">
        <v>2015</v>
      </c>
      <c r="S1420">
        <v>1</v>
      </c>
      <c r="T1420">
        <v>14430</v>
      </c>
      <c r="V1420">
        <v>1</v>
      </c>
      <c r="W1420">
        <v>1796069</v>
      </c>
      <c r="X1420" t="s">
        <v>65</v>
      </c>
      <c r="Y1420" t="s">
        <v>47</v>
      </c>
      <c r="AA1420">
        <v>650668</v>
      </c>
      <c r="AB1420">
        <v>21516561</v>
      </c>
      <c r="AC1420">
        <v>1</v>
      </c>
      <c r="AD1420" t="s">
        <v>42</v>
      </c>
      <c r="AE1420">
        <v>11836830</v>
      </c>
      <c r="AF1420" t="s">
        <v>3975</v>
      </c>
      <c r="AG1420">
        <v>1</v>
      </c>
      <c r="AH1420" t="s">
        <v>3979</v>
      </c>
      <c r="AI1420">
        <v>50814</v>
      </c>
      <c r="AK1420">
        <v>1</v>
      </c>
      <c r="AL1420" t="s">
        <v>3973</v>
      </c>
    </row>
    <row r="1421" spans="1:38" x14ac:dyDescent="0.2">
      <c r="A1421" t="s">
        <v>3973</v>
      </c>
      <c r="B1421" t="str">
        <f>VLOOKUP(A1421, [1]Sheet1!$A$2:$A$379, 1, FALSE)</f>
        <v>SWAMINATHAN, ARUNACHALAM</v>
      </c>
      <c r="F1421" s="1">
        <v>43282</v>
      </c>
      <c r="G1421">
        <v>2018</v>
      </c>
      <c r="H1421" t="s">
        <v>3981</v>
      </c>
      <c r="I1421" t="s">
        <v>274</v>
      </c>
      <c r="N1421" t="s">
        <v>3980</v>
      </c>
      <c r="Q1421">
        <v>30365452</v>
      </c>
      <c r="R1421">
        <v>46</v>
      </c>
      <c r="S1421">
        <v>4</v>
      </c>
      <c r="T1421">
        <v>744</v>
      </c>
      <c r="U1421">
        <v>766</v>
      </c>
      <c r="V1421">
        <v>67</v>
      </c>
      <c r="W1421">
        <v>1796069</v>
      </c>
      <c r="X1421" t="s">
        <v>59</v>
      </c>
      <c r="Y1421" t="s">
        <v>47</v>
      </c>
      <c r="AA1421">
        <v>920703</v>
      </c>
      <c r="AB1421">
        <v>15527824</v>
      </c>
      <c r="AC1421">
        <v>1</v>
      </c>
      <c r="AD1421" t="s">
        <v>42</v>
      </c>
      <c r="AE1421">
        <v>11836830</v>
      </c>
      <c r="AF1421" t="s">
        <v>3975</v>
      </c>
      <c r="AG1421">
        <v>0</v>
      </c>
      <c r="AH1421" t="s">
        <v>3982</v>
      </c>
      <c r="AI1421">
        <v>835</v>
      </c>
      <c r="AK1421">
        <v>1</v>
      </c>
      <c r="AL1421" t="s">
        <v>3973</v>
      </c>
    </row>
    <row r="1422" spans="1:38" x14ac:dyDescent="0.2">
      <c r="A1422" t="s">
        <v>3973</v>
      </c>
      <c r="B1422" t="str">
        <f>VLOOKUP(A1422, [1]Sheet1!$A$2:$A$379, 1, FALSE)</f>
        <v>SWAMINATHAN, ARUNACHALAM</v>
      </c>
      <c r="F1422" s="1">
        <v>44927</v>
      </c>
      <c r="G1422">
        <v>2023</v>
      </c>
      <c r="H1422" t="s">
        <v>3983</v>
      </c>
      <c r="I1422" t="s">
        <v>2314</v>
      </c>
      <c r="N1422" t="s">
        <v>3985</v>
      </c>
      <c r="Q1422">
        <v>30365484</v>
      </c>
      <c r="R1422">
        <v>32</v>
      </c>
      <c r="S1422">
        <v>1</v>
      </c>
      <c r="T1422">
        <v>28</v>
      </c>
      <c r="U1422">
        <v>44</v>
      </c>
      <c r="V1422">
        <v>3</v>
      </c>
      <c r="W1422">
        <v>1796069</v>
      </c>
      <c r="X1422" t="s">
        <v>53</v>
      </c>
      <c r="Y1422" t="s">
        <v>47</v>
      </c>
      <c r="AA1422">
        <v>10591478</v>
      </c>
      <c r="AC1422">
        <v>1</v>
      </c>
      <c r="AD1422" t="s">
        <v>42</v>
      </c>
      <c r="AE1422">
        <v>11836830</v>
      </c>
      <c r="AF1422" t="s">
        <v>3975</v>
      </c>
      <c r="AG1422">
        <v>0</v>
      </c>
      <c r="AH1422" t="s">
        <v>3984</v>
      </c>
      <c r="AI1422">
        <v>5786</v>
      </c>
      <c r="AK1422">
        <v>1</v>
      </c>
      <c r="AL1422" t="s">
        <v>3973</v>
      </c>
    </row>
    <row r="1423" spans="1:38" x14ac:dyDescent="0.2">
      <c r="A1423" t="s">
        <v>3973</v>
      </c>
      <c r="B1423" t="str">
        <f>VLOOKUP(A1423, [1]Sheet1!$A$2:$A$379, 1, FALSE)</f>
        <v>SWAMINATHAN, ARUNACHALAM</v>
      </c>
      <c r="F1423" s="1">
        <v>43770</v>
      </c>
      <c r="G1423">
        <v>2019</v>
      </c>
      <c r="H1423" t="s">
        <v>3986</v>
      </c>
      <c r="I1423" t="s">
        <v>274</v>
      </c>
      <c r="N1423" t="s">
        <v>3988</v>
      </c>
      <c r="Q1423">
        <v>30365481</v>
      </c>
      <c r="R1423">
        <v>47</v>
      </c>
      <c r="S1423">
        <v>6</v>
      </c>
      <c r="T1423">
        <v>1085</v>
      </c>
      <c r="U1423">
        <v>1108</v>
      </c>
      <c r="V1423">
        <v>97</v>
      </c>
      <c r="W1423">
        <v>1796069</v>
      </c>
      <c r="X1423" t="s">
        <v>59</v>
      </c>
      <c r="Y1423" t="s">
        <v>47</v>
      </c>
      <c r="AA1423">
        <v>920703</v>
      </c>
      <c r="AB1423">
        <v>15527824</v>
      </c>
      <c r="AC1423">
        <v>1</v>
      </c>
      <c r="AD1423" t="s">
        <v>42</v>
      </c>
      <c r="AE1423">
        <v>11836830</v>
      </c>
      <c r="AF1423" t="s">
        <v>3975</v>
      </c>
      <c r="AG1423">
        <v>0</v>
      </c>
      <c r="AH1423" t="s">
        <v>3987</v>
      </c>
      <c r="AI1423">
        <v>835</v>
      </c>
      <c r="AK1423">
        <v>1</v>
      </c>
      <c r="AL1423" t="s">
        <v>3973</v>
      </c>
    </row>
    <row r="1424" spans="1:38" x14ac:dyDescent="0.2">
      <c r="A1424" t="s">
        <v>3973</v>
      </c>
      <c r="B1424" t="str">
        <f>VLOOKUP(A1424, [1]Sheet1!$A$2:$A$379, 1, FALSE)</f>
        <v>SWAMINATHAN, ARUNACHALAM</v>
      </c>
      <c r="F1424" s="1">
        <v>44805</v>
      </c>
      <c r="G1424">
        <v>2022</v>
      </c>
      <c r="H1424" t="s">
        <v>3989</v>
      </c>
      <c r="I1424" t="s">
        <v>3990</v>
      </c>
      <c r="N1424" t="s">
        <v>3992</v>
      </c>
      <c r="Q1424">
        <v>30365482</v>
      </c>
      <c r="R1424">
        <v>39</v>
      </c>
      <c r="S1424">
        <v>3</v>
      </c>
      <c r="T1424">
        <v>927</v>
      </c>
      <c r="U1424">
        <v>946</v>
      </c>
      <c r="V1424">
        <v>7</v>
      </c>
      <c r="W1424">
        <v>1796069</v>
      </c>
      <c r="X1424" t="s">
        <v>70</v>
      </c>
      <c r="Y1424" t="s">
        <v>47</v>
      </c>
      <c r="AA1424">
        <v>1678116</v>
      </c>
      <c r="AC1424">
        <v>1</v>
      </c>
      <c r="AD1424" t="s">
        <v>42</v>
      </c>
      <c r="AE1424">
        <v>11836830</v>
      </c>
      <c r="AF1424" t="s">
        <v>3975</v>
      </c>
      <c r="AG1424">
        <v>0</v>
      </c>
      <c r="AH1424" t="s">
        <v>3991</v>
      </c>
      <c r="AI1424">
        <v>9158</v>
      </c>
      <c r="AK1424">
        <v>1</v>
      </c>
      <c r="AL1424" t="s">
        <v>3973</v>
      </c>
    </row>
    <row r="1425" spans="1:38" hidden="1" x14ac:dyDescent="0.2">
      <c r="A1425" t="s">
        <v>3973</v>
      </c>
      <c r="B1425" t="str">
        <f>VLOOKUP(A1425, [1]Sheet1!$A$2:$A$379, 1, FALSE)</f>
        <v>SWAMINATHAN, ARUNACHALAM</v>
      </c>
      <c r="F1425" s="1">
        <v>44075</v>
      </c>
      <c r="G1425">
        <v>2020</v>
      </c>
      <c r="H1425" t="s">
        <v>1090</v>
      </c>
      <c r="I1425" t="s">
        <v>274</v>
      </c>
      <c r="M1425" t="s">
        <v>1093</v>
      </c>
      <c r="N1425" t="s">
        <v>1092</v>
      </c>
      <c r="Q1425">
        <v>30365473</v>
      </c>
      <c r="R1425">
        <v>48</v>
      </c>
      <c r="S1425">
        <v>5</v>
      </c>
      <c r="T1425">
        <v>826</v>
      </c>
      <c r="U1425">
        <v>847</v>
      </c>
      <c r="V1425">
        <v>18</v>
      </c>
      <c r="W1425">
        <v>1796069</v>
      </c>
      <c r="X1425" t="s">
        <v>59</v>
      </c>
      <c r="Y1425" t="s">
        <v>47</v>
      </c>
      <c r="AA1425">
        <v>920703</v>
      </c>
      <c r="AB1425">
        <v>15527824</v>
      </c>
      <c r="AC1425">
        <v>1</v>
      </c>
      <c r="AD1425" t="s">
        <v>42</v>
      </c>
      <c r="AE1425">
        <v>11836830</v>
      </c>
      <c r="AF1425" t="s">
        <v>3975</v>
      </c>
      <c r="AG1425">
        <v>0</v>
      </c>
      <c r="AH1425" t="s">
        <v>1091</v>
      </c>
      <c r="AI1425">
        <v>835</v>
      </c>
      <c r="AK1425">
        <v>1</v>
      </c>
      <c r="AL1425" t="s">
        <v>3973</v>
      </c>
    </row>
    <row r="1426" spans="1:38" hidden="1" x14ac:dyDescent="0.2">
      <c r="A1426" t="s">
        <v>3973</v>
      </c>
      <c r="B1426" t="str">
        <f>VLOOKUP(A1426, [1]Sheet1!$A$2:$A$379, 1, FALSE)</f>
        <v>SWAMINATHAN, ARUNACHALAM</v>
      </c>
      <c r="F1426" s="1">
        <v>44075</v>
      </c>
      <c r="G1426">
        <v>2020</v>
      </c>
      <c r="H1426" t="s">
        <v>3993</v>
      </c>
      <c r="I1426" t="s">
        <v>274</v>
      </c>
      <c r="M1426" t="s">
        <v>3996</v>
      </c>
      <c r="N1426" t="s">
        <v>3995</v>
      </c>
      <c r="Q1426">
        <v>30365475</v>
      </c>
      <c r="R1426">
        <v>48</v>
      </c>
      <c r="S1426">
        <v>5</v>
      </c>
      <c r="T1426">
        <v>914</v>
      </c>
      <c r="U1426">
        <v>940</v>
      </c>
      <c r="V1426">
        <v>42</v>
      </c>
      <c r="W1426">
        <v>1796069</v>
      </c>
      <c r="X1426" t="s">
        <v>59</v>
      </c>
      <c r="Y1426" t="s">
        <v>47</v>
      </c>
      <c r="AA1426">
        <v>920703</v>
      </c>
      <c r="AB1426">
        <v>15527824</v>
      </c>
      <c r="AC1426">
        <v>1</v>
      </c>
      <c r="AD1426" t="s">
        <v>42</v>
      </c>
      <c r="AE1426">
        <v>11836830</v>
      </c>
      <c r="AF1426" t="s">
        <v>3975</v>
      </c>
      <c r="AG1426">
        <v>0</v>
      </c>
      <c r="AH1426" t="s">
        <v>3994</v>
      </c>
      <c r="AI1426">
        <v>835</v>
      </c>
      <c r="AK1426">
        <v>1</v>
      </c>
      <c r="AL1426" t="s">
        <v>3973</v>
      </c>
    </row>
    <row r="1427" spans="1:38" x14ac:dyDescent="0.2">
      <c r="A1427" t="s">
        <v>3973</v>
      </c>
      <c r="B1427" t="str">
        <f>VLOOKUP(A1427, [1]Sheet1!$A$2:$A$379, 1, FALSE)</f>
        <v>SWAMINATHAN, ARUNACHALAM</v>
      </c>
      <c r="F1427" s="1">
        <v>44495</v>
      </c>
      <c r="G1427">
        <v>2021</v>
      </c>
      <c r="H1427" t="s">
        <v>3997</v>
      </c>
      <c r="I1427" t="s">
        <v>3998</v>
      </c>
      <c r="N1427" t="s">
        <v>3973</v>
      </c>
      <c r="Q1427">
        <v>30365500</v>
      </c>
      <c r="T1427">
        <v>2817</v>
      </c>
      <c r="U1427">
        <v>2821</v>
      </c>
      <c r="V1427">
        <v>2</v>
      </c>
      <c r="W1427">
        <v>1796069</v>
      </c>
      <c r="X1427" t="s">
        <v>177</v>
      </c>
      <c r="Y1427" t="s">
        <v>47</v>
      </c>
      <c r="AC1427">
        <v>1</v>
      </c>
      <c r="AD1427" t="s">
        <v>42</v>
      </c>
      <c r="AE1427">
        <v>11836830</v>
      </c>
      <c r="AF1427" t="s">
        <v>3975</v>
      </c>
      <c r="AG1427">
        <v>1</v>
      </c>
      <c r="AH1427" t="s">
        <v>3999</v>
      </c>
      <c r="AI1427">
        <v>144106</v>
      </c>
      <c r="AK1427">
        <v>1</v>
      </c>
      <c r="AL1427" t="s">
        <v>3973</v>
      </c>
    </row>
    <row r="1428" spans="1:38" x14ac:dyDescent="0.2">
      <c r="A1428" t="s">
        <v>3973</v>
      </c>
      <c r="B1428" t="str">
        <f>VLOOKUP(A1428, [1]Sheet1!$A$2:$A$379, 1, FALSE)</f>
        <v>SWAMINATHAN, ARUNACHALAM</v>
      </c>
      <c r="F1428" s="1">
        <v>44305</v>
      </c>
      <c r="G1428">
        <v>2021</v>
      </c>
      <c r="H1428" t="s">
        <v>4000</v>
      </c>
      <c r="I1428" t="s">
        <v>4001</v>
      </c>
      <c r="N1428" t="s">
        <v>3973</v>
      </c>
      <c r="Q1428">
        <v>30365501</v>
      </c>
      <c r="T1428">
        <v>247</v>
      </c>
      <c r="U1428">
        <v>254</v>
      </c>
      <c r="V1428">
        <v>5</v>
      </c>
      <c r="W1428">
        <v>1796069</v>
      </c>
      <c r="X1428" t="s">
        <v>177</v>
      </c>
      <c r="Y1428" t="s">
        <v>47</v>
      </c>
      <c r="AC1428">
        <v>1</v>
      </c>
      <c r="AD1428" t="s">
        <v>42</v>
      </c>
      <c r="AE1428">
        <v>11836830</v>
      </c>
      <c r="AF1428" t="s">
        <v>3975</v>
      </c>
      <c r="AG1428">
        <v>1</v>
      </c>
      <c r="AH1428" t="s">
        <v>4002</v>
      </c>
      <c r="AI1428">
        <v>139335</v>
      </c>
      <c r="AK1428">
        <v>1</v>
      </c>
      <c r="AL1428" t="s">
        <v>3973</v>
      </c>
    </row>
    <row r="1429" spans="1:38" x14ac:dyDescent="0.2">
      <c r="A1429" t="s">
        <v>3973</v>
      </c>
      <c r="B1429" t="str">
        <f>VLOOKUP(A1429, [1]Sheet1!$A$2:$A$379, 1, FALSE)</f>
        <v>SWAMINATHAN, ARUNACHALAM</v>
      </c>
      <c r="F1429" s="1">
        <v>44713</v>
      </c>
      <c r="G1429">
        <v>2022</v>
      </c>
      <c r="H1429" t="s">
        <v>4003</v>
      </c>
      <c r="I1429" t="s">
        <v>3990</v>
      </c>
      <c r="N1429" t="s">
        <v>4005</v>
      </c>
      <c r="Q1429">
        <v>30365493</v>
      </c>
      <c r="R1429">
        <v>39</v>
      </c>
      <c r="S1429">
        <v>2</v>
      </c>
      <c r="T1429">
        <v>482</v>
      </c>
      <c r="U1429">
        <v>501</v>
      </c>
      <c r="V1429">
        <v>49</v>
      </c>
      <c r="W1429">
        <v>1796069</v>
      </c>
      <c r="X1429" t="s">
        <v>70</v>
      </c>
      <c r="Y1429" t="s">
        <v>47</v>
      </c>
      <c r="AA1429">
        <v>1678116</v>
      </c>
      <c r="AC1429">
        <v>1</v>
      </c>
      <c r="AD1429" t="s">
        <v>42</v>
      </c>
      <c r="AE1429">
        <v>11836830</v>
      </c>
      <c r="AF1429" t="s">
        <v>3975</v>
      </c>
      <c r="AG1429">
        <v>0</v>
      </c>
      <c r="AH1429" t="s">
        <v>4004</v>
      </c>
      <c r="AI1429">
        <v>9158</v>
      </c>
      <c r="AK1429">
        <v>1</v>
      </c>
      <c r="AL1429" t="s">
        <v>3973</v>
      </c>
    </row>
    <row r="1430" spans="1:38" x14ac:dyDescent="0.2">
      <c r="A1430" t="s">
        <v>3973</v>
      </c>
      <c r="B1430" t="str">
        <f>VLOOKUP(A1430, [1]Sheet1!$A$2:$A$379, 1, FALSE)</f>
        <v>SWAMINATHAN, ARUNACHALAM</v>
      </c>
      <c r="F1430" s="1">
        <v>45108</v>
      </c>
      <c r="G1430">
        <v>2023</v>
      </c>
      <c r="H1430" t="s">
        <v>4006</v>
      </c>
      <c r="I1430" t="s">
        <v>236</v>
      </c>
      <c r="N1430" t="s">
        <v>4008</v>
      </c>
      <c r="Q1430">
        <v>30766901</v>
      </c>
      <c r="R1430">
        <v>162</v>
      </c>
      <c r="T1430">
        <v>113881</v>
      </c>
      <c r="V1430">
        <v>1</v>
      </c>
      <c r="W1430">
        <v>1796069</v>
      </c>
      <c r="X1430" t="s">
        <v>70</v>
      </c>
      <c r="Y1430" t="s">
        <v>47</v>
      </c>
      <c r="AA1430">
        <v>1482963</v>
      </c>
      <c r="AC1430">
        <v>1</v>
      </c>
      <c r="AD1430" t="s">
        <v>42</v>
      </c>
      <c r="AE1430">
        <v>11836830</v>
      </c>
      <c r="AF1430" t="s">
        <v>3975</v>
      </c>
      <c r="AG1430">
        <v>0</v>
      </c>
      <c r="AH1430" t="s">
        <v>4007</v>
      </c>
      <c r="AI1430">
        <v>9244</v>
      </c>
      <c r="AK1430">
        <v>1</v>
      </c>
      <c r="AL1430" t="s">
        <v>3973</v>
      </c>
    </row>
    <row r="1431" spans="1:38" x14ac:dyDescent="0.2">
      <c r="A1431" t="s">
        <v>3973</v>
      </c>
      <c r="B1431" t="str">
        <f>VLOOKUP(A1431, [1]Sheet1!$A$2:$A$379, 1, FALSE)</f>
        <v>SWAMINATHAN, ARUNACHALAM</v>
      </c>
      <c r="F1431" s="1">
        <v>45170</v>
      </c>
      <c r="G1431">
        <v>2023</v>
      </c>
      <c r="H1431" t="s">
        <v>3819</v>
      </c>
      <c r="I1431" t="s">
        <v>236</v>
      </c>
      <c r="N1431" t="s">
        <v>3822</v>
      </c>
      <c r="Q1431">
        <v>31282169</v>
      </c>
      <c r="R1431">
        <v>164</v>
      </c>
      <c r="T1431">
        <v>113973</v>
      </c>
      <c r="V1431">
        <v>6</v>
      </c>
      <c r="W1431">
        <v>1796069</v>
      </c>
      <c r="X1431" t="s">
        <v>70</v>
      </c>
      <c r="Y1431" t="s">
        <v>47</v>
      </c>
      <c r="AA1431">
        <v>1482963</v>
      </c>
      <c r="AC1431">
        <v>1</v>
      </c>
      <c r="AD1431" t="s">
        <v>42</v>
      </c>
      <c r="AE1431">
        <v>11836830</v>
      </c>
      <c r="AF1431" t="s">
        <v>3975</v>
      </c>
      <c r="AG1431">
        <v>0</v>
      </c>
      <c r="AH1431" t="s">
        <v>3821</v>
      </c>
      <c r="AI1431">
        <v>9244</v>
      </c>
      <c r="AK1431">
        <v>1</v>
      </c>
      <c r="AL1431" t="s">
        <v>3973</v>
      </c>
    </row>
    <row r="1432" spans="1:38" x14ac:dyDescent="0.2">
      <c r="A1432" t="s">
        <v>3973</v>
      </c>
      <c r="B1432" t="str">
        <f>VLOOKUP(A1432, [1]Sheet1!$A$2:$A$379, 1, FALSE)</f>
        <v>SWAMINATHAN, ARUNACHALAM</v>
      </c>
      <c r="F1432" s="1">
        <v>45637</v>
      </c>
      <c r="G1432">
        <v>2024</v>
      </c>
      <c r="H1432" t="s">
        <v>4009</v>
      </c>
      <c r="I1432" t="s">
        <v>2333</v>
      </c>
      <c r="N1432" t="s">
        <v>3973</v>
      </c>
      <c r="Q1432">
        <v>36631686</v>
      </c>
      <c r="V1432">
        <v>0</v>
      </c>
      <c r="W1432">
        <v>1796069</v>
      </c>
      <c r="X1432" t="s">
        <v>46</v>
      </c>
      <c r="Y1432" t="s">
        <v>47</v>
      </c>
      <c r="AA1432">
        <v>222437</v>
      </c>
      <c r="AB1432">
        <v>15477193</v>
      </c>
      <c r="AC1432">
        <v>1</v>
      </c>
      <c r="AD1432" t="s">
        <v>42</v>
      </c>
      <c r="AE1432">
        <v>11836830</v>
      </c>
      <c r="AF1432" t="s">
        <v>3975</v>
      </c>
      <c r="AG1432">
        <v>0</v>
      </c>
      <c r="AH1432" t="s">
        <v>4010</v>
      </c>
      <c r="AI1432">
        <v>16860</v>
      </c>
      <c r="AK1432">
        <v>1</v>
      </c>
      <c r="AL1432" t="s">
        <v>3973</v>
      </c>
    </row>
    <row r="1433" spans="1:38" hidden="1" x14ac:dyDescent="0.2">
      <c r="A1433" t="s">
        <v>3973</v>
      </c>
      <c r="B1433" t="str">
        <f>VLOOKUP(A1433, [1]Sheet1!$A$2:$A$379, 1, FALSE)</f>
        <v>SWAMINATHAN, ARUNACHALAM</v>
      </c>
      <c r="F1433" s="1">
        <v>43282</v>
      </c>
      <c r="G1433">
        <v>2018</v>
      </c>
      <c r="H1433" t="s">
        <v>4011</v>
      </c>
      <c r="I1433" t="s">
        <v>274</v>
      </c>
      <c r="M1433" t="s">
        <v>4013</v>
      </c>
      <c r="N1433" t="s">
        <v>3980</v>
      </c>
      <c r="Q1433">
        <v>30365442</v>
      </c>
      <c r="R1433">
        <v>46</v>
      </c>
      <c r="S1433">
        <v>4</v>
      </c>
      <c r="T1433">
        <v>767</v>
      </c>
      <c r="U1433">
        <v>767</v>
      </c>
      <c r="V1433">
        <v>4</v>
      </c>
      <c r="W1433">
        <v>1796069</v>
      </c>
      <c r="X1433" t="s">
        <v>59</v>
      </c>
      <c r="Y1433" t="s">
        <v>192</v>
      </c>
      <c r="AA1433">
        <v>920703</v>
      </c>
      <c r="AB1433">
        <v>15527824</v>
      </c>
      <c r="AC1433">
        <v>1</v>
      </c>
      <c r="AD1433" t="s">
        <v>42</v>
      </c>
      <c r="AE1433">
        <v>11836830</v>
      </c>
      <c r="AF1433" t="s">
        <v>3975</v>
      </c>
      <c r="AG1433">
        <v>0</v>
      </c>
      <c r="AH1433" t="s">
        <v>4012</v>
      </c>
      <c r="AI1433">
        <v>835</v>
      </c>
      <c r="AK1433">
        <v>4</v>
      </c>
      <c r="AL1433" t="s">
        <v>3973</v>
      </c>
    </row>
    <row r="1434" spans="1:38" x14ac:dyDescent="0.2">
      <c r="A1434" t="s">
        <v>4014</v>
      </c>
      <c r="B1434" t="str">
        <f>VLOOKUP(A1434, [1]Sheet1!$A$2:$A$379, 1, FALSE)</f>
        <v>TAYLOR, DANIEL F</v>
      </c>
      <c r="F1434" s="1">
        <v>43668</v>
      </c>
      <c r="G1434">
        <v>2019</v>
      </c>
      <c r="H1434" t="s">
        <v>4015</v>
      </c>
      <c r="I1434" t="s">
        <v>4016</v>
      </c>
      <c r="N1434" t="s">
        <v>4019</v>
      </c>
      <c r="Q1434">
        <v>20433832</v>
      </c>
      <c r="R1434" t="s">
        <v>4017</v>
      </c>
      <c r="S1434" t="s">
        <v>4017</v>
      </c>
      <c r="V1434">
        <v>15</v>
      </c>
      <c r="W1434">
        <v>1051926</v>
      </c>
      <c r="X1434" t="s">
        <v>125</v>
      </c>
      <c r="Y1434" t="s">
        <v>47</v>
      </c>
      <c r="AA1434">
        <v>9574093</v>
      </c>
      <c r="AC1434">
        <v>1</v>
      </c>
      <c r="AD1434" t="s">
        <v>42</v>
      </c>
      <c r="AE1434">
        <v>11587602</v>
      </c>
      <c r="AG1434">
        <v>0</v>
      </c>
      <c r="AH1434" t="s">
        <v>4018</v>
      </c>
      <c r="AI1434">
        <v>10223</v>
      </c>
      <c r="AK1434">
        <v>1</v>
      </c>
      <c r="AL1434" t="s">
        <v>4014</v>
      </c>
    </row>
    <row r="1435" spans="1:38" x14ac:dyDescent="0.2">
      <c r="A1435" t="s">
        <v>4014</v>
      </c>
      <c r="B1435" t="str">
        <f>VLOOKUP(A1435, [1]Sheet1!$A$2:$A$379, 1, FALSE)</f>
        <v>TAYLOR, DANIEL F</v>
      </c>
      <c r="F1435" s="1">
        <v>45017</v>
      </c>
      <c r="G1435">
        <v>2023</v>
      </c>
      <c r="H1435" t="s">
        <v>2928</v>
      </c>
      <c r="I1435" t="s">
        <v>488</v>
      </c>
      <c r="N1435" t="s">
        <v>2930</v>
      </c>
      <c r="Q1435">
        <v>29642528</v>
      </c>
      <c r="R1435">
        <v>44</v>
      </c>
      <c r="S1435">
        <v>2</v>
      </c>
      <c r="T1435">
        <v>170</v>
      </c>
      <c r="U1435">
        <v>197</v>
      </c>
      <c r="V1435">
        <v>10</v>
      </c>
      <c r="W1435">
        <v>1051926</v>
      </c>
      <c r="X1435" t="s">
        <v>53</v>
      </c>
      <c r="Y1435" t="s">
        <v>47</v>
      </c>
      <c r="AA1435">
        <v>7353766</v>
      </c>
      <c r="AC1435">
        <v>1</v>
      </c>
      <c r="AD1435" t="s">
        <v>42</v>
      </c>
      <c r="AE1435">
        <v>11587602</v>
      </c>
      <c r="AG1435">
        <v>0</v>
      </c>
      <c r="AH1435" t="s">
        <v>2929</v>
      </c>
      <c r="AI1435">
        <v>16447</v>
      </c>
      <c r="AK1435">
        <v>1</v>
      </c>
      <c r="AL1435" t="s">
        <v>4014</v>
      </c>
    </row>
    <row r="1436" spans="1:38" x14ac:dyDescent="0.2">
      <c r="A1436" t="s">
        <v>4014</v>
      </c>
      <c r="B1436" t="str">
        <f>VLOOKUP(A1436, [1]Sheet1!$A$2:$A$379, 1, FALSE)</f>
        <v>TAYLOR, DANIEL F</v>
      </c>
      <c r="F1436" s="1">
        <v>45658</v>
      </c>
      <c r="G1436">
        <v>2025</v>
      </c>
      <c r="H1436" t="s">
        <v>4020</v>
      </c>
      <c r="I1436" t="s">
        <v>883</v>
      </c>
      <c r="N1436" t="s">
        <v>4014</v>
      </c>
      <c r="Q1436">
        <v>36045479</v>
      </c>
      <c r="R1436">
        <v>23</v>
      </c>
      <c r="S1436">
        <v>1</v>
      </c>
      <c r="V1436">
        <v>0</v>
      </c>
      <c r="W1436">
        <v>1051926</v>
      </c>
      <c r="X1436" t="s">
        <v>53</v>
      </c>
      <c r="Y1436" t="s">
        <v>47</v>
      </c>
      <c r="AA1436">
        <v>15404595</v>
      </c>
      <c r="AB1436">
        <v>15404609</v>
      </c>
      <c r="AC1436">
        <v>1</v>
      </c>
      <c r="AD1436" t="s">
        <v>42</v>
      </c>
      <c r="AE1436">
        <v>11587602</v>
      </c>
      <c r="AG1436">
        <v>0</v>
      </c>
      <c r="AH1436" t="s">
        <v>4021</v>
      </c>
      <c r="AI1436">
        <v>13569</v>
      </c>
      <c r="AK1436">
        <v>1</v>
      </c>
      <c r="AL1436" t="s">
        <v>4014</v>
      </c>
    </row>
    <row r="1437" spans="1:38" x14ac:dyDescent="0.2">
      <c r="A1437" t="s">
        <v>4014</v>
      </c>
      <c r="B1437" t="str">
        <f>VLOOKUP(A1437, [1]Sheet1!$A$2:$A$379, 1, FALSE)</f>
        <v>TAYLOR, DANIEL F</v>
      </c>
      <c r="F1437" s="1">
        <v>45686</v>
      </c>
      <c r="G1437">
        <v>2025</v>
      </c>
      <c r="H1437" t="s">
        <v>4022</v>
      </c>
      <c r="I1437" t="s">
        <v>4023</v>
      </c>
      <c r="N1437" t="s">
        <v>4019</v>
      </c>
      <c r="Q1437">
        <v>36045480</v>
      </c>
      <c r="R1437">
        <v>55</v>
      </c>
      <c r="S1437">
        <v>1</v>
      </c>
      <c r="T1437">
        <v>22</v>
      </c>
      <c r="U1437">
        <v>48</v>
      </c>
      <c r="V1437">
        <v>0</v>
      </c>
      <c r="W1437">
        <v>1051926</v>
      </c>
      <c r="X1437" t="s">
        <v>125</v>
      </c>
      <c r="Y1437" t="s">
        <v>47</v>
      </c>
      <c r="AA1437">
        <v>9600035</v>
      </c>
      <c r="AC1437">
        <v>1</v>
      </c>
      <c r="AD1437" t="s">
        <v>42</v>
      </c>
      <c r="AE1437">
        <v>11587602</v>
      </c>
      <c r="AG1437">
        <v>0</v>
      </c>
      <c r="AH1437" t="s">
        <v>4024</v>
      </c>
      <c r="AI1437">
        <v>10232</v>
      </c>
      <c r="AK1437">
        <v>1</v>
      </c>
      <c r="AL1437" t="s">
        <v>4014</v>
      </c>
    </row>
    <row r="1438" spans="1:38" x14ac:dyDescent="0.2">
      <c r="A1438" t="s">
        <v>4025</v>
      </c>
      <c r="B1438" t="str">
        <f>VLOOKUP(A1438, [1]Sheet1!$A$2:$A$379, 1, FALSE)</f>
        <v>VIATOR, RALPH E</v>
      </c>
      <c r="F1438" s="1">
        <v>38473</v>
      </c>
      <c r="G1438">
        <v>2005</v>
      </c>
      <c r="H1438" t="s">
        <v>4026</v>
      </c>
      <c r="I1438" t="s">
        <v>4027</v>
      </c>
      <c r="N1438" t="s">
        <v>4025</v>
      </c>
      <c r="Q1438">
        <v>1244712</v>
      </c>
      <c r="R1438">
        <v>30</v>
      </c>
      <c r="S1438">
        <v>4</v>
      </c>
      <c r="T1438">
        <v>371</v>
      </c>
      <c r="U1438">
        <v>387</v>
      </c>
      <c r="V1438">
        <v>28</v>
      </c>
      <c r="W1438">
        <v>127533</v>
      </c>
      <c r="X1438" t="s">
        <v>70</v>
      </c>
      <c r="Y1438" t="s">
        <v>47</v>
      </c>
      <c r="AA1438">
        <v>3613682</v>
      </c>
      <c r="AC1438">
        <v>1</v>
      </c>
      <c r="AD1438" t="s">
        <v>42</v>
      </c>
      <c r="AE1438">
        <v>876562</v>
      </c>
      <c r="AG1438">
        <v>0</v>
      </c>
      <c r="AH1438" t="s">
        <v>4028</v>
      </c>
      <c r="AI1438">
        <v>1972</v>
      </c>
      <c r="AK1438">
        <v>1</v>
      </c>
      <c r="AL1438" t="s">
        <v>4025</v>
      </c>
    </row>
    <row r="1439" spans="1:38" x14ac:dyDescent="0.2">
      <c r="A1439" t="s">
        <v>4025</v>
      </c>
      <c r="B1439" t="str">
        <f>VLOOKUP(A1439, [1]Sheet1!$A$2:$A$379, 1, FALSE)</f>
        <v>VIATOR, RALPH E</v>
      </c>
      <c r="F1439" s="1">
        <v>38718</v>
      </c>
      <c r="G1439">
        <v>2006</v>
      </c>
      <c r="H1439" t="s">
        <v>4029</v>
      </c>
      <c r="I1439" t="s">
        <v>1645</v>
      </c>
      <c r="N1439" t="s">
        <v>4025</v>
      </c>
      <c r="Q1439">
        <v>6704043</v>
      </c>
      <c r="R1439">
        <v>18</v>
      </c>
      <c r="S1439">
        <v>1</v>
      </c>
      <c r="T1439">
        <v>147</v>
      </c>
      <c r="U1439">
        <v>165</v>
      </c>
      <c r="V1439">
        <v>55</v>
      </c>
      <c r="W1439">
        <v>127533</v>
      </c>
      <c r="X1439" t="s">
        <v>910</v>
      </c>
      <c r="Y1439" t="s">
        <v>47</v>
      </c>
      <c r="AA1439">
        <v>10504753</v>
      </c>
      <c r="AB1439">
        <v>15588009</v>
      </c>
      <c r="AC1439">
        <v>1</v>
      </c>
      <c r="AD1439" t="s">
        <v>42</v>
      </c>
      <c r="AE1439">
        <v>876562</v>
      </c>
      <c r="AG1439">
        <v>0</v>
      </c>
      <c r="AH1439" t="s">
        <v>4030</v>
      </c>
      <c r="AI1439">
        <v>12980</v>
      </c>
      <c r="AK1439">
        <v>1</v>
      </c>
      <c r="AL1439" t="s">
        <v>4025</v>
      </c>
    </row>
    <row r="1440" spans="1:38" x14ac:dyDescent="0.2">
      <c r="A1440" t="s">
        <v>4025</v>
      </c>
      <c r="B1440" t="str">
        <f>VLOOKUP(A1440, [1]Sheet1!$A$2:$A$379, 1, FALSE)</f>
        <v>VIATOR, RALPH E</v>
      </c>
      <c r="F1440" s="1">
        <v>39326</v>
      </c>
      <c r="G1440">
        <v>2007</v>
      </c>
      <c r="H1440" t="s">
        <v>4031</v>
      </c>
      <c r="I1440" t="s">
        <v>2069</v>
      </c>
      <c r="N1440" t="s">
        <v>4033</v>
      </c>
      <c r="Q1440">
        <v>6704044</v>
      </c>
      <c r="R1440">
        <v>21</v>
      </c>
      <c r="S1440">
        <v>2</v>
      </c>
      <c r="T1440">
        <v>69</v>
      </c>
      <c r="U1440">
        <v>86</v>
      </c>
      <c r="V1440">
        <v>7</v>
      </c>
      <c r="W1440">
        <v>127533</v>
      </c>
      <c r="X1440" t="s">
        <v>910</v>
      </c>
      <c r="Y1440" t="s">
        <v>47</v>
      </c>
      <c r="AA1440">
        <v>8887985</v>
      </c>
      <c r="AB1440">
        <v>15587959</v>
      </c>
      <c r="AC1440">
        <v>1</v>
      </c>
      <c r="AD1440" t="s">
        <v>42</v>
      </c>
      <c r="AE1440">
        <v>876562</v>
      </c>
      <c r="AG1440">
        <v>0</v>
      </c>
      <c r="AH1440" t="s">
        <v>4032</v>
      </c>
      <c r="AI1440">
        <v>16564</v>
      </c>
      <c r="AK1440">
        <v>1</v>
      </c>
      <c r="AL1440" t="s">
        <v>4025</v>
      </c>
    </row>
    <row r="1441" spans="1:38" x14ac:dyDescent="0.2">
      <c r="A1441" t="s">
        <v>4025</v>
      </c>
      <c r="B1441" t="str">
        <f>VLOOKUP(A1441, [1]Sheet1!$A$2:$A$379, 1, FALSE)</f>
        <v>VIATOR, RALPH E</v>
      </c>
      <c r="F1441" s="1">
        <v>41944</v>
      </c>
      <c r="G1441">
        <v>2014</v>
      </c>
      <c r="H1441" t="s">
        <v>4034</v>
      </c>
      <c r="I1441" t="s">
        <v>1645</v>
      </c>
      <c r="N1441" t="s">
        <v>4036</v>
      </c>
      <c r="Q1441">
        <v>8253003</v>
      </c>
      <c r="R1441">
        <v>26</v>
      </c>
      <c r="S1441">
        <v>2</v>
      </c>
      <c r="T1441">
        <v>131</v>
      </c>
      <c r="U1441">
        <v>160</v>
      </c>
      <c r="V1441">
        <v>10</v>
      </c>
      <c r="W1441">
        <v>127533</v>
      </c>
      <c r="X1441" t="s">
        <v>910</v>
      </c>
      <c r="Y1441" t="s">
        <v>47</v>
      </c>
      <c r="AA1441">
        <v>10504753</v>
      </c>
      <c r="AB1441">
        <v>15588009</v>
      </c>
      <c r="AC1441">
        <v>1</v>
      </c>
      <c r="AD1441" t="s">
        <v>42</v>
      </c>
      <c r="AE1441">
        <v>876562</v>
      </c>
      <c r="AG1441">
        <v>0</v>
      </c>
      <c r="AH1441" t="s">
        <v>4035</v>
      </c>
      <c r="AI1441">
        <v>12980</v>
      </c>
      <c r="AK1441">
        <v>1</v>
      </c>
      <c r="AL1441" t="s">
        <v>4025</v>
      </c>
    </row>
    <row r="1442" spans="1:38" x14ac:dyDescent="0.2">
      <c r="A1442" t="s">
        <v>4025</v>
      </c>
      <c r="B1442" t="str">
        <f>VLOOKUP(A1442, [1]Sheet1!$A$2:$A$379, 1, FALSE)</f>
        <v>VIATOR, RALPH E</v>
      </c>
      <c r="F1442" s="1">
        <v>42309</v>
      </c>
      <c r="G1442">
        <v>2015</v>
      </c>
      <c r="H1442" t="s">
        <v>4037</v>
      </c>
      <c r="I1442" t="s">
        <v>1645</v>
      </c>
      <c r="N1442" t="s">
        <v>4039</v>
      </c>
      <c r="Q1442">
        <v>10583029</v>
      </c>
      <c r="R1442">
        <v>27</v>
      </c>
      <c r="S1442">
        <v>2</v>
      </c>
      <c r="T1442">
        <v>53</v>
      </c>
      <c r="U1442">
        <v>76</v>
      </c>
      <c r="V1442">
        <v>38</v>
      </c>
      <c r="W1442">
        <v>127533</v>
      </c>
      <c r="X1442" t="s">
        <v>910</v>
      </c>
      <c r="Y1442" t="s">
        <v>47</v>
      </c>
      <c r="AA1442">
        <v>10504753</v>
      </c>
      <c r="AB1442">
        <v>15588009</v>
      </c>
      <c r="AC1442">
        <v>1</v>
      </c>
      <c r="AD1442" t="s">
        <v>42</v>
      </c>
      <c r="AE1442">
        <v>876562</v>
      </c>
      <c r="AG1442">
        <v>0</v>
      </c>
      <c r="AH1442" t="s">
        <v>4038</v>
      </c>
      <c r="AI1442">
        <v>12980</v>
      </c>
      <c r="AK1442">
        <v>1</v>
      </c>
      <c r="AL1442" t="s">
        <v>4025</v>
      </c>
    </row>
    <row r="1443" spans="1:38" x14ac:dyDescent="0.2">
      <c r="A1443" t="s">
        <v>4025</v>
      </c>
      <c r="B1443" t="str">
        <f>VLOOKUP(A1443, [1]Sheet1!$A$2:$A$379, 1, FALSE)</f>
        <v>VIATOR, RALPH E</v>
      </c>
      <c r="F1443" s="1">
        <v>44014</v>
      </c>
      <c r="G1443">
        <v>2020</v>
      </c>
      <c r="H1443" t="s">
        <v>4040</v>
      </c>
      <c r="I1443" t="s">
        <v>4041</v>
      </c>
      <c r="N1443" t="s">
        <v>4043</v>
      </c>
      <c r="Q1443">
        <v>19180226</v>
      </c>
      <c r="R1443">
        <v>26</v>
      </c>
      <c r="S1443">
        <v>3</v>
      </c>
      <c r="T1443">
        <v>381</v>
      </c>
      <c r="U1443">
        <v>413</v>
      </c>
      <c r="V1443">
        <v>10</v>
      </c>
      <c r="W1443">
        <v>127533</v>
      </c>
      <c r="X1443" t="s">
        <v>172</v>
      </c>
      <c r="Y1443" t="s">
        <v>47</v>
      </c>
      <c r="AA1443">
        <v>13546783</v>
      </c>
      <c r="AB1443">
        <v>14640708</v>
      </c>
      <c r="AC1443">
        <v>1</v>
      </c>
      <c r="AD1443" t="s">
        <v>42</v>
      </c>
      <c r="AE1443">
        <v>876562</v>
      </c>
      <c r="AG1443">
        <v>0</v>
      </c>
      <c r="AH1443" t="s">
        <v>4042</v>
      </c>
      <c r="AI1443">
        <v>4153</v>
      </c>
      <c r="AK1443">
        <v>1</v>
      </c>
      <c r="AL1443" t="s">
        <v>4025</v>
      </c>
    </row>
    <row r="1444" spans="1:38" x14ac:dyDescent="0.2">
      <c r="A1444" t="s">
        <v>4025</v>
      </c>
      <c r="B1444" t="str">
        <f>VLOOKUP(A1444, [1]Sheet1!$A$2:$A$379, 1, FALSE)</f>
        <v>VIATOR, RALPH E</v>
      </c>
      <c r="F1444" s="1">
        <v>44875</v>
      </c>
      <c r="G1444">
        <v>2022</v>
      </c>
      <c r="H1444" t="s">
        <v>4044</v>
      </c>
      <c r="I1444" t="s">
        <v>548</v>
      </c>
      <c r="N1444" t="s">
        <v>4025</v>
      </c>
      <c r="Q1444">
        <v>29520509</v>
      </c>
      <c r="R1444">
        <v>13</v>
      </c>
      <c r="V1444">
        <v>1</v>
      </c>
      <c r="W1444">
        <v>127533</v>
      </c>
      <c r="X1444" t="s">
        <v>550</v>
      </c>
      <c r="Y1444" t="s">
        <v>47</v>
      </c>
      <c r="AA1444">
        <v>16641078</v>
      </c>
      <c r="AB1444">
        <v>16641078</v>
      </c>
      <c r="AC1444">
        <v>1</v>
      </c>
      <c r="AD1444" t="s">
        <v>42</v>
      </c>
      <c r="AE1444">
        <v>876562</v>
      </c>
      <c r="AG1444">
        <v>0</v>
      </c>
      <c r="AH1444" t="s">
        <v>4045</v>
      </c>
      <c r="AI1444">
        <v>14110</v>
      </c>
      <c r="AK1444">
        <v>1</v>
      </c>
      <c r="AL1444" t="s">
        <v>4025</v>
      </c>
    </row>
    <row r="1445" spans="1:38" x14ac:dyDescent="0.2">
      <c r="A1445" t="s">
        <v>4046</v>
      </c>
      <c r="B1445" t="str">
        <f>VLOOKUP(A1445, [1]Sheet1!$A$2:$A$379, 1, FALSE)</f>
        <v>WALDEN, ERIC A</v>
      </c>
      <c r="F1445" s="1">
        <v>40148</v>
      </c>
      <c r="G1445">
        <v>2009</v>
      </c>
      <c r="H1445" t="s">
        <v>4047</v>
      </c>
      <c r="I1445" t="s">
        <v>117</v>
      </c>
      <c r="N1445" t="s">
        <v>4046</v>
      </c>
      <c r="Q1445">
        <v>3574257</v>
      </c>
      <c r="R1445">
        <v>48</v>
      </c>
      <c r="S1445">
        <v>1</v>
      </c>
      <c r="T1445">
        <v>23</v>
      </c>
      <c r="U1445">
        <v>32</v>
      </c>
      <c r="V1445">
        <v>3</v>
      </c>
      <c r="W1445">
        <v>450140</v>
      </c>
      <c r="X1445" t="s">
        <v>70</v>
      </c>
      <c r="Y1445" t="s">
        <v>47</v>
      </c>
      <c r="AA1445">
        <v>1679236</v>
      </c>
      <c r="AC1445">
        <v>1</v>
      </c>
      <c r="AD1445" t="s">
        <v>42</v>
      </c>
      <c r="AE1445">
        <v>902095</v>
      </c>
      <c r="AG1445">
        <v>0</v>
      </c>
      <c r="AH1445" t="s">
        <v>4048</v>
      </c>
      <c r="AI1445">
        <v>9081</v>
      </c>
      <c r="AK1445">
        <v>1</v>
      </c>
      <c r="AL1445" t="s">
        <v>4046</v>
      </c>
    </row>
    <row r="1446" spans="1:38" x14ac:dyDescent="0.2">
      <c r="A1446" t="s">
        <v>4046</v>
      </c>
      <c r="B1446" t="str">
        <f>VLOOKUP(A1446, [1]Sheet1!$A$2:$A$379, 1, FALSE)</f>
        <v>WALDEN, ERIC A</v>
      </c>
      <c r="F1446" s="1">
        <v>38991</v>
      </c>
      <c r="G1446">
        <v>2006</v>
      </c>
      <c r="H1446" t="s">
        <v>4049</v>
      </c>
      <c r="I1446" t="s">
        <v>4050</v>
      </c>
      <c r="N1446" t="s">
        <v>4052</v>
      </c>
      <c r="Q1446">
        <v>3574259</v>
      </c>
      <c r="R1446">
        <v>11</v>
      </c>
      <c r="S1446">
        <v>1</v>
      </c>
      <c r="T1446">
        <v>117</v>
      </c>
      <c r="U1446">
        <v>136</v>
      </c>
      <c r="V1446">
        <v>25</v>
      </c>
      <c r="W1446">
        <v>450140</v>
      </c>
      <c r="X1446" t="s">
        <v>172</v>
      </c>
      <c r="Y1446" t="s">
        <v>47</v>
      </c>
      <c r="AA1446">
        <v>10864415</v>
      </c>
      <c r="AC1446">
        <v>1</v>
      </c>
      <c r="AD1446" t="s">
        <v>42</v>
      </c>
      <c r="AE1446">
        <v>902095</v>
      </c>
      <c r="AG1446">
        <v>0</v>
      </c>
      <c r="AH1446" t="s">
        <v>4051</v>
      </c>
      <c r="AI1446">
        <v>15362</v>
      </c>
      <c r="AK1446">
        <v>1</v>
      </c>
      <c r="AL1446" t="s">
        <v>4046</v>
      </c>
    </row>
    <row r="1447" spans="1:38" x14ac:dyDescent="0.2">
      <c r="A1447" t="s">
        <v>4046</v>
      </c>
      <c r="B1447" t="str">
        <f>VLOOKUP(A1447, [1]Sheet1!$A$2:$A$379, 1, FALSE)</f>
        <v>WALDEN, ERIC A</v>
      </c>
      <c r="F1447" s="1">
        <v>39417</v>
      </c>
      <c r="G1447">
        <v>2007</v>
      </c>
      <c r="H1447" t="s">
        <v>4053</v>
      </c>
      <c r="I1447" t="s">
        <v>4054</v>
      </c>
      <c r="N1447" t="s">
        <v>4056</v>
      </c>
      <c r="Q1447">
        <v>3574260</v>
      </c>
      <c r="R1447">
        <v>34</v>
      </c>
      <c r="S1447">
        <v>12</v>
      </c>
      <c r="T1447">
        <v>3575</v>
      </c>
      <c r="U1447">
        <v>3591</v>
      </c>
      <c r="V1447">
        <v>20</v>
      </c>
      <c r="W1447">
        <v>450140</v>
      </c>
      <c r="X1447" t="s">
        <v>70</v>
      </c>
      <c r="Y1447" t="s">
        <v>47</v>
      </c>
      <c r="AA1447">
        <v>3050548</v>
      </c>
      <c r="AC1447">
        <v>1</v>
      </c>
      <c r="AD1447" t="s">
        <v>42</v>
      </c>
      <c r="AE1447">
        <v>902095</v>
      </c>
      <c r="AG1447">
        <v>0</v>
      </c>
      <c r="AH1447" t="s">
        <v>4055</v>
      </c>
      <c r="AI1447">
        <v>9010</v>
      </c>
      <c r="AK1447">
        <v>1</v>
      </c>
      <c r="AL1447" t="s">
        <v>4046</v>
      </c>
    </row>
    <row r="1448" spans="1:38" x14ac:dyDescent="0.2">
      <c r="A1448" t="s">
        <v>4046</v>
      </c>
      <c r="B1448" t="str">
        <f>VLOOKUP(A1448, [1]Sheet1!$A$2:$A$379, 1, FALSE)</f>
        <v>WALDEN, ERIC A</v>
      </c>
      <c r="F1448" s="1">
        <v>40909</v>
      </c>
      <c r="G1448">
        <v>2012</v>
      </c>
      <c r="H1448" t="s">
        <v>4057</v>
      </c>
      <c r="I1448" t="s">
        <v>806</v>
      </c>
      <c r="N1448" t="s">
        <v>4046</v>
      </c>
      <c r="Q1448">
        <v>6729800</v>
      </c>
      <c r="T1448">
        <v>41</v>
      </c>
      <c r="U1448">
        <v>47</v>
      </c>
      <c r="V1448">
        <v>2</v>
      </c>
      <c r="W1448">
        <v>450140</v>
      </c>
      <c r="X1448" t="s">
        <v>247</v>
      </c>
      <c r="Y1448" t="s">
        <v>47</v>
      </c>
      <c r="AC1448">
        <v>1</v>
      </c>
      <c r="AD1448" t="s">
        <v>42</v>
      </c>
      <c r="AE1448">
        <v>902095</v>
      </c>
      <c r="AG1448">
        <v>1</v>
      </c>
      <c r="AH1448" t="s">
        <v>4058</v>
      </c>
      <c r="AI1448">
        <v>48278</v>
      </c>
      <c r="AK1448">
        <v>1</v>
      </c>
      <c r="AL1448" t="s">
        <v>4046</v>
      </c>
    </row>
    <row r="1449" spans="1:38" x14ac:dyDescent="0.2">
      <c r="A1449" t="s">
        <v>4046</v>
      </c>
      <c r="B1449" t="str">
        <f>VLOOKUP(A1449, [1]Sheet1!$A$2:$A$379, 1, FALSE)</f>
        <v>WALDEN, ERIC A</v>
      </c>
      <c r="F1449" s="1">
        <v>40969</v>
      </c>
      <c r="G1449">
        <v>2012</v>
      </c>
      <c r="H1449" t="s">
        <v>4059</v>
      </c>
      <c r="I1449" t="s">
        <v>4060</v>
      </c>
      <c r="N1449" t="s">
        <v>4052</v>
      </c>
      <c r="Q1449">
        <v>6729801</v>
      </c>
      <c r="R1449">
        <v>22</v>
      </c>
      <c r="S1449">
        <v>1</v>
      </c>
      <c r="T1449">
        <v>63</v>
      </c>
      <c r="U1449">
        <v>68</v>
      </c>
      <c r="V1449">
        <v>3</v>
      </c>
      <c r="W1449">
        <v>450140</v>
      </c>
      <c r="X1449" t="s">
        <v>135</v>
      </c>
      <c r="Y1449" t="s">
        <v>47</v>
      </c>
      <c r="AA1449">
        <v>10196781</v>
      </c>
      <c r="AB1449">
        <v>14228890</v>
      </c>
      <c r="AC1449">
        <v>1</v>
      </c>
      <c r="AD1449" t="s">
        <v>42</v>
      </c>
      <c r="AE1449">
        <v>902095</v>
      </c>
      <c r="AG1449">
        <v>0</v>
      </c>
      <c r="AH1449" t="s">
        <v>4061</v>
      </c>
      <c r="AI1449">
        <v>7736</v>
      </c>
      <c r="AK1449">
        <v>1</v>
      </c>
      <c r="AL1449" t="s">
        <v>4046</v>
      </c>
    </row>
    <row r="1450" spans="1:38" x14ac:dyDescent="0.2">
      <c r="A1450" t="s">
        <v>4046</v>
      </c>
      <c r="B1450" t="str">
        <f>VLOOKUP(A1450, [1]Sheet1!$A$2:$A$379, 1, FALSE)</f>
        <v>WALDEN, ERIC A</v>
      </c>
      <c r="F1450" s="1">
        <v>39356</v>
      </c>
      <c r="G1450">
        <v>2007</v>
      </c>
      <c r="H1450" t="s">
        <v>3893</v>
      </c>
      <c r="I1450" t="s">
        <v>3863</v>
      </c>
      <c r="N1450" t="s">
        <v>3895</v>
      </c>
      <c r="Q1450">
        <v>6729794</v>
      </c>
      <c r="R1450">
        <v>3</v>
      </c>
      <c r="S1450">
        <v>4</v>
      </c>
      <c r="T1450">
        <v>49</v>
      </c>
      <c r="U1450">
        <v>66</v>
      </c>
      <c r="V1450">
        <v>23</v>
      </c>
      <c r="W1450">
        <v>450140</v>
      </c>
      <c r="X1450" t="s">
        <v>152</v>
      </c>
      <c r="Y1450" t="s">
        <v>47</v>
      </c>
      <c r="AA1450">
        <v>15481131</v>
      </c>
      <c r="AB1450" t="s">
        <v>3865</v>
      </c>
      <c r="AC1450">
        <v>1</v>
      </c>
      <c r="AD1450" t="s">
        <v>42</v>
      </c>
      <c r="AE1450">
        <v>902095</v>
      </c>
      <c r="AG1450">
        <v>0</v>
      </c>
      <c r="AH1450" t="s">
        <v>3894</v>
      </c>
      <c r="AI1450">
        <v>36165</v>
      </c>
      <c r="AK1450">
        <v>1</v>
      </c>
      <c r="AL1450" t="s">
        <v>4046</v>
      </c>
    </row>
    <row r="1451" spans="1:38" x14ac:dyDescent="0.2">
      <c r="A1451" t="s">
        <v>4046</v>
      </c>
      <c r="B1451" t="str">
        <f>VLOOKUP(A1451, [1]Sheet1!$A$2:$A$379, 1, FALSE)</f>
        <v>WALDEN, ERIC A</v>
      </c>
      <c r="F1451" s="1">
        <v>39313</v>
      </c>
      <c r="G1451">
        <v>2007</v>
      </c>
      <c r="H1451" t="s">
        <v>4062</v>
      </c>
      <c r="I1451" t="s">
        <v>2467</v>
      </c>
      <c r="N1451" t="s">
        <v>4046</v>
      </c>
      <c r="Q1451">
        <v>6729795</v>
      </c>
      <c r="T1451">
        <v>215</v>
      </c>
      <c r="U1451">
        <v>224</v>
      </c>
      <c r="V1451">
        <v>0</v>
      </c>
      <c r="W1451">
        <v>450140</v>
      </c>
      <c r="X1451" t="s">
        <v>177</v>
      </c>
      <c r="Y1451" t="s">
        <v>47</v>
      </c>
      <c r="AC1451">
        <v>1</v>
      </c>
      <c r="AD1451" t="s">
        <v>42</v>
      </c>
      <c r="AE1451">
        <v>902095</v>
      </c>
      <c r="AG1451">
        <v>1</v>
      </c>
      <c r="AH1451" t="s">
        <v>4063</v>
      </c>
      <c r="AI1451">
        <v>45769</v>
      </c>
      <c r="AK1451">
        <v>1</v>
      </c>
      <c r="AL1451" t="s">
        <v>4046</v>
      </c>
    </row>
    <row r="1452" spans="1:38" x14ac:dyDescent="0.2">
      <c r="A1452" t="s">
        <v>4046</v>
      </c>
      <c r="B1452" t="str">
        <f>VLOOKUP(A1452, [1]Sheet1!$A$2:$A$379, 1, FALSE)</f>
        <v>WALDEN, ERIC A</v>
      </c>
      <c r="F1452" s="1">
        <v>38353</v>
      </c>
      <c r="G1452">
        <v>2005</v>
      </c>
      <c r="H1452" t="s">
        <v>4064</v>
      </c>
      <c r="I1452" t="s">
        <v>806</v>
      </c>
      <c r="N1452" t="s">
        <v>4046</v>
      </c>
      <c r="Q1452">
        <v>8610048</v>
      </c>
      <c r="T1452" t="s">
        <v>4065</v>
      </c>
      <c r="U1452" t="s">
        <v>4065</v>
      </c>
      <c r="V1452">
        <v>1</v>
      </c>
      <c r="W1452">
        <v>450140</v>
      </c>
      <c r="X1452" t="s">
        <v>247</v>
      </c>
      <c r="Y1452" t="s">
        <v>47</v>
      </c>
      <c r="AC1452">
        <v>1</v>
      </c>
      <c r="AD1452" t="s">
        <v>42</v>
      </c>
      <c r="AE1452">
        <v>902095</v>
      </c>
      <c r="AG1452">
        <v>1</v>
      </c>
      <c r="AH1452" t="s">
        <v>4066</v>
      </c>
      <c r="AI1452">
        <v>48278</v>
      </c>
      <c r="AK1452">
        <v>1</v>
      </c>
      <c r="AL1452" t="s">
        <v>4046</v>
      </c>
    </row>
    <row r="1453" spans="1:38" x14ac:dyDescent="0.2">
      <c r="A1453" t="s">
        <v>4046</v>
      </c>
      <c r="B1453" t="str">
        <f>VLOOKUP(A1453, [1]Sheet1!$A$2:$A$379, 1, FALSE)</f>
        <v>WALDEN, ERIC A</v>
      </c>
      <c r="F1453" s="1">
        <v>38353</v>
      </c>
      <c r="G1453">
        <v>2005</v>
      </c>
      <c r="H1453" t="s">
        <v>4067</v>
      </c>
      <c r="I1453" t="s">
        <v>806</v>
      </c>
      <c r="N1453" t="s">
        <v>4070</v>
      </c>
      <c r="Q1453">
        <v>8610049</v>
      </c>
      <c r="T1453" t="s">
        <v>4068</v>
      </c>
      <c r="U1453" t="s">
        <v>4068</v>
      </c>
      <c r="V1453">
        <v>0</v>
      </c>
      <c r="W1453">
        <v>450140</v>
      </c>
      <c r="X1453" t="s">
        <v>247</v>
      </c>
      <c r="Y1453" t="s">
        <v>47</v>
      </c>
      <c r="AC1453">
        <v>1</v>
      </c>
      <c r="AD1453" t="s">
        <v>42</v>
      </c>
      <c r="AE1453">
        <v>902095</v>
      </c>
      <c r="AG1453">
        <v>1</v>
      </c>
      <c r="AH1453" t="s">
        <v>4069</v>
      </c>
      <c r="AI1453">
        <v>48278</v>
      </c>
      <c r="AK1453">
        <v>1</v>
      </c>
      <c r="AL1453" t="s">
        <v>4046</v>
      </c>
    </row>
    <row r="1454" spans="1:38" hidden="1" x14ac:dyDescent="0.2">
      <c r="A1454" t="s">
        <v>4046</v>
      </c>
      <c r="B1454" t="str">
        <f>VLOOKUP(A1454, [1]Sheet1!$A$2:$A$379, 1, FALSE)</f>
        <v>WALDEN, ERIC A</v>
      </c>
      <c r="F1454" s="1">
        <v>42217</v>
      </c>
      <c r="G1454">
        <v>2015</v>
      </c>
      <c r="H1454" t="s">
        <v>4071</v>
      </c>
      <c r="I1454" t="s">
        <v>3004</v>
      </c>
      <c r="M1454" t="s">
        <v>4074</v>
      </c>
      <c r="N1454" t="s">
        <v>4073</v>
      </c>
      <c r="Q1454">
        <v>11239565</v>
      </c>
      <c r="R1454">
        <v>51</v>
      </c>
      <c r="S1454">
        <v>2</v>
      </c>
      <c r="T1454">
        <v>215</v>
      </c>
      <c r="U1454">
        <v>230</v>
      </c>
      <c r="V1454">
        <v>4</v>
      </c>
      <c r="W1454">
        <v>450140</v>
      </c>
      <c r="X1454" t="s">
        <v>135</v>
      </c>
      <c r="Y1454" t="s">
        <v>47</v>
      </c>
      <c r="AA1454">
        <v>8955638</v>
      </c>
      <c r="AB1454" t="s">
        <v>3006</v>
      </c>
      <c r="AC1454">
        <v>1</v>
      </c>
      <c r="AD1454" t="s">
        <v>42</v>
      </c>
      <c r="AE1454">
        <v>902095</v>
      </c>
      <c r="AG1454">
        <v>0</v>
      </c>
      <c r="AH1454" t="s">
        <v>4072</v>
      </c>
      <c r="AI1454">
        <v>802</v>
      </c>
      <c r="AK1454">
        <v>1</v>
      </c>
      <c r="AL1454" t="s">
        <v>4046</v>
      </c>
    </row>
    <row r="1455" spans="1:38" x14ac:dyDescent="0.2">
      <c r="A1455" t="s">
        <v>4046</v>
      </c>
      <c r="B1455" t="str">
        <f>VLOOKUP(A1455, [1]Sheet1!$A$2:$A$379, 1, FALSE)</f>
        <v>WALDEN, ERIC A</v>
      </c>
      <c r="F1455" s="1">
        <v>42826</v>
      </c>
      <c r="G1455">
        <v>2017</v>
      </c>
      <c r="H1455" t="s">
        <v>4075</v>
      </c>
      <c r="I1455" t="s">
        <v>4076</v>
      </c>
      <c r="N1455" t="s">
        <v>4078</v>
      </c>
      <c r="Q1455">
        <v>11239566</v>
      </c>
      <c r="R1455">
        <v>38</v>
      </c>
      <c r="S1455">
        <v>3</v>
      </c>
      <c r="T1455">
        <v>291</v>
      </c>
      <c r="U1455">
        <v>301</v>
      </c>
      <c r="V1455">
        <v>0</v>
      </c>
      <c r="W1455">
        <v>450140</v>
      </c>
      <c r="X1455" t="s">
        <v>53</v>
      </c>
      <c r="Y1455" t="s">
        <v>47</v>
      </c>
      <c r="AA1455">
        <v>1436570</v>
      </c>
      <c r="AB1455">
        <v>10991468</v>
      </c>
      <c r="AC1455">
        <v>1</v>
      </c>
      <c r="AD1455" t="s">
        <v>42</v>
      </c>
      <c r="AE1455">
        <v>902095</v>
      </c>
      <c r="AG1455">
        <v>0</v>
      </c>
      <c r="AH1455" t="s">
        <v>4077</v>
      </c>
      <c r="AI1455">
        <v>11362</v>
      </c>
      <c r="AK1455">
        <v>1</v>
      </c>
      <c r="AL1455" t="s">
        <v>4046</v>
      </c>
    </row>
    <row r="1456" spans="1:38" x14ac:dyDescent="0.2">
      <c r="A1456" t="s">
        <v>4046</v>
      </c>
      <c r="B1456" t="str">
        <f>VLOOKUP(A1456, [1]Sheet1!$A$2:$A$379, 1, FALSE)</f>
        <v>WALDEN, ERIC A</v>
      </c>
      <c r="F1456" s="1">
        <v>43800</v>
      </c>
      <c r="G1456">
        <v>2019</v>
      </c>
      <c r="H1456" t="s">
        <v>4079</v>
      </c>
      <c r="I1456" t="s">
        <v>2441</v>
      </c>
      <c r="N1456" t="s">
        <v>4081</v>
      </c>
      <c r="Q1456">
        <v>12150358</v>
      </c>
      <c r="R1456">
        <v>47</v>
      </c>
      <c r="S1456">
        <v>4</v>
      </c>
      <c r="T1456">
        <v>1119</v>
      </c>
      <c r="U1456">
        <v>1162</v>
      </c>
      <c r="V1456">
        <v>1</v>
      </c>
      <c r="W1456">
        <v>450140</v>
      </c>
      <c r="X1456" t="s">
        <v>53</v>
      </c>
      <c r="Y1456" t="s">
        <v>47</v>
      </c>
      <c r="AA1456">
        <v>10808620</v>
      </c>
      <c r="AB1456">
        <v>15406229</v>
      </c>
      <c r="AC1456">
        <v>1</v>
      </c>
      <c r="AD1456" t="s">
        <v>42</v>
      </c>
      <c r="AE1456">
        <v>902095</v>
      </c>
      <c r="AG1456">
        <v>0</v>
      </c>
      <c r="AH1456" t="s">
        <v>4080</v>
      </c>
      <c r="AI1456">
        <v>11363</v>
      </c>
      <c r="AK1456">
        <v>1</v>
      </c>
      <c r="AL1456" t="s">
        <v>4046</v>
      </c>
    </row>
    <row r="1457" spans="1:38" x14ac:dyDescent="0.2">
      <c r="A1457" t="s">
        <v>4046</v>
      </c>
      <c r="B1457" t="str">
        <f>VLOOKUP(A1457, [1]Sheet1!$A$2:$A$379, 1, FALSE)</f>
        <v>WALDEN, ERIC A</v>
      </c>
      <c r="F1457" s="1">
        <v>39814</v>
      </c>
      <c r="G1457">
        <v>2009</v>
      </c>
      <c r="H1457" t="s">
        <v>4082</v>
      </c>
      <c r="I1457" t="s">
        <v>163</v>
      </c>
      <c r="N1457" t="s">
        <v>4046</v>
      </c>
      <c r="Q1457">
        <v>15818515</v>
      </c>
      <c r="R1457">
        <v>10</v>
      </c>
      <c r="S1457">
        <v>1</v>
      </c>
      <c r="T1457">
        <v>31</v>
      </c>
      <c r="U1457">
        <v>62</v>
      </c>
      <c r="V1457">
        <v>59</v>
      </c>
      <c r="W1457">
        <v>450140</v>
      </c>
      <c r="X1457" t="s">
        <v>156</v>
      </c>
      <c r="Y1457" t="s">
        <v>47</v>
      </c>
      <c r="AB1457">
        <v>15369323</v>
      </c>
      <c r="AC1457">
        <v>1</v>
      </c>
      <c r="AD1457" t="s">
        <v>42</v>
      </c>
      <c r="AE1457">
        <v>902095</v>
      </c>
      <c r="AG1457">
        <v>0</v>
      </c>
      <c r="AH1457" t="s">
        <v>4083</v>
      </c>
      <c r="AI1457">
        <v>100045</v>
      </c>
      <c r="AK1457">
        <v>1</v>
      </c>
      <c r="AL1457" t="s">
        <v>4046</v>
      </c>
    </row>
    <row r="1458" spans="1:38" hidden="1" x14ac:dyDescent="0.2">
      <c r="A1458" t="s">
        <v>4046</v>
      </c>
      <c r="B1458" t="str">
        <f>VLOOKUP(A1458, [1]Sheet1!$A$2:$A$379, 1, FALSE)</f>
        <v>WALDEN, ERIC A</v>
      </c>
      <c r="F1458" s="1">
        <v>42430</v>
      </c>
      <c r="G1458">
        <v>2016</v>
      </c>
      <c r="H1458" t="s">
        <v>4084</v>
      </c>
      <c r="I1458" t="s">
        <v>163</v>
      </c>
      <c r="M1458" t="s">
        <v>4087</v>
      </c>
      <c r="N1458" t="s">
        <v>4086</v>
      </c>
      <c r="Q1458">
        <v>15968896</v>
      </c>
      <c r="R1458">
        <v>17</v>
      </c>
      <c r="S1458">
        <v>3</v>
      </c>
      <c r="T1458">
        <v>194</v>
      </c>
      <c r="U1458">
        <v>215</v>
      </c>
      <c r="V1458">
        <v>43</v>
      </c>
      <c r="W1458">
        <v>450140</v>
      </c>
      <c r="X1458" t="s">
        <v>156</v>
      </c>
      <c r="Y1458" t="s">
        <v>47</v>
      </c>
      <c r="AB1458">
        <v>15369323</v>
      </c>
      <c r="AC1458">
        <v>1</v>
      </c>
      <c r="AD1458" t="s">
        <v>42</v>
      </c>
      <c r="AE1458">
        <v>902095</v>
      </c>
      <c r="AG1458">
        <v>0</v>
      </c>
      <c r="AH1458" t="s">
        <v>4085</v>
      </c>
      <c r="AI1458">
        <v>100045</v>
      </c>
      <c r="AK1458">
        <v>1</v>
      </c>
      <c r="AL1458" t="s">
        <v>4046</v>
      </c>
    </row>
    <row r="1459" spans="1:38" hidden="1" x14ac:dyDescent="0.2">
      <c r="A1459" t="s">
        <v>4046</v>
      </c>
      <c r="B1459" t="str">
        <f>VLOOKUP(A1459, [1]Sheet1!$A$2:$A$379, 1, FALSE)</f>
        <v>WALDEN, ERIC A</v>
      </c>
      <c r="F1459" s="1">
        <v>43221</v>
      </c>
      <c r="G1459">
        <v>2018</v>
      </c>
      <c r="H1459" t="s">
        <v>4088</v>
      </c>
      <c r="I1459" t="s">
        <v>4089</v>
      </c>
      <c r="M1459" t="s">
        <v>4092</v>
      </c>
      <c r="N1459" t="s">
        <v>4091</v>
      </c>
      <c r="Q1459">
        <v>16007474</v>
      </c>
      <c r="R1459">
        <v>172</v>
      </c>
      <c r="T1459">
        <v>415</v>
      </c>
      <c r="U1459">
        <v>426</v>
      </c>
      <c r="V1459">
        <v>8</v>
      </c>
      <c r="W1459">
        <v>450140</v>
      </c>
      <c r="X1459" t="s">
        <v>70</v>
      </c>
      <c r="Y1459" t="s">
        <v>47</v>
      </c>
      <c r="AA1459">
        <v>10538119</v>
      </c>
      <c r="AC1459">
        <v>1</v>
      </c>
      <c r="AD1459" t="s">
        <v>42</v>
      </c>
      <c r="AE1459">
        <v>902095</v>
      </c>
      <c r="AG1459">
        <v>0</v>
      </c>
      <c r="AH1459" t="s">
        <v>4090</v>
      </c>
      <c r="AI1459">
        <v>3058</v>
      </c>
      <c r="AK1459">
        <v>1</v>
      </c>
      <c r="AL1459" t="s">
        <v>4046</v>
      </c>
    </row>
    <row r="1460" spans="1:38" hidden="1" x14ac:dyDescent="0.2">
      <c r="A1460" t="s">
        <v>4046</v>
      </c>
      <c r="B1460" t="str">
        <f>VLOOKUP(A1460, [1]Sheet1!$A$2:$A$379, 1, FALSE)</f>
        <v>WALDEN, ERIC A</v>
      </c>
      <c r="F1460" s="1">
        <v>43191</v>
      </c>
      <c r="G1460">
        <v>2018</v>
      </c>
      <c r="H1460" t="s">
        <v>4093</v>
      </c>
      <c r="I1460" t="s">
        <v>163</v>
      </c>
      <c r="M1460" t="s">
        <v>4096</v>
      </c>
      <c r="N1460" t="s">
        <v>4095</v>
      </c>
      <c r="Q1460">
        <v>16753251</v>
      </c>
      <c r="R1460">
        <v>19</v>
      </c>
      <c r="S1460">
        <v>4</v>
      </c>
      <c r="T1460">
        <v>333</v>
      </c>
      <c r="U1460">
        <v>357</v>
      </c>
      <c r="V1460">
        <v>3</v>
      </c>
      <c r="W1460">
        <v>450140</v>
      </c>
      <c r="X1460" t="s">
        <v>156</v>
      </c>
      <c r="Y1460" t="s">
        <v>47</v>
      </c>
      <c r="AB1460">
        <v>15369323</v>
      </c>
      <c r="AC1460">
        <v>1</v>
      </c>
      <c r="AD1460" t="s">
        <v>42</v>
      </c>
      <c r="AE1460">
        <v>902095</v>
      </c>
      <c r="AG1460">
        <v>0</v>
      </c>
      <c r="AH1460" t="s">
        <v>4094</v>
      </c>
      <c r="AI1460">
        <v>100045</v>
      </c>
      <c r="AK1460">
        <v>1</v>
      </c>
      <c r="AL1460" t="s">
        <v>4046</v>
      </c>
    </row>
    <row r="1461" spans="1:38" x14ac:dyDescent="0.2">
      <c r="A1461" t="s">
        <v>4046</v>
      </c>
      <c r="B1461" t="str">
        <f>VLOOKUP(A1461, [1]Sheet1!$A$2:$A$379, 1, FALSE)</f>
        <v>WALDEN, ERIC A</v>
      </c>
      <c r="F1461" s="1">
        <v>42005</v>
      </c>
      <c r="G1461">
        <v>2015</v>
      </c>
      <c r="H1461" t="s">
        <v>4097</v>
      </c>
      <c r="I1461" t="s">
        <v>1196</v>
      </c>
      <c r="N1461" t="s">
        <v>4046</v>
      </c>
      <c r="Q1461">
        <v>18564348</v>
      </c>
      <c r="R1461">
        <v>10</v>
      </c>
      <c r="T1461">
        <v>117</v>
      </c>
      <c r="U1461">
        <v>122</v>
      </c>
      <c r="V1461">
        <v>2</v>
      </c>
      <c r="W1461">
        <v>450140</v>
      </c>
      <c r="X1461" t="s">
        <v>59</v>
      </c>
      <c r="Y1461" t="s">
        <v>47</v>
      </c>
      <c r="AC1461">
        <v>1</v>
      </c>
      <c r="AD1461" t="s">
        <v>42</v>
      </c>
      <c r="AE1461">
        <v>902095</v>
      </c>
      <c r="AG1461">
        <v>1</v>
      </c>
      <c r="AH1461" t="s">
        <v>4098</v>
      </c>
      <c r="AI1461">
        <v>117839</v>
      </c>
      <c r="AK1461">
        <v>1</v>
      </c>
      <c r="AL1461" t="s">
        <v>4046</v>
      </c>
    </row>
    <row r="1462" spans="1:38" x14ac:dyDescent="0.2">
      <c r="A1462" t="s">
        <v>4046</v>
      </c>
      <c r="B1462" t="str">
        <f>VLOOKUP(A1462, [1]Sheet1!$A$2:$A$379, 1, FALSE)</f>
        <v>WALDEN, ERIC A</v>
      </c>
      <c r="F1462" s="1">
        <v>41518</v>
      </c>
      <c r="G1462">
        <v>2013</v>
      </c>
      <c r="H1462" t="s">
        <v>4099</v>
      </c>
      <c r="I1462" t="s">
        <v>163</v>
      </c>
      <c r="N1462" t="s">
        <v>4101</v>
      </c>
      <c r="Q1462">
        <v>18755832</v>
      </c>
      <c r="R1462">
        <v>14</v>
      </c>
      <c r="S1462">
        <v>9</v>
      </c>
      <c r="T1462">
        <v>521</v>
      </c>
      <c r="U1462">
        <v>549</v>
      </c>
      <c r="V1462">
        <v>13</v>
      </c>
      <c r="W1462">
        <v>450140</v>
      </c>
      <c r="X1462" t="s">
        <v>156</v>
      </c>
      <c r="Y1462" t="s">
        <v>47</v>
      </c>
      <c r="AB1462">
        <v>15369323</v>
      </c>
      <c r="AC1462">
        <v>1</v>
      </c>
      <c r="AD1462" t="s">
        <v>42</v>
      </c>
      <c r="AE1462">
        <v>902095</v>
      </c>
      <c r="AG1462">
        <v>0</v>
      </c>
      <c r="AH1462" t="s">
        <v>4100</v>
      </c>
      <c r="AI1462">
        <v>100045</v>
      </c>
      <c r="AK1462">
        <v>1</v>
      </c>
      <c r="AL1462" t="s">
        <v>4046</v>
      </c>
    </row>
    <row r="1463" spans="1:38" x14ac:dyDescent="0.2">
      <c r="A1463" t="s">
        <v>4046</v>
      </c>
      <c r="B1463" t="str">
        <f>VLOOKUP(A1463, [1]Sheet1!$A$2:$A$379, 1, FALSE)</f>
        <v>WALDEN, ERIC A</v>
      </c>
      <c r="F1463" s="1">
        <v>43831</v>
      </c>
      <c r="G1463">
        <v>2020</v>
      </c>
      <c r="H1463" t="s">
        <v>4102</v>
      </c>
      <c r="I1463" t="s">
        <v>1193</v>
      </c>
      <c r="N1463" t="s">
        <v>4104</v>
      </c>
      <c r="Q1463">
        <v>20318073</v>
      </c>
      <c r="R1463">
        <v>32</v>
      </c>
      <c r="T1463">
        <v>101</v>
      </c>
      <c r="U1463">
        <v>109</v>
      </c>
      <c r="V1463">
        <v>0</v>
      </c>
      <c r="W1463">
        <v>450140</v>
      </c>
      <c r="X1463" t="s">
        <v>59</v>
      </c>
      <c r="Y1463" t="s">
        <v>47</v>
      </c>
      <c r="AC1463">
        <v>1</v>
      </c>
      <c r="AD1463" t="s">
        <v>42</v>
      </c>
      <c r="AE1463">
        <v>902095</v>
      </c>
      <c r="AG1463">
        <v>1</v>
      </c>
      <c r="AH1463" t="s">
        <v>4103</v>
      </c>
      <c r="AI1463">
        <v>117840</v>
      </c>
      <c r="AK1463">
        <v>1</v>
      </c>
      <c r="AL1463" t="s">
        <v>4046</v>
      </c>
    </row>
    <row r="1464" spans="1:38" x14ac:dyDescent="0.2">
      <c r="A1464" t="s">
        <v>4046</v>
      </c>
      <c r="B1464" t="str">
        <f>VLOOKUP(A1464, [1]Sheet1!$A$2:$A$379, 1, FALSE)</f>
        <v>WALDEN, ERIC A</v>
      </c>
      <c r="F1464" s="1">
        <v>43983</v>
      </c>
      <c r="G1464">
        <v>2020</v>
      </c>
      <c r="H1464" t="s">
        <v>4105</v>
      </c>
      <c r="I1464" t="s">
        <v>747</v>
      </c>
      <c r="N1464" t="s">
        <v>4046</v>
      </c>
      <c r="Q1464">
        <v>23820123</v>
      </c>
      <c r="R1464">
        <v>44</v>
      </c>
      <c r="S1464">
        <v>2</v>
      </c>
      <c r="T1464">
        <v>747</v>
      </c>
      <c r="U1464">
        <v>770</v>
      </c>
      <c r="V1464">
        <v>6</v>
      </c>
      <c r="W1464">
        <v>450140</v>
      </c>
      <c r="X1464" t="s">
        <v>749</v>
      </c>
      <c r="Y1464" t="s">
        <v>47</v>
      </c>
      <c r="AA1464">
        <v>2767783</v>
      </c>
      <c r="AB1464">
        <v>21629730</v>
      </c>
      <c r="AC1464">
        <v>1</v>
      </c>
      <c r="AD1464" t="s">
        <v>42</v>
      </c>
      <c r="AE1464">
        <v>902095</v>
      </c>
      <c r="AG1464">
        <v>0</v>
      </c>
      <c r="AH1464" t="s">
        <v>4106</v>
      </c>
      <c r="AI1464">
        <v>92425</v>
      </c>
      <c r="AK1464">
        <v>1</v>
      </c>
      <c r="AL1464" t="s">
        <v>4046</v>
      </c>
    </row>
    <row r="1465" spans="1:38" x14ac:dyDescent="0.2">
      <c r="A1465" t="s">
        <v>4046</v>
      </c>
      <c r="B1465" t="str">
        <f>VLOOKUP(A1465, [1]Sheet1!$A$2:$A$379, 1, FALSE)</f>
        <v>WALDEN, ERIC A</v>
      </c>
      <c r="F1465" s="1">
        <v>44287</v>
      </c>
      <c r="G1465">
        <v>2021</v>
      </c>
      <c r="H1465" t="s">
        <v>4107</v>
      </c>
      <c r="I1465" t="s">
        <v>117</v>
      </c>
      <c r="N1465" t="s">
        <v>4046</v>
      </c>
      <c r="Q1465">
        <v>23820124</v>
      </c>
      <c r="R1465">
        <v>143</v>
      </c>
      <c r="T1465">
        <v>113498</v>
      </c>
      <c r="V1465">
        <v>10</v>
      </c>
      <c r="W1465">
        <v>450140</v>
      </c>
      <c r="X1465" t="s">
        <v>70</v>
      </c>
      <c r="Y1465" t="s">
        <v>47</v>
      </c>
      <c r="AA1465">
        <v>1679236</v>
      </c>
      <c r="AC1465">
        <v>1</v>
      </c>
      <c r="AD1465" t="s">
        <v>42</v>
      </c>
      <c r="AE1465">
        <v>902095</v>
      </c>
      <c r="AG1465">
        <v>0</v>
      </c>
      <c r="AH1465" t="s">
        <v>4108</v>
      </c>
      <c r="AI1465">
        <v>9081</v>
      </c>
      <c r="AK1465">
        <v>1</v>
      </c>
      <c r="AL1465" t="s">
        <v>4046</v>
      </c>
    </row>
    <row r="1466" spans="1:38" x14ac:dyDescent="0.2">
      <c r="A1466" t="s">
        <v>4046</v>
      </c>
      <c r="B1466" t="str">
        <f>VLOOKUP(A1466, [1]Sheet1!$A$2:$A$379, 1, FALSE)</f>
        <v>WALDEN, ERIC A</v>
      </c>
      <c r="F1466" s="1">
        <v>44562</v>
      </c>
      <c r="G1466">
        <v>2022</v>
      </c>
      <c r="H1466" t="s">
        <v>4109</v>
      </c>
      <c r="I1466" t="s">
        <v>1288</v>
      </c>
      <c r="N1466" t="s">
        <v>4046</v>
      </c>
      <c r="Q1466">
        <v>24262214</v>
      </c>
      <c r="R1466">
        <v>46</v>
      </c>
      <c r="S1466">
        <v>1</v>
      </c>
      <c r="T1466">
        <v>174</v>
      </c>
      <c r="U1466">
        <v>188</v>
      </c>
      <c r="V1466">
        <v>7</v>
      </c>
      <c r="W1466">
        <v>450140</v>
      </c>
      <c r="X1466" t="s">
        <v>46</v>
      </c>
      <c r="Y1466" t="s">
        <v>47</v>
      </c>
      <c r="AA1466">
        <v>10963480</v>
      </c>
      <c r="AB1466">
        <v>15577554</v>
      </c>
      <c r="AC1466">
        <v>1</v>
      </c>
      <c r="AD1466" t="s">
        <v>42</v>
      </c>
      <c r="AE1466">
        <v>902095</v>
      </c>
      <c r="AG1466">
        <v>0</v>
      </c>
      <c r="AH1466" t="s">
        <v>4110</v>
      </c>
      <c r="AI1466">
        <v>1683</v>
      </c>
      <c r="AK1466">
        <v>1</v>
      </c>
      <c r="AL1466" t="s">
        <v>4046</v>
      </c>
    </row>
    <row r="1467" spans="1:38" hidden="1" x14ac:dyDescent="0.2">
      <c r="A1467" t="s">
        <v>4046</v>
      </c>
      <c r="B1467" t="str">
        <f>VLOOKUP(A1467, [1]Sheet1!$A$2:$A$379, 1, FALSE)</f>
        <v>WALDEN, ERIC A</v>
      </c>
      <c r="F1467" s="1">
        <v>44596</v>
      </c>
      <c r="G1467">
        <v>2022</v>
      </c>
      <c r="H1467" t="s">
        <v>4111</v>
      </c>
      <c r="I1467" t="s">
        <v>1217</v>
      </c>
      <c r="M1467" t="s">
        <v>4114</v>
      </c>
      <c r="N1467" t="s">
        <v>4046</v>
      </c>
      <c r="Q1467">
        <v>27185663</v>
      </c>
      <c r="R1467">
        <v>17</v>
      </c>
      <c r="S1467">
        <v>2</v>
      </c>
      <c r="T1467" t="s">
        <v>4112</v>
      </c>
      <c r="V1467">
        <v>0</v>
      </c>
      <c r="W1467">
        <v>450140</v>
      </c>
      <c r="X1467" t="s">
        <v>1220</v>
      </c>
      <c r="Y1467" t="s">
        <v>47</v>
      </c>
      <c r="AA1467">
        <v>19326203</v>
      </c>
      <c r="AB1467">
        <v>19326203</v>
      </c>
      <c r="AC1467">
        <v>1</v>
      </c>
      <c r="AD1467" t="s">
        <v>42</v>
      </c>
      <c r="AE1467">
        <v>902095</v>
      </c>
      <c r="AG1467">
        <v>0</v>
      </c>
      <c r="AH1467" t="s">
        <v>4113</v>
      </c>
      <c r="AI1467">
        <v>7055</v>
      </c>
      <c r="AK1467">
        <v>1</v>
      </c>
      <c r="AL1467" t="s">
        <v>4046</v>
      </c>
    </row>
    <row r="1468" spans="1:38" x14ac:dyDescent="0.2">
      <c r="A1468" t="s">
        <v>4046</v>
      </c>
      <c r="B1468" t="str">
        <f>VLOOKUP(A1468, [1]Sheet1!$A$2:$A$379, 1, FALSE)</f>
        <v>WALDEN, ERIC A</v>
      </c>
      <c r="F1468" s="1">
        <v>44197</v>
      </c>
      <c r="G1468">
        <v>2021</v>
      </c>
      <c r="H1468" t="s">
        <v>4115</v>
      </c>
      <c r="I1468" t="s">
        <v>163</v>
      </c>
      <c r="N1468" t="s">
        <v>4117</v>
      </c>
      <c r="Q1468">
        <v>27985372</v>
      </c>
      <c r="R1468">
        <v>22</v>
      </c>
      <c r="S1468">
        <v>4</v>
      </c>
      <c r="T1468">
        <v>1099</v>
      </c>
      <c r="U1468">
        <v>1145</v>
      </c>
      <c r="V1468">
        <v>4</v>
      </c>
      <c r="W1468">
        <v>450140</v>
      </c>
      <c r="X1468" t="s">
        <v>156</v>
      </c>
      <c r="Y1468" t="s">
        <v>47</v>
      </c>
      <c r="AB1468">
        <v>15369323</v>
      </c>
      <c r="AC1468">
        <v>1</v>
      </c>
      <c r="AD1468" t="s">
        <v>42</v>
      </c>
      <c r="AE1468">
        <v>902095</v>
      </c>
      <c r="AG1468">
        <v>0</v>
      </c>
      <c r="AH1468" t="s">
        <v>4116</v>
      </c>
      <c r="AI1468">
        <v>100045</v>
      </c>
      <c r="AK1468">
        <v>1</v>
      </c>
      <c r="AL1468" t="s">
        <v>4046</v>
      </c>
    </row>
    <row r="1469" spans="1:38" x14ac:dyDescent="0.2">
      <c r="A1469" t="s">
        <v>4046</v>
      </c>
      <c r="B1469" t="str">
        <f>VLOOKUP(A1469, [1]Sheet1!$A$2:$A$379, 1, FALSE)</f>
        <v>WALDEN, ERIC A</v>
      </c>
      <c r="F1469" s="1">
        <v>44835</v>
      </c>
      <c r="G1469">
        <v>2022</v>
      </c>
      <c r="H1469" t="s">
        <v>1230</v>
      </c>
      <c r="I1469" t="s">
        <v>114</v>
      </c>
      <c r="N1469" t="s">
        <v>1232</v>
      </c>
      <c r="Q1469">
        <v>28407699</v>
      </c>
      <c r="R1469">
        <v>66</v>
      </c>
      <c r="T1469">
        <v>102531</v>
      </c>
      <c r="V1469">
        <v>2</v>
      </c>
      <c r="W1469">
        <v>450140</v>
      </c>
      <c r="X1469" t="s">
        <v>70</v>
      </c>
      <c r="Y1469" t="s">
        <v>47</v>
      </c>
      <c r="AA1469">
        <v>2684012</v>
      </c>
      <c r="AC1469">
        <v>1</v>
      </c>
      <c r="AD1469" t="s">
        <v>42</v>
      </c>
      <c r="AE1469">
        <v>902095</v>
      </c>
      <c r="AG1469">
        <v>0</v>
      </c>
      <c r="AH1469" t="s">
        <v>1231</v>
      </c>
      <c r="AI1469">
        <v>2697</v>
      </c>
      <c r="AK1469">
        <v>1</v>
      </c>
      <c r="AL1469" t="s">
        <v>4046</v>
      </c>
    </row>
    <row r="1470" spans="1:38" hidden="1" x14ac:dyDescent="0.2">
      <c r="A1470" t="s">
        <v>4046</v>
      </c>
      <c r="B1470" t="str">
        <f>VLOOKUP(A1470, [1]Sheet1!$A$2:$A$379, 1, FALSE)</f>
        <v>WALDEN, ERIC A</v>
      </c>
      <c r="F1470" s="1">
        <v>43961</v>
      </c>
      <c r="G1470">
        <v>2020</v>
      </c>
      <c r="H1470" t="s">
        <v>4118</v>
      </c>
      <c r="I1470" t="s">
        <v>4119</v>
      </c>
      <c r="M1470" t="s">
        <v>4122</v>
      </c>
      <c r="N1470" t="s">
        <v>4121</v>
      </c>
      <c r="Q1470">
        <v>28600039</v>
      </c>
      <c r="R1470">
        <v>13</v>
      </c>
      <c r="S1470">
        <v>5</v>
      </c>
      <c r="T1470">
        <v>120</v>
      </c>
      <c r="V1470">
        <v>0</v>
      </c>
      <c r="W1470">
        <v>450140</v>
      </c>
      <c r="X1470" t="s">
        <v>614</v>
      </c>
      <c r="Y1470" t="s">
        <v>47</v>
      </c>
      <c r="AA1470">
        <v>19994893</v>
      </c>
      <c r="AB1470">
        <v>19994893</v>
      </c>
      <c r="AC1470">
        <v>1</v>
      </c>
      <c r="AD1470" t="s">
        <v>42</v>
      </c>
      <c r="AE1470">
        <v>902095</v>
      </c>
      <c r="AG1470">
        <v>0</v>
      </c>
      <c r="AH1470" t="s">
        <v>4120</v>
      </c>
      <c r="AI1470">
        <v>12542</v>
      </c>
      <c r="AK1470">
        <v>1</v>
      </c>
      <c r="AL1470" t="s">
        <v>4046</v>
      </c>
    </row>
    <row r="1471" spans="1:38" x14ac:dyDescent="0.2">
      <c r="A1471" t="s">
        <v>4046</v>
      </c>
      <c r="B1471" t="str">
        <f>VLOOKUP(A1471, [1]Sheet1!$A$2:$A$379, 1, FALSE)</f>
        <v>WALDEN, ERIC A</v>
      </c>
      <c r="F1471" s="1">
        <v>43191</v>
      </c>
      <c r="G1471">
        <v>2018</v>
      </c>
      <c r="H1471" t="s">
        <v>4123</v>
      </c>
      <c r="I1471" t="s">
        <v>4124</v>
      </c>
      <c r="N1471" t="s">
        <v>4121</v>
      </c>
      <c r="Q1471">
        <v>28600040</v>
      </c>
      <c r="T1471">
        <v>97</v>
      </c>
      <c r="U1471">
        <v>100</v>
      </c>
      <c r="V1471">
        <v>2</v>
      </c>
      <c r="W1471">
        <v>450140</v>
      </c>
      <c r="X1471" t="s">
        <v>247</v>
      </c>
      <c r="Y1471" t="s">
        <v>47</v>
      </c>
      <c r="AC1471">
        <v>1</v>
      </c>
      <c r="AD1471" t="s">
        <v>42</v>
      </c>
      <c r="AE1471">
        <v>902095</v>
      </c>
      <c r="AG1471">
        <v>1</v>
      </c>
      <c r="AH1471" t="s">
        <v>4125</v>
      </c>
      <c r="AI1471">
        <v>81253</v>
      </c>
      <c r="AK1471">
        <v>1</v>
      </c>
      <c r="AL1471" t="s">
        <v>4046</v>
      </c>
    </row>
    <row r="1472" spans="1:38" x14ac:dyDescent="0.2">
      <c r="A1472" t="s">
        <v>4046</v>
      </c>
      <c r="B1472" t="str">
        <f>VLOOKUP(A1472, [1]Sheet1!$A$2:$A$379, 1, FALSE)</f>
        <v>WALDEN, ERIC A</v>
      </c>
      <c r="F1472" s="1">
        <v>44863</v>
      </c>
      <c r="G1472">
        <v>2022</v>
      </c>
      <c r="H1472" t="s">
        <v>4126</v>
      </c>
      <c r="I1472" t="s">
        <v>4127</v>
      </c>
      <c r="N1472" t="s">
        <v>4046</v>
      </c>
      <c r="Q1472">
        <v>29093807</v>
      </c>
      <c r="R1472">
        <v>12</v>
      </c>
      <c r="S1472">
        <v>11</v>
      </c>
      <c r="T1472">
        <v>1468</v>
      </c>
      <c r="V1472">
        <v>1</v>
      </c>
      <c r="W1472">
        <v>450140</v>
      </c>
      <c r="X1472" t="s">
        <v>614</v>
      </c>
      <c r="Y1472" t="s">
        <v>47</v>
      </c>
      <c r="AA1472">
        <v>20763425</v>
      </c>
      <c r="AB1472">
        <v>20763425</v>
      </c>
      <c r="AC1472">
        <v>1</v>
      </c>
      <c r="AD1472" t="s">
        <v>42</v>
      </c>
      <c r="AE1472">
        <v>902095</v>
      </c>
      <c r="AG1472">
        <v>0</v>
      </c>
      <c r="AH1472" t="s">
        <v>4128</v>
      </c>
      <c r="AI1472">
        <v>21124</v>
      </c>
      <c r="AK1472">
        <v>1</v>
      </c>
      <c r="AL1472" t="s">
        <v>4046</v>
      </c>
    </row>
    <row r="1473" spans="1:38" x14ac:dyDescent="0.2">
      <c r="A1473" t="s">
        <v>4046</v>
      </c>
      <c r="B1473" t="str">
        <f>VLOOKUP(A1473, [1]Sheet1!$A$2:$A$379, 1, FALSE)</f>
        <v>WALDEN, ERIC A</v>
      </c>
      <c r="F1473" s="1">
        <v>44902</v>
      </c>
      <c r="G1473">
        <v>2022</v>
      </c>
      <c r="H1473" t="s">
        <v>1216</v>
      </c>
      <c r="I1473" t="s">
        <v>1217</v>
      </c>
      <c r="N1473" t="s">
        <v>1221</v>
      </c>
      <c r="Q1473">
        <v>29460325</v>
      </c>
      <c r="R1473">
        <v>17</v>
      </c>
      <c r="S1473">
        <v>12</v>
      </c>
      <c r="T1473" t="s">
        <v>1218</v>
      </c>
      <c r="V1473">
        <v>0</v>
      </c>
      <c r="W1473">
        <v>450140</v>
      </c>
      <c r="X1473" t="s">
        <v>1220</v>
      </c>
      <c r="Y1473" t="s">
        <v>47</v>
      </c>
      <c r="AA1473">
        <v>19326203</v>
      </c>
      <c r="AB1473">
        <v>19326203</v>
      </c>
      <c r="AC1473">
        <v>1</v>
      </c>
      <c r="AD1473" t="s">
        <v>42</v>
      </c>
      <c r="AE1473">
        <v>902095</v>
      </c>
      <c r="AG1473">
        <v>0</v>
      </c>
      <c r="AH1473" t="s">
        <v>1219</v>
      </c>
      <c r="AI1473">
        <v>7055</v>
      </c>
      <c r="AK1473">
        <v>1</v>
      </c>
      <c r="AL1473" t="s">
        <v>4046</v>
      </c>
    </row>
    <row r="1474" spans="1:38" x14ac:dyDescent="0.2">
      <c r="A1474" t="s">
        <v>4046</v>
      </c>
      <c r="B1474" t="str">
        <f>VLOOKUP(A1474, [1]Sheet1!$A$2:$A$379, 1, FALSE)</f>
        <v>WALDEN, ERIC A</v>
      </c>
      <c r="F1474" s="1">
        <v>45139</v>
      </c>
      <c r="G1474">
        <v>2023</v>
      </c>
      <c r="H1474" t="s">
        <v>4129</v>
      </c>
      <c r="I1474" t="s">
        <v>117</v>
      </c>
      <c r="N1474" t="s">
        <v>4131</v>
      </c>
      <c r="Q1474">
        <v>30629371</v>
      </c>
      <c r="R1474">
        <v>171</v>
      </c>
      <c r="T1474">
        <v>113979</v>
      </c>
      <c r="V1474">
        <v>2</v>
      </c>
      <c r="W1474">
        <v>450140</v>
      </c>
      <c r="X1474" t="s">
        <v>70</v>
      </c>
      <c r="Y1474" t="s">
        <v>47</v>
      </c>
      <c r="AA1474">
        <v>1679236</v>
      </c>
      <c r="AC1474">
        <v>1</v>
      </c>
      <c r="AD1474" t="s">
        <v>42</v>
      </c>
      <c r="AE1474">
        <v>902095</v>
      </c>
      <c r="AG1474">
        <v>0</v>
      </c>
      <c r="AH1474" t="s">
        <v>4130</v>
      </c>
      <c r="AI1474">
        <v>9081</v>
      </c>
      <c r="AK1474">
        <v>1</v>
      </c>
      <c r="AL1474" t="s">
        <v>4046</v>
      </c>
    </row>
    <row r="1475" spans="1:38" x14ac:dyDescent="0.2">
      <c r="A1475" t="s">
        <v>4046</v>
      </c>
      <c r="B1475" t="str">
        <f>VLOOKUP(A1475, [1]Sheet1!$A$2:$A$379, 1, FALSE)</f>
        <v>WALDEN, ERIC A</v>
      </c>
      <c r="F1475" s="1">
        <v>42552</v>
      </c>
      <c r="G1475">
        <v>2016</v>
      </c>
      <c r="H1475" t="s">
        <v>4132</v>
      </c>
      <c r="I1475" t="s">
        <v>4133</v>
      </c>
      <c r="N1475" t="s">
        <v>4073</v>
      </c>
      <c r="Q1475">
        <v>32704737</v>
      </c>
      <c r="R1475">
        <v>38</v>
      </c>
      <c r="S1475">
        <v>3</v>
      </c>
      <c r="T1475">
        <v>453</v>
      </c>
      <c r="U1475">
        <v>472</v>
      </c>
      <c r="V1475">
        <v>9</v>
      </c>
      <c r="W1475">
        <v>450140</v>
      </c>
      <c r="X1475" t="s">
        <v>172</v>
      </c>
      <c r="Y1475" t="s">
        <v>47</v>
      </c>
      <c r="AA1475">
        <v>8965803</v>
      </c>
      <c r="AC1475">
        <v>1</v>
      </c>
      <c r="AD1475" t="s">
        <v>42</v>
      </c>
      <c r="AE1475">
        <v>902095</v>
      </c>
      <c r="AG1475">
        <v>0</v>
      </c>
      <c r="AH1475" t="s">
        <v>4134</v>
      </c>
      <c r="AI1475">
        <v>27116</v>
      </c>
      <c r="AK1475">
        <v>1</v>
      </c>
      <c r="AL1475" t="s">
        <v>4046</v>
      </c>
    </row>
    <row r="1476" spans="1:38" x14ac:dyDescent="0.2">
      <c r="A1476" t="s">
        <v>4046</v>
      </c>
      <c r="B1476" t="str">
        <f>VLOOKUP(A1476, [1]Sheet1!$A$2:$A$379, 1, FALSE)</f>
        <v>WALDEN, ERIC A</v>
      </c>
      <c r="F1476" s="1">
        <v>41640</v>
      </c>
      <c r="G1476">
        <v>2014</v>
      </c>
      <c r="H1476" t="s">
        <v>4135</v>
      </c>
      <c r="I1476" t="s">
        <v>4133</v>
      </c>
      <c r="N1476" t="s">
        <v>4073</v>
      </c>
      <c r="Q1476">
        <v>32704738</v>
      </c>
      <c r="R1476">
        <v>36</v>
      </c>
      <c r="S1476">
        <v>3</v>
      </c>
      <c r="T1476">
        <v>341</v>
      </c>
      <c r="U1476">
        <v>362</v>
      </c>
      <c r="V1476">
        <v>9</v>
      </c>
      <c r="W1476">
        <v>450140</v>
      </c>
      <c r="X1476" t="s">
        <v>172</v>
      </c>
      <c r="Y1476" t="s">
        <v>47</v>
      </c>
      <c r="AA1476">
        <v>8965803</v>
      </c>
      <c r="AC1476">
        <v>1</v>
      </c>
      <c r="AD1476" t="s">
        <v>42</v>
      </c>
      <c r="AE1476">
        <v>902095</v>
      </c>
      <c r="AG1476">
        <v>0</v>
      </c>
      <c r="AH1476" t="s">
        <v>4136</v>
      </c>
      <c r="AI1476">
        <v>27116</v>
      </c>
      <c r="AK1476">
        <v>1</v>
      </c>
      <c r="AL1476" t="s">
        <v>4046</v>
      </c>
    </row>
    <row r="1477" spans="1:38" x14ac:dyDescent="0.2">
      <c r="A1477" t="s">
        <v>4046</v>
      </c>
      <c r="B1477" t="str">
        <f>VLOOKUP(A1477, [1]Sheet1!$A$2:$A$379, 1, FALSE)</f>
        <v>WALDEN, ERIC A</v>
      </c>
      <c r="F1477" s="1">
        <v>45368</v>
      </c>
      <c r="G1477">
        <v>2024</v>
      </c>
      <c r="H1477" t="s">
        <v>4137</v>
      </c>
      <c r="I1477" t="s">
        <v>4124</v>
      </c>
      <c r="N1477" t="s">
        <v>4046</v>
      </c>
      <c r="Q1477">
        <v>34203748</v>
      </c>
      <c r="V1477">
        <v>0</v>
      </c>
      <c r="W1477">
        <v>450140</v>
      </c>
      <c r="X1477" t="s">
        <v>247</v>
      </c>
      <c r="Y1477" t="s">
        <v>47</v>
      </c>
      <c r="AC1477">
        <v>1</v>
      </c>
      <c r="AD1477" t="s">
        <v>42</v>
      </c>
      <c r="AE1477">
        <v>902095</v>
      </c>
      <c r="AG1477">
        <v>1</v>
      </c>
      <c r="AH1477" t="s">
        <v>4138</v>
      </c>
      <c r="AI1477">
        <v>81253</v>
      </c>
      <c r="AK1477">
        <v>1</v>
      </c>
      <c r="AL1477" t="s">
        <v>4046</v>
      </c>
    </row>
    <row r="1478" spans="1:38" x14ac:dyDescent="0.2">
      <c r="A1478" t="s">
        <v>4046</v>
      </c>
      <c r="B1478" t="str">
        <f>VLOOKUP(A1478, [1]Sheet1!$A$2:$A$379, 1, FALSE)</f>
        <v>WALDEN, ERIC A</v>
      </c>
      <c r="F1478" s="1">
        <v>45352</v>
      </c>
      <c r="G1478">
        <v>2024</v>
      </c>
      <c r="H1478" t="s">
        <v>4139</v>
      </c>
      <c r="I1478" t="s">
        <v>747</v>
      </c>
      <c r="N1478" t="s">
        <v>4046</v>
      </c>
      <c r="Q1478">
        <v>34463034</v>
      </c>
      <c r="R1478">
        <v>48</v>
      </c>
      <c r="S1478">
        <v>1</v>
      </c>
      <c r="T1478">
        <v>273</v>
      </c>
      <c r="U1478">
        <v>298</v>
      </c>
      <c r="V1478">
        <v>0</v>
      </c>
      <c r="W1478">
        <v>450140</v>
      </c>
      <c r="X1478" t="s">
        <v>749</v>
      </c>
      <c r="Y1478" t="s">
        <v>47</v>
      </c>
      <c r="AA1478">
        <v>2767783</v>
      </c>
      <c r="AB1478">
        <v>21629730</v>
      </c>
      <c r="AC1478">
        <v>1</v>
      </c>
      <c r="AD1478" t="s">
        <v>42</v>
      </c>
      <c r="AE1478">
        <v>902095</v>
      </c>
      <c r="AG1478">
        <v>0</v>
      </c>
      <c r="AH1478" t="s">
        <v>4140</v>
      </c>
      <c r="AI1478">
        <v>92425</v>
      </c>
      <c r="AK1478">
        <v>1</v>
      </c>
      <c r="AL1478" t="s">
        <v>4046</v>
      </c>
    </row>
    <row r="1479" spans="1:38" x14ac:dyDescent="0.2">
      <c r="A1479" t="s">
        <v>4046</v>
      </c>
      <c r="B1479" t="str">
        <f>VLOOKUP(A1479, [1]Sheet1!$A$2:$A$379, 1, FALSE)</f>
        <v>WALDEN, ERIC A</v>
      </c>
      <c r="F1479" s="1">
        <v>43435</v>
      </c>
      <c r="G1479">
        <v>2018</v>
      </c>
      <c r="H1479" t="s">
        <v>4141</v>
      </c>
      <c r="I1479" t="s">
        <v>747</v>
      </c>
      <c r="N1479" t="s">
        <v>4143</v>
      </c>
      <c r="Q1479">
        <v>35489184</v>
      </c>
      <c r="R1479">
        <v>42</v>
      </c>
      <c r="S1479">
        <v>4</v>
      </c>
      <c r="T1479">
        <v>1097</v>
      </c>
      <c r="U1479">
        <v>1116</v>
      </c>
      <c r="V1479">
        <v>0</v>
      </c>
      <c r="W1479">
        <v>450140</v>
      </c>
      <c r="X1479" t="s">
        <v>749</v>
      </c>
      <c r="Y1479" t="s">
        <v>47</v>
      </c>
      <c r="AA1479">
        <v>2767783</v>
      </c>
      <c r="AB1479">
        <v>21629730</v>
      </c>
      <c r="AC1479">
        <v>1</v>
      </c>
      <c r="AD1479" t="s">
        <v>42</v>
      </c>
      <c r="AE1479">
        <v>902095</v>
      </c>
      <c r="AG1479">
        <v>0</v>
      </c>
      <c r="AH1479" t="s">
        <v>4142</v>
      </c>
      <c r="AI1479">
        <v>92425</v>
      </c>
      <c r="AK1479">
        <v>1</v>
      </c>
      <c r="AL1479" t="s">
        <v>4046</v>
      </c>
    </row>
    <row r="1480" spans="1:38" x14ac:dyDescent="0.2">
      <c r="A1480" t="s">
        <v>4046</v>
      </c>
      <c r="B1480" t="str">
        <f>VLOOKUP(A1480, [1]Sheet1!$A$2:$A$379, 1, FALSE)</f>
        <v>WALDEN, ERIC A</v>
      </c>
      <c r="F1480" s="1">
        <v>39508</v>
      </c>
      <c r="G1480">
        <v>2008</v>
      </c>
      <c r="H1480" t="s">
        <v>4144</v>
      </c>
      <c r="I1480" t="s">
        <v>4145</v>
      </c>
      <c r="N1480" t="s">
        <v>4046</v>
      </c>
      <c r="Q1480">
        <v>3574255</v>
      </c>
      <c r="R1480">
        <v>7</v>
      </c>
      <c r="S1480">
        <v>1</v>
      </c>
      <c r="T1480">
        <v>44</v>
      </c>
      <c r="U1480">
        <v>54</v>
      </c>
      <c r="V1480">
        <v>9</v>
      </c>
      <c r="W1480">
        <v>450140</v>
      </c>
      <c r="X1480" t="s">
        <v>70</v>
      </c>
      <c r="Y1480" t="s">
        <v>47</v>
      </c>
      <c r="AA1480">
        <v>15674223</v>
      </c>
      <c r="AC1480">
        <v>1</v>
      </c>
      <c r="AD1480" t="s">
        <v>42</v>
      </c>
      <c r="AE1480">
        <v>902095</v>
      </c>
      <c r="AG1480">
        <v>0</v>
      </c>
      <c r="AH1480" t="s">
        <v>4146</v>
      </c>
      <c r="AI1480">
        <v>2334</v>
      </c>
      <c r="AK1480">
        <v>1</v>
      </c>
      <c r="AL1480" t="s">
        <v>4046</v>
      </c>
    </row>
    <row r="1481" spans="1:38" x14ac:dyDescent="0.2">
      <c r="A1481" t="s">
        <v>4046</v>
      </c>
      <c r="B1481" t="str">
        <f>VLOOKUP(A1481, [1]Sheet1!$A$2:$A$379, 1, FALSE)</f>
        <v>WALDEN, ERIC A</v>
      </c>
      <c r="F1481" s="1">
        <v>40148</v>
      </c>
      <c r="G1481">
        <v>2009</v>
      </c>
      <c r="H1481" t="s">
        <v>4147</v>
      </c>
      <c r="I1481" t="s">
        <v>117</v>
      </c>
      <c r="N1481" t="s">
        <v>4149</v>
      </c>
      <c r="Q1481">
        <v>3574256</v>
      </c>
      <c r="R1481">
        <v>48</v>
      </c>
      <c r="S1481">
        <v>1</v>
      </c>
      <c r="T1481">
        <v>1</v>
      </c>
      <c r="U1481">
        <v>2</v>
      </c>
      <c r="V1481">
        <v>1</v>
      </c>
      <c r="W1481">
        <v>450140</v>
      </c>
      <c r="X1481" t="s">
        <v>70</v>
      </c>
      <c r="Y1481" t="s">
        <v>192</v>
      </c>
      <c r="AA1481">
        <v>1679236</v>
      </c>
      <c r="AC1481">
        <v>1</v>
      </c>
      <c r="AD1481" t="s">
        <v>42</v>
      </c>
      <c r="AE1481">
        <v>902095</v>
      </c>
      <c r="AG1481">
        <v>0</v>
      </c>
      <c r="AH1481" t="s">
        <v>4148</v>
      </c>
      <c r="AI1481">
        <v>9081</v>
      </c>
      <c r="AK1481">
        <v>4</v>
      </c>
      <c r="AL1481" t="s">
        <v>4046</v>
      </c>
    </row>
    <row r="1482" spans="1:38" x14ac:dyDescent="0.2">
      <c r="A1482" t="s">
        <v>4150</v>
      </c>
      <c r="B1482" t="str">
        <f>VLOOKUP(A1482, [1]Sheet1!$A$2:$A$379, 1, FALSE)</f>
        <v>WANG, CONG</v>
      </c>
      <c r="F1482" s="1">
        <v>44302</v>
      </c>
      <c r="G1482">
        <v>2021</v>
      </c>
      <c r="H1482" t="s">
        <v>4151</v>
      </c>
      <c r="I1482" t="s">
        <v>718</v>
      </c>
      <c r="N1482" t="s">
        <v>4153</v>
      </c>
      <c r="Q1482">
        <v>31731277</v>
      </c>
      <c r="R1482">
        <v>34</v>
      </c>
      <c r="S1482">
        <v>5</v>
      </c>
      <c r="T1482">
        <v>2411</v>
      </c>
      <c r="U1482">
        <v>2447</v>
      </c>
      <c r="V1482">
        <v>18</v>
      </c>
      <c r="W1482">
        <v>1051927</v>
      </c>
      <c r="X1482" t="s">
        <v>99</v>
      </c>
      <c r="Y1482" t="s">
        <v>47</v>
      </c>
      <c r="AA1482">
        <v>8939454</v>
      </c>
      <c r="AB1482">
        <v>14657368</v>
      </c>
      <c r="AC1482">
        <v>1</v>
      </c>
      <c r="AD1482" t="s">
        <v>42</v>
      </c>
      <c r="AE1482">
        <v>11650454</v>
      </c>
      <c r="AG1482">
        <v>0</v>
      </c>
      <c r="AH1482" t="s">
        <v>4152</v>
      </c>
      <c r="AI1482">
        <v>7357</v>
      </c>
      <c r="AK1482">
        <v>1</v>
      </c>
      <c r="AL1482" t="s">
        <v>4150</v>
      </c>
    </row>
    <row r="1483" spans="1:38" x14ac:dyDescent="0.2">
      <c r="A1483" t="s">
        <v>4150</v>
      </c>
      <c r="B1483" t="str">
        <f>VLOOKUP(A1483, [1]Sheet1!$A$2:$A$379, 1, FALSE)</f>
        <v>WANG, CONG</v>
      </c>
      <c r="F1483" s="1">
        <v>42736</v>
      </c>
      <c r="G1483">
        <v>2017</v>
      </c>
      <c r="H1483" t="s">
        <v>4154</v>
      </c>
      <c r="I1483" t="s">
        <v>224</v>
      </c>
      <c r="N1483" t="s">
        <v>4156</v>
      </c>
      <c r="Q1483">
        <v>20519269</v>
      </c>
      <c r="V1483">
        <v>2</v>
      </c>
      <c r="W1483">
        <v>1051927</v>
      </c>
      <c r="X1483" t="s">
        <v>70</v>
      </c>
      <c r="Y1483" t="s">
        <v>192</v>
      </c>
      <c r="AB1483">
        <v>15565068</v>
      </c>
      <c r="AC1483">
        <v>1</v>
      </c>
      <c r="AD1483" t="s">
        <v>42</v>
      </c>
      <c r="AE1483">
        <v>11650454</v>
      </c>
      <c r="AG1483">
        <v>0</v>
      </c>
      <c r="AH1483" t="s">
        <v>4155</v>
      </c>
      <c r="AI1483">
        <v>90527</v>
      </c>
      <c r="AK1483">
        <v>4</v>
      </c>
      <c r="AL1483" t="s">
        <v>4150</v>
      </c>
    </row>
    <row r="1484" spans="1:38" x14ac:dyDescent="0.2">
      <c r="A1484" t="s">
        <v>4150</v>
      </c>
      <c r="B1484" t="str">
        <f>VLOOKUP(A1484, [1]Sheet1!$A$2:$A$379, 1, FALSE)</f>
        <v>WANG, CONG</v>
      </c>
      <c r="F1484" s="1">
        <v>44197</v>
      </c>
      <c r="G1484">
        <v>2021</v>
      </c>
      <c r="H1484" t="s">
        <v>4157</v>
      </c>
      <c r="I1484" t="s">
        <v>224</v>
      </c>
      <c r="N1484" t="s">
        <v>4150</v>
      </c>
      <c r="Q1484">
        <v>31774651</v>
      </c>
      <c r="V1484">
        <v>0</v>
      </c>
      <c r="W1484">
        <v>1051927</v>
      </c>
      <c r="X1484" t="s">
        <v>70</v>
      </c>
      <c r="Y1484" t="s">
        <v>192</v>
      </c>
      <c r="AB1484">
        <v>15565068</v>
      </c>
      <c r="AC1484">
        <v>1</v>
      </c>
      <c r="AD1484" t="s">
        <v>42</v>
      </c>
      <c r="AE1484">
        <v>11650454</v>
      </c>
      <c r="AG1484">
        <v>0</v>
      </c>
      <c r="AH1484" t="s">
        <v>4158</v>
      </c>
      <c r="AI1484">
        <v>90527</v>
      </c>
      <c r="AK1484">
        <v>4</v>
      </c>
      <c r="AL1484" t="s">
        <v>4150</v>
      </c>
    </row>
    <row r="1485" spans="1:38" x14ac:dyDescent="0.2">
      <c r="A1485" t="s">
        <v>4150</v>
      </c>
      <c r="B1485" t="str">
        <f>VLOOKUP(A1485, [1]Sheet1!$A$2:$A$379, 1, FALSE)</f>
        <v>WANG, CONG</v>
      </c>
      <c r="F1485" s="1">
        <v>43831</v>
      </c>
      <c r="G1485">
        <v>2020</v>
      </c>
      <c r="H1485" t="s">
        <v>4159</v>
      </c>
      <c r="I1485" t="s">
        <v>224</v>
      </c>
      <c r="N1485" t="s">
        <v>4161</v>
      </c>
      <c r="Q1485">
        <v>31774656</v>
      </c>
      <c r="V1485">
        <v>0</v>
      </c>
      <c r="W1485">
        <v>1051927</v>
      </c>
      <c r="X1485" t="s">
        <v>70</v>
      </c>
      <c r="Y1485" t="s">
        <v>192</v>
      </c>
      <c r="AB1485">
        <v>15565068</v>
      </c>
      <c r="AC1485">
        <v>1</v>
      </c>
      <c r="AD1485" t="s">
        <v>42</v>
      </c>
      <c r="AE1485">
        <v>11650454</v>
      </c>
      <c r="AG1485">
        <v>0</v>
      </c>
      <c r="AH1485" t="s">
        <v>4160</v>
      </c>
      <c r="AI1485">
        <v>90527</v>
      </c>
      <c r="AK1485">
        <v>4</v>
      </c>
      <c r="AL1485" t="s">
        <v>4150</v>
      </c>
    </row>
    <row r="1486" spans="1:38" x14ac:dyDescent="0.2">
      <c r="A1486" t="s">
        <v>4162</v>
      </c>
      <c r="B1486" t="str">
        <f>VLOOKUP(A1486, [1]Sheet1!$A$2:$A$379, 1, FALSE)</f>
        <v>WETHERBE, JAMES C</v>
      </c>
      <c r="F1486" s="1">
        <v>38869</v>
      </c>
      <c r="G1486">
        <v>2006</v>
      </c>
      <c r="H1486" t="s">
        <v>4163</v>
      </c>
      <c r="I1486" t="s">
        <v>4050</v>
      </c>
      <c r="N1486" t="s">
        <v>4165</v>
      </c>
      <c r="Q1486">
        <v>1258187</v>
      </c>
      <c r="R1486">
        <v>10</v>
      </c>
      <c r="S1486">
        <v>4</v>
      </c>
      <c r="T1486">
        <v>105</v>
      </c>
      <c r="U1486">
        <v>141</v>
      </c>
      <c r="V1486">
        <v>282</v>
      </c>
      <c r="W1486">
        <v>128897</v>
      </c>
      <c r="X1486" t="s">
        <v>172</v>
      </c>
      <c r="Y1486" t="s">
        <v>47</v>
      </c>
      <c r="AA1486">
        <v>10864415</v>
      </c>
      <c r="AC1486">
        <v>1</v>
      </c>
      <c r="AD1486" t="s">
        <v>42</v>
      </c>
      <c r="AE1486">
        <v>905410</v>
      </c>
      <c r="AG1486">
        <v>0</v>
      </c>
      <c r="AH1486" t="s">
        <v>4164</v>
      </c>
      <c r="AI1486">
        <v>15362</v>
      </c>
      <c r="AK1486">
        <v>1</v>
      </c>
      <c r="AL1486" t="s">
        <v>4162</v>
      </c>
    </row>
    <row r="1487" spans="1:38" x14ac:dyDescent="0.2">
      <c r="A1487" t="s">
        <v>4162</v>
      </c>
      <c r="B1487" t="str">
        <f>VLOOKUP(A1487, [1]Sheet1!$A$2:$A$379, 1, FALSE)</f>
        <v>WETHERBE, JAMES C</v>
      </c>
      <c r="F1487" s="1">
        <v>39083</v>
      </c>
      <c r="G1487">
        <v>2007</v>
      </c>
      <c r="H1487" t="s">
        <v>4166</v>
      </c>
      <c r="I1487" t="s">
        <v>3882</v>
      </c>
      <c r="N1487" t="s">
        <v>4165</v>
      </c>
      <c r="Q1487">
        <v>1258189</v>
      </c>
      <c r="R1487">
        <v>5</v>
      </c>
      <c r="S1487">
        <v>1</v>
      </c>
      <c r="T1487">
        <v>30</v>
      </c>
      <c r="U1487">
        <v>42</v>
      </c>
      <c r="V1487">
        <v>42</v>
      </c>
      <c r="W1487">
        <v>128897</v>
      </c>
      <c r="X1487" t="s">
        <v>152</v>
      </c>
      <c r="Y1487" t="s">
        <v>47</v>
      </c>
      <c r="AA1487">
        <v>15392937</v>
      </c>
      <c r="AB1487">
        <v>15392929</v>
      </c>
      <c r="AC1487">
        <v>1</v>
      </c>
      <c r="AD1487" t="s">
        <v>42</v>
      </c>
      <c r="AE1487">
        <v>905410</v>
      </c>
      <c r="AG1487">
        <v>0</v>
      </c>
      <c r="AH1487" t="s">
        <v>4167</v>
      </c>
      <c r="AI1487">
        <v>22268</v>
      </c>
      <c r="AK1487">
        <v>1</v>
      </c>
      <c r="AL1487" t="s">
        <v>4162</v>
      </c>
    </row>
    <row r="1488" spans="1:38" x14ac:dyDescent="0.2">
      <c r="A1488" t="s">
        <v>4162</v>
      </c>
      <c r="B1488" t="str">
        <f>VLOOKUP(A1488, [1]Sheet1!$A$2:$A$379, 1, FALSE)</f>
        <v>WETHERBE, JAMES C</v>
      </c>
      <c r="F1488" s="1">
        <v>39904</v>
      </c>
      <c r="G1488">
        <v>2009</v>
      </c>
      <c r="H1488" t="s">
        <v>4168</v>
      </c>
      <c r="I1488" t="s">
        <v>120</v>
      </c>
      <c r="N1488" t="s">
        <v>4162</v>
      </c>
      <c r="Q1488">
        <v>4604629</v>
      </c>
      <c r="R1488">
        <v>46</v>
      </c>
      <c r="S1488">
        <v>3</v>
      </c>
      <c r="T1488">
        <v>151</v>
      </c>
      <c r="U1488">
        <v>158</v>
      </c>
      <c r="V1488">
        <v>71</v>
      </c>
      <c r="W1488">
        <v>128897</v>
      </c>
      <c r="X1488" t="s">
        <v>70</v>
      </c>
      <c r="Y1488" t="s">
        <v>47</v>
      </c>
      <c r="AA1488">
        <v>3787206</v>
      </c>
      <c r="AC1488">
        <v>1</v>
      </c>
      <c r="AD1488" t="s">
        <v>42</v>
      </c>
      <c r="AE1488">
        <v>905410</v>
      </c>
      <c r="AG1488">
        <v>0</v>
      </c>
      <c r="AH1488" t="s">
        <v>4169</v>
      </c>
      <c r="AI1488">
        <v>2625</v>
      </c>
      <c r="AK1488">
        <v>1</v>
      </c>
      <c r="AL1488" t="s">
        <v>4162</v>
      </c>
    </row>
    <row r="1489" spans="1:38" x14ac:dyDescent="0.2">
      <c r="A1489" t="s">
        <v>4162</v>
      </c>
      <c r="B1489" t="str">
        <f>VLOOKUP(A1489, [1]Sheet1!$A$2:$A$379, 1, FALSE)</f>
        <v>WETHERBE, JAMES C</v>
      </c>
      <c r="F1489" s="1">
        <v>38169</v>
      </c>
      <c r="G1489">
        <v>2004</v>
      </c>
      <c r="H1489" t="s">
        <v>4170</v>
      </c>
      <c r="I1489" t="s">
        <v>2195</v>
      </c>
      <c r="N1489" t="s">
        <v>4162</v>
      </c>
      <c r="Q1489">
        <v>4748938</v>
      </c>
      <c r="R1489">
        <v>23</v>
      </c>
      <c r="S1489">
        <v>4</v>
      </c>
      <c r="T1489">
        <v>237</v>
      </c>
      <c r="U1489">
        <v>245</v>
      </c>
      <c r="V1489">
        <v>29</v>
      </c>
      <c r="W1489">
        <v>128897</v>
      </c>
      <c r="X1489" t="s">
        <v>172</v>
      </c>
      <c r="Y1489" t="s">
        <v>47</v>
      </c>
      <c r="AA1489" t="s">
        <v>2197</v>
      </c>
      <c r="AB1489">
        <v>13623001</v>
      </c>
      <c r="AC1489">
        <v>1</v>
      </c>
      <c r="AD1489" t="s">
        <v>42</v>
      </c>
      <c r="AE1489">
        <v>905410</v>
      </c>
      <c r="AG1489">
        <v>0</v>
      </c>
      <c r="AH1489" t="s">
        <v>4171</v>
      </c>
      <c r="AI1489">
        <v>10822</v>
      </c>
      <c r="AK1489">
        <v>1</v>
      </c>
      <c r="AL1489" t="s">
        <v>4162</v>
      </c>
    </row>
    <row r="1490" spans="1:38" x14ac:dyDescent="0.2">
      <c r="A1490" t="s">
        <v>4162</v>
      </c>
      <c r="B1490" t="str">
        <f>VLOOKUP(A1490, [1]Sheet1!$A$2:$A$379, 1, FALSE)</f>
        <v>WETHERBE, JAMES C</v>
      </c>
      <c r="F1490" s="1">
        <v>40179</v>
      </c>
      <c r="G1490">
        <v>2010</v>
      </c>
      <c r="H1490" t="s">
        <v>3907</v>
      </c>
      <c r="I1490" t="s">
        <v>806</v>
      </c>
      <c r="N1490" t="s">
        <v>3900</v>
      </c>
      <c r="Q1490">
        <v>6948950</v>
      </c>
      <c r="T1490">
        <v>1</v>
      </c>
      <c r="U1490">
        <v>10</v>
      </c>
      <c r="V1490">
        <v>36</v>
      </c>
      <c r="W1490">
        <v>128897</v>
      </c>
      <c r="X1490" t="s">
        <v>247</v>
      </c>
      <c r="Y1490" t="s">
        <v>47</v>
      </c>
      <c r="AC1490">
        <v>1</v>
      </c>
      <c r="AD1490" t="s">
        <v>42</v>
      </c>
      <c r="AE1490">
        <v>905410</v>
      </c>
      <c r="AG1490">
        <v>1</v>
      </c>
      <c r="AH1490" t="s">
        <v>3908</v>
      </c>
      <c r="AI1490">
        <v>48278</v>
      </c>
      <c r="AK1490">
        <v>1</v>
      </c>
      <c r="AL1490" t="s">
        <v>4162</v>
      </c>
    </row>
    <row r="1491" spans="1:38" x14ac:dyDescent="0.2">
      <c r="A1491" t="s">
        <v>4162</v>
      </c>
      <c r="B1491" t="str">
        <f>VLOOKUP(A1491, [1]Sheet1!$A$2:$A$379, 1, FALSE)</f>
        <v>WETHERBE, JAMES C</v>
      </c>
      <c r="F1491" s="1">
        <v>39450</v>
      </c>
      <c r="G1491">
        <v>2008</v>
      </c>
      <c r="H1491" t="s">
        <v>1487</v>
      </c>
      <c r="I1491" t="s">
        <v>1435</v>
      </c>
      <c r="N1491" t="s">
        <v>1489</v>
      </c>
      <c r="Q1491">
        <v>6989217</v>
      </c>
      <c r="R1491">
        <v>3</v>
      </c>
      <c r="S1491">
        <v>1</v>
      </c>
      <c r="V1491">
        <v>1</v>
      </c>
      <c r="W1491">
        <v>128897</v>
      </c>
      <c r="X1491" t="s">
        <v>1437</v>
      </c>
      <c r="Y1491" t="s">
        <v>47</v>
      </c>
      <c r="AA1491">
        <v>21945861</v>
      </c>
      <c r="AB1491">
        <v>19329156</v>
      </c>
      <c r="AC1491">
        <v>1</v>
      </c>
      <c r="AD1491" t="s">
        <v>42</v>
      </c>
      <c r="AE1491">
        <v>905410</v>
      </c>
      <c r="AG1491">
        <v>0</v>
      </c>
      <c r="AH1491" t="s">
        <v>1488</v>
      </c>
      <c r="AI1491">
        <v>66148</v>
      </c>
      <c r="AK1491">
        <v>1</v>
      </c>
      <c r="AL1491" t="s">
        <v>4162</v>
      </c>
    </row>
    <row r="1492" spans="1:38" x14ac:dyDescent="0.2">
      <c r="A1492" t="s">
        <v>4162</v>
      </c>
      <c r="B1492" t="str">
        <f>VLOOKUP(A1492, [1]Sheet1!$A$2:$A$379, 1, FALSE)</f>
        <v>WETHERBE, JAMES C</v>
      </c>
      <c r="F1492" s="1">
        <v>41061</v>
      </c>
      <c r="G1492">
        <v>2012</v>
      </c>
      <c r="H1492" t="s">
        <v>3898</v>
      </c>
      <c r="I1492" t="s">
        <v>114</v>
      </c>
      <c r="N1492" t="s">
        <v>3900</v>
      </c>
      <c r="Q1492">
        <v>8253430</v>
      </c>
      <c r="R1492">
        <v>32</v>
      </c>
      <c r="S1492">
        <v>3</v>
      </c>
      <c r="T1492">
        <v>221</v>
      </c>
      <c r="U1492">
        <v>231</v>
      </c>
      <c r="V1492">
        <v>41</v>
      </c>
      <c r="W1492">
        <v>128897</v>
      </c>
      <c r="X1492" t="s">
        <v>70</v>
      </c>
      <c r="Y1492" t="s">
        <v>47</v>
      </c>
      <c r="AA1492">
        <v>2684012</v>
      </c>
      <c r="AC1492">
        <v>1</v>
      </c>
      <c r="AD1492" t="s">
        <v>42</v>
      </c>
      <c r="AE1492">
        <v>905410</v>
      </c>
      <c r="AG1492">
        <v>0</v>
      </c>
      <c r="AH1492" t="s">
        <v>3899</v>
      </c>
      <c r="AI1492">
        <v>2697</v>
      </c>
      <c r="AK1492">
        <v>1</v>
      </c>
      <c r="AL1492" t="s">
        <v>4162</v>
      </c>
    </row>
    <row r="1493" spans="1:38" x14ac:dyDescent="0.2">
      <c r="A1493" t="s">
        <v>4162</v>
      </c>
      <c r="B1493" t="str">
        <f>VLOOKUP(A1493, [1]Sheet1!$A$2:$A$379, 1, FALSE)</f>
        <v>WETHERBE, JAMES C</v>
      </c>
      <c r="F1493" s="1">
        <v>38353</v>
      </c>
      <c r="G1493">
        <v>2005</v>
      </c>
      <c r="H1493" t="s">
        <v>4172</v>
      </c>
      <c r="I1493" t="s">
        <v>806</v>
      </c>
      <c r="N1493" t="s">
        <v>4162</v>
      </c>
      <c r="Q1493">
        <v>8510593</v>
      </c>
      <c r="T1493" t="s">
        <v>4173</v>
      </c>
      <c r="U1493" t="s">
        <v>4173</v>
      </c>
      <c r="V1493">
        <v>5</v>
      </c>
      <c r="W1493">
        <v>128897</v>
      </c>
      <c r="X1493" t="s">
        <v>247</v>
      </c>
      <c r="Y1493" t="s">
        <v>47</v>
      </c>
      <c r="AC1493">
        <v>1</v>
      </c>
      <c r="AD1493" t="s">
        <v>42</v>
      </c>
      <c r="AE1493">
        <v>905410</v>
      </c>
      <c r="AG1493">
        <v>1</v>
      </c>
      <c r="AH1493" t="s">
        <v>4174</v>
      </c>
      <c r="AI1493">
        <v>48278</v>
      </c>
      <c r="AK1493">
        <v>1</v>
      </c>
      <c r="AL1493" t="s">
        <v>4162</v>
      </c>
    </row>
    <row r="1494" spans="1:38" hidden="1" x14ac:dyDescent="0.2">
      <c r="A1494" t="s">
        <v>4162</v>
      </c>
      <c r="B1494" t="str">
        <f>VLOOKUP(A1494, [1]Sheet1!$A$2:$A$379, 1, FALSE)</f>
        <v>WETHERBE, JAMES C</v>
      </c>
      <c r="F1494" s="1">
        <v>40544</v>
      </c>
      <c r="G1494">
        <v>2011</v>
      </c>
      <c r="H1494" t="s">
        <v>3962</v>
      </c>
      <c r="I1494" t="s">
        <v>154</v>
      </c>
      <c r="M1494" t="s">
        <v>3964</v>
      </c>
      <c r="N1494" t="s">
        <v>3900</v>
      </c>
      <c r="Q1494">
        <v>17528502</v>
      </c>
      <c r="R1494">
        <v>29</v>
      </c>
      <c r="V1494">
        <v>2</v>
      </c>
      <c r="W1494">
        <v>128897</v>
      </c>
      <c r="X1494" t="s">
        <v>156</v>
      </c>
      <c r="Y1494" t="s">
        <v>47</v>
      </c>
      <c r="AA1494">
        <v>15293181</v>
      </c>
      <c r="AC1494">
        <v>1</v>
      </c>
      <c r="AD1494" t="s">
        <v>42</v>
      </c>
      <c r="AE1494">
        <v>905410</v>
      </c>
      <c r="AG1494">
        <v>0</v>
      </c>
      <c r="AH1494" t="s">
        <v>3963</v>
      </c>
      <c r="AI1494">
        <v>25044</v>
      </c>
      <c r="AK1494">
        <v>1</v>
      </c>
      <c r="AL1494" t="s">
        <v>4162</v>
      </c>
    </row>
    <row r="1495" spans="1:38" x14ac:dyDescent="0.2">
      <c r="A1495" t="s">
        <v>4162</v>
      </c>
      <c r="B1495" t="str">
        <f>VLOOKUP(A1495, [1]Sheet1!$A$2:$A$379, 1, FALSE)</f>
        <v>WETHERBE, JAMES C</v>
      </c>
      <c r="F1495" s="1">
        <v>43508</v>
      </c>
      <c r="G1495">
        <v>2019</v>
      </c>
      <c r="H1495" t="s">
        <v>4175</v>
      </c>
      <c r="I1495" t="s">
        <v>175</v>
      </c>
      <c r="N1495" t="s">
        <v>4162</v>
      </c>
      <c r="Q1495">
        <v>18013525</v>
      </c>
      <c r="R1495">
        <v>50</v>
      </c>
      <c r="S1495">
        <v>1</v>
      </c>
      <c r="T1495">
        <v>35</v>
      </c>
      <c r="U1495">
        <v>40</v>
      </c>
      <c r="V1495">
        <v>0</v>
      </c>
      <c r="W1495">
        <v>128897</v>
      </c>
      <c r="X1495" t="s">
        <v>177</v>
      </c>
      <c r="Y1495" t="s">
        <v>47</v>
      </c>
      <c r="AA1495">
        <v>950033</v>
      </c>
      <c r="AC1495">
        <v>1</v>
      </c>
      <c r="AD1495" t="s">
        <v>42</v>
      </c>
      <c r="AE1495">
        <v>905410</v>
      </c>
      <c r="AG1495">
        <v>0</v>
      </c>
      <c r="AH1495" t="s">
        <v>4176</v>
      </c>
      <c r="AI1495">
        <v>87845</v>
      </c>
      <c r="AK1495">
        <v>1</v>
      </c>
      <c r="AL1495" t="s">
        <v>4162</v>
      </c>
    </row>
    <row r="1496" spans="1:38" hidden="1" x14ac:dyDescent="0.2">
      <c r="A1496" t="s">
        <v>4162</v>
      </c>
      <c r="B1496" t="str">
        <f>VLOOKUP(A1496, [1]Sheet1!$A$2:$A$379, 1, FALSE)</f>
        <v>WETHERBE, JAMES C</v>
      </c>
      <c r="F1496" s="1">
        <v>41275</v>
      </c>
      <c r="G1496">
        <v>2013</v>
      </c>
      <c r="H1496" t="s">
        <v>4177</v>
      </c>
      <c r="I1496" t="s">
        <v>154</v>
      </c>
      <c r="M1496" t="s">
        <v>4179</v>
      </c>
      <c r="N1496" t="s">
        <v>4162</v>
      </c>
      <c r="Q1496">
        <v>18013526</v>
      </c>
      <c r="R1496">
        <v>33</v>
      </c>
      <c r="V1496">
        <v>0</v>
      </c>
      <c r="W1496">
        <v>128897</v>
      </c>
      <c r="X1496" t="s">
        <v>156</v>
      </c>
      <c r="Y1496" t="s">
        <v>47</v>
      </c>
      <c r="AA1496">
        <v>15293181</v>
      </c>
      <c r="AC1496">
        <v>1</v>
      </c>
      <c r="AD1496" t="s">
        <v>42</v>
      </c>
      <c r="AE1496">
        <v>905410</v>
      </c>
      <c r="AG1496">
        <v>0</v>
      </c>
      <c r="AH1496" t="s">
        <v>4178</v>
      </c>
      <c r="AI1496">
        <v>25044</v>
      </c>
      <c r="AK1496">
        <v>1</v>
      </c>
      <c r="AL1496" t="s">
        <v>4162</v>
      </c>
    </row>
    <row r="1497" spans="1:38" hidden="1" x14ac:dyDescent="0.2">
      <c r="A1497" t="s">
        <v>4162</v>
      </c>
      <c r="B1497" t="str">
        <f>VLOOKUP(A1497, [1]Sheet1!$A$2:$A$379, 1, FALSE)</f>
        <v>WETHERBE, JAMES C</v>
      </c>
      <c r="F1497" s="1">
        <v>40544</v>
      </c>
      <c r="G1497">
        <v>2011</v>
      </c>
      <c r="H1497" t="s">
        <v>4180</v>
      </c>
      <c r="I1497" t="s">
        <v>154</v>
      </c>
      <c r="M1497" t="s">
        <v>4182</v>
      </c>
      <c r="N1497" t="s">
        <v>4162</v>
      </c>
      <c r="Q1497">
        <v>18013527</v>
      </c>
      <c r="R1497">
        <v>28</v>
      </c>
      <c r="V1497">
        <v>0</v>
      </c>
      <c r="W1497">
        <v>128897</v>
      </c>
      <c r="X1497" t="s">
        <v>156</v>
      </c>
      <c r="Y1497" t="s">
        <v>47</v>
      </c>
      <c r="AA1497">
        <v>15293181</v>
      </c>
      <c r="AC1497">
        <v>1</v>
      </c>
      <c r="AD1497" t="s">
        <v>42</v>
      </c>
      <c r="AE1497">
        <v>905410</v>
      </c>
      <c r="AG1497">
        <v>0</v>
      </c>
      <c r="AH1497" t="s">
        <v>4181</v>
      </c>
      <c r="AI1497">
        <v>25044</v>
      </c>
      <c r="AK1497">
        <v>1</v>
      </c>
      <c r="AL1497" t="s">
        <v>4162</v>
      </c>
    </row>
    <row r="1498" spans="1:38" hidden="1" x14ac:dyDescent="0.2">
      <c r="A1498" t="s">
        <v>4162</v>
      </c>
      <c r="B1498" t="str">
        <f>VLOOKUP(A1498, [1]Sheet1!$A$2:$A$379, 1, FALSE)</f>
        <v>WETHERBE, JAMES C</v>
      </c>
      <c r="F1498" s="1">
        <v>41751</v>
      </c>
      <c r="G1498">
        <v>2014</v>
      </c>
      <c r="H1498" t="s">
        <v>4183</v>
      </c>
      <c r="I1498" t="s">
        <v>84</v>
      </c>
      <c r="M1498" t="s">
        <v>4185</v>
      </c>
      <c r="N1498" t="s">
        <v>4162</v>
      </c>
      <c r="Q1498">
        <v>18710633</v>
      </c>
      <c r="V1498">
        <v>1</v>
      </c>
      <c r="W1498">
        <v>128897</v>
      </c>
      <c r="X1498" t="s">
        <v>86</v>
      </c>
      <c r="Y1498" t="s">
        <v>47</v>
      </c>
      <c r="AC1498">
        <v>1</v>
      </c>
      <c r="AD1498" t="s">
        <v>42</v>
      </c>
      <c r="AE1498">
        <v>905410</v>
      </c>
      <c r="AG1498">
        <v>0</v>
      </c>
      <c r="AH1498" t="s">
        <v>4184</v>
      </c>
      <c r="AI1498">
        <v>110017</v>
      </c>
      <c r="AK1498">
        <v>1</v>
      </c>
      <c r="AL1498" t="s">
        <v>4162</v>
      </c>
    </row>
    <row r="1499" spans="1:38" hidden="1" x14ac:dyDescent="0.2">
      <c r="A1499" t="s">
        <v>4162</v>
      </c>
      <c r="B1499" t="str">
        <f>VLOOKUP(A1499, [1]Sheet1!$A$2:$A$379, 1, FALSE)</f>
        <v>WETHERBE, JAMES C</v>
      </c>
      <c r="F1499" s="1">
        <v>42753</v>
      </c>
      <c r="G1499">
        <v>2017</v>
      </c>
      <c r="H1499" t="s">
        <v>4186</v>
      </c>
      <c r="I1499" t="s">
        <v>84</v>
      </c>
      <c r="M1499" t="s">
        <v>4188</v>
      </c>
      <c r="N1499" t="s">
        <v>4162</v>
      </c>
      <c r="Q1499">
        <v>18710634</v>
      </c>
      <c r="V1499">
        <v>0</v>
      </c>
      <c r="W1499">
        <v>128897</v>
      </c>
      <c r="X1499" t="s">
        <v>86</v>
      </c>
      <c r="Y1499" t="s">
        <v>47</v>
      </c>
      <c r="AC1499">
        <v>1</v>
      </c>
      <c r="AD1499" t="s">
        <v>42</v>
      </c>
      <c r="AE1499">
        <v>905410</v>
      </c>
      <c r="AG1499">
        <v>0</v>
      </c>
      <c r="AH1499" t="s">
        <v>4187</v>
      </c>
      <c r="AI1499">
        <v>110017</v>
      </c>
      <c r="AK1499">
        <v>1</v>
      </c>
      <c r="AL1499" t="s">
        <v>4162</v>
      </c>
    </row>
    <row r="1500" spans="1:38" hidden="1" x14ac:dyDescent="0.2">
      <c r="A1500" t="s">
        <v>4162</v>
      </c>
      <c r="B1500" t="str">
        <f>VLOOKUP(A1500, [1]Sheet1!$A$2:$A$379, 1, FALSE)</f>
        <v>WETHERBE, JAMES C</v>
      </c>
      <c r="F1500" s="1">
        <v>42409</v>
      </c>
      <c r="G1500">
        <v>2016</v>
      </c>
      <c r="H1500" t="s">
        <v>4189</v>
      </c>
      <c r="I1500" t="s">
        <v>84</v>
      </c>
      <c r="M1500" t="s">
        <v>4191</v>
      </c>
      <c r="N1500" t="s">
        <v>4162</v>
      </c>
      <c r="Q1500">
        <v>18710635</v>
      </c>
      <c r="V1500">
        <v>1</v>
      </c>
      <c r="W1500">
        <v>128897</v>
      </c>
      <c r="X1500" t="s">
        <v>86</v>
      </c>
      <c r="Y1500" t="s">
        <v>47</v>
      </c>
      <c r="AC1500">
        <v>1</v>
      </c>
      <c r="AD1500" t="s">
        <v>42</v>
      </c>
      <c r="AE1500">
        <v>905410</v>
      </c>
      <c r="AG1500">
        <v>0</v>
      </c>
      <c r="AH1500" t="s">
        <v>4190</v>
      </c>
      <c r="AI1500">
        <v>110017</v>
      </c>
      <c r="AK1500">
        <v>1</v>
      </c>
      <c r="AL1500" t="s">
        <v>4162</v>
      </c>
    </row>
    <row r="1501" spans="1:38" hidden="1" x14ac:dyDescent="0.2">
      <c r="A1501" t="s">
        <v>4162</v>
      </c>
      <c r="B1501" t="str">
        <f>VLOOKUP(A1501, [1]Sheet1!$A$2:$A$379, 1, FALSE)</f>
        <v>WETHERBE, JAMES C</v>
      </c>
      <c r="F1501" s="1">
        <v>42409</v>
      </c>
      <c r="G1501">
        <v>2016</v>
      </c>
      <c r="H1501" t="s">
        <v>4192</v>
      </c>
      <c r="I1501" t="s">
        <v>84</v>
      </c>
      <c r="M1501" t="s">
        <v>4195</v>
      </c>
      <c r="N1501" t="s">
        <v>4194</v>
      </c>
      <c r="Q1501">
        <v>18710636</v>
      </c>
      <c r="V1501">
        <v>2</v>
      </c>
      <c r="W1501">
        <v>128897</v>
      </c>
      <c r="X1501" t="s">
        <v>86</v>
      </c>
      <c r="Y1501" t="s">
        <v>47</v>
      </c>
      <c r="AC1501">
        <v>1</v>
      </c>
      <c r="AD1501" t="s">
        <v>42</v>
      </c>
      <c r="AE1501">
        <v>905410</v>
      </c>
      <c r="AG1501">
        <v>0</v>
      </c>
      <c r="AH1501" t="s">
        <v>4193</v>
      </c>
      <c r="AI1501">
        <v>110017</v>
      </c>
      <c r="AK1501">
        <v>1</v>
      </c>
      <c r="AL1501" t="s">
        <v>4162</v>
      </c>
    </row>
    <row r="1502" spans="1:38" hidden="1" x14ac:dyDescent="0.2">
      <c r="A1502" t="s">
        <v>4162</v>
      </c>
      <c r="B1502" t="str">
        <f>VLOOKUP(A1502, [1]Sheet1!$A$2:$A$379, 1, FALSE)</f>
        <v>WETHERBE, JAMES C</v>
      </c>
      <c r="F1502" s="1">
        <v>42006</v>
      </c>
      <c r="G1502">
        <v>2015</v>
      </c>
      <c r="H1502" t="s">
        <v>4196</v>
      </c>
      <c r="I1502" t="s">
        <v>84</v>
      </c>
      <c r="M1502" t="s">
        <v>4199</v>
      </c>
      <c r="N1502" t="s">
        <v>4198</v>
      </c>
      <c r="Q1502">
        <v>18710637</v>
      </c>
      <c r="V1502">
        <v>1</v>
      </c>
      <c r="W1502">
        <v>128897</v>
      </c>
      <c r="X1502" t="s">
        <v>86</v>
      </c>
      <c r="Y1502" t="s">
        <v>47</v>
      </c>
      <c r="AC1502">
        <v>1</v>
      </c>
      <c r="AD1502" t="s">
        <v>42</v>
      </c>
      <c r="AE1502">
        <v>905410</v>
      </c>
      <c r="AG1502">
        <v>0</v>
      </c>
      <c r="AH1502" t="s">
        <v>4197</v>
      </c>
      <c r="AI1502">
        <v>110017</v>
      </c>
      <c r="AK1502">
        <v>1</v>
      </c>
      <c r="AL1502" t="s">
        <v>4162</v>
      </c>
    </row>
    <row r="1503" spans="1:38" hidden="1" x14ac:dyDescent="0.2">
      <c r="A1503" t="s">
        <v>4162</v>
      </c>
      <c r="B1503" t="str">
        <f>VLOOKUP(A1503, [1]Sheet1!$A$2:$A$379, 1, FALSE)</f>
        <v>WETHERBE, JAMES C</v>
      </c>
      <c r="F1503" s="1">
        <v>42268</v>
      </c>
      <c r="G1503">
        <v>2015</v>
      </c>
      <c r="H1503" t="s">
        <v>4200</v>
      </c>
      <c r="I1503" t="s">
        <v>84</v>
      </c>
      <c r="M1503" t="s">
        <v>4202</v>
      </c>
      <c r="N1503" t="s">
        <v>4162</v>
      </c>
      <c r="Q1503">
        <v>18710639</v>
      </c>
      <c r="V1503">
        <v>0</v>
      </c>
      <c r="W1503">
        <v>128897</v>
      </c>
      <c r="X1503" t="s">
        <v>86</v>
      </c>
      <c r="Y1503" t="s">
        <v>47</v>
      </c>
      <c r="AC1503">
        <v>1</v>
      </c>
      <c r="AD1503" t="s">
        <v>42</v>
      </c>
      <c r="AE1503">
        <v>905410</v>
      </c>
      <c r="AG1503">
        <v>0</v>
      </c>
      <c r="AH1503" t="s">
        <v>4201</v>
      </c>
      <c r="AI1503">
        <v>110017</v>
      </c>
      <c r="AK1503">
        <v>1</v>
      </c>
      <c r="AL1503" t="s">
        <v>4162</v>
      </c>
    </row>
    <row r="1504" spans="1:38" hidden="1" x14ac:dyDescent="0.2">
      <c r="A1504" t="s">
        <v>4162</v>
      </c>
      <c r="B1504" t="str">
        <f>VLOOKUP(A1504, [1]Sheet1!$A$2:$A$379, 1, FALSE)</f>
        <v>WETHERBE, JAMES C</v>
      </c>
      <c r="F1504" s="1">
        <v>41778</v>
      </c>
      <c r="G1504">
        <v>2014</v>
      </c>
      <c r="H1504" t="s">
        <v>4203</v>
      </c>
      <c r="I1504" t="s">
        <v>84</v>
      </c>
      <c r="M1504" t="s">
        <v>4205</v>
      </c>
      <c r="N1504" t="s">
        <v>4162</v>
      </c>
      <c r="Q1504">
        <v>18710640</v>
      </c>
      <c r="V1504">
        <v>0</v>
      </c>
      <c r="W1504">
        <v>128897</v>
      </c>
      <c r="X1504" t="s">
        <v>86</v>
      </c>
      <c r="Y1504" t="s">
        <v>47</v>
      </c>
      <c r="AC1504">
        <v>1</v>
      </c>
      <c r="AD1504" t="s">
        <v>42</v>
      </c>
      <c r="AE1504">
        <v>905410</v>
      </c>
      <c r="AG1504">
        <v>0</v>
      </c>
      <c r="AH1504" t="s">
        <v>4204</v>
      </c>
      <c r="AI1504">
        <v>110017</v>
      </c>
      <c r="AK1504">
        <v>1</v>
      </c>
      <c r="AL1504" t="s">
        <v>4162</v>
      </c>
    </row>
    <row r="1505" spans="1:38" hidden="1" x14ac:dyDescent="0.2">
      <c r="A1505" t="s">
        <v>4162</v>
      </c>
      <c r="B1505" t="str">
        <f>VLOOKUP(A1505, [1]Sheet1!$A$2:$A$379, 1, FALSE)</f>
        <v>WETHERBE, JAMES C</v>
      </c>
      <c r="F1505" s="1">
        <v>41750</v>
      </c>
      <c r="G1505">
        <v>2014</v>
      </c>
      <c r="H1505" t="s">
        <v>4206</v>
      </c>
      <c r="I1505" t="s">
        <v>84</v>
      </c>
      <c r="M1505" t="s">
        <v>4208</v>
      </c>
      <c r="N1505" t="s">
        <v>4162</v>
      </c>
      <c r="Q1505">
        <v>18710641</v>
      </c>
      <c r="V1505">
        <v>0</v>
      </c>
      <c r="W1505">
        <v>128897</v>
      </c>
      <c r="X1505" t="s">
        <v>86</v>
      </c>
      <c r="Y1505" t="s">
        <v>47</v>
      </c>
      <c r="AC1505">
        <v>1</v>
      </c>
      <c r="AD1505" t="s">
        <v>42</v>
      </c>
      <c r="AE1505">
        <v>905410</v>
      </c>
      <c r="AG1505">
        <v>0</v>
      </c>
      <c r="AH1505" t="s">
        <v>4207</v>
      </c>
      <c r="AI1505">
        <v>110017</v>
      </c>
      <c r="AK1505">
        <v>1</v>
      </c>
      <c r="AL1505" t="s">
        <v>4162</v>
      </c>
    </row>
    <row r="1506" spans="1:38" hidden="1" x14ac:dyDescent="0.2">
      <c r="A1506" t="s">
        <v>4162</v>
      </c>
      <c r="B1506" t="str">
        <f>VLOOKUP(A1506, [1]Sheet1!$A$2:$A$379, 1, FALSE)</f>
        <v>WETHERBE, JAMES C</v>
      </c>
      <c r="F1506" s="1">
        <v>43802</v>
      </c>
      <c r="G1506">
        <v>2019</v>
      </c>
      <c r="H1506" t="s">
        <v>4209</v>
      </c>
      <c r="I1506" t="s">
        <v>84</v>
      </c>
      <c r="M1506" t="s">
        <v>4211</v>
      </c>
      <c r="N1506" t="s">
        <v>4162</v>
      </c>
      <c r="Q1506">
        <v>19872081</v>
      </c>
      <c r="V1506">
        <v>0</v>
      </c>
      <c r="W1506">
        <v>128897</v>
      </c>
      <c r="X1506" t="s">
        <v>86</v>
      </c>
      <c r="Y1506" t="s">
        <v>47</v>
      </c>
      <c r="AC1506">
        <v>1</v>
      </c>
      <c r="AD1506" t="s">
        <v>42</v>
      </c>
      <c r="AE1506">
        <v>905410</v>
      </c>
      <c r="AG1506">
        <v>0</v>
      </c>
      <c r="AH1506" t="s">
        <v>4210</v>
      </c>
      <c r="AI1506">
        <v>110017</v>
      </c>
      <c r="AK1506">
        <v>1</v>
      </c>
      <c r="AL1506" t="s">
        <v>4162</v>
      </c>
    </row>
    <row r="1507" spans="1:38" hidden="1" x14ac:dyDescent="0.2">
      <c r="A1507" t="s">
        <v>4162</v>
      </c>
      <c r="B1507" t="str">
        <f>VLOOKUP(A1507, [1]Sheet1!$A$2:$A$379, 1, FALSE)</f>
        <v>WETHERBE, JAMES C</v>
      </c>
      <c r="F1507" s="1">
        <v>43928</v>
      </c>
      <c r="G1507">
        <v>2020</v>
      </c>
      <c r="H1507" t="s">
        <v>4212</v>
      </c>
      <c r="I1507" t="s">
        <v>84</v>
      </c>
      <c r="M1507" t="s">
        <v>4215</v>
      </c>
      <c r="N1507" t="s">
        <v>4214</v>
      </c>
      <c r="Q1507">
        <v>20574209</v>
      </c>
      <c r="V1507">
        <v>0</v>
      </c>
      <c r="W1507">
        <v>128897</v>
      </c>
      <c r="X1507" t="s">
        <v>86</v>
      </c>
      <c r="Y1507" t="s">
        <v>47</v>
      </c>
      <c r="AC1507">
        <v>1</v>
      </c>
      <c r="AD1507" t="s">
        <v>42</v>
      </c>
      <c r="AE1507">
        <v>905410</v>
      </c>
      <c r="AG1507">
        <v>0</v>
      </c>
      <c r="AH1507" t="s">
        <v>4213</v>
      </c>
      <c r="AI1507">
        <v>110017</v>
      </c>
      <c r="AK1507">
        <v>1</v>
      </c>
      <c r="AL1507" t="s">
        <v>4162</v>
      </c>
    </row>
    <row r="1508" spans="1:38" hidden="1" x14ac:dyDescent="0.2">
      <c r="A1508" t="s">
        <v>4162</v>
      </c>
      <c r="B1508" t="str">
        <f>VLOOKUP(A1508, [1]Sheet1!$A$2:$A$379, 1, FALSE)</f>
        <v>WETHERBE, JAMES C</v>
      </c>
      <c r="F1508" s="1">
        <v>43927</v>
      </c>
      <c r="G1508">
        <v>2020</v>
      </c>
      <c r="H1508" t="s">
        <v>4216</v>
      </c>
      <c r="I1508" t="s">
        <v>84</v>
      </c>
      <c r="M1508" t="s">
        <v>4218</v>
      </c>
      <c r="N1508" t="s">
        <v>4214</v>
      </c>
      <c r="Q1508">
        <v>20574210</v>
      </c>
      <c r="V1508">
        <v>0</v>
      </c>
      <c r="W1508">
        <v>128897</v>
      </c>
      <c r="X1508" t="s">
        <v>86</v>
      </c>
      <c r="Y1508" t="s">
        <v>47</v>
      </c>
      <c r="AC1508">
        <v>1</v>
      </c>
      <c r="AD1508" t="s">
        <v>42</v>
      </c>
      <c r="AE1508">
        <v>905410</v>
      </c>
      <c r="AG1508">
        <v>0</v>
      </c>
      <c r="AH1508" t="s">
        <v>4217</v>
      </c>
      <c r="AI1508">
        <v>110017</v>
      </c>
      <c r="AK1508">
        <v>1</v>
      </c>
      <c r="AL1508" t="s">
        <v>4162</v>
      </c>
    </row>
    <row r="1509" spans="1:38" hidden="1" x14ac:dyDescent="0.2">
      <c r="A1509" t="s">
        <v>4162</v>
      </c>
      <c r="B1509" t="str">
        <f>VLOOKUP(A1509, [1]Sheet1!$A$2:$A$379, 1, FALSE)</f>
        <v>WETHERBE, JAMES C</v>
      </c>
      <c r="F1509" s="1">
        <v>43917</v>
      </c>
      <c r="G1509">
        <v>2020</v>
      </c>
      <c r="H1509" t="s">
        <v>4219</v>
      </c>
      <c r="I1509" t="s">
        <v>84</v>
      </c>
      <c r="M1509" t="s">
        <v>4221</v>
      </c>
      <c r="N1509" t="s">
        <v>4214</v>
      </c>
      <c r="Q1509">
        <v>20574211</v>
      </c>
      <c r="V1509">
        <v>0</v>
      </c>
      <c r="W1509">
        <v>128897</v>
      </c>
      <c r="X1509" t="s">
        <v>86</v>
      </c>
      <c r="Y1509" t="s">
        <v>47</v>
      </c>
      <c r="AC1509">
        <v>1</v>
      </c>
      <c r="AD1509" t="s">
        <v>42</v>
      </c>
      <c r="AE1509">
        <v>905410</v>
      </c>
      <c r="AG1509">
        <v>0</v>
      </c>
      <c r="AH1509" t="s">
        <v>4220</v>
      </c>
      <c r="AI1509">
        <v>110017</v>
      </c>
      <c r="AK1509">
        <v>1</v>
      </c>
      <c r="AL1509" t="s">
        <v>4162</v>
      </c>
    </row>
    <row r="1510" spans="1:38" hidden="1" x14ac:dyDescent="0.2">
      <c r="A1510" t="s">
        <v>4162</v>
      </c>
      <c r="B1510" t="str">
        <f>VLOOKUP(A1510, [1]Sheet1!$A$2:$A$379, 1, FALSE)</f>
        <v>WETHERBE, JAMES C</v>
      </c>
      <c r="F1510" s="1">
        <v>43466</v>
      </c>
      <c r="G1510">
        <v>2019</v>
      </c>
      <c r="H1510" t="s">
        <v>4222</v>
      </c>
      <c r="I1510" t="s">
        <v>154</v>
      </c>
      <c r="M1510" t="s">
        <v>4225</v>
      </c>
      <c r="N1510" t="s">
        <v>4224</v>
      </c>
      <c r="Q1510">
        <v>20459284</v>
      </c>
      <c r="T1510">
        <v>20</v>
      </c>
      <c r="U1510">
        <v>38</v>
      </c>
      <c r="V1510">
        <v>5</v>
      </c>
      <c r="W1510">
        <v>128897</v>
      </c>
      <c r="X1510" t="s">
        <v>156</v>
      </c>
      <c r="Y1510" t="s">
        <v>47</v>
      </c>
      <c r="AA1510">
        <v>15293181</v>
      </c>
      <c r="AC1510">
        <v>1</v>
      </c>
      <c r="AD1510" t="s">
        <v>42</v>
      </c>
      <c r="AE1510">
        <v>905410</v>
      </c>
      <c r="AG1510">
        <v>0</v>
      </c>
      <c r="AH1510" t="s">
        <v>4223</v>
      </c>
      <c r="AI1510">
        <v>25044</v>
      </c>
      <c r="AK1510">
        <v>1</v>
      </c>
      <c r="AL1510" t="s">
        <v>4162</v>
      </c>
    </row>
    <row r="1511" spans="1:38" hidden="1" x14ac:dyDescent="0.2">
      <c r="A1511" t="s">
        <v>4162</v>
      </c>
      <c r="B1511" t="str">
        <f>VLOOKUP(A1511, [1]Sheet1!$A$2:$A$379, 1, FALSE)</f>
        <v>WETHERBE, JAMES C</v>
      </c>
      <c r="F1511" s="1">
        <v>43229</v>
      </c>
      <c r="G1511">
        <v>2018</v>
      </c>
      <c r="H1511" t="s">
        <v>4226</v>
      </c>
      <c r="I1511" t="s">
        <v>84</v>
      </c>
      <c r="M1511" t="s">
        <v>4228</v>
      </c>
      <c r="N1511" t="s">
        <v>4162</v>
      </c>
      <c r="Q1511">
        <v>20595462</v>
      </c>
      <c r="V1511">
        <v>0</v>
      </c>
      <c r="W1511">
        <v>128897</v>
      </c>
      <c r="X1511" t="s">
        <v>86</v>
      </c>
      <c r="Y1511" t="s">
        <v>47</v>
      </c>
      <c r="AC1511">
        <v>1</v>
      </c>
      <c r="AD1511" t="s">
        <v>42</v>
      </c>
      <c r="AE1511">
        <v>905410</v>
      </c>
      <c r="AG1511">
        <v>0</v>
      </c>
      <c r="AH1511" t="s">
        <v>4227</v>
      </c>
      <c r="AI1511">
        <v>110017</v>
      </c>
      <c r="AK1511">
        <v>1</v>
      </c>
      <c r="AL1511" t="s">
        <v>4162</v>
      </c>
    </row>
    <row r="1512" spans="1:38" hidden="1" x14ac:dyDescent="0.2">
      <c r="A1512" t="s">
        <v>4162</v>
      </c>
      <c r="B1512" t="str">
        <f>VLOOKUP(A1512, [1]Sheet1!$A$2:$A$379, 1, FALSE)</f>
        <v>WETHERBE, JAMES C</v>
      </c>
      <c r="F1512" s="1">
        <v>43957</v>
      </c>
      <c r="G1512">
        <v>2020</v>
      </c>
      <c r="H1512" t="s">
        <v>4229</v>
      </c>
      <c r="I1512" t="s">
        <v>84</v>
      </c>
      <c r="M1512" t="s">
        <v>4231</v>
      </c>
      <c r="N1512" t="s">
        <v>4214</v>
      </c>
      <c r="Q1512">
        <v>20933780</v>
      </c>
      <c r="V1512">
        <v>0</v>
      </c>
      <c r="W1512">
        <v>128897</v>
      </c>
      <c r="X1512" t="s">
        <v>86</v>
      </c>
      <c r="Y1512" t="s">
        <v>47</v>
      </c>
      <c r="AC1512">
        <v>1</v>
      </c>
      <c r="AD1512" t="s">
        <v>42</v>
      </c>
      <c r="AE1512">
        <v>905410</v>
      </c>
      <c r="AG1512">
        <v>0</v>
      </c>
      <c r="AH1512" t="s">
        <v>4230</v>
      </c>
      <c r="AI1512">
        <v>110017</v>
      </c>
      <c r="AK1512">
        <v>1</v>
      </c>
      <c r="AL1512" t="s">
        <v>4162</v>
      </c>
    </row>
    <row r="1513" spans="1:38" hidden="1" x14ac:dyDescent="0.2">
      <c r="A1513" t="s">
        <v>4162</v>
      </c>
      <c r="B1513" t="str">
        <f>VLOOKUP(A1513, [1]Sheet1!$A$2:$A$379, 1, FALSE)</f>
        <v>WETHERBE, JAMES C</v>
      </c>
      <c r="F1513" s="1">
        <v>44195</v>
      </c>
      <c r="G1513">
        <v>2020</v>
      </c>
      <c r="H1513" t="s">
        <v>4232</v>
      </c>
      <c r="I1513" t="s">
        <v>84</v>
      </c>
      <c r="M1513" t="s">
        <v>4235</v>
      </c>
      <c r="N1513" t="s">
        <v>4234</v>
      </c>
      <c r="Q1513">
        <v>23276894</v>
      </c>
      <c r="V1513">
        <v>0</v>
      </c>
      <c r="W1513">
        <v>128897</v>
      </c>
      <c r="X1513" t="s">
        <v>86</v>
      </c>
      <c r="Y1513" t="s">
        <v>47</v>
      </c>
      <c r="AC1513">
        <v>1</v>
      </c>
      <c r="AD1513" t="s">
        <v>42</v>
      </c>
      <c r="AE1513">
        <v>905410</v>
      </c>
      <c r="AG1513">
        <v>0</v>
      </c>
      <c r="AH1513" t="s">
        <v>4233</v>
      </c>
      <c r="AI1513">
        <v>110017</v>
      </c>
      <c r="AK1513">
        <v>1</v>
      </c>
      <c r="AL1513" t="s">
        <v>4162</v>
      </c>
    </row>
    <row r="1514" spans="1:38" hidden="1" x14ac:dyDescent="0.2">
      <c r="A1514" t="s">
        <v>4162</v>
      </c>
      <c r="B1514" t="str">
        <f>VLOOKUP(A1514, [1]Sheet1!$A$2:$A$379, 1, FALSE)</f>
        <v>WETHERBE, JAMES C</v>
      </c>
      <c r="F1514" s="1">
        <v>44237</v>
      </c>
      <c r="G1514">
        <v>2021</v>
      </c>
      <c r="H1514" t="s">
        <v>4236</v>
      </c>
      <c r="I1514" t="s">
        <v>84</v>
      </c>
      <c r="M1514" t="s">
        <v>4238</v>
      </c>
      <c r="N1514" t="s">
        <v>4162</v>
      </c>
      <c r="Q1514">
        <v>23829020</v>
      </c>
      <c r="V1514">
        <v>0</v>
      </c>
      <c r="W1514">
        <v>128897</v>
      </c>
      <c r="X1514" t="s">
        <v>86</v>
      </c>
      <c r="Y1514" t="s">
        <v>47</v>
      </c>
      <c r="AC1514">
        <v>1</v>
      </c>
      <c r="AD1514" t="s">
        <v>42</v>
      </c>
      <c r="AE1514">
        <v>905410</v>
      </c>
      <c r="AG1514">
        <v>0</v>
      </c>
      <c r="AH1514" t="s">
        <v>4237</v>
      </c>
      <c r="AI1514">
        <v>110017</v>
      </c>
      <c r="AK1514">
        <v>1</v>
      </c>
      <c r="AL1514" t="s">
        <v>4162</v>
      </c>
    </row>
    <row r="1515" spans="1:38" hidden="1" x14ac:dyDescent="0.2">
      <c r="A1515" t="s">
        <v>4162</v>
      </c>
      <c r="B1515" t="str">
        <f>VLOOKUP(A1515, [1]Sheet1!$A$2:$A$379, 1, FALSE)</f>
        <v>WETHERBE, JAMES C</v>
      </c>
      <c r="F1515" s="1">
        <v>44299</v>
      </c>
      <c r="G1515">
        <v>2021</v>
      </c>
      <c r="H1515" t="s">
        <v>4239</v>
      </c>
      <c r="I1515" t="s">
        <v>84</v>
      </c>
      <c r="M1515" t="s">
        <v>4242</v>
      </c>
      <c r="N1515" t="s">
        <v>4241</v>
      </c>
      <c r="Q1515">
        <v>24224112</v>
      </c>
      <c r="V1515">
        <v>0</v>
      </c>
      <c r="W1515">
        <v>128897</v>
      </c>
      <c r="X1515" t="s">
        <v>86</v>
      </c>
      <c r="Y1515" t="s">
        <v>47</v>
      </c>
      <c r="AC1515">
        <v>1</v>
      </c>
      <c r="AD1515" t="s">
        <v>42</v>
      </c>
      <c r="AE1515">
        <v>905410</v>
      </c>
      <c r="AG1515">
        <v>0</v>
      </c>
      <c r="AH1515" t="s">
        <v>4240</v>
      </c>
      <c r="AI1515">
        <v>110017</v>
      </c>
      <c r="AK1515">
        <v>1</v>
      </c>
      <c r="AL1515" t="s">
        <v>4162</v>
      </c>
    </row>
    <row r="1516" spans="1:38" hidden="1" x14ac:dyDescent="0.2">
      <c r="A1516" t="s">
        <v>4162</v>
      </c>
      <c r="B1516" t="str">
        <f>VLOOKUP(A1516, [1]Sheet1!$A$2:$A$379, 1, FALSE)</f>
        <v>WETHERBE, JAMES C</v>
      </c>
      <c r="F1516" s="1">
        <v>44599</v>
      </c>
      <c r="G1516">
        <v>2022</v>
      </c>
      <c r="H1516" t="s">
        <v>4243</v>
      </c>
      <c r="I1516" t="s">
        <v>84</v>
      </c>
      <c r="M1516" t="s">
        <v>4246</v>
      </c>
      <c r="N1516" t="s">
        <v>4245</v>
      </c>
      <c r="Q1516">
        <v>27080064</v>
      </c>
      <c r="V1516">
        <v>0</v>
      </c>
      <c r="W1516">
        <v>128897</v>
      </c>
      <c r="X1516" t="s">
        <v>86</v>
      </c>
      <c r="Y1516" t="s">
        <v>47</v>
      </c>
      <c r="AC1516">
        <v>1</v>
      </c>
      <c r="AD1516" t="s">
        <v>42</v>
      </c>
      <c r="AE1516">
        <v>905410</v>
      </c>
      <c r="AG1516">
        <v>0</v>
      </c>
      <c r="AH1516" t="s">
        <v>4244</v>
      </c>
      <c r="AI1516">
        <v>110017</v>
      </c>
      <c r="AK1516">
        <v>1</v>
      </c>
      <c r="AL1516" t="s">
        <v>4162</v>
      </c>
    </row>
    <row r="1517" spans="1:38" x14ac:dyDescent="0.2">
      <c r="A1517" t="s">
        <v>4162</v>
      </c>
      <c r="B1517" t="str">
        <f>VLOOKUP(A1517, [1]Sheet1!$A$2:$A$379, 1, FALSE)</f>
        <v>WETHERBE, JAMES C</v>
      </c>
      <c r="F1517" s="1">
        <v>44702</v>
      </c>
      <c r="G1517">
        <v>2022</v>
      </c>
      <c r="H1517" t="s">
        <v>4247</v>
      </c>
      <c r="I1517" t="s">
        <v>84</v>
      </c>
      <c r="N1517" t="s">
        <v>4249</v>
      </c>
      <c r="Q1517">
        <v>28352745</v>
      </c>
      <c r="V1517">
        <v>1</v>
      </c>
      <c r="W1517">
        <v>128897</v>
      </c>
      <c r="X1517" t="s">
        <v>86</v>
      </c>
      <c r="Y1517" t="s">
        <v>47</v>
      </c>
      <c r="AC1517">
        <v>1</v>
      </c>
      <c r="AD1517" t="s">
        <v>42</v>
      </c>
      <c r="AE1517">
        <v>905410</v>
      </c>
      <c r="AG1517">
        <v>0</v>
      </c>
      <c r="AH1517" t="s">
        <v>4248</v>
      </c>
      <c r="AI1517">
        <v>110017</v>
      </c>
      <c r="AK1517">
        <v>1</v>
      </c>
      <c r="AL1517" t="s">
        <v>4162</v>
      </c>
    </row>
    <row r="1518" spans="1:38" x14ac:dyDescent="0.2">
      <c r="A1518" t="s">
        <v>4162</v>
      </c>
      <c r="B1518" t="str">
        <f>VLOOKUP(A1518, [1]Sheet1!$A$2:$A$379, 1, FALSE)</f>
        <v>WETHERBE, JAMES C</v>
      </c>
      <c r="F1518" s="1">
        <v>44972</v>
      </c>
      <c r="G1518">
        <v>2023</v>
      </c>
      <c r="H1518" t="s">
        <v>4250</v>
      </c>
      <c r="I1518" t="s">
        <v>84</v>
      </c>
      <c r="N1518" t="s">
        <v>4162</v>
      </c>
      <c r="Q1518">
        <v>29980701</v>
      </c>
      <c r="V1518">
        <v>0</v>
      </c>
      <c r="W1518">
        <v>128897</v>
      </c>
      <c r="X1518" t="s">
        <v>86</v>
      </c>
      <c r="Y1518" t="s">
        <v>47</v>
      </c>
      <c r="AC1518">
        <v>1</v>
      </c>
      <c r="AD1518" t="s">
        <v>42</v>
      </c>
      <c r="AE1518">
        <v>905410</v>
      </c>
      <c r="AG1518">
        <v>0</v>
      </c>
      <c r="AH1518" t="s">
        <v>4251</v>
      </c>
      <c r="AI1518">
        <v>110017</v>
      </c>
      <c r="AK1518">
        <v>1</v>
      </c>
      <c r="AL1518" t="s">
        <v>4162</v>
      </c>
    </row>
    <row r="1519" spans="1:38" x14ac:dyDescent="0.2">
      <c r="A1519" t="s">
        <v>4162</v>
      </c>
      <c r="B1519" t="str">
        <f>VLOOKUP(A1519, [1]Sheet1!$A$2:$A$379, 1, FALSE)</f>
        <v>WETHERBE, JAMES C</v>
      </c>
      <c r="F1519" s="1">
        <v>45582</v>
      </c>
      <c r="G1519">
        <v>2024</v>
      </c>
      <c r="H1519" t="s">
        <v>4252</v>
      </c>
      <c r="I1519" t="s">
        <v>2160</v>
      </c>
      <c r="N1519" t="s">
        <v>4254</v>
      </c>
      <c r="Q1519">
        <v>36858244</v>
      </c>
      <c r="V1519">
        <v>0</v>
      </c>
      <c r="W1519">
        <v>128897</v>
      </c>
      <c r="X1519" t="s">
        <v>65</v>
      </c>
      <c r="Y1519" t="s">
        <v>47</v>
      </c>
      <c r="AA1519">
        <v>15589080</v>
      </c>
      <c r="AB1519">
        <v>19434529</v>
      </c>
      <c r="AC1519">
        <v>1</v>
      </c>
      <c r="AD1519" t="s">
        <v>42</v>
      </c>
      <c r="AE1519">
        <v>905410</v>
      </c>
      <c r="AG1519">
        <v>0</v>
      </c>
      <c r="AH1519" t="s">
        <v>4253</v>
      </c>
      <c r="AI1519">
        <v>23417</v>
      </c>
      <c r="AK1519">
        <v>1</v>
      </c>
      <c r="AL1519" t="s">
        <v>4162</v>
      </c>
    </row>
    <row r="1520" spans="1:38" x14ac:dyDescent="0.2">
      <c r="A1520" t="s">
        <v>4162</v>
      </c>
      <c r="B1520" t="str">
        <f>VLOOKUP(A1520, [1]Sheet1!$A$2:$A$379, 1, FALSE)</f>
        <v>WETHERBE, JAMES C</v>
      </c>
      <c r="F1520" s="1">
        <v>44953</v>
      </c>
      <c r="G1520">
        <v>2023</v>
      </c>
      <c r="H1520" t="s">
        <v>4255</v>
      </c>
      <c r="I1520" t="s">
        <v>84</v>
      </c>
      <c r="N1520" t="s">
        <v>4257</v>
      </c>
      <c r="Q1520">
        <v>36858245</v>
      </c>
      <c r="V1520">
        <v>0</v>
      </c>
      <c r="W1520">
        <v>128897</v>
      </c>
      <c r="X1520" t="s">
        <v>86</v>
      </c>
      <c r="Y1520" t="s">
        <v>47</v>
      </c>
      <c r="AC1520">
        <v>1</v>
      </c>
      <c r="AD1520" t="s">
        <v>42</v>
      </c>
      <c r="AE1520">
        <v>905410</v>
      </c>
      <c r="AG1520">
        <v>0</v>
      </c>
      <c r="AH1520" t="s">
        <v>4256</v>
      </c>
      <c r="AI1520">
        <v>110017</v>
      </c>
      <c r="AK1520">
        <v>1</v>
      </c>
      <c r="AL1520" t="s">
        <v>4162</v>
      </c>
    </row>
    <row r="1521" spans="1:38" x14ac:dyDescent="0.2">
      <c r="A1521" t="s">
        <v>4162</v>
      </c>
      <c r="B1521" t="str">
        <f>VLOOKUP(A1521, [1]Sheet1!$A$2:$A$379, 1, FALSE)</f>
        <v>WETHERBE, JAMES C</v>
      </c>
      <c r="F1521" s="1">
        <v>45467</v>
      </c>
      <c r="G1521">
        <v>2024</v>
      </c>
      <c r="H1521" t="s">
        <v>4258</v>
      </c>
      <c r="I1521" t="s">
        <v>84</v>
      </c>
      <c r="N1521" t="s">
        <v>4162</v>
      </c>
      <c r="Q1521">
        <v>36858246</v>
      </c>
      <c r="V1521">
        <v>0</v>
      </c>
      <c r="W1521">
        <v>128897</v>
      </c>
      <c r="X1521" t="s">
        <v>86</v>
      </c>
      <c r="Y1521" t="s">
        <v>47</v>
      </c>
      <c r="AC1521">
        <v>1</v>
      </c>
      <c r="AD1521" t="s">
        <v>42</v>
      </c>
      <c r="AE1521">
        <v>905410</v>
      </c>
      <c r="AG1521">
        <v>0</v>
      </c>
      <c r="AH1521" t="s">
        <v>4259</v>
      </c>
      <c r="AI1521">
        <v>110017</v>
      </c>
      <c r="AK1521">
        <v>1</v>
      </c>
      <c r="AL1521" t="s">
        <v>4162</v>
      </c>
    </row>
    <row r="1522" spans="1:38" x14ac:dyDescent="0.2">
      <c r="A1522" t="s">
        <v>4162</v>
      </c>
      <c r="B1522" t="str">
        <f>VLOOKUP(A1522, [1]Sheet1!$A$2:$A$379, 1, FALSE)</f>
        <v>WETHERBE, JAMES C</v>
      </c>
      <c r="F1522" s="1">
        <v>45378</v>
      </c>
      <c r="G1522">
        <v>2024</v>
      </c>
      <c r="H1522" t="s">
        <v>4260</v>
      </c>
      <c r="I1522" t="s">
        <v>84</v>
      </c>
      <c r="N1522" t="s">
        <v>4262</v>
      </c>
      <c r="Q1522">
        <v>36858247</v>
      </c>
      <c r="V1522">
        <v>0</v>
      </c>
      <c r="W1522">
        <v>128897</v>
      </c>
      <c r="X1522" t="s">
        <v>86</v>
      </c>
      <c r="Y1522" t="s">
        <v>47</v>
      </c>
      <c r="AC1522">
        <v>1</v>
      </c>
      <c r="AD1522" t="s">
        <v>42</v>
      </c>
      <c r="AE1522">
        <v>905410</v>
      </c>
      <c r="AG1522">
        <v>0</v>
      </c>
      <c r="AH1522" t="s">
        <v>4261</v>
      </c>
      <c r="AI1522">
        <v>110017</v>
      </c>
      <c r="AK1522">
        <v>1</v>
      </c>
      <c r="AL1522" t="s">
        <v>4162</v>
      </c>
    </row>
    <row r="1523" spans="1:38" x14ac:dyDescent="0.2">
      <c r="A1523" t="s">
        <v>4162</v>
      </c>
      <c r="B1523" t="str">
        <f>VLOOKUP(A1523, [1]Sheet1!$A$2:$A$379, 1, FALSE)</f>
        <v>WETHERBE, JAMES C</v>
      </c>
      <c r="F1523" s="1">
        <v>45034</v>
      </c>
      <c r="G1523">
        <v>2023</v>
      </c>
      <c r="H1523" t="s">
        <v>4263</v>
      </c>
      <c r="I1523" t="s">
        <v>84</v>
      </c>
      <c r="N1523" t="s">
        <v>4162</v>
      </c>
      <c r="Q1523">
        <v>30537764</v>
      </c>
      <c r="V1523">
        <v>0</v>
      </c>
      <c r="W1523">
        <v>128897</v>
      </c>
      <c r="X1523" t="s">
        <v>86</v>
      </c>
      <c r="Y1523" t="s">
        <v>192</v>
      </c>
      <c r="AC1523">
        <v>1</v>
      </c>
      <c r="AD1523" t="s">
        <v>42</v>
      </c>
      <c r="AE1523">
        <v>905410</v>
      </c>
      <c r="AG1523">
        <v>0</v>
      </c>
      <c r="AH1523" t="s">
        <v>4264</v>
      </c>
      <c r="AI1523">
        <v>110017</v>
      </c>
      <c r="AK1523">
        <v>4</v>
      </c>
      <c r="AL1523" t="s">
        <v>4162</v>
      </c>
    </row>
    <row r="1524" spans="1:38" hidden="1" x14ac:dyDescent="0.2">
      <c r="A1524" t="s">
        <v>4162</v>
      </c>
      <c r="B1524" t="str">
        <f>VLOOKUP(A1524, [1]Sheet1!$A$2:$A$379, 1, FALSE)</f>
        <v>WETHERBE, JAMES C</v>
      </c>
      <c r="F1524" s="1">
        <v>41758</v>
      </c>
      <c r="G1524">
        <v>2014</v>
      </c>
      <c r="H1524" t="s">
        <v>4265</v>
      </c>
      <c r="I1524" t="s">
        <v>84</v>
      </c>
      <c r="M1524" t="s">
        <v>4267</v>
      </c>
      <c r="N1524" t="s">
        <v>4162</v>
      </c>
      <c r="Q1524">
        <v>20459285</v>
      </c>
      <c r="V1524">
        <v>0</v>
      </c>
      <c r="W1524">
        <v>128897</v>
      </c>
      <c r="X1524" t="s">
        <v>86</v>
      </c>
      <c r="Y1524" t="s">
        <v>192</v>
      </c>
      <c r="AC1524">
        <v>1</v>
      </c>
      <c r="AD1524" t="s">
        <v>42</v>
      </c>
      <c r="AE1524">
        <v>905410</v>
      </c>
      <c r="AG1524">
        <v>0</v>
      </c>
      <c r="AH1524" t="s">
        <v>4266</v>
      </c>
      <c r="AI1524">
        <v>110017</v>
      </c>
      <c r="AK1524">
        <v>4</v>
      </c>
      <c r="AL1524" t="s">
        <v>4162</v>
      </c>
    </row>
    <row r="1525" spans="1:38" hidden="1" x14ac:dyDescent="0.2">
      <c r="A1525" t="s">
        <v>4268</v>
      </c>
      <c r="B1525" t="e">
        <f>VLOOKUP(A1525, [1]Sheet1!$A$2:$A$379, 1, FALSE)</f>
        <v>#N/A</v>
      </c>
      <c r="F1525" s="1">
        <v>40774</v>
      </c>
      <c r="G1525">
        <v>2011</v>
      </c>
      <c r="H1525" t="s">
        <v>4269</v>
      </c>
      <c r="I1525" t="s">
        <v>1062</v>
      </c>
      <c r="M1525" t="s">
        <v>4271</v>
      </c>
      <c r="N1525" t="s">
        <v>4268</v>
      </c>
      <c r="Q1525">
        <v>30364159</v>
      </c>
      <c r="R1525">
        <v>9</v>
      </c>
      <c r="S1525">
        <v>9</v>
      </c>
      <c r="T1525">
        <v>13</v>
      </c>
      <c r="V1525">
        <v>0</v>
      </c>
      <c r="W1525">
        <v>1797121</v>
      </c>
      <c r="X1525" t="s">
        <v>1064</v>
      </c>
      <c r="Y1525" t="s">
        <v>47</v>
      </c>
      <c r="AA1525">
        <v>15424448</v>
      </c>
      <c r="AB1525">
        <v>21578893</v>
      </c>
      <c r="AC1525">
        <v>1</v>
      </c>
      <c r="AD1525" t="s">
        <v>42</v>
      </c>
      <c r="AE1525">
        <v>11470351</v>
      </c>
      <c r="AG1525">
        <v>0</v>
      </c>
      <c r="AH1525" t="s">
        <v>4270</v>
      </c>
      <c r="AI1525">
        <v>78708</v>
      </c>
      <c r="AK1525">
        <v>1</v>
      </c>
      <c r="AL1525" t="s">
        <v>4268</v>
      </c>
    </row>
    <row r="1526" spans="1:38" x14ac:dyDescent="0.2">
      <c r="A1526" t="s">
        <v>4268</v>
      </c>
      <c r="B1526" t="e">
        <f>VLOOKUP(A1526, [1]Sheet1!$A$2:$A$379, 1, FALSE)</f>
        <v>#N/A</v>
      </c>
      <c r="F1526" s="1">
        <v>42194</v>
      </c>
      <c r="G1526">
        <v>2015</v>
      </c>
      <c r="H1526" t="s">
        <v>4272</v>
      </c>
      <c r="I1526" t="s">
        <v>175</v>
      </c>
      <c r="N1526" t="s">
        <v>4274</v>
      </c>
      <c r="Q1526">
        <v>30397245</v>
      </c>
      <c r="R1526">
        <v>46</v>
      </c>
      <c r="S1526">
        <v>3</v>
      </c>
      <c r="T1526">
        <v>52</v>
      </c>
      <c r="U1526">
        <v>73</v>
      </c>
      <c r="V1526">
        <v>3</v>
      </c>
      <c r="W1526">
        <v>1797121</v>
      </c>
      <c r="X1526" t="s">
        <v>177</v>
      </c>
      <c r="Y1526" t="s">
        <v>47</v>
      </c>
      <c r="AA1526">
        <v>950033</v>
      </c>
      <c r="AC1526">
        <v>1</v>
      </c>
      <c r="AD1526" t="s">
        <v>42</v>
      </c>
      <c r="AE1526">
        <v>11470351</v>
      </c>
      <c r="AG1526">
        <v>0</v>
      </c>
      <c r="AH1526" t="s">
        <v>4273</v>
      </c>
      <c r="AI1526">
        <v>87845</v>
      </c>
      <c r="AK1526">
        <v>1</v>
      </c>
      <c r="AL1526" t="s">
        <v>4268</v>
      </c>
    </row>
    <row r="1527" spans="1:38" x14ac:dyDescent="0.2">
      <c r="A1527" t="s">
        <v>4268</v>
      </c>
      <c r="B1527" t="e">
        <f>VLOOKUP(A1527, [1]Sheet1!$A$2:$A$379, 1, FALSE)</f>
        <v>#N/A</v>
      </c>
      <c r="F1527" s="1">
        <v>41306</v>
      </c>
      <c r="G1527">
        <v>2013</v>
      </c>
      <c r="H1527" t="s">
        <v>4275</v>
      </c>
      <c r="I1527" t="s">
        <v>812</v>
      </c>
      <c r="N1527" t="s">
        <v>4268</v>
      </c>
      <c r="Q1527">
        <v>30397246</v>
      </c>
      <c r="R1527">
        <v>34</v>
      </c>
      <c r="S1527">
        <v>1</v>
      </c>
      <c r="T1527">
        <v>85</v>
      </c>
      <c r="U1527">
        <v>97</v>
      </c>
      <c r="V1527">
        <v>8</v>
      </c>
      <c r="W1527">
        <v>1797121</v>
      </c>
      <c r="X1527" t="s">
        <v>125</v>
      </c>
      <c r="Y1527" t="s">
        <v>47</v>
      </c>
      <c r="AA1527">
        <v>1437739</v>
      </c>
      <c r="AC1527">
        <v>1</v>
      </c>
      <c r="AD1527" t="s">
        <v>42</v>
      </c>
      <c r="AE1527">
        <v>11470351</v>
      </c>
      <c r="AG1527">
        <v>0</v>
      </c>
      <c r="AH1527" t="s">
        <v>4276</v>
      </c>
      <c r="AI1527">
        <v>3924</v>
      </c>
      <c r="AK1527">
        <v>1</v>
      </c>
      <c r="AL1527" t="s">
        <v>4268</v>
      </c>
    </row>
    <row r="1528" spans="1:38" x14ac:dyDescent="0.2">
      <c r="A1528" t="s">
        <v>4277</v>
      </c>
      <c r="B1528" t="str">
        <f>VLOOKUP(A1528, [1]Sheet1!$A$2:$A$379, 1, FALSE)</f>
        <v>WILLIAMS, LARRY J</v>
      </c>
      <c r="F1528" s="1">
        <v>39814</v>
      </c>
      <c r="G1528">
        <v>2009</v>
      </c>
      <c r="H1528" t="s">
        <v>4278</v>
      </c>
      <c r="I1528" t="s">
        <v>4279</v>
      </c>
      <c r="N1528" t="s">
        <v>4283</v>
      </c>
      <c r="Q1528">
        <v>10430588</v>
      </c>
      <c r="R1528">
        <v>3</v>
      </c>
      <c r="S1528">
        <v>1</v>
      </c>
      <c r="T1528">
        <v>543</v>
      </c>
      <c r="U1528">
        <v>604</v>
      </c>
      <c r="V1528">
        <v>198</v>
      </c>
      <c r="W1528">
        <v>754338</v>
      </c>
      <c r="X1528" t="s">
        <v>4282</v>
      </c>
      <c r="Y1528" t="s">
        <v>47</v>
      </c>
      <c r="AA1528">
        <v>19416520</v>
      </c>
      <c r="AB1528">
        <v>19416067</v>
      </c>
      <c r="AC1528">
        <v>1</v>
      </c>
      <c r="AD1528" t="s">
        <v>42</v>
      </c>
      <c r="AE1528">
        <v>11657565</v>
      </c>
      <c r="AF1528" t="s">
        <v>4280</v>
      </c>
      <c r="AG1528">
        <v>0</v>
      </c>
      <c r="AH1528" t="s">
        <v>4281</v>
      </c>
      <c r="AI1528">
        <v>4082</v>
      </c>
      <c r="AK1528">
        <v>1</v>
      </c>
      <c r="AL1528" t="s">
        <v>4277</v>
      </c>
    </row>
    <row r="1529" spans="1:38" x14ac:dyDescent="0.2">
      <c r="A1529" t="s">
        <v>4277</v>
      </c>
      <c r="B1529" t="str">
        <f>VLOOKUP(A1529, [1]Sheet1!$A$2:$A$379, 1, FALSE)</f>
        <v>WILLIAMS, LARRY J</v>
      </c>
      <c r="F1529" s="1">
        <v>42248</v>
      </c>
      <c r="G1529">
        <v>2015</v>
      </c>
      <c r="H1529" t="s">
        <v>4284</v>
      </c>
      <c r="I1529" t="s">
        <v>1146</v>
      </c>
      <c r="N1529" t="s">
        <v>4286</v>
      </c>
      <c r="Q1529">
        <v>10430600</v>
      </c>
      <c r="R1529">
        <v>100</v>
      </c>
      <c r="S1529">
        <v>5</v>
      </c>
      <c r="T1529">
        <v>1579</v>
      </c>
      <c r="U1529">
        <v>1602</v>
      </c>
      <c r="V1529">
        <v>52</v>
      </c>
      <c r="W1529">
        <v>754338</v>
      </c>
      <c r="X1529" t="s">
        <v>646</v>
      </c>
      <c r="Y1529" t="s">
        <v>47</v>
      </c>
      <c r="AA1529">
        <v>219010</v>
      </c>
      <c r="AB1529">
        <v>19391854</v>
      </c>
      <c r="AC1529">
        <v>1</v>
      </c>
      <c r="AD1529" t="s">
        <v>42</v>
      </c>
      <c r="AE1529">
        <v>11657565</v>
      </c>
      <c r="AF1529" t="s">
        <v>4280</v>
      </c>
      <c r="AG1529">
        <v>0</v>
      </c>
      <c r="AH1529" t="s">
        <v>4285</v>
      </c>
      <c r="AI1529">
        <v>9226</v>
      </c>
      <c r="AK1529">
        <v>1</v>
      </c>
      <c r="AL1529" t="s">
        <v>4277</v>
      </c>
    </row>
    <row r="1530" spans="1:38" x14ac:dyDescent="0.2">
      <c r="A1530" t="s">
        <v>4277</v>
      </c>
      <c r="B1530" t="str">
        <f>VLOOKUP(A1530, [1]Sheet1!$A$2:$A$379, 1, FALSE)</f>
        <v>WILLIAMS, LARRY J</v>
      </c>
      <c r="F1530" s="1">
        <v>39715</v>
      </c>
      <c r="G1530">
        <v>2008</v>
      </c>
      <c r="H1530" t="s">
        <v>4287</v>
      </c>
      <c r="I1530" t="s">
        <v>4288</v>
      </c>
      <c r="N1530" t="s">
        <v>4277</v>
      </c>
      <c r="Q1530">
        <v>10430601</v>
      </c>
      <c r="R1530">
        <v>49</v>
      </c>
      <c r="S1530">
        <v>45720</v>
      </c>
      <c r="T1530">
        <v>272</v>
      </c>
      <c r="U1530">
        <v>290</v>
      </c>
      <c r="V1530">
        <v>25</v>
      </c>
      <c r="W1530">
        <v>754338</v>
      </c>
      <c r="X1530" t="s">
        <v>172</v>
      </c>
      <c r="Y1530" t="s">
        <v>47</v>
      </c>
      <c r="AA1530">
        <v>10502556</v>
      </c>
      <c r="AB1530">
        <v>15404811</v>
      </c>
      <c r="AC1530">
        <v>1</v>
      </c>
      <c r="AD1530" t="s">
        <v>42</v>
      </c>
      <c r="AE1530">
        <v>11657565</v>
      </c>
      <c r="AF1530" t="s">
        <v>4280</v>
      </c>
      <c r="AG1530">
        <v>0</v>
      </c>
      <c r="AH1530" t="s">
        <v>4289</v>
      </c>
      <c r="AI1530">
        <v>10787</v>
      </c>
      <c r="AK1530">
        <v>1</v>
      </c>
      <c r="AL1530" t="s">
        <v>4277</v>
      </c>
    </row>
    <row r="1531" spans="1:38" x14ac:dyDescent="0.2">
      <c r="A1531" t="s">
        <v>4277</v>
      </c>
      <c r="B1531" t="str">
        <f>VLOOKUP(A1531, [1]Sheet1!$A$2:$A$379, 1, FALSE)</f>
        <v>WILLIAMS, LARRY J</v>
      </c>
      <c r="F1531" s="1">
        <v>39783</v>
      </c>
      <c r="G1531">
        <v>2008</v>
      </c>
      <c r="H1531" t="s">
        <v>4290</v>
      </c>
      <c r="I1531" t="s">
        <v>1806</v>
      </c>
      <c r="N1531" t="s">
        <v>4292</v>
      </c>
      <c r="Q1531">
        <v>10430602</v>
      </c>
      <c r="R1531">
        <v>81</v>
      </c>
      <c r="S1531">
        <v>4</v>
      </c>
      <c r="T1531">
        <v>639</v>
      </c>
      <c r="U1531">
        <v>668</v>
      </c>
      <c r="V1531">
        <v>54</v>
      </c>
      <c r="W1531">
        <v>754338</v>
      </c>
      <c r="X1531" t="s">
        <v>53</v>
      </c>
      <c r="Y1531" t="s">
        <v>47</v>
      </c>
      <c r="AA1531">
        <v>9631798</v>
      </c>
      <c r="AC1531">
        <v>1</v>
      </c>
      <c r="AD1531" t="s">
        <v>42</v>
      </c>
      <c r="AE1531">
        <v>11657565</v>
      </c>
      <c r="AF1531" t="s">
        <v>4280</v>
      </c>
      <c r="AG1531">
        <v>0</v>
      </c>
      <c r="AH1531" t="s">
        <v>4291</v>
      </c>
      <c r="AI1531">
        <v>5929</v>
      </c>
      <c r="AK1531">
        <v>1</v>
      </c>
      <c r="AL1531" t="s">
        <v>4277</v>
      </c>
    </row>
    <row r="1532" spans="1:38" x14ac:dyDescent="0.2">
      <c r="A1532" t="s">
        <v>4277</v>
      </c>
      <c r="B1532" t="str">
        <f>VLOOKUP(A1532, [1]Sheet1!$A$2:$A$379, 1, FALSE)</f>
        <v>WILLIAMS, LARRY J</v>
      </c>
      <c r="F1532" s="1">
        <v>39692</v>
      </c>
      <c r="G1532">
        <v>2008</v>
      </c>
      <c r="H1532" t="s">
        <v>4293</v>
      </c>
      <c r="I1532" t="s">
        <v>4294</v>
      </c>
      <c r="N1532" t="s">
        <v>4296</v>
      </c>
      <c r="Q1532">
        <v>10430604</v>
      </c>
      <c r="R1532">
        <v>32</v>
      </c>
      <c r="S1532">
        <v>3</v>
      </c>
      <c r="T1532">
        <v>267</v>
      </c>
      <c r="U1532">
        <v>280</v>
      </c>
      <c r="V1532">
        <v>24</v>
      </c>
      <c r="W1532">
        <v>754338</v>
      </c>
      <c r="X1532" t="s">
        <v>46</v>
      </c>
      <c r="Y1532" t="s">
        <v>47</v>
      </c>
      <c r="AA1532">
        <v>3616843</v>
      </c>
      <c r="AB1532">
        <v>14716402</v>
      </c>
      <c r="AC1532">
        <v>1</v>
      </c>
      <c r="AD1532" t="s">
        <v>42</v>
      </c>
      <c r="AE1532">
        <v>11657565</v>
      </c>
      <c r="AF1532" t="s">
        <v>4280</v>
      </c>
      <c r="AG1532">
        <v>0</v>
      </c>
      <c r="AH1532" t="s">
        <v>4295</v>
      </c>
      <c r="AI1532">
        <v>5867</v>
      </c>
      <c r="AK1532">
        <v>1</v>
      </c>
      <c r="AL1532" t="s">
        <v>4277</v>
      </c>
    </row>
    <row r="1533" spans="1:38" x14ac:dyDescent="0.2">
      <c r="A1533" t="s">
        <v>4277</v>
      </c>
      <c r="B1533" t="str">
        <f>VLOOKUP(A1533, [1]Sheet1!$A$2:$A$379, 1, FALSE)</f>
        <v>WILLIAMS, LARRY J</v>
      </c>
      <c r="F1533" s="1">
        <v>38930</v>
      </c>
      <c r="G1533">
        <v>2006</v>
      </c>
      <c r="H1533" t="s">
        <v>4297</v>
      </c>
      <c r="I1533" t="s">
        <v>63</v>
      </c>
      <c r="N1533" t="s">
        <v>4301</v>
      </c>
      <c r="Q1533">
        <v>10430605</v>
      </c>
      <c r="R1533">
        <v>2006</v>
      </c>
      <c r="S1533">
        <v>1</v>
      </c>
      <c r="T1533" t="s">
        <v>4298</v>
      </c>
      <c r="U1533" t="s">
        <v>4299</v>
      </c>
      <c r="V1533">
        <v>4</v>
      </c>
      <c r="W1533">
        <v>754338</v>
      </c>
      <c r="X1533" t="s">
        <v>65</v>
      </c>
      <c r="Y1533" t="s">
        <v>47</v>
      </c>
      <c r="AA1533">
        <v>650668</v>
      </c>
      <c r="AB1533">
        <v>21516561</v>
      </c>
      <c r="AC1533">
        <v>1</v>
      </c>
      <c r="AD1533" t="s">
        <v>42</v>
      </c>
      <c r="AE1533">
        <v>11657565</v>
      </c>
      <c r="AF1533" t="s">
        <v>4280</v>
      </c>
      <c r="AG1533">
        <v>1</v>
      </c>
      <c r="AH1533" t="s">
        <v>4300</v>
      </c>
      <c r="AI1533">
        <v>50814</v>
      </c>
      <c r="AK1533">
        <v>1</v>
      </c>
      <c r="AL1533" t="s">
        <v>4277</v>
      </c>
    </row>
    <row r="1534" spans="1:38" x14ac:dyDescent="0.2">
      <c r="A1534" t="s">
        <v>4277</v>
      </c>
      <c r="B1534" t="str">
        <f>VLOOKUP(A1534, [1]Sheet1!$A$2:$A$379, 1, FALSE)</f>
        <v>WILLIAMS, LARRY J</v>
      </c>
      <c r="F1534" s="1">
        <v>41974</v>
      </c>
      <c r="G1534">
        <v>2014</v>
      </c>
      <c r="H1534" t="s">
        <v>4302</v>
      </c>
      <c r="I1534" t="s">
        <v>1770</v>
      </c>
      <c r="N1534" t="s">
        <v>4304</v>
      </c>
      <c r="Q1534">
        <v>10430566</v>
      </c>
      <c r="R1534">
        <v>67</v>
      </c>
      <c r="S1534">
        <v>4</v>
      </c>
      <c r="T1534">
        <v>763</v>
      </c>
      <c r="U1534">
        <v>800</v>
      </c>
      <c r="V1534">
        <v>24</v>
      </c>
      <c r="W1534">
        <v>754338</v>
      </c>
      <c r="X1534" t="s">
        <v>53</v>
      </c>
      <c r="Y1534" t="s">
        <v>47</v>
      </c>
      <c r="AA1534">
        <v>315826</v>
      </c>
      <c r="AC1534">
        <v>1</v>
      </c>
      <c r="AD1534" t="s">
        <v>42</v>
      </c>
      <c r="AE1534">
        <v>11657565</v>
      </c>
      <c r="AF1534" t="s">
        <v>4280</v>
      </c>
      <c r="AG1534">
        <v>0</v>
      </c>
      <c r="AH1534" t="s">
        <v>4303</v>
      </c>
      <c r="AI1534">
        <v>5827</v>
      </c>
      <c r="AK1534">
        <v>1</v>
      </c>
      <c r="AL1534" t="s">
        <v>4277</v>
      </c>
    </row>
    <row r="1535" spans="1:38" x14ac:dyDescent="0.2">
      <c r="A1535" t="s">
        <v>4277</v>
      </c>
      <c r="B1535" t="str">
        <f>VLOOKUP(A1535, [1]Sheet1!$A$2:$A$379, 1, FALSE)</f>
        <v>WILLIAMS, LARRY J</v>
      </c>
      <c r="F1535" s="1">
        <v>40513</v>
      </c>
      <c r="G1535">
        <v>2010</v>
      </c>
      <c r="H1535" t="s">
        <v>4305</v>
      </c>
      <c r="I1535" t="s">
        <v>236</v>
      </c>
      <c r="N1535" t="s">
        <v>4307</v>
      </c>
      <c r="Q1535">
        <v>10430564</v>
      </c>
      <c r="R1535">
        <v>63</v>
      </c>
      <c r="S1535">
        <v>12</v>
      </c>
      <c r="T1535">
        <v>1261</v>
      </c>
      <c r="U1535">
        <v>1266</v>
      </c>
      <c r="V1535">
        <v>7</v>
      </c>
      <c r="W1535">
        <v>754338</v>
      </c>
      <c r="X1535" t="s">
        <v>70</v>
      </c>
      <c r="Y1535" t="s">
        <v>47</v>
      </c>
      <c r="AA1535">
        <v>1482963</v>
      </c>
      <c r="AC1535">
        <v>1</v>
      </c>
      <c r="AD1535" t="s">
        <v>42</v>
      </c>
      <c r="AE1535">
        <v>11657565</v>
      </c>
      <c r="AF1535" t="s">
        <v>4280</v>
      </c>
      <c r="AG1535">
        <v>0</v>
      </c>
      <c r="AH1535" t="s">
        <v>4306</v>
      </c>
      <c r="AI1535">
        <v>9244</v>
      </c>
      <c r="AK1535">
        <v>1</v>
      </c>
      <c r="AL1535" t="s">
        <v>4277</v>
      </c>
    </row>
    <row r="1536" spans="1:38" hidden="1" x14ac:dyDescent="0.2">
      <c r="A1536" t="s">
        <v>4277</v>
      </c>
      <c r="B1536" t="str">
        <f>VLOOKUP(A1536, [1]Sheet1!$A$2:$A$379, 1, FALSE)</f>
        <v>WILLIAMS, LARRY J</v>
      </c>
      <c r="F1536" s="1">
        <v>41183</v>
      </c>
      <c r="G1536">
        <v>2012</v>
      </c>
      <c r="H1536" t="s">
        <v>4308</v>
      </c>
      <c r="I1536" t="s">
        <v>4309</v>
      </c>
      <c r="M1536" t="s">
        <v>4312</v>
      </c>
      <c r="N1536" t="s">
        <v>4311</v>
      </c>
      <c r="Q1536">
        <v>10430593</v>
      </c>
      <c r="R1536">
        <v>5</v>
      </c>
      <c r="S1536">
        <v>5</v>
      </c>
      <c r="T1536">
        <v>386</v>
      </c>
      <c r="U1536">
        <v>393</v>
      </c>
      <c r="V1536">
        <v>5</v>
      </c>
      <c r="W1536">
        <v>754338</v>
      </c>
      <c r="X1536" t="s">
        <v>53</v>
      </c>
      <c r="Y1536" t="s">
        <v>47</v>
      </c>
      <c r="AA1536">
        <v>17528054</v>
      </c>
      <c r="AB1536">
        <v>17528062</v>
      </c>
      <c r="AC1536">
        <v>1</v>
      </c>
      <c r="AD1536" t="s">
        <v>42</v>
      </c>
      <c r="AE1536">
        <v>11657565</v>
      </c>
      <c r="AF1536" t="s">
        <v>4280</v>
      </c>
      <c r="AG1536">
        <v>0</v>
      </c>
      <c r="AH1536" t="s">
        <v>4310</v>
      </c>
      <c r="AI1536">
        <v>13161</v>
      </c>
      <c r="AK1536">
        <v>1</v>
      </c>
      <c r="AL1536" t="s">
        <v>4277</v>
      </c>
    </row>
    <row r="1537" spans="1:38" x14ac:dyDescent="0.2">
      <c r="A1537" t="s">
        <v>4277</v>
      </c>
      <c r="B1537" t="str">
        <f>VLOOKUP(A1537, [1]Sheet1!$A$2:$A$379, 1, FALSE)</f>
        <v>WILLIAMS, LARRY J</v>
      </c>
      <c r="F1537" s="1">
        <v>41091</v>
      </c>
      <c r="G1537">
        <v>2012</v>
      </c>
      <c r="H1537" t="s">
        <v>4313</v>
      </c>
      <c r="I1537" t="s">
        <v>4314</v>
      </c>
      <c r="N1537" t="s">
        <v>4311</v>
      </c>
      <c r="Q1537">
        <v>10430594</v>
      </c>
      <c r="R1537">
        <v>19</v>
      </c>
      <c r="S1537">
        <v>4</v>
      </c>
      <c r="T1537">
        <v>209</v>
      </c>
      <c r="U1537">
        <v>219</v>
      </c>
      <c r="V1537">
        <v>19</v>
      </c>
      <c r="W1537">
        <v>754338</v>
      </c>
      <c r="X1537" t="s">
        <v>172</v>
      </c>
      <c r="Y1537" t="s">
        <v>47</v>
      </c>
      <c r="AA1537">
        <v>8989621</v>
      </c>
      <c r="AB1537">
        <v>15455815</v>
      </c>
      <c r="AC1537">
        <v>1</v>
      </c>
      <c r="AD1537" t="s">
        <v>42</v>
      </c>
      <c r="AE1537">
        <v>11657565</v>
      </c>
      <c r="AF1537" t="s">
        <v>4280</v>
      </c>
      <c r="AG1537">
        <v>0</v>
      </c>
      <c r="AH1537" t="s">
        <v>4315</v>
      </c>
      <c r="AI1537">
        <v>4913</v>
      </c>
      <c r="AK1537">
        <v>1</v>
      </c>
      <c r="AL1537" t="s">
        <v>4277</v>
      </c>
    </row>
    <row r="1538" spans="1:38" x14ac:dyDescent="0.2">
      <c r="A1538" t="s">
        <v>4277</v>
      </c>
      <c r="B1538" t="str">
        <f>VLOOKUP(A1538, [1]Sheet1!$A$2:$A$379, 1, FALSE)</f>
        <v>WILLIAMS, LARRY J</v>
      </c>
      <c r="F1538" s="1">
        <v>40360</v>
      </c>
      <c r="G1538">
        <v>2010</v>
      </c>
      <c r="H1538" t="s">
        <v>4316</v>
      </c>
      <c r="I1538" t="s">
        <v>787</v>
      </c>
      <c r="N1538" t="s">
        <v>4318</v>
      </c>
      <c r="Q1538">
        <v>10430595</v>
      </c>
      <c r="R1538">
        <v>13</v>
      </c>
      <c r="S1538">
        <v>3</v>
      </c>
      <c r="T1538">
        <v>477</v>
      </c>
      <c r="U1538">
        <v>514</v>
      </c>
      <c r="V1538">
        <v>999</v>
      </c>
      <c r="W1538">
        <v>754338</v>
      </c>
      <c r="X1538" t="s">
        <v>46</v>
      </c>
      <c r="Y1538" t="s">
        <v>47</v>
      </c>
      <c r="AA1538">
        <v>10944281</v>
      </c>
      <c r="AB1538">
        <v>15527425</v>
      </c>
      <c r="AC1538">
        <v>1</v>
      </c>
      <c r="AD1538" t="s">
        <v>42</v>
      </c>
      <c r="AE1538">
        <v>11657565</v>
      </c>
      <c r="AF1538" t="s">
        <v>4280</v>
      </c>
      <c r="AG1538">
        <v>0</v>
      </c>
      <c r="AH1538" t="s">
        <v>4317</v>
      </c>
      <c r="AI1538">
        <v>1795</v>
      </c>
      <c r="AK1538">
        <v>1</v>
      </c>
      <c r="AL1538" t="s">
        <v>4277</v>
      </c>
    </row>
    <row r="1539" spans="1:38" x14ac:dyDescent="0.2">
      <c r="A1539" t="s">
        <v>4277</v>
      </c>
      <c r="B1539" t="str">
        <f>VLOOKUP(A1539, [1]Sheet1!$A$2:$A$379, 1, FALSE)</f>
        <v>WILLIAMS, LARRY J</v>
      </c>
      <c r="F1539" s="1">
        <v>40634</v>
      </c>
      <c r="G1539">
        <v>2011</v>
      </c>
      <c r="H1539" t="s">
        <v>4319</v>
      </c>
      <c r="I1539" t="s">
        <v>787</v>
      </c>
      <c r="N1539" t="s">
        <v>4286</v>
      </c>
      <c r="Q1539">
        <v>10430596</v>
      </c>
      <c r="R1539">
        <v>14</v>
      </c>
      <c r="S1539">
        <v>2</v>
      </c>
      <c r="T1539">
        <v>350</v>
      </c>
      <c r="U1539">
        <v>369</v>
      </c>
      <c r="V1539">
        <v>32</v>
      </c>
      <c r="W1539">
        <v>754338</v>
      </c>
      <c r="X1539" t="s">
        <v>46</v>
      </c>
      <c r="Y1539" t="s">
        <v>47</v>
      </c>
      <c r="AA1539">
        <v>10944281</v>
      </c>
      <c r="AB1539">
        <v>15527425</v>
      </c>
      <c r="AC1539">
        <v>1</v>
      </c>
      <c r="AD1539" t="s">
        <v>42</v>
      </c>
      <c r="AE1539">
        <v>11657565</v>
      </c>
      <c r="AF1539" t="s">
        <v>4280</v>
      </c>
      <c r="AG1539">
        <v>0</v>
      </c>
      <c r="AH1539" t="s">
        <v>4320</v>
      </c>
      <c r="AI1539">
        <v>1795</v>
      </c>
      <c r="AK1539">
        <v>1</v>
      </c>
      <c r="AL1539" t="s">
        <v>4277</v>
      </c>
    </row>
    <row r="1540" spans="1:38" x14ac:dyDescent="0.2">
      <c r="A1540" t="s">
        <v>4277</v>
      </c>
      <c r="B1540" t="str">
        <f>VLOOKUP(A1540, [1]Sheet1!$A$2:$A$379, 1, FALSE)</f>
        <v>WILLIAMS, LARRY J</v>
      </c>
      <c r="F1540" s="1">
        <v>40544</v>
      </c>
      <c r="G1540">
        <v>2011</v>
      </c>
      <c r="H1540" t="s">
        <v>4321</v>
      </c>
      <c r="I1540" t="s">
        <v>1146</v>
      </c>
      <c r="N1540" t="s">
        <v>4286</v>
      </c>
      <c r="Q1540">
        <v>10430585</v>
      </c>
      <c r="R1540">
        <v>96</v>
      </c>
      <c r="S1540">
        <v>1</v>
      </c>
      <c r="T1540">
        <v>1</v>
      </c>
      <c r="U1540">
        <v>12</v>
      </c>
      <c r="V1540">
        <v>82</v>
      </c>
      <c r="W1540">
        <v>754338</v>
      </c>
      <c r="X1540" t="s">
        <v>646</v>
      </c>
      <c r="Y1540" t="s">
        <v>47</v>
      </c>
      <c r="AA1540">
        <v>219010</v>
      </c>
      <c r="AB1540">
        <v>19391854</v>
      </c>
      <c r="AC1540">
        <v>1</v>
      </c>
      <c r="AD1540" t="s">
        <v>42</v>
      </c>
      <c r="AE1540">
        <v>11657565</v>
      </c>
      <c r="AF1540" t="s">
        <v>4280</v>
      </c>
      <c r="AG1540">
        <v>0</v>
      </c>
      <c r="AH1540" t="s">
        <v>4322</v>
      </c>
      <c r="AI1540">
        <v>9226</v>
      </c>
      <c r="AK1540">
        <v>1</v>
      </c>
      <c r="AL1540" t="s">
        <v>4277</v>
      </c>
    </row>
    <row r="1541" spans="1:38" x14ac:dyDescent="0.2">
      <c r="A1541" t="s">
        <v>4277</v>
      </c>
      <c r="B1541" t="str">
        <f>VLOOKUP(A1541, [1]Sheet1!$A$2:$A$379, 1, FALSE)</f>
        <v>WILLIAMS, LARRY J</v>
      </c>
      <c r="F1541" s="1">
        <v>39783</v>
      </c>
      <c r="G1541">
        <v>2008</v>
      </c>
      <c r="H1541" t="s">
        <v>4323</v>
      </c>
      <c r="I1541" t="s">
        <v>1994</v>
      </c>
      <c r="N1541" t="s">
        <v>4286</v>
      </c>
      <c r="Q1541">
        <v>10430581</v>
      </c>
      <c r="R1541">
        <v>18</v>
      </c>
      <c r="S1541">
        <v>4</v>
      </c>
      <c r="T1541">
        <v>233</v>
      </c>
      <c r="U1541">
        <v>242</v>
      </c>
      <c r="V1541">
        <v>240</v>
      </c>
      <c r="W1541">
        <v>754338</v>
      </c>
      <c r="X1541" t="s">
        <v>70</v>
      </c>
      <c r="Y1541" t="s">
        <v>47</v>
      </c>
      <c r="AA1541">
        <v>10534822</v>
      </c>
      <c r="AC1541">
        <v>1</v>
      </c>
      <c r="AD1541" t="s">
        <v>42</v>
      </c>
      <c r="AE1541">
        <v>11657565</v>
      </c>
      <c r="AF1541" t="s">
        <v>4280</v>
      </c>
      <c r="AG1541">
        <v>0</v>
      </c>
      <c r="AH1541" t="s">
        <v>4324</v>
      </c>
      <c r="AI1541">
        <v>2604</v>
      </c>
      <c r="AK1541">
        <v>1</v>
      </c>
      <c r="AL1541" t="s">
        <v>4277</v>
      </c>
    </row>
    <row r="1542" spans="1:38" x14ac:dyDescent="0.2">
      <c r="A1542" t="s">
        <v>4277</v>
      </c>
      <c r="B1542" t="str">
        <f>VLOOKUP(A1542, [1]Sheet1!$A$2:$A$379, 1, FALSE)</f>
        <v>WILLIAMS, LARRY J</v>
      </c>
      <c r="F1542" s="1">
        <v>41640</v>
      </c>
      <c r="G1542">
        <v>2014</v>
      </c>
      <c r="H1542" t="s">
        <v>4325</v>
      </c>
      <c r="I1542" t="s">
        <v>63</v>
      </c>
      <c r="N1542" t="s">
        <v>4327</v>
      </c>
      <c r="Q1542">
        <v>10776836</v>
      </c>
      <c r="R1542">
        <v>2014</v>
      </c>
      <c r="S1542">
        <v>1</v>
      </c>
      <c r="T1542">
        <v>16946</v>
      </c>
      <c r="V1542">
        <v>1</v>
      </c>
      <c r="W1542">
        <v>754338</v>
      </c>
      <c r="X1542" t="s">
        <v>65</v>
      </c>
      <c r="Y1542" t="s">
        <v>47</v>
      </c>
      <c r="AA1542">
        <v>650668</v>
      </c>
      <c r="AB1542">
        <v>21516561</v>
      </c>
      <c r="AC1542">
        <v>1</v>
      </c>
      <c r="AD1542" t="s">
        <v>42</v>
      </c>
      <c r="AE1542">
        <v>11657565</v>
      </c>
      <c r="AF1542" t="s">
        <v>4280</v>
      </c>
      <c r="AG1542">
        <v>1</v>
      </c>
      <c r="AH1542" t="s">
        <v>4326</v>
      </c>
      <c r="AI1542">
        <v>50814</v>
      </c>
      <c r="AK1542">
        <v>1</v>
      </c>
      <c r="AL1542" t="s">
        <v>4277</v>
      </c>
    </row>
    <row r="1543" spans="1:38" x14ac:dyDescent="0.2">
      <c r="A1543" t="s">
        <v>4277</v>
      </c>
      <c r="B1543" t="str">
        <f>VLOOKUP(A1543, [1]Sheet1!$A$2:$A$379, 1, FALSE)</f>
        <v>WILLIAMS, LARRY J</v>
      </c>
      <c r="F1543" s="1">
        <v>42005</v>
      </c>
      <c r="G1543">
        <v>2015</v>
      </c>
      <c r="H1543" t="s">
        <v>4328</v>
      </c>
      <c r="I1543" t="s">
        <v>63</v>
      </c>
      <c r="N1543" t="s">
        <v>4330</v>
      </c>
      <c r="Q1543">
        <v>11686201</v>
      </c>
      <c r="R1543">
        <v>2015</v>
      </c>
      <c r="S1543">
        <v>1</v>
      </c>
      <c r="T1543">
        <v>16939</v>
      </c>
      <c r="V1543">
        <v>0</v>
      </c>
      <c r="W1543">
        <v>754338</v>
      </c>
      <c r="X1543" t="s">
        <v>65</v>
      </c>
      <c r="Y1543" t="s">
        <v>47</v>
      </c>
      <c r="AA1543">
        <v>650668</v>
      </c>
      <c r="AB1543">
        <v>21516561</v>
      </c>
      <c r="AC1543">
        <v>1</v>
      </c>
      <c r="AD1543" t="s">
        <v>42</v>
      </c>
      <c r="AE1543">
        <v>11657565</v>
      </c>
      <c r="AF1543" t="s">
        <v>4280</v>
      </c>
      <c r="AG1543">
        <v>1</v>
      </c>
      <c r="AH1543" t="s">
        <v>4329</v>
      </c>
      <c r="AI1543">
        <v>50814</v>
      </c>
      <c r="AK1543">
        <v>1</v>
      </c>
      <c r="AL1543" t="s">
        <v>4277</v>
      </c>
    </row>
    <row r="1544" spans="1:38" x14ac:dyDescent="0.2">
      <c r="A1544" t="s">
        <v>4277</v>
      </c>
      <c r="B1544" t="str">
        <f>VLOOKUP(A1544, [1]Sheet1!$A$2:$A$379, 1, FALSE)</f>
        <v>WILLIAMS, LARRY J</v>
      </c>
      <c r="F1544" s="1">
        <v>38353</v>
      </c>
      <c r="G1544">
        <v>2005</v>
      </c>
      <c r="H1544" t="s">
        <v>4331</v>
      </c>
      <c r="I1544" t="s">
        <v>787</v>
      </c>
      <c r="N1544" t="s">
        <v>4333</v>
      </c>
      <c r="Q1544">
        <v>13079306</v>
      </c>
      <c r="R1544">
        <v>8</v>
      </c>
      <c r="S1544">
        <v>1</v>
      </c>
      <c r="T1544">
        <v>69</v>
      </c>
      <c r="U1544">
        <v>99</v>
      </c>
      <c r="V1544">
        <v>86</v>
      </c>
      <c r="W1544">
        <v>754338</v>
      </c>
      <c r="X1544" t="s">
        <v>46</v>
      </c>
      <c r="Y1544" t="s">
        <v>47</v>
      </c>
      <c r="AA1544">
        <v>10944281</v>
      </c>
      <c r="AB1544">
        <v>15527425</v>
      </c>
      <c r="AC1544">
        <v>1</v>
      </c>
      <c r="AD1544" t="s">
        <v>42</v>
      </c>
      <c r="AE1544">
        <v>11657565</v>
      </c>
      <c r="AF1544" t="s">
        <v>4280</v>
      </c>
      <c r="AG1544">
        <v>0</v>
      </c>
      <c r="AH1544" t="s">
        <v>4332</v>
      </c>
      <c r="AI1544">
        <v>1795</v>
      </c>
      <c r="AK1544">
        <v>1</v>
      </c>
      <c r="AL1544" t="s">
        <v>4277</v>
      </c>
    </row>
    <row r="1545" spans="1:38" x14ac:dyDescent="0.2">
      <c r="A1545" t="s">
        <v>4277</v>
      </c>
      <c r="B1545" t="str">
        <f>VLOOKUP(A1545, [1]Sheet1!$A$2:$A$379, 1, FALSE)</f>
        <v>WILLIAMS, LARRY J</v>
      </c>
      <c r="F1545" s="1">
        <v>43525</v>
      </c>
      <c r="G1545">
        <v>2019</v>
      </c>
      <c r="H1545" t="s">
        <v>4334</v>
      </c>
      <c r="I1545" t="s">
        <v>80</v>
      </c>
      <c r="N1545" t="s">
        <v>4336</v>
      </c>
      <c r="Q1545">
        <v>13559895</v>
      </c>
      <c r="R1545">
        <v>45</v>
      </c>
      <c r="S1545">
        <v>3</v>
      </c>
      <c r="T1545">
        <v>855</v>
      </c>
      <c r="U1545">
        <v>880</v>
      </c>
      <c r="V1545">
        <v>132</v>
      </c>
      <c r="W1545">
        <v>754338</v>
      </c>
      <c r="X1545" t="s">
        <v>46</v>
      </c>
      <c r="Y1545" t="s">
        <v>47</v>
      </c>
      <c r="AA1545">
        <v>1492063</v>
      </c>
      <c r="AB1545">
        <v>15571211</v>
      </c>
      <c r="AC1545">
        <v>1</v>
      </c>
      <c r="AD1545" t="s">
        <v>42</v>
      </c>
      <c r="AE1545">
        <v>11657565</v>
      </c>
      <c r="AF1545" t="s">
        <v>4280</v>
      </c>
      <c r="AG1545">
        <v>0</v>
      </c>
      <c r="AH1545" t="s">
        <v>4335</v>
      </c>
      <c r="AI1545">
        <v>1700</v>
      </c>
      <c r="AK1545">
        <v>1</v>
      </c>
      <c r="AL1545" t="s">
        <v>4277</v>
      </c>
    </row>
    <row r="1546" spans="1:38" x14ac:dyDescent="0.2">
      <c r="A1546" t="s">
        <v>4277</v>
      </c>
      <c r="B1546" t="str">
        <f>VLOOKUP(A1546, [1]Sheet1!$A$2:$A$379, 1, FALSE)</f>
        <v>WILLIAMS, LARRY J</v>
      </c>
      <c r="F1546" s="1">
        <v>42614</v>
      </c>
      <c r="G1546">
        <v>2016</v>
      </c>
      <c r="H1546" t="s">
        <v>4337</v>
      </c>
      <c r="I1546" t="s">
        <v>851</v>
      </c>
      <c r="N1546" t="s">
        <v>4339</v>
      </c>
      <c r="Q1546">
        <v>13559896</v>
      </c>
      <c r="R1546">
        <v>31</v>
      </c>
      <c r="S1546">
        <v>3</v>
      </c>
      <c r="T1546">
        <v>339</v>
      </c>
      <c r="U1546">
        <v>359</v>
      </c>
      <c r="V1546">
        <v>213</v>
      </c>
      <c r="W1546">
        <v>754338</v>
      </c>
      <c r="X1546" t="s">
        <v>135</v>
      </c>
      <c r="Y1546" t="s">
        <v>47</v>
      </c>
      <c r="AA1546">
        <v>8893268</v>
      </c>
      <c r="AB1546" t="s">
        <v>853</v>
      </c>
      <c r="AC1546">
        <v>1</v>
      </c>
      <c r="AD1546" t="s">
        <v>42</v>
      </c>
      <c r="AE1546">
        <v>11657565</v>
      </c>
      <c r="AF1546" t="s">
        <v>4280</v>
      </c>
      <c r="AG1546">
        <v>0</v>
      </c>
      <c r="AH1546" t="s">
        <v>4338</v>
      </c>
      <c r="AI1546">
        <v>7854</v>
      </c>
      <c r="AK1546">
        <v>1</v>
      </c>
      <c r="AL1546" t="s">
        <v>4277</v>
      </c>
    </row>
    <row r="1547" spans="1:38" hidden="1" x14ac:dyDescent="0.2">
      <c r="A1547" t="s">
        <v>4277</v>
      </c>
      <c r="B1547" t="str">
        <f>VLOOKUP(A1547, [1]Sheet1!$A$2:$A$379, 1, FALSE)</f>
        <v>WILLIAMS, LARRY J</v>
      </c>
      <c r="F1547" s="1">
        <v>43567</v>
      </c>
      <c r="G1547">
        <v>2019</v>
      </c>
      <c r="H1547" t="s">
        <v>4340</v>
      </c>
      <c r="I1547" t="s">
        <v>4341</v>
      </c>
      <c r="M1547" t="s">
        <v>4344</v>
      </c>
      <c r="N1547" t="s">
        <v>4343</v>
      </c>
      <c r="Q1547">
        <v>14651215</v>
      </c>
      <c r="R1547">
        <v>74</v>
      </c>
      <c r="S1547">
        <v>4</v>
      </c>
      <c r="T1547">
        <v>655</v>
      </c>
      <c r="U1547">
        <v>663</v>
      </c>
      <c r="V1547">
        <v>55</v>
      </c>
      <c r="W1547">
        <v>754338</v>
      </c>
      <c r="X1547" t="s">
        <v>99</v>
      </c>
      <c r="Y1547" t="s">
        <v>47</v>
      </c>
      <c r="AA1547">
        <v>10795014</v>
      </c>
      <c r="AB1547">
        <v>17585368</v>
      </c>
      <c r="AC1547">
        <v>1</v>
      </c>
      <c r="AD1547" t="s">
        <v>42</v>
      </c>
      <c r="AE1547">
        <v>11657565</v>
      </c>
      <c r="AF1547" t="s">
        <v>4280</v>
      </c>
      <c r="AG1547">
        <v>0</v>
      </c>
      <c r="AH1547" t="s">
        <v>4342</v>
      </c>
      <c r="AI1547">
        <v>7303</v>
      </c>
      <c r="AK1547">
        <v>1</v>
      </c>
      <c r="AL1547" t="s">
        <v>4277</v>
      </c>
    </row>
    <row r="1548" spans="1:38" hidden="1" x14ac:dyDescent="0.2">
      <c r="A1548" t="s">
        <v>4277</v>
      </c>
      <c r="B1548" t="str">
        <f>VLOOKUP(A1548, [1]Sheet1!$A$2:$A$379, 1, FALSE)</f>
        <v>WILLIAMS, LARRY J</v>
      </c>
      <c r="F1548" s="1">
        <v>43831</v>
      </c>
      <c r="G1548">
        <v>2020</v>
      </c>
      <c r="H1548" t="s">
        <v>4345</v>
      </c>
      <c r="I1548" t="s">
        <v>787</v>
      </c>
      <c r="M1548" t="s">
        <v>4348</v>
      </c>
      <c r="N1548" t="s">
        <v>4347</v>
      </c>
      <c r="Q1548">
        <v>14904862</v>
      </c>
      <c r="R1548">
        <v>23</v>
      </c>
      <c r="S1548">
        <v>1</v>
      </c>
      <c r="T1548">
        <v>6</v>
      </c>
      <c r="U1548">
        <v>29</v>
      </c>
      <c r="V1548">
        <v>23</v>
      </c>
      <c r="W1548">
        <v>754338</v>
      </c>
      <c r="X1548" t="s">
        <v>46</v>
      </c>
      <c r="Y1548" t="s">
        <v>47</v>
      </c>
      <c r="AA1548">
        <v>10944281</v>
      </c>
      <c r="AB1548">
        <v>15527425</v>
      </c>
      <c r="AC1548">
        <v>1</v>
      </c>
      <c r="AD1548" t="s">
        <v>42</v>
      </c>
      <c r="AE1548">
        <v>11657565</v>
      </c>
      <c r="AF1548" t="s">
        <v>4280</v>
      </c>
      <c r="AG1548">
        <v>0</v>
      </c>
      <c r="AH1548" t="s">
        <v>4346</v>
      </c>
      <c r="AI1548">
        <v>1795</v>
      </c>
      <c r="AK1548">
        <v>1</v>
      </c>
      <c r="AL1548" t="s">
        <v>4277</v>
      </c>
    </row>
    <row r="1549" spans="1:38" x14ac:dyDescent="0.2">
      <c r="A1549" t="s">
        <v>4277</v>
      </c>
      <c r="B1549" t="str">
        <f>VLOOKUP(A1549, [1]Sheet1!$A$2:$A$379, 1, FALSE)</f>
        <v>WILLIAMS, LARRY J</v>
      </c>
      <c r="F1549" s="1">
        <v>39814</v>
      </c>
      <c r="G1549">
        <v>2009</v>
      </c>
      <c r="H1549" t="s">
        <v>4278</v>
      </c>
      <c r="I1549" t="s">
        <v>4279</v>
      </c>
      <c r="N1549" t="s">
        <v>4283</v>
      </c>
      <c r="Q1549">
        <v>16599534</v>
      </c>
      <c r="R1549">
        <v>3</v>
      </c>
      <c r="S1549">
        <v>1</v>
      </c>
      <c r="T1549">
        <v>543</v>
      </c>
      <c r="U1549">
        <v>604</v>
      </c>
      <c r="V1549">
        <v>401</v>
      </c>
      <c r="W1549">
        <v>754338</v>
      </c>
      <c r="X1549" t="s">
        <v>65</v>
      </c>
      <c r="Y1549" t="s">
        <v>47</v>
      </c>
      <c r="AA1549">
        <v>19416520</v>
      </c>
      <c r="AB1549">
        <v>19416067</v>
      </c>
      <c r="AC1549">
        <v>1</v>
      </c>
      <c r="AD1549" t="s">
        <v>42</v>
      </c>
      <c r="AE1549">
        <v>11657565</v>
      </c>
      <c r="AF1549" t="s">
        <v>4280</v>
      </c>
      <c r="AG1549">
        <v>0</v>
      </c>
      <c r="AH1549" t="s">
        <v>4349</v>
      </c>
      <c r="AI1549">
        <v>4082</v>
      </c>
      <c r="AK1549">
        <v>1</v>
      </c>
      <c r="AL1549" t="s">
        <v>4277</v>
      </c>
    </row>
    <row r="1550" spans="1:38" x14ac:dyDescent="0.2">
      <c r="A1550" t="s">
        <v>4277</v>
      </c>
      <c r="B1550" t="str">
        <f>VLOOKUP(A1550, [1]Sheet1!$A$2:$A$379, 1, FALSE)</f>
        <v>WILLIAMS, LARRY J</v>
      </c>
      <c r="F1550" s="1">
        <v>43313</v>
      </c>
      <c r="G1550">
        <v>2018</v>
      </c>
      <c r="H1550" t="s">
        <v>4350</v>
      </c>
      <c r="I1550" t="s">
        <v>63</v>
      </c>
      <c r="N1550" t="s">
        <v>4352</v>
      </c>
      <c r="Q1550">
        <v>17033626</v>
      </c>
      <c r="R1550">
        <v>2018</v>
      </c>
      <c r="S1550">
        <v>1</v>
      </c>
      <c r="T1550">
        <v>18339</v>
      </c>
      <c r="V1550">
        <v>0</v>
      </c>
      <c r="W1550">
        <v>754338</v>
      </c>
      <c r="X1550" t="s">
        <v>65</v>
      </c>
      <c r="Y1550" t="s">
        <v>47</v>
      </c>
      <c r="AA1550">
        <v>650668</v>
      </c>
      <c r="AB1550">
        <v>21516561</v>
      </c>
      <c r="AC1550">
        <v>1</v>
      </c>
      <c r="AD1550" t="s">
        <v>42</v>
      </c>
      <c r="AE1550">
        <v>11657565</v>
      </c>
      <c r="AF1550" t="s">
        <v>4280</v>
      </c>
      <c r="AG1550">
        <v>1</v>
      </c>
      <c r="AH1550" t="s">
        <v>4351</v>
      </c>
      <c r="AI1550">
        <v>50814</v>
      </c>
      <c r="AK1550">
        <v>1</v>
      </c>
      <c r="AL1550" t="s">
        <v>4277</v>
      </c>
    </row>
    <row r="1551" spans="1:38" x14ac:dyDescent="0.2">
      <c r="A1551" t="s">
        <v>4277</v>
      </c>
      <c r="B1551" t="str">
        <f>VLOOKUP(A1551, [1]Sheet1!$A$2:$A$379, 1, FALSE)</f>
        <v>WILLIAMS, LARRY J</v>
      </c>
      <c r="F1551" s="1">
        <v>43678</v>
      </c>
      <c r="G1551">
        <v>2019</v>
      </c>
      <c r="H1551" t="s">
        <v>4353</v>
      </c>
      <c r="I1551" t="s">
        <v>63</v>
      </c>
      <c r="N1551" t="s">
        <v>4355</v>
      </c>
      <c r="Q1551">
        <v>20488883</v>
      </c>
      <c r="R1551">
        <v>2019</v>
      </c>
      <c r="S1551">
        <v>1</v>
      </c>
      <c r="T1551">
        <v>12044</v>
      </c>
      <c r="V1551">
        <v>0</v>
      </c>
      <c r="W1551">
        <v>754338</v>
      </c>
      <c r="X1551" t="s">
        <v>65</v>
      </c>
      <c r="Y1551" t="s">
        <v>47</v>
      </c>
      <c r="AA1551">
        <v>650668</v>
      </c>
      <c r="AB1551">
        <v>21516561</v>
      </c>
      <c r="AC1551">
        <v>1</v>
      </c>
      <c r="AD1551" t="s">
        <v>42</v>
      </c>
      <c r="AE1551">
        <v>11657565</v>
      </c>
      <c r="AF1551" t="s">
        <v>4280</v>
      </c>
      <c r="AG1551">
        <v>1</v>
      </c>
      <c r="AH1551" t="s">
        <v>4354</v>
      </c>
      <c r="AI1551">
        <v>50814</v>
      </c>
      <c r="AK1551">
        <v>1</v>
      </c>
      <c r="AL1551" t="s">
        <v>4277</v>
      </c>
    </row>
    <row r="1552" spans="1:38" x14ac:dyDescent="0.2">
      <c r="A1552" t="s">
        <v>4277</v>
      </c>
      <c r="B1552" t="str">
        <f>VLOOKUP(A1552, [1]Sheet1!$A$2:$A$379, 1, FALSE)</f>
        <v>WILLIAMS, LARRY J</v>
      </c>
      <c r="F1552" s="1">
        <v>45292</v>
      </c>
      <c r="G1552">
        <v>2024</v>
      </c>
      <c r="H1552" t="s">
        <v>4356</v>
      </c>
      <c r="I1552" t="s">
        <v>787</v>
      </c>
      <c r="N1552" t="s">
        <v>4286</v>
      </c>
      <c r="Q1552">
        <v>29140137</v>
      </c>
      <c r="R1552">
        <v>27</v>
      </c>
      <c r="S1552">
        <v>1</v>
      </c>
      <c r="T1552">
        <v>64</v>
      </c>
      <c r="U1552">
        <v>87</v>
      </c>
      <c r="V1552">
        <v>0</v>
      </c>
      <c r="W1552">
        <v>754338</v>
      </c>
      <c r="X1552" t="s">
        <v>46</v>
      </c>
      <c r="Y1552" t="s">
        <v>47</v>
      </c>
      <c r="AA1552">
        <v>10944281</v>
      </c>
      <c r="AB1552">
        <v>15527425</v>
      </c>
      <c r="AC1552">
        <v>1</v>
      </c>
      <c r="AD1552" t="s">
        <v>42</v>
      </c>
      <c r="AE1552">
        <v>11657565</v>
      </c>
      <c r="AF1552" t="s">
        <v>4280</v>
      </c>
      <c r="AG1552">
        <v>0</v>
      </c>
      <c r="AH1552" t="s">
        <v>4357</v>
      </c>
      <c r="AI1552">
        <v>1795</v>
      </c>
      <c r="AK1552">
        <v>1</v>
      </c>
      <c r="AL1552" t="s">
        <v>4277</v>
      </c>
    </row>
    <row r="1553" spans="1:38" x14ac:dyDescent="0.2">
      <c r="A1553" t="s">
        <v>4277</v>
      </c>
      <c r="B1553" t="str">
        <f>VLOOKUP(A1553, [1]Sheet1!$A$2:$A$379, 1, FALSE)</f>
        <v>WILLIAMS, LARRY J</v>
      </c>
      <c r="F1553" s="1">
        <v>44774</v>
      </c>
      <c r="G1553">
        <v>2022</v>
      </c>
      <c r="H1553" t="s">
        <v>4358</v>
      </c>
      <c r="I1553" t="s">
        <v>63</v>
      </c>
      <c r="N1553" t="s">
        <v>4360</v>
      </c>
      <c r="Q1553">
        <v>31410050</v>
      </c>
      <c r="R1553">
        <v>2022</v>
      </c>
      <c r="S1553">
        <v>1</v>
      </c>
      <c r="V1553">
        <v>0</v>
      </c>
      <c r="W1553">
        <v>754338</v>
      </c>
      <c r="X1553" t="s">
        <v>65</v>
      </c>
      <c r="Y1553" t="s">
        <v>47</v>
      </c>
      <c r="AA1553">
        <v>650668</v>
      </c>
      <c r="AB1553">
        <v>21516561</v>
      </c>
      <c r="AC1553">
        <v>1</v>
      </c>
      <c r="AD1553" t="s">
        <v>42</v>
      </c>
      <c r="AE1553">
        <v>11657565</v>
      </c>
      <c r="AF1553" t="s">
        <v>4280</v>
      </c>
      <c r="AG1553">
        <v>1</v>
      </c>
      <c r="AH1553" t="s">
        <v>4359</v>
      </c>
      <c r="AI1553">
        <v>50814</v>
      </c>
      <c r="AK1553">
        <v>1</v>
      </c>
      <c r="AL1553" t="s">
        <v>4277</v>
      </c>
    </row>
    <row r="1554" spans="1:38" x14ac:dyDescent="0.2">
      <c r="A1554" t="s">
        <v>4277</v>
      </c>
      <c r="B1554" t="str">
        <f>VLOOKUP(A1554, [1]Sheet1!$A$2:$A$379, 1, FALSE)</f>
        <v>WILLIAMS, LARRY J</v>
      </c>
      <c r="F1554" s="1">
        <v>44774</v>
      </c>
      <c r="G1554">
        <v>2022</v>
      </c>
      <c r="H1554" t="s">
        <v>4361</v>
      </c>
      <c r="I1554" t="s">
        <v>63</v>
      </c>
      <c r="N1554" t="s">
        <v>4277</v>
      </c>
      <c r="Q1554">
        <v>31410051</v>
      </c>
      <c r="R1554">
        <v>2022</v>
      </c>
      <c r="S1554">
        <v>1</v>
      </c>
      <c r="V1554">
        <v>0</v>
      </c>
      <c r="W1554">
        <v>754338</v>
      </c>
      <c r="X1554" t="s">
        <v>65</v>
      </c>
      <c r="Y1554" t="s">
        <v>47</v>
      </c>
      <c r="AA1554">
        <v>650668</v>
      </c>
      <c r="AB1554">
        <v>21516561</v>
      </c>
      <c r="AC1554">
        <v>1</v>
      </c>
      <c r="AD1554" t="s">
        <v>42</v>
      </c>
      <c r="AE1554">
        <v>11657565</v>
      </c>
      <c r="AF1554" t="s">
        <v>4280</v>
      </c>
      <c r="AG1554">
        <v>1</v>
      </c>
      <c r="AH1554" t="s">
        <v>4362</v>
      </c>
      <c r="AI1554">
        <v>50814</v>
      </c>
      <c r="AK1554">
        <v>1</v>
      </c>
      <c r="AL1554" t="s">
        <v>4277</v>
      </c>
    </row>
    <row r="1555" spans="1:38" x14ac:dyDescent="0.2">
      <c r="A1555" t="s">
        <v>4277</v>
      </c>
      <c r="B1555" t="str">
        <f>VLOOKUP(A1555, [1]Sheet1!$A$2:$A$379, 1, FALSE)</f>
        <v>WILLIAMS, LARRY J</v>
      </c>
      <c r="F1555" s="1">
        <v>45139</v>
      </c>
      <c r="G1555">
        <v>2023</v>
      </c>
      <c r="H1555" t="s">
        <v>4363</v>
      </c>
      <c r="I1555" t="s">
        <v>63</v>
      </c>
      <c r="N1555" t="s">
        <v>4365</v>
      </c>
      <c r="Q1555">
        <v>32020656</v>
      </c>
      <c r="R1555">
        <v>2023</v>
      </c>
      <c r="S1555">
        <v>1</v>
      </c>
      <c r="V1555">
        <v>0</v>
      </c>
      <c r="W1555">
        <v>754338</v>
      </c>
      <c r="X1555" t="s">
        <v>65</v>
      </c>
      <c r="Y1555" t="s">
        <v>47</v>
      </c>
      <c r="AA1555">
        <v>650668</v>
      </c>
      <c r="AB1555">
        <v>21516561</v>
      </c>
      <c r="AC1555">
        <v>1</v>
      </c>
      <c r="AD1555" t="s">
        <v>42</v>
      </c>
      <c r="AE1555">
        <v>11657565</v>
      </c>
      <c r="AF1555" t="s">
        <v>4280</v>
      </c>
      <c r="AG1555">
        <v>1</v>
      </c>
      <c r="AH1555" t="s">
        <v>4364</v>
      </c>
      <c r="AI1555">
        <v>50814</v>
      </c>
      <c r="AK1555">
        <v>1</v>
      </c>
      <c r="AL1555" t="s">
        <v>4277</v>
      </c>
    </row>
    <row r="1556" spans="1:38" x14ac:dyDescent="0.2">
      <c r="A1556" t="s">
        <v>4277</v>
      </c>
      <c r="B1556" t="str">
        <f>VLOOKUP(A1556, [1]Sheet1!$A$2:$A$379, 1, FALSE)</f>
        <v>WILLIAMS, LARRY J</v>
      </c>
      <c r="F1556" s="1">
        <v>45313</v>
      </c>
      <c r="G1556">
        <v>2024</v>
      </c>
      <c r="H1556" t="s">
        <v>4366</v>
      </c>
      <c r="I1556" t="s">
        <v>861</v>
      </c>
      <c r="N1556" t="s">
        <v>4368</v>
      </c>
      <c r="Q1556">
        <v>32490647</v>
      </c>
      <c r="R1556">
        <v>11</v>
      </c>
      <c r="S1556">
        <v>1</v>
      </c>
      <c r="T1556">
        <v>17</v>
      </c>
      <c r="U1556">
        <v>61</v>
      </c>
      <c r="V1556">
        <v>50</v>
      </c>
      <c r="W1556">
        <v>754338</v>
      </c>
      <c r="X1556" t="s">
        <v>863</v>
      </c>
      <c r="Y1556" t="s">
        <v>47</v>
      </c>
      <c r="AA1556">
        <v>23270608</v>
      </c>
      <c r="AB1556">
        <v>23270616</v>
      </c>
      <c r="AC1556">
        <v>1</v>
      </c>
      <c r="AD1556" t="s">
        <v>42</v>
      </c>
      <c r="AE1556">
        <v>11657565</v>
      </c>
      <c r="AF1556" t="s">
        <v>4280</v>
      </c>
      <c r="AG1556">
        <v>0</v>
      </c>
      <c r="AH1556" t="s">
        <v>4367</v>
      </c>
      <c r="AI1556">
        <v>51148</v>
      </c>
      <c r="AK1556">
        <v>1</v>
      </c>
      <c r="AL1556" t="s">
        <v>4277</v>
      </c>
    </row>
    <row r="1557" spans="1:38" x14ac:dyDescent="0.2">
      <c r="A1557" t="s">
        <v>4277</v>
      </c>
      <c r="B1557" t="str">
        <f>VLOOKUP(A1557, [1]Sheet1!$A$2:$A$379, 1, FALSE)</f>
        <v>WILLIAMS, LARRY J</v>
      </c>
      <c r="F1557" s="1">
        <v>45505</v>
      </c>
      <c r="G1557">
        <v>2024</v>
      </c>
      <c r="H1557" t="s">
        <v>4369</v>
      </c>
      <c r="I1557" t="s">
        <v>63</v>
      </c>
      <c r="N1557" t="s">
        <v>4371</v>
      </c>
      <c r="Q1557">
        <v>35118937</v>
      </c>
      <c r="R1557">
        <v>2024</v>
      </c>
      <c r="S1557">
        <v>1</v>
      </c>
      <c r="V1557">
        <v>0</v>
      </c>
      <c r="W1557">
        <v>754338</v>
      </c>
      <c r="X1557" t="s">
        <v>65</v>
      </c>
      <c r="Y1557" t="s">
        <v>47</v>
      </c>
      <c r="AA1557">
        <v>650668</v>
      </c>
      <c r="AB1557">
        <v>21516561</v>
      </c>
      <c r="AC1557">
        <v>1</v>
      </c>
      <c r="AD1557" t="s">
        <v>42</v>
      </c>
      <c r="AE1557">
        <v>11657565</v>
      </c>
      <c r="AF1557" t="s">
        <v>4280</v>
      </c>
      <c r="AG1557">
        <v>1</v>
      </c>
      <c r="AH1557" t="s">
        <v>4370</v>
      </c>
      <c r="AI1557">
        <v>50814</v>
      </c>
      <c r="AK1557">
        <v>1</v>
      </c>
      <c r="AL1557" t="s">
        <v>4277</v>
      </c>
    </row>
    <row r="1558" spans="1:38" x14ac:dyDescent="0.2">
      <c r="A1558" t="s">
        <v>4277</v>
      </c>
      <c r="B1558" t="str">
        <f>VLOOKUP(A1558, [1]Sheet1!$A$2:$A$379, 1, FALSE)</f>
        <v>WILLIAMS, LARRY J</v>
      </c>
      <c r="F1558" s="1">
        <v>45702</v>
      </c>
      <c r="G1558">
        <v>2025</v>
      </c>
      <c r="H1558" t="s">
        <v>4372</v>
      </c>
      <c r="I1558" t="s">
        <v>796</v>
      </c>
      <c r="N1558" t="s">
        <v>4277</v>
      </c>
      <c r="Q1558">
        <v>36903441</v>
      </c>
      <c r="V1558">
        <v>0</v>
      </c>
      <c r="W1558">
        <v>754338</v>
      </c>
      <c r="X1558" t="s">
        <v>46</v>
      </c>
      <c r="Y1558" t="s">
        <v>192</v>
      </c>
      <c r="AA1558">
        <v>10596011</v>
      </c>
      <c r="AB1558">
        <v>15523993</v>
      </c>
      <c r="AC1558">
        <v>1</v>
      </c>
      <c r="AD1558" t="s">
        <v>42</v>
      </c>
      <c r="AE1558">
        <v>11657565</v>
      </c>
      <c r="AF1558" t="s">
        <v>4280</v>
      </c>
      <c r="AG1558">
        <v>0</v>
      </c>
      <c r="AH1558" t="s">
        <v>4373</v>
      </c>
      <c r="AI1558">
        <v>1554</v>
      </c>
      <c r="AK1558">
        <v>4</v>
      </c>
      <c r="AL1558" t="s">
        <v>4277</v>
      </c>
    </row>
    <row r="1559" spans="1:38" hidden="1" x14ac:dyDescent="0.2">
      <c r="A1559" t="s">
        <v>4277</v>
      </c>
      <c r="B1559" t="str">
        <f>VLOOKUP(A1559, [1]Sheet1!$A$2:$A$379, 1, FALSE)</f>
        <v>WILLIAMS, LARRY J</v>
      </c>
      <c r="F1559" s="1">
        <v>44470</v>
      </c>
      <c r="G1559">
        <v>2021</v>
      </c>
      <c r="H1559" t="s">
        <v>4374</v>
      </c>
      <c r="I1559" t="s">
        <v>787</v>
      </c>
      <c r="M1559" t="s">
        <v>4377</v>
      </c>
      <c r="N1559" t="s">
        <v>4376</v>
      </c>
      <c r="Q1559">
        <v>25740773</v>
      </c>
      <c r="R1559">
        <v>24</v>
      </c>
      <c r="S1559">
        <v>4</v>
      </c>
      <c r="T1559">
        <v>675</v>
      </c>
      <c r="U1559">
        <v>677</v>
      </c>
      <c r="V1559">
        <v>1</v>
      </c>
      <c r="W1559">
        <v>754338</v>
      </c>
      <c r="X1559" t="s">
        <v>46</v>
      </c>
      <c r="Y1559" t="s">
        <v>192</v>
      </c>
      <c r="AA1559">
        <v>10944281</v>
      </c>
      <c r="AB1559">
        <v>15527425</v>
      </c>
      <c r="AC1559">
        <v>1</v>
      </c>
      <c r="AD1559" t="s">
        <v>42</v>
      </c>
      <c r="AE1559">
        <v>11657565</v>
      </c>
      <c r="AF1559" t="s">
        <v>4280</v>
      </c>
      <c r="AG1559">
        <v>0</v>
      </c>
      <c r="AH1559" t="s">
        <v>4375</v>
      </c>
      <c r="AI1559">
        <v>1795</v>
      </c>
      <c r="AK1559">
        <v>4</v>
      </c>
      <c r="AL1559" t="s">
        <v>4277</v>
      </c>
    </row>
    <row r="1560" spans="1:38" x14ac:dyDescent="0.2">
      <c r="A1560" t="s">
        <v>4277</v>
      </c>
      <c r="B1560" t="str">
        <f>VLOOKUP(A1560, [1]Sheet1!$A$2:$A$379, 1, FALSE)</f>
        <v>WILLIAMS, LARRY J</v>
      </c>
      <c r="F1560" s="1">
        <v>40725</v>
      </c>
      <c r="G1560">
        <v>2011</v>
      </c>
      <c r="H1560" t="s">
        <v>4378</v>
      </c>
      <c r="I1560" t="s">
        <v>1146</v>
      </c>
      <c r="N1560" t="s">
        <v>4286</v>
      </c>
      <c r="Q1560">
        <v>12190561</v>
      </c>
      <c r="R1560">
        <v>96</v>
      </c>
      <c r="S1560">
        <v>4</v>
      </c>
      <c r="T1560">
        <v>729</v>
      </c>
      <c r="U1560">
        <v>729</v>
      </c>
      <c r="V1560">
        <v>2</v>
      </c>
      <c r="W1560">
        <v>754338</v>
      </c>
      <c r="X1560" t="s">
        <v>646</v>
      </c>
      <c r="Y1560" t="s">
        <v>192</v>
      </c>
      <c r="AA1560">
        <v>219010</v>
      </c>
      <c r="AB1560">
        <v>19391854</v>
      </c>
      <c r="AC1560">
        <v>1</v>
      </c>
      <c r="AD1560" t="s">
        <v>42</v>
      </c>
      <c r="AE1560">
        <v>11657565</v>
      </c>
      <c r="AF1560" t="s">
        <v>4280</v>
      </c>
      <c r="AG1560">
        <v>0</v>
      </c>
      <c r="AH1560" t="s">
        <v>4379</v>
      </c>
      <c r="AI1560">
        <v>9226</v>
      </c>
      <c r="AK1560">
        <v>4</v>
      </c>
      <c r="AL1560" t="s">
        <v>4277</v>
      </c>
    </row>
    <row r="1561" spans="1:38" x14ac:dyDescent="0.2">
      <c r="A1561" t="s">
        <v>4277</v>
      </c>
      <c r="B1561" t="str">
        <f>VLOOKUP(A1561, [1]Sheet1!$A$2:$A$379, 1, FALSE)</f>
        <v>WILLIAMS, LARRY J</v>
      </c>
      <c r="F1561" s="1">
        <v>38353</v>
      </c>
      <c r="G1561">
        <v>2005</v>
      </c>
      <c r="H1561" t="s">
        <v>4380</v>
      </c>
      <c r="I1561" t="s">
        <v>787</v>
      </c>
      <c r="N1561" t="s">
        <v>4277</v>
      </c>
      <c r="Q1561">
        <v>10430606</v>
      </c>
      <c r="R1561">
        <v>8</v>
      </c>
      <c r="S1561">
        <v>1</v>
      </c>
      <c r="T1561">
        <v>5</v>
      </c>
      <c r="U1561">
        <v>6</v>
      </c>
      <c r="V1561">
        <v>1</v>
      </c>
      <c r="W1561">
        <v>754338</v>
      </c>
      <c r="X1561" t="s">
        <v>46</v>
      </c>
      <c r="Y1561" t="s">
        <v>192</v>
      </c>
      <c r="AA1561">
        <v>10944281</v>
      </c>
      <c r="AB1561">
        <v>15527425</v>
      </c>
      <c r="AC1561">
        <v>1</v>
      </c>
      <c r="AD1561" t="s">
        <v>42</v>
      </c>
      <c r="AE1561">
        <v>11657565</v>
      </c>
      <c r="AF1561" t="s">
        <v>4280</v>
      </c>
      <c r="AG1561">
        <v>0</v>
      </c>
      <c r="AH1561" t="s">
        <v>4381</v>
      </c>
      <c r="AI1561">
        <v>1795</v>
      </c>
      <c r="AK1561">
        <v>4</v>
      </c>
      <c r="AL1561" t="s">
        <v>4277</v>
      </c>
    </row>
    <row r="1562" spans="1:38" x14ac:dyDescent="0.2">
      <c r="A1562" t="s">
        <v>4277</v>
      </c>
      <c r="B1562" t="str">
        <f>VLOOKUP(A1562, [1]Sheet1!$A$2:$A$379, 1, FALSE)</f>
        <v>WILLIAMS, LARRY J</v>
      </c>
      <c r="F1562" s="1">
        <v>38169</v>
      </c>
      <c r="G1562">
        <v>2004</v>
      </c>
      <c r="H1562" t="s">
        <v>4382</v>
      </c>
      <c r="I1562" t="s">
        <v>787</v>
      </c>
      <c r="N1562" t="s">
        <v>4277</v>
      </c>
      <c r="Q1562">
        <v>10430603</v>
      </c>
      <c r="R1562">
        <v>7</v>
      </c>
      <c r="S1562">
        <v>3</v>
      </c>
      <c r="T1562">
        <v>237</v>
      </c>
      <c r="U1562">
        <v>237</v>
      </c>
      <c r="V1562">
        <v>0</v>
      </c>
      <c r="W1562">
        <v>754338</v>
      </c>
      <c r="X1562" t="s">
        <v>46</v>
      </c>
      <c r="Y1562" t="s">
        <v>192</v>
      </c>
      <c r="AA1562">
        <v>10944281</v>
      </c>
      <c r="AB1562">
        <v>15527425</v>
      </c>
      <c r="AC1562">
        <v>1</v>
      </c>
      <c r="AD1562" t="s">
        <v>42</v>
      </c>
      <c r="AE1562">
        <v>11657565</v>
      </c>
      <c r="AF1562" t="s">
        <v>4280</v>
      </c>
      <c r="AG1562">
        <v>0</v>
      </c>
      <c r="AH1562" t="s">
        <v>4383</v>
      </c>
      <c r="AI1562">
        <v>1795</v>
      </c>
      <c r="AK1562">
        <v>4</v>
      </c>
      <c r="AL1562" t="s">
        <v>4277</v>
      </c>
    </row>
    <row r="1563" spans="1:38" hidden="1" x14ac:dyDescent="0.2">
      <c r="A1563" t="s">
        <v>4384</v>
      </c>
      <c r="B1563" t="e">
        <f>VLOOKUP(A1563, [1]Sheet1!$A$2:$A$379, 1, FALSE)</f>
        <v>#N/A</v>
      </c>
      <c r="F1563" s="1">
        <v>39127</v>
      </c>
      <c r="G1563">
        <v>2007</v>
      </c>
      <c r="H1563" t="s">
        <v>4385</v>
      </c>
      <c r="I1563" t="s">
        <v>851</v>
      </c>
      <c r="M1563" t="s">
        <v>4387</v>
      </c>
      <c r="N1563" t="s">
        <v>4384</v>
      </c>
      <c r="Q1563">
        <v>4850475</v>
      </c>
      <c r="R1563">
        <v>21</v>
      </c>
      <c r="S1563">
        <v>3</v>
      </c>
      <c r="T1563">
        <v>429</v>
      </c>
      <c r="U1563">
        <v>459</v>
      </c>
      <c r="V1563">
        <v>24</v>
      </c>
      <c r="W1563">
        <v>498214</v>
      </c>
      <c r="X1563" t="s">
        <v>135</v>
      </c>
      <c r="Y1563" t="s">
        <v>47</v>
      </c>
      <c r="AA1563">
        <v>8893268</v>
      </c>
      <c r="AB1563" t="s">
        <v>853</v>
      </c>
      <c r="AC1563">
        <v>1</v>
      </c>
      <c r="AD1563" t="s">
        <v>42</v>
      </c>
      <c r="AE1563">
        <v>11544769</v>
      </c>
      <c r="AG1563">
        <v>0</v>
      </c>
      <c r="AH1563" t="s">
        <v>4386</v>
      </c>
      <c r="AI1563">
        <v>7854</v>
      </c>
      <c r="AK1563">
        <v>1</v>
      </c>
      <c r="AL1563" t="s">
        <v>4384</v>
      </c>
    </row>
    <row r="1564" spans="1:38" x14ac:dyDescent="0.2">
      <c r="A1564" t="s">
        <v>4384</v>
      </c>
      <c r="B1564" t="e">
        <f>VLOOKUP(A1564, [1]Sheet1!$A$2:$A$379, 1, FALSE)</f>
        <v>#N/A</v>
      </c>
      <c r="F1564" s="1">
        <v>39783</v>
      </c>
      <c r="G1564">
        <v>2008</v>
      </c>
      <c r="H1564" t="s">
        <v>4290</v>
      </c>
      <c r="I1564" t="s">
        <v>1806</v>
      </c>
      <c r="N1564" t="s">
        <v>4292</v>
      </c>
      <c r="Q1564">
        <v>4850478</v>
      </c>
      <c r="R1564">
        <v>81</v>
      </c>
      <c r="S1564">
        <v>4</v>
      </c>
      <c r="T1564">
        <v>639</v>
      </c>
      <c r="U1564">
        <v>668</v>
      </c>
      <c r="V1564">
        <v>54</v>
      </c>
      <c r="W1564">
        <v>498214</v>
      </c>
      <c r="X1564" t="s">
        <v>53</v>
      </c>
      <c r="Y1564" t="s">
        <v>47</v>
      </c>
      <c r="AA1564">
        <v>9631798</v>
      </c>
      <c r="AC1564">
        <v>1</v>
      </c>
      <c r="AD1564" t="s">
        <v>42</v>
      </c>
      <c r="AE1564">
        <v>11544769</v>
      </c>
      <c r="AG1564">
        <v>0</v>
      </c>
      <c r="AH1564" t="s">
        <v>4291</v>
      </c>
      <c r="AI1564">
        <v>5929</v>
      </c>
      <c r="AK1564">
        <v>1</v>
      </c>
      <c r="AL1564" t="s">
        <v>4384</v>
      </c>
    </row>
    <row r="1565" spans="1:38" x14ac:dyDescent="0.2">
      <c r="A1565" t="s">
        <v>4384</v>
      </c>
      <c r="B1565" t="e">
        <f>VLOOKUP(A1565, [1]Sheet1!$A$2:$A$379, 1, FALSE)</f>
        <v>#N/A</v>
      </c>
      <c r="F1565" s="1">
        <v>39692</v>
      </c>
      <c r="G1565">
        <v>2008</v>
      </c>
      <c r="H1565" t="s">
        <v>4388</v>
      </c>
      <c r="I1565" t="s">
        <v>936</v>
      </c>
      <c r="N1565" t="s">
        <v>4390</v>
      </c>
      <c r="Q1565">
        <v>4850481</v>
      </c>
      <c r="R1565">
        <v>47</v>
      </c>
      <c r="S1565">
        <v>3</v>
      </c>
      <c r="T1565">
        <v>443</v>
      </c>
      <c r="U1565">
        <v>461</v>
      </c>
      <c r="V1565">
        <v>74</v>
      </c>
      <c r="W1565">
        <v>498214</v>
      </c>
      <c r="X1565" t="s">
        <v>53</v>
      </c>
      <c r="Y1565" t="s">
        <v>47</v>
      </c>
      <c r="AA1565">
        <v>904848</v>
      </c>
      <c r="AB1565" t="s">
        <v>938</v>
      </c>
      <c r="AC1565">
        <v>1</v>
      </c>
      <c r="AD1565" t="s">
        <v>42</v>
      </c>
      <c r="AE1565">
        <v>11544769</v>
      </c>
      <c r="AG1565">
        <v>0</v>
      </c>
      <c r="AH1565" t="s">
        <v>4389</v>
      </c>
      <c r="AI1565">
        <v>11384</v>
      </c>
      <c r="AK1565">
        <v>1</v>
      </c>
      <c r="AL1565" t="s">
        <v>4384</v>
      </c>
    </row>
    <row r="1566" spans="1:38" hidden="1" x14ac:dyDescent="0.2">
      <c r="A1566" t="s">
        <v>4384</v>
      </c>
      <c r="B1566" t="e">
        <f>VLOOKUP(A1566, [1]Sheet1!$A$2:$A$379, 1, FALSE)</f>
        <v>#N/A</v>
      </c>
      <c r="F1566" s="1">
        <v>38777</v>
      </c>
      <c r="G1566">
        <v>2006</v>
      </c>
      <c r="H1566" t="s">
        <v>4391</v>
      </c>
      <c r="I1566" t="s">
        <v>1146</v>
      </c>
      <c r="M1566" t="s">
        <v>4393</v>
      </c>
      <c r="N1566" t="s">
        <v>4384</v>
      </c>
      <c r="Q1566">
        <v>4850484</v>
      </c>
      <c r="R1566">
        <v>91</v>
      </c>
      <c r="S1566">
        <v>2</v>
      </c>
      <c r="T1566">
        <v>392</v>
      </c>
      <c r="U1566">
        <v>413</v>
      </c>
      <c r="V1566">
        <v>238</v>
      </c>
      <c r="W1566">
        <v>498214</v>
      </c>
      <c r="X1566" t="s">
        <v>646</v>
      </c>
      <c r="Y1566" t="s">
        <v>47</v>
      </c>
      <c r="AA1566">
        <v>219010</v>
      </c>
      <c r="AB1566">
        <v>19391854</v>
      </c>
      <c r="AC1566">
        <v>1</v>
      </c>
      <c r="AD1566" t="s">
        <v>42</v>
      </c>
      <c r="AE1566">
        <v>11544769</v>
      </c>
      <c r="AG1566">
        <v>0</v>
      </c>
      <c r="AH1566" t="s">
        <v>4392</v>
      </c>
      <c r="AI1566">
        <v>9226</v>
      </c>
      <c r="AK1566">
        <v>1</v>
      </c>
      <c r="AL1566" t="s">
        <v>4384</v>
      </c>
    </row>
    <row r="1567" spans="1:38" x14ac:dyDescent="0.2">
      <c r="A1567" t="s">
        <v>4384</v>
      </c>
      <c r="B1567" t="e">
        <f>VLOOKUP(A1567, [1]Sheet1!$A$2:$A$379, 1, FALSE)</f>
        <v>#N/A</v>
      </c>
      <c r="F1567" s="1">
        <v>39845</v>
      </c>
      <c r="G1567">
        <v>2009</v>
      </c>
      <c r="H1567" t="s">
        <v>4394</v>
      </c>
      <c r="I1567" t="s">
        <v>80</v>
      </c>
      <c r="N1567" t="s">
        <v>4396</v>
      </c>
      <c r="Q1567">
        <v>4850541</v>
      </c>
      <c r="R1567">
        <v>35</v>
      </c>
      <c r="S1567">
        <v>1</v>
      </c>
      <c r="T1567">
        <v>112</v>
      </c>
      <c r="U1567">
        <v>135</v>
      </c>
      <c r="V1567">
        <v>167</v>
      </c>
      <c r="W1567">
        <v>498214</v>
      </c>
      <c r="X1567" t="s">
        <v>46</v>
      </c>
      <c r="Y1567" t="s">
        <v>47</v>
      </c>
      <c r="AA1567">
        <v>1492063</v>
      </c>
      <c r="AB1567">
        <v>15571211</v>
      </c>
      <c r="AC1567">
        <v>1</v>
      </c>
      <c r="AD1567" t="s">
        <v>42</v>
      </c>
      <c r="AE1567">
        <v>11544769</v>
      </c>
      <c r="AG1567">
        <v>0</v>
      </c>
      <c r="AH1567" t="s">
        <v>4395</v>
      </c>
      <c r="AI1567">
        <v>1700</v>
      </c>
      <c r="AK1567">
        <v>1</v>
      </c>
      <c r="AL1567" t="s">
        <v>4384</v>
      </c>
    </row>
    <row r="1568" spans="1:38" x14ac:dyDescent="0.2">
      <c r="A1568" t="s">
        <v>4397</v>
      </c>
      <c r="B1568" t="str">
        <f>VLOOKUP(A1568, [1]Sheet1!$A$2:$A$379, 1, FALSE)</f>
        <v>WINTERS, DREW B</v>
      </c>
      <c r="F1568" s="1">
        <v>38018</v>
      </c>
      <c r="G1568">
        <v>2004</v>
      </c>
      <c r="H1568" t="s">
        <v>4398</v>
      </c>
      <c r="I1568" t="s">
        <v>2975</v>
      </c>
      <c r="N1568" t="s">
        <v>4397</v>
      </c>
      <c r="Q1568">
        <v>1128313</v>
      </c>
      <c r="R1568">
        <v>44</v>
      </c>
      <c r="S1568">
        <v>1</v>
      </c>
      <c r="T1568">
        <v>44</v>
      </c>
      <c r="U1568">
        <v>57</v>
      </c>
      <c r="V1568">
        <v>11</v>
      </c>
      <c r="W1568">
        <v>115874</v>
      </c>
      <c r="X1568" t="s">
        <v>70</v>
      </c>
      <c r="Y1568" t="s">
        <v>47</v>
      </c>
      <c r="AA1568">
        <v>10629769</v>
      </c>
      <c r="AC1568">
        <v>1</v>
      </c>
      <c r="AD1568" t="s">
        <v>42</v>
      </c>
      <c r="AE1568">
        <v>868701</v>
      </c>
      <c r="AF1568" t="s">
        <v>4399</v>
      </c>
      <c r="AG1568">
        <v>0</v>
      </c>
      <c r="AH1568" t="s">
        <v>4400</v>
      </c>
      <c r="AI1568">
        <v>9672</v>
      </c>
      <c r="AK1568">
        <v>1</v>
      </c>
      <c r="AL1568" t="s">
        <v>4397</v>
      </c>
    </row>
    <row r="1569" spans="1:38" x14ac:dyDescent="0.2">
      <c r="A1569" t="s">
        <v>4397</v>
      </c>
      <c r="B1569" t="str">
        <f>VLOOKUP(A1569, [1]Sheet1!$A$2:$A$379, 1, FALSE)</f>
        <v>WINTERS, DREW B</v>
      </c>
      <c r="F1569" s="1">
        <v>38534</v>
      </c>
      <c r="G1569">
        <v>2005</v>
      </c>
      <c r="H1569" t="s">
        <v>4401</v>
      </c>
      <c r="I1569" t="s">
        <v>4402</v>
      </c>
      <c r="N1569" t="s">
        <v>4397</v>
      </c>
      <c r="Q1569">
        <v>1128314</v>
      </c>
      <c r="R1569">
        <v>78</v>
      </c>
      <c r="S1569">
        <v>4</v>
      </c>
      <c r="T1569">
        <v>1337</v>
      </c>
      <c r="U1569">
        <v>1364</v>
      </c>
      <c r="V1569">
        <v>56</v>
      </c>
      <c r="W1569">
        <v>115874</v>
      </c>
      <c r="X1569" t="s">
        <v>3206</v>
      </c>
      <c r="Y1569" t="s">
        <v>47</v>
      </c>
      <c r="AA1569">
        <v>219398</v>
      </c>
      <c r="AB1569">
        <v>15375374</v>
      </c>
      <c r="AC1569">
        <v>1</v>
      </c>
      <c r="AD1569" t="s">
        <v>42</v>
      </c>
      <c r="AE1569">
        <v>868701</v>
      </c>
      <c r="AF1569" t="s">
        <v>4399</v>
      </c>
      <c r="AG1569">
        <v>0</v>
      </c>
      <c r="AH1569" t="s">
        <v>4403</v>
      </c>
      <c r="AI1569">
        <v>20197</v>
      </c>
      <c r="AK1569">
        <v>1</v>
      </c>
      <c r="AL1569" t="s">
        <v>4397</v>
      </c>
    </row>
    <row r="1570" spans="1:38" hidden="1" x14ac:dyDescent="0.2">
      <c r="A1570" t="s">
        <v>4397</v>
      </c>
      <c r="B1570" t="str">
        <f>VLOOKUP(A1570, [1]Sheet1!$A$2:$A$379, 1, FALSE)</f>
        <v>WINTERS, DREW B</v>
      </c>
      <c r="F1570" s="1">
        <v>38749</v>
      </c>
      <c r="G1570">
        <v>2006</v>
      </c>
      <c r="H1570" t="s">
        <v>4404</v>
      </c>
      <c r="I1570" t="s">
        <v>3570</v>
      </c>
      <c r="M1570" t="s">
        <v>4407</v>
      </c>
      <c r="N1570" t="s">
        <v>4406</v>
      </c>
      <c r="Q1570">
        <v>1128315</v>
      </c>
      <c r="R1570">
        <v>29</v>
      </c>
      <c r="S1570">
        <v>1</v>
      </c>
      <c r="T1570">
        <v>61</v>
      </c>
      <c r="U1570">
        <v>82</v>
      </c>
      <c r="V1570">
        <v>30</v>
      </c>
      <c r="W1570">
        <v>115874</v>
      </c>
      <c r="X1570" t="s">
        <v>135</v>
      </c>
      <c r="Y1570" t="s">
        <v>47</v>
      </c>
      <c r="AA1570">
        <v>9208550</v>
      </c>
      <c r="AB1570">
        <v>15730735</v>
      </c>
      <c r="AC1570">
        <v>1</v>
      </c>
      <c r="AD1570" t="s">
        <v>42</v>
      </c>
      <c r="AE1570">
        <v>868701</v>
      </c>
      <c r="AF1570" t="s">
        <v>4399</v>
      </c>
      <c r="AG1570">
        <v>0</v>
      </c>
      <c r="AH1570" t="s">
        <v>4405</v>
      </c>
      <c r="AI1570">
        <v>7950</v>
      </c>
      <c r="AK1570">
        <v>1</v>
      </c>
      <c r="AL1570" t="s">
        <v>4397</v>
      </c>
    </row>
    <row r="1571" spans="1:38" hidden="1" x14ac:dyDescent="0.2">
      <c r="A1571" t="s">
        <v>4397</v>
      </c>
      <c r="B1571" t="str">
        <f>VLOOKUP(A1571, [1]Sheet1!$A$2:$A$379, 1, FALSE)</f>
        <v>WINTERS, DREW B</v>
      </c>
      <c r="F1571" s="1">
        <v>39142</v>
      </c>
      <c r="G1571">
        <v>2007</v>
      </c>
      <c r="H1571" t="s">
        <v>4408</v>
      </c>
      <c r="I1571" t="s">
        <v>1415</v>
      </c>
      <c r="M1571" t="s">
        <v>4410</v>
      </c>
      <c r="N1571" t="s">
        <v>4406</v>
      </c>
      <c r="Q1571">
        <v>1128316</v>
      </c>
      <c r="R1571">
        <v>59</v>
      </c>
      <c r="S1571">
        <v>2</v>
      </c>
      <c r="T1571">
        <v>111</v>
      </c>
      <c r="U1571">
        <v>129</v>
      </c>
      <c r="V1571">
        <v>7</v>
      </c>
      <c r="W1571">
        <v>115874</v>
      </c>
      <c r="X1571" t="s">
        <v>70</v>
      </c>
      <c r="Y1571" t="s">
        <v>47</v>
      </c>
      <c r="AA1571">
        <v>1486195</v>
      </c>
      <c r="AC1571">
        <v>1</v>
      </c>
      <c r="AD1571" t="s">
        <v>42</v>
      </c>
      <c r="AE1571">
        <v>868701</v>
      </c>
      <c r="AF1571" t="s">
        <v>4399</v>
      </c>
      <c r="AG1571">
        <v>0</v>
      </c>
      <c r="AH1571" t="s">
        <v>4409</v>
      </c>
      <c r="AI1571">
        <v>9314</v>
      </c>
      <c r="AK1571">
        <v>1</v>
      </c>
      <c r="AL1571" t="s">
        <v>4397</v>
      </c>
    </row>
    <row r="1572" spans="1:38" x14ac:dyDescent="0.2">
      <c r="A1572" t="s">
        <v>4397</v>
      </c>
      <c r="B1572" t="str">
        <f>VLOOKUP(A1572, [1]Sheet1!$A$2:$A$379, 1, FALSE)</f>
        <v>WINTERS, DREW B</v>
      </c>
      <c r="F1572" s="1">
        <v>39142</v>
      </c>
      <c r="G1572">
        <v>2007</v>
      </c>
      <c r="H1572" t="s">
        <v>4411</v>
      </c>
      <c r="I1572" t="s">
        <v>3404</v>
      </c>
      <c r="N1572" t="s">
        <v>4397</v>
      </c>
      <c r="Q1572">
        <v>1128317</v>
      </c>
      <c r="R1572">
        <v>36</v>
      </c>
      <c r="S1572">
        <v>1</v>
      </c>
      <c r="T1572">
        <v>27</v>
      </c>
      <c r="U1572">
        <v>47</v>
      </c>
      <c r="V1572">
        <v>2</v>
      </c>
      <c r="W1572">
        <v>115874</v>
      </c>
      <c r="X1572" t="s">
        <v>53</v>
      </c>
      <c r="Y1572" t="s">
        <v>47</v>
      </c>
      <c r="AA1572">
        <v>463892</v>
      </c>
      <c r="AB1572" t="s">
        <v>3406</v>
      </c>
      <c r="AC1572">
        <v>1</v>
      </c>
      <c r="AD1572" t="s">
        <v>42</v>
      </c>
      <c r="AE1572">
        <v>868701</v>
      </c>
      <c r="AF1572" t="s">
        <v>4399</v>
      </c>
      <c r="AG1572">
        <v>0</v>
      </c>
      <c r="AH1572" t="s">
        <v>4412</v>
      </c>
      <c r="AI1572">
        <v>11476</v>
      </c>
      <c r="AK1572">
        <v>1</v>
      </c>
      <c r="AL1572" t="s">
        <v>4397</v>
      </c>
    </row>
    <row r="1573" spans="1:38" x14ac:dyDescent="0.2">
      <c r="A1573" t="s">
        <v>4397</v>
      </c>
      <c r="B1573" t="str">
        <f>VLOOKUP(A1573, [1]Sheet1!$A$2:$A$379, 1, FALSE)</f>
        <v>WINTERS, DREW B</v>
      </c>
      <c r="F1573" s="1">
        <v>39387</v>
      </c>
      <c r="G1573">
        <v>2007</v>
      </c>
      <c r="H1573" t="s">
        <v>4413</v>
      </c>
      <c r="I1573" t="s">
        <v>1415</v>
      </c>
      <c r="N1573" t="s">
        <v>4397</v>
      </c>
      <c r="Q1573">
        <v>1128318</v>
      </c>
      <c r="R1573">
        <v>59</v>
      </c>
      <c r="S1573">
        <v>6</v>
      </c>
      <c r="T1573">
        <v>487</v>
      </c>
      <c r="U1573">
        <v>499</v>
      </c>
      <c r="V1573">
        <v>6</v>
      </c>
      <c r="W1573">
        <v>115874</v>
      </c>
      <c r="X1573" t="s">
        <v>70</v>
      </c>
      <c r="Y1573" t="s">
        <v>47</v>
      </c>
      <c r="AA1573">
        <v>1486195</v>
      </c>
      <c r="AC1573">
        <v>1</v>
      </c>
      <c r="AD1573" t="s">
        <v>42</v>
      </c>
      <c r="AE1573">
        <v>868701</v>
      </c>
      <c r="AF1573" t="s">
        <v>4399</v>
      </c>
      <c r="AG1573">
        <v>0</v>
      </c>
      <c r="AH1573" t="s">
        <v>4414</v>
      </c>
      <c r="AI1573">
        <v>9314</v>
      </c>
      <c r="AK1573">
        <v>1</v>
      </c>
      <c r="AL1573" t="s">
        <v>4397</v>
      </c>
    </row>
    <row r="1574" spans="1:38" x14ac:dyDescent="0.2">
      <c r="A1574" t="s">
        <v>4397</v>
      </c>
      <c r="B1574" t="str">
        <f>VLOOKUP(A1574, [1]Sheet1!$A$2:$A$379, 1, FALSE)</f>
        <v>WINTERS, DREW B</v>
      </c>
      <c r="F1574" s="1">
        <v>39479</v>
      </c>
      <c r="G1574">
        <v>2008</v>
      </c>
      <c r="H1574" t="s">
        <v>4415</v>
      </c>
      <c r="I1574" t="s">
        <v>2975</v>
      </c>
      <c r="N1574" t="s">
        <v>4397</v>
      </c>
      <c r="Q1574">
        <v>1128319</v>
      </c>
      <c r="R1574">
        <v>48</v>
      </c>
      <c r="S1574">
        <v>1</v>
      </c>
      <c r="T1574">
        <v>48</v>
      </c>
      <c r="U1574">
        <v>60</v>
      </c>
      <c r="V1574">
        <v>4</v>
      </c>
      <c r="W1574">
        <v>115874</v>
      </c>
      <c r="X1574" t="s">
        <v>70</v>
      </c>
      <c r="Y1574" t="s">
        <v>47</v>
      </c>
      <c r="AA1574">
        <v>10629769</v>
      </c>
      <c r="AC1574">
        <v>1</v>
      </c>
      <c r="AD1574" t="s">
        <v>42</v>
      </c>
      <c r="AE1574">
        <v>868701</v>
      </c>
      <c r="AF1574" t="s">
        <v>4399</v>
      </c>
      <c r="AG1574">
        <v>0</v>
      </c>
      <c r="AH1574" t="s">
        <v>4416</v>
      </c>
      <c r="AI1574">
        <v>9672</v>
      </c>
      <c r="AK1574">
        <v>1</v>
      </c>
      <c r="AL1574" t="s">
        <v>4397</v>
      </c>
    </row>
    <row r="1575" spans="1:38" hidden="1" x14ac:dyDescent="0.2">
      <c r="A1575" t="s">
        <v>4397</v>
      </c>
      <c r="B1575" t="str">
        <f>VLOOKUP(A1575, [1]Sheet1!$A$2:$A$379, 1, FALSE)</f>
        <v>WINTERS, DREW B</v>
      </c>
      <c r="F1575" s="1">
        <v>39479</v>
      </c>
      <c r="G1575">
        <v>2008</v>
      </c>
      <c r="H1575" t="s">
        <v>4417</v>
      </c>
      <c r="I1575" t="s">
        <v>1313</v>
      </c>
      <c r="M1575" t="s">
        <v>4419</v>
      </c>
      <c r="N1575" t="s">
        <v>4406</v>
      </c>
      <c r="Q1575">
        <v>1128320</v>
      </c>
      <c r="R1575">
        <v>32</v>
      </c>
      <c r="S1575">
        <v>2</v>
      </c>
      <c r="T1575">
        <v>240</v>
      </c>
      <c r="U1575">
        <v>250</v>
      </c>
      <c r="V1575">
        <v>28</v>
      </c>
      <c r="W1575">
        <v>115874</v>
      </c>
      <c r="X1575" t="s">
        <v>70</v>
      </c>
      <c r="Y1575" t="s">
        <v>47</v>
      </c>
      <c r="AA1575">
        <v>3784266</v>
      </c>
      <c r="AC1575">
        <v>1</v>
      </c>
      <c r="AD1575" t="s">
        <v>42</v>
      </c>
      <c r="AE1575">
        <v>868701</v>
      </c>
      <c r="AF1575" t="s">
        <v>4399</v>
      </c>
      <c r="AG1575">
        <v>0</v>
      </c>
      <c r="AH1575" t="s">
        <v>4418</v>
      </c>
      <c r="AI1575">
        <v>9235</v>
      </c>
      <c r="AK1575">
        <v>1</v>
      </c>
      <c r="AL1575" t="s">
        <v>4397</v>
      </c>
    </row>
    <row r="1576" spans="1:38" x14ac:dyDescent="0.2">
      <c r="A1576" t="s">
        <v>4397</v>
      </c>
      <c r="B1576" t="str">
        <f>VLOOKUP(A1576, [1]Sheet1!$A$2:$A$379, 1, FALSE)</f>
        <v>WINTERS, DREW B</v>
      </c>
      <c r="F1576" s="1">
        <v>39539</v>
      </c>
      <c r="G1576">
        <v>2008</v>
      </c>
      <c r="H1576" t="s">
        <v>4420</v>
      </c>
      <c r="I1576" t="s">
        <v>1313</v>
      </c>
      <c r="N1576" t="s">
        <v>4397</v>
      </c>
      <c r="Q1576">
        <v>1128321</v>
      </c>
      <c r="R1576">
        <v>32</v>
      </c>
      <c r="S1576">
        <v>4</v>
      </c>
      <c r="T1576">
        <v>600</v>
      </c>
      <c r="U1576">
        <v>613</v>
      </c>
      <c r="V1576">
        <v>14</v>
      </c>
      <c r="W1576">
        <v>115874</v>
      </c>
      <c r="X1576" t="s">
        <v>70</v>
      </c>
      <c r="Y1576" t="s">
        <v>47</v>
      </c>
      <c r="AA1576">
        <v>3784266</v>
      </c>
      <c r="AC1576">
        <v>1</v>
      </c>
      <c r="AD1576" t="s">
        <v>42</v>
      </c>
      <c r="AE1576">
        <v>868701</v>
      </c>
      <c r="AF1576" t="s">
        <v>4399</v>
      </c>
      <c r="AG1576">
        <v>0</v>
      </c>
      <c r="AH1576" t="s">
        <v>4421</v>
      </c>
      <c r="AI1576">
        <v>9235</v>
      </c>
      <c r="AK1576">
        <v>1</v>
      </c>
      <c r="AL1576" t="s">
        <v>4397</v>
      </c>
    </row>
    <row r="1577" spans="1:38" x14ac:dyDescent="0.2">
      <c r="A1577" t="s">
        <v>4397</v>
      </c>
      <c r="B1577" t="str">
        <f>VLOOKUP(A1577, [1]Sheet1!$A$2:$A$379, 1, FALSE)</f>
        <v>WINTERS, DREW B</v>
      </c>
      <c r="F1577" s="1">
        <v>40087</v>
      </c>
      <c r="G1577">
        <v>2009</v>
      </c>
      <c r="H1577" t="s">
        <v>4422</v>
      </c>
      <c r="I1577" t="s">
        <v>1429</v>
      </c>
      <c r="N1577" t="s">
        <v>4397</v>
      </c>
      <c r="Q1577">
        <v>1128322</v>
      </c>
      <c r="R1577">
        <v>33</v>
      </c>
      <c r="S1577">
        <v>4</v>
      </c>
      <c r="T1577">
        <v>376</v>
      </c>
      <c r="U1577">
        <v>392</v>
      </c>
      <c r="V1577">
        <v>0</v>
      </c>
      <c r="W1577">
        <v>115874</v>
      </c>
      <c r="X1577" t="s">
        <v>135</v>
      </c>
      <c r="Y1577" t="s">
        <v>47</v>
      </c>
      <c r="AA1577">
        <v>10550925</v>
      </c>
      <c r="AB1577">
        <v>19389744</v>
      </c>
      <c r="AC1577">
        <v>1</v>
      </c>
      <c r="AD1577" t="s">
        <v>42</v>
      </c>
      <c r="AE1577">
        <v>868701</v>
      </c>
      <c r="AF1577" t="s">
        <v>4399</v>
      </c>
      <c r="AG1577">
        <v>0</v>
      </c>
      <c r="AH1577" t="s">
        <v>4423</v>
      </c>
      <c r="AI1577">
        <v>7927</v>
      </c>
      <c r="AK1577">
        <v>1</v>
      </c>
      <c r="AL1577" t="s">
        <v>4397</v>
      </c>
    </row>
    <row r="1578" spans="1:38" x14ac:dyDescent="0.2">
      <c r="A1578" t="s">
        <v>4397</v>
      </c>
      <c r="B1578" t="str">
        <f>VLOOKUP(A1578, [1]Sheet1!$A$2:$A$379, 1, FALSE)</f>
        <v>WINTERS, DREW B</v>
      </c>
      <c r="F1578" s="1">
        <v>40117</v>
      </c>
      <c r="G1578">
        <v>2009</v>
      </c>
      <c r="H1578" t="s">
        <v>2984</v>
      </c>
      <c r="I1578" t="s">
        <v>2985</v>
      </c>
      <c r="N1578" t="s">
        <v>2988</v>
      </c>
      <c r="Q1578">
        <v>1128324</v>
      </c>
      <c r="R1578">
        <v>36</v>
      </c>
      <c r="S1578">
        <v>1</v>
      </c>
      <c r="T1578">
        <v>131</v>
      </c>
      <c r="U1578">
        <v>140</v>
      </c>
      <c r="V1578">
        <v>3</v>
      </c>
      <c r="W1578">
        <v>115874</v>
      </c>
      <c r="X1578" t="s">
        <v>2987</v>
      </c>
      <c r="Y1578" t="s">
        <v>47</v>
      </c>
      <c r="AA1578">
        <v>954918</v>
      </c>
      <c r="AC1578">
        <v>1</v>
      </c>
      <c r="AD1578" t="s">
        <v>42</v>
      </c>
      <c r="AE1578">
        <v>868701</v>
      </c>
      <c r="AF1578" t="s">
        <v>4399</v>
      </c>
      <c r="AG1578">
        <v>0</v>
      </c>
      <c r="AH1578" t="s">
        <v>2986</v>
      </c>
      <c r="AI1578">
        <v>20221</v>
      </c>
      <c r="AK1578">
        <v>1</v>
      </c>
      <c r="AL1578" t="s">
        <v>4397</v>
      </c>
    </row>
    <row r="1579" spans="1:38" hidden="1" x14ac:dyDescent="0.2">
      <c r="A1579" t="s">
        <v>4397</v>
      </c>
      <c r="B1579" t="str">
        <f>VLOOKUP(A1579, [1]Sheet1!$A$2:$A$379, 1, FALSE)</f>
        <v>WINTERS, DREW B</v>
      </c>
      <c r="F1579" s="1">
        <v>40148</v>
      </c>
      <c r="G1579">
        <v>2009</v>
      </c>
      <c r="H1579" t="s">
        <v>4424</v>
      </c>
      <c r="I1579" t="s">
        <v>650</v>
      </c>
      <c r="M1579" t="s">
        <v>4426</v>
      </c>
      <c r="N1579" t="s">
        <v>4406</v>
      </c>
      <c r="Q1579">
        <v>1128325</v>
      </c>
      <c r="R1579">
        <v>19</v>
      </c>
      <c r="S1579">
        <v>5</v>
      </c>
      <c r="T1579">
        <v>803</v>
      </c>
      <c r="U1579">
        <v>817</v>
      </c>
      <c r="V1579">
        <v>5</v>
      </c>
      <c r="W1579">
        <v>115874</v>
      </c>
      <c r="X1579" t="s">
        <v>70</v>
      </c>
      <c r="Y1579" t="s">
        <v>47</v>
      </c>
      <c r="AA1579">
        <v>10424431</v>
      </c>
      <c r="AC1579">
        <v>1</v>
      </c>
      <c r="AD1579" t="s">
        <v>42</v>
      </c>
      <c r="AE1579">
        <v>868701</v>
      </c>
      <c r="AF1579" t="s">
        <v>4399</v>
      </c>
      <c r="AG1579">
        <v>0</v>
      </c>
      <c r="AH1579" t="s">
        <v>4425</v>
      </c>
      <c r="AI1579">
        <v>9394</v>
      </c>
      <c r="AK1579">
        <v>1</v>
      </c>
      <c r="AL1579" t="s">
        <v>4397</v>
      </c>
    </row>
    <row r="1580" spans="1:38" x14ac:dyDescent="0.2">
      <c r="A1580" t="s">
        <v>4397</v>
      </c>
      <c r="B1580" t="str">
        <f>VLOOKUP(A1580, [1]Sheet1!$A$2:$A$379, 1, FALSE)</f>
        <v>WINTERS, DREW B</v>
      </c>
      <c r="F1580" s="1">
        <v>38596</v>
      </c>
      <c r="G1580">
        <v>2005</v>
      </c>
      <c r="H1580" t="s">
        <v>4427</v>
      </c>
      <c r="I1580" t="s">
        <v>1429</v>
      </c>
      <c r="N1580" t="s">
        <v>4397</v>
      </c>
      <c r="Q1580">
        <v>1128326</v>
      </c>
      <c r="R1580">
        <v>29</v>
      </c>
      <c r="S1580">
        <v>3</v>
      </c>
      <c r="T1580">
        <v>300</v>
      </c>
      <c r="U1580">
        <v>312</v>
      </c>
      <c r="V1580">
        <v>3</v>
      </c>
      <c r="W1580">
        <v>115874</v>
      </c>
      <c r="X1580" t="s">
        <v>135</v>
      </c>
      <c r="Y1580" t="s">
        <v>47</v>
      </c>
      <c r="AA1580">
        <v>10550925</v>
      </c>
      <c r="AB1580">
        <v>19389744</v>
      </c>
      <c r="AC1580">
        <v>1</v>
      </c>
      <c r="AD1580" t="s">
        <v>42</v>
      </c>
      <c r="AE1580">
        <v>868701</v>
      </c>
      <c r="AF1580" t="s">
        <v>4399</v>
      </c>
      <c r="AG1580">
        <v>0</v>
      </c>
      <c r="AH1580" t="s">
        <v>4428</v>
      </c>
      <c r="AI1580">
        <v>7927</v>
      </c>
      <c r="AK1580">
        <v>1</v>
      </c>
      <c r="AL1580" t="s">
        <v>4397</v>
      </c>
    </row>
    <row r="1581" spans="1:38" x14ac:dyDescent="0.2">
      <c r="A1581" t="s">
        <v>4397</v>
      </c>
      <c r="B1581" t="str">
        <f>VLOOKUP(A1581, [1]Sheet1!$A$2:$A$379, 1, FALSE)</f>
        <v>WINTERS, DREW B</v>
      </c>
      <c r="F1581" s="1">
        <v>40330</v>
      </c>
      <c r="G1581">
        <v>2010</v>
      </c>
      <c r="H1581" t="s">
        <v>4429</v>
      </c>
      <c r="I1581" t="s">
        <v>2978</v>
      </c>
      <c r="N1581" t="s">
        <v>4397</v>
      </c>
      <c r="Q1581">
        <v>1128327</v>
      </c>
      <c r="R1581">
        <v>33</v>
      </c>
      <c r="S1581">
        <v>2</v>
      </c>
      <c r="T1581">
        <v>179</v>
      </c>
      <c r="U1581">
        <v>199</v>
      </c>
      <c r="V1581">
        <v>8</v>
      </c>
      <c r="W1581">
        <v>115874</v>
      </c>
      <c r="X1581" t="s">
        <v>53</v>
      </c>
      <c r="Y1581" t="s">
        <v>47</v>
      </c>
      <c r="AA1581">
        <v>2702592</v>
      </c>
      <c r="AB1581">
        <v>14756803</v>
      </c>
      <c r="AC1581">
        <v>1</v>
      </c>
      <c r="AD1581" t="s">
        <v>42</v>
      </c>
      <c r="AE1581">
        <v>868701</v>
      </c>
      <c r="AF1581" t="s">
        <v>4399</v>
      </c>
      <c r="AG1581">
        <v>0</v>
      </c>
      <c r="AH1581" t="s">
        <v>4430</v>
      </c>
      <c r="AI1581">
        <v>11445</v>
      </c>
      <c r="AK1581">
        <v>1</v>
      </c>
      <c r="AL1581" t="s">
        <v>4397</v>
      </c>
    </row>
    <row r="1582" spans="1:38" x14ac:dyDescent="0.2">
      <c r="A1582" t="s">
        <v>4397</v>
      </c>
      <c r="B1582" t="str">
        <f>VLOOKUP(A1582, [1]Sheet1!$A$2:$A$379, 1, FALSE)</f>
        <v>WINTERS, DREW B</v>
      </c>
      <c r="F1582" s="1">
        <v>40848</v>
      </c>
      <c r="G1582">
        <v>2011</v>
      </c>
      <c r="H1582" t="s">
        <v>4431</v>
      </c>
      <c r="I1582" t="s">
        <v>707</v>
      </c>
      <c r="N1582" t="s">
        <v>4406</v>
      </c>
      <c r="Q1582">
        <v>4431766</v>
      </c>
      <c r="R1582">
        <v>46</v>
      </c>
      <c r="S1582">
        <v>4</v>
      </c>
      <c r="T1582">
        <v>541</v>
      </c>
      <c r="U1582">
        <v>567</v>
      </c>
      <c r="V1582">
        <v>13</v>
      </c>
      <c r="W1582">
        <v>115874</v>
      </c>
      <c r="X1582" t="s">
        <v>53</v>
      </c>
      <c r="Y1582" t="s">
        <v>47</v>
      </c>
      <c r="AA1582">
        <v>7328516</v>
      </c>
      <c r="AB1582">
        <v>15406288</v>
      </c>
      <c r="AC1582">
        <v>1</v>
      </c>
      <c r="AD1582" t="s">
        <v>42</v>
      </c>
      <c r="AE1582">
        <v>868701</v>
      </c>
      <c r="AF1582" t="s">
        <v>4399</v>
      </c>
      <c r="AG1582">
        <v>0</v>
      </c>
      <c r="AH1582" t="s">
        <v>4432</v>
      </c>
      <c r="AI1582">
        <v>6466</v>
      </c>
      <c r="AK1582">
        <v>1</v>
      </c>
      <c r="AL1582" t="s">
        <v>4397</v>
      </c>
    </row>
    <row r="1583" spans="1:38" hidden="1" x14ac:dyDescent="0.2">
      <c r="A1583" t="s">
        <v>4397</v>
      </c>
      <c r="B1583" t="str">
        <f>VLOOKUP(A1583, [1]Sheet1!$A$2:$A$379, 1, FALSE)</f>
        <v>WINTERS, DREW B</v>
      </c>
      <c r="F1583" s="1">
        <v>38776</v>
      </c>
      <c r="G1583">
        <v>2006</v>
      </c>
      <c r="H1583" t="s">
        <v>4433</v>
      </c>
      <c r="I1583" t="s">
        <v>4434</v>
      </c>
      <c r="M1583" t="s">
        <v>4436</v>
      </c>
      <c r="N1583" t="s">
        <v>4397</v>
      </c>
      <c r="Q1583">
        <v>4431767</v>
      </c>
      <c r="R1583">
        <v>13</v>
      </c>
      <c r="S1583">
        <v>3</v>
      </c>
      <c r="T1583">
        <v>47</v>
      </c>
      <c r="U1583">
        <v>65</v>
      </c>
      <c r="V1583">
        <v>5</v>
      </c>
      <c r="W1583">
        <v>115874</v>
      </c>
      <c r="X1583" t="s">
        <v>2987</v>
      </c>
      <c r="Y1583" t="s">
        <v>47</v>
      </c>
      <c r="AA1583">
        <v>10741240</v>
      </c>
      <c r="AC1583">
        <v>1</v>
      </c>
      <c r="AD1583" t="s">
        <v>42</v>
      </c>
      <c r="AE1583">
        <v>868701</v>
      </c>
      <c r="AF1583" t="s">
        <v>4399</v>
      </c>
      <c r="AG1583">
        <v>0</v>
      </c>
      <c r="AH1583" t="s">
        <v>4435</v>
      </c>
      <c r="AI1583">
        <v>20200</v>
      </c>
      <c r="AK1583">
        <v>1</v>
      </c>
      <c r="AL1583" t="s">
        <v>4397</v>
      </c>
    </row>
    <row r="1584" spans="1:38" x14ac:dyDescent="0.2">
      <c r="A1584" t="s">
        <v>4397</v>
      </c>
      <c r="B1584" t="str">
        <f>VLOOKUP(A1584, [1]Sheet1!$A$2:$A$379, 1, FALSE)</f>
        <v>WINTERS, DREW B</v>
      </c>
      <c r="F1584" s="1">
        <v>40422</v>
      </c>
      <c r="G1584">
        <v>2010</v>
      </c>
      <c r="H1584" t="s">
        <v>4437</v>
      </c>
      <c r="I1584" t="s">
        <v>1313</v>
      </c>
      <c r="N1584" t="s">
        <v>4397</v>
      </c>
      <c r="Q1584">
        <v>4431769</v>
      </c>
      <c r="R1584">
        <v>34</v>
      </c>
      <c r="S1584">
        <v>9</v>
      </c>
      <c r="T1584">
        <v>2146</v>
      </c>
      <c r="U1584">
        <v>2157</v>
      </c>
      <c r="V1584">
        <v>6</v>
      </c>
      <c r="W1584">
        <v>115874</v>
      </c>
      <c r="X1584" t="s">
        <v>70</v>
      </c>
      <c r="Y1584" t="s">
        <v>47</v>
      </c>
      <c r="AA1584">
        <v>3784266</v>
      </c>
      <c r="AC1584">
        <v>1</v>
      </c>
      <c r="AD1584" t="s">
        <v>42</v>
      </c>
      <c r="AE1584">
        <v>868701</v>
      </c>
      <c r="AF1584" t="s">
        <v>4399</v>
      </c>
      <c r="AG1584">
        <v>0</v>
      </c>
      <c r="AH1584" t="s">
        <v>4438</v>
      </c>
      <c r="AI1584">
        <v>9235</v>
      </c>
      <c r="AK1584">
        <v>1</v>
      </c>
      <c r="AL1584" t="s">
        <v>4397</v>
      </c>
    </row>
    <row r="1585" spans="1:38" x14ac:dyDescent="0.2">
      <c r="A1585" t="s">
        <v>4397</v>
      </c>
      <c r="B1585" t="str">
        <f>VLOOKUP(A1585, [1]Sheet1!$A$2:$A$379, 1, FALSE)</f>
        <v>WINTERS, DREW B</v>
      </c>
      <c r="F1585" s="1">
        <v>41306</v>
      </c>
      <c r="G1585">
        <v>2013</v>
      </c>
      <c r="H1585" t="s">
        <v>3000</v>
      </c>
      <c r="I1585" t="s">
        <v>707</v>
      </c>
      <c r="N1585" t="s">
        <v>3002</v>
      </c>
      <c r="Q1585">
        <v>5427058</v>
      </c>
      <c r="R1585">
        <v>48</v>
      </c>
      <c r="S1585">
        <v>1</v>
      </c>
      <c r="T1585">
        <v>1</v>
      </c>
      <c r="U1585">
        <v>24</v>
      </c>
      <c r="V1585">
        <v>3</v>
      </c>
      <c r="W1585">
        <v>115874</v>
      </c>
      <c r="X1585" t="s">
        <v>53</v>
      </c>
      <c r="Y1585" t="s">
        <v>47</v>
      </c>
      <c r="AA1585">
        <v>7328516</v>
      </c>
      <c r="AB1585">
        <v>15406288</v>
      </c>
      <c r="AC1585">
        <v>1</v>
      </c>
      <c r="AD1585" t="s">
        <v>42</v>
      </c>
      <c r="AE1585">
        <v>868701</v>
      </c>
      <c r="AF1585" t="s">
        <v>4399</v>
      </c>
      <c r="AG1585">
        <v>0</v>
      </c>
      <c r="AH1585" t="s">
        <v>3001</v>
      </c>
      <c r="AI1585">
        <v>6466</v>
      </c>
      <c r="AK1585">
        <v>1</v>
      </c>
      <c r="AL1585" t="s">
        <v>4397</v>
      </c>
    </row>
    <row r="1586" spans="1:38" x14ac:dyDescent="0.2">
      <c r="A1586" t="s">
        <v>4397</v>
      </c>
      <c r="B1586" t="str">
        <f>VLOOKUP(A1586, [1]Sheet1!$A$2:$A$379, 1, FALSE)</f>
        <v>WINTERS, DREW B</v>
      </c>
      <c r="F1586" s="1">
        <v>36557</v>
      </c>
      <c r="G1586">
        <v>2000</v>
      </c>
      <c r="H1586" t="s">
        <v>4439</v>
      </c>
      <c r="I1586" t="s">
        <v>707</v>
      </c>
      <c r="N1586" t="s">
        <v>4397</v>
      </c>
      <c r="Q1586">
        <v>6817847</v>
      </c>
      <c r="R1586">
        <v>35</v>
      </c>
      <c r="S1586">
        <v>1</v>
      </c>
      <c r="T1586">
        <v>67</v>
      </c>
      <c r="U1586">
        <v>84</v>
      </c>
      <c r="V1586">
        <v>0</v>
      </c>
      <c r="W1586">
        <v>115874</v>
      </c>
      <c r="X1586" t="s">
        <v>53</v>
      </c>
      <c r="Y1586" t="s">
        <v>47</v>
      </c>
      <c r="AA1586">
        <v>7328516</v>
      </c>
      <c r="AB1586">
        <v>15406288</v>
      </c>
      <c r="AC1586">
        <v>1</v>
      </c>
      <c r="AD1586" t="s">
        <v>42</v>
      </c>
      <c r="AE1586">
        <v>868701</v>
      </c>
      <c r="AF1586" t="s">
        <v>4399</v>
      </c>
      <c r="AG1586">
        <v>0</v>
      </c>
      <c r="AH1586" t="s">
        <v>4440</v>
      </c>
      <c r="AI1586">
        <v>6466</v>
      </c>
      <c r="AK1586">
        <v>1</v>
      </c>
      <c r="AL1586" t="s">
        <v>4397</v>
      </c>
    </row>
    <row r="1587" spans="1:38" hidden="1" x14ac:dyDescent="0.2">
      <c r="A1587" t="s">
        <v>4397</v>
      </c>
      <c r="B1587" t="str">
        <f>VLOOKUP(A1587, [1]Sheet1!$A$2:$A$379, 1, FALSE)</f>
        <v>WINTERS, DREW B</v>
      </c>
      <c r="F1587" s="1">
        <v>41395</v>
      </c>
      <c r="G1587">
        <v>2013</v>
      </c>
      <c r="H1587" t="s">
        <v>4441</v>
      </c>
      <c r="I1587" t="s">
        <v>1313</v>
      </c>
      <c r="M1587" t="s">
        <v>4443</v>
      </c>
      <c r="N1587" t="s">
        <v>4406</v>
      </c>
      <c r="Q1587">
        <v>6817838</v>
      </c>
      <c r="R1587">
        <v>37</v>
      </c>
      <c r="S1587">
        <v>5</v>
      </c>
      <c r="T1587">
        <v>1643</v>
      </c>
      <c r="U1587">
        <v>1657</v>
      </c>
      <c r="V1587">
        <v>9</v>
      </c>
      <c r="W1587">
        <v>115874</v>
      </c>
      <c r="X1587" t="s">
        <v>70</v>
      </c>
      <c r="Y1587" t="s">
        <v>47</v>
      </c>
      <c r="AA1587">
        <v>3784266</v>
      </c>
      <c r="AC1587">
        <v>1</v>
      </c>
      <c r="AD1587" t="s">
        <v>42</v>
      </c>
      <c r="AE1587">
        <v>868701</v>
      </c>
      <c r="AF1587" t="s">
        <v>4399</v>
      </c>
      <c r="AG1587">
        <v>0</v>
      </c>
      <c r="AH1587" t="s">
        <v>4442</v>
      </c>
      <c r="AI1587">
        <v>9235</v>
      </c>
      <c r="AK1587">
        <v>1</v>
      </c>
      <c r="AL1587" t="s">
        <v>4397</v>
      </c>
    </row>
    <row r="1588" spans="1:38" x14ac:dyDescent="0.2">
      <c r="A1588" t="s">
        <v>4397</v>
      </c>
      <c r="B1588" t="str">
        <f>VLOOKUP(A1588, [1]Sheet1!$A$2:$A$379, 1, FALSE)</f>
        <v>WINTERS, DREW B</v>
      </c>
      <c r="F1588" s="1">
        <v>40725</v>
      </c>
      <c r="G1588">
        <v>2011</v>
      </c>
      <c r="H1588" t="s">
        <v>4444</v>
      </c>
      <c r="I1588" t="s">
        <v>1429</v>
      </c>
      <c r="N1588" t="s">
        <v>4397</v>
      </c>
      <c r="Q1588">
        <v>6817841</v>
      </c>
      <c r="R1588">
        <v>35</v>
      </c>
      <c r="S1588">
        <v>3</v>
      </c>
      <c r="T1588">
        <v>260</v>
      </c>
      <c r="U1588">
        <v>273</v>
      </c>
      <c r="V1588">
        <v>0</v>
      </c>
      <c r="W1588">
        <v>115874</v>
      </c>
      <c r="X1588" t="s">
        <v>135</v>
      </c>
      <c r="Y1588" t="s">
        <v>47</v>
      </c>
      <c r="AA1588">
        <v>10550925</v>
      </c>
      <c r="AB1588">
        <v>19389744</v>
      </c>
      <c r="AC1588">
        <v>1</v>
      </c>
      <c r="AD1588" t="s">
        <v>42</v>
      </c>
      <c r="AE1588">
        <v>868701</v>
      </c>
      <c r="AF1588" t="s">
        <v>4399</v>
      </c>
      <c r="AG1588">
        <v>0</v>
      </c>
      <c r="AH1588" t="s">
        <v>4445</v>
      </c>
      <c r="AI1588">
        <v>7927</v>
      </c>
      <c r="AK1588">
        <v>1</v>
      </c>
      <c r="AL1588" t="s">
        <v>4397</v>
      </c>
    </row>
    <row r="1589" spans="1:38" x14ac:dyDescent="0.2">
      <c r="A1589" t="s">
        <v>4397</v>
      </c>
      <c r="B1589" t="str">
        <f>VLOOKUP(A1589, [1]Sheet1!$A$2:$A$379, 1, FALSE)</f>
        <v>WINTERS, DREW B</v>
      </c>
      <c r="F1589" s="1">
        <v>40940</v>
      </c>
      <c r="G1589">
        <v>2012</v>
      </c>
      <c r="H1589" t="s">
        <v>4446</v>
      </c>
      <c r="I1589" t="s">
        <v>4447</v>
      </c>
      <c r="N1589" t="s">
        <v>4397</v>
      </c>
      <c r="Q1589">
        <v>6817832</v>
      </c>
      <c r="R1589">
        <v>15</v>
      </c>
      <c r="S1589">
        <v>1</v>
      </c>
      <c r="T1589">
        <v>29</v>
      </c>
      <c r="U1589">
        <v>46</v>
      </c>
      <c r="V1589">
        <v>27</v>
      </c>
      <c r="W1589">
        <v>115874</v>
      </c>
      <c r="X1589" t="s">
        <v>70</v>
      </c>
      <c r="Y1589" t="s">
        <v>47</v>
      </c>
      <c r="AA1589">
        <v>13864181</v>
      </c>
      <c r="AC1589">
        <v>1</v>
      </c>
      <c r="AD1589" t="s">
        <v>42</v>
      </c>
      <c r="AE1589">
        <v>868701</v>
      </c>
      <c r="AF1589" t="s">
        <v>4399</v>
      </c>
      <c r="AG1589">
        <v>0</v>
      </c>
      <c r="AH1589" t="s">
        <v>4448</v>
      </c>
      <c r="AI1589">
        <v>9353</v>
      </c>
      <c r="AK1589">
        <v>1</v>
      </c>
      <c r="AL1589" t="s">
        <v>4397</v>
      </c>
    </row>
    <row r="1590" spans="1:38" x14ac:dyDescent="0.2">
      <c r="A1590" t="s">
        <v>4397</v>
      </c>
      <c r="B1590" t="str">
        <f>VLOOKUP(A1590, [1]Sheet1!$A$2:$A$379, 1, FALSE)</f>
        <v>WINTERS, DREW B</v>
      </c>
      <c r="F1590" s="1">
        <v>39465</v>
      </c>
      <c r="G1590">
        <v>2008</v>
      </c>
      <c r="H1590" t="s">
        <v>4449</v>
      </c>
      <c r="I1590" t="s">
        <v>4450</v>
      </c>
      <c r="N1590" t="s">
        <v>4397</v>
      </c>
      <c r="Q1590">
        <v>6817834</v>
      </c>
      <c r="R1590">
        <v>34</v>
      </c>
      <c r="S1590">
        <v>2</v>
      </c>
      <c r="T1590">
        <v>91</v>
      </c>
      <c r="U1590">
        <v>102</v>
      </c>
      <c r="V1590">
        <v>1</v>
      </c>
      <c r="W1590">
        <v>115874</v>
      </c>
      <c r="X1590" t="s">
        <v>125</v>
      </c>
      <c r="Y1590" t="s">
        <v>47</v>
      </c>
      <c r="AA1590">
        <v>3074358</v>
      </c>
      <c r="AC1590">
        <v>1</v>
      </c>
      <c r="AD1590" t="s">
        <v>42</v>
      </c>
      <c r="AE1590">
        <v>868701</v>
      </c>
      <c r="AF1590" t="s">
        <v>4399</v>
      </c>
      <c r="AG1590">
        <v>0</v>
      </c>
      <c r="AH1590" t="s">
        <v>4451</v>
      </c>
      <c r="AI1590">
        <v>3939</v>
      </c>
      <c r="AK1590">
        <v>1</v>
      </c>
      <c r="AL1590" t="s">
        <v>4397</v>
      </c>
    </row>
    <row r="1591" spans="1:38" hidden="1" x14ac:dyDescent="0.2">
      <c r="A1591" t="s">
        <v>4397</v>
      </c>
      <c r="B1591" t="str">
        <f>VLOOKUP(A1591, [1]Sheet1!$A$2:$A$379, 1, FALSE)</f>
        <v>WINTERS, DREW B</v>
      </c>
      <c r="F1591" s="1">
        <v>41548</v>
      </c>
      <c r="G1591">
        <v>2013</v>
      </c>
      <c r="H1591" t="s">
        <v>4452</v>
      </c>
      <c r="I1591" t="s">
        <v>1313</v>
      </c>
      <c r="M1591" t="s">
        <v>4454</v>
      </c>
      <c r="N1591" t="s">
        <v>4397</v>
      </c>
      <c r="Q1591">
        <v>8250140</v>
      </c>
      <c r="R1591">
        <v>37</v>
      </c>
      <c r="S1591">
        <v>10</v>
      </c>
      <c r="T1591">
        <v>3819</v>
      </c>
      <c r="U1591">
        <v>3829</v>
      </c>
      <c r="V1591">
        <v>14</v>
      </c>
      <c r="W1591">
        <v>115874</v>
      </c>
      <c r="X1591" t="s">
        <v>70</v>
      </c>
      <c r="Y1591" t="s">
        <v>47</v>
      </c>
      <c r="AA1591">
        <v>3784266</v>
      </c>
      <c r="AC1591">
        <v>1</v>
      </c>
      <c r="AD1591" t="s">
        <v>42</v>
      </c>
      <c r="AE1591">
        <v>868701</v>
      </c>
      <c r="AF1591" t="s">
        <v>4399</v>
      </c>
      <c r="AG1591">
        <v>0</v>
      </c>
      <c r="AH1591" t="s">
        <v>4453</v>
      </c>
      <c r="AI1591">
        <v>9235</v>
      </c>
      <c r="AK1591">
        <v>1</v>
      </c>
      <c r="AL1591" t="s">
        <v>4397</v>
      </c>
    </row>
    <row r="1592" spans="1:38" x14ac:dyDescent="0.2">
      <c r="A1592" t="s">
        <v>4397</v>
      </c>
      <c r="B1592" t="str">
        <f>VLOOKUP(A1592, [1]Sheet1!$A$2:$A$379, 1, FALSE)</f>
        <v>WINTERS, DREW B</v>
      </c>
      <c r="F1592" s="1">
        <v>43344</v>
      </c>
      <c r="G1592">
        <v>2018</v>
      </c>
      <c r="H1592" t="s">
        <v>4455</v>
      </c>
      <c r="I1592" t="s">
        <v>1415</v>
      </c>
      <c r="N1592" t="s">
        <v>4457</v>
      </c>
      <c r="Q1592">
        <v>16943221</v>
      </c>
      <c r="R1592">
        <v>99</v>
      </c>
      <c r="T1592">
        <v>1</v>
      </c>
      <c r="U1592">
        <v>14</v>
      </c>
      <c r="V1592">
        <v>3</v>
      </c>
      <c r="W1592">
        <v>115874</v>
      </c>
      <c r="X1592" t="s">
        <v>70</v>
      </c>
      <c r="Y1592" t="s">
        <v>47</v>
      </c>
      <c r="AA1592">
        <v>1486195</v>
      </c>
      <c r="AC1592">
        <v>1</v>
      </c>
      <c r="AD1592" t="s">
        <v>42</v>
      </c>
      <c r="AE1592">
        <v>868701</v>
      </c>
      <c r="AF1592" t="s">
        <v>4399</v>
      </c>
      <c r="AG1592">
        <v>0</v>
      </c>
      <c r="AH1592" t="s">
        <v>4456</v>
      </c>
      <c r="AI1592">
        <v>9314</v>
      </c>
      <c r="AK1592">
        <v>1</v>
      </c>
      <c r="AL1592" t="s">
        <v>4397</v>
      </c>
    </row>
    <row r="1593" spans="1:38" x14ac:dyDescent="0.2">
      <c r="A1593" t="s">
        <v>4397</v>
      </c>
      <c r="B1593" t="str">
        <f>VLOOKUP(A1593, [1]Sheet1!$A$2:$A$379, 1, FALSE)</f>
        <v>WINTERS, DREW B</v>
      </c>
      <c r="F1593" s="1">
        <v>43507</v>
      </c>
      <c r="G1593">
        <v>2019</v>
      </c>
      <c r="H1593" t="s">
        <v>4458</v>
      </c>
      <c r="I1593" t="s">
        <v>4450</v>
      </c>
      <c r="N1593" t="s">
        <v>4397</v>
      </c>
      <c r="Q1593">
        <v>17643016</v>
      </c>
      <c r="R1593">
        <v>45</v>
      </c>
      <c r="S1593">
        <v>2</v>
      </c>
      <c r="T1593">
        <v>294</v>
      </c>
      <c r="U1593">
        <v>310</v>
      </c>
      <c r="V1593">
        <v>4</v>
      </c>
      <c r="W1593">
        <v>115874</v>
      </c>
      <c r="X1593" t="s">
        <v>125</v>
      </c>
      <c r="Y1593" t="s">
        <v>47</v>
      </c>
      <c r="AA1593">
        <v>3074358</v>
      </c>
      <c r="AC1593">
        <v>1</v>
      </c>
      <c r="AD1593" t="s">
        <v>42</v>
      </c>
      <c r="AE1593">
        <v>868701</v>
      </c>
      <c r="AF1593" t="s">
        <v>4399</v>
      </c>
      <c r="AG1593">
        <v>0</v>
      </c>
      <c r="AH1593" t="s">
        <v>4459</v>
      </c>
      <c r="AI1593">
        <v>3939</v>
      </c>
      <c r="AK1593">
        <v>1</v>
      </c>
      <c r="AL1593" t="s">
        <v>4397</v>
      </c>
    </row>
    <row r="1594" spans="1:38" x14ac:dyDescent="0.2">
      <c r="A1594" t="s">
        <v>4397</v>
      </c>
      <c r="B1594" t="str">
        <f>VLOOKUP(A1594, [1]Sheet1!$A$2:$A$379, 1, FALSE)</f>
        <v>WINTERS, DREW B</v>
      </c>
      <c r="F1594" s="1">
        <v>43525</v>
      </c>
      <c r="G1594">
        <v>2019</v>
      </c>
      <c r="H1594" t="s">
        <v>4460</v>
      </c>
      <c r="I1594" t="s">
        <v>2978</v>
      </c>
      <c r="N1594" t="s">
        <v>4397</v>
      </c>
      <c r="Q1594">
        <v>18141517</v>
      </c>
      <c r="R1594">
        <v>42</v>
      </c>
      <c r="S1594">
        <v>1</v>
      </c>
      <c r="T1594">
        <v>41</v>
      </c>
      <c r="U1594">
        <v>69</v>
      </c>
      <c r="V1594">
        <v>0</v>
      </c>
      <c r="W1594">
        <v>115874</v>
      </c>
      <c r="X1594" t="s">
        <v>53</v>
      </c>
      <c r="Y1594" t="s">
        <v>47</v>
      </c>
      <c r="AA1594">
        <v>2702592</v>
      </c>
      <c r="AB1594">
        <v>14756803</v>
      </c>
      <c r="AC1594">
        <v>1</v>
      </c>
      <c r="AD1594" t="s">
        <v>42</v>
      </c>
      <c r="AE1594">
        <v>868701</v>
      </c>
      <c r="AF1594" t="s">
        <v>4399</v>
      </c>
      <c r="AG1594">
        <v>0</v>
      </c>
      <c r="AH1594" t="s">
        <v>4461</v>
      </c>
      <c r="AI1594">
        <v>11445</v>
      </c>
      <c r="AK1594">
        <v>1</v>
      </c>
      <c r="AL1594" t="s">
        <v>4397</v>
      </c>
    </row>
    <row r="1595" spans="1:38" x14ac:dyDescent="0.2">
      <c r="A1595" t="s">
        <v>4397</v>
      </c>
      <c r="B1595" t="str">
        <f>VLOOKUP(A1595, [1]Sheet1!$A$2:$A$379, 1, FALSE)</f>
        <v>WINTERS, DREW B</v>
      </c>
      <c r="F1595" s="1">
        <v>44044</v>
      </c>
      <c r="G1595">
        <v>2020</v>
      </c>
      <c r="H1595" t="s">
        <v>4462</v>
      </c>
      <c r="I1595" t="s">
        <v>1313</v>
      </c>
      <c r="N1595" t="s">
        <v>4464</v>
      </c>
      <c r="Q1595">
        <v>20976427</v>
      </c>
      <c r="R1595">
        <v>117</v>
      </c>
      <c r="T1595">
        <v>105851</v>
      </c>
      <c r="V1595">
        <v>8</v>
      </c>
      <c r="W1595">
        <v>115874</v>
      </c>
      <c r="X1595" t="s">
        <v>70</v>
      </c>
      <c r="Y1595" t="s">
        <v>47</v>
      </c>
      <c r="AA1595">
        <v>3784266</v>
      </c>
      <c r="AC1595">
        <v>1</v>
      </c>
      <c r="AD1595" t="s">
        <v>42</v>
      </c>
      <c r="AE1595">
        <v>868701</v>
      </c>
      <c r="AF1595" t="s">
        <v>4399</v>
      </c>
      <c r="AG1595">
        <v>0</v>
      </c>
      <c r="AH1595" t="s">
        <v>4463</v>
      </c>
      <c r="AI1595">
        <v>9235</v>
      </c>
      <c r="AK1595">
        <v>1</v>
      </c>
      <c r="AL1595" t="s">
        <v>4397</v>
      </c>
    </row>
    <row r="1596" spans="1:38" x14ac:dyDescent="0.2">
      <c r="A1596" t="s">
        <v>4397</v>
      </c>
      <c r="B1596" t="str">
        <f>VLOOKUP(A1596, [1]Sheet1!$A$2:$A$379, 1, FALSE)</f>
        <v>WINTERS, DREW B</v>
      </c>
      <c r="F1596" s="1">
        <v>41276</v>
      </c>
      <c r="G1596">
        <v>2013</v>
      </c>
      <c r="H1596" t="s">
        <v>4465</v>
      </c>
      <c r="I1596" t="s">
        <v>4466</v>
      </c>
      <c r="N1596" t="s">
        <v>4397</v>
      </c>
      <c r="Q1596">
        <v>21216133</v>
      </c>
      <c r="R1596">
        <v>2</v>
      </c>
      <c r="S1596">
        <v>1</v>
      </c>
      <c r="T1596">
        <v>77</v>
      </c>
      <c r="U1596">
        <v>102</v>
      </c>
      <c r="V1596">
        <v>3</v>
      </c>
      <c r="W1596">
        <v>115874</v>
      </c>
      <c r="X1596" t="s">
        <v>4468</v>
      </c>
      <c r="Y1596" t="s">
        <v>47</v>
      </c>
      <c r="AA1596">
        <v>17517990</v>
      </c>
      <c r="AB1596">
        <v>17518008</v>
      </c>
      <c r="AC1596">
        <v>1</v>
      </c>
      <c r="AD1596" t="s">
        <v>42</v>
      </c>
      <c r="AE1596">
        <v>868701</v>
      </c>
      <c r="AF1596" t="s">
        <v>4399</v>
      </c>
      <c r="AG1596">
        <v>0</v>
      </c>
      <c r="AH1596" t="s">
        <v>4467</v>
      </c>
      <c r="AI1596">
        <v>141309</v>
      </c>
      <c r="AK1596">
        <v>1</v>
      </c>
      <c r="AL1596" t="s">
        <v>4397</v>
      </c>
    </row>
    <row r="1597" spans="1:38" x14ac:dyDescent="0.2">
      <c r="A1597" t="s">
        <v>4397</v>
      </c>
      <c r="B1597" t="str">
        <f>VLOOKUP(A1597, [1]Sheet1!$A$2:$A$379, 1, FALSE)</f>
        <v>WINTERS, DREW B</v>
      </c>
      <c r="F1597" s="1">
        <v>44287</v>
      </c>
      <c r="G1597">
        <v>2021</v>
      </c>
      <c r="H1597" t="s">
        <v>4469</v>
      </c>
      <c r="I1597" t="s">
        <v>1742</v>
      </c>
      <c r="N1597" t="s">
        <v>4464</v>
      </c>
      <c r="Q1597">
        <v>21216134</v>
      </c>
      <c r="R1597">
        <v>56</v>
      </c>
      <c r="S1597">
        <v>3</v>
      </c>
      <c r="T1597">
        <v>1057</v>
      </c>
      <c r="U1597">
        <v>1086</v>
      </c>
      <c r="V1597">
        <v>2</v>
      </c>
      <c r="W1597">
        <v>115874</v>
      </c>
      <c r="X1597" t="s">
        <v>59</v>
      </c>
      <c r="Y1597" t="s">
        <v>47</v>
      </c>
      <c r="AA1597" t="s">
        <v>1744</v>
      </c>
      <c r="AB1597">
        <v>15737179</v>
      </c>
      <c r="AC1597">
        <v>1</v>
      </c>
      <c r="AD1597" t="s">
        <v>42</v>
      </c>
      <c r="AE1597">
        <v>868701</v>
      </c>
      <c r="AF1597" t="s">
        <v>4399</v>
      </c>
      <c r="AG1597">
        <v>0</v>
      </c>
      <c r="AH1597" t="s">
        <v>4470</v>
      </c>
      <c r="AI1597">
        <v>8283</v>
      </c>
      <c r="AK1597">
        <v>1</v>
      </c>
      <c r="AL1597" t="s">
        <v>4397</v>
      </c>
    </row>
    <row r="1598" spans="1:38" hidden="1" x14ac:dyDescent="0.2">
      <c r="A1598" t="s">
        <v>4397</v>
      </c>
      <c r="B1598" t="str">
        <f>VLOOKUP(A1598, [1]Sheet1!$A$2:$A$379, 1, FALSE)</f>
        <v>WINTERS, DREW B</v>
      </c>
      <c r="F1598" s="1">
        <v>44682</v>
      </c>
      <c r="G1598">
        <v>2022</v>
      </c>
      <c r="H1598" t="s">
        <v>4471</v>
      </c>
      <c r="I1598" t="s">
        <v>1418</v>
      </c>
      <c r="M1598" t="s">
        <v>4473</v>
      </c>
      <c r="N1598" t="s">
        <v>4397</v>
      </c>
      <c r="Q1598">
        <v>23327165</v>
      </c>
      <c r="R1598">
        <v>81</v>
      </c>
      <c r="T1598">
        <v>101627</v>
      </c>
      <c r="V1598">
        <v>9</v>
      </c>
      <c r="W1598">
        <v>115874</v>
      </c>
      <c r="X1598" t="s">
        <v>70</v>
      </c>
      <c r="Y1598" t="s">
        <v>47</v>
      </c>
      <c r="AA1598">
        <v>10575219</v>
      </c>
      <c r="AC1598">
        <v>1</v>
      </c>
      <c r="AD1598" t="s">
        <v>42</v>
      </c>
      <c r="AE1598">
        <v>868701</v>
      </c>
      <c r="AF1598" t="s">
        <v>4399</v>
      </c>
      <c r="AG1598">
        <v>0</v>
      </c>
      <c r="AH1598" t="s">
        <v>4472</v>
      </c>
      <c r="AI1598">
        <v>9169</v>
      </c>
      <c r="AK1598">
        <v>1</v>
      </c>
      <c r="AL1598" t="s">
        <v>4397</v>
      </c>
    </row>
    <row r="1599" spans="1:38" hidden="1" x14ac:dyDescent="0.2">
      <c r="A1599" t="s">
        <v>4397</v>
      </c>
      <c r="B1599" t="str">
        <f>VLOOKUP(A1599, [1]Sheet1!$A$2:$A$379, 1, FALSE)</f>
        <v>WINTERS, DREW B</v>
      </c>
      <c r="F1599" s="1">
        <v>44319</v>
      </c>
      <c r="G1599">
        <v>2021</v>
      </c>
      <c r="H1599" t="s">
        <v>4474</v>
      </c>
      <c r="I1599" t="s">
        <v>4475</v>
      </c>
      <c r="M1599" t="s">
        <v>4477</v>
      </c>
      <c r="N1599" t="s">
        <v>4457</v>
      </c>
      <c r="Q1599">
        <v>25295480</v>
      </c>
      <c r="R1599">
        <v>14</v>
      </c>
      <c r="S1599">
        <v>5</v>
      </c>
      <c r="T1599">
        <v>204</v>
      </c>
      <c r="V1599">
        <v>1</v>
      </c>
      <c r="W1599">
        <v>115874</v>
      </c>
      <c r="X1599" t="s">
        <v>614</v>
      </c>
      <c r="Y1599" t="s">
        <v>47</v>
      </c>
      <c r="AB1599">
        <v>19118074</v>
      </c>
      <c r="AC1599">
        <v>1</v>
      </c>
      <c r="AD1599" t="s">
        <v>42</v>
      </c>
      <c r="AE1599">
        <v>868701</v>
      </c>
      <c r="AF1599" t="s">
        <v>4399</v>
      </c>
      <c r="AG1599">
        <v>0</v>
      </c>
      <c r="AH1599" t="s">
        <v>4476</v>
      </c>
      <c r="AI1599">
        <v>50925</v>
      </c>
      <c r="AK1599">
        <v>1</v>
      </c>
      <c r="AL1599" t="s">
        <v>4397</v>
      </c>
    </row>
    <row r="1600" spans="1:38" x14ac:dyDescent="0.2">
      <c r="A1600" t="s">
        <v>4397</v>
      </c>
      <c r="B1600" t="str">
        <f>VLOOKUP(A1600, [1]Sheet1!$A$2:$A$379, 1, FALSE)</f>
        <v>WINTERS, DREW B</v>
      </c>
      <c r="F1600" s="1">
        <v>44652</v>
      </c>
      <c r="G1600">
        <v>2022</v>
      </c>
      <c r="H1600" t="s">
        <v>4478</v>
      </c>
      <c r="I1600" t="s">
        <v>1742</v>
      </c>
      <c r="N1600" t="s">
        <v>4457</v>
      </c>
      <c r="Q1600">
        <v>25668213</v>
      </c>
      <c r="R1600">
        <v>58</v>
      </c>
      <c r="S1600">
        <v>3</v>
      </c>
      <c r="T1600">
        <v>939</v>
      </c>
      <c r="U1600">
        <v>976</v>
      </c>
      <c r="V1600">
        <v>1</v>
      </c>
      <c r="W1600">
        <v>115874</v>
      </c>
      <c r="X1600" t="s">
        <v>59</v>
      </c>
      <c r="Y1600" t="s">
        <v>47</v>
      </c>
      <c r="AA1600" t="s">
        <v>1744</v>
      </c>
      <c r="AB1600">
        <v>15737179</v>
      </c>
      <c r="AC1600">
        <v>1</v>
      </c>
      <c r="AD1600" t="s">
        <v>42</v>
      </c>
      <c r="AE1600">
        <v>868701</v>
      </c>
      <c r="AF1600" t="s">
        <v>4399</v>
      </c>
      <c r="AG1600">
        <v>0</v>
      </c>
      <c r="AH1600" t="s">
        <v>4479</v>
      </c>
      <c r="AI1600">
        <v>8283</v>
      </c>
      <c r="AK1600">
        <v>1</v>
      </c>
      <c r="AL1600" t="s">
        <v>4397</v>
      </c>
    </row>
    <row r="1601" spans="1:38" x14ac:dyDescent="0.2">
      <c r="A1601" t="s">
        <v>4397</v>
      </c>
      <c r="B1601" t="str">
        <f>VLOOKUP(A1601, [1]Sheet1!$A$2:$A$379, 1, FALSE)</f>
        <v>WINTERS, DREW B</v>
      </c>
      <c r="F1601" s="1">
        <v>44713</v>
      </c>
      <c r="G1601">
        <v>2022</v>
      </c>
      <c r="H1601" t="s">
        <v>4480</v>
      </c>
      <c r="I1601" t="s">
        <v>4481</v>
      </c>
      <c r="N1601" t="s">
        <v>4483</v>
      </c>
      <c r="Q1601">
        <v>27831992</v>
      </c>
      <c r="R1601">
        <v>60</v>
      </c>
      <c r="T1601">
        <v>101002</v>
      </c>
      <c r="V1601">
        <v>8</v>
      </c>
      <c r="W1601">
        <v>115874</v>
      </c>
      <c r="X1601" t="s">
        <v>70</v>
      </c>
      <c r="Y1601" t="s">
        <v>47</v>
      </c>
      <c r="AA1601">
        <v>15723089</v>
      </c>
      <c r="AC1601">
        <v>1</v>
      </c>
      <c r="AD1601" t="s">
        <v>42</v>
      </c>
      <c r="AE1601">
        <v>868701</v>
      </c>
      <c r="AF1601" t="s">
        <v>4399</v>
      </c>
      <c r="AG1601">
        <v>0</v>
      </c>
      <c r="AH1601" t="s">
        <v>4482</v>
      </c>
      <c r="AI1601">
        <v>9354</v>
      </c>
      <c r="AK1601">
        <v>1</v>
      </c>
      <c r="AL1601" t="s">
        <v>4397</v>
      </c>
    </row>
    <row r="1602" spans="1:38" x14ac:dyDescent="0.2">
      <c r="A1602" t="s">
        <v>4397</v>
      </c>
      <c r="B1602" t="str">
        <f>VLOOKUP(A1602, [1]Sheet1!$A$2:$A$379, 1, FALSE)</f>
        <v>WINTERS, DREW B</v>
      </c>
      <c r="F1602" s="1">
        <v>45078</v>
      </c>
      <c r="G1602">
        <v>2023</v>
      </c>
      <c r="H1602" t="s">
        <v>4484</v>
      </c>
      <c r="I1602" t="s">
        <v>4485</v>
      </c>
      <c r="N1602" t="s">
        <v>4487</v>
      </c>
      <c r="Q1602">
        <v>30577461</v>
      </c>
      <c r="R1602">
        <v>54</v>
      </c>
      <c r="T1602">
        <v>103790</v>
      </c>
      <c r="V1602">
        <v>2</v>
      </c>
      <c r="W1602">
        <v>115874</v>
      </c>
      <c r="X1602" t="s">
        <v>70</v>
      </c>
      <c r="Y1602" t="s">
        <v>47</v>
      </c>
      <c r="AA1602">
        <v>15446123</v>
      </c>
      <c r="AC1602">
        <v>1</v>
      </c>
      <c r="AD1602" t="s">
        <v>42</v>
      </c>
      <c r="AE1602">
        <v>868701</v>
      </c>
      <c r="AF1602" t="s">
        <v>4399</v>
      </c>
      <c r="AG1602">
        <v>0</v>
      </c>
      <c r="AH1602" t="s">
        <v>4486</v>
      </c>
      <c r="AI1602">
        <v>2482</v>
      </c>
      <c r="AK1602">
        <v>1</v>
      </c>
      <c r="AL1602" t="s">
        <v>4397</v>
      </c>
    </row>
    <row r="1603" spans="1:38" x14ac:dyDescent="0.2">
      <c r="A1603" t="s">
        <v>4397</v>
      </c>
      <c r="B1603" t="str">
        <f>VLOOKUP(A1603, [1]Sheet1!$A$2:$A$379, 1, FALSE)</f>
        <v>WINTERS, DREW B</v>
      </c>
      <c r="F1603" s="1">
        <v>45170</v>
      </c>
      <c r="G1603">
        <v>2023</v>
      </c>
      <c r="H1603" t="s">
        <v>4488</v>
      </c>
      <c r="I1603" t="s">
        <v>1313</v>
      </c>
      <c r="N1603" t="s">
        <v>4490</v>
      </c>
      <c r="Q1603">
        <v>31089994</v>
      </c>
      <c r="R1603">
        <v>154</v>
      </c>
      <c r="T1603">
        <v>106947</v>
      </c>
      <c r="V1603">
        <v>0</v>
      </c>
      <c r="W1603">
        <v>115874</v>
      </c>
      <c r="X1603" t="s">
        <v>70</v>
      </c>
      <c r="Y1603" t="s">
        <v>47</v>
      </c>
      <c r="AA1603">
        <v>3784266</v>
      </c>
      <c r="AC1603">
        <v>1</v>
      </c>
      <c r="AD1603" t="s">
        <v>42</v>
      </c>
      <c r="AE1603">
        <v>868701</v>
      </c>
      <c r="AF1603" t="s">
        <v>4399</v>
      </c>
      <c r="AG1603">
        <v>0</v>
      </c>
      <c r="AH1603" t="s">
        <v>4489</v>
      </c>
      <c r="AI1603">
        <v>9235</v>
      </c>
      <c r="AK1603">
        <v>1</v>
      </c>
      <c r="AL1603" t="s">
        <v>4397</v>
      </c>
    </row>
    <row r="1604" spans="1:38" x14ac:dyDescent="0.2">
      <c r="A1604" t="s">
        <v>4397</v>
      </c>
      <c r="B1604" t="str">
        <f>VLOOKUP(A1604, [1]Sheet1!$A$2:$A$379, 1, FALSE)</f>
        <v>WINTERS, DREW B</v>
      </c>
      <c r="F1604" s="1">
        <v>45047</v>
      </c>
      <c r="G1604">
        <v>2023</v>
      </c>
      <c r="H1604" t="s">
        <v>4491</v>
      </c>
      <c r="I1604" t="s">
        <v>1415</v>
      </c>
      <c r="N1604" t="s">
        <v>4397</v>
      </c>
      <c r="Q1604">
        <v>31089995</v>
      </c>
      <c r="R1604" t="s">
        <v>4492</v>
      </c>
      <c r="T1604">
        <v>106128</v>
      </c>
      <c r="V1604">
        <v>0</v>
      </c>
      <c r="W1604">
        <v>115874</v>
      </c>
      <c r="X1604" t="s">
        <v>70</v>
      </c>
      <c r="Y1604" t="s">
        <v>47</v>
      </c>
      <c r="AA1604">
        <v>1486195</v>
      </c>
      <c r="AC1604">
        <v>1</v>
      </c>
      <c r="AD1604" t="s">
        <v>42</v>
      </c>
      <c r="AE1604">
        <v>868701</v>
      </c>
      <c r="AF1604" t="s">
        <v>4399</v>
      </c>
      <c r="AG1604">
        <v>0</v>
      </c>
      <c r="AH1604" t="s">
        <v>4493</v>
      </c>
      <c r="AI1604">
        <v>9314</v>
      </c>
      <c r="AK1604">
        <v>1</v>
      </c>
      <c r="AL1604" t="s">
        <v>4397</v>
      </c>
    </row>
    <row r="1605" spans="1:38" x14ac:dyDescent="0.2">
      <c r="A1605" t="s">
        <v>4397</v>
      </c>
      <c r="B1605" t="str">
        <f>VLOOKUP(A1605, [1]Sheet1!$A$2:$A$379, 1, FALSE)</f>
        <v>WINTERS, DREW B</v>
      </c>
      <c r="F1605" s="1">
        <v>45261</v>
      </c>
      <c r="G1605">
        <v>2023</v>
      </c>
      <c r="H1605" t="s">
        <v>4494</v>
      </c>
      <c r="I1605" t="s">
        <v>690</v>
      </c>
      <c r="N1605" t="s">
        <v>4397</v>
      </c>
      <c r="Q1605">
        <v>31902801</v>
      </c>
      <c r="R1605">
        <v>197</v>
      </c>
      <c r="S1605">
        <v>45720</v>
      </c>
      <c r="T1605">
        <v>371</v>
      </c>
      <c r="U1605">
        <v>395</v>
      </c>
      <c r="V1605">
        <v>1</v>
      </c>
      <c r="W1605">
        <v>115874</v>
      </c>
      <c r="X1605" t="s">
        <v>59</v>
      </c>
      <c r="Y1605" t="s">
        <v>47</v>
      </c>
      <c r="AA1605">
        <v>485829</v>
      </c>
      <c r="AB1605">
        <v>15737101</v>
      </c>
      <c r="AC1605">
        <v>1</v>
      </c>
      <c r="AD1605" t="s">
        <v>42</v>
      </c>
      <c r="AE1605">
        <v>868701</v>
      </c>
      <c r="AF1605" t="s">
        <v>4399</v>
      </c>
      <c r="AG1605">
        <v>0</v>
      </c>
      <c r="AH1605" t="s">
        <v>4495</v>
      </c>
      <c r="AI1605">
        <v>8215</v>
      </c>
      <c r="AK1605">
        <v>1</v>
      </c>
      <c r="AL1605" t="s">
        <v>4397</v>
      </c>
    </row>
    <row r="1606" spans="1:38" x14ac:dyDescent="0.2">
      <c r="A1606" t="s">
        <v>4397</v>
      </c>
      <c r="B1606" t="str">
        <f>VLOOKUP(A1606, [1]Sheet1!$A$2:$A$379, 1, FALSE)</f>
        <v>WINTERS, DREW B</v>
      </c>
      <c r="F1606" s="1">
        <v>45352</v>
      </c>
      <c r="G1606">
        <v>2024</v>
      </c>
      <c r="H1606" t="s">
        <v>4496</v>
      </c>
      <c r="I1606" t="s">
        <v>1429</v>
      </c>
      <c r="N1606" t="s">
        <v>4487</v>
      </c>
      <c r="Q1606">
        <v>32623799</v>
      </c>
      <c r="R1606">
        <v>48</v>
      </c>
      <c r="S1606">
        <v>1</v>
      </c>
      <c r="T1606">
        <v>214</v>
      </c>
      <c r="U1606">
        <v>237</v>
      </c>
      <c r="V1606">
        <v>1</v>
      </c>
      <c r="W1606">
        <v>115874</v>
      </c>
      <c r="X1606" t="s">
        <v>59</v>
      </c>
      <c r="Y1606" t="s">
        <v>47</v>
      </c>
      <c r="AA1606">
        <v>10550925</v>
      </c>
      <c r="AB1606">
        <v>19389744</v>
      </c>
      <c r="AC1606">
        <v>1</v>
      </c>
      <c r="AD1606" t="s">
        <v>42</v>
      </c>
      <c r="AE1606">
        <v>868701</v>
      </c>
      <c r="AF1606" t="s">
        <v>4399</v>
      </c>
      <c r="AG1606">
        <v>0</v>
      </c>
      <c r="AH1606" t="s">
        <v>4497</v>
      </c>
      <c r="AI1606">
        <v>7927</v>
      </c>
      <c r="AK1606">
        <v>1</v>
      </c>
      <c r="AL1606" t="s">
        <v>4397</v>
      </c>
    </row>
    <row r="1607" spans="1:38" x14ac:dyDescent="0.2">
      <c r="A1607" t="s">
        <v>4397</v>
      </c>
      <c r="B1607" t="str">
        <f>VLOOKUP(A1607, [1]Sheet1!$A$2:$A$379, 1, FALSE)</f>
        <v>WINTERS, DREW B</v>
      </c>
      <c r="F1607" s="1">
        <v>45291</v>
      </c>
      <c r="G1607">
        <v>2023</v>
      </c>
      <c r="H1607" t="s">
        <v>4498</v>
      </c>
      <c r="I1607" t="s">
        <v>4499</v>
      </c>
      <c r="N1607" t="s">
        <v>4397</v>
      </c>
      <c r="Q1607">
        <v>33622912</v>
      </c>
      <c r="R1607">
        <v>21</v>
      </c>
      <c r="S1607">
        <v>2</v>
      </c>
      <c r="T1607">
        <v>40</v>
      </c>
      <c r="U1607">
        <v>50</v>
      </c>
      <c r="V1607">
        <v>0</v>
      </c>
      <c r="W1607">
        <v>115874</v>
      </c>
      <c r="X1607" t="s">
        <v>4501</v>
      </c>
      <c r="Y1607" t="s">
        <v>47</v>
      </c>
      <c r="AA1607">
        <v>23722940</v>
      </c>
      <c r="AB1607">
        <v>23722932</v>
      </c>
      <c r="AC1607">
        <v>1</v>
      </c>
      <c r="AD1607" t="s">
        <v>42</v>
      </c>
      <c r="AE1607">
        <v>868701</v>
      </c>
      <c r="AF1607" t="s">
        <v>4399</v>
      </c>
      <c r="AG1607">
        <v>0</v>
      </c>
      <c r="AH1607" t="s">
        <v>4500</v>
      </c>
      <c r="AI1607">
        <v>186376</v>
      </c>
      <c r="AK1607">
        <v>1</v>
      </c>
      <c r="AL1607" t="s">
        <v>4397</v>
      </c>
    </row>
    <row r="1608" spans="1:38" x14ac:dyDescent="0.2">
      <c r="A1608" t="s">
        <v>4397</v>
      </c>
      <c r="B1608" t="str">
        <f>VLOOKUP(A1608, [1]Sheet1!$A$2:$A$379, 1, FALSE)</f>
        <v>WINTERS, DREW B</v>
      </c>
      <c r="F1608" s="1">
        <v>45352</v>
      </c>
      <c r="G1608">
        <v>2024</v>
      </c>
      <c r="H1608" t="s">
        <v>4502</v>
      </c>
      <c r="I1608" t="s">
        <v>4503</v>
      </c>
      <c r="N1608" t="s">
        <v>4487</v>
      </c>
      <c r="Q1608">
        <v>33622913</v>
      </c>
      <c r="R1608">
        <v>27</v>
      </c>
      <c r="S1608">
        <v>1</v>
      </c>
      <c r="V1608">
        <v>0</v>
      </c>
      <c r="W1608">
        <v>115874</v>
      </c>
      <c r="X1608" t="s">
        <v>3692</v>
      </c>
      <c r="Y1608" t="s">
        <v>47</v>
      </c>
      <c r="AA1608">
        <v>2190915</v>
      </c>
      <c r="AB1608">
        <v>17936705</v>
      </c>
      <c r="AC1608">
        <v>1</v>
      </c>
      <c r="AD1608" t="s">
        <v>42</v>
      </c>
      <c r="AE1608">
        <v>868701</v>
      </c>
      <c r="AF1608" t="s">
        <v>4399</v>
      </c>
      <c r="AG1608">
        <v>0</v>
      </c>
      <c r="AH1608" t="s">
        <v>4504</v>
      </c>
      <c r="AI1608">
        <v>19015</v>
      </c>
      <c r="AK1608">
        <v>1</v>
      </c>
      <c r="AL1608" t="s">
        <v>4397</v>
      </c>
    </row>
    <row r="1609" spans="1:38" x14ac:dyDescent="0.2">
      <c r="A1609" t="s">
        <v>4397</v>
      </c>
      <c r="B1609" t="str">
        <f>VLOOKUP(A1609, [1]Sheet1!$A$2:$A$379, 1, FALSE)</f>
        <v>WINTERS, DREW B</v>
      </c>
      <c r="F1609" s="1">
        <v>39783</v>
      </c>
      <c r="G1609">
        <v>2008</v>
      </c>
      <c r="H1609" t="s">
        <v>4505</v>
      </c>
      <c r="I1609" t="s">
        <v>3400</v>
      </c>
      <c r="N1609" t="s">
        <v>4507</v>
      </c>
      <c r="Q1609">
        <v>34702318</v>
      </c>
      <c r="R1609">
        <v>12</v>
      </c>
      <c r="S1609">
        <v>3</v>
      </c>
      <c r="T1609">
        <v>1</v>
      </c>
      <c r="U1609">
        <v>21</v>
      </c>
      <c r="V1609">
        <v>8</v>
      </c>
      <c r="W1609">
        <v>115874</v>
      </c>
      <c r="X1609" t="s">
        <v>3402</v>
      </c>
      <c r="Y1609" t="s">
        <v>47</v>
      </c>
      <c r="AB1609">
        <v>23731761</v>
      </c>
      <c r="AC1609">
        <v>1</v>
      </c>
      <c r="AD1609" t="s">
        <v>42</v>
      </c>
      <c r="AE1609">
        <v>868701</v>
      </c>
      <c r="AF1609" t="s">
        <v>4399</v>
      </c>
      <c r="AG1609">
        <v>0</v>
      </c>
      <c r="AH1609" t="s">
        <v>4506</v>
      </c>
      <c r="AI1609">
        <v>181146</v>
      </c>
      <c r="AK1609">
        <v>1</v>
      </c>
      <c r="AL1609" t="s">
        <v>4397</v>
      </c>
    </row>
    <row r="1610" spans="1:38" x14ac:dyDescent="0.2">
      <c r="A1610" t="s">
        <v>4397</v>
      </c>
      <c r="B1610" t="str">
        <f>VLOOKUP(A1610, [1]Sheet1!$A$2:$A$379, 1, FALSE)</f>
        <v>WINTERS, DREW B</v>
      </c>
      <c r="F1610" s="1">
        <v>45534</v>
      </c>
      <c r="G1610">
        <v>2024</v>
      </c>
      <c r="H1610" t="s">
        <v>4508</v>
      </c>
      <c r="I1610" t="s">
        <v>2978</v>
      </c>
      <c r="N1610" t="s">
        <v>4397</v>
      </c>
      <c r="Q1610">
        <v>34991506</v>
      </c>
      <c r="V1610">
        <v>0</v>
      </c>
      <c r="W1610">
        <v>115874</v>
      </c>
      <c r="X1610" t="s">
        <v>53</v>
      </c>
      <c r="Y1610" t="s">
        <v>47</v>
      </c>
      <c r="AA1610">
        <v>2702592</v>
      </c>
      <c r="AB1610">
        <v>14756803</v>
      </c>
      <c r="AC1610">
        <v>1</v>
      </c>
      <c r="AD1610" t="s">
        <v>42</v>
      </c>
      <c r="AE1610">
        <v>868701</v>
      </c>
      <c r="AF1610" t="s">
        <v>4399</v>
      </c>
      <c r="AG1610">
        <v>0</v>
      </c>
      <c r="AH1610" t="s">
        <v>4509</v>
      </c>
      <c r="AI1610">
        <v>11445</v>
      </c>
      <c r="AK1610">
        <v>1</v>
      </c>
      <c r="AL1610" t="s">
        <v>4397</v>
      </c>
    </row>
    <row r="1611" spans="1:38" x14ac:dyDescent="0.2">
      <c r="A1611" t="s">
        <v>4397</v>
      </c>
      <c r="B1611" t="str">
        <f>VLOOKUP(A1611, [1]Sheet1!$A$2:$A$379, 1, FALSE)</f>
        <v>WINTERS, DREW B</v>
      </c>
      <c r="F1611" s="1">
        <v>45700</v>
      </c>
      <c r="G1611">
        <v>2025</v>
      </c>
      <c r="H1611" t="s">
        <v>4510</v>
      </c>
      <c r="I1611" t="s">
        <v>4511</v>
      </c>
      <c r="N1611" t="s">
        <v>4397</v>
      </c>
      <c r="Q1611">
        <v>36876954</v>
      </c>
      <c r="V1611">
        <v>0</v>
      </c>
      <c r="W1611">
        <v>115874</v>
      </c>
      <c r="X1611" t="s">
        <v>125</v>
      </c>
      <c r="Y1611" t="s">
        <v>47</v>
      </c>
      <c r="AA1611">
        <v>13581988</v>
      </c>
      <c r="AC1611">
        <v>1</v>
      </c>
      <c r="AD1611" t="s">
        <v>42</v>
      </c>
      <c r="AE1611">
        <v>868701</v>
      </c>
      <c r="AF1611" t="s">
        <v>4399</v>
      </c>
      <c r="AG1611">
        <v>0</v>
      </c>
      <c r="AH1611" t="s">
        <v>4512</v>
      </c>
      <c r="AI1611">
        <v>3883</v>
      </c>
      <c r="AK1611">
        <v>1</v>
      </c>
      <c r="AL1611" t="s">
        <v>4397</v>
      </c>
    </row>
    <row r="1612" spans="1:38" x14ac:dyDescent="0.2">
      <c r="A1612" t="s">
        <v>4397</v>
      </c>
      <c r="B1612" t="str">
        <f>VLOOKUP(A1612, [1]Sheet1!$A$2:$A$379, 1, FALSE)</f>
        <v>WINTERS, DREW B</v>
      </c>
      <c r="F1612" s="1">
        <v>45694</v>
      </c>
      <c r="G1612">
        <v>2025</v>
      </c>
      <c r="H1612" t="s">
        <v>4513</v>
      </c>
      <c r="I1612" t="s">
        <v>2978</v>
      </c>
      <c r="N1612" t="s">
        <v>4397</v>
      </c>
      <c r="Q1612">
        <v>36876955</v>
      </c>
      <c r="V1612">
        <v>0</v>
      </c>
      <c r="W1612">
        <v>115874</v>
      </c>
      <c r="X1612" t="s">
        <v>53</v>
      </c>
      <c r="Y1612" t="s">
        <v>47</v>
      </c>
      <c r="AA1612">
        <v>2702592</v>
      </c>
      <c r="AB1612">
        <v>14756803</v>
      </c>
      <c r="AC1612">
        <v>1</v>
      </c>
      <c r="AD1612" t="s">
        <v>42</v>
      </c>
      <c r="AE1612">
        <v>868701</v>
      </c>
      <c r="AF1612" t="s">
        <v>4399</v>
      </c>
      <c r="AG1612">
        <v>0</v>
      </c>
      <c r="AH1612" t="s">
        <v>4514</v>
      </c>
      <c r="AI1612">
        <v>11445</v>
      </c>
      <c r="AK1612">
        <v>1</v>
      </c>
      <c r="AL1612" t="s">
        <v>4397</v>
      </c>
    </row>
    <row r="1613" spans="1:38" x14ac:dyDescent="0.2">
      <c r="A1613" t="s">
        <v>4397</v>
      </c>
      <c r="B1613" t="str">
        <f>VLOOKUP(A1613, [1]Sheet1!$A$2:$A$379, 1, FALSE)</f>
        <v>WINTERS, DREW B</v>
      </c>
      <c r="F1613" s="1">
        <v>41671</v>
      </c>
      <c r="G1613">
        <v>2014</v>
      </c>
      <c r="H1613" t="s">
        <v>4515</v>
      </c>
      <c r="I1613" t="s">
        <v>707</v>
      </c>
      <c r="N1613" t="s">
        <v>4397</v>
      </c>
      <c r="Q1613">
        <v>8250142</v>
      </c>
      <c r="R1613">
        <v>49</v>
      </c>
      <c r="S1613">
        <v>1</v>
      </c>
      <c r="T1613">
        <v>77</v>
      </c>
      <c r="U1613">
        <v>88</v>
      </c>
      <c r="V1613">
        <v>0</v>
      </c>
      <c r="W1613">
        <v>115874</v>
      </c>
      <c r="X1613" t="s">
        <v>53</v>
      </c>
      <c r="Y1613" t="s">
        <v>47</v>
      </c>
      <c r="AA1613">
        <v>7328516</v>
      </c>
      <c r="AB1613">
        <v>15406288</v>
      </c>
      <c r="AC1613">
        <v>1</v>
      </c>
      <c r="AD1613" t="s">
        <v>42</v>
      </c>
      <c r="AE1613">
        <v>868701</v>
      </c>
      <c r="AF1613" t="s">
        <v>4399</v>
      </c>
      <c r="AG1613">
        <v>0</v>
      </c>
      <c r="AH1613" t="s">
        <v>4516</v>
      </c>
      <c r="AI1613">
        <v>6466</v>
      </c>
      <c r="AK1613">
        <v>1</v>
      </c>
      <c r="AL1613" t="s">
        <v>4397</v>
      </c>
    </row>
    <row r="1614" spans="1:38" hidden="1" x14ac:dyDescent="0.2">
      <c r="A1614" t="s">
        <v>4397</v>
      </c>
      <c r="B1614" t="str">
        <f>VLOOKUP(A1614, [1]Sheet1!$A$2:$A$379, 1, FALSE)</f>
        <v>WINTERS, DREW B</v>
      </c>
      <c r="F1614" s="1">
        <v>41640</v>
      </c>
      <c r="G1614">
        <v>2014</v>
      </c>
      <c r="H1614" t="s">
        <v>4517</v>
      </c>
      <c r="I1614" t="s">
        <v>1429</v>
      </c>
      <c r="M1614" t="s">
        <v>4519</v>
      </c>
      <c r="N1614" t="s">
        <v>4406</v>
      </c>
      <c r="Q1614">
        <v>9817795</v>
      </c>
      <c r="R1614">
        <v>38</v>
      </c>
      <c r="S1614">
        <v>1</v>
      </c>
      <c r="T1614">
        <v>84</v>
      </c>
      <c r="U1614">
        <v>95</v>
      </c>
      <c r="V1614">
        <v>5</v>
      </c>
      <c r="W1614">
        <v>115874</v>
      </c>
      <c r="X1614" t="s">
        <v>59</v>
      </c>
      <c r="Y1614" t="s">
        <v>47</v>
      </c>
      <c r="AA1614">
        <v>10550925</v>
      </c>
      <c r="AB1614">
        <v>19389744</v>
      </c>
      <c r="AC1614">
        <v>1</v>
      </c>
      <c r="AD1614" t="s">
        <v>42</v>
      </c>
      <c r="AE1614">
        <v>868701</v>
      </c>
      <c r="AF1614" t="s">
        <v>4399</v>
      </c>
      <c r="AG1614">
        <v>0</v>
      </c>
      <c r="AH1614" t="s">
        <v>4518</v>
      </c>
      <c r="AI1614">
        <v>7927</v>
      </c>
      <c r="AK1614">
        <v>1</v>
      </c>
      <c r="AL1614" t="s">
        <v>4397</v>
      </c>
    </row>
    <row r="1615" spans="1:38" x14ac:dyDescent="0.2">
      <c r="A1615" t="s">
        <v>4397</v>
      </c>
      <c r="B1615" t="str">
        <f>VLOOKUP(A1615, [1]Sheet1!$A$2:$A$379, 1, FALSE)</f>
        <v>WINTERS, DREW B</v>
      </c>
      <c r="F1615" s="1">
        <v>42125</v>
      </c>
      <c r="G1615">
        <v>2015</v>
      </c>
      <c r="H1615" t="s">
        <v>4520</v>
      </c>
      <c r="I1615" t="s">
        <v>1313</v>
      </c>
      <c r="N1615" t="s">
        <v>4522</v>
      </c>
      <c r="Q1615">
        <v>9817796</v>
      </c>
      <c r="R1615">
        <v>54</v>
      </c>
      <c r="T1615">
        <v>104</v>
      </c>
      <c r="U1615">
        <v>114</v>
      </c>
      <c r="V1615">
        <v>5</v>
      </c>
      <c r="W1615">
        <v>115874</v>
      </c>
      <c r="X1615" t="s">
        <v>70</v>
      </c>
      <c r="Y1615" t="s">
        <v>47</v>
      </c>
      <c r="AA1615">
        <v>3784266</v>
      </c>
      <c r="AC1615">
        <v>1</v>
      </c>
      <c r="AD1615" t="s">
        <v>42</v>
      </c>
      <c r="AE1615">
        <v>868701</v>
      </c>
      <c r="AF1615" t="s">
        <v>4399</v>
      </c>
      <c r="AG1615">
        <v>0</v>
      </c>
      <c r="AH1615" t="s">
        <v>4521</v>
      </c>
      <c r="AI1615">
        <v>9235</v>
      </c>
      <c r="AK1615">
        <v>1</v>
      </c>
      <c r="AL1615" t="s">
        <v>4397</v>
      </c>
    </row>
    <row r="1616" spans="1:38" hidden="1" x14ac:dyDescent="0.2">
      <c r="A1616" t="s">
        <v>4397</v>
      </c>
      <c r="B1616" t="str">
        <f>VLOOKUP(A1616, [1]Sheet1!$A$2:$A$379, 1, FALSE)</f>
        <v>WINTERS, DREW B</v>
      </c>
      <c r="F1616" s="1">
        <v>40468</v>
      </c>
      <c r="G1616">
        <v>2010</v>
      </c>
      <c r="H1616" t="s">
        <v>4523</v>
      </c>
      <c r="I1616" t="s">
        <v>4524</v>
      </c>
      <c r="M1616" t="s">
        <v>4527</v>
      </c>
      <c r="N1616" t="s">
        <v>4397</v>
      </c>
      <c r="Q1616">
        <v>9817797</v>
      </c>
      <c r="R1616">
        <v>2</v>
      </c>
      <c r="S1616">
        <v>2</v>
      </c>
      <c r="V1616">
        <v>0</v>
      </c>
      <c r="W1616">
        <v>115874</v>
      </c>
      <c r="X1616" t="s">
        <v>4526</v>
      </c>
      <c r="Y1616" t="s">
        <v>47</v>
      </c>
      <c r="AA1616">
        <v>19485433</v>
      </c>
      <c r="AB1616">
        <v>19485433</v>
      </c>
      <c r="AC1616">
        <v>1</v>
      </c>
      <c r="AD1616" t="s">
        <v>42</v>
      </c>
      <c r="AE1616">
        <v>868701</v>
      </c>
      <c r="AF1616" t="s">
        <v>4399</v>
      </c>
      <c r="AG1616">
        <v>0</v>
      </c>
      <c r="AH1616" t="s">
        <v>4525</v>
      </c>
      <c r="AI1616">
        <v>18480</v>
      </c>
      <c r="AK1616">
        <v>1</v>
      </c>
      <c r="AL1616" t="s">
        <v>4397</v>
      </c>
    </row>
    <row r="1617" spans="1:38" x14ac:dyDescent="0.2">
      <c r="A1617" t="s">
        <v>4397</v>
      </c>
      <c r="B1617" t="str">
        <f>VLOOKUP(A1617, [1]Sheet1!$A$2:$A$379, 1, FALSE)</f>
        <v>WINTERS, DREW B</v>
      </c>
      <c r="F1617" s="1">
        <v>39465</v>
      </c>
      <c r="G1617">
        <v>2008</v>
      </c>
      <c r="H1617" t="s">
        <v>4528</v>
      </c>
      <c r="I1617" t="s">
        <v>4450</v>
      </c>
      <c r="N1617" t="s">
        <v>4397</v>
      </c>
      <c r="Q1617">
        <v>9817798</v>
      </c>
      <c r="R1617">
        <v>34</v>
      </c>
      <c r="S1617">
        <v>2</v>
      </c>
      <c r="V1617">
        <v>0</v>
      </c>
      <c r="W1617">
        <v>115874</v>
      </c>
      <c r="X1617" t="s">
        <v>125</v>
      </c>
      <c r="Y1617" t="s">
        <v>47</v>
      </c>
      <c r="AA1617">
        <v>3074358</v>
      </c>
      <c r="AC1617">
        <v>1</v>
      </c>
      <c r="AD1617" t="s">
        <v>42</v>
      </c>
      <c r="AE1617">
        <v>868701</v>
      </c>
      <c r="AF1617" t="s">
        <v>4399</v>
      </c>
      <c r="AG1617">
        <v>0</v>
      </c>
      <c r="AH1617" t="s">
        <v>4529</v>
      </c>
      <c r="AI1617">
        <v>3939</v>
      </c>
      <c r="AK1617">
        <v>1</v>
      </c>
      <c r="AL1617" t="s">
        <v>4397</v>
      </c>
    </row>
    <row r="1618" spans="1:38" hidden="1" x14ac:dyDescent="0.2">
      <c r="A1618" t="s">
        <v>4397</v>
      </c>
      <c r="B1618" t="str">
        <f>VLOOKUP(A1618, [1]Sheet1!$A$2:$A$379, 1, FALSE)</f>
        <v>WINTERS, DREW B</v>
      </c>
      <c r="F1618" s="1">
        <v>42401</v>
      </c>
      <c r="G1618">
        <v>2016</v>
      </c>
      <c r="H1618" t="s">
        <v>4530</v>
      </c>
      <c r="I1618" t="s">
        <v>707</v>
      </c>
      <c r="M1618" t="s">
        <v>4533</v>
      </c>
      <c r="N1618" t="s">
        <v>4532</v>
      </c>
      <c r="Q1618">
        <v>11612276</v>
      </c>
      <c r="R1618">
        <v>51</v>
      </c>
      <c r="S1618">
        <v>1</v>
      </c>
      <c r="T1618">
        <v>69</v>
      </c>
      <c r="U1618">
        <v>82</v>
      </c>
      <c r="V1618">
        <v>2</v>
      </c>
      <c r="W1618">
        <v>115874</v>
      </c>
      <c r="X1618" t="s">
        <v>53</v>
      </c>
      <c r="Y1618" t="s">
        <v>47</v>
      </c>
      <c r="AA1618">
        <v>7328516</v>
      </c>
      <c r="AB1618">
        <v>15406288</v>
      </c>
      <c r="AC1618">
        <v>1</v>
      </c>
      <c r="AD1618" t="s">
        <v>42</v>
      </c>
      <c r="AE1618">
        <v>868701</v>
      </c>
      <c r="AF1618" t="s">
        <v>4399</v>
      </c>
      <c r="AG1618">
        <v>0</v>
      </c>
      <c r="AH1618" t="s">
        <v>4531</v>
      </c>
      <c r="AI1618">
        <v>6466</v>
      </c>
      <c r="AK1618">
        <v>1</v>
      </c>
      <c r="AL1618" t="s">
        <v>4397</v>
      </c>
    </row>
    <row r="1619" spans="1:38" x14ac:dyDescent="0.2">
      <c r="A1619" t="s">
        <v>4397</v>
      </c>
      <c r="B1619" t="str">
        <f>VLOOKUP(A1619, [1]Sheet1!$A$2:$A$379, 1, FALSE)</f>
        <v>WINTERS, DREW B</v>
      </c>
      <c r="F1619" s="1">
        <v>42705</v>
      </c>
      <c r="G1619">
        <v>2016</v>
      </c>
      <c r="H1619" t="s">
        <v>4534</v>
      </c>
      <c r="I1619" t="s">
        <v>2978</v>
      </c>
      <c r="N1619" t="s">
        <v>4397</v>
      </c>
      <c r="Q1619">
        <v>12821753</v>
      </c>
      <c r="R1619">
        <v>39</v>
      </c>
      <c r="S1619">
        <v>4</v>
      </c>
      <c r="T1619">
        <v>389</v>
      </c>
      <c r="U1619">
        <v>410</v>
      </c>
      <c r="V1619">
        <v>7</v>
      </c>
      <c r="W1619">
        <v>115874</v>
      </c>
      <c r="X1619" t="s">
        <v>53</v>
      </c>
      <c r="Y1619" t="s">
        <v>47</v>
      </c>
      <c r="AA1619">
        <v>2702592</v>
      </c>
      <c r="AB1619">
        <v>14756803</v>
      </c>
      <c r="AC1619">
        <v>1</v>
      </c>
      <c r="AD1619" t="s">
        <v>42</v>
      </c>
      <c r="AE1619">
        <v>868701</v>
      </c>
      <c r="AF1619" t="s">
        <v>4399</v>
      </c>
      <c r="AG1619">
        <v>0</v>
      </c>
      <c r="AH1619" t="s">
        <v>4535</v>
      </c>
      <c r="AI1619">
        <v>11445</v>
      </c>
      <c r="AK1619">
        <v>1</v>
      </c>
      <c r="AL1619" t="s">
        <v>4397</v>
      </c>
    </row>
    <row r="1620" spans="1:38" x14ac:dyDescent="0.2">
      <c r="A1620" t="s">
        <v>4397</v>
      </c>
      <c r="B1620" t="str">
        <f>VLOOKUP(A1620, [1]Sheet1!$A$2:$A$379, 1, FALSE)</f>
        <v>WINTERS, DREW B</v>
      </c>
      <c r="F1620" s="1">
        <v>42948</v>
      </c>
      <c r="G1620">
        <v>2017</v>
      </c>
      <c r="H1620" t="s">
        <v>4536</v>
      </c>
      <c r="I1620" t="s">
        <v>1742</v>
      </c>
      <c r="N1620" t="s">
        <v>4397</v>
      </c>
      <c r="Q1620">
        <v>15743695</v>
      </c>
      <c r="R1620">
        <v>49</v>
      </c>
      <c r="S1620">
        <v>2</v>
      </c>
      <c r="T1620">
        <v>545</v>
      </c>
      <c r="U1620">
        <v>567</v>
      </c>
      <c r="V1620">
        <v>4</v>
      </c>
      <c r="W1620">
        <v>115874</v>
      </c>
      <c r="X1620" t="s">
        <v>660</v>
      </c>
      <c r="Y1620" t="s">
        <v>47</v>
      </c>
      <c r="AA1620" t="s">
        <v>1744</v>
      </c>
      <c r="AB1620">
        <v>15737179</v>
      </c>
      <c r="AC1620">
        <v>1</v>
      </c>
      <c r="AD1620" t="s">
        <v>42</v>
      </c>
      <c r="AE1620">
        <v>868701</v>
      </c>
      <c r="AF1620" t="s">
        <v>4399</v>
      </c>
      <c r="AG1620">
        <v>0</v>
      </c>
      <c r="AH1620" t="s">
        <v>4537</v>
      </c>
      <c r="AI1620">
        <v>8283</v>
      </c>
      <c r="AK1620">
        <v>1</v>
      </c>
      <c r="AL1620" t="s">
        <v>4397</v>
      </c>
    </row>
    <row r="1621" spans="1:38" hidden="1" x14ac:dyDescent="0.2">
      <c r="A1621" t="s">
        <v>4397</v>
      </c>
      <c r="B1621" t="str">
        <f>VLOOKUP(A1621, [1]Sheet1!$A$2:$A$379, 1, FALSE)</f>
        <v>WINTERS, DREW B</v>
      </c>
      <c r="F1621" s="1">
        <v>43282</v>
      </c>
      <c r="G1621">
        <v>2018</v>
      </c>
      <c r="H1621" t="s">
        <v>4538</v>
      </c>
      <c r="I1621" t="s">
        <v>1415</v>
      </c>
      <c r="M1621" t="s">
        <v>4540</v>
      </c>
      <c r="N1621" t="s">
        <v>4483</v>
      </c>
      <c r="Q1621">
        <v>16171178</v>
      </c>
      <c r="R1621">
        <v>98</v>
      </c>
      <c r="T1621">
        <v>19</v>
      </c>
      <c r="U1621">
        <v>31</v>
      </c>
      <c r="V1621">
        <v>7</v>
      </c>
      <c r="W1621">
        <v>115874</v>
      </c>
      <c r="X1621" t="s">
        <v>70</v>
      </c>
      <c r="Y1621" t="s">
        <v>47</v>
      </c>
      <c r="AA1621">
        <v>1486195</v>
      </c>
      <c r="AC1621">
        <v>1</v>
      </c>
      <c r="AD1621" t="s">
        <v>42</v>
      </c>
      <c r="AE1621">
        <v>868701</v>
      </c>
      <c r="AF1621" t="s">
        <v>4399</v>
      </c>
      <c r="AG1621">
        <v>0</v>
      </c>
      <c r="AH1621" t="s">
        <v>4539</v>
      </c>
      <c r="AI1621">
        <v>9314</v>
      </c>
      <c r="AK1621">
        <v>1</v>
      </c>
      <c r="AL1621" t="s">
        <v>4397</v>
      </c>
    </row>
    <row r="1622" spans="1:38" x14ac:dyDescent="0.2">
      <c r="A1622" t="s">
        <v>4397</v>
      </c>
      <c r="B1622" t="str">
        <f>VLOOKUP(A1622, [1]Sheet1!$A$2:$A$379, 1, FALSE)</f>
        <v>WINTERS, DREW B</v>
      </c>
      <c r="F1622" s="1">
        <v>37987</v>
      </c>
      <c r="G1622">
        <v>2004</v>
      </c>
      <c r="H1622" t="s">
        <v>4541</v>
      </c>
      <c r="I1622" t="s">
        <v>224</v>
      </c>
      <c r="N1622" t="s">
        <v>4397</v>
      </c>
      <c r="Q1622">
        <v>16478982</v>
      </c>
      <c r="V1622">
        <v>0</v>
      </c>
      <c r="W1622">
        <v>115874</v>
      </c>
      <c r="X1622" t="s">
        <v>70</v>
      </c>
      <c r="Y1622" t="s">
        <v>192</v>
      </c>
      <c r="AB1622">
        <v>15565068</v>
      </c>
      <c r="AC1622">
        <v>1</v>
      </c>
      <c r="AD1622" t="s">
        <v>42</v>
      </c>
      <c r="AE1622">
        <v>868701</v>
      </c>
      <c r="AF1622" t="s">
        <v>4399</v>
      </c>
      <c r="AG1622">
        <v>0</v>
      </c>
      <c r="AH1622" t="s">
        <v>4542</v>
      </c>
      <c r="AI1622">
        <v>90527</v>
      </c>
      <c r="AK1622">
        <v>4</v>
      </c>
      <c r="AL1622" t="s">
        <v>4397</v>
      </c>
    </row>
    <row r="1623" spans="1:38" x14ac:dyDescent="0.2">
      <c r="A1623" t="s">
        <v>4397</v>
      </c>
      <c r="B1623" t="str">
        <f>VLOOKUP(A1623, [1]Sheet1!$A$2:$A$379, 1, FALSE)</f>
        <v>WINTERS, DREW B</v>
      </c>
      <c r="F1623" s="1">
        <v>41640</v>
      </c>
      <c r="G1623">
        <v>2014</v>
      </c>
      <c r="H1623" t="s">
        <v>4543</v>
      </c>
      <c r="I1623" t="s">
        <v>224</v>
      </c>
      <c r="N1623" t="s">
        <v>4397</v>
      </c>
      <c r="Q1623">
        <v>16478983</v>
      </c>
      <c r="V1623">
        <v>0</v>
      </c>
      <c r="W1623">
        <v>115874</v>
      </c>
      <c r="X1623" t="s">
        <v>70</v>
      </c>
      <c r="Y1623" t="s">
        <v>192</v>
      </c>
      <c r="AB1623">
        <v>15565068</v>
      </c>
      <c r="AC1623">
        <v>1</v>
      </c>
      <c r="AD1623" t="s">
        <v>42</v>
      </c>
      <c r="AE1623">
        <v>868701</v>
      </c>
      <c r="AF1623" t="s">
        <v>4399</v>
      </c>
      <c r="AG1623">
        <v>0</v>
      </c>
      <c r="AH1623" t="s">
        <v>4544</v>
      </c>
      <c r="AI1623">
        <v>90527</v>
      </c>
      <c r="AK1623">
        <v>4</v>
      </c>
      <c r="AL1623" t="s">
        <v>4397</v>
      </c>
    </row>
    <row r="1624" spans="1:38" hidden="1" x14ac:dyDescent="0.2">
      <c r="A1624" t="s">
        <v>4397</v>
      </c>
      <c r="B1624" t="str">
        <f>VLOOKUP(A1624, [1]Sheet1!$A$2:$A$379, 1, FALSE)</f>
        <v>WINTERS, DREW B</v>
      </c>
      <c r="F1624" s="1">
        <v>40909</v>
      </c>
      <c r="G1624">
        <v>2012</v>
      </c>
      <c r="H1624" t="s">
        <v>4545</v>
      </c>
      <c r="I1624" t="s">
        <v>224</v>
      </c>
      <c r="M1624" t="s">
        <v>4548</v>
      </c>
      <c r="N1624" t="s">
        <v>4547</v>
      </c>
      <c r="Q1624">
        <v>16478984</v>
      </c>
      <c r="V1624">
        <v>0</v>
      </c>
      <c r="W1624">
        <v>115874</v>
      </c>
      <c r="X1624" t="s">
        <v>70</v>
      </c>
      <c r="Y1624" t="s">
        <v>192</v>
      </c>
      <c r="AB1624">
        <v>15565068</v>
      </c>
      <c r="AC1624">
        <v>1</v>
      </c>
      <c r="AD1624" t="s">
        <v>42</v>
      </c>
      <c r="AE1624">
        <v>868701</v>
      </c>
      <c r="AF1624" t="s">
        <v>4399</v>
      </c>
      <c r="AG1624">
        <v>0</v>
      </c>
      <c r="AH1624" t="s">
        <v>4546</v>
      </c>
      <c r="AI1624">
        <v>90527</v>
      </c>
      <c r="AK1624">
        <v>4</v>
      </c>
      <c r="AL1624" t="s">
        <v>4397</v>
      </c>
    </row>
    <row r="1625" spans="1:38" x14ac:dyDescent="0.2">
      <c r="A1625" t="s">
        <v>4397</v>
      </c>
      <c r="B1625" t="str">
        <f>VLOOKUP(A1625, [1]Sheet1!$A$2:$A$379, 1, FALSE)</f>
        <v>WINTERS, DREW B</v>
      </c>
      <c r="F1625" s="1">
        <v>42522</v>
      </c>
      <c r="G1625">
        <v>2016</v>
      </c>
      <c r="H1625" t="s">
        <v>3010</v>
      </c>
      <c r="I1625" t="s">
        <v>2978</v>
      </c>
      <c r="N1625" t="s">
        <v>2988</v>
      </c>
      <c r="Q1625">
        <v>12139728</v>
      </c>
      <c r="R1625">
        <v>39</v>
      </c>
      <c r="S1625">
        <v>2</v>
      </c>
      <c r="T1625">
        <v>120</v>
      </c>
      <c r="U1625">
        <v>120</v>
      </c>
      <c r="V1625">
        <v>0</v>
      </c>
      <c r="W1625">
        <v>115874</v>
      </c>
      <c r="X1625" t="s">
        <v>53</v>
      </c>
      <c r="Y1625" t="s">
        <v>192</v>
      </c>
      <c r="AA1625">
        <v>2702592</v>
      </c>
      <c r="AB1625">
        <v>14756803</v>
      </c>
      <c r="AC1625">
        <v>1</v>
      </c>
      <c r="AD1625" t="s">
        <v>42</v>
      </c>
      <c r="AE1625">
        <v>868701</v>
      </c>
      <c r="AF1625" t="s">
        <v>4399</v>
      </c>
      <c r="AG1625">
        <v>0</v>
      </c>
      <c r="AH1625" t="s">
        <v>3011</v>
      </c>
      <c r="AI1625">
        <v>11445</v>
      </c>
      <c r="AK1625">
        <v>4</v>
      </c>
      <c r="AL1625" t="s">
        <v>4397</v>
      </c>
    </row>
    <row r="1626" spans="1:38" x14ac:dyDescent="0.2">
      <c r="A1626" t="s">
        <v>4397</v>
      </c>
      <c r="B1626" t="str">
        <f>VLOOKUP(A1626, [1]Sheet1!$A$2:$A$379, 1, FALSE)</f>
        <v>WINTERS, DREW B</v>
      </c>
      <c r="F1626" s="1">
        <v>41671</v>
      </c>
      <c r="G1626">
        <v>2014</v>
      </c>
      <c r="H1626" t="s">
        <v>4549</v>
      </c>
      <c r="I1626" t="s">
        <v>2978</v>
      </c>
      <c r="N1626" t="s">
        <v>4397</v>
      </c>
      <c r="Q1626">
        <v>8250141</v>
      </c>
      <c r="R1626">
        <v>37</v>
      </c>
      <c r="S1626">
        <v>1</v>
      </c>
      <c r="T1626">
        <v>1</v>
      </c>
      <c r="U1626">
        <v>2</v>
      </c>
      <c r="V1626">
        <v>0</v>
      </c>
      <c r="W1626">
        <v>115874</v>
      </c>
      <c r="X1626" t="s">
        <v>53</v>
      </c>
      <c r="Y1626" t="s">
        <v>192</v>
      </c>
      <c r="AA1626">
        <v>2702592</v>
      </c>
      <c r="AB1626">
        <v>14756803</v>
      </c>
      <c r="AC1626">
        <v>1</v>
      </c>
      <c r="AD1626" t="s">
        <v>42</v>
      </c>
      <c r="AE1626">
        <v>868701</v>
      </c>
      <c r="AF1626" t="s">
        <v>4399</v>
      </c>
      <c r="AG1626">
        <v>0</v>
      </c>
      <c r="AH1626" t="s">
        <v>4550</v>
      </c>
      <c r="AI1626">
        <v>11445</v>
      </c>
      <c r="AK1626">
        <v>4</v>
      </c>
      <c r="AL1626" t="s">
        <v>4397</v>
      </c>
    </row>
    <row r="1627" spans="1:38" x14ac:dyDescent="0.2">
      <c r="A1627" t="s">
        <v>4551</v>
      </c>
      <c r="B1627" t="str">
        <f>VLOOKUP(A1627, [1]Sheet1!$A$2:$A$379, 1, FALSE)</f>
        <v>WISEMAN, PHILLIP S</v>
      </c>
      <c r="F1627" s="1">
        <v>45352</v>
      </c>
      <c r="G1627">
        <v>2024</v>
      </c>
      <c r="H1627" t="s">
        <v>4552</v>
      </c>
      <c r="I1627" t="s">
        <v>2348</v>
      </c>
      <c r="N1627" t="s">
        <v>4554</v>
      </c>
      <c r="Q1627">
        <v>30363496</v>
      </c>
      <c r="R1627">
        <v>32</v>
      </c>
      <c r="S1627">
        <v>1</v>
      </c>
      <c r="T1627">
        <v>15</v>
      </c>
      <c r="U1627">
        <v>32</v>
      </c>
      <c r="V1627">
        <v>2</v>
      </c>
      <c r="W1627">
        <v>1796081</v>
      </c>
      <c r="X1627" t="s">
        <v>46</v>
      </c>
      <c r="Y1627" t="s">
        <v>47</v>
      </c>
      <c r="AA1627" t="s">
        <v>2350</v>
      </c>
      <c r="AB1627">
        <v>15477215</v>
      </c>
      <c r="AC1627">
        <v>1</v>
      </c>
      <c r="AD1627" t="s">
        <v>42</v>
      </c>
      <c r="AE1627">
        <v>11836834</v>
      </c>
      <c r="AG1627">
        <v>0</v>
      </c>
      <c r="AH1627" t="s">
        <v>4553</v>
      </c>
      <c r="AI1627">
        <v>22344</v>
      </c>
      <c r="AK1627">
        <v>1</v>
      </c>
      <c r="AL1627" t="s">
        <v>4551</v>
      </c>
    </row>
    <row r="1628" spans="1:38" x14ac:dyDescent="0.2">
      <c r="A1628" t="s">
        <v>4551</v>
      </c>
      <c r="B1628" t="str">
        <f>VLOOKUP(A1628, [1]Sheet1!$A$2:$A$379, 1, FALSE)</f>
        <v>WISEMAN, PHILLIP S</v>
      </c>
      <c r="F1628" s="1">
        <v>44866</v>
      </c>
      <c r="G1628">
        <v>2022</v>
      </c>
      <c r="H1628" t="s">
        <v>4555</v>
      </c>
      <c r="I1628" t="s">
        <v>103</v>
      </c>
      <c r="N1628" t="s">
        <v>4557</v>
      </c>
      <c r="Q1628">
        <v>30363497</v>
      </c>
      <c r="R1628">
        <v>86</v>
      </c>
      <c r="S1628">
        <v>6</v>
      </c>
      <c r="T1628">
        <v>13</v>
      </c>
      <c r="U1628">
        <v>31</v>
      </c>
      <c r="V1628">
        <v>14</v>
      </c>
      <c r="W1628">
        <v>1796081</v>
      </c>
      <c r="X1628" t="s">
        <v>46</v>
      </c>
      <c r="Y1628" t="s">
        <v>47</v>
      </c>
      <c r="AA1628">
        <v>222429</v>
      </c>
      <c r="AB1628">
        <v>15477185</v>
      </c>
      <c r="AC1628">
        <v>1</v>
      </c>
      <c r="AD1628" t="s">
        <v>42</v>
      </c>
      <c r="AE1628">
        <v>11836834</v>
      </c>
      <c r="AG1628">
        <v>0</v>
      </c>
      <c r="AH1628" t="s">
        <v>4556</v>
      </c>
      <c r="AI1628">
        <v>16583</v>
      </c>
      <c r="AK1628">
        <v>1</v>
      </c>
      <c r="AL1628" t="s">
        <v>4551</v>
      </c>
    </row>
    <row r="1629" spans="1:38" x14ac:dyDescent="0.2">
      <c r="A1629" t="s">
        <v>4551</v>
      </c>
      <c r="B1629" t="str">
        <f>VLOOKUP(A1629, [1]Sheet1!$A$2:$A$379, 1, FALSE)</f>
        <v>WISEMAN, PHILLIP S</v>
      </c>
      <c r="F1629" s="1">
        <v>45670</v>
      </c>
      <c r="G1629">
        <v>2025</v>
      </c>
      <c r="H1629" t="s">
        <v>4558</v>
      </c>
      <c r="I1629" t="s">
        <v>2333</v>
      </c>
      <c r="N1629" t="s">
        <v>4560</v>
      </c>
      <c r="Q1629">
        <v>36631687</v>
      </c>
      <c r="V1629">
        <v>0</v>
      </c>
      <c r="W1629">
        <v>1796081</v>
      </c>
      <c r="X1629" t="s">
        <v>46</v>
      </c>
      <c r="Y1629" t="s">
        <v>47</v>
      </c>
      <c r="AA1629">
        <v>222437</v>
      </c>
      <c r="AB1629">
        <v>15477193</v>
      </c>
      <c r="AC1629">
        <v>1</v>
      </c>
      <c r="AD1629" t="s">
        <v>42</v>
      </c>
      <c r="AE1629">
        <v>11836834</v>
      </c>
      <c r="AG1629">
        <v>0</v>
      </c>
      <c r="AH1629" t="s">
        <v>4559</v>
      </c>
      <c r="AI1629">
        <v>16860</v>
      </c>
      <c r="AK1629">
        <v>1</v>
      </c>
      <c r="AL1629" t="s">
        <v>4551</v>
      </c>
    </row>
    <row r="1630" spans="1:38" x14ac:dyDescent="0.2">
      <c r="A1630" t="s">
        <v>4561</v>
      </c>
      <c r="B1630" t="str">
        <f>VLOOKUP(A1630, [1]Sheet1!$A$2:$A$379, 1, FALSE)</f>
        <v>WU, YI JING</v>
      </c>
      <c r="F1630" s="1">
        <v>43709</v>
      </c>
      <c r="G1630">
        <v>2019</v>
      </c>
      <c r="H1630" t="s">
        <v>4562</v>
      </c>
      <c r="I1630" t="s">
        <v>913</v>
      </c>
      <c r="N1630" t="s">
        <v>4564</v>
      </c>
      <c r="Q1630">
        <v>18103731</v>
      </c>
      <c r="R1630">
        <v>36</v>
      </c>
      <c r="S1630">
        <v>3</v>
      </c>
      <c r="T1630">
        <v>1417</v>
      </c>
      <c r="U1630">
        <v>1460</v>
      </c>
      <c r="V1630">
        <v>69</v>
      </c>
      <c r="W1630">
        <v>231314</v>
      </c>
      <c r="X1630" t="s">
        <v>53</v>
      </c>
      <c r="Y1630" t="s">
        <v>47</v>
      </c>
      <c r="AA1630">
        <v>8239150</v>
      </c>
      <c r="AB1630">
        <v>19113846</v>
      </c>
      <c r="AC1630">
        <v>1</v>
      </c>
      <c r="AD1630" t="s">
        <v>42</v>
      </c>
      <c r="AE1630">
        <v>11390489</v>
      </c>
      <c r="AG1630">
        <v>0</v>
      </c>
      <c r="AH1630" t="s">
        <v>4563</v>
      </c>
      <c r="AI1630">
        <v>13519</v>
      </c>
      <c r="AK1630">
        <v>1</v>
      </c>
      <c r="AL1630" t="s">
        <v>4561</v>
      </c>
    </row>
    <row r="1631" spans="1:38" hidden="1" x14ac:dyDescent="0.2">
      <c r="A1631" t="s">
        <v>4561</v>
      </c>
      <c r="B1631" t="str">
        <f>VLOOKUP(A1631, [1]Sheet1!$A$2:$A$379, 1, FALSE)</f>
        <v>WU, YI JING</v>
      </c>
      <c r="F1631" s="1">
        <v>44136</v>
      </c>
      <c r="G1631">
        <v>2020</v>
      </c>
      <c r="H1631" t="s">
        <v>4565</v>
      </c>
      <c r="I1631" t="s">
        <v>2272</v>
      </c>
      <c r="M1631" t="s">
        <v>4568</v>
      </c>
      <c r="N1631" t="s">
        <v>4567</v>
      </c>
      <c r="Q1631">
        <v>20222954</v>
      </c>
      <c r="R1631">
        <v>95</v>
      </c>
      <c r="S1631">
        <v>6</v>
      </c>
      <c r="T1631">
        <v>367</v>
      </c>
      <c r="U1631">
        <v>394</v>
      </c>
      <c r="V1631">
        <v>11</v>
      </c>
      <c r="W1631">
        <v>231314</v>
      </c>
      <c r="X1631" t="s">
        <v>910</v>
      </c>
      <c r="Y1631" t="s">
        <v>47</v>
      </c>
      <c r="AA1631">
        <v>14826</v>
      </c>
      <c r="AB1631">
        <v>15587967</v>
      </c>
      <c r="AC1631">
        <v>1</v>
      </c>
      <c r="AD1631" t="s">
        <v>42</v>
      </c>
      <c r="AE1631">
        <v>11390489</v>
      </c>
      <c r="AG1631">
        <v>0</v>
      </c>
      <c r="AH1631" t="s">
        <v>4566</v>
      </c>
      <c r="AI1631">
        <v>19640</v>
      </c>
      <c r="AK1631">
        <v>1</v>
      </c>
      <c r="AL1631" t="s">
        <v>4561</v>
      </c>
    </row>
    <row r="1632" spans="1:38" x14ac:dyDescent="0.2">
      <c r="A1632" t="s">
        <v>4561</v>
      </c>
      <c r="B1632" t="str">
        <f>VLOOKUP(A1632, [1]Sheet1!$A$2:$A$379, 1, FALSE)</f>
        <v>WU, YI JING</v>
      </c>
      <c r="F1632" s="1">
        <v>44144</v>
      </c>
      <c r="G1632">
        <v>2020</v>
      </c>
      <c r="H1632" t="s">
        <v>4569</v>
      </c>
      <c r="I1632" t="s">
        <v>4570</v>
      </c>
      <c r="N1632" t="s">
        <v>4572</v>
      </c>
      <c r="Q1632">
        <v>23331052</v>
      </c>
      <c r="R1632">
        <v>35</v>
      </c>
      <c r="S1632">
        <v>9</v>
      </c>
      <c r="T1632">
        <v>1261</v>
      </c>
      <c r="U1632">
        <v>1278</v>
      </c>
      <c r="V1632">
        <v>0</v>
      </c>
      <c r="W1632">
        <v>231314</v>
      </c>
      <c r="X1632" t="s">
        <v>125</v>
      </c>
      <c r="Y1632" t="s">
        <v>47</v>
      </c>
      <c r="AA1632">
        <v>2686902</v>
      </c>
      <c r="AC1632">
        <v>1</v>
      </c>
      <c r="AD1632" t="s">
        <v>42</v>
      </c>
      <c r="AE1632">
        <v>11390489</v>
      </c>
      <c r="AG1632">
        <v>0</v>
      </c>
      <c r="AH1632" t="s">
        <v>4571</v>
      </c>
      <c r="AI1632">
        <v>3938</v>
      </c>
      <c r="AK1632">
        <v>1</v>
      </c>
      <c r="AL1632" t="s">
        <v>4561</v>
      </c>
    </row>
    <row r="1633" spans="1:38" x14ac:dyDescent="0.2">
      <c r="A1633" t="s">
        <v>4561</v>
      </c>
      <c r="B1633" t="str">
        <f>VLOOKUP(A1633, [1]Sheet1!$A$2:$A$379, 1, FALSE)</f>
        <v>WU, YI JING</v>
      </c>
      <c r="F1633" s="1">
        <v>44958</v>
      </c>
      <c r="G1633">
        <v>2023</v>
      </c>
      <c r="H1633" t="s">
        <v>967</v>
      </c>
      <c r="I1633" t="s">
        <v>919</v>
      </c>
      <c r="N1633" t="s">
        <v>969</v>
      </c>
      <c r="Q1633">
        <v>28897603</v>
      </c>
      <c r="R1633">
        <v>38</v>
      </c>
      <c r="S1633">
        <v>1</v>
      </c>
      <c r="T1633">
        <v>59</v>
      </c>
      <c r="U1633">
        <v>85</v>
      </c>
      <c r="V1633">
        <v>3</v>
      </c>
      <c r="W1633">
        <v>231314</v>
      </c>
      <c r="X1633" t="s">
        <v>910</v>
      </c>
      <c r="Y1633" t="s">
        <v>47</v>
      </c>
      <c r="AA1633">
        <v>7393172</v>
      </c>
      <c r="AB1633">
        <v>15587983</v>
      </c>
      <c r="AC1633">
        <v>1</v>
      </c>
      <c r="AD1633" t="s">
        <v>42</v>
      </c>
      <c r="AE1633">
        <v>11390489</v>
      </c>
      <c r="AG1633">
        <v>0</v>
      </c>
      <c r="AH1633" t="s">
        <v>968</v>
      </c>
      <c r="AI1633">
        <v>15820</v>
      </c>
      <c r="AK1633">
        <v>1</v>
      </c>
      <c r="AL1633" t="s">
        <v>4561</v>
      </c>
    </row>
    <row r="1634" spans="1:38" x14ac:dyDescent="0.2">
      <c r="A1634" t="s">
        <v>4561</v>
      </c>
      <c r="B1634" t="str">
        <f>VLOOKUP(A1634, [1]Sheet1!$A$2:$A$379, 1, FALSE)</f>
        <v>WU, YI JING</v>
      </c>
      <c r="F1634" s="1">
        <v>39934</v>
      </c>
      <c r="G1634">
        <v>2009</v>
      </c>
      <c r="H1634" t="s">
        <v>4573</v>
      </c>
      <c r="I1634" t="s">
        <v>3500</v>
      </c>
      <c r="N1634" t="s">
        <v>4575</v>
      </c>
      <c r="Q1634">
        <v>5966924</v>
      </c>
      <c r="R1634">
        <v>28</v>
      </c>
      <c r="S1634">
        <v>3</v>
      </c>
      <c r="T1634">
        <v>231</v>
      </c>
      <c r="U1634">
        <v>250</v>
      </c>
      <c r="V1634">
        <v>34</v>
      </c>
      <c r="W1634">
        <v>231314</v>
      </c>
      <c r="X1634" t="s">
        <v>70</v>
      </c>
      <c r="Y1634" t="s">
        <v>47</v>
      </c>
      <c r="AA1634">
        <v>2784254</v>
      </c>
      <c r="AC1634">
        <v>1</v>
      </c>
      <c r="AD1634" t="s">
        <v>42</v>
      </c>
      <c r="AE1634">
        <v>11390489</v>
      </c>
      <c r="AG1634">
        <v>0</v>
      </c>
      <c r="AH1634" t="s">
        <v>4574</v>
      </c>
      <c r="AI1634">
        <v>9202</v>
      </c>
      <c r="AK1634">
        <v>1</v>
      </c>
      <c r="AL1634" t="s">
        <v>4561</v>
      </c>
    </row>
    <row r="1635" spans="1:38" x14ac:dyDescent="0.2">
      <c r="A1635" t="s">
        <v>4561</v>
      </c>
      <c r="B1635" t="str">
        <f>VLOOKUP(A1635, [1]Sheet1!$A$2:$A$379, 1, FALSE)</f>
        <v>WU, YI JING</v>
      </c>
      <c r="F1635" s="1">
        <v>41791</v>
      </c>
      <c r="G1635">
        <v>2014</v>
      </c>
      <c r="H1635" t="s">
        <v>4576</v>
      </c>
      <c r="I1635" t="s">
        <v>913</v>
      </c>
      <c r="N1635" t="s">
        <v>4561</v>
      </c>
      <c r="Q1635">
        <v>5966926</v>
      </c>
      <c r="R1635">
        <v>31</v>
      </c>
      <c r="S1635">
        <v>2</v>
      </c>
      <c r="T1635">
        <v>444</v>
      </c>
      <c r="U1635">
        <v>468</v>
      </c>
      <c r="V1635">
        <v>11</v>
      </c>
      <c r="W1635">
        <v>231314</v>
      </c>
      <c r="X1635" t="s">
        <v>53</v>
      </c>
      <c r="Y1635" t="s">
        <v>47</v>
      </c>
      <c r="AA1635">
        <v>8239150</v>
      </c>
      <c r="AB1635">
        <v>19113846</v>
      </c>
      <c r="AC1635">
        <v>1</v>
      </c>
      <c r="AD1635" t="s">
        <v>42</v>
      </c>
      <c r="AE1635">
        <v>11390489</v>
      </c>
      <c r="AG1635">
        <v>0</v>
      </c>
      <c r="AH1635" t="s">
        <v>4577</v>
      </c>
      <c r="AI1635">
        <v>13519</v>
      </c>
      <c r="AK1635">
        <v>1</v>
      </c>
      <c r="AL1635" t="s">
        <v>4561</v>
      </c>
    </row>
    <row r="1636" spans="1:38" x14ac:dyDescent="0.2">
      <c r="A1636" t="s">
        <v>4561</v>
      </c>
      <c r="B1636" t="str">
        <f>VLOOKUP(A1636, [1]Sheet1!$A$2:$A$379, 1, FALSE)</f>
        <v>WU, YI JING</v>
      </c>
      <c r="F1636" s="1">
        <v>41974</v>
      </c>
      <c r="G1636">
        <v>2014</v>
      </c>
      <c r="H1636" t="s">
        <v>4578</v>
      </c>
      <c r="I1636" t="s">
        <v>2069</v>
      </c>
      <c r="N1636" t="s">
        <v>4564</v>
      </c>
      <c r="Q1636">
        <v>9443257</v>
      </c>
      <c r="R1636">
        <v>28</v>
      </c>
      <c r="S1636">
        <v>2</v>
      </c>
      <c r="T1636">
        <v>103</v>
      </c>
      <c r="U1636">
        <v>125</v>
      </c>
      <c r="V1636">
        <v>4</v>
      </c>
      <c r="W1636">
        <v>231314</v>
      </c>
      <c r="X1636" t="s">
        <v>910</v>
      </c>
      <c r="Y1636" t="s">
        <v>47</v>
      </c>
      <c r="AA1636">
        <v>8887985</v>
      </c>
      <c r="AB1636">
        <v>15587959</v>
      </c>
      <c r="AC1636">
        <v>1</v>
      </c>
      <c r="AD1636" t="s">
        <v>42</v>
      </c>
      <c r="AE1636">
        <v>11390489</v>
      </c>
      <c r="AG1636">
        <v>0</v>
      </c>
      <c r="AH1636" t="s">
        <v>4579</v>
      </c>
      <c r="AI1636">
        <v>16564</v>
      </c>
      <c r="AK1636">
        <v>1</v>
      </c>
      <c r="AL1636" t="s">
        <v>4561</v>
      </c>
    </row>
    <row r="1637" spans="1:38" x14ac:dyDescent="0.2">
      <c r="A1637" t="s">
        <v>4561</v>
      </c>
      <c r="B1637" t="str">
        <f>VLOOKUP(A1637, [1]Sheet1!$A$2:$A$379, 1, FALSE)</f>
        <v>WU, YI JING</v>
      </c>
      <c r="F1637" s="1">
        <v>42156</v>
      </c>
      <c r="G1637">
        <v>2015</v>
      </c>
      <c r="H1637" t="s">
        <v>4580</v>
      </c>
      <c r="I1637" t="s">
        <v>413</v>
      </c>
      <c r="N1637" t="s">
        <v>4582</v>
      </c>
      <c r="Q1637">
        <v>11452670</v>
      </c>
      <c r="R1637">
        <v>129</v>
      </c>
      <c r="S1637">
        <v>2</v>
      </c>
      <c r="T1637">
        <v>295</v>
      </c>
      <c r="U1637">
        <v>310</v>
      </c>
      <c r="V1637">
        <v>23</v>
      </c>
      <c r="W1637">
        <v>231314</v>
      </c>
      <c r="X1637" t="s">
        <v>135</v>
      </c>
      <c r="Y1637" t="s">
        <v>47</v>
      </c>
      <c r="AA1637">
        <v>1674544</v>
      </c>
      <c r="AB1637">
        <v>15730697</v>
      </c>
      <c r="AC1637">
        <v>1</v>
      </c>
      <c r="AD1637" t="s">
        <v>42</v>
      </c>
      <c r="AE1637">
        <v>11390489</v>
      </c>
      <c r="AG1637">
        <v>0</v>
      </c>
      <c r="AH1637" t="s">
        <v>4581</v>
      </c>
      <c r="AI1637">
        <v>7855</v>
      </c>
      <c r="AK1637">
        <v>1</v>
      </c>
      <c r="AL1637" t="s">
        <v>4561</v>
      </c>
    </row>
    <row r="1638" spans="1:38" hidden="1" x14ac:dyDescent="0.2">
      <c r="A1638" t="s">
        <v>4561</v>
      </c>
      <c r="B1638" t="str">
        <f>VLOOKUP(A1638, [1]Sheet1!$A$2:$A$379, 1, FALSE)</f>
        <v>WU, YI JING</v>
      </c>
      <c r="F1638" s="1">
        <v>42767</v>
      </c>
      <c r="G1638">
        <v>2017</v>
      </c>
      <c r="H1638" t="s">
        <v>4583</v>
      </c>
      <c r="I1638" t="s">
        <v>3518</v>
      </c>
      <c r="M1638" t="s">
        <v>4585</v>
      </c>
      <c r="N1638" t="s">
        <v>4564</v>
      </c>
      <c r="Q1638">
        <v>12473827</v>
      </c>
      <c r="R1638">
        <v>36</v>
      </c>
      <c r="S1638">
        <v>1</v>
      </c>
      <c r="T1638">
        <v>63</v>
      </c>
      <c r="U1638">
        <v>84</v>
      </c>
      <c r="V1638">
        <v>83</v>
      </c>
      <c r="W1638">
        <v>231314</v>
      </c>
      <c r="X1638" t="s">
        <v>910</v>
      </c>
      <c r="Y1638" t="s">
        <v>47</v>
      </c>
      <c r="AA1638">
        <v>2780380</v>
      </c>
      <c r="AB1638">
        <v>15587991</v>
      </c>
      <c r="AC1638">
        <v>1</v>
      </c>
      <c r="AD1638" t="s">
        <v>42</v>
      </c>
      <c r="AE1638">
        <v>11390489</v>
      </c>
      <c r="AG1638">
        <v>0</v>
      </c>
      <c r="AH1638" t="s">
        <v>4584</v>
      </c>
      <c r="AI1638">
        <v>21030</v>
      </c>
      <c r="AK1638">
        <v>1</v>
      </c>
      <c r="AL1638" t="s">
        <v>4561</v>
      </c>
    </row>
    <row r="1639" spans="1:38" hidden="1" x14ac:dyDescent="0.2">
      <c r="A1639" t="s">
        <v>4561</v>
      </c>
      <c r="B1639" t="str">
        <f>VLOOKUP(A1639, [1]Sheet1!$A$2:$A$379, 1, FALSE)</f>
        <v>WU, YI JING</v>
      </c>
      <c r="F1639" s="1">
        <v>42917</v>
      </c>
      <c r="G1639">
        <v>2017</v>
      </c>
      <c r="H1639" t="s">
        <v>4586</v>
      </c>
      <c r="I1639" t="s">
        <v>4587</v>
      </c>
      <c r="M1639" t="s">
        <v>4592</v>
      </c>
      <c r="N1639" t="s">
        <v>4591</v>
      </c>
      <c r="Q1639">
        <v>12706330</v>
      </c>
      <c r="R1639">
        <v>11</v>
      </c>
      <c r="S1639">
        <v>1</v>
      </c>
      <c r="T1639" t="s">
        <v>4588</v>
      </c>
      <c r="U1639" t="s">
        <v>4589</v>
      </c>
      <c r="V1639">
        <v>8</v>
      </c>
      <c r="W1639">
        <v>231314</v>
      </c>
      <c r="X1639" t="s">
        <v>910</v>
      </c>
      <c r="Y1639" t="s">
        <v>47</v>
      </c>
      <c r="AA1639">
        <v>19361270</v>
      </c>
      <c r="AC1639">
        <v>1</v>
      </c>
      <c r="AD1639" t="s">
        <v>42</v>
      </c>
      <c r="AE1639">
        <v>11390489</v>
      </c>
      <c r="AG1639">
        <v>0</v>
      </c>
      <c r="AH1639" t="s">
        <v>4590</v>
      </c>
      <c r="AI1639">
        <v>13382</v>
      </c>
      <c r="AK1639">
        <v>1</v>
      </c>
      <c r="AL1639" t="s">
        <v>4561</v>
      </c>
    </row>
    <row r="1640" spans="1:38" x14ac:dyDescent="0.2">
      <c r="A1640" t="s">
        <v>4561</v>
      </c>
      <c r="B1640" t="str">
        <f>VLOOKUP(A1640, [1]Sheet1!$A$2:$A$379, 1, FALSE)</f>
        <v>WU, YI JING</v>
      </c>
      <c r="F1640" s="1">
        <v>42979</v>
      </c>
      <c r="G1640">
        <v>2017</v>
      </c>
      <c r="H1640" t="s">
        <v>4593</v>
      </c>
      <c r="I1640" t="s">
        <v>2272</v>
      </c>
      <c r="N1640" t="s">
        <v>4595</v>
      </c>
      <c r="Q1640">
        <v>14074606</v>
      </c>
      <c r="R1640">
        <v>92</v>
      </c>
      <c r="S1640">
        <v>5</v>
      </c>
      <c r="T1640">
        <v>89</v>
      </c>
      <c r="U1640">
        <v>116</v>
      </c>
      <c r="V1640">
        <v>43</v>
      </c>
      <c r="W1640">
        <v>231314</v>
      </c>
      <c r="X1640" t="s">
        <v>910</v>
      </c>
      <c r="Y1640" t="s">
        <v>47</v>
      </c>
      <c r="AA1640">
        <v>14826</v>
      </c>
      <c r="AB1640">
        <v>15587967</v>
      </c>
      <c r="AC1640">
        <v>1</v>
      </c>
      <c r="AD1640" t="s">
        <v>42</v>
      </c>
      <c r="AE1640">
        <v>11390489</v>
      </c>
      <c r="AG1640">
        <v>0</v>
      </c>
      <c r="AH1640" t="s">
        <v>4594</v>
      </c>
      <c r="AI1640">
        <v>19640</v>
      </c>
      <c r="AK1640">
        <v>1</v>
      </c>
      <c r="AL1640" t="s">
        <v>4561</v>
      </c>
    </row>
    <row r="1641" spans="1:38" x14ac:dyDescent="0.2">
      <c r="A1641" t="s">
        <v>4561</v>
      </c>
      <c r="B1641" t="str">
        <f>VLOOKUP(A1641, [1]Sheet1!$A$2:$A$379, 1, FALSE)</f>
        <v>WU, YI JING</v>
      </c>
      <c r="F1641" s="1">
        <v>43344</v>
      </c>
      <c r="G1641">
        <v>2018</v>
      </c>
      <c r="H1641" t="s">
        <v>4596</v>
      </c>
      <c r="I1641" t="s">
        <v>1645</v>
      </c>
      <c r="N1641" t="s">
        <v>4561</v>
      </c>
      <c r="Q1641">
        <v>16526383</v>
      </c>
      <c r="R1641">
        <v>30</v>
      </c>
      <c r="S1641">
        <v>2</v>
      </c>
      <c r="T1641">
        <v>109</v>
      </c>
      <c r="U1641">
        <v>125</v>
      </c>
      <c r="V1641">
        <v>7</v>
      </c>
      <c r="W1641">
        <v>231314</v>
      </c>
      <c r="X1641" t="s">
        <v>910</v>
      </c>
      <c r="Y1641" t="s">
        <v>47</v>
      </c>
      <c r="AA1641">
        <v>10504753</v>
      </c>
      <c r="AB1641">
        <v>15588009</v>
      </c>
      <c r="AC1641">
        <v>1</v>
      </c>
      <c r="AD1641" t="s">
        <v>42</v>
      </c>
      <c r="AE1641">
        <v>11390489</v>
      </c>
      <c r="AG1641">
        <v>0</v>
      </c>
      <c r="AH1641" t="s">
        <v>4597</v>
      </c>
      <c r="AI1641">
        <v>12980</v>
      </c>
      <c r="AK1641">
        <v>1</v>
      </c>
      <c r="AL1641" t="s">
        <v>4561</v>
      </c>
    </row>
    <row r="1642" spans="1:38" x14ac:dyDescent="0.2">
      <c r="A1642" t="s">
        <v>4561</v>
      </c>
      <c r="B1642" t="str">
        <f>VLOOKUP(A1642, [1]Sheet1!$A$2:$A$379, 1, FALSE)</f>
        <v>WU, YI JING</v>
      </c>
      <c r="F1642" s="1">
        <v>38718</v>
      </c>
      <c r="G1642">
        <v>2006</v>
      </c>
      <c r="H1642" t="s">
        <v>4598</v>
      </c>
      <c r="I1642" t="s">
        <v>224</v>
      </c>
      <c r="N1642" t="s">
        <v>4561</v>
      </c>
      <c r="Q1642">
        <v>16526429</v>
      </c>
      <c r="V1642">
        <v>0</v>
      </c>
      <c r="W1642">
        <v>231314</v>
      </c>
      <c r="X1642" t="s">
        <v>70</v>
      </c>
      <c r="Y1642" t="s">
        <v>192</v>
      </c>
      <c r="AB1642">
        <v>15565068</v>
      </c>
      <c r="AC1642">
        <v>1</v>
      </c>
      <c r="AD1642" t="s">
        <v>42</v>
      </c>
      <c r="AE1642">
        <v>11390489</v>
      </c>
      <c r="AG1642">
        <v>0</v>
      </c>
      <c r="AH1642" t="s">
        <v>4599</v>
      </c>
      <c r="AI1642">
        <v>90527</v>
      </c>
      <c r="AK1642">
        <v>4</v>
      </c>
      <c r="AL1642" t="s">
        <v>4561</v>
      </c>
    </row>
    <row r="1643" spans="1:38" x14ac:dyDescent="0.2">
      <c r="A1643" t="s">
        <v>4561</v>
      </c>
      <c r="B1643" t="str">
        <f>VLOOKUP(A1643, [1]Sheet1!$A$2:$A$379, 1, FALSE)</f>
        <v>WU, YI JING</v>
      </c>
      <c r="F1643" s="1">
        <v>41640</v>
      </c>
      <c r="G1643">
        <v>2014</v>
      </c>
      <c r="H1643" t="s">
        <v>4600</v>
      </c>
      <c r="I1643" t="s">
        <v>224</v>
      </c>
      <c r="N1643" t="s">
        <v>4564</v>
      </c>
      <c r="Q1643">
        <v>16526431</v>
      </c>
      <c r="V1643">
        <v>2</v>
      </c>
      <c r="W1643">
        <v>231314</v>
      </c>
      <c r="X1643" t="s">
        <v>70</v>
      </c>
      <c r="Y1643" t="s">
        <v>192</v>
      </c>
      <c r="AB1643">
        <v>15565068</v>
      </c>
      <c r="AC1643">
        <v>1</v>
      </c>
      <c r="AD1643" t="s">
        <v>42</v>
      </c>
      <c r="AE1643">
        <v>11390489</v>
      </c>
      <c r="AG1643">
        <v>0</v>
      </c>
      <c r="AH1643" t="s">
        <v>4601</v>
      </c>
      <c r="AI1643">
        <v>90527</v>
      </c>
      <c r="AK1643">
        <v>4</v>
      </c>
      <c r="AL1643" t="s">
        <v>4561</v>
      </c>
    </row>
    <row r="1644" spans="1:38" x14ac:dyDescent="0.2">
      <c r="A1644" t="s">
        <v>4561</v>
      </c>
      <c r="B1644" t="str">
        <f>VLOOKUP(A1644, [1]Sheet1!$A$2:$A$379, 1, FALSE)</f>
        <v>WU, YI JING</v>
      </c>
      <c r="F1644" s="1">
        <v>41640</v>
      </c>
      <c r="G1644">
        <v>2014</v>
      </c>
      <c r="H1644" t="s">
        <v>4602</v>
      </c>
      <c r="I1644" t="s">
        <v>224</v>
      </c>
      <c r="N1644" t="s">
        <v>4564</v>
      </c>
      <c r="Q1644">
        <v>16526432</v>
      </c>
      <c r="V1644">
        <v>4</v>
      </c>
      <c r="W1644">
        <v>231314</v>
      </c>
      <c r="X1644" t="s">
        <v>70</v>
      </c>
      <c r="Y1644" t="s">
        <v>192</v>
      </c>
      <c r="AB1644">
        <v>15565068</v>
      </c>
      <c r="AC1644">
        <v>1</v>
      </c>
      <c r="AD1644" t="s">
        <v>42</v>
      </c>
      <c r="AE1644">
        <v>11390489</v>
      </c>
      <c r="AG1644">
        <v>0</v>
      </c>
      <c r="AH1644" t="s">
        <v>4603</v>
      </c>
      <c r="AI1644">
        <v>90527</v>
      </c>
      <c r="AK1644">
        <v>4</v>
      </c>
      <c r="AL1644" t="s">
        <v>4561</v>
      </c>
    </row>
    <row r="1645" spans="1:38" x14ac:dyDescent="0.2">
      <c r="A1645" t="s">
        <v>4561</v>
      </c>
      <c r="B1645" t="str">
        <f>VLOOKUP(A1645, [1]Sheet1!$A$2:$A$379, 1, FALSE)</f>
        <v>WU, YI JING</v>
      </c>
      <c r="F1645" s="1">
        <v>41640</v>
      </c>
      <c r="G1645">
        <v>2014</v>
      </c>
      <c r="H1645" t="s">
        <v>4604</v>
      </c>
      <c r="I1645" t="s">
        <v>224</v>
      </c>
      <c r="N1645" t="s">
        <v>4595</v>
      </c>
      <c r="Q1645">
        <v>16526433</v>
      </c>
      <c r="V1645">
        <v>4</v>
      </c>
      <c r="W1645">
        <v>231314</v>
      </c>
      <c r="X1645" t="s">
        <v>70</v>
      </c>
      <c r="Y1645" t="s">
        <v>192</v>
      </c>
      <c r="AB1645">
        <v>15565068</v>
      </c>
      <c r="AC1645">
        <v>1</v>
      </c>
      <c r="AD1645" t="s">
        <v>42</v>
      </c>
      <c r="AE1645">
        <v>11390489</v>
      </c>
      <c r="AG1645">
        <v>0</v>
      </c>
      <c r="AH1645" t="s">
        <v>4605</v>
      </c>
      <c r="AI1645">
        <v>90527</v>
      </c>
      <c r="AK1645">
        <v>4</v>
      </c>
      <c r="AL1645" t="s">
        <v>4561</v>
      </c>
    </row>
    <row r="1646" spans="1:38" x14ac:dyDescent="0.2">
      <c r="A1646" t="s">
        <v>4561</v>
      </c>
      <c r="B1646" t="str">
        <f>VLOOKUP(A1646, [1]Sheet1!$A$2:$A$379, 1, FALSE)</f>
        <v>WU, YI JING</v>
      </c>
      <c r="F1646" s="1">
        <v>42736</v>
      </c>
      <c r="G1646">
        <v>2017</v>
      </c>
      <c r="H1646" t="s">
        <v>4606</v>
      </c>
      <c r="I1646" t="s">
        <v>224</v>
      </c>
      <c r="N1646" t="s">
        <v>4608</v>
      </c>
      <c r="Q1646">
        <v>14317373</v>
      </c>
      <c r="V1646">
        <v>12</v>
      </c>
      <c r="W1646">
        <v>231314</v>
      </c>
      <c r="X1646" t="s">
        <v>70</v>
      </c>
      <c r="Y1646" t="s">
        <v>192</v>
      </c>
      <c r="AB1646">
        <v>15565068</v>
      </c>
      <c r="AC1646">
        <v>1</v>
      </c>
      <c r="AD1646" t="s">
        <v>42</v>
      </c>
      <c r="AE1646">
        <v>11390489</v>
      </c>
      <c r="AG1646">
        <v>0</v>
      </c>
      <c r="AH1646" t="s">
        <v>4607</v>
      </c>
      <c r="AI1646">
        <v>90527</v>
      </c>
      <c r="AK1646">
        <v>4</v>
      </c>
      <c r="AL1646" t="s">
        <v>4561</v>
      </c>
    </row>
    <row r="1647" spans="1:38" x14ac:dyDescent="0.2">
      <c r="A1647" t="s">
        <v>4561</v>
      </c>
      <c r="B1647" t="str">
        <f>VLOOKUP(A1647, [1]Sheet1!$A$2:$A$379, 1, FALSE)</f>
        <v>WU, YI JING</v>
      </c>
      <c r="F1647" s="1">
        <v>42370</v>
      </c>
      <c r="G1647">
        <v>2016</v>
      </c>
      <c r="H1647" t="s">
        <v>4609</v>
      </c>
      <c r="I1647" t="s">
        <v>224</v>
      </c>
      <c r="N1647" t="s">
        <v>4564</v>
      </c>
      <c r="Q1647">
        <v>15301099</v>
      </c>
      <c r="V1647">
        <v>4</v>
      </c>
      <c r="W1647">
        <v>231314</v>
      </c>
      <c r="X1647" t="s">
        <v>70</v>
      </c>
      <c r="Y1647" t="s">
        <v>192</v>
      </c>
      <c r="AB1647">
        <v>15565068</v>
      </c>
      <c r="AC1647">
        <v>1</v>
      </c>
      <c r="AD1647" t="s">
        <v>42</v>
      </c>
      <c r="AE1647">
        <v>11390489</v>
      </c>
      <c r="AG1647">
        <v>0</v>
      </c>
      <c r="AH1647" t="s">
        <v>4610</v>
      </c>
      <c r="AI1647">
        <v>90527</v>
      </c>
      <c r="AK1647">
        <v>4</v>
      </c>
      <c r="AL1647" t="s">
        <v>4561</v>
      </c>
    </row>
    <row r="1648" spans="1:38" hidden="1" x14ac:dyDescent="0.2">
      <c r="A1648" t="s">
        <v>4561</v>
      </c>
      <c r="B1648" t="str">
        <f>VLOOKUP(A1648, [1]Sheet1!$A$2:$A$379, 1, FALSE)</f>
        <v>WU, YI JING</v>
      </c>
      <c r="F1648" s="1">
        <v>42339</v>
      </c>
      <c r="G1648">
        <v>2015</v>
      </c>
      <c r="H1648" t="s">
        <v>4611</v>
      </c>
      <c r="I1648" t="s">
        <v>4587</v>
      </c>
      <c r="M1648" t="s">
        <v>4616</v>
      </c>
      <c r="N1648" t="s">
        <v>4615</v>
      </c>
      <c r="Q1648">
        <v>11047537</v>
      </c>
      <c r="R1648">
        <v>9</v>
      </c>
      <c r="S1648">
        <v>2</v>
      </c>
      <c r="T1648" t="s">
        <v>4612</v>
      </c>
      <c r="U1648" t="s">
        <v>4613</v>
      </c>
      <c r="V1648">
        <v>10</v>
      </c>
      <c r="W1648">
        <v>231314</v>
      </c>
      <c r="X1648" t="s">
        <v>910</v>
      </c>
      <c r="Y1648" t="s">
        <v>192</v>
      </c>
      <c r="AA1648">
        <v>19361270</v>
      </c>
      <c r="AC1648">
        <v>1</v>
      </c>
      <c r="AD1648" t="s">
        <v>42</v>
      </c>
      <c r="AE1648">
        <v>11390489</v>
      </c>
      <c r="AG1648">
        <v>0</v>
      </c>
      <c r="AH1648" t="s">
        <v>4614</v>
      </c>
      <c r="AI1648">
        <v>13382</v>
      </c>
      <c r="AK1648">
        <v>4</v>
      </c>
      <c r="AL1648" t="s">
        <v>4561</v>
      </c>
    </row>
    <row r="1649" spans="1:38" hidden="1" x14ac:dyDescent="0.2">
      <c r="A1649" t="s">
        <v>4561</v>
      </c>
      <c r="B1649" t="str">
        <f>VLOOKUP(A1649, [1]Sheet1!$A$2:$A$379, 1, FALSE)</f>
        <v>WU, YI JING</v>
      </c>
      <c r="F1649" s="1">
        <v>41974</v>
      </c>
      <c r="G1649">
        <v>2014</v>
      </c>
      <c r="H1649" t="s">
        <v>4617</v>
      </c>
      <c r="I1649" t="s">
        <v>4587</v>
      </c>
      <c r="M1649" t="s">
        <v>4621</v>
      </c>
      <c r="N1649" t="s">
        <v>4620</v>
      </c>
      <c r="Q1649">
        <v>9443255</v>
      </c>
      <c r="R1649">
        <v>8</v>
      </c>
      <c r="S1649">
        <v>2</v>
      </c>
      <c r="T1649" t="s">
        <v>4588</v>
      </c>
      <c r="U1649" t="s">
        <v>4618</v>
      </c>
      <c r="V1649">
        <v>6</v>
      </c>
      <c r="W1649">
        <v>231314</v>
      </c>
      <c r="X1649" t="s">
        <v>910</v>
      </c>
      <c r="Y1649" t="s">
        <v>192</v>
      </c>
      <c r="AA1649">
        <v>19361270</v>
      </c>
      <c r="AC1649">
        <v>1</v>
      </c>
      <c r="AD1649" t="s">
        <v>42</v>
      </c>
      <c r="AE1649">
        <v>11390489</v>
      </c>
      <c r="AG1649">
        <v>0</v>
      </c>
      <c r="AH1649" t="s">
        <v>4619</v>
      </c>
      <c r="AI1649">
        <v>13382</v>
      </c>
      <c r="AK1649">
        <v>4</v>
      </c>
      <c r="AL1649" t="s">
        <v>4561</v>
      </c>
    </row>
    <row r="1650" spans="1:38" hidden="1" x14ac:dyDescent="0.2">
      <c r="A1650" t="s">
        <v>4561</v>
      </c>
      <c r="B1650" t="str">
        <f>VLOOKUP(A1650, [1]Sheet1!$A$2:$A$379, 1, FALSE)</f>
        <v>WU, YI JING</v>
      </c>
      <c r="F1650" s="1">
        <v>42156</v>
      </c>
      <c r="G1650">
        <v>2015</v>
      </c>
      <c r="H1650" t="s">
        <v>4622</v>
      </c>
      <c r="I1650" t="s">
        <v>4587</v>
      </c>
      <c r="M1650" t="s">
        <v>4626</v>
      </c>
      <c r="N1650" t="s">
        <v>4625</v>
      </c>
      <c r="Q1650">
        <v>9443256</v>
      </c>
      <c r="R1650">
        <v>9</v>
      </c>
      <c r="S1650">
        <v>1</v>
      </c>
      <c r="T1650" t="s">
        <v>4588</v>
      </c>
      <c r="U1650" t="s">
        <v>4623</v>
      </c>
      <c r="V1650">
        <v>2</v>
      </c>
      <c r="W1650">
        <v>231314</v>
      </c>
      <c r="X1650" t="s">
        <v>910</v>
      </c>
      <c r="Y1650" t="s">
        <v>192</v>
      </c>
      <c r="AA1650">
        <v>19361270</v>
      </c>
      <c r="AC1650">
        <v>1</v>
      </c>
      <c r="AD1650" t="s">
        <v>42</v>
      </c>
      <c r="AE1650">
        <v>11390489</v>
      </c>
      <c r="AG1650">
        <v>0</v>
      </c>
      <c r="AH1650" t="s">
        <v>4624</v>
      </c>
      <c r="AI1650">
        <v>13382</v>
      </c>
      <c r="AK1650">
        <v>4</v>
      </c>
      <c r="AL1650" t="s">
        <v>4561</v>
      </c>
    </row>
    <row r="1651" spans="1:38" x14ac:dyDescent="0.2">
      <c r="A1651" t="s">
        <v>4627</v>
      </c>
      <c r="B1651" t="str">
        <f>VLOOKUP(A1651, [1]Sheet1!$A$2:$A$379, 1, FALSE)</f>
        <v>YAN, TINGTING</v>
      </c>
      <c r="F1651" s="1">
        <v>40179</v>
      </c>
      <c r="G1651">
        <v>2010</v>
      </c>
      <c r="H1651" t="s">
        <v>4628</v>
      </c>
      <c r="I1651" t="s">
        <v>4629</v>
      </c>
      <c r="N1651" t="s">
        <v>4633</v>
      </c>
      <c r="Q1651">
        <v>4842261</v>
      </c>
      <c r="R1651">
        <v>46</v>
      </c>
      <c r="S1651">
        <v>1</v>
      </c>
      <c r="T1651">
        <v>12</v>
      </c>
      <c r="U1651">
        <v>18</v>
      </c>
      <c r="V1651">
        <v>54</v>
      </c>
      <c r="W1651">
        <v>498228</v>
      </c>
      <c r="X1651" t="s">
        <v>53</v>
      </c>
      <c r="Y1651" t="s">
        <v>47</v>
      </c>
      <c r="AA1651">
        <v>15232409</v>
      </c>
      <c r="AB1651" t="s">
        <v>4632</v>
      </c>
      <c r="AC1651">
        <v>1</v>
      </c>
      <c r="AD1651" t="s">
        <v>42</v>
      </c>
      <c r="AE1651">
        <v>11915209</v>
      </c>
      <c r="AF1651" t="s">
        <v>4630</v>
      </c>
      <c r="AG1651">
        <v>0</v>
      </c>
      <c r="AH1651" t="s">
        <v>4631</v>
      </c>
      <c r="AI1651">
        <v>6009</v>
      </c>
      <c r="AK1651">
        <v>1</v>
      </c>
      <c r="AL1651" t="s">
        <v>4627</v>
      </c>
    </row>
    <row r="1652" spans="1:38" x14ac:dyDescent="0.2">
      <c r="A1652" t="s">
        <v>4627</v>
      </c>
      <c r="B1652" t="str">
        <f>VLOOKUP(A1652, [1]Sheet1!$A$2:$A$379, 1, FALSE)</f>
        <v>YAN, TINGTING</v>
      </c>
      <c r="F1652" s="1">
        <v>40406</v>
      </c>
      <c r="G1652">
        <v>2010</v>
      </c>
      <c r="H1652" t="s">
        <v>4634</v>
      </c>
      <c r="I1652" t="s">
        <v>4016</v>
      </c>
      <c r="N1652" t="s">
        <v>4627</v>
      </c>
      <c r="Q1652">
        <v>4842262</v>
      </c>
      <c r="R1652">
        <v>21</v>
      </c>
      <c r="S1652">
        <v>3</v>
      </c>
      <c r="T1652">
        <v>353</v>
      </c>
      <c r="U1652">
        <v>374</v>
      </c>
      <c r="V1652">
        <v>27</v>
      </c>
      <c r="W1652">
        <v>498228</v>
      </c>
      <c r="X1652" t="s">
        <v>125</v>
      </c>
      <c r="Y1652" t="s">
        <v>47</v>
      </c>
      <c r="AA1652">
        <v>9574093</v>
      </c>
      <c r="AC1652">
        <v>1</v>
      </c>
      <c r="AD1652" t="s">
        <v>42</v>
      </c>
      <c r="AE1652">
        <v>11915209</v>
      </c>
      <c r="AF1652" t="s">
        <v>4630</v>
      </c>
      <c r="AG1652">
        <v>0</v>
      </c>
      <c r="AH1652" t="s">
        <v>4635</v>
      </c>
      <c r="AI1652">
        <v>10223</v>
      </c>
      <c r="AK1652">
        <v>1</v>
      </c>
      <c r="AL1652" t="s">
        <v>4627</v>
      </c>
    </row>
    <row r="1653" spans="1:38" x14ac:dyDescent="0.2">
      <c r="A1653" t="s">
        <v>4627</v>
      </c>
      <c r="B1653" t="str">
        <f>VLOOKUP(A1653, [1]Sheet1!$A$2:$A$379, 1, FALSE)</f>
        <v>YAN, TINGTING</v>
      </c>
      <c r="F1653" s="1">
        <v>39083</v>
      </c>
      <c r="G1653">
        <v>2007</v>
      </c>
      <c r="H1653" t="s">
        <v>4636</v>
      </c>
      <c r="I1653" t="s">
        <v>4637</v>
      </c>
      <c r="N1653" t="s">
        <v>4627</v>
      </c>
      <c r="Q1653">
        <v>4842246</v>
      </c>
      <c r="R1653">
        <v>1</v>
      </c>
      <c r="S1653">
        <v>45659</v>
      </c>
      <c r="T1653">
        <v>210</v>
      </c>
      <c r="V1653">
        <v>3</v>
      </c>
      <c r="W1653">
        <v>498228</v>
      </c>
      <c r="X1653" t="s">
        <v>556</v>
      </c>
      <c r="Y1653" t="s">
        <v>47</v>
      </c>
      <c r="AA1653">
        <v>17538432</v>
      </c>
      <c r="AB1653">
        <v>17538440</v>
      </c>
      <c r="AC1653">
        <v>1</v>
      </c>
      <c r="AD1653" t="s">
        <v>42</v>
      </c>
      <c r="AE1653">
        <v>11915209</v>
      </c>
      <c r="AF1653" t="s">
        <v>4630</v>
      </c>
      <c r="AG1653">
        <v>0</v>
      </c>
      <c r="AH1653" t="s">
        <v>4638</v>
      </c>
      <c r="AI1653">
        <v>15469</v>
      </c>
      <c r="AK1653">
        <v>1</v>
      </c>
      <c r="AL1653" t="s">
        <v>4627</v>
      </c>
    </row>
    <row r="1654" spans="1:38" x14ac:dyDescent="0.2">
      <c r="A1654" t="s">
        <v>4627</v>
      </c>
      <c r="B1654" t="str">
        <f>VLOOKUP(A1654, [1]Sheet1!$A$2:$A$379, 1, FALSE)</f>
        <v>YAN, TINGTING</v>
      </c>
      <c r="F1654" s="1">
        <v>40238</v>
      </c>
      <c r="G1654">
        <v>2010</v>
      </c>
      <c r="H1654" t="s">
        <v>4639</v>
      </c>
      <c r="I1654" t="s">
        <v>1011</v>
      </c>
      <c r="N1654" t="s">
        <v>4641</v>
      </c>
      <c r="Q1654">
        <v>4842247</v>
      </c>
      <c r="R1654">
        <v>124</v>
      </c>
      <c r="S1654">
        <v>1</v>
      </c>
      <c r="T1654">
        <v>62</v>
      </c>
      <c r="U1654">
        <v>74</v>
      </c>
      <c r="V1654">
        <v>4</v>
      </c>
      <c r="W1654">
        <v>498228</v>
      </c>
      <c r="X1654" t="s">
        <v>70</v>
      </c>
      <c r="Y1654" t="s">
        <v>47</v>
      </c>
      <c r="AA1654">
        <v>9255273</v>
      </c>
      <c r="AC1654">
        <v>1</v>
      </c>
      <c r="AD1654" t="s">
        <v>42</v>
      </c>
      <c r="AE1654">
        <v>11915209</v>
      </c>
      <c r="AF1654" t="s">
        <v>4630</v>
      </c>
      <c r="AG1654">
        <v>0</v>
      </c>
      <c r="AH1654" t="s">
        <v>4640</v>
      </c>
      <c r="AI1654">
        <v>9153</v>
      </c>
      <c r="AK1654">
        <v>1</v>
      </c>
      <c r="AL1654" t="s">
        <v>4627</v>
      </c>
    </row>
    <row r="1655" spans="1:38" x14ac:dyDescent="0.2">
      <c r="A1655" t="s">
        <v>4627</v>
      </c>
      <c r="B1655" t="str">
        <f>VLOOKUP(A1655, [1]Sheet1!$A$2:$A$379, 1, FALSE)</f>
        <v>YAN, TINGTING</v>
      </c>
      <c r="F1655" s="1">
        <v>40483</v>
      </c>
      <c r="G1655">
        <v>2010</v>
      </c>
      <c r="H1655" t="s">
        <v>4642</v>
      </c>
      <c r="I1655" t="s">
        <v>1011</v>
      </c>
      <c r="N1655" t="s">
        <v>4644</v>
      </c>
      <c r="Q1655">
        <v>4842248</v>
      </c>
      <c r="R1655">
        <v>128</v>
      </c>
      <c r="S1655">
        <v>1</v>
      </c>
      <c r="T1655">
        <v>261</v>
      </c>
      <c r="U1655">
        <v>268</v>
      </c>
      <c r="V1655">
        <v>6</v>
      </c>
      <c r="W1655">
        <v>498228</v>
      </c>
      <c r="X1655" t="s">
        <v>70</v>
      </c>
      <c r="Y1655" t="s">
        <v>47</v>
      </c>
      <c r="AA1655">
        <v>9255273</v>
      </c>
      <c r="AC1655">
        <v>1</v>
      </c>
      <c r="AD1655" t="s">
        <v>42</v>
      </c>
      <c r="AE1655">
        <v>11915209</v>
      </c>
      <c r="AF1655" t="s">
        <v>4630</v>
      </c>
      <c r="AG1655">
        <v>0</v>
      </c>
      <c r="AH1655" t="s">
        <v>4643</v>
      </c>
      <c r="AI1655">
        <v>9153</v>
      </c>
      <c r="AK1655">
        <v>1</v>
      </c>
      <c r="AL1655" t="s">
        <v>4627</v>
      </c>
    </row>
    <row r="1656" spans="1:38" x14ac:dyDescent="0.2">
      <c r="A1656" t="s">
        <v>4627</v>
      </c>
      <c r="B1656" t="str">
        <f>VLOOKUP(A1656, [1]Sheet1!$A$2:$A$379, 1, FALSE)</f>
        <v>YAN, TINGTING</v>
      </c>
      <c r="F1656" s="1">
        <v>40603</v>
      </c>
      <c r="G1656">
        <v>2011</v>
      </c>
      <c r="H1656" t="s">
        <v>4645</v>
      </c>
      <c r="I1656" t="s">
        <v>4646</v>
      </c>
      <c r="N1656" t="s">
        <v>4648</v>
      </c>
      <c r="Q1656">
        <v>4842259</v>
      </c>
      <c r="R1656">
        <v>29</v>
      </c>
      <c r="S1656">
        <v>3</v>
      </c>
      <c r="T1656">
        <v>194</v>
      </c>
      <c r="U1656">
        <v>211</v>
      </c>
      <c r="V1656">
        <v>501</v>
      </c>
      <c r="W1656">
        <v>498228</v>
      </c>
      <c r="X1656" t="s">
        <v>53</v>
      </c>
      <c r="Y1656" t="s">
        <v>47</v>
      </c>
      <c r="AA1656">
        <v>2726963</v>
      </c>
      <c r="AC1656">
        <v>1</v>
      </c>
      <c r="AD1656" t="s">
        <v>42</v>
      </c>
      <c r="AE1656">
        <v>11915209</v>
      </c>
      <c r="AF1656" t="s">
        <v>4630</v>
      </c>
      <c r="AG1656">
        <v>0</v>
      </c>
      <c r="AH1656" t="s">
        <v>4647</v>
      </c>
      <c r="AI1656">
        <v>2758</v>
      </c>
      <c r="AK1656">
        <v>1</v>
      </c>
      <c r="AL1656" t="s">
        <v>4627</v>
      </c>
    </row>
    <row r="1657" spans="1:38" x14ac:dyDescent="0.2">
      <c r="A1657" t="s">
        <v>4627</v>
      </c>
      <c r="B1657" t="str">
        <f>VLOOKUP(A1657, [1]Sheet1!$A$2:$A$379, 1, FALSE)</f>
        <v>YAN, TINGTING</v>
      </c>
      <c r="F1657" s="1">
        <v>41821</v>
      </c>
      <c r="G1657">
        <v>2014</v>
      </c>
      <c r="H1657" t="s">
        <v>4649</v>
      </c>
      <c r="I1657" t="s">
        <v>1011</v>
      </c>
      <c r="N1657" t="s">
        <v>4651</v>
      </c>
      <c r="Q1657">
        <v>8914185</v>
      </c>
      <c r="R1657">
        <v>153</v>
      </c>
      <c r="T1657">
        <v>1</v>
      </c>
      <c r="U1657">
        <v>12</v>
      </c>
      <c r="V1657">
        <v>101</v>
      </c>
      <c r="W1657">
        <v>498228</v>
      </c>
      <c r="X1657" t="s">
        <v>70</v>
      </c>
      <c r="Y1657" t="s">
        <v>47</v>
      </c>
      <c r="AA1657">
        <v>9255273</v>
      </c>
      <c r="AC1657">
        <v>1</v>
      </c>
      <c r="AD1657" t="s">
        <v>42</v>
      </c>
      <c r="AE1657">
        <v>11915209</v>
      </c>
      <c r="AF1657" t="s">
        <v>4630</v>
      </c>
      <c r="AG1657">
        <v>0</v>
      </c>
      <c r="AH1657" t="s">
        <v>4650</v>
      </c>
      <c r="AI1657">
        <v>9153</v>
      </c>
      <c r="AK1657">
        <v>1</v>
      </c>
      <c r="AL1657" t="s">
        <v>4627</v>
      </c>
    </row>
    <row r="1658" spans="1:38" x14ac:dyDescent="0.2">
      <c r="A1658" t="s">
        <v>4627</v>
      </c>
      <c r="B1658" t="str">
        <f>VLOOKUP(A1658, [1]Sheet1!$A$2:$A$379, 1, FALSE)</f>
        <v>YAN, TINGTING</v>
      </c>
      <c r="F1658" s="1">
        <v>39549</v>
      </c>
      <c r="G1658">
        <v>2008</v>
      </c>
      <c r="H1658" t="s">
        <v>4652</v>
      </c>
      <c r="I1658" t="s">
        <v>4023</v>
      </c>
      <c r="N1658" t="s">
        <v>4627</v>
      </c>
      <c r="Q1658">
        <v>8914175</v>
      </c>
      <c r="R1658">
        <v>38</v>
      </c>
      <c r="S1658">
        <v>3</v>
      </c>
      <c r="T1658">
        <v>224</v>
      </c>
      <c r="U1658">
        <v>243</v>
      </c>
      <c r="V1658">
        <v>40</v>
      </c>
      <c r="W1658">
        <v>498228</v>
      </c>
      <c r="X1658" t="s">
        <v>125</v>
      </c>
      <c r="Y1658" t="s">
        <v>47</v>
      </c>
      <c r="AA1658">
        <v>9600035</v>
      </c>
      <c r="AC1658">
        <v>1</v>
      </c>
      <c r="AD1658" t="s">
        <v>42</v>
      </c>
      <c r="AE1658">
        <v>11915209</v>
      </c>
      <c r="AF1658" t="s">
        <v>4630</v>
      </c>
      <c r="AG1658">
        <v>0</v>
      </c>
      <c r="AH1658" t="s">
        <v>4653</v>
      </c>
      <c r="AI1658">
        <v>10232</v>
      </c>
      <c r="AK1658">
        <v>1</v>
      </c>
      <c r="AL1658" t="s">
        <v>4627</v>
      </c>
    </row>
    <row r="1659" spans="1:38" x14ac:dyDescent="0.2">
      <c r="A1659" t="s">
        <v>4627</v>
      </c>
      <c r="B1659" t="str">
        <f>VLOOKUP(A1659, [1]Sheet1!$A$2:$A$379, 1, FALSE)</f>
        <v>YAN, TINGTING</v>
      </c>
      <c r="F1659" s="1">
        <v>41579</v>
      </c>
      <c r="G1659">
        <v>2013</v>
      </c>
      <c r="H1659" t="s">
        <v>4654</v>
      </c>
      <c r="I1659" t="s">
        <v>4646</v>
      </c>
      <c r="N1659" t="s">
        <v>4641</v>
      </c>
      <c r="Q1659">
        <v>8914177</v>
      </c>
      <c r="R1659">
        <v>31</v>
      </c>
      <c r="S1659">
        <v>45846</v>
      </c>
      <c r="T1659">
        <v>523</v>
      </c>
      <c r="U1659">
        <v>542</v>
      </c>
      <c r="V1659">
        <v>131</v>
      </c>
      <c r="W1659">
        <v>498228</v>
      </c>
      <c r="X1659" t="s">
        <v>53</v>
      </c>
      <c r="Y1659" t="s">
        <v>47</v>
      </c>
      <c r="AA1659">
        <v>2726963</v>
      </c>
      <c r="AC1659">
        <v>1</v>
      </c>
      <c r="AD1659" t="s">
        <v>42</v>
      </c>
      <c r="AE1659">
        <v>11915209</v>
      </c>
      <c r="AF1659" t="s">
        <v>4630</v>
      </c>
      <c r="AG1659">
        <v>0</v>
      </c>
      <c r="AH1659" t="s">
        <v>4655</v>
      </c>
      <c r="AI1659">
        <v>2758</v>
      </c>
      <c r="AK1659">
        <v>1</v>
      </c>
      <c r="AL1659" t="s">
        <v>4627</v>
      </c>
    </row>
    <row r="1660" spans="1:38" x14ac:dyDescent="0.2">
      <c r="A1660" t="s">
        <v>4627</v>
      </c>
      <c r="B1660" t="str">
        <f>VLOOKUP(A1660, [1]Sheet1!$A$2:$A$379, 1, FALSE)</f>
        <v>YAN, TINGTING</v>
      </c>
      <c r="F1660" s="1">
        <v>41730</v>
      </c>
      <c r="G1660">
        <v>2014</v>
      </c>
      <c r="H1660" t="s">
        <v>4656</v>
      </c>
      <c r="I1660" t="s">
        <v>4629</v>
      </c>
      <c r="N1660" t="s">
        <v>4641</v>
      </c>
      <c r="Q1660">
        <v>8914178</v>
      </c>
      <c r="R1660">
        <v>50</v>
      </c>
      <c r="S1660">
        <v>2</v>
      </c>
      <c r="T1660">
        <v>59</v>
      </c>
      <c r="U1660">
        <v>83</v>
      </c>
      <c r="V1660">
        <v>106</v>
      </c>
      <c r="W1660">
        <v>498228</v>
      </c>
      <c r="X1660" t="s">
        <v>53</v>
      </c>
      <c r="Y1660" t="s">
        <v>47</v>
      </c>
      <c r="AA1660">
        <v>15232409</v>
      </c>
      <c r="AB1660" t="s">
        <v>4632</v>
      </c>
      <c r="AC1660">
        <v>1</v>
      </c>
      <c r="AD1660" t="s">
        <v>42</v>
      </c>
      <c r="AE1660">
        <v>11915209</v>
      </c>
      <c r="AF1660" t="s">
        <v>4630</v>
      </c>
      <c r="AG1660">
        <v>0</v>
      </c>
      <c r="AH1660" t="s">
        <v>4657</v>
      </c>
      <c r="AI1660">
        <v>6009</v>
      </c>
      <c r="AK1660">
        <v>1</v>
      </c>
      <c r="AL1660" t="s">
        <v>4627</v>
      </c>
    </row>
    <row r="1661" spans="1:38" x14ac:dyDescent="0.2">
      <c r="A1661" t="s">
        <v>4627</v>
      </c>
      <c r="B1661" t="str">
        <f>VLOOKUP(A1661, [1]Sheet1!$A$2:$A$379, 1, FALSE)</f>
        <v>YAN, TINGTING</v>
      </c>
      <c r="F1661" s="1">
        <v>41667</v>
      </c>
      <c r="G1661">
        <v>2014</v>
      </c>
      <c r="H1661" t="s">
        <v>4658</v>
      </c>
      <c r="I1661" t="s">
        <v>4659</v>
      </c>
      <c r="N1661" t="s">
        <v>4662</v>
      </c>
      <c r="Q1661">
        <v>8914416</v>
      </c>
      <c r="R1661">
        <v>25</v>
      </c>
      <c r="S1661">
        <v>1</v>
      </c>
      <c r="T1661">
        <v>49</v>
      </c>
      <c r="U1661">
        <v>68</v>
      </c>
      <c r="V1661">
        <v>8</v>
      </c>
      <c r="W1661">
        <v>498228</v>
      </c>
      <c r="X1661" t="s">
        <v>125</v>
      </c>
      <c r="Y1661" t="s">
        <v>47</v>
      </c>
      <c r="AA1661" t="s">
        <v>4661</v>
      </c>
      <c r="AC1661">
        <v>1</v>
      </c>
      <c r="AD1661" t="s">
        <v>42</v>
      </c>
      <c r="AE1661">
        <v>11915209</v>
      </c>
      <c r="AF1661" t="s">
        <v>4630</v>
      </c>
      <c r="AG1661">
        <v>0</v>
      </c>
      <c r="AH1661" t="s">
        <v>4660</v>
      </c>
      <c r="AI1661">
        <v>3904</v>
      </c>
      <c r="AK1661">
        <v>1</v>
      </c>
      <c r="AL1661" t="s">
        <v>4627</v>
      </c>
    </row>
    <row r="1662" spans="1:38" x14ac:dyDescent="0.2">
      <c r="A1662" t="s">
        <v>4627</v>
      </c>
      <c r="B1662" t="str">
        <f>VLOOKUP(A1662, [1]Sheet1!$A$2:$A$379, 1, FALSE)</f>
        <v>YAN, TINGTING</v>
      </c>
      <c r="F1662" s="1">
        <v>42005</v>
      </c>
      <c r="G1662">
        <v>2015</v>
      </c>
      <c r="H1662" t="s">
        <v>4663</v>
      </c>
      <c r="I1662" t="s">
        <v>4629</v>
      </c>
      <c r="N1662" t="s">
        <v>4665</v>
      </c>
      <c r="Q1662">
        <v>9517013</v>
      </c>
      <c r="R1662">
        <v>51</v>
      </c>
      <c r="S1662">
        <v>1</v>
      </c>
      <c r="T1662">
        <v>52</v>
      </c>
      <c r="U1662">
        <v>66</v>
      </c>
      <c r="V1662">
        <v>128</v>
      </c>
      <c r="W1662">
        <v>498228</v>
      </c>
      <c r="X1662" t="s">
        <v>53</v>
      </c>
      <c r="Y1662" t="s">
        <v>47</v>
      </c>
      <c r="AA1662">
        <v>15232409</v>
      </c>
      <c r="AB1662" t="s">
        <v>4632</v>
      </c>
      <c r="AC1662">
        <v>1</v>
      </c>
      <c r="AD1662" t="s">
        <v>42</v>
      </c>
      <c r="AE1662">
        <v>11915209</v>
      </c>
      <c r="AF1662" t="s">
        <v>4630</v>
      </c>
      <c r="AG1662">
        <v>0</v>
      </c>
      <c r="AH1662" t="s">
        <v>4664</v>
      </c>
      <c r="AI1662">
        <v>6009</v>
      </c>
      <c r="AK1662">
        <v>1</v>
      </c>
      <c r="AL1662" t="s">
        <v>4627</v>
      </c>
    </row>
    <row r="1663" spans="1:38" hidden="1" x14ac:dyDescent="0.2">
      <c r="A1663" t="s">
        <v>4627</v>
      </c>
      <c r="B1663" t="str">
        <f>VLOOKUP(A1663, [1]Sheet1!$A$2:$A$379, 1, FALSE)</f>
        <v>YAN, TINGTING</v>
      </c>
      <c r="F1663" s="1">
        <v>42095</v>
      </c>
      <c r="G1663">
        <v>2015</v>
      </c>
      <c r="H1663" t="s">
        <v>4666</v>
      </c>
      <c r="I1663" t="s">
        <v>953</v>
      </c>
      <c r="M1663" t="s">
        <v>4668</v>
      </c>
      <c r="N1663" t="s">
        <v>4651</v>
      </c>
      <c r="Q1663">
        <v>10295172</v>
      </c>
      <c r="R1663">
        <v>46</v>
      </c>
      <c r="S1663">
        <v>2</v>
      </c>
      <c r="T1663">
        <v>403</v>
      </c>
      <c r="U1663">
        <v>445</v>
      </c>
      <c r="V1663">
        <v>70</v>
      </c>
      <c r="W1663">
        <v>498228</v>
      </c>
      <c r="X1663" t="s">
        <v>53</v>
      </c>
      <c r="Y1663" t="s">
        <v>47</v>
      </c>
      <c r="AA1663">
        <v>117315</v>
      </c>
      <c r="AB1663">
        <v>15405915</v>
      </c>
      <c r="AC1663">
        <v>1</v>
      </c>
      <c r="AD1663" t="s">
        <v>42</v>
      </c>
      <c r="AE1663">
        <v>11915209</v>
      </c>
      <c r="AF1663" t="s">
        <v>4630</v>
      </c>
      <c r="AG1663">
        <v>0</v>
      </c>
      <c r="AH1663" t="s">
        <v>4667</v>
      </c>
      <c r="AI1663">
        <v>5851</v>
      </c>
      <c r="AK1663">
        <v>1</v>
      </c>
      <c r="AL1663" t="s">
        <v>4627</v>
      </c>
    </row>
    <row r="1664" spans="1:38" x14ac:dyDescent="0.2">
      <c r="A1664" t="s">
        <v>4627</v>
      </c>
      <c r="B1664" t="str">
        <f>VLOOKUP(A1664, [1]Sheet1!$A$2:$A$379, 1, FALSE)</f>
        <v>YAN, TINGTING</v>
      </c>
      <c r="F1664" s="1">
        <v>42461</v>
      </c>
      <c r="G1664">
        <v>2016</v>
      </c>
      <c r="H1664" t="s">
        <v>4669</v>
      </c>
      <c r="I1664" t="s">
        <v>4629</v>
      </c>
      <c r="N1664" t="s">
        <v>4671</v>
      </c>
      <c r="Q1664">
        <v>11222858</v>
      </c>
      <c r="R1664">
        <v>52</v>
      </c>
      <c r="S1664">
        <v>2</v>
      </c>
      <c r="T1664">
        <v>66</v>
      </c>
      <c r="U1664">
        <v>86</v>
      </c>
      <c r="V1664">
        <v>51</v>
      </c>
      <c r="W1664">
        <v>498228</v>
      </c>
      <c r="X1664" t="s">
        <v>53</v>
      </c>
      <c r="Y1664" t="s">
        <v>47</v>
      </c>
      <c r="AA1664">
        <v>15232409</v>
      </c>
      <c r="AB1664" t="s">
        <v>4632</v>
      </c>
      <c r="AC1664">
        <v>1</v>
      </c>
      <c r="AD1664" t="s">
        <v>42</v>
      </c>
      <c r="AE1664">
        <v>11915209</v>
      </c>
      <c r="AF1664" t="s">
        <v>4630</v>
      </c>
      <c r="AG1664">
        <v>0</v>
      </c>
      <c r="AH1664" t="s">
        <v>4670</v>
      </c>
      <c r="AI1664">
        <v>6009</v>
      </c>
      <c r="AK1664">
        <v>1</v>
      </c>
      <c r="AL1664" t="s">
        <v>4627</v>
      </c>
    </row>
    <row r="1665" spans="1:38" x14ac:dyDescent="0.2">
      <c r="A1665" t="s">
        <v>4627</v>
      </c>
      <c r="B1665" t="str">
        <f>VLOOKUP(A1665, [1]Sheet1!$A$2:$A$379, 1, FALSE)</f>
        <v>YAN, TINGTING</v>
      </c>
      <c r="F1665" s="1">
        <v>42583</v>
      </c>
      <c r="G1665">
        <v>2016</v>
      </c>
      <c r="H1665" t="s">
        <v>4672</v>
      </c>
      <c r="I1665" t="s">
        <v>953</v>
      </c>
      <c r="N1665" t="s">
        <v>4674</v>
      </c>
      <c r="Q1665">
        <v>11222859</v>
      </c>
      <c r="R1665">
        <v>47</v>
      </c>
      <c r="S1665">
        <v>4</v>
      </c>
      <c r="T1665">
        <v>589</v>
      </c>
      <c r="U1665">
        <v>627</v>
      </c>
      <c r="V1665">
        <v>31</v>
      </c>
      <c r="W1665">
        <v>498228</v>
      </c>
      <c r="X1665" t="s">
        <v>53</v>
      </c>
      <c r="Y1665" t="s">
        <v>47</v>
      </c>
      <c r="AA1665">
        <v>117315</v>
      </c>
      <c r="AB1665">
        <v>15405915</v>
      </c>
      <c r="AC1665">
        <v>1</v>
      </c>
      <c r="AD1665" t="s">
        <v>42</v>
      </c>
      <c r="AE1665">
        <v>11915209</v>
      </c>
      <c r="AF1665" t="s">
        <v>4630</v>
      </c>
      <c r="AG1665">
        <v>0</v>
      </c>
      <c r="AH1665" t="s">
        <v>4673</v>
      </c>
      <c r="AI1665">
        <v>5851</v>
      </c>
      <c r="AK1665">
        <v>1</v>
      </c>
      <c r="AL1665" t="s">
        <v>4627</v>
      </c>
    </row>
    <row r="1666" spans="1:38" x14ac:dyDescent="0.2">
      <c r="A1666" t="s">
        <v>4627</v>
      </c>
      <c r="B1666" t="str">
        <f>VLOOKUP(A1666, [1]Sheet1!$A$2:$A$379, 1, FALSE)</f>
        <v>YAN, TINGTING</v>
      </c>
      <c r="F1666" s="1">
        <v>41640</v>
      </c>
      <c r="G1666">
        <v>2014</v>
      </c>
      <c r="H1666" t="s">
        <v>4675</v>
      </c>
      <c r="I1666" t="s">
        <v>63</v>
      </c>
      <c r="N1666" t="s">
        <v>4677</v>
      </c>
      <c r="Q1666">
        <v>11978837</v>
      </c>
      <c r="R1666">
        <v>2014</v>
      </c>
      <c r="S1666">
        <v>1</v>
      </c>
      <c r="T1666">
        <v>11001</v>
      </c>
      <c r="V1666">
        <v>0</v>
      </c>
      <c r="W1666">
        <v>498228</v>
      </c>
      <c r="X1666" t="s">
        <v>65</v>
      </c>
      <c r="Y1666" t="s">
        <v>47</v>
      </c>
      <c r="AA1666">
        <v>650668</v>
      </c>
      <c r="AB1666">
        <v>21516561</v>
      </c>
      <c r="AC1666">
        <v>1</v>
      </c>
      <c r="AD1666" t="s">
        <v>42</v>
      </c>
      <c r="AE1666">
        <v>11915209</v>
      </c>
      <c r="AF1666" t="s">
        <v>4630</v>
      </c>
      <c r="AG1666">
        <v>1</v>
      </c>
      <c r="AH1666" t="s">
        <v>4676</v>
      </c>
      <c r="AI1666">
        <v>50814</v>
      </c>
      <c r="AK1666">
        <v>1</v>
      </c>
      <c r="AL1666" t="s">
        <v>4627</v>
      </c>
    </row>
    <row r="1667" spans="1:38" x14ac:dyDescent="0.2">
      <c r="A1667" t="s">
        <v>4627</v>
      </c>
      <c r="B1667" t="str">
        <f>VLOOKUP(A1667, [1]Sheet1!$A$2:$A$379, 1, FALSE)</f>
        <v>YAN, TINGTING</v>
      </c>
      <c r="F1667" s="1">
        <v>42736</v>
      </c>
      <c r="G1667">
        <v>2017</v>
      </c>
      <c r="H1667" t="s">
        <v>4678</v>
      </c>
      <c r="I1667" t="s">
        <v>1011</v>
      </c>
      <c r="N1667" t="s">
        <v>4680</v>
      </c>
      <c r="Q1667">
        <v>12815465</v>
      </c>
      <c r="R1667">
        <v>183</v>
      </c>
      <c r="T1667">
        <v>21</v>
      </c>
      <c r="U1667">
        <v>38</v>
      </c>
      <c r="V1667">
        <v>39</v>
      </c>
      <c r="W1667">
        <v>498228</v>
      </c>
      <c r="X1667" t="s">
        <v>70</v>
      </c>
      <c r="Y1667" t="s">
        <v>47</v>
      </c>
      <c r="AA1667">
        <v>9255273</v>
      </c>
      <c r="AC1667">
        <v>1</v>
      </c>
      <c r="AD1667" t="s">
        <v>42</v>
      </c>
      <c r="AE1667">
        <v>11915209</v>
      </c>
      <c r="AF1667" t="s">
        <v>4630</v>
      </c>
      <c r="AG1667">
        <v>0</v>
      </c>
      <c r="AH1667" t="s">
        <v>4679</v>
      </c>
      <c r="AI1667">
        <v>9153</v>
      </c>
      <c r="AK1667">
        <v>1</v>
      </c>
      <c r="AL1667" t="s">
        <v>4627</v>
      </c>
    </row>
    <row r="1668" spans="1:38" x14ac:dyDescent="0.2">
      <c r="A1668" t="s">
        <v>4627</v>
      </c>
      <c r="B1668" t="str">
        <f>VLOOKUP(A1668, [1]Sheet1!$A$2:$A$379, 1, FALSE)</f>
        <v>YAN, TINGTING</v>
      </c>
      <c r="F1668" s="1">
        <v>42887</v>
      </c>
      <c r="G1668">
        <v>2017</v>
      </c>
      <c r="H1668" t="s">
        <v>4681</v>
      </c>
      <c r="I1668" t="s">
        <v>4682</v>
      </c>
      <c r="N1668" t="s">
        <v>4641</v>
      </c>
      <c r="Q1668">
        <v>13530241</v>
      </c>
      <c r="R1668">
        <v>23</v>
      </c>
      <c r="S1668">
        <v>3</v>
      </c>
      <c r="T1668">
        <v>153</v>
      </c>
      <c r="U1668">
        <v>162</v>
      </c>
      <c r="V1668">
        <v>48</v>
      </c>
      <c r="W1668">
        <v>498228</v>
      </c>
      <c r="X1668" t="s">
        <v>70</v>
      </c>
      <c r="Y1668" t="s">
        <v>47</v>
      </c>
      <c r="AA1668">
        <v>14784092</v>
      </c>
      <c r="AC1668">
        <v>1</v>
      </c>
      <c r="AD1668" t="s">
        <v>42</v>
      </c>
      <c r="AE1668">
        <v>11915209</v>
      </c>
      <c r="AF1668" t="s">
        <v>4630</v>
      </c>
      <c r="AG1668">
        <v>0</v>
      </c>
      <c r="AH1668" t="s">
        <v>4683</v>
      </c>
      <c r="AI1668">
        <v>2801</v>
      </c>
      <c r="AK1668">
        <v>1</v>
      </c>
      <c r="AL1668" t="s">
        <v>4627</v>
      </c>
    </row>
    <row r="1669" spans="1:38" x14ac:dyDescent="0.2">
      <c r="A1669" t="s">
        <v>4627</v>
      </c>
      <c r="B1669" t="str">
        <f>VLOOKUP(A1669, [1]Sheet1!$A$2:$A$379, 1, FALSE)</f>
        <v>YAN, TINGTING</v>
      </c>
      <c r="F1669" s="1">
        <v>42979</v>
      </c>
      <c r="G1669">
        <v>2017</v>
      </c>
      <c r="H1669" t="s">
        <v>4684</v>
      </c>
      <c r="I1669" t="s">
        <v>1011</v>
      </c>
      <c r="N1669" t="s">
        <v>4627</v>
      </c>
      <c r="Q1669">
        <v>14258533</v>
      </c>
      <c r="R1669">
        <v>191</v>
      </c>
      <c r="T1669">
        <v>1</v>
      </c>
      <c r="U1669">
        <v>14</v>
      </c>
      <c r="V1669">
        <v>34</v>
      </c>
      <c r="W1669">
        <v>498228</v>
      </c>
      <c r="X1669" t="s">
        <v>70</v>
      </c>
      <c r="Y1669" t="s">
        <v>47</v>
      </c>
      <c r="AA1669">
        <v>9255273</v>
      </c>
      <c r="AC1669">
        <v>1</v>
      </c>
      <c r="AD1669" t="s">
        <v>42</v>
      </c>
      <c r="AE1669">
        <v>11915209</v>
      </c>
      <c r="AF1669" t="s">
        <v>4630</v>
      </c>
      <c r="AG1669">
        <v>0</v>
      </c>
      <c r="AH1669" t="s">
        <v>4685</v>
      </c>
      <c r="AI1669">
        <v>9153</v>
      </c>
      <c r="AK1669">
        <v>1</v>
      </c>
      <c r="AL1669" t="s">
        <v>4627</v>
      </c>
    </row>
    <row r="1670" spans="1:38" x14ac:dyDescent="0.2">
      <c r="A1670" t="s">
        <v>4627</v>
      </c>
      <c r="B1670" t="str">
        <f>VLOOKUP(A1670, [1]Sheet1!$A$2:$A$379, 1, FALSE)</f>
        <v>YAN, TINGTING</v>
      </c>
      <c r="F1670" s="1">
        <v>43101</v>
      </c>
      <c r="G1670">
        <v>2018</v>
      </c>
      <c r="H1670" t="s">
        <v>4686</v>
      </c>
      <c r="I1670" t="s">
        <v>4646</v>
      </c>
      <c r="N1670" t="s">
        <v>4688</v>
      </c>
      <c r="Q1670">
        <v>15664662</v>
      </c>
      <c r="R1670">
        <v>57</v>
      </c>
      <c r="S1670">
        <v>1</v>
      </c>
      <c r="T1670">
        <v>36</v>
      </c>
      <c r="U1670">
        <v>53</v>
      </c>
      <c r="V1670">
        <v>22</v>
      </c>
      <c r="W1670">
        <v>498228</v>
      </c>
      <c r="X1670" t="s">
        <v>53</v>
      </c>
      <c r="Y1670" t="s">
        <v>47</v>
      </c>
      <c r="AA1670">
        <v>2726963</v>
      </c>
      <c r="AC1670">
        <v>1</v>
      </c>
      <c r="AD1670" t="s">
        <v>42</v>
      </c>
      <c r="AE1670">
        <v>11915209</v>
      </c>
      <c r="AF1670" t="s">
        <v>4630</v>
      </c>
      <c r="AG1670">
        <v>0</v>
      </c>
      <c r="AH1670" t="s">
        <v>4687</v>
      </c>
      <c r="AI1670">
        <v>2758</v>
      </c>
      <c r="AK1670">
        <v>1</v>
      </c>
      <c r="AL1670" t="s">
        <v>4627</v>
      </c>
    </row>
    <row r="1671" spans="1:38" x14ac:dyDescent="0.2">
      <c r="A1671" t="s">
        <v>4627</v>
      </c>
      <c r="B1671" t="str">
        <f>VLOOKUP(A1671, [1]Sheet1!$A$2:$A$379, 1, FALSE)</f>
        <v>YAN, TINGTING</v>
      </c>
      <c r="F1671" s="1">
        <v>43313</v>
      </c>
      <c r="G1671">
        <v>2018</v>
      </c>
      <c r="H1671" t="s">
        <v>4689</v>
      </c>
      <c r="I1671" t="s">
        <v>63</v>
      </c>
      <c r="N1671" t="s">
        <v>4691</v>
      </c>
      <c r="Q1671">
        <v>16929238</v>
      </c>
      <c r="R1671">
        <v>2018</v>
      </c>
      <c r="S1671">
        <v>1</v>
      </c>
      <c r="T1671">
        <v>10828</v>
      </c>
      <c r="V1671">
        <v>0</v>
      </c>
      <c r="W1671">
        <v>498228</v>
      </c>
      <c r="X1671" t="s">
        <v>65</v>
      </c>
      <c r="Y1671" t="s">
        <v>47</v>
      </c>
      <c r="AA1671">
        <v>650668</v>
      </c>
      <c r="AB1671">
        <v>21516561</v>
      </c>
      <c r="AC1671">
        <v>1</v>
      </c>
      <c r="AD1671" t="s">
        <v>42</v>
      </c>
      <c r="AE1671">
        <v>11915209</v>
      </c>
      <c r="AF1671" t="s">
        <v>4630</v>
      </c>
      <c r="AG1671">
        <v>1</v>
      </c>
      <c r="AH1671" t="s">
        <v>4690</v>
      </c>
      <c r="AI1671">
        <v>50814</v>
      </c>
      <c r="AK1671">
        <v>1</v>
      </c>
      <c r="AL1671" t="s">
        <v>4627</v>
      </c>
    </row>
    <row r="1672" spans="1:38" x14ac:dyDescent="0.2">
      <c r="A1672" t="s">
        <v>4627</v>
      </c>
      <c r="B1672" t="str">
        <f>VLOOKUP(A1672, [1]Sheet1!$A$2:$A$379, 1, FALSE)</f>
        <v>YAN, TINGTING</v>
      </c>
      <c r="F1672" s="1">
        <v>41091</v>
      </c>
      <c r="G1672">
        <v>2012</v>
      </c>
      <c r="H1672" t="s">
        <v>4692</v>
      </c>
      <c r="I1672" t="s">
        <v>63</v>
      </c>
      <c r="N1672" t="s">
        <v>4641</v>
      </c>
      <c r="Q1672">
        <v>17535685</v>
      </c>
      <c r="R1672">
        <v>2012</v>
      </c>
      <c r="S1672">
        <v>1</v>
      </c>
      <c r="T1672">
        <v>10173</v>
      </c>
      <c r="V1672">
        <v>0</v>
      </c>
      <c r="W1672">
        <v>498228</v>
      </c>
      <c r="X1672" t="s">
        <v>65</v>
      </c>
      <c r="Y1672" t="s">
        <v>47</v>
      </c>
      <c r="AA1672">
        <v>650668</v>
      </c>
      <c r="AB1672">
        <v>21516561</v>
      </c>
      <c r="AC1672">
        <v>1</v>
      </c>
      <c r="AD1672" t="s">
        <v>42</v>
      </c>
      <c r="AE1672">
        <v>11915209</v>
      </c>
      <c r="AF1672" t="s">
        <v>4630</v>
      </c>
      <c r="AG1672">
        <v>1</v>
      </c>
      <c r="AH1672" t="s">
        <v>4693</v>
      </c>
      <c r="AI1672">
        <v>50814</v>
      </c>
      <c r="AK1672">
        <v>1</v>
      </c>
      <c r="AL1672" t="s">
        <v>4627</v>
      </c>
    </row>
    <row r="1673" spans="1:38" hidden="1" x14ac:dyDescent="0.2">
      <c r="A1673" t="s">
        <v>4627</v>
      </c>
      <c r="B1673" t="str">
        <f>VLOOKUP(A1673, [1]Sheet1!$A$2:$A$379, 1, FALSE)</f>
        <v>YAN, TINGTING</v>
      </c>
      <c r="F1673" s="1">
        <v>42005</v>
      </c>
      <c r="G1673">
        <v>2015</v>
      </c>
      <c r="H1673" t="s">
        <v>4694</v>
      </c>
      <c r="I1673" t="s">
        <v>4695</v>
      </c>
      <c r="M1673" t="s">
        <v>4698</v>
      </c>
      <c r="N1673" t="s">
        <v>4627</v>
      </c>
      <c r="Q1673">
        <v>17535688</v>
      </c>
      <c r="R1673">
        <v>25</v>
      </c>
      <c r="S1673">
        <v>2</v>
      </c>
      <c r="T1673">
        <v>57</v>
      </c>
      <c r="U1673">
        <v>68</v>
      </c>
      <c r="V1673">
        <v>2</v>
      </c>
      <c r="W1673">
        <v>498228</v>
      </c>
      <c r="X1673" t="s">
        <v>4697</v>
      </c>
      <c r="Y1673" t="s">
        <v>47</v>
      </c>
      <c r="AB1673">
        <v>10586199</v>
      </c>
      <c r="AC1673">
        <v>1</v>
      </c>
      <c r="AD1673" t="s">
        <v>42</v>
      </c>
      <c r="AE1673">
        <v>11915209</v>
      </c>
      <c r="AF1673" t="s">
        <v>4630</v>
      </c>
      <c r="AG1673">
        <v>0</v>
      </c>
      <c r="AH1673" t="s">
        <v>4696</v>
      </c>
      <c r="AI1673">
        <v>108466</v>
      </c>
      <c r="AK1673">
        <v>1</v>
      </c>
      <c r="AL1673" t="s">
        <v>4627</v>
      </c>
    </row>
    <row r="1674" spans="1:38" x14ac:dyDescent="0.2">
      <c r="A1674" t="s">
        <v>4627</v>
      </c>
      <c r="B1674" t="str">
        <f>VLOOKUP(A1674, [1]Sheet1!$A$2:$A$379, 1, FALSE)</f>
        <v>YAN, TINGTING</v>
      </c>
      <c r="F1674" s="1">
        <v>43831</v>
      </c>
      <c r="G1674">
        <v>2020</v>
      </c>
      <c r="H1674" t="s">
        <v>4699</v>
      </c>
      <c r="I1674" t="s">
        <v>1011</v>
      </c>
      <c r="N1674" t="s">
        <v>4627</v>
      </c>
      <c r="Q1674">
        <v>18845596</v>
      </c>
      <c r="R1674">
        <v>219</v>
      </c>
      <c r="T1674">
        <v>31</v>
      </c>
      <c r="U1674">
        <v>42</v>
      </c>
      <c r="V1674">
        <v>49</v>
      </c>
      <c r="W1674">
        <v>498228</v>
      </c>
      <c r="X1674" t="s">
        <v>70</v>
      </c>
      <c r="Y1674" t="s">
        <v>47</v>
      </c>
      <c r="AA1674">
        <v>9255273</v>
      </c>
      <c r="AC1674">
        <v>1</v>
      </c>
      <c r="AD1674" t="s">
        <v>42</v>
      </c>
      <c r="AE1674">
        <v>11915209</v>
      </c>
      <c r="AF1674" t="s">
        <v>4630</v>
      </c>
      <c r="AG1674">
        <v>0</v>
      </c>
      <c r="AH1674" t="s">
        <v>4700</v>
      </c>
      <c r="AI1674">
        <v>9153</v>
      </c>
      <c r="AK1674">
        <v>1</v>
      </c>
      <c r="AL1674" t="s">
        <v>4627</v>
      </c>
    </row>
    <row r="1675" spans="1:38" hidden="1" x14ac:dyDescent="0.2">
      <c r="A1675" t="s">
        <v>4627</v>
      </c>
      <c r="B1675" t="str">
        <f>VLOOKUP(A1675, [1]Sheet1!$A$2:$A$379, 1, FALSE)</f>
        <v>YAN, TINGTING</v>
      </c>
      <c r="F1675" s="1">
        <v>43831</v>
      </c>
      <c r="G1675">
        <v>2020</v>
      </c>
      <c r="H1675" t="s">
        <v>4701</v>
      </c>
      <c r="I1675" t="s">
        <v>4629</v>
      </c>
      <c r="M1675" t="s">
        <v>4703</v>
      </c>
      <c r="N1675" t="s">
        <v>4627</v>
      </c>
      <c r="Q1675">
        <v>19924823</v>
      </c>
      <c r="R1675">
        <v>56</v>
      </c>
      <c r="S1675">
        <v>1</v>
      </c>
      <c r="T1675">
        <v>33</v>
      </c>
      <c r="U1675">
        <v>53</v>
      </c>
      <c r="V1675">
        <v>25</v>
      </c>
      <c r="W1675">
        <v>498228</v>
      </c>
      <c r="X1675" t="s">
        <v>53</v>
      </c>
      <c r="Y1675" t="s">
        <v>47</v>
      </c>
      <c r="AA1675">
        <v>15232409</v>
      </c>
      <c r="AB1675" t="s">
        <v>4632</v>
      </c>
      <c r="AC1675">
        <v>1</v>
      </c>
      <c r="AD1675" t="s">
        <v>42</v>
      </c>
      <c r="AE1675">
        <v>11915209</v>
      </c>
      <c r="AF1675" t="s">
        <v>4630</v>
      </c>
      <c r="AG1675">
        <v>0</v>
      </c>
      <c r="AH1675" t="s">
        <v>4702</v>
      </c>
      <c r="AI1675">
        <v>6009</v>
      </c>
      <c r="AK1675">
        <v>1</v>
      </c>
      <c r="AL1675" t="s">
        <v>4627</v>
      </c>
    </row>
    <row r="1676" spans="1:38" x14ac:dyDescent="0.2">
      <c r="A1676" t="s">
        <v>4627</v>
      </c>
      <c r="B1676" t="str">
        <f>VLOOKUP(A1676, [1]Sheet1!$A$2:$A$379, 1, FALSE)</f>
        <v>YAN, TINGTING</v>
      </c>
      <c r="F1676" s="1">
        <v>44105</v>
      </c>
      <c r="G1676">
        <v>2020</v>
      </c>
      <c r="H1676" t="s">
        <v>4704</v>
      </c>
      <c r="I1676" t="s">
        <v>4646</v>
      </c>
      <c r="N1676" t="s">
        <v>4627</v>
      </c>
      <c r="Q1676">
        <v>19924824</v>
      </c>
      <c r="R1676">
        <v>66</v>
      </c>
      <c r="S1676">
        <v>45846</v>
      </c>
      <c r="T1676">
        <v>820</v>
      </c>
      <c r="U1676">
        <v>838</v>
      </c>
      <c r="V1676">
        <v>39</v>
      </c>
      <c r="W1676">
        <v>498228</v>
      </c>
      <c r="X1676" t="s">
        <v>53</v>
      </c>
      <c r="Y1676" t="s">
        <v>47</v>
      </c>
      <c r="AA1676">
        <v>2726963</v>
      </c>
      <c r="AC1676">
        <v>1</v>
      </c>
      <c r="AD1676" t="s">
        <v>42</v>
      </c>
      <c r="AE1676">
        <v>11915209</v>
      </c>
      <c r="AF1676" t="s">
        <v>4630</v>
      </c>
      <c r="AG1676">
        <v>0</v>
      </c>
      <c r="AH1676" t="s">
        <v>4705</v>
      </c>
      <c r="AI1676">
        <v>2758</v>
      </c>
      <c r="AK1676">
        <v>1</v>
      </c>
      <c r="AL1676" t="s">
        <v>4627</v>
      </c>
    </row>
    <row r="1677" spans="1:38" x14ac:dyDescent="0.2">
      <c r="A1677" t="s">
        <v>4627</v>
      </c>
      <c r="B1677" t="str">
        <f>VLOOKUP(A1677, [1]Sheet1!$A$2:$A$379, 1, FALSE)</f>
        <v>YAN, TINGTING</v>
      </c>
      <c r="F1677" s="1">
        <v>44105</v>
      </c>
      <c r="G1677">
        <v>2020</v>
      </c>
      <c r="H1677" t="s">
        <v>4706</v>
      </c>
      <c r="I1677" t="s">
        <v>4646</v>
      </c>
      <c r="N1677" t="s">
        <v>4641</v>
      </c>
      <c r="Q1677">
        <v>20246672</v>
      </c>
      <c r="R1677">
        <v>66</v>
      </c>
      <c r="S1677">
        <v>45846</v>
      </c>
      <c r="T1677">
        <v>933</v>
      </c>
      <c r="U1677">
        <v>957</v>
      </c>
      <c r="V1677">
        <v>39</v>
      </c>
      <c r="W1677">
        <v>498228</v>
      </c>
      <c r="X1677" t="s">
        <v>53</v>
      </c>
      <c r="Y1677" t="s">
        <v>47</v>
      </c>
      <c r="AA1677">
        <v>2726963</v>
      </c>
      <c r="AC1677">
        <v>1</v>
      </c>
      <c r="AD1677" t="s">
        <v>42</v>
      </c>
      <c r="AE1677">
        <v>11915209</v>
      </c>
      <c r="AF1677" t="s">
        <v>4630</v>
      </c>
      <c r="AG1677">
        <v>0</v>
      </c>
      <c r="AH1677" t="s">
        <v>4707</v>
      </c>
      <c r="AI1677">
        <v>2758</v>
      </c>
      <c r="AK1677">
        <v>1</v>
      </c>
      <c r="AL1677" t="s">
        <v>4627</v>
      </c>
    </row>
    <row r="1678" spans="1:38" x14ac:dyDescent="0.2">
      <c r="A1678" t="s">
        <v>4627</v>
      </c>
      <c r="B1678" t="str">
        <f>VLOOKUP(A1678, [1]Sheet1!$A$2:$A$379, 1, FALSE)</f>
        <v>YAN, TINGTING</v>
      </c>
      <c r="F1678" s="1">
        <v>44044</v>
      </c>
      <c r="G1678">
        <v>2020</v>
      </c>
      <c r="H1678" t="s">
        <v>4708</v>
      </c>
      <c r="I1678" t="s">
        <v>63</v>
      </c>
      <c r="N1678" t="s">
        <v>4710</v>
      </c>
      <c r="Q1678">
        <v>21326737</v>
      </c>
      <c r="R1678">
        <v>2020</v>
      </c>
      <c r="S1678">
        <v>1</v>
      </c>
      <c r="T1678">
        <v>17923</v>
      </c>
      <c r="V1678">
        <v>0</v>
      </c>
      <c r="W1678">
        <v>498228</v>
      </c>
      <c r="X1678" t="s">
        <v>65</v>
      </c>
      <c r="Y1678" t="s">
        <v>47</v>
      </c>
      <c r="AA1678">
        <v>650668</v>
      </c>
      <c r="AB1678">
        <v>21516561</v>
      </c>
      <c r="AC1678">
        <v>1</v>
      </c>
      <c r="AD1678" t="s">
        <v>42</v>
      </c>
      <c r="AE1678">
        <v>11915209</v>
      </c>
      <c r="AF1678" t="s">
        <v>4630</v>
      </c>
      <c r="AG1678">
        <v>1</v>
      </c>
      <c r="AH1678" t="s">
        <v>4709</v>
      </c>
      <c r="AI1678">
        <v>50814</v>
      </c>
      <c r="AK1678">
        <v>1</v>
      </c>
      <c r="AL1678" t="s">
        <v>4627</v>
      </c>
    </row>
    <row r="1679" spans="1:38" x14ac:dyDescent="0.2">
      <c r="A1679" t="s">
        <v>4627</v>
      </c>
      <c r="B1679" t="str">
        <f>VLOOKUP(A1679, [1]Sheet1!$A$2:$A$379, 1, FALSE)</f>
        <v>YAN, TINGTING</v>
      </c>
      <c r="F1679" s="1">
        <v>44409</v>
      </c>
      <c r="G1679">
        <v>2021</v>
      </c>
      <c r="H1679" t="s">
        <v>4711</v>
      </c>
      <c r="I1679" t="s">
        <v>1011</v>
      </c>
      <c r="N1679" t="s">
        <v>4627</v>
      </c>
      <c r="Q1679">
        <v>25290892</v>
      </c>
      <c r="R1679">
        <v>238</v>
      </c>
      <c r="T1679">
        <v>108175</v>
      </c>
      <c r="V1679">
        <v>32</v>
      </c>
      <c r="W1679">
        <v>498228</v>
      </c>
      <c r="X1679" t="s">
        <v>70</v>
      </c>
      <c r="Y1679" t="s">
        <v>47</v>
      </c>
      <c r="AA1679">
        <v>9255273</v>
      </c>
      <c r="AC1679">
        <v>1</v>
      </c>
      <c r="AD1679" t="s">
        <v>42</v>
      </c>
      <c r="AE1679">
        <v>11915209</v>
      </c>
      <c r="AF1679" t="s">
        <v>4630</v>
      </c>
      <c r="AG1679">
        <v>0</v>
      </c>
      <c r="AH1679" t="s">
        <v>4712</v>
      </c>
      <c r="AI1679">
        <v>9153</v>
      </c>
      <c r="AK1679">
        <v>1</v>
      </c>
      <c r="AL1679" t="s">
        <v>4627</v>
      </c>
    </row>
    <row r="1680" spans="1:38" hidden="1" x14ac:dyDescent="0.2">
      <c r="A1680" t="s">
        <v>4627</v>
      </c>
      <c r="B1680" t="str">
        <f>VLOOKUP(A1680, [1]Sheet1!$A$2:$A$379, 1, FALSE)</f>
        <v>YAN, TINGTING</v>
      </c>
      <c r="F1680" s="1">
        <v>44852</v>
      </c>
      <c r="G1680">
        <v>2022</v>
      </c>
      <c r="H1680" t="s">
        <v>4713</v>
      </c>
      <c r="I1680" t="s">
        <v>4714</v>
      </c>
      <c r="M1680" t="s">
        <v>4717</v>
      </c>
      <c r="N1680" t="s">
        <v>4627</v>
      </c>
      <c r="Q1680">
        <v>26241081</v>
      </c>
      <c r="R1680">
        <v>60</v>
      </c>
      <c r="S1680">
        <v>20</v>
      </c>
      <c r="T1680">
        <v>6048</v>
      </c>
      <c r="U1680">
        <v>6071</v>
      </c>
      <c r="V1680">
        <v>7</v>
      </c>
      <c r="W1680">
        <v>498228</v>
      </c>
      <c r="X1680" t="s">
        <v>172</v>
      </c>
      <c r="Y1680" t="s">
        <v>47</v>
      </c>
      <c r="AA1680">
        <v>207543</v>
      </c>
      <c r="AB1680" t="s">
        <v>4716</v>
      </c>
      <c r="AC1680">
        <v>1</v>
      </c>
      <c r="AD1680" t="s">
        <v>42</v>
      </c>
      <c r="AE1680">
        <v>11915209</v>
      </c>
      <c r="AF1680" t="s">
        <v>4630</v>
      </c>
      <c r="AG1680">
        <v>0</v>
      </c>
      <c r="AH1680" t="s">
        <v>4715</v>
      </c>
      <c r="AI1680">
        <v>10611</v>
      </c>
      <c r="AK1680">
        <v>1</v>
      </c>
      <c r="AL1680" t="s">
        <v>4627</v>
      </c>
    </row>
    <row r="1681" spans="1:38" x14ac:dyDescent="0.2">
      <c r="A1681" t="s">
        <v>4627</v>
      </c>
      <c r="B1681" t="str">
        <f>VLOOKUP(A1681, [1]Sheet1!$A$2:$A$379, 1, FALSE)</f>
        <v>YAN, TINGTING</v>
      </c>
      <c r="F1681" s="1">
        <v>44562</v>
      </c>
      <c r="G1681">
        <v>2022</v>
      </c>
      <c r="H1681" t="s">
        <v>4718</v>
      </c>
      <c r="I1681" t="s">
        <v>4646</v>
      </c>
      <c r="N1681" t="s">
        <v>4627</v>
      </c>
      <c r="Q1681">
        <v>26241084</v>
      </c>
      <c r="R1681">
        <v>68</v>
      </c>
      <c r="S1681">
        <v>1</v>
      </c>
      <c r="T1681">
        <v>4</v>
      </c>
      <c r="U1681">
        <v>32</v>
      </c>
      <c r="V1681">
        <v>9</v>
      </c>
      <c r="W1681">
        <v>498228</v>
      </c>
      <c r="X1681" t="s">
        <v>53</v>
      </c>
      <c r="Y1681" t="s">
        <v>47</v>
      </c>
      <c r="AA1681">
        <v>2726963</v>
      </c>
      <c r="AC1681">
        <v>1</v>
      </c>
      <c r="AD1681" t="s">
        <v>42</v>
      </c>
      <c r="AE1681">
        <v>11915209</v>
      </c>
      <c r="AF1681" t="s">
        <v>4630</v>
      </c>
      <c r="AG1681">
        <v>0</v>
      </c>
      <c r="AH1681" t="s">
        <v>4719</v>
      </c>
      <c r="AI1681">
        <v>2758</v>
      </c>
      <c r="AK1681">
        <v>1</v>
      </c>
      <c r="AL1681" t="s">
        <v>4627</v>
      </c>
    </row>
    <row r="1682" spans="1:38" x14ac:dyDescent="0.2">
      <c r="A1682" t="s">
        <v>4627</v>
      </c>
      <c r="B1682" t="str">
        <f>VLOOKUP(A1682, [1]Sheet1!$A$2:$A$379, 1, FALSE)</f>
        <v>YAN, TINGTING</v>
      </c>
      <c r="F1682" s="1">
        <v>44743</v>
      </c>
      <c r="G1682">
        <v>2022</v>
      </c>
      <c r="H1682" t="s">
        <v>4720</v>
      </c>
      <c r="I1682" t="s">
        <v>4629</v>
      </c>
      <c r="N1682" t="s">
        <v>4722</v>
      </c>
      <c r="Q1682">
        <v>26629609</v>
      </c>
      <c r="R1682">
        <v>58</v>
      </c>
      <c r="S1682">
        <v>3</v>
      </c>
      <c r="T1682">
        <v>89</v>
      </c>
      <c r="U1682">
        <v>94</v>
      </c>
      <c r="V1682">
        <v>6</v>
      </c>
      <c r="W1682">
        <v>498228</v>
      </c>
      <c r="X1682" t="s">
        <v>53</v>
      </c>
      <c r="Y1682" t="s">
        <v>47</v>
      </c>
      <c r="AA1682">
        <v>15232409</v>
      </c>
      <c r="AB1682" t="s">
        <v>4632</v>
      </c>
      <c r="AC1682">
        <v>1</v>
      </c>
      <c r="AD1682" t="s">
        <v>42</v>
      </c>
      <c r="AE1682">
        <v>11915209</v>
      </c>
      <c r="AF1682" t="s">
        <v>4630</v>
      </c>
      <c r="AG1682">
        <v>0</v>
      </c>
      <c r="AH1682" t="s">
        <v>4721</v>
      </c>
      <c r="AI1682">
        <v>6009</v>
      </c>
      <c r="AK1682">
        <v>1</v>
      </c>
      <c r="AL1682" t="s">
        <v>4627</v>
      </c>
    </row>
    <row r="1683" spans="1:38" hidden="1" x14ac:dyDescent="0.2">
      <c r="A1683" t="s">
        <v>4627</v>
      </c>
      <c r="B1683" t="str">
        <f>VLOOKUP(A1683, [1]Sheet1!$A$2:$A$379, 1, FALSE)</f>
        <v>YAN, TINGTING</v>
      </c>
      <c r="F1683" s="1">
        <v>44781</v>
      </c>
      <c r="G1683">
        <v>2022</v>
      </c>
      <c r="H1683" t="s">
        <v>4723</v>
      </c>
      <c r="I1683" t="s">
        <v>4724</v>
      </c>
      <c r="M1683" t="s">
        <v>4726</v>
      </c>
      <c r="N1683" t="s">
        <v>4627</v>
      </c>
      <c r="Q1683">
        <v>28204652</v>
      </c>
      <c r="R1683">
        <v>42</v>
      </c>
      <c r="S1683">
        <v>8</v>
      </c>
      <c r="T1683">
        <v>1272</v>
      </c>
      <c r="U1683">
        <v>1293</v>
      </c>
      <c r="V1683">
        <v>13</v>
      </c>
      <c r="W1683">
        <v>498228</v>
      </c>
      <c r="X1683" t="s">
        <v>125</v>
      </c>
      <c r="Y1683" t="s">
        <v>47</v>
      </c>
      <c r="AA1683">
        <v>1443577</v>
      </c>
      <c r="AC1683">
        <v>1</v>
      </c>
      <c r="AD1683" t="s">
        <v>42</v>
      </c>
      <c r="AE1683">
        <v>11915209</v>
      </c>
      <c r="AF1683" t="s">
        <v>4630</v>
      </c>
      <c r="AG1683">
        <v>0</v>
      </c>
      <c r="AH1683" t="s">
        <v>4725</v>
      </c>
      <c r="AI1683">
        <v>10228</v>
      </c>
      <c r="AK1683">
        <v>1</v>
      </c>
      <c r="AL1683" t="s">
        <v>4627</v>
      </c>
    </row>
    <row r="1684" spans="1:38" x14ac:dyDescent="0.2">
      <c r="A1684" t="s">
        <v>4627</v>
      </c>
      <c r="B1684" t="str">
        <f>VLOOKUP(A1684, [1]Sheet1!$A$2:$A$379, 1, FALSE)</f>
        <v>YAN, TINGTING</v>
      </c>
      <c r="F1684" s="1">
        <v>45049</v>
      </c>
      <c r="G1684">
        <v>2023</v>
      </c>
      <c r="H1684" t="s">
        <v>4727</v>
      </c>
      <c r="I1684" t="s">
        <v>4714</v>
      </c>
      <c r="N1684" t="s">
        <v>4627</v>
      </c>
      <c r="Q1684">
        <v>28204653</v>
      </c>
      <c r="R1684">
        <v>61</v>
      </c>
      <c r="S1684">
        <v>9</v>
      </c>
      <c r="T1684">
        <v>3052</v>
      </c>
      <c r="U1684">
        <v>3070</v>
      </c>
      <c r="V1684">
        <v>8</v>
      </c>
      <c r="W1684">
        <v>498228</v>
      </c>
      <c r="X1684" t="s">
        <v>172</v>
      </c>
      <c r="Y1684" t="s">
        <v>47</v>
      </c>
      <c r="AA1684">
        <v>207543</v>
      </c>
      <c r="AB1684" t="s">
        <v>4716</v>
      </c>
      <c r="AC1684">
        <v>1</v>
      </c>
      <c r="AD1684" t="s">
        <v>42</v>
      </c>
      <c r="AE1684">
        <v>11915209</v>
      </c>
      <c r="AF1684" t="s">
        <v>4630</v>
      </c>
      <c r="AG1684">
        <v>0</v>
      </c>
      <c r="AH1684" t="s">
        <v>4728</v>
      </c>
      <c r="AI1684">
        <v>10611</v>
      </c>
      <c r="AK1684">
        <v>1</v>
      </c>
      <c r="AL1684" t="s">
        <v>4627</v>
      </c>
    </row>
    <row r="1685" spans="1:38" x14ac:dyDescent="0.2">
      <c r="A1685" t="s">
        <v>4627</v>
      </c>
      <c r="B1685" t="str">
        <f>VLOOKUP(A1685, [1]Sheet1!$A$2:$A$379, 1, FALSE)</f>
        <v>YAN, TINGTING</v>
      </c>
      <c r="F1685" s="1">
        <v>44875</v>
      </c>
      <c r="G1685">
        <v>2022</v>
      </c>
      <c r="H1685" t="s">
        <v>4729</v>
      </c>
      <c r="I1685" t="s">
        <v>4724</v>
      </c>
      <c r="N1685" t="s">
        <v>4688</v>
      </c>
      <c r="Q1685">
        <v>28773814</v>
      </c>
      <c r="R1685">
        <v>42</v>
      </c>
      <c r="S1685">
        <v>12</v>
      </c>
      <c r="T1685">
        <v>1853</v>
      </c>
      <c r="U1685">
        <v>1877</v>
      </c>
      <c r="V1685">
        <v>2</v>
      </c>
      <c r="W1685">
        <v>498228</v>
      </c>
      <c r="X1685" t="s">
        <v>125</v>
      </c>
      <c r="Y1685" t="s">
        <v>47</v>
      </c>
      <c r="AA1685">
        <v>1443577</v>
      </c>
      <c r="AC1685">
        <v>1</v>
      </c>
      <c r="AD1685" t="s">
        <v>42</v>
      </c>
      <c r="AE1685">
        <v>11915209</v>
      </c>
      <c r="AF1685" t="s">
        <v>4630</v>
      </c>
      <c r="AG1685">
        <v>0</v>
      </c>
      <c r="AH1685" t="s">
        <v>4730</v>
      </c>
      <c r="AI1685">
        <v>10228</v>
      </c>
      <c r="AK1685">
        <v>1</v>
      </c>
      <c r="AL1685" t="s">
        <v>4627</v>
      </c>
    </row>
    <row r="1686" spans="1:38" x14ac:dyDescent="0.2">
      <c r="A1686" t="s">
        <v>4627</v>
      </c>
      <c r="B1686" t="str">
        <f>VLOOKUP(A1686, [1]Sheet1!$A$2:$A$379, 1, FALSE)</f>
        <v>YAN, TINGTING</v>
      </c>
      <c r="F1686" s="1">
        <v>45132</v>
      </c>
      <c r="G1686">
        <v>2023</v>
      </c>
      <c r="H1686" t="s">
        <v>4731</v>
      </c>
      <c r="I1686" t="s">
        <v>4646</v>
      </c>
      <c r="N1686" t="s">
        <v>4733</v>
      </c>
      <c r="Q1686">
        <v>31984108</v>
      </c>
      <c r="V1686">
        <v>11</v>
      </c>
      <c r="W1686">
        <v>498228</v>
      </c>
      <c r="X1686" t="s">
        <v>53</v>
      </c>
      <c r="Y1686" t="s">
        <v>47</v>
      </c>
      <c r="AA1686">
        <v>2726963</v>
      </c>
      <c r="AC1686">
        <v>1</v>
      </c>
      <c r="AD1686" t="s">
        <v>42</v>
      </c>
      <c r="AE1686">
        <v>11915209</v>
      </c>
      <c r="AF1686" t="s">
        <v>4630</v>
      </c>
      <c r="AG1686">
        <v>0</v>
      </c>
      <c r="AH1686" t="s">
        <v>4732</v>
      </c>
      <c r="AI1686">
        <v>2758</v>
      </c>
      <c r="AK1686">
        <v>1</v>
      </c>
      <c r="AL1686" t="s">
        <v>4627</v>
      </c>
    </row>
    <row r="1687" spans="1:38" x14ac:dyDescent="0.2">
      <c r="A1687" t="s">
        <v>4627</v>
      </c>
      <c r="B1687" t="str">
        <f>VLOOKUP(A1687, [1]Sheet1!$A$2:$A$379, 1, FALSE)</f>
        <v>YAN, TINGTING</v>
      </c>
      <c r="F1687" s="1">
        <v>45292</v>
      </c>
      <c r="G1687">
        <v>2024</v>
      </c>
      <c r="H1687" t="s">
        <v>4734</v>
      </c>
      <c r="I1687" t="s">
        <v>4629</v>
      </c>
      <c r="N1687" t="s">
        <v>4736</v>
      </c>
      <c r="Q1687">
        <v>33212043</v>
      </c>
      <c r="R1687">
        <v>60</v>
      </c>
      <c r="S1687">
        <v>1</v>
      </c>
      <c r="T1687">
        <v>3</v>
      </c>
      <c r="U1687">
        <v>12</v>
      </c>
      <c r="V1687">
        <v>8</v>
      </c>
      <c r="W1687">
        <v>498228</v>
      </c>
      <c r="X1687" t="s">
        <v>53</v>
      </c>
      <c r="Y1687" t="s">
        <v>47</v>
      </c>
      <c r="AA1687">
        <v>15232409</v>
      </c>
      <c r="AB1687" t="s">
        <v>4632</v>
      </c>
      <c r="AC1687">
        <v>1</v>
      </c>
      <c r="AD1687" t="s">
        <v>42</v>
      </c>
      <c r="AE1687">
        <v>11915209</v>
      </c>
      <c r="AF1687" t="s">
        <v>4630</v>
      </c>
      <c r="AG1687">
        <v>0</v>
      </c>
      <c r="AH1687" t="s">
        <v>4735</v>
      </c>
      <c r="AI1687">
        <v>6009</v>
      </c>
      <c r="AK1687">
        <v>1</v>
      </c>
      <c r="AL1687" t="s">
        <v>4627</v>
      </c>
    </row>
    <row r="1688" spans="1:38" x14ac:dyDescent="0.2">
      <c r="A1688" t="s">
        <v>4627</v>
      </c>
      <c r="B1688" t="str">
        <f>VLOOKUP(A1688, [1]Sheet1!$A$2:$A$379, 1, FALSE)</f>
        <v>YAN, TINGTING</v>
      </c>
      <c r="F1688" s="1">
        <v>45627</v>
      </c>
      <c r="G1688">
        <v>2024</v>
      </c>
      <c r="H1688" t="s">
        <v>4737</v>
      </c>
      <c r="I1688" t="s">
        <v>4646</v>
      </c>
      <c r="N1688" t="s">
        <v>4739</v>
      </c>
      <c r="Q1688">
        <v>33212037</v>
      </c>
      <c r="R1688">
        <v>70</v>
      </c>
      <c r="S1688">
        <v>8</v>
      </c>
      <c r="T1688">
        <v>1213</v>
      </c>
      <c r="U1688">
        <v>1233</v>
      </c>
      <c r="V1688">
        <v>1</v>
      </c>
      <c r="W1688">
        <v>498228</v>
      </c>
      <c r="X1688" t="s">
        <v>53</v>
      </c>
      <c r="Y1688" t="s">
        <v>47</v>
      </c>
      <c r="AA1688">
        <v>2726963</v>
      </c>
      <c r="AC1688">
        <v>1</v>
      </c>
      <c r="AD1688" t="s">
        <v>42</v>
      </c>
      <c r="AE1688">
        <v>11915209</v>
      </c>
      <c r="AF1688" t="s">
        <v>4630</v>
      </c>
      <c r="AG1688">
        <v>0</v>
      </c>
      <c r="AH1688" t="s">
        <v>4738</v>
      </c>
      <c r="AI1688">
        <v>2758</v>
      </c>
      <c r="AK1688">
        <v>1</v>
      </c>
      <c r="AL1688" t="s">
        <v>4627</v>
      </c>
    </row>
    <row r="1689" spans="1:38" x14ac:dyDescent="0.2">
      <c r="A1689" t="s">
        <v>4627</v>
      </c>
      <c r="B1689" t="str">
        <f>VLOOKUP(A1689, [1]Sheet1!$A$2:$A$379, 1, FALSE)</f>
        <v>YAN, TINGTING</v>
      </c>
      <c r="F1689" s="1">
        <v>45659</v>
      </c>
      <c r="G1689">
        <v>2025</v>
      </c>
      <c r="H1689" t="s">
        <v>4740</v>
      </c>
      <c r="I1689" t="s">
        <v>4724</v>
      </c>
      <c r="N1689" t="s">
        <v>4742</v>
      </c>
      <c r="Q1689">
        <v>33847450</v>
      </c>
      <c r="R1689">
        <v>45</v>
      </c>
      <c r="S1689">
        <v>1</v>
      </c>
      <c r="T1689">
        <v>33</v>
      </c>
      <c r="U1689">
        <v>61</v>
      </c>
      <c r="V1689">
        <v>0</v>
      </c>
      <c r="W1689">
        <v>498228</v>
      </c>
      <c r="X1689" t="s">
        <v>125</v>
      </c>
      <c r="Y1689" t="s">
        <v>47</v>
      </c>
      <c r="AA1689">
        <v>1443577</v>
      </c>
      <c r="AC1689">
        <v>1</v>
      </c>
      <c r="AD1689" t="s">
        <v>42</v>
      </c>
      <c r="AE1689">
        <v>11915209</v>
      </c>
      <c r="AF1689" t="s">
        <v>4630</v>
      </c>
      <c r="AG1689">
        <v>0</v>
      </c>
      <c r="AH1689" t="s">
        <v>4741</v>
      </c>
      <c r="AI1689">
        <v>10228</v>
      </c>
      <c r="AK1689">
        <v>1</v>
      </c>
      <c r="AL1689" t="s">
        <v>4627</v>
      </c>
    </row>
    <row r="1690" spans="1:38" x14ac:dyDescent="0.2">
      <c r="A1690" t="s">
        <v>4627</v>
      </c>
      <c r="B1690" t="str">
        <f>VLOOKUP(A1690, [1]Sheet1!$A$2:$A$379, 1, FALSE)</f>
        <v>YAN, TINGTING</v>
      </c>
      <c r="F1690" s="1">
        <v>45420</v>
      </c>
      <c r="G1690">
        <v>2024</v>
      </c>
      <c r="H1690" t="s">
        <v>4743</v>
      </c>
      <c r="I1690" t="s">
        <v>953</v>
      </c>
      <c r="N1690" t="s">
        <v>4745</v>
      </c>
      <c r="Q1690">
        <v>34475959</v>
      </c>
      <c r="V1690">
        <v>0</v>
      </c>
      <c r="W1690">
        <v>498228</v>
      </c>
      <c r="X1690" t="s">
        <v>53</v>
      </c>
      <c r="Y1690" t="s">
        <v>47</v>
      </c>
      <c r="AA1690">
        <v>117315</v>
      </c>
      <c r="AB1690">
        <v>15405915</v>
      </c>
      <c r="AC1690">
        <v>1</v>
      </c>
      <c r="AD1690" t="s">
        <v>42</v>
      </c>
      <c r="AE1690">
        <v>11915209</v>
      </c>
      <c r="AF1690" t="s">
        <v>4630</v>
      </c>
      <c r="AG1690">
        <v>0</v>
      </c>
      <c r="AH1690" t="s">
        <v>4744</v>
      </c>
      <c r="AI1690">
        <v>5851</v>
      </c>
      <c r="AK1690">
        <v>1</v>
      </c>
      <c r="AL1690" t="s">
        <v>4627</v>
      </c>
    </row>
    <row r="1691" spans="1:38" x14ac:dyDescent="0.2">
      <c r="A1691" t="s">
        <v>4627</v>
      </c>
      <c r="B1691" t="str">
        <f>VLOOKUP(A1691, [1]Sheet1!$A$2:$A$379, 1, FALSE)</f>
        <v>YAN, TINGTING</v>
      </c>
      <c r="F1691" s="1">
        <v>45505</v>
      </c>
      <c r="G1691">
        <v>2024</v>
      </c>
      <c r="H1691" t="s">
        <v>4746</v>
      </c>
      <c r="I1691" t="s">
        <v>63</v>
      </c>
      <c r="N1691" t="s">
        <v>4748</v>
      </c>
      <c r="Q1691">
        <v>35047559</v>
      </c>
      <c r="R1691">
        <v>2024</v>
      </c>
      <c r="S1691">
        <v>1</v>
      </c>
      <c r="V1691">
        <v>0</v>
      </c>
      <c r="W1691">
        <v>498228</v>
      </c>
      <c r="X1691" t="s">
        <v>65</v>
      </c>
      <c r="Y1691" t="s">
        <v>47</v>
      </c>
      <c r="AA1691">
        <v>650668</v>
      </c>
      <c r="AB1691">
        <v>21516561</v>
      </c>
      <c r="AC1691">
        <v>1</v>
      </c>
      <c r="AD1691" t="s">
        <v>42</v>
      </c>
      <c r="AE1691">
        <v>11915209</v>
      </c>
      <c r="AF1691" t="s">
        <v>4630</v>
      </c>
      <c r="AG1691">
        <v>1</v>
      </c>
      <c r="AH1691" t="s">
        <v>4747</v>
      </c>
      <c r="AI1691">
        <v>50814</v>
      </c>
      <c r="AK1691">
        <v>1</v>
      </c>
      <c r="AL1691" t="s">
        <v>4627</v>
      </c>
    </row>
    <row r="1692" spans="1:38" x14ac:dyDescent="0.2">
      <c r="A1692" t="s">
        <v>4627</v>
      </c>
      <c r="B1692" t="str">
        <f>VLOOKUP(A1692, [1]Sheet1!$A$2:$A$379, 1, FALSE)</f>
        <v>YAN, TINGTING</v>
      </c>
      <c r="F1692" s="1">
        <v>45536</v>
      </c>
      <c r="G1692">
        <v>2024</v>
      </c>
      <c r="H1692" t="s">
        <v>4749</v>
      </c>
      <c r="I1692" t="s">
        <v>4646</v>
      </c>
      <c r="N1692" t="s">
        <v>4751</v>
      </c>
      <c r="Q1692">
        <v>35047591</v>
      </c>
      <c r="R1692">
        <v>70</v>
      </c>
      <c r="S1692">
        <v>6</v>
      </c>
      <c r="T1692">
        <v>979</v>
      </c>
      <c r="U1692">
        <v>1006</v>
      </c>
      <c r="V1692">
        <v>0</v>
      </c>
      <c r="W1692">
        <v>498228</v>
      </c>
      <c r="X1692" t="s">
        <v>53</v>
      </c>
      <c r="Y1692" t="s">
        <v>47</v>
      </c>
      <c r="AA1692">
        <v>2726963</v>
      </c>
      <c r="AC1692">
        <v>1</v>
      </c>
      <c r="AD1692" t="s">
        <v>42</v>
      </c>
      <c r="AE1692">
        <v>11915209</v>
      </c>
      <c r="AF1692" t="s">
        <v>4630</v>
      </c>
      <c r="AG1692">
        <v>0</v>
      </c>
      <c r="AH1692" t="s">
        <v>4750</v>
      </c>
      <c r="AI1692">
        <v>2758</v>
      </c>
      <c r="AK1692">
        <v>1</v>
      </c>
      <c r="AL1692" t="s">
        <v>4627</v>
      </c>
    </row>
    <row r="1693" spans="1:38" x14ac:dyDescent="0.2">
      <c r="A1693" t="s">
        <v>4627</v>
      </c>
      <c r="B1693" t="str">
        <f>VLOOKUP(A1693, [1]Sheet1!$A$2:$A$379, 1, FALSE)</f>
        <v>YAN, TINGTING</v>
      </c>
      <c r="F1693" s="1">
        <v>45658</v>
      </c>
      <c r="G1693">
        <v>2025</v>
      </c>
      <c r="H1693" t="s">
        <v>4752</v>
      </c>
      <c r="I1693" t="s">
        <v>4646</v>
      </c>
      <c r="N1693" t="s">
        <v>4754</v>
      </c>
      <c r="Q1693">
        <v>36480482</v>
      </c>
      <c r="R1693">
        <v>71</v>
      </c>
      <c r="S1693">
        <v>1</v>
      </c>
      <c r="T1693">
        <v>109</v>
      </c>
      <c r="U1693">
        <v>129</v>
      </c>
      <c r="V1693">
        <v>0</v>
      </c>
      <c r="W1693">
        <v>498228</v>
      </c>
      <c r="X1693" t="s">
        <v>53</v>
      </c>
      <c r="Y1693" t="s">
        <v>47</v>
      </c>
      <c r="AA1693">
        <v>2726963</v>
      </c>
      <c r="AC1693">
        <v>1</v>
      </c>
      <c r="AD1693" t="s">
        <v>42</v>
      </c>
      <c r="AE1693">
        <v>11915209</v>
      </c>
      <c r="AF1693" t="s">
        <v>4630</v>
      </c>
      <c r="AG1693">
        <v>0</v>
      </c>
      <c r="AH1693" t="s">
        <v>4753</v>
      </c>
      <c r="AI1693">
        <v>2758</v>
      </c>
      <c r="AK1693">
        <v>1</v>
      </c>
      <c r="AL1693" t="s">
        <v>4627</v>
      </c>
    </row>
    <row r="1694" spans="1:38" x14ac:dyDescent="0.2">
      <c r="A1694" t="s">
        <v>4627</v>
      </c>
      <c r="B1694" t="str">
        <f>VLOOKUP(A1694, [1]Sheet1!$A$2:$A$379, 1, FALSE)</f>
        <v>YAN, TINGTING</v>
      </c>
      <c r="F1694" s="1">
        <v>44652</v>
      </c>
      <c r="G1694">
        <v>2022</v>
      </c>
      <c r="H1694" t="s">
        <v>4755</v>
      </c>
      <c r="I1694" t="s">
        <v>4629</v>
      </c>
      <c r="N1694" t="s">
        <v>4757</v>
      </c>
      <c r="Q1694">
        <v>27823114</v>
      </c>
      <c r="R1694">
        <v>58</v>
      </c>
      <c r="S1694">
        <v>2</v>
      </c>
      <c r="T1694">
        <v>3</v>
      </c>
      <c r="U1694">
        <v>7</v>
      </c>
      <c r="V1694">
        <v>3</v>
      </c>
      <c r="W1694">
        <v>498228</v>
      </c>
      <c r="X1694" t="s">
        <v>53</v>
      </c>
      <c r="Y1694" t="s">
        <v>192</v>
      </c>
      <c r="AA1694">
        <v>15232409</v>
      </c>
      <c r="AB1694" t="s">
        <v>4632</v>
      </c>
      <c r="AC1694">
        <v>1</v>
      </c>
      <c r="AD1694" t="s">
        <v>42</v>
      </c>
      <c r="AE1694">
        <v>11915209</v>
      </c>
      <c r="AF1694" t="s">
        <v>4630</v>
      </c>
      <c r="AG1694">
        <v>0</v>
      </c>
      <c r="AH1694" t="s">
        <v>4756</v>
      </c>
      <c r="AI1694">
        <v>6009</v>
      </c>
      <c r="AK1694">
        <v>4</v>
      </c>
      <c r="AL1694" t="s">
        <v>4627</v>
      </c>
    </row>
    <row r="1695" spans="1:38" x14ac:dyDescent="0.2">
      <c r="A1695" t="s">
        <v>4627</v>
      </c>
      <c r="B1695" t="str">
        <f>VLOOKUP(A1695, [1]Sheet1!$A$2:$A$379, 1, FALSE)</f>
        <v>YAN, TINGTING</v>
      </c>
      <c r="F1695" s="1">
        <v>44835</v>
      </c>
      <c r="G1695">
        <v>2022</v>
      </c>
      <c r="H1695" t="s">
        <v>4758</v>
      </c>
      <c r="I1695" t="s">
        <v>4629</v>
      </c>
      <c r="N1695" t="s">
        <v>4736</v>
      </c>
      <c r="Q1695">
        <v>28204650</v>
      </c>
      <c r="R1695">
        <v>58</v>
      </c>
      <c r="S1695">
        <v>4</v>
      </c>
      <c r="T1695">
        <v>3</v>
      </c>
      <c r="U1695">
        <v>5</v>
      </c>
      <c r="V1695">
        <v>4</v>
      </c>
      <c r="W1695">
        <v>498228</v>
      </c>
      <c r="X1695" t="s">
        <v>53</v>
      </c>
      <c r="Y1695" t="s">
        <v>192</v>
      </c>
      <c r="AA1695">
        <v>15232409</v>
      </c>
      <c r="AB1695" t="s">
        <v>4632</v>
      </c>
      <c r="AC1695">
        <v>1</v>
      </c>
      <c r="AD1695" t="s">
        <v>42</v>
      </c>
      <c r="AE1695">
        <v>11915209</v>
      </c>
      <c r="AF1695" t="s">
        <v>4630</v>
      </c>
      <c r="AG1695">
        <v>0</v>
      </c>
      <c r="AH1695" t="s">
        <v>4759</v>
      </c>
      <c r="AI1695">
        <v>6009</v>
      </c>
      <c r="AK1695">
        <v>4</v>
      </c>
      <c r="AL1695" t="s">
        <v>4627</v>
      </c>
    </row>
    <row r="1696" spans="1:38" hidden="1" x14ac:dyDescent="0.2">
      <c r="A1696" t="s">
        <v>4760</v>
      </c>
      <c r="B1696" t="e">
        <f>VLOOKUP(A1696, [1]Sheet1!$A$2:$A$379, 1, FALSE)</f>
        <v>#N/A</v>
      </c>
      <c r="F1696" s="1">
        <v>38718</v>
      </c>
      <c r="G1696">
        <v>2006</v>
      </c>
      <c r="H1696" t="s">
        <v>4761</v>
      </c>
      <c r="I1696" t="s">
        <v>4762</v>
      </c>
      <c r="M1696" t="s">
        <v>4764</v>
      </c>
      <c r="N1696" t="s">
        <v>4760</v>
      </c>
      <c r="Q1696">
        <v>34320659</v>
      </c>
      <c r="R1696">
        <v>78</v>
      </c>
      <c r="S1696">
        <v>6</v>
      </c>
      <c r="T1696">
        <v>614</v>
      </c>
      <c r="U1696">
        <v>621</v>
      </c>
      <c r="V1696">
        <v>56</v>
      </c>
      <c r="W1696">
        <v>1977224</v>
      </c>
      <c r="X1696" t="s">
        <v>70</v>
      </c>
      <c r="Y1696" t="s">
        <v>47</v>
      </c>
      <c r="AA1696">
        <v>243205</v>
      </c>
      <c r="AC1696">
        <v>1</v>
      </c>
      <c r="AD1696" t="s">
        <v>42</v>
      </c>
      <c r="AE1696">
        <v>11893529</v>
      </c>
      <c r="AG1696">
        <v>0</v>
      </c>
      <c r="AH1696" t="s">
        <v>4763</v>
      </c>
      <c r="AI1696">
        <v>2927</v>
      </c>
      <c r="AK1696">
        <v>1</v>
      </c>
      <c r="AL1696" t="s">
        <v>4760</v>
      </c>
    </row>
    <row r="1697" spans="1:38" hidden="1" x14ac:dyDescent="0.2">
      <c r="A1697" t="s">
        <v>4760</v>
      </c>
      <c r="B1697" t="e">
        <f>VLOOKUP(A1697, [1]Sheet1!$A$2:$A$379, 1, FALSE)</f>
        <v>#N/A</v>
      </c>
      <c r="F1697" s="1">
        <v>39387</v>
      </c>
      <c r="G1697">
        <v>2007</v>
      </c>
      <c r="H1697" t="s">
        <v>4765</v>
      </c>
      <c r="I1697" t="s">
        <v>4766</v>
      </c>
      <c r="M1697" t="s">
        <v>4769</v>
      </c>
      <c r="N1697" t="s">
        <v>4768</v>
      </c>
      <c r="Q1697">
        <v>34320618</v>
      </c>
      <c r="R1697">
        <v>1116</v>
      </c>
      <c r="S1697">
        <v>1</v>
      </c>
      <c r="T1697">
        <v>82</v>
      </c>
      <c r="U1697">
        <v>99</v>
      </c>
      <c r="V1697">
        <v>64</v>
      </c>
      <c r="W1697">
        <v>1977224</v>
      </c>
      <c r="X1697" t="s">
        <v>53</v>
      </c>
      <c r="Y1697" t="s">
        <v>47</v>
      </c>
      <c r="AA1697">
        <v>778923</v>
      </c>
      <c r="AC1697">
        <v>1</v>
      </c>
      <c r="AD1697" t="s">
        <v>42</v>
      </c>
      <c r="AE1697">
        <v>11893529</v>
      </c>
      <c r="AG1697">
        <v>0</v>
      </c>
      <c r="AH1697" t="s">
        <v>4767</v>
      </c>
      <c r="AI1697">
        <v>5570</v>
      </c>
      <c r="AK1697">
        <v>1</v>
      </c>
      <c r="AL1697" t="s">
        <v>4760</v>
      </c>
    </row>
    <row r="1698" spans="1:38" hidden="1" x14ac:dyDescent="0.2">
      <c r="A1698" t="s">
        <v>4760</v>
      </c>
      <c r="B1698" t="e">
        <f>VLOOKUP(A1698, [1]Sheet1!$A$2:$A$379, 1, FALSE)</f>
        <v>#N/A</v>
      </c>
      <c r="F1698" s="1">
        <v>40179</v>
      </c>
      <c r="G1698">
        <v>2010</v>
      </c>
      <c r="H1698" t="s">
        <v>4770</v>
      </c>
      <c r="I1698" t="s">
        <v>4771</v>
      </c>
      <c r="M1698" t="s">
        <v>4775</v>
      </c>
      <c r="N1698" t="s">
        <v>4774</v>
      </c>
      <c r="Q1698">
        <v>34320606</v>
      </c>
      <c r="R1698">
        <v>28</v>
      </c>
      <c r="S1698">
        <v>1</v>
      </c>
      <c r="T1698">
        <v>89</v>
      </c>
      <c r="U1698">
        <v>95</v>
      </c>
      <c r="V1698">
        <v>33</v>
      </c>
      <c r="W1698">
        <v>1977224</v>
      </c>
      <c r="X1698" t="s">
        <v>53</v>
      </c>
      <c r="Y1698" t="s">
        <v>47</v>
      </c>
      <c r="AA1698">
        <v>7360266</v>
      </c>
      <c r="AB1698" t="s">
        <v>4773</v>
      </c>
      <c r="AC1698">
        <v>1</v>
      </c>
      <c r="AD1698" t="s">
        <v>42</v>
      </c>
      <c r="AE1698">
        <v>11893529</v>
      </c>
      <c r="AG1698">
        <v>0</v>
      </c>
      <c r="AH1698" t="s">
        <v>4772</v>
      </c>
      <c r="AI1698">
        <v>5608</v>
      </c>
      <c r="AK1698">
        <v>1</v>
      </c>
      <c r="AL1698" t="s">
        <v>4760</v>
      </c>
    </row>
    <row r="1699" spans="1:38" x14ac:dyDescent="0.2">
      <c r="A1699" t="s">
        <v>4760</v>
      </c>
      <c r="B1699" t="e">
        <f>VLOOKUP(A1699, [1]Sheet1!$A$2:$A$379, 1, FALSE)</f>
        <v>#N/A</v>
      </c>
      <c r="F1699" s="1">
        <v>45674</v>
      </c>
      <c r="G1699">
        <v>2025</v>
      </c>
      <c r="H1699" t="s">
        <v>4776</v>
      </c>
      <c r="I1699" t="s">
        <v>210</v>
      </c>
      <c r="N1699" t="s">
        <v>4760</v>
      </c>
      <c r="Q1699">
        <v>36784098</v>
      </c>
      <c r="V1699">
        <v>0</v>
      </c>
      <c r="W1699">
        <v>1977224</v>
      </c>
      <c r="X1699" t="s">
        <v>212</v>
      </c>
      <c r="Y1699" t="s">
        <v>47</v>
      </c>
      <c r="AA1699">
        <v>251909</v>
      </c>
      <c r="AB1699">
        <v>15265501</v>
      </c>
      <c r="AC1699">
        <v>1</v>
      </c>
      <c r="AD1699" t="s">
        <v>42</v>
      </c>
      <c r="AE1699">
        <v>11893529</v>
      </c>
      <c r="AG1699">
        <v>0</v>
      </c>
      <c r="AH1699" t="s">
        <v>4777</v>
      </c>
      <c r="AI1699">
        <v>17399</v>
      </c>
      <c r="AK1699">
        <v>1</v>
      </c>
      <c r="AL1699" t="s">
        <v>4760</v>
      </c>
    </row>
    <row r="1700" spans="1:38" x14ac:dyDescent="0.2">
      <c r="A1700" t="s">
        <v>4778</v>
      </c>
      <c r="B1700" t="e">
        <f>VLOOKUP(A1700, [1]Sheet1!$A$2:$A$379, 1, FALSE)</f>
        <v>#N/A</v>
      </c>
      <c r="F1700" s="1">
        <v>44927</v>
      </c>
      <c r="G1700">
        <v>2023</v>
      </c>
      <c r="H1700" t="s">
        <v>4779</v>
      </c>
      <c r="I1700" t="s">
        <v>224</v>
      </c>
      <c r="N1700" t="s">
        <v>4778</v>
      </c>
      <c r="Q1700">
        <v>36688858</v>
      </c>
      <c r="V1700">
        <v>0</v>
      </c>
      <c r="W1700">
        <v>2098146</v>
      </c>
      <c r="X1700" t="s">
        <v>70</v>
      </c>
      <c r="Y1700" t="s">
        <v>192</v>
      </c>
      <c r="AB1700">
        <v>15565068</v>
      </c>
      <c r="AC1700">
        <v>1</v>
      </c>
      <c r="AD1700" t="s">
        <v>42</v>
      </c>
      <c r="AE1700">
        <v>11979330</v>
      </c>
      <c r="AG1700">
        <v>0</v>
      </c>
      <c r="AH1700" t="s">
        <v>4780</v>
      </c>
      <c r="AI1700">
        <v>90527</v>
      </c>
      <c r="AK1700">
        <v>4</v>
      </c>
      <c r="AL1700" t="s">
        <v>4778</v>
      </c>
    </row>
    <row r="1701" spans="1:38" x14ac:dyDescent="0.2">
      <c r="A1701" t="s">
        <v>4778</v>
      </c>
      <c r="B1701" t="e">
        <f>VLOOKUP(A1701, [1]Sheet1!$A$2:$A$379, 1, FALSE)</f>
        <v>#N/A</v>
      </c>
      <c r="F1701" s="1">
        <v>44927</v>
      </c>
      <c r="G1701">
        <v>2023</v>
      </c>
      <c r="H1701" t="s">
        <v>4781</v>
      </c>
      <c r="I1701" t="s">
        <v>224</v>
      </c>
      <c r="N1701" t="s">
        <v>4778</v>
      </c>
      <c r="Q1701">
        <v>36688860</v>
      </c>
      <c r="V1701">
        <v>0</v>
      </c>
      <c r="W1701">
        <v>2098146</v>
      </c>
      <c r="X1701" t="s">
        <v>70</v>
      </c>
      <c r="Y1701" t="s">
        <v>192</v>
      </c>
      <c r="AB1701">
        <v>15565068</v>
      </c>
      <c r="AC1701">
        <v>1</v>
      </c>
      <c r="AD1701" t="s">
        <v>42</v>
      </c>
      <c r="AE1701">
        <v>11979330</v>
      </c>
      <c r="AG1701">
        <v>0</v>
      </c>
      <c r="AH1701" t="s">
        <v>4782</v>
      </c>
      <c r="AI1701">
        <v>90527</v>
      </c>
      <c r="AK1701">
        <v>4</v>
      </c>
      <c r="AL1701" t="s">
        <v>4778</v>
      </c>
    </row>
    <row r="1702" spans="1:38" x14ac:dyDescent="0.2">
      <c r="A1702" t="s">
        <v>4783</v>
      </c>
      <c r="B1702" t="str">
        <f>VLOOKUP(A1702, [1]Sheet1!$A$2:$A$379, 1, FALSE)</f>
        <v>YOUNG, ANDREW T</v>
      </c>
      <c r="F1702" s="1">
        <v>38687</v>
      </c>
      <c r="G1702">
        <v>2005</v>
      </c>
      <c r="H1702" t="s">
        <v>4784</v>
      </c>
      <c r="I1702" t="s">
        <v>628</v>
      </c>
      <c r="N1702" t="s">
        <v>4783</v>
      </c>
      <c r="Q1702">
        <v>4792025</v>
      </c>
      <c r="R1702">
        <v>89</v>
      </c>
      <c r="S1702">
        <v>3</v>
      </c>
      <c r="T1702">
        <v>275</v>
      </c>
      <c r="U1702">
        <v>282</v>
      </c>
      <c r="V1702">
        <v>32</v>
      </c>
      <c r="W1702">
        <v>497548</v>
      </c>
      <c r="X1702" t="s">
        <v>70</v>
      </c>
      <c r="Y1702" t="s">
        <v>47</v>
      </c>
      <c r="AA1702">
        <v>1651765</v>
      </c>
      <c r="AC1702">
        <v>1</v>
      </c>
      <c r="AD1702" t="s">
        <v>42</v>
      </c>
      <c r="AE1702">
        <v>11343515</v>
      </c>
      <c r="AF1702" t="s">
        <v>4785</v>
      </c>
      <c r="AG1702">
        <v>0</v>
      </c>
      <c r="AH1702" t="s">
        <v>4786</v>
      </c>
      <c r="AI1702">
        <v>2324</v>
      </c>
      <c r="AK1702">
        <v>1</v>
      </c>
      <c r="AL1702" t="s">
        <v>4783</v>
      </c>
    </row>
    <row r="1703" spans="1:38" x14ac:dyDescent="0.2">
      <c r="A1703" t="s">
        <v>4783</v>
      </c>
      <c r="B1703" t="str">
        <f>VLOOKUP(A1703, [1]Sheet1!$A$2:$A$379, 1, FALSE)</f>
        <v>YOUNG, ANDREW T</v>
      </c>
      <c r="F1703" s="1">
        <v>38261</v>
      </c>
      <c r="G1703">
        <v>2004</v>
      </c>
      <c r="H1703" t="s">
        <v>4787</v>
      </c>
      <c r="I1703" t="s">
        <v>4788</v>
      </c>
      <c r="N1703" t="s">
        <v>4783</v>
      </c>
      <c r="Q1703">
        <v>4792026</v>
      </c>
      <c r="R1703">
        <v>7</v>
      </c>
      <c r="S1703">
        <v>4</v>
      </c>
      <c r="T1703">
        <v>916</v>
      </c>
      <c r="U1703">
        <v>931</v>
      </c>
      <c r="V1703">
        <v>45</v>
      </c>
      <c r="W1703">
        <v>497548</v>
      </c>
      <c r="X1703" t="s">
        <v>70</v>
      </c>
      <c r="Y1703" t="s">
        <v>47</v>
      </c>
      <c r="AA1703">
        <v>10942025</v>
      </c>
      <c r="AC1703">
        <v>1</v>
      </c>
      <c r="AD1703" t="s">
        <v>42</v>
      </c>
      <c r="AE1703">
        <v>11343515</v>
      </c>
      <c r="AF1703" t="s">
        <v>4785</v>
      </c>
      <c r="AG1703">
        <v>0</v>
      </c>
      <c r="AH1703" t="s">
        <v>4789</v>
      </c>
      <c r="AI1703">
        <v>3127</v>
      </c>
      <c r="AK1703">
        <v>1</v>
      </c>
      <c r="AL1703" t="s">
        <v>4783</v>
      </c>
    </row>
    <row r="1704" spans="1:38" hidden="1" x14ac:dyDescent="0.2">
      <c r="A1704" t="s">
        <v>4783</v>
      </c>
      <c r="B1704" t="str">
        <f>VLOOKUP(A1704, [1]Sheet1!$A$2:$A$379, 1, FALSE)</f>
        <v>YOUNG, ANDREW T</v>
      </c>
      <c r="F1704" s="1">
        <v>39965</v>
      </c>
      <c r="G1704">
        <v>2009</v>
      </c>
      <c r="H1704" t="s">
        <v>4790</v>
      </c>
      <c r="I1704" t="s">
        <v>690</v>
      </c>
      <c r="M1704" t="s">
        <v>4793</v>
      </c>
      <c r="N1704" t="s">
        <v>4792</v>
      </c>
      <c r="Q1704">
        <v>4792027</v>
      </c>
      <c r="R1704">
        <v>139</v>
      </c>
      <c r="S1704">
        <v>45720</v>
      </c>
      <c r="T1704">
        <v>493</v>
      </c>
      <c r="U1704">
        <v>507</v>
      </c>
      <c r="V1704">
        <v>11</v>
      </c>
      <c r="W1704">
        <v>497548</v>
      </c>
      <c r="X1704" t="s">
        <v>135</v>
      </c>
      <c r="Y1704" t="s">
        <v>47</v>
      </c>
      <c r="AA1704">
        <v>485829</v>
      </c>
      <c r="AB1704">
        <v>15737101</v>
      </c>
      <c r="AC1704">
        <v>1</v>
      </c>
      <c r="AD1704" t="s">
        <v>42</v>
      </c>
      <c r="AE1704">
        <v>11343515</v>
      </c>
      <c r="AF1704" t="s">
        <v>4785</v>
      </c>
      <c r="AG1704">
        <v>0</v>
      </c>
      <c r="AH1704" t="s">
        <v>4791</v>
      </c>
      <c r="AI1704">
        <v>8215</v>
      </c>
      <c r="AK1704">
        <v>1</v>
      </c>
      <c r="AL1704" t="s">
        <v>4783</v>
      </c>
    </row>
    <row r="1705" spans="1:38" x14ac:dyDescent="0.2">
      <c r="A1705" t="s">
        <v>4783</v>
      </c>
      <c r="B1705" t="str">
        <f>VLOOKUP(A1705, [1]Sheet1!$A$2:$A$379, 1, FALSE)</f>
        <v>YOUNG, ANDREW T</v>
      </c>
      <c r="F1705" s="1">
        <v>40238</v>
      </c>
      <c r="G1705">
        <v>2010</v>
      </c>
      <c r="H1705" t="s">
        <v>4794</v>
      </c>
      <c r="I1705" t="s">
        <v>690</v>
      </c>
      <c r="N1705" t="s">
        <v>4796</v>
      </c>
      <c r="Q1705">
        <v>4792028</v>
      </c>
      <c r="R1705">
        <v>142</v>
      </c>
      <c r="S1705">
        <v>45720</v>
      </c>
      <c r="T1705">
        <v>409</v>
      </c>
      <c r="U1705">
        <v>422</v>
      </c>
      <c r="V1705">
        <v>8</v>
      </c>
      <c r="W1705">
        <v>497548</v>
      </c>
      <c r="X1705" t="s">
        <v>660</v>
      </c>
      <c r="Y1705" t="s">
        <v>47</v>
      </c>
      <c r="AA1705">
        <v>485829</v>
      </c>
      <c r="AB1705">
        <v>15737101</v>
      </c>
      <c r="AC1705">
        <v>1</v>
      </c>
      <c r="AD1705" t="s">
        <v>42</v>
      </c>
      <c r="AE1705">
        <v>11343515</v>
      </c>
      <c r="AF1705" t="s">
        <v>4785</v>
      </c>
      <c r="AG1705">
        <v>0</v>
      </c>
      <c r="AH1705" t="s">
        <v>4795</v>
      </c>
      <c r="AI1705">
        <v>8215</v>
      </c>
      <c r="AK1705">
        <v>1</v>
      </c>
      <c r="AL1705" t="s">
        <v>4783</v>
      </c>
    </row>
    <row r="1706" spans="1:38" x14ac:dyDescent="0.2">
      <c r="A1706" t="s">
        <v>4783</v>
      </c>
      <c r="B1706" t="str">
        <f>VLOOKUP(A1706, [1]Sheet1!$A$2:$A$379, 1, FALSE)</f>
        <v>YOUNG, ANDREW T</v>
      </c>
      <c r="F1706" s="1">
        <v>40238</v>
      </c>
      <c r="G1706">
        <v>2010</v>
      </c>
      <c r="H1706" t="s">
        <v>4797</v>
      </c>
      <c r="I1706" t="s">
        <v>3588</v>
      </c>
      <c r="N1706" t="s">
        <v>4799</v>
      </c>
      <c r="Q1706">
        <v>4792029</v>
      </c>
      <c r="R1706">
        <v>23</v>
      </c>
      <c r="S1706">
        <v>1</v>
      </c>
      <c r="T1706">
        <v>35</v>
      </c>
      <c r="U1706">
        <v>53</v>
      </c>
      <c r="V1706">
        <v>2</v>
      </c>
      <c r="W1706">
        <v>497548</v>
      </c>
      <c r="X1706" t="s">
        <v>660</v>
      </c>
      <c r="Y1706" t="s">
        <v>47</v>
      </c>
      <c r="AA1706">
        <v>8893047</v>
      </c>
      <c r="AB1706">
        <v>15737128</v>
      </c>
      <c r="AC1706">
        <v>1</v>
      </c>
      <c r="AD1706" t="s">
        <v>42</v>
      </c>
      <c r="AE1706">
        <v>11343515</v>
      </c>
      <c r="AF1706" t="s">
        <v>4785</v>
      </c>
      <c r="AG1706">
        <v>0</v>
      </c>
      <c r="AH1706" t="s">
        <v>4798</v>
      </c>
      <c r="AI1706">
        <v>8274</v>
      </c>
      <c r="AK1706">
        <v>1</v>
      </c>
      <c r="AL1706" t="s">
        <v>4783</v>
      </c>
    </row>
    <row r="1707" spans="1:38" x14ac:dyDescent="0.2">
      <c r="A1707" t="s">
        <v>4783</v>
      </c>
      <c r="B1707" t="str">
        <f>VLOOKUP(A1707, [1]Sheet1!$A$2:$A$379, 1, FALSE)</f>
        <v>YOUNG, ANDREW T</v>
      </c>
      <c r="F1707" s="1">
        <v>41061</v>
      </c>
      <c r="G1707">
        <v>2012</v>
      </c>
      <c r="H1707" t="s">
        <v>4800</v>
      </c>
      <c r="I1707" t="s">
        <v>3588</v>
      </c>
      <c r="N1707" t="s">
        <v>4783</v>
      </c>
      <c r="Q1707">
        <v>6853562</v>
      </c>
      <c r="R1707">
        <v>25</v>
      </c>
      <c r="S1707">
        <v>2</v>
      </c>
      <c r="T1707">
        <v>77</v>
      </c>
      <c r="U1707">
        <v>92</v>
      </c>
      <c r="V1707">
        <v>39</v>
      </c>
      <c r="W1707">
        <v>497548</v>
      </c>
      <c r="X1707" t="s">
        <v>660</v>
      </c>
      <c r="Y1707" t="s">
        <v>47</v>
      </c>
      <c r="AA1707">
        <v>8893047</v>
      </c>
      <c r="AB1707">
        <v>15737128</v>
      </c>
      <c r="AC1707">
        <v>1</v>
      </c>
      <c r="AD1707" t="s">
        <v>42</v>
      </c>
      <c r="AE1707">
        <v>11343515</v>
      </c>
      <c r="AF1707" t="s">
        <v>4785</v>
      </c>
      <c r="AG1707">
        <v>0</v>
      </c>
      <c r="AH1707" t="s">
        <v>4801</v>
      </c>
      <c r="AI1707">
        <v>8274</v>
      </c>
      <c r="AK1707">
        <v>1</v>
      </c>
      <c r="AL1707" t="s">
        <v>4783</v>
      </c>
    </row>
    <row r="1708" spans="1:38" x14ac:dyDescent="0.2">
      <c r="A1708" t="s">
        <v>4783</v>
      </c>
      <c r="B1708" t="str">
        <f>VLOOKUP(A1708, [1]Sheet1!$A$2:$A$379, 1, FALSE)</f>
        <v>YOUNG, ANDREW T</v>
      </c>
      <c r="F1708" s="1">
        <v>41426</v>
      </c>
      <c r="G1708">
        <v>2013</v>
      </c>
      <c r="H1708" t="s">
        <v>4802</v>
      </c>
      <c r="I1708" t="s">
        <v>4803</v>
      </c>
      <c r="N1708" t="s">
        <v>4783</v>
      </c>
      <c r="Q1708">
        <v>6853542</v>
      </c>
      <c r="R1708">
        <v>17</v>
      </c>
      <c r="S1708">
        <v>4</v>
      </c>
      <c r="T1708">
        <v>861</v>
      </c>
      <c r="U1708">
        <v>897</v>
      </c>
      <c r="V1708">
        <v>62</v>
      </c>
      <c r="W1708">
        <v>497548</v>
      </c>
      <c r="X1708" t="s">
        <v>208</v>
      </c>
      <c r="Y1708" t="s">
        <v>47</v>
      </c>
      <c r="AA1708">
        <v>13651005</v>
      </c>
      <c r="AB1708">
        <v>14698056</v>
      </c>
      <c r="AC1708">
        <v>1</v>
      </c>
      <c r="AD1708" t="s">
        <v>42</v>
      </c>
      <c r="AE1708">
        <v>11343515</v>
      </c>
      <c r="AF1708" t="s">
        <v>4785</v>
      </c>
      <c r="AG1708">
        <v>0</v>
      </c>
      <c r="AH1708" t="s">
        <v>4804</v>
      </c>
      <c r="AI1708">
        <v>3668</v>
      </c>
      <c r="AK1708">
        <v>1</v>
      </c>
      <c r="AL1708" t="s">
        <v>4783</v>
      </c>
    </row>
    <row r="1709" spans="1:38" x14ac:dyDescent="0.2">
      <c r="A1709" t="s">
        <v>4783</v>
      </c>
      <c r="B1709" t="str">
        <f>VLOOKUP(A1709, [1]Sheet1!$A$2:$A$379, 1, FALSE)</f>
        <v>YOUNG, ANDREW T</v>
      </c>
      <c r="F1709" s="1">
        <v>41518</v>
      </c>
      <c r="G1709">
        <v>2013</v>
      </c>
      <c r="H1709" t="s">
        <v>4805</v>
      </c>
      <c r="I1709" t="s">
        <v>3623</v>
      </c>
      <c r="N1709" t="s">
        <v>4783</v>
      </c>
      <c r="Q1709">
        <v>6853531</v>
      </c>
      <c r="R1709">
        <v>37</v>
      </c>
      <c r="T1709">
        <v>182</v>
      </c>
      <c r="U1709">
        <v>196</v>
      </c>
      <c r="V1709">
        <v>7</v>
      </c>
      <c r="W1709">
        <v>497548</v>
      </c>
      <c r="X1709" t="s">
        <v>70</v>
      </c>
      <c r="Y1709" t="s">
        <v>47</v>
      </c>
      <c r="AA1709">
        <v>1640704</v>
      </c>
      <c r="AC1709">
        <v>1</v>
      </c>
      <c r="AD1709" t="s">
        <v>42</v>
      </c>
      <c r="AE1709">
        <v>11343515</v>
      </c>
      <c r="AF1709" t="s">
        <v>4785</v>
      </c>
      <c r="AG1709">
        <v>0</v>
      </c>
      <c r="AH1709" t="s">
        <v>4806</v>
      </c>
      <c r="AI1709">
        <v>9404</v>
      </c>
      <c r="AK1709">
        <v>1</v>
      </c>
      <c r="AL1709" t="s">
        <v>4783</v>
      </c>
    </row>
    <row r="1710" spans="1:38" x14ac:dyDescent="0.2">
      <c r="A1710" t="s">
        <v>4783</v>
      </c>
      <c r="B1710" t="str">
        <f>VLOOKUP(A1710, [1]Sheet1!$A$2:$A$379, 1, FALSE)</f>
        <v>YOUNG, ANDREW T</v>
      </c>
      <c r="F1710" s="1">
        <v>41334</v>
      </c>
      <c r="G1710">
        <v>2013</v>
      </c>
      <c r="H1710" t="s">
        <v>4807</v>
      </c>
      <c r="I1710" t="s">
        <v>4808</v>
      </c>
      <c r="N1710" t="s">
        <v>4783</v>
      </c>
      <c r="Q1710">
        <v>6853564</v>
      </c>
      <c r="R1710">
        <v>24</v>
      </c>
      <c r="T1710">
        <v>112</v>
      </c>
      <c r="U1710">
        <v>122</v>
      </c>
      <c r="V1710">
        <v>17</v>
      </c>
      <c r="W1710">
        <v>497548</v>
      </c>
      <c r="X1710" t="s">
        <v>70</v>
      </c>
      <c r="Y1710" t="s">
        <v>47</v>
      </c>
      <c r="AA1710" t="s">
        <v>4810</v>
      </c>
      <c r="AB1710">
        <v>18736017</v>
      </c>
      <c r="AC1710">
        <v>1</v>
      </c>
      <c r="AD1710" t="s">
        <v>42</v>
      </c>
      <c r="AE1710">
        <v>11343515</v>
      </c>
      <c r="AF1710" t="s">
        <v>4785</v>
      </c>
      <c r="AG1710">
        <v>0</v>
      </c>
      <c r="AH1710" t="s">
        <v>4809</v>
      </c>
      <c r="AI1710">
        <v>3283</v>
      </c>
      <c r="AK1710">
        <v>1</v>
      </c>
      <c r="AL1710" t="s">
        <v>4783</v>
      </c>
    </row>
    <row r="1711" spans="1:38" hidden="1" x14ac:dyDescent="0.2">
      <c r="A1711" t="s">
        <v>4783</v>
      </c>
      <c r="B1711" t="str">
        <f>VLOOKUP(A1711, [1]Sheet1!$A$2:$A$379, 1, FALSE)</f>
        <v>YOUNG, ANDREW T</v>
      </c>
      <c r="F1711" s="1">
        <v>37987</v>
      </c>
      <c r="G1711">
        <v>2004</v>
      </c>
      <c r="H1711" t="s">
        <v>4811</v>
      </c>
      <c r="I1711" t="s">
        <v>3565</v>
      </c>
      <c r="M1711" t="s">
        <v>4813</v>
      </c>
      <c r="N1711" t="s">
        <v>4783</v>
      </c>
      <c r="Q1711">
        <v>7001615</v>
      </c>
      <c r="R1711">
        <v>36</v>
      </c>
      <c r="S1711">
        <v>4</v>
      </c>
      <c r="T1711">
        <v>765</v>
      </c>
      <c r="U1711">
        <v>799</v>
      </c>
      <c r="V1711">
        <v>58</v>
      </c>
      <c r="W1711">
        <v>497548</v>
      </c>
      <c r="X1711" t="s">
        <v>53</v>
      </c>
      <c r="Y1711" t="s">
        <v>47</v>
      </c>
      <c r="AA1711">
        <v>222879</v>
      </c>
      <c r="AB1711">
        <v>15384616</v>
      </c>
      <c r="AC1711">
        <v>1</v>
      </c>
      <c r="AD1711" t="s">
        <v>42</v>
      </c>
      <c r="AE1711">
        <v>11343515</v>
      </c>
      <c r="AF1711" t="s">
        <v>4785</v>
      </c>
      <c r="AG1711">
        <v>0</v>
      </c>
      <c r="AH1711" t="s">
        <v>4812</v>
      </c>
      <c r="AI1711">
        <v>5814</v>
      </c>
      <c r="AK1711">
        <v>1</v>
      </c>
      <c r="AL1711" t="s">
        <v>4783</v>
      </c>
    </row>
    <row r="1712" spans="1:38" x14ac:dyDescent="0.2">
      <c r="A1712" t="s">
        <v>4783</v>
      </c>
      <c r="B1712" t="str">
        <f>VLOOKUP(A1712, [1]Sheet1!$A$2:$A$379, 1, FALSE)</f>
        <v>YOUNG, ANDREW T</v>
      </c>
      <c r="F1712" s="1">
        <v>41821</v>
      </c>
      <c r="G1712">
        <v>2014</v>
      </c>
      <c r="H1712" t="s">
        <v>4814</v>
      </c>
      <c r="I1712" t="s">
        <v>1468</v>
      </c>
      <c r="N1712" t="s">
        <v>4783</v>
      </c>
      <c r="Q1712">
        <v>8137616</v>
      </c>
      <c r="R1712">
        <v>81</v>
      </c>
      <c r="S1712">
        <v>1</v>
      </c>
      <c r="T1712">
        <v>193</v>
      </c>
      <c r="U1712">
        <v>210</v>
      </c>
      <c r="V1712">
        <v>3</v>
      </c>
      <c r="W1712">
        <v>497548</v>
      </c>
      <c r="X1712" t="s">
        <v>53</v>
      </c>
      <c r="Y1712" t="s">
        <v>47</v>
      </c>
      <c r="AA1712">
        <v>384038</v>
      </c>
      <c r="AC1712">
        <v>1</v>
      </c>
      <c r="AD1712" t="s">
        <v>42</v>
      </c>
      <c r="AE1712">
        <v>11343515</v>
      </c>
      <c r="AF1712" t="s">
        <v>4785</v>
      </c>
      <c r="AG1712">
        <v>0</v>
      </c>
      <c r="AH1712" t="s">
        <v>4815</v>
      </c>
      <c r="AI1712">
        <v>23325</v>
      </c>
      <c r="AK1712">
        <v>1</v>
      </c>
      <c r="AL1712" t="s">
        <v>4783</v>
      </c>
    </row>
    <row r="1713" spans="1:38" x14ac:dyDescent="0.2">
      <c r="A1713" t="s">
        <v>4783</v>
      </c>
      <c r="B1713" t="str">
        <f>VLOOKUP(A1713, [1]Sheet1!$A$2:$A$379, 1, FALSE)</f>
        <v>YOUNG, ANDREW T</v>
      </c>
      <c r="F1713" s="1">
        <v>41699</v>
      </c>
      <c r="G1713">
        <v>2014</v>
      </c>
      <c r="H1713" t="s">
        <v>4816</v>
      </c>
      <c r="I1713" t="s">
        <v>4817</v>
      </c>
      <c r="N1713" t="s">
        <v>4819</v>
      </c>
      <c r="Q1713">
        <v>8137657</v>
      </c>
      <c r="R1713">
        <v>33</v>
      </c>
      <c r="T1713">
        <v>20</v>
      </c>
      <c r="U1713">
        <v>36</v>
      </c>
      <c r="V1713">
        <v>42</v>
      </c>
      <c r="W1713">
        <v>497548</v>
      </c>
      <c r="X1713" t="s">
        <v>70</v>
      </c>
      <c r="Y1713" t="s">
        <v>47</v>
      </c>
      <c r="AA1713">
        <v>1762680</v>
      </c>
      <c r="AC1713">
        <v>1</v>
      </c>
      <c r="AD1713" t="s">
        <v>42</v>
      </c>
      <c r="AE1713">
        <v>11343515</v>
      </c>
      <c r="AF1713" t="s">
        <v>4785</v>
      </c>
      <c r="AG1713">
        <v>0</v>
      </c>
      <c r="AH1713" t="s">
        <v>4818</v>
      </c>
      <c r="AI1713">
        <v>2431</v>
      </c>
      <c r="AK1713">
        <v>1</v>
      </c>
      <c r="AL1713" t="s">
        <v>4783</v>
      </c>
    </row>
    <row r="1714" spans="1:38" x14ac:dyDescent="0.2">
      <c r="A1714" t="s">
        <v>4783</v>
      </c>
      <c r="B1714" t="str">
        <f>VLOOKUP(A1714, [1]Sheet1!$A$2:$A$379, 1, FALSE)</f>
        <v>YOUNG, ANDREW T</v>
      </c>
      <c r="F1714" s="1">
        <v>41699</v>
      </c>
      <c r="G1714">
        <v>2014</v>
      </c>
      <c r="H1714" t="s">
        <v>4820</v>
      </c>
      <c r="I1714" t="s">
        <v>3637</v>
      </c>
      <c r="N1714" t="s">
        <v>4783</v>
      </c>
      <c r="Q1714">
        <v>8137635</v>
      </c>
      <c r="R1714">
        <v>10</v>
      </c>
      <c r="S1714">
        <v>1</v>
      </c>
      <c r="T1714">
        <v>21</v>
      </c>
      <c r="U1714">
        <v>45</v>
      </c>
      <c r="V1714">
        <v>17</v>
      </c>
      <c r="W1714">
        <v>497548</v>
      </c>
      <c r="X1714" t="s">
        <v>208</v>
      </c>
      <c r="Y1714" t="s">
        <v>47</v>
      </c>
      <c r="AA1714">
        <v>17441374</v>
      </c>
      <c r="AB1714">
        <v>17441382</v>
      </c>
      <c r="AC1714">
        <v>1</v>
      </c>
      <c r="AD1714" t="s">
        <v>42</v>
      </c>
      <c r="AE1714">
        <v>11343515</v>
      </c>
      <c r="AF1714" t="s">
        <v>4785</v>
      </c>
      <c r="AG1714">
        <v>0</v>
      </c>
      <c r="AH1714" t="s">
        <v>4821</v>
      </c>
      <c r="AI1714">
        <v>3630</v>
      </c>
      <c r="AK1714">
        <v>1</v>
      </c>
      <c r="AL1714" t="s">
        <v>4783</v>
      </c>
    </row>
    <row r="1715" spans="1:38" x14ac:dyDescent="0.2">
      <c r="A1715" t="s">
        <v>4783</v>
      </c>
      <c r="B1715" t="str">
        <f>VLOOKUP(A1715, [1]Sheet1!$A$2:$A$379, 1, FALSE)</f>
        <v>YOUNG, ANDREW T</v>
      </c>
      <c r="F1715" s="1">
        <v>41974</v>
      </c>
      <c r="G1715">
        <v>2014</v>
      </c>
      <c r="H1715" t="s">
        <v>4822</v>
      </c>
      <c r="I1715" t="s">
        <v>4817</v>
      </c>
      <c r="N1715" t="s">
        <v>4824</v>
      </c>
      <c r="Q1715">
        <v>9808241</v>
      </c>
      <c r="R1715">
        <v>36</v>
      </c>
      <c r="T1715">
        <v>195</v>
      </c>
      <c r="U1715">
        <v>208</v>
      </c>
      <c r="V1715">
        <v>110</v>
      </c>
      <c r="W1715">
        <v>497548</v>
      </c>
      <c r="X1715" t="s">
        <v>70</v>
      </c>
      <c r="Y1715" t="s">
        <v>47</v>
      </c>
      <c r="AA1715">
        <v>1762680</v>
      </c>
      <c r="AC1715">
        <v>1</v>
      </c>
      <c r="AD1715" t="s">
        <v>42</v>
      </c>
      <c r="AE1715">
        <v>11343515</v>
      </c>
      <c r="AF1715" t="s">
        <v>4785</v>
      </c>
      <c r="AG1715">
        <v>0</v>
      </c>
      <c r="AH1715" t="s">
        <v>4823</v>
      </c>
      <c r="AI1715">
        <v>2431</v>
      </c>
      <c r="AK1715">
        <v>1</v>
      </c>
      <c r="AL1715" t="s">
        <v>4783</v>
      </c>
    </row>
    <row r="1716" spans="1:38" x14ac:dyDescent="0.2">
      <c r="A1716" t="s">
        <v>4783</v>
      </c>
      <c r="B1716" t="str">
        <f>VLOOKUP(A1716, [1]Sheet1!$A$2:$A$379, 1, FALSE)</f>
        <v>YOUNG, ANDREW T</v>
      </c>
      <c r="F1716" s="1">
        <v>42278</v>
      </c>
      <c r="G1716">
        <v>2015</v>
      </c>
      <c r="H1716" t="s">
        <v>4825</v>
      </c>
      <c r="I1716" t="s">
        <v>1495</v>
      </c>
      <c r="N1716" t="s">
        <v>4824</v>
      </c>
      <c r="Q1716">
        <v>9808283</v>
      </c>
      <c r="R1716">
        <v>33</v>
      </c>
      <c r="S1716">
        <v>4</v>
      </c>
      <c r="T1716">
        <v>649</v>
      </c>
      <c r="U1716">
        <v>667</v>
      </c>
      <c r="V1716">
        <v>23</v>
      </c>
      <c r="W1716">
        <v>497548</v>
      </c>
      <c r="X1716" t="s">
        <v>53</v>
      </c>
      <c r="Y1716" t="s">
        <v>47</v>
      </c>
      <c r="AA1716">
        <v>10743529</v>
      </c>
      <c r="AB1716">
        <v>14657287</v>
      </c>
      <c r="AC1716">
        <v>1</v>
      </c>
      <c r="AD1716" t="s">
        <v>42</v>
      </c>
      <c r="AE1716">
        <v>11343515</v>
      </c>
      <c r="AF1716" t="s">
        <v>4785</v>
      </c>
      <c r="AG1716">
        <v>0</v>
      </c>
      <c r="AH1716" t="s">
        <v>4826</v>
      </c>
      <c r="AI1716">
        <v>13334</v>
      </c>
      <c r="AK1716">
        <v>1</v>
      </c>
      <c r="AL1716" t="s">
        <v>4783</v>
      </c>
    </row>
    <row r="1717" spans="1:38" hidden="1" x14ac:dyDescent="0.2">
      <c r="A1717" t="s">
        <v>4783</v>
      </c>
      <c r="B1717" t="str">
        <f>VLOOKUP(A1717, [1]Sheet1!$A$2:$A$379, 1, FALSE)</f>
        <v>YOUNG, ANDREW T</v>
      </c>
      <c r="F1717" s="1">
        <v>41944</v>
      </c>
      <c r="G1717">
        <v>2014</v>
      </c>
      <c r="H1717" t="s">
        <v>4827</v>
      </c>
      <c r="I1717" t="s">
        <v>4828</v>
      </c>
      <c r="M1717" t="s">
        <v>4830</v>
      </c>
      <c r="N1717" t="s">
        <v>4783</v>
      </c>
      <c r="Q1717">
        <v>9808311</v>
      </c>
      <c r="R1717">
        <v>30</v>
      </c>
      <c r="S1717">
        <v>4</v>
      </c>
      <c r="T1717">
        <v>804</v>
      </c>
      <c r="U1717">
        <v>832</v>
      </c>
      <c r="V1717">
        <v>5</v>
      </c>
      <c r="W1717">
        <v>497548</v>
      </c>
      <c r="X1717" t="s">
        <v>99</v>
      </c>
      <c r="Y1717" t="s">
        <v>47</v>
      </c>
      <c r="AA1717">
        <v>87566222</v>
      </c>
      <c r="AB1717">
        <v>14657341</v>
      </c>
      <c r="AC1717">
        <v>1</v>
      </c>
      <c r="AD1717" t="s">
        <v>42</v>
      </c>
      <c r="AE1717">
        <v>11343515</v>
      </c>
      <c r="AF1717" t="s">
        <v>4785</v>
      </c>
      <c r="AG1717">
        <v>0</v>
      </c>
      <c r="AH1717" t="s">
        <v>4829</v>
      </c>
      <c r="AI1717">
        <v>7277</v>
      </c>
      <c r="AK1717">
        <v>1</v>
      </c>
      <c r="AL1717" t="s">
        <v>4783</v>
      </c>
    </row>
    <row r="1718" spans="1:38" x14ac:dyDescent="0.2">
      <c r="A1718" t="s">
        <v>4783</v>
      </c>
      <c r="B1718" t="str">
        <f>VLOOKUP(A1718, [1]Sheet1!$A$2:$A$379, 1, FALSE)</f>
        <v>YOUNG, ANDREW T</v>
      </c>
      <c r="F1718" s="1">
        <v>42430</v>
      </c>
      <c r="G1718">
        <v>2016</v>
      </c>
      <c r="H1718" t="s">
        <v>4831</v>
      </c>
      <c r="I1718" t="s">
        <v>3637</v>
      </c>
      <c r="N1718" t="s">
        <v>4833</v>
      </c>
      <c r="Q1718">
        <v>10871269</v>
      </c>
      <c r="R1718">
        <v>12</v>
      </c>
      <c r="S1718">
        <v>1</v>
      </c>
      <c r="T1718">
        <v>191</v>
      </c>
      <c r="U1718">
        <v>216</v>
      </c>
      <c r="V1718">
        <v>22</v>
      </c>
      <c r="W1718">
        <v>497548</v>
      </c>
      <c r="X1718" t="s">
        <v>208</v>
      </c>
      <c r="Y1718" t="s">
        <v>47</v>
      </c>
      <c r="AA1718">
        <v>17441374</v>
      </c>
      <c r="AB1718">
        <v>17441382</v>
      </c>
      <c r="AC1718">
        <v>1</v>
      </c>
      <c r="AD1718" t="s">
        <v>42</v>
      </c>
      <c r="AE1718">
        <v>11343515</v>
      </c>
      <c r="AF1718" t="s">
        <v>4785</v>
      </c>
      <c r="AG1718">
        <v>0</v>
      </c>
      <c r="AH1718" t="s">
        <v>4832</v>
      </c>
      <c r="AI1718">
        <v>3630</v>
      </c>
      <c r="AK1718">
        <v>1</v>
      </c>
      <c r="AL1718" t="s">
        <v>4783</v>
      </c>
    </row>
    <row r="1719" spans="1:38" x14ac:dyDescent="0.2">
      <c r="A1719" t="s">
        <v>4783</v>
      </c>
      <c r="B1719" t="str">
        <f>VLOOKUP(A1719, [1]Sheet1!$A$2:$A$379, 1, FALSE)</f>
        <v>YOUNG, ANDREW T</v>
      </c>
      <c r="F1719" s="1">
        <v>42339</v>
      </c>
      <c r="G1719">
        <v>2015</v>
      </c>
      <c r="H1719" t="s">
        <v>4834</v>
      </c>
      <c r="I1719" t="s">
        <v>3562</v>
      </c>
      <c r="N1719" t="s">
        <v>4783</v>
      </c>
      <c r="Q1719">
        <v>11452460</v>
      </c>
      <c r="R1719">
        <v>26</v>
      </c>
      <c r="S1719">
        <v>4</v>
      </c>
      <c r="T1719">
        <v>421</v>
      </c>
      <c r="U1719">
        <v>433</v>
      </c>
      <c r="V1719">
        <v>0</v>
      </c>
      <c r="W1719">
        <v>497548</v>
      </c>
      <c r="X1719" t="s">
        <v>135</v>
      </c>
      <c r="Y1719" t="s">
        <v>47</v>
      </c>
      <c r="AA1719">
        <v>10434062</v>
      </c>
      <c r="AB1719">
        <v>15729966</v>
      </c>
      <c r="AC1719">
        <v>1</v>
      </c>
      <c r="AD1719" t="s">
        <v>42</v>
      </c>
      <c r="AE1719">
        <v>11343515</v>
      </c>
      <c r="AF1719" t="s">
        <v>4785</v>
      </c>
      <c r="AG1719">
        <v>0</v>
      </c>
      <c r="AH1719" t="s">
        <v>4835</v>
      </c>
      <c r="AI1719">
        <v>7579</v>
      </c>
      <c r="AK1719">
        <v>1</v>
      </c>
      <c r="AL1719" t="s">
        <v>4783</v>
      </c>
    </row>
    <row r="1720" spans="1:38" hidden="1" x14ac:dyDescent="0.2">
      <c r="A1720" t="s">
        <v>4783</v>
      </c>
      <c r="B1720" t="str">
        <f>VLOOKUP(A1720, [1]Sheet1!$A$2:$A$379, 1, FALSE)</f>
        <v>YOUNG, ANDREW T</v>
      </c>
      <c r="F1720" s="1">
        <v>42248</v>
      </c>
      <c r="G1720">
        <v>2015</v>
      </c>
      <c r="H1720" t="s">
        <v>4836</v>
      </c>
      <c r="I1720" t="s">
        <v>690</v>
      </c>
      <c r="M1720" t="s">
        <v>4838</v>
      </c>
      <c r="N1720" t="s">
        <v>4783</v>
      </c>
      <c r="Q1720">
        <v>11452461</v>
      </c>
      <c r="R1720">
        <v>164</v>
      </c>
      <c r="S1720">
        <v>45720</v>
      </c>
      <c r="T1720">
        <v>357</v>
      </c>
      <c r="U1720">
        <v>378</v>
      </c>
      <c r="V1720">
        <v>22</v>
      </c>
      <c r="W1720">
        <v>497548</v>
      </c>
      <c r="X1720" t="s">
        <v>135</v>
      </c>
      <c r="Y1720" t="s">
        <v>47</v>
      </c>
      <c r="AA1720">
        <v>485829</v>
      </c>
      <c r="AB1720">
        <v>15737101</v>
      </c>
      <c r="AC1720">
        <v>1</v>
      </c>
      <c r="AD1720" t="s">
        <v>42</v>
      </c>
      <c r="AE1720">
        <v>11343515</v>
      </c>
      <c r="AF1720" t="s">
        <v>4785</v>
      </c>
      <c r="AG1720">
        <v>0</v>
      </c>
      <c r="AH1720" t="s">
        <v>4837</v>
      </c>
      <c r="AI1720">
        <v>8215</v>
      </c>
      <c r="AK1720">
        <v>1</v>
      </c>
      <c r="AL1720" t="s">
        <v>4783</v>
      </c>
    </row>
    <row r="1721" spans="1:38" hidden="1" x14ac:dyDescent="0.2">
      <c r="A1721" t="s">
        <v>4783</v>
      </c>
      <c r="B1721" t="str">
        <f>VLOOKUP(A1721, [1]Sheet1!$A$2:$A$379, 1, FALSE)</f>
        <v>YOUNG, ANDREW T</v>
      </c>
      <c r="F1721" s="1">
        <v>42461</v>
      </c>
      <c r="G1721">
        <v>2016</v>
      </c>
      <c r="H1721" t="s">
        <v>4839</v>
      </c>
      <c r="I1721" t="s">
        <v>1495</v>
      </c>
      <c r="M1721" t="s">
        <v>4842</v>
      </c>
      <c r="N1721" t="s">
        <v>4841</v>
      </c>
      <c r="Q1721">
        <v>11452462</v>
      </c>
      <c r="R1721">
        <v>34</v>
      </c>
      <c r="S1721">
        <v>2</v>
      </c>
      <c r="T1721">
        <v>234</v>
      </c>
      <c r="U1721">
        <v>249</v>
      </c>
      <c r="V1721">
        <v>29</v>
      </c>
      <c r="W1721">
        <v>497548</v>
      </c>
      <c r="X1721" t="s">
        <v>53</v>
      </c>
      <c r="Y1721" t="s">
        <v>47</v>
      </c>
      <c r="AA1721">
        <v>10743529</v>
      </c>
      <c r="AB1721">
        <v>14657287</v>
      </c>
      <c r="AC1721">
        <v>1</v>
      </c>
      <c r="AD1721" t="s">
        <v>42</v>
      </c>
      <c r="AE1721">
        <v>11343515</v>
      </c>
      <c r="AF1721" t="s">
        <v>4785</v>
      </c>
      <c r="AG1721">
        <v>0</v>
      </c>
      <c r="AH1721" t="s">
        <v>4840</v>
      </c>
      <c r="AI1721">
        <v>13334</v>
      </c>
      <c r="AK1721">
        <v>1</v>
      </c>
      <c r="AL1721" t="s">
        <v>4783</v>
      </c>
    </row>
    <row r="1722" spans="1:38" x14ac:dyDescent="0.2">
      <c r="A1722" t="s">
        <v>4783</v>
      </c>
      <c r="B1722" t="str">
        <f>VLOOKUP(A1722, [1]Sheet1!$A$2:$A$379, 1, FALSE)</f>
        <v>YOUNG, ANDREW T</v>
      </c>
      <c r="F1722" s="1">
        <v>42552</v>
      </c>
      <c r="G1722">
        <v>2016</v>
      </c>
      <c r="H1722" t="s">
        <v>4843</v>
      </c>
      <c r="I1722" t="s">
        <v>1468</v>
      </c>
      <c r="N1722" t="s">
        <v>4783</v>
      </c>
      <c r="Q1722">
        <v>11896714</v>
      </c>
      <c r="R1722">
        <v>83</v>
      </c>
      <c r="S1722">
        <v>1</v>
      </c>
      <c r="T1722">
        <v>253</v>
      </c>
      <c r="U1722">
        <v>270</v>
      </c>
      <c r="V1722">
        <v>4</v>
      </c>
      <c r="W1722">
        <v>497548</v>
      </c>
      <c r="X1722" t="s">
        <v>53</v>
      </c>
      <c r="Y1722" t="s">
        <v>47</v>
      </c>
      <c r="AA1722">
        <v>384038</v>
      </c>
      <c r="AC1722">
        <v>1</v>
      </c>
      <c r="AD1722" t="s">
        <v>42</v>
      </c>
      <c r="AE1722">
        <v>11343515</v>
      </c>
      <c r="AF1722" t="s">
        <v>4785</v>
      </c>
      <c r="AG1722">
        <v>0</v>
      </c>
      <c r="AH1722" t="s">
        <v>4844</v>
      </c>
      <c r="AI1722">
        <v>23325</v>
      </c>
      <c r="AK1722">
        <v>1</v>
      </c>
      <c r="AL1722" t="s">
        <v>4783</v>
      </c>
    </row>
    <row r="1723" spans="1:38" hidden="1" x14ac:dyDescent="0.2">
      <c r="A1723" t="s">
        <v>4783</v>
      </c>
      <c r="B1723" t="str">
        <f>VLOOKUP(A1723, [1]Sheet1!$A$2:$A$379, 1, FALSE)</f>
        <v>YOUNG, ANDREW T</v>
      </c>
      <c r="F1723" s="1">
        <v>42705</v>
      </c>
      <c r="G1723">
        <v>2016</v>
      </c>
      <c r="H1723" t="s">
        <v>4845</v>
      </c>
      <c r="I1723" t="s">
        <v>4817</v>
      </c>
      <c r="M1723" t="s">
        <v>4847</v>
      </c>
      <c r="N1723" t="s">
        <v>4783</v>
      </c>
      <c r="Q1723">
        <v>12146793</v>
      </c>
      <c r="R1723">
        <v>45</v>
      </c>
      <c r="T1723">
        <v>71</v>
      </c>
      <c r="U1723">
        <v>84</v>
      </c>
      <c r="V1723">
        <v>36</v>
      </c>
      <c r="W1723">
        <v>497548</v>
      </c>
      <c r="X1723" t="s">
        <v>70</v>
      </c>
      <c r="Y1723" t="s">
        <v>47</v>
      </c>
      <c r="AA1723">
        <v>1762680</v>
      </c>
      <c r="AC1723">
        <v>1</v>
      </c>
      <c r="AD1723" t="s">
        <v>42</v>
      </c>
      <c r="AE1723">
        <v>11343515</v>
      </c>
      <c r="AF1723" t="s">
        <v>4785</v>
      </c>
      <c r="AG1723">
        <v>0</v>
      </c>
      <c r="AH1723" t="s">
        <v>4846</v>
      </c>
      <c r="AI1723">
        <v>2431</v>
      </c>
      <c r="AK1723">
        <v>1</v>
      </c>
      <c r="AL1723" t="s">
        <v>4783</v>
      </c>
    </row>
    <row r="1724" spans="1:38" x14ac:dyDescent="0.2">
      <c r="A1724" t="s">
        <v>4783</v>
      </c>
      <c r="B1724" t="str">
        <f>VLOOKUP(A1724, [1]Sheet1!$A$2:$A$379, 1, FALSE)</f>
        <v>YOUNG, ANDREW T</v>
      </c>
      <c r="F1724" s="1">
        <v>42826</v>
      </c>
      <c r="G1724">
        <v>2017</v>
      </c>
      <c r="H1724" t="s">
        <v>4848</v>
      </c>
      <c r="I1724" t="s">
        <v>1468</v>
      </c>
      <c r="N1724" t="s">
        <v>4783</v>
      </c>
      <c r="Q1724">
        <v>13495464</v>
      </c>
      <c r="R1724">
        <v>83</v>
      </c>
      <c r="S1724">
        <v>4</v>
      </c>
      <c r="T1724">
        <v>932</v>
      </c>
      <c r="U1724">
        <v>951</v>
      </c>
      <c r="V1724">
        <v>9</v>
      </c>
      <c r="W1724">
        <v>497548</v>
      </c>
      <c r="X1724" t="s">
        <v>53</v>
      </c>
      <c r="Y1724" t="s">
        <v>47</v>
      </c>
      <c r="AA1724">
        <v>384038</v>
      </c>
      <c r="AC1724">
        <v>1</v>
      </c>
      <c r="AD1724" t="s">
        <v>42</v>
      </c>
      <c r="AE1724">
        <v>11343515</v>
      </c>
      <c r="AF1724" t="s">
        <v>4785</v>
      </c>
      <c r="AG1724">
        <v>0</v>
      </c>
      <c r="AH1724" t="s">
        <v>4849</v>
      </c>
      <c r="AI1724">
        <v>23325</v>
      </c>
      <c r="AK1724">
        <v>1</v>
      </c>
      <c r="AL1724" t="s">
        <v>4783</v>
      </c>
    </row>
    <row r="1725" spans="1:38" x14ac:dyDescent="0.2">
      <c r="A1725" t="s">
        <v>4783</v>
      </c>
      <c r="B1725" t="str">
        <f>VLOOKUP(A1725, [1]Sheet1!$A$2:$A$379, 1, FALSE)</f>
        <v>YOUNG, ANDREW T</v>
      </c>
      <c r="F1725" s="1">
        <v>43160</v>
      </c>
      <c r="G1725">
        <v>2018</v>
      </c>
      <c r="H1725" t="s">
        <v>4850</v>
      </c>
      <c r="I1725" t="s">
        <v>4817</v>
      </c>
      <c r="N1725" t="s">
        <v>4852</v>
      </c>
      <c r="Q1725">
        <v>13959697</v>
      </c>
      <c r="R1725">
        <v>52</v>
      </c>
      <c r="T1725">
        <v>18</v>
      </c>
      <c r="U1725">
        <v>35</v>
      </c>
      <c r="V1725">
        <v>27</v>
      </c>
      <c r="W1725">
        <v>497548</v>
      </c>
      <c r="X1725" t="s">
        <v>70</v>
      </c>
      <c r="Y1725" t="s">
        <v>47</v>
      </c>
      <c r="AA1725">
        <v>1762680</v>
      </c>
      <c r="AC1725">
        <v>1</v>
      </c>
      <c r="AD1725" t="s">
        <v>42</v>
      </c>
      <c r="AE1725">
        <v>11343515</v>
      </c>
      <c r="AF1725" t="s">
        <v>4785</v>
      </c>
      <c r="AG1725">
        <v>0</v>
      </c>
      <c r="AH1725" t="s">
        <v>4851</v>
      </c>
      <c r="AI1725">
        <v>2431</v>
      </c>
      <c r="AK1725">
        <v>1</v>
      </c>
      <c r="AL1725" t="s">
        <v>4783</v>
      </c>
    </row>
    <row r="1726" spans="1:38" hidden="1" x14ac:dyDescent="0.2">
      <c r="A1726" t="s">
        <v>4783</v>
      </c>
      <c r="B1726" t="str">
        <f>VLOOKUP(A1726, [1]Sheet1!$A$2:$A$379, 1, FALSE)</f>
        <v>YOUNG, ANDREW T</v>
      </c>
      <c r="F1726" s="1">
        <v>42185</v>
      </c>
      <c r="G1726">
        <v>2015</v>
      </c>
      <c r="H1726" t="s">
        <v>4853</v>
      </c>
      <c r="I1726" t="s">
        <v>4854</v>
      </c>
      <c r="M1726" t="s">
        <v>4858</v>
      </c>
      <c r="N1726" t="s">
        <v>4857</v>
      </c>
      <c r="Q1726">
        <v>14119707</v>
      </c>
      <c r="R1726">
        <v>4</v>
      </c>
      <c r="S1726">
        <v>2</v>
      </c>
      <c r="T1726">
        <v>63</v>
      </c>
      <c r="V1726">
        <v>4</v>
      </c>
      <c r="W1726">
        <v>497548</v>
      </c>
      <c r="X1726" t="s">
        <v>4856</v>
      </c>
      <c r="Y1726" t="s">
        <v>47</v>
      </c>
      <c r="AB1726">
        <v>22544380</v>
      </c>
      <c r="AC1726">
        <v>1</v>
      </c>
      <c r="AD1726" t="s">
        <v>42</v>
      </c>
      <c r="AE1726">
        <v>11343515</v>
      </c>
      <c r="AF1726" t="s">
        <v>4785</v>
      </c>
      <c r="AG1726">
        <v>0</v>
      </c>
      <c r="AH1726" t="s">
        <v>4855</v>
      </c>
      <c r="AI1726">
        <v>80138</v>
      </c>
      <c r="AK1726">
        <v>1</v>
      </c>
      <c r="AL1726" t="s">
        <v>4783</v>
      </c>
    </row>
    <row r="1727" spans="1:38" x14ac:dyDescent="0.2">
      <c r="A1727" t="s">
        <v>4783</v>
      </c>
      <c r="B1727" t="str">
        <f>VLOOKUP(A1727, [1]Sheet1!$A$2:$A$379, 1, FALSE)</f>
        <v>YOUNG, ANDREW T</v>
      </c>
      <c r="F1727" s="1">
        <v>42552</v>
      </c>
      <c r="G1727">
        <v>2016</v>
      </c>
      <c r="H1727" t="s">
        <v>4859</v>
      </c>
      <c r="I1727" t="s">
        <v>690</v>
      </c>
      <c r="N1727" t="s">
        <v>4783</v>
      </c>
      <c r="Q1727">
        <v>14119708</v>
      </c>
      <c r="R1727">
        <v>168</v>
      </c>
      <c r="S1727">
        <v>45659</v>
      </c>
      <c r="T1727">
        <v>75</v>
      </c>
      <c r="U1727">
        <v>102</v>
      </c>
      <c r="V1727">
        <v>24</v>
      </c>
      <c r="W1727">
        <v>497548</v>
      </c>
      <c r="X1727" t="s">
        <v>135</v>
      </c>
      <c r="Y1727" t="s">
        <v>47</v>
      </c>
      <c r="AA1727">
        <v>485829</v>
      </c>
      <c r="AB1727">
        <v>15737101</v>
      </c>
      <c r="AC1727">
        <v>1</v>
      </c>
      <c r="AD1727" t="s">
        <v>42</v>
      </c>
      <c r="AE1727">
        <v>11343515</v>
      </c>
      <c r="AF1727" t="s">
        <v>4785</v>
      </c>
      <c r="AG1727">
        <v>0</v>
      </c>
      <c r="AH1727" t="s">
        <v>4860</v>
      </c>
      <c r="AI1727">
        <v>8215</v>
      </c>
      <c r="AK1727">
        <v>1</v>
      </c>
      <c r="AL1727" t="s">
        <v>4783</v>
      </c>
    </row>
    <row r="1728" spans="1:38" x14ac:dyDescent="0.2">
      <c r="A1728" t="s">
        <v>4783</v>
      </c>
      <c r="B1728" t="str">
        <f>VLOOKUP(A1728, [1]Sheet1!$A$2:$A$379, 1, FALSE)</f>
        <v>YOUNG, ANDREW T</v>
      </c>
      <c r="F1728" s="1">
        <v>42968</v>
      </c>
      <c r="G1728">
        <v>2017</v>
      </c>
      <c r="H1728" t="s">
        <v>4861</v>
      </c>
      <c r="I1728" t="s">
        <v>3630</v>
      </c>
      <c r="N1728" t="s">
        <v>4783</v>
      </c>
      <c r="Q1728">
        <v>14678796</v>
      </c>
      <c r="R1728">
        <v>6</v>
      </c>
      <c r="S1728">
        <v>2</v>
      </c>
      <c r="T1728">
        <v>242</v>
      </c>
      <c r="U1728">
        <v>258</v>
      </c>
      <c r="V1728">
        <v>4</v>
      </c>
      <c r="W1728">
        <v>497548</v>
      </c>
      <c r="X1728" t="s">
        <v>125</v>
      </c>
      <c r="Y1728" t="s">
        <v>47</v>
      </c>
      <c r="AA1728">
        <v>20452101</v>
      </c>
      <c r="AC1728">
        <v>1</v>
      </c>
      <c r="AD1728" t="s">
        <v>42</v>
      </c>
      <c r="AE1728">
        <v>11343515</v>
      </c>
      <c r="AF1728" t="s">
        <v>4785</v>
      </c>
      <c r="AG1728">
        <v>0</v>
      </c>
      <c r="AH1728" t="s">
        <v>4862</v>
      </c>
      <c r="AI1728">
        <v>40753</v>
      </c>
      <c r="AK1728">
        <v>1</v>
      </c>
      <c r="AL1728" t="s">
        <v>4783</v>
      </c>
    </row>
    <row r="1729" spans="1:38" x14ac:dyDescent="0.2">
      <c r="A1729" t="s">
        <v>4783</v>
      </c>
      <c r="B1729" t="str">
        <f>VLOOKUP(A1729, [1]Sheet1!$A$2:$A$379, 1, FALSE)</f>
        <v>YOUNG, ANDREW T</v>
      </c>
      <c r="F1729" s="1">
        <v>43313</v>
      </c>
      <c r="G1729">
        <v>2018</v>
      </c>
      <c r="H1729" t="s">
        <v>4863</v>
      </c>
      <c r="I1729" t="s">
        <v>3637</v>
      </c>
      <c r="N1729" t="s">
        <v>4783</v>
      </c>
      <c r="Q1729">
        <v>15058939</v>
      </c>
      <c r="R1729">
        <v>14</v>
      </c>
      <c r="S1729">
        <v>4</v>
      </c>
      <c r="T1729">
        <v>715</v>
      </c>
      <c r="U1729">
        <v>737</v>
      </c>
      <c r="V1729">
        <v>14</v>
      </c>
      <c r="W1729">
        <v>497548</v>
      </c>
      <c r="X1729" t="s">
        <v>208</v>
      </c>
      <c r="Y1729" t="s">
        <v>47</v>
      </c>
      <c r="AA1729">
        <v>17441374</v>
      </c>
      <c r="AB1729">
        <v>17441382</v>
      </c>
      <c r="AC1729">
        <v>1</v>
      </c>
      <c r="AD1729" t="s">
        <v>42</v>
      </c>
      <c r="AE1729">
        <v>11343515</v>
      </c>
      <c r="AF1729" t="s">
        <v>4785</v>
      </c>
      <c r="AG1729">
        <v>0</v>
      </c>
      <c r="AH1729" t="s">
        <v>4864</v>
      </c>
      <c r="AI1729">
        <v>3630</v>
      </c>
      <c r="AK1729">
        <v>1</v>
      </c>
      <c r="AL1729" t="s">
        <v>4783</v>
      </c>
    </row>
    <row r="1730" spans="1:38" x14ac:dyDescent="0.2">
      <c r="A1730" t="s">
        <v>4783</v>
      </c>
      <c r="B1730" t="str">
        <f>VLOOKUP(A1730, [1]Sheet1!$A$2:$A$379, 1, FALSE)</f>
        <v>YOUNG, ANDREW T</v>
      </c>
      <c r="F1730" s="1">
        <v>43344</v>
      </c>
      <c r="G1730">
        <v>2018</v>
      </c>
      <c r="H1730" t="s">
        <v>4865</v>
      </c>
      <c r="I1730" t="s">
        <v>4866</v>
      </c>
      <c r="N1730" t="s">
        <v>4783</v>
      </c>
      <c r="Q1730">
        <v>15201885</v>
      </c>
      <c r="R1730">
        <v>44</v>
      </c>
      <c r="S1730">
        <v>4</v>
      </c>
      <c r="T1730">
        <v>558</v>
      </c>
      <c r="U1730">
        <v>575</v>
      </c>
      <c r="V1730">
        <v>12</v>
      </c>
      <c r="W1730">
        <v>497548</v>
      </c>
      <c r="X1730" t="s">
        <v>660</v>
      </c>
      <c r="Y1730" t="s">
        <v>47</v>
      </c>
      <c r="AA1730">
        <v>945056</v>
      </c>
      <c r="AB1730">
        <v>19394632</v>
      </c>
      <c r="AC1730">
        <v>1</v>
      </c>
      <c r="AD1730" t="s">
        <v>42</v>
      </c>
      <c r="AE1730">
        <v>11343515</v>
      </c>
      <c r="AF1730" t="s">
        <v>4785</v>
      </c>
      <c r="AG1730">
        <v>0</v>
      </c>
      <c r="AH1730" t="s">
        <v>4867</v>
      </c>
      <c r="AI1730">
        <v>13948</v>
      </c>
      <c r="AK1730">
        <v>1</v>
      </c>
      <c r="AL1730" t="s">
        <v>4783</v>
      </c>
    </row>
    <row r="1731" spans="1:38" x14ac:dyDescent="0.2">
      <c r="A1731" t="s">
        <v>4783</v>
      </c>
      <c r="B1731" t="str">
        <f>VLOOKUP(A1731, [1]Sheet1!$A$2:$A$379, 1, FALSE)</f>
        <v>YOUNG, ANDREW T</v>
      </c>
      <c r="F1731" s="1">
        <v>43252</v>
      </c>
      <c r="G1731">
        <v>2018</v>
      </c>
      <c r="H1731" t="s">
        <v>3614</v>
      </c>
      <c r="I1731" t="s">
        <v>3562</v>
      </c>
      <c r="N1731" t="s">
        <v>3616</v>
      </c>
      <c r="Q1731">
        <v>15712265</v>
      </c>
      <c r="R1731">
        <v>29</v>
      </c>
      <c r="S1731">
        <v>2</v>
      </c>
      <c r="T1731">
        <v>171</v>
      </c>
      <c r="U1731">
        <v>192</v>
      </c>
      <c r="V1731">
        <v>32</v>
      </c>
      <c r="W1731">
        <v>497548</v>
      </c>
      <c r="X1731" t="s">
        <v>59</v>
      </c>
      <c r="Y1731" t="s">
        <v>47</v>
      </c>
      <c r="AA1731">
        <v>10434062</v>
      </c>
      <c r="AB1731">
        <v>15729966</v>
      </c>
      <c r="AC1731">
        <v>1</v>
      </c>
      <c r="AD1731" t="s">
        <v>42</v>
      </c>
      <c r="AE1731">
        <v>11343515</v>
      </c>
      <c r="AF1731" t="s">
        <v>4785</v>
      </c>
      <c r="AG1731">
        <v>0</v>
      </c>
      <c r="AH1731" t="s">
        <v>3615</v>
      </c>
      <c r="AI1731">
        <v>7579</v>
      </c>
      <c r="AK1731">
        <v>1</v>
      </c>
      <c r="AL1731" t="s">
        <v>4783</v>
      </c>
    </row>
    <row r="1732" spans="1:38" hidden="1" x14ac:dyDescent="0.2">
      <c r="A1732" t="s">
        <v>4783</v>
      </c>
      <c r="B1732" t="str">
        <f>VLOOKUP(A1732, [1]Sheet1!$A$2:$A$379, 1, FALSE)</f>
        <v>YOUNG, ANDREW T</v>
      </c>
      <c r="F1732" s="1">
        <v>39022</v>
      </c>
      <c r="G1732">
        <v>2006</v>
      </c>
      <c r="H1732" t="s">
        <v>4868</v>
      </c>
      <c r="I1732" t="s">
        <v>4869</v>
      </c>
      <c r="M1732" t="s">
        <v>4872</v>
      </c>
      <c r="N1732" t="s">
        <v>4792</v>
      </c>
      <c r="Q1732">
        <v>4792033</v>
      </c>
      <c r="R1732">
        <v>88</v>
      </c>
      <c r="S1732">
        <v>4</v>
      </c>
      <c r="T1732">
        <v>671</v>
      </c>
      <c r="U1732">
        <v>681</v>
      </c>
      <c r="V1732">
        <v>139</v>
      </c>
      <c r="W1732">
        <v>497548</v>
      </c>
      <c r="X1732" t="s">
        <v>4871</v>
      </c>
      <c r="Y1732" t="s">
        <v>47</v>
      </c>
      <c r="AA1732">
        <v>346535</v>
      </c>
      <c r="AB1732">
        <v>15309142</v>
      </c>
      <c r="AC1732">
        <v>1</v>
      </c>
      <c r="AD1732" t="s">
        <v>42</v>
      </c>
      <c r="AE1732">
        <v>11343515</v>
      </c>
      <c r="AF1732" t="s">
        <v>4785</v>
      </c>
      <c r="AG1732">
        <v>0</v>
      </c>
      <c r="AH1732" t="s">
        <v>4870</v>
      </c>
      <c r="AI1732">
        <v>20325</v>
      </c>
      <c r="AK1732">
        <v>1</v>
      </c>
      <c r="AL1732" t="s">
        <v>4783</v>
      </c>
    </row>
    <row r="1733" spans="1:38" x14ac:dyDescent="0.2">
      <c r="A1733" t="s">
        <v>4783</v>
      </c>
      <c r="B1733" t="str">
        <f>VLOOKUP(A1733, [1]Sheet1!$A$2:$A$379, 1, FALSE)</f>
        <v>YOUNG, ANDREW T</v>
      </c>
      <c r="F1733" s="1">
        <v>39633</v>
      </c>
      <c r="G1733">
        <v>2008</v>
      </c>
      <c r="H1733" t="s">
        <v>4873</v>
      </c>
      <c r="I1733" t="s">
        <v>4874</v>
      </c>
      <c r="N1733" t="s">
        <v>4783</v>
      </c>
      <c r="Q1733">
        <v>4792035</v>
      </c>
      <c r="R1733">
        <v>35</v>
      </c>
      <c r="S1733">
        <v>8</v>
      </c>
      <c r="T1733">
        <v>561</v>
      </c>
      <c r="U1733">
        <v>568</v>
      </c>
      <c r="V1733">
        <v>9</v>
      </c>
      <c r="W1733">
        <v>497548</v>
      </c>
      <c r="X1733" t="s">
        <v>125</v>
      </c>
      <c r="Y1733" t="s">
        <v>47</v>
      </c>
      <c r="AA1733">
        <v>3068293</v>
      </c>
      <c r="AC1733">
        <v>1</v>
      </c>
      <c r="AD1733" t="s">
        <v>42</v>
      </c>
      <c r="AE1733">
        <v>11343515</v>
      </c>
      <c r="AF1733" t="s">
        <v>4785</v>
      </c>
      <c r="AG1733">
        <v>0</v>
      </c>
      <c r="AH1733" t="s">
        <v>4875</v>
      </c>
      <c r="AI1733">
        <v>10239</v>
      </c>
      <c r="AK1733">
        <v>1</v>
      </c>
      <c r="AL1733" t="s">
        <v>4783</v>
      </c>
    </row>
    <row r="1734" spans="1:38" hidden="1" x14ac:dyDescent="0.2">
      <c r="A1734" t="s">
        <v>4783</v>
      </c>
      <c r="B1734" t="str">
        <f>VLOOKUP(A1734, [1]Sheet1!$A$2:$A$379, 1, FALSE)</f>
        <v>YOUNG, ANDREW T</v>
      </c>
      <c r="F1734" s="1">
        <v>39661</v>
      </c>
      <c r="G1734">
        <v>2008</v>
      </c>
      <c r="H1734" t="s">
        <v>4876</v>
      </c>
      <c r="I1734" t="s">
        <v>3565</v>
      </c>
      <c r="M1734" t="s">
        <v>4878</v>
      </c>
      <c r="N1734" t="s">
        <v>4792</v>
      </c>
      <c r="Q1734">
        <v>4792036</v>
      </c>
      <c r="R1734">
        <v>40</v>
      </c>
      <c r="S1734">
        <v>5</v>
      </c>
      <c r="T1734">
        <v>1083</v>
      </c>
      <c r="U1734">
        <v>1093</v>
      </c>
      <c r="V1734">
        <v>257</v>
      </c>
      <c r="W1734">
        <v>497548</v>
      </c>
      <c r="X1734" t="s">
        <v>53</v>
      </c>
      <c r="Y1734" t="s">
        <v>47</v>
      </c>
      <c r="AA1734">
        <v>222879</v>
      </c>
      <c r="AB1734">
        <v>15384616</v>
      </c>
      <c r="AC1734">
        <v>1</v>
      </c>
      <c r="AD1734" t="s">
        <v>42</v>
      </c>
      <c r="AE1734">
        <v>11343515</v>
      </c>
      <c r="AF1734" t="s">
        <v>4785</v>
      </c>
      <c r="AG1734">
        <v>0</v>
      </c>
      <c r="AH1734" t="s">
        <v>4877</v>
      </c>
      <c r="AI1734">
        <v>5814</v>
      </c>
      <c r="AK1734">
        <v>1</v>
      </c>
      <c r="AL1734" t="s">
        <v>4783</v>
      </c>
    </row>
    <row r="1735" spans="1:38" x14ac:dyDescent="0.2">
      <c r="A1735" t="s">
        <v>4783</v>
      </c>
      <c r="B1735" t="str">
        <f>VLOOKUP(A1735, [1]Sheet1!$A$2:$A$379, 1, FALSE)</f>
        <v>YOUNG, ANDREW T</v>
      </c>
      <c r="F1735" s="1">
        <v>39356</v>
      </c>
      <c r="G1735">
        <v>2007</v>
      </c>
      <c r="H1735" t="s">
        <v>4879</v>
      </c>
      <c r="I1735" t="s">
        <v>4076</v>
      </c>
      <c r="N1735" t="s">
        <v>4783</v>
      </c>
      <c r="Q1735">
        <v>4792037</v>
      </c>
      <c r="R1735">
        <v>28</v>
      </c>
      <c r="S1735">
        <v>7</v>
      </c>
      <c r="T1735">
        <v>763</v>
      </c>
      <c r="U1735">
        <v>775</v>
      </c>
      <c r="V1735">
        <v>6</v>
      </c>
      <c r="W1735">
        <v>497548</v>
      </c>
      <c r="X1735" t="s">
        <v>53</v>
      </c>
      <c r="Y1735" t="s">
        <v>47</v>
      </c>
      <c r="AA1735">
        <v>1436570</v>
      </c>
      <c r="AB1735">
        <v>10991468</v>
      </c>
      <c r="AC1735">
        <v>1</v>
      </c>
      <c r="AD1735" t="s">
        <v>42</v>
      </c>
      <c r="AE1735">
        <v>11343515</v>
      </c>
      <c r="AF1735" t="s">
        <v>4785</v>
      </c>
      <c r="AG1735">
        <v>0</v>
      </c>
      <c r="AH1735" t="s">
        <v>4880</v>
      </c>
      <c r="AI1735">
        <v>11362</v>
      </c>
      <c r="AK1735">
        <v>1</v>
      </c>
      <c r="AL1735" t="s">
        <v>4783</v>
      </c>
    </row>
    <row r="1736" spans="1:38" x14ac:dyDescent="0.2">
      <c r="A1736" t="s">
        <v>4783</v>
      </c>
      <c r="B1736" t="str">
        <f>VLOOKUP(A1736, [1]Sheet1!$A$2:$A$379, 1, FALSE)</f>
        <v>YOUNG, ANDREW T</v>
      </c>
      <c r="F1736" s="1">
        <v>40238</v>
      </c>
      <c r="G1736">
        <v>2010</v>
      </c>
      <c r="H1736" t="s">
        <v>4881</v>
      </c>
      <c r="I1736" t="s">
        <v>3623</v>
      </c>
      <c r="N1736" t="s">
        <v>4783</v>
      </c>
      <c r="Q1736">
        <v>4792039</v>
      </c>
      <c r="R1736">
        <v>32</v>
      </c>
      <c r="S1736">
        <v>1</v>
      </c>
      <c r="T1736">
        <v>90</v>
      </c>
      <c r="U1736">
        <v>102</v>
      </c>
      <c r="V1736">
        <v>41</v>
      </c>
      <c r="W1736">
        <v>497548</v>
      </c>
      <c r="X1736" t="s">
        <v>70</v>
      </c>
      <c r="Y1736" t="s">
        <v>47</v>
      </c>
      <c r="AA1736">
        <v>1640704</v>
      </c>
      <c r="AC1736">
        <v>1</v>
      </c>
      <c r="AD1736" t="s">
        <v>42</v>
      </c>
      <c r="AE1736">
        <v>11343515</v>
      </c>
      <c r="AF1736" t="s">
        <v>4785</v>
      </c>
      <c r="AG1736">
        <v>0</v>
      </c>
      <c r="AH1736" t="s">
        <v>4882</v>
      </c>
      <c r="AI1736">
        <v>9404</v>
      </c>
      <c r="AK1736">
        <v>1</v>
      </c>
      <c r="AL1736" t="s">
        <v>4783</v>
      </c>
    </row>
    <row r="1737" spans="1:38" x14ac:dyDescent="0.2">
      <c r="A1737" t="s">
        <v>4783</v>
      </c>
      <c r="B1737" t="str">
        <f>VLOOKUP(A1737, [1]Sheet1!$A$2:$A$379, 1, FALSE)</f>
        <v>YOUNG, ANDREW T</v>
      </c>
      <c r="F1737" s="1">
        <v>40695</v>
      </c>
      <c r="G1737">
        <v>2011</v>
      </c>
      <c r="H1737" t="s">
        <v>4883</v>
      </c>
      <c r="I1737" t="s">
        <v>1308</v>
      </c>
      <c r="N1737" t="s">
        <v>4783</v>
      </c>
      <c r="Q1737">
        <v>4792040</v>
      </c>
      <c r="R1737">
        <v>18</v>
      </c>
      <c r="S1737">
        <v>8</v>
      </c>
      <c r="T1737">
        <v>749</v>
      </c>
      <c r="U1737">
        <v>752</v>
      </c>
      <c r="V1737">
        <v>2</v>
      </c>
      <c r="W1737">
        <v>497548</v>
      </c>
      <c r="X1737" t="s">
        <v>172</v>
      </c>
      <c r="Y1737" t="s">
        <v>47</v>
      </c>
      <c r="AA1737">
        <v>13504851</v>
      </c>
      <c r="AB1737">
        <v>14664291</v>
      </c>
      <c r="AC1737">
        <v>1</v>
      </c>
      <c r="AD1737" t="s">
        <v>42</v>
      </c>
      <c r="AE1737">
        <v>11343515</v>
      </c>
      <c r="AF1737" t="s">
        <v>4785</v>
      </c>
      <c r="AG1737">
        <v>0</v>
      </c>
      <c r="AH1737" t="s">
        <v>4884</v>
      </c>
      <c r="AI1737">
        <v>4989</v>
      </c>
      <c r="AK1737">
        <v>1</v>
      </c>
      <c r="AL1737" t="s">
        <v>4783</v>
      </c>
    </row>
    <row r="1738" spans="1:38" hidden="1" x14ac:dyDescent="0.2">
      <c r="A1738" t="s">
        <v>4783</v>
      </c>
      <c r="B1738" t="str">
        <f>VLOOKUP(A1738, [1]Sheet1!$A$2:$A$379, 1, FALSE)</f>
        <v>YOUNG, ANDREW T</v>
      </c>
      <c r="F1738" s="1">
        <v>40210</v>
      </c>
      <c r="G1738">
        <v>2010</v>
      </c>
      <c r="H1738" t="s">
        <v>4885</v>
      </c>
      <c r="I1738" t="s">
        <v>1308</v>
      </c>
      <c r="M1738" t="s">
        <v>4887</v>
      </c>
      <c r="N1738" t="s">
        <v>4792</v>
      </c>
      <c r="Q1738">
        <v>4792041</v>
      </c>
      <c r="R1738">
        <v>17</v>
      </c>
      <c r="S1738">
        <v>3</v>
      </c>
      <c r="T1738">
        <v>293</v>
      </c>
      <c r="U1738">
        <v>296</v>
      </c>
      <c r="V1738">
        <v>8</v>
      </c>
      <c r="W1738">
        <v>497548</v>
      </c>
      <c r="X1738" t="s">
        <v>172</v>
      </c>
      <c r="Y1738" t="s">
        <v>47</v>
      </c>
      <c r="AA1738">
        <v>13504851</v>
      </c>
      <c r="AB1738">
        <v>14664291</v>
      </c>
      <c r="AC1738">
        <v>1</v>
      </c>
      <c r="AD1738" t="s">
        <v>42</v>
      </c>
      <c r="AE1738">
        <v>11343515</v>
      </c>
      <c r="AF1738" t="s">
        <v>4785</v>
      </c>
      <c r="AG1738">
        <v>0</v>
      </c>
      <c r="AH1738" t="s">
        <v>4886</v>
      </c>
      <c r="AI1738">
        <v>4989</v>
      </c>
      <c r="AK1738">
        <v>1</v>
      </c>
      <c r="AL1738" t="s">
        <v>4783</v>
      </c>
    </row>
    <row r="1739" spans="1:38" x14ac:dyDescent="0.2">
      <c r="A1739" t="s">
        <v>4783</v>
      </c>
      <c r="B1739" t="str">
        <f>VLOOKUP(A1739, [1]Sheet1!$A$2:$A$379, 1, FALSE)</f>
        <v>YOUNG, ANDREW T</v>
      </c>
      <c r="F1739" s="1">
        <v>40087</v>
      </c>
      <c r="G1739">
        <v>2009</v>
      </c>
      <c r="H1739" t="s">
        <v>4888</v>
      </c>
      <c r="I1739" t="s">
        <v>1468</v>
      </c>
      <c r="N1739" t="s">
        <v>4890</v>
      </c>
      <c r="Q1739">
        <v>4792042</v>
      </c>
      <c r="R1739">
        <v>76</v>
      </c>
      <c r="S1739">
        <v>2</v>
      </c>
      <c r="T1739">
        <v>310</v>
      </c>
      <c r="U1739">
        <v>327</v>
      </c>
      <c r="V1739">
        <v>2</v>
      </c>
      <c r="W1739">
        <v>497548</v>
      </c>
      <c r="X1739" t="s">
        <v>53</v>
      </c>
      <c r="Y1739" t="s">
        <v>47</v>
      </c>
      <c r="AA1739">
        <v>384038</v>
      </c>
      <c r="AC1739">
        <v>1</v>
      </c>
      <c r="AD1739" t="s">
        <v>42</v>
      </c>
      <c r="AE1739">
        <v>11343515</v>
      </c>
      <c r="AF1739" t="s">
        <v>4785</v>
      </c>
      <c r="AG1739">
        <v>0</v>
      </c>
      <c r="AH1739" t="s">
        <v>4889</v>
      </c>
      <c r="AI1739">
        <v>23325</v>
      </c>
      <c r="AK1739">
        <v>1</v>
      </c>
      <c r="AL1739" t="s">
        <v>4783</v>
      </c>
    </row>
    <row r="1740" spans="1:38" x14ac:dyDescent="0.2">
      <c r="A1740" t="s">
        <v>4783</v>
      </c>
      <c r="B1740" t="str">
        <f>VLOOKUP(A1740, [1]Sheet1!$A$2:$A$379, 1, FALSE)</f>
        <v>YOUNG, ANDREW T</v>
      </c>
      <c r="F1740" s="1">
        <v>41365</v>
      </c>
      <c r="G1740">
        <v>2013</v>
      </c>
      <c r="H1740" t="s">
        <v>4891</v>
      </c>
      <c r="I1740" t="s">
        <v>1308</v>
      </c>
      <c r="N1740" t="s">
        <v>4783</v>
      </c>
      <c r="Q1740">
        <v>6853521</v>
      </c>
      <c r="R1740">
        <v>20</v>
      </c>
      <c r="S1740">
        <v>6</v>
      </c>
      <c r="T1740">
        <v>549</v>
      </c>
      <c r="U1740">
        <v>553</v>
      </c>
      <c r="V1740">
        <v>2</v>
      </c>
      <c r="W1740">
        <v>497548</v>
      </c>
      <c r="X1740" t="s">
        <v>172</v>
      </c>
      <c r="Y1740" t="s">
        <v>47</v>
      </c>
      <c r="AA1740">
        <v>13504851</v>
      </c>
      <c r="AB1740">
        <v>14664291</v>
      </c>
      <c r="AC1740">
        <v>1</v>
      </c>
      <c r="AD1740" t="s">
        <v>42</v>
      </c>
      <c r="AE1740">
        <v>11343515</v>
      </c>
      <c r="AF1740" t="s">
        <v>4785</v>
      </c>
      <c r="AG1740">
        <v>0</v>
      </c>
      <c r="AH1740" t="s">
        <v>4892</v>
      </c>
      <c r="AI1740">
        <v>4989</v>
      </c>
      <c r="AK1740">
        <v>1</v>
      </c>
      <c r="AL1740" t="s">
        <v>4783</v>
      </c>
    </row>
    <row r="1741" spans="1:38" hidden="1" x14ac:dyDescent="0.2">
      <c r="A1741" t="s">
        <v>4783</v>
      </c>
      <c r="B1741" t="str">
        <f>VLOOKUP(A1741, [1]Sheet1!$A$2:$A$379, 1, FALSE)</f>
        <v>YOUNG, ANDREW T</v>
      </c>
      <c r="F1741" s="1">
        <v>41487</v>
      </c>
      <c r="G1741">
        <v>2013</v>
      </c>
      <c r="H1741" t="s">
        <v>4893</v>
      </c>
      <c r="I1741" t="s">
        <v>628</v>
      </c>
      <c r="M1741" t="s">
        <v>4895</v>
      </c>
      <c r="N1741" t="s">
        <v>4792</v>
      </c>
      <c r="Q1741">
        <v>6853523</v>
      </c>
      <c r="R1741">
        <v>120</v>
      </c>
      <c r="S1741">
        <v>2</v>
      </c>
      <c r="T1741">
        <v>238</v>
      </c>
      <c r="U1741">
        <v>241</v>
      </c>
      <c r="V1741">
        <v>16</v>
      </c>
      <c r="W1741">
        <v>497548</v>
      </c>
      <c r="X1741" t="s">
        <v>70</v>
      </c>
      <c r="Y1741" t="s">
        <v>47</v>
      </c>
      <c r="AA1741">
        <v>1651765</v>
      </c>
      <c r="AC1741">
        <v>1</v>
      </c>
      <c r="AD1741" t="s">
        <v>42</v>
      </c>
      <c r="AE1741">
        <v>11343515</v>
      </c>
      <c r="AF1741" t="s">
        <v>4785</v>
      </c>
      <c r="AG1741">
        <v>0</v>
      </c>
      <c r="AH1741" t="s">
        <v>4894</v>
      </c>
      <c r="AI1741">
        <v>2324</v>
      </c>
      <c r="AK1741">
        <v>1</v>
      </c>
      <c r="AL1741" t="s">
        <v>4783</v>
      </c>
    </row>
    <row r="1742" spans="1:38" x14ac:dyDescent="0.2">
      <c r="A1742" t="s">
        <v>4783</v>
      </c>
      <c r="B1742" t="str">
        <f>VLOOKUP(A1742, [1]Sheet1!$A$2:$A$379, 1, FALSE)</f>
        <v>YOUNG, ANDREW T</v>
      </c>
      <c r="F1742" s="1">
        <v>41426</v>
      </c>
      <c r="G1742">
        <v>2013</v>
      </c>
      <c r="H1742" t="s">
        <v>4896</v>
      </c>
      <c r="I1742" t="s">
        <v>690</v>
      </c>
      <c r="N1742" t="s">
        <v>4783</v>
      </c>
      <c r="Q1742">
        <v>6853556</v>
      </c>
      <c r="R1742">
        <v>155</v>
      </c>
      <c r="S1742">
        <v>45720</v>
      </c>
      <c r="T1742">
        <v>449</v>
      </c>
      <c r="U1742">
        <v>468</v>
      </c>
      <c r="V1742">
        <v>27</v>
      </c>
      <c r="W1742">
        <v>497548</v>
      </c>
      <c r="X1742" t="s">
        <v>135</v>
      </c>
      <c r="Y1742" t="s">
        <v>47</v>
      </c>
      <c r="AA1742">
        <v>485829</v>
      </c>
      <c r="AB1742">
        <v>15737101</v>
      </c>
      <c r="AC1742">
        <v>1</v>
      </c>
      <c r="AD1742" t="s">
        <v>42</v>
      </c>
      <c r="AE1742">
        <v>11343515</v>
      </c>
      <c r="AF1742" t="s">
        <v>4785</v>
      </c>
      <c r="AG1742">
        <v>0</v>
      </c>
      <c r="AH1742" t="s">
        <v>4897</v>
      </c>
      <c r="AI1742">
        <v>8215</v>
      </c>
      <c r="AK1742">
        <v>1</v>
      </c>
      <c r="AL1742" t="s">
        <v>4783</v>
      </c>
    </row>
    <row r="1743" spans="1:38" x14ac:dyDescent="0.2">
      <c r="A1743" t="s">
        <v>4783</v>
      </c>
      <c r="B1743" t="str">
        <f>VLOOKUP(A1743, [1]Sheet1!$A$2:$A$379, 1, FALSE)</f>
        <v>YOUNG, ANDREW T</v>
      </c>
      <c r="F1743" s="1">
        <v>43405</v>
      </c>
      <c r="G1743">
        <v>2018</v>
      </c>
      <c r="H1743" t="s">
        <v>3617</v>
      </c>
      <c r="I1743" t="s">
        <v>2975</v>
      </c>
      <c r="N1743" t="s">
        <v>3616</v>
      </c>
      <c r="Q1743">
        <v>16723776</v>
      </c>
      <c r="R1743">
        <v>70</v>
      </c>
      <c r="T1743">
        <v>21</v>
      </c>
      <c r="U1743">
        <v>25</v>
      </c>
      <c r="V1743">
        <v>6</v>
      </c>
      <c r="W1743">
        <v>497548</v>
      </c>
      <c r="X1743" t="s">
        <v>70</v>
      </c>
      <c r="Y1743" t="s">
        <v>47</v>
      </c>
      <c r="AA1743">
        <v>10629769</v>
      </c>
      <c r="AC1743">
        <v>1</v>
      </c>
      <c r="AD1743" t="s">
        <v>42</v>
      </c>
      <c r="AE1743">
        <v>11343515</v>
      </c>
      <c r="AF1743" t="s">
        <v>4785</v>
      </c>
      <c r="AG1743">
        <v>0</v>
      </c>
      <c r="AH1743" t="s">
        <v>3618</v>
      </c>
      <c r="AI1743">
        <v>9672</v>
      </c>
      <c r="AK1743">
        <v>1</v>
      </c>
      <c r="AL1743" t="s">
        <v>4783</v>
      </c>
    </row>
    <row r="1744" spans="1:38" x14ac:dyDescent="0.2">
      <c r="A1744" t="s">
        <v>4783</v>
      </c>
      <c r="B1744" t="str">
        <f>VLOOKUP(A1744, [1]Sheet1!$A$2:$A$379, 1, FALSE)</f>
        <v>YOUNG, ANDREW T</v>
      </c>
      <c r="F1744" s="1">
        <v>43709</v>
      </c>
      <c r="G1744">
        <v>2019</v>
      </c>
      <c r="H1744" t="s">
        <v>4898</v>
      </c>
      <c r="I1744" t="s">
        <v>4899</v>
      </c>
      <c r="N1744" t="s">
        <v>4783</v>
      </c>
      <c r="Q1744">
        <v>16988182</v>
      </c>
      <c r="R1744">
        <v>56</v>
      </c>
      <c r="S1744">
        <v>3</v>
      </c>
      <c r="T1744">
        <v>358</v>
      </c>
      <c r="U1744">
        <v>366</v>
      </c>
      <c r="V1744">
        <v>9</v>
      </c>
      <c r="W1744">
        <v>497548</v>
      </c>
      <c r="X1744" t="s">
        <v>172</v>
      </c>
      <c r="Y1744" t="s">
        <v>47</v>
      </c>
      <c r="AA1744">
        <v>3623319</v>
      </c>
      <c r="AB1744">
        <v>18185800</v>
      </c>
      <c r="AC1744">
        <v>1</v>
      </c>
      <c r="AD1744" t="s">
        <v>42</v>
      </c>
      <c r="AE1744">
        <v>11343515</v>
      </c>
      <c r="AF1744" t="s">
        <v>4785</v>
      </c>
      <c r="AG1744">
        <v>0</v>
      </c>
      <c r="AH1744" t="s">
        <v>4900</v>
      </c>
      <c r="AI1744">
        <v>3255</v>
      </c>
      <c r="AK1744">
        <v>1</v>
      </c>
      <c r="AL1744" t="s">
        <v>4783</v>
      </c>
    </row>
    <row r="1745" spans="1:38" x14ac:dyDescent="0.2">
      <c r="A1745" t="s">
        <v>4783</v>
      </c>
      <c r="B1745" t="str">
        <f>VLOOKUP(A1745, [1]Sheet1!$A$2:$A$379, 1, FALSE)</f>
        <v>YOUNG, ANDREW T</v>
      </c>
      <c r="F1745" s="1">
        <v>43435</v>
      </c>
      <c r="G1745">
        <v>2018</v>
      </c>
      <c r="H1745" t="s">
        <v>3634</v>
      </c>
      <c r="I1745" t="s">
        <v>625</v>
      </c>
      <c r="N1745" t="s">
        <v>3616</v>
      </c>
      <c r="Q1745">
        <v>17268898</v>
      </c>
      <c r="R1745">
        <v>156</v>
      </c>
      <c r="T1745">
        <v>13</v>
      </c>
      <c r="U1745">
        <v>22</v>
      </c>
      <c r="V1745">
        <v>15</v>
      </c>
      <c r="W1745">
        <v>497548</v>
      </c>
      <c r="X1745" t="s">
        <v>70</v>
      </c>
      <c r="Y1745" t="s">
        <v>47</v>
      </c>
      <c r="AA1745">
        <v>1672681</v>
      </c>
      <c r="AC1745">
        <v>1</v>
      </c>
      <c r="AD1745" t="s">
        <v>42</v>
      </c>
      <c r="AE1745">
        <v>11343515</v>
      </c>
      <c r="AF1745" t="s">
        <v>4785</v>
      </c>
      <c r="AG1745">
        <v>0</v>
      </c>
      <c r="AH1745" t="s">
        <v>3635</v>
      </c>
      <c r="AI1745">
        <v>9310</v>
      </c>
      <c r="AK1745">
        <v>1</v>
      </c>
      <c r="AL1745" t="s">
        <v>4783</v>
      </c>
    </row>
    <row r="1746" spans="1:38" x14ac:dyDescent="0.2">
      <c r="A1746" t="s">
        <v>4783</v>
      </c>
      <c r="B1746" t="str">
        <f>VLOOKUP(A1746, [1]Sheet1!$A$2:$A$379, 1, FALSE)</f>
        <v>YOUNG, ANDREW T</v>
      </c>
      <c r="F1746" s="1">
        <v>43617</v>
      </c>
      <c r="G1746">
        <v>2019</v>
      </c>
      <c r="H1746" t="s">
        <v>3646</v>
      </c>
      <c r="I1746" t="s">
        <v>3647</v>
      </c>
      <c r="N1746" t="s">
        <v>3616</v>
      </c>
      <c r="Q1746">
        <v>18370146</v>
      </c>
      <c r="R1746">
        <v>100</v>
      </c>
      <c r="S1746">
        <v>4</v>
      </c>
      <c r="T1746">
        <v>1241</v>
      </c>
      <c r="U1746">
        <v>1253</v>
      </c>
      <c r="V1746">
        <v>39</v>
      </c>
      <c r="W1746">
        <v>497548</v>
      </c>
      <c r="X1746" t="s">
        <v>53</v>
      </c>
      <c r="Y1746" t="s">
        <v>47</v>
      </c>
      <c r="AA1746">
        <v>384941</v>
      </c>
      <c r="AB1746">
        <v>15406237</v>
      </c>
      <c r="AC1746">
        <v>1</v>
      </c>
      <c r="AD1746" t="s">
        <v>42</v>
      </c>
      <c r="AE1746">
        <v>11343515</v>
      </c>
      <c r="AF1746" t="s">
        <v>4785</v>
      </c>
      <c r="AG1746">
        <v>0</v>
      </c>
      <c r="AH1746" t="s">
        <v>3648</v>
      </c>
      <c r="AI1746">
        <v>5702</v>
      </c>
      <c r="AK1746">
        <v>1</v>
      </c>
      <c r="AL1746" t="s">
        <v>4783</v>
      </c>
    </row>
    <row r="1747" spans="1:38" x14ac:dyDescent="0.2">
      <c r="A1747" t="s">
        <v>4783</v>
      </c>
      <c r="B1747" t="str">
        <f>VLOOKUP(A1747, [1]Sheet1!$A$2:$A$379, 1, FALSE)</f>
        <v>YOUNG, ANDREW T</v>
      </c>
      <c r="F1747" s="1">
        <v>43800</v>
      </c>
      <c r="G1747">
        <v>2019</v>
      </c>
      <c r="H1747" t="s">
        <v>4901</v>
      </c>
      <c r="I1747" t="s">
        <v>3637</v>
      </c>
      <c r="N1747" t="s">
        <v>4783</v>
      </c>
      <c r="Q1747">
        <v>19117843</v>
      </c>
      <c r="R1747">
        <v>15</v>
      </c>
      <c r="S1747">
        <v>6</v>
      </c>
      <c r="T1747">
        <v>963</v>
      </c>
      <c r="U1747">
        <v>982</v>
      </c>
      <c r="V1747">
        <v>14</v>
      </c>
      <c r="W1747">
        <v>497548</v>
      </c>
      <c r="X1747" t="s">
        <v>208</v>
      </c>
      <c r="Y1747" t="s">
        <v>47</v>
      </c>
      <c r="AA1747">
        <v>17441374</v>
      </c>
      <c r="AB1747">
        <v>17441382</v>
      </c>
      <c r="AC1747">
        <v>1</v>
      </c>
      <c r="AD1747" t="s">
        <v>42</v>
      </c>
      <c r="AE1747">
        <v>11343515</v>
      </c>
      <c r="AF1747" t="s">
        <v>4785</v>
      </c>
      <c r="AG1747">
        <v>0</v>
      </c>
      <c r="AH1747" t="s">
        <v>4902</v>
      </c>
      <c r="AI1747">
        <v>3630</v>
      </c>
      <c r="AK1747">
        <v>1</v>
      </c>
      <c r="AL1747" t="s">
        <v>4783</v>
      </c>
    </row>
    <row r="1748" spans="1:38" x14ac:dyDescent="0.2">
      <c r="A1748" t="s">
        <v>4783</v>
      </c>
      <c r="B1748" t="str">
        <f>VLOOKUP(A1748, [1]Sheet1!$A$2:$A$379, 1, FALSE)</f>
        <v>YOUNG, ANDREW T</v>
      </c>
      <c r="F1748" s="1">
        <v>43739</v>
      </c>
      <c r="G1748">
        <v>2019</v>
      </c>
      <c r="H1748" t="s">
        <v>4903</v>
      </c>
      <c r="I1748" t="s">
        <v>4904</v>
      </c>
      <c r="N1748" t="s">
        <v>4841</v>
      </c>
      <c r="Q1748">
        <v>19117845</v>
      </c>
      <c r="R1748">
        <v>119</v>
      </c>
      <c r="T1748">
        <v>216</v>
      </c>
      <c r="U1748">
        <v>235</v>
      </c>
      <c r="V1748">
        <v>4</v>
      </c>
      <c r="W1748">
        <v>497548</v>
      </c>
      <c r="X1748" t="s">
        <v>70</v>
      </c>
      <c r="Y1748" t="s">
        <v>47</v>
      </c>
      <c r="AA1748">
        <v>142921</v>
      </c>
      <c r="AC1748">
        <v>1</v>
      </c>
      <c r="AD1748" t="s">
        <v>42</v>
      </c>
      <c r="AE1748">
        <v>11343515</v>
      </c>
      <c r="AF1748" t="s">
        <v>4785</v>
      </c>
      <c r="AG1748">
        <v>0</v>
      </c>
      <c r="AH1748" t="s">
        <v>4905</v>
      </c>
      <c r="AI1748">
        <v>2407</v>
      </c>
      <c r="AK1748">
        <v>1</v>
      </c>
      <c r="AL1748" t="s">
        <v>4783</v>
      </c>
    </row>
    <row r="1749" spans="1:38" x14ac:dyDescent="0.2">
      <c r="A1749" t="s">
        <v>4783</v>
      </c>
      <c r="B1749" t="str">
        <f>VLOOKUP(A1749, [1]Sheet1!$A$2:$A$379, 1, FALSE)</f>
        <v>YOUNG, ANDREW T</v>
      </c>
      <c r="F1749" s="1">
        <v>43800</v>
      </c>
      <c r="G1749">
        <v>2019</v>
      </c>
      <c r="H1749" t="s">
        <v>4906</v>
      </c>
      <c r="I1749" t="s">
        <v>3588</v>
      </c>
      <c r="N1749" t="s">
        <v>4783</v>
      </c>
      <c r="Q1749">
        <v>19678017</v>
      </c>
      <c r="R1749">
        <v>32</v>
      </c>
      <c r="S1749">
        <v>4</v>
      </c>
      <c r="T1749">
        <v>281</v>
      </c>
      <c r="U1749">
        <v>293</v>
      </c>
      <c r="V1749">
        <v>12</v>
      </c>
      <c r="W1749">
        <v>497548</v>
      </c>
      <c r="X1749" t="s">
        <v>59</v>
      </c>
      <c r="Y1749" t="s">
        <v>47</v>
      </c>
      <c r="AA1749">
        <v>8893047</v>
      </c>
      <c r="AB1749">
        <v>15737128</v>
      </c>
      <c r="AC1749">
        <v>1</v>
      </c>
      <c r="AD1749" t="s">
        <v>42</v>
      </c>
      <c r="AE1749">
        <v>11343515</v>
      </c>
      <c r="AF1749" t="s">
        <v>4785</v>
      </c>
      <c r="AG1749">
        <v>0</v>
      </c>
      <c r="AH1749" t="s">
        <v>4907</v>
      </c>
      <c r="AI1749">
        <v>8274</v>
      </c>
      <c r="AK1749">
        <v>1</v>
      </c>
      <c r="AL1749" t="s">
        <v>4783</v>
      </c>
    </row>
    <row r="1750" spans="1:38" x14ac:dyDescent="0.2">
      <c r="A1750" t="s">
        <v>4783</v>
      </c>
      <c r="B1750" t="str">
        <f>VLOOKUP(A1750, [1]Sheet1!$A$2:$A$379, 1, FALSE)</f>
        <v>YOUNG, ANDREW T</v>
      </c>
      <c r="F1750" s="1">
        <v>44348</v>
      </c>
      <c r="G1750">
        <v>2021</v>
      </c>
      <c r="H1750" t="s">
        <v>4908</v>
      </c>
      <c r="I1750" t="s">
        <v>57</v>
      </c>
      <c r="N1750" t="s">
        <v>4910</v>
      </c>
      <c r="Q1750">
        <v>20660211</v>
      </c>
      <c r="R1750">
        <v>57</v>
      </c>
      <c r="S1750">
        <v>1</v>
      </c>
      <c r="T1750">
        <v>23</v>
      </c>
      <c r="U1750">
        <v>45</v>
      </c>
      <c r="V1750">
        <v>7</v>
      </c>
      <c r="W1750">
        <v>497548</v>
      </c>
      <c r="X1750" t="s">
        <v>59</v>
      </c>
      <c r="Y1750" t="s">
        <v>47</v>
      </c>
      <c r="AA1750" t="s">
        <v>60</v>
      </c>
      <c r="AB1750">
        <v>15730913</v>
      </c>
      <c r="AC1750">
        <v>1</v>
      </c>
      <c r="AD1750" t="s">
        <v>42</v>
      </c>
      <c r="AE1750">
        <v>11343515</v>
      </c>
      <c r="AF1750" t="s">
        <v>4785</v>
      </c>
      <c r="AG1750">
        <v>0</v>
      </c>
      <c r="AH1750" t="s">
        <v>4909</v>
      </c>
      <c r="AI1750">
        <v>1182</v>
      </c>
      <c r="AK1750">
        <v>1</v>
      </c>
      <c r="AL1750" t="s">
        <v>4783</v>
      </c>
    </row>
    <row r="1751" spans="1:38" x14ac:dyDescent="0.2">
      <c r="A1751" t="s">
        <v>4783</v>
      </c>
      <c r="B1751" t="str">
        <f>VLOOKUP(A1751, [1]Sheet1!$A$2:$A$379, 1, FALSE)</f>
        <v>YOUNG, ANDREW T</v>
      </c>
      <c r="F1751" s="1">
        <v>43983</v>
      </c>
      <c r="G1751">
        <v>2020</v>
      </c>
      <c r="H1751" t="s">
        <v>4911</v>
      </c>
      <c r="I1751" t="s">
        <v>4912</v>
      </c>
      <c r="N1751" t="s">
        <v>4841</v>
      </c>
      <c r="Q1751">
        <v>20660212</v>
      </c>
      <c r="R1751">
        <v>21</v>
      </c>
      <c r="S1751">
        <v>2</v>
      </c>
      <c r="T1751">
        <v>133</v>
      </c>
      <c r="U1751">
        <v>186</v>
      </c>
      <c r="V1751">
        <v>14</v>
      </c>
      <c r="W1751">
        <v>497548</v>
      </c>
      <c r="X1751" t="s">
        <v>59</v>
      </c>
      <c r="Y1751" t="s">
        <v>47</v>
      </c>
      <c r="AA1751">
        <v>14356104</v>
      </c>
      <c r="AB1751">
        <v>14358131</v>
      </c>
      <c r="AC1751">
        <v>1</v>
      </c>
      <c r="AD1751" t="s">
        <v>42</v>
      </c>
      <c r="AE1751">
        <v>11343515</v>
      </c>
      <c r="AF1751" t="s">
        <v>4785</v>
      </c>
      <c r="AG1751">
        <v>0</v>
      </c>
      <c r="AH1751" t="s">
        <v>4913</v>
      </c>
      <c r="AI1751">
        <v>7723</v>
      </c>
      <c r="AK1751">
        <v>1</v>
      </c>
      <c r="AL1751" t="s">
        <v>4783</v>
      </c>
    </row>
    <row r="1752" spans="1:38" x14ac:dyDescent="0.2">
      <c r="A1752" t="s">
        <v>4783</v>
      </c>
      <c r="B1752" t="str">
        <f>VLOOKUP(A1752, [1]Sheet1!$A$2:$A$379, 1, FALSE)</f>
        <v>YOUNG, ANDREW T</v>
      </c>
      <c r="F1752" s="1">
        <v>44197</v>
      </c>
      <c r="G1752">
        <v>2021</v>
      </c>
      <c r="H1752" t="s">
        <v>4914</v>
      </c>
      <c r="I1752" t="s">
        <v>4817</v>
      </c>
      <c r="N1752" t="s">
        <v>4783</v>
      </c>
      <c r="Q1752">
        <v>21625667</v>
      </c>
      <c r="R1752">
        <v>66</v>
      </c>
      <c r="T1752">
        <v>101953</v>
      </c>
      <c r="V1752">
        <v>8</v>
      </c>
      <c r="W1752">
        <v>497548</v>
      </c>
      <c r="X1752" t="s">
        <v>70</v>
      </c>
      <c r="Y1752" t="s">
        <v>47</v>
      </c>
      <c r="AA1752">
        <v>1762680</v>
      </c>
      <c r="AC1752">
        <v>1</v>
      </c>
      <c r="AD1752" t="s">
        <v>42</v>
      </c>
      <c r="AE1752">
        <v>11343515</v>
      </c>
      <c r="AF1752" t="s">
        <v>4785</v>
      </c>
      <c r="AG1752">
        <v>0</v>
      </c>
      <c r="AH1752" t="s">
        <v>4915</v>
      </c>
      <c r="AI1752">
        <v>2431</v>
      </c>
      <c r="AK1752">
        <v>1</v>
      </c>
      <c r="AL1752" t="s">
        <v>4783</v>
      </c>
    </row>
    <row r="1753" spans="1:38" x14ac:dyDescent="0.2">
      <c r="A1753" t="s">
        <v>4783</v>
      </c>
      <c r="B1753" t="str">
        <f>VLOOKUP(A1753, [1]Sheet1!$A$2:$A$379, 1, FALSE)</f>
        <v>YOUNG, ANDREW T</v>
      </c>
      <c r="F1753" s="1">
        <v>44256</v>
      </c>
      <c r="G1753">
        <v>2021</v>
      </c>
      <c r="H1753" t="s">
        <v>4916</v>
      </c>
      <c r="I1753" t="s">
        <v>3562</v>
      </c>
      <c r="N1753" t="s">
        <v>4783</v>
      </c>
      <c r="Q1753">
        <v>23293850</v>
      </c>
      <c r="R1753">
        <v>32</v>
      </c>
      <c r="S1753">
        <v>1</v>
      </c>
      <c r="T1753">
        <v>127</v>
      </c>
      <c r="U1753">
        <v>143</v>
      </c>
      <c r="V1753">
        <v>17</v>
      </c>
      <c r="W1753">
        <v>497548</v>
      </c>
      <c r="X1753" t="s">
        <v>59</v>
      </c>
      <c r="Y1753" t="s">
        <v>47</v>
      </c>
      <c r="AA1753">
        <v>10434062</v>
      </c>
      <c r="AB1753">
        <v>15729966</v>
      </c>
      <c r="AC1753">
        <v>1</v>
      </c>
      <c r="AD1753" t="s">
        <v>42</v>
      </c>
      <c r="AE1753">
        <v>11343515</v>
      </c>
      <c r="AF1753" t="s">
        <v>4785</v>
      </c>
      <c r="AG1753">
        <v>0</v>
      </c>
      <c r="AH1753" t="s">
        <v>4917</v>
      </c>
      <c r="AI1753">
        <v>7579</v>
      </c>
      <c r="AK1753">
        <v>1</v>
      </c>
      <c r="AL1753" t="s">
        <v>4783</v>
      </c>
    </row>
    <row r="1754" spans="1:38" hidden="1" x14ac:dyDescent="0.2">
      <c r="A1754" t="s">
        <v>4783</v>
      </c>
      <c r="B1754" t="str">
        <f>VLOOKUP(A1754, [1]Sheet1!$A$2:$A$379, 1, FALSE)</f>
        <v>YOUNG, ANDREW T</v>
      </c>
      <c r="F1754" s="1">
        <v>44197</v>
      </c>
      <c r="G1754">
        <v>2021</v>
      </c>
      <c r="H1754" t="s">
        <v>4918</v>
      </c>
      <c r="I1754" t="s">
        <v>1468</v>
      </c>
      <c r="M1754" t="s">
        <v>4920</v>
      </c>
      <c r="N1754" t="s">
        <v>4783</v>
      </c>
      <c r="Q1754">
        <v>23293851</v>
      </c>
      <c r="R1754">
        <v>87</v>
      </c>
      <c r="S1754">
        <v>3</v>
      </c>
      <c r="T1754">
        <v>1031</v>
      </c>
      <c r="U1754">
        <v>1051</v>
      </c>
      <c r="V1754">
        <v>5</v>
      </c>
      <c r="W1754">
        <v>497548</v>
      </c>
      <c r="X1754" t="s">
        <v>53</v>
      </c>
      <c r="Y1754" t="s">
        <v>47</v>
      </c>
      <c r="AA1754">
        <v>384038</v>
      </c>
      <c r="AC1754">
        <v>1</v>
      </c>
      <c r="AD1754" t="s">
        <v>42</v>
      </c>
      <c r="AE1754">
        <v>11343515</v>
      </c>
      <c r="AF1754" t="s">
        <v>4785</v>
      </c>
      <c r="AG1754">
        <v>0</v>
      </c>
      <c r="AH1754" t="s">
        <v>4919</v>
      </c>
      <c r="AI1754">
        <v>23325</v>
      </c>
      <c r="AK1754">
        <v>1</v>
      </c>
      <c r="AL1754" t="s">
        <v>4783</v>
      </c>
    </row>
    <row r="1755" spans="1:38" x14ac:dyDescent="0.2">
      <c r="A1755" t="s">
        <v>4783</v>
      </c>
      <c r="B1755" t="str">
        <f>VLOOKUP(A1755, [1]Sheet1!$A$2:$A$379, 1, FALSE)</f>
        <v>YOUNG, ANDREW T</v>
      </c>
      <c r="F1755" s="1">
        <v>44256</v>
      </c>
      <c r="G1755">
        <v>2021</v>
      </c>
      <c r="H1755" t="s">
        <v>4921</v>
      </c>
      <c r="I1755" t="s">
        <v>4922</v>
      </c>
      <c r="N1755" t="s">
        <v>4783</v>
      </c>
      <c r="Q1755">
        <v>23865869</v>
      </c>
      <c r="R1755">
        <v>34</v>
      </c>
      <c r="S1755">
        <v>1</v>
      </c>
      <c r="T1755">
        <v>1</v>
      </c>
      <c r="U1755">
        <v>19</v>
      </c>
      <c r="V1755">
        <v>2</v>
      </c>
      <c r="W1755">
        <v>497548</v>
      </c>
      <c r="X1755" t="s">
        <v>59</v>
      </c>
      <c r="Y1755" t="s">
        <v>47</v>
      </c>
      <c r="AA1755">
        <v>8914486</v>
      </c>
      <c r="AB1755">
        <v>15733416</v>
      </c>
      <c r="AC1755">
        <v>1</v>
      </c>
      <c r="AD1755" t="s">
        <v>42</v>
      </c>
      <c r="AE1755">
        <v>11343515</v>
      </c>
      <c r="AF1755" t="s">
        <v>4785</v>
      </c>
      <c r="AG1755">
        <v>0</v>
      </c>
      <c r="AH1755" t="s">
        <v>4923</v>
      </c>
      <c r="AI1755">
        <v>708</v>
      </c>
      <c r="AK1755">
        <v>1</v>
      </c>
      <c r="AL1755" t="s">
        <v>4783</v>
      </c>
    </row>
    <row r="1756" spans="1:38" x14ac:dyDescent="0.2">
      <c r="A1756" t="s">
        <v>4783</v>
      </c>
      <c r="B1756" t="str">
        <f>VLOOKUP(A1756, [1]Sheet1!$A$2:$A$379, 1, FALSE)</f>
        <v>YOUNG, ANDREW T</v>
      </c>
      <c r="F1756" s="1">
        <v>44470</v>
      </c>
      <c r="G1756">
        <v>2021</v>
      </c>
      <c r="H1756" t="s">
        <v>4924</v>
      </c>
      <c r="I1756" t="s">
        <v>1495</v>
      </c>
      <c r="N1756" t="s">
        <v>4926</v>
      </c>
      <c r="Q1756">
        <v>24274095</v>
      </c>
      <c r="R1756">
        <v>39</v>
      </c>
      <c r="S1756">
        <v>4</v>
      </c>
      <c r="T1756">
        <v>808</v>
      </c>
      <c r="U1756">
        <v>830</v>
      </c>
      <c r="V1756">
        <v>15</v>
      </c>
      <c r="W1756">
        <v>497548</v>
      </c>
      <c r="X1756" t="s">
        <v>53</v>
      </c>
      <c r="Y1756" t="s">
        <v>47</v>
      </c>
      <c r="AA1756">
        <v>10743529</v>
      </c>
      <c r="AB1756">
        <v>14657287</v>
      </c>
      <c r="AC1756">
        <v>1</v>
      </c>
      <c r="AD1756" t="s">
        <v>42</v>
      </c>
      <c r="AE1756">
        <v>11343515</v>
      </c>
      <c r="AF1756" t="s">
        <v>4785</v>
      </c>
      <c r="AG1756">
        <v>0</v>
      </c>
      <c r="AH1756" t="s">
        <v>4925</v>
      </c>
      <c r="AI1756">
        <v>13334</v>
      </c>
      <c r="AK1756">
        <v>1</v>
      </c>
      <c r="AL1756" t="s">
        <v>4783</v>
      </c>
    </row>
    <row r="1757" spans="1:38" x14ac:dyDescent="0.2">
      <c r="A1757" t="s">
        <v>4783</v>
      </c>
      <c r="B1757" t="str">
        <f>VLOOKUP(A1757, [1]Sheet1!$A$2:$A$379, 1, FALSE)</f>
        <v>YOUNG, ANDREW T</v>
      </c>
      <c r="F1757" s="1">
        <v>44378</v>
      </c>
      <c r="G1757">
        <v>2021</v>
      </c>
      <c r="H1757" t="s">
        <v>4927</v>
      </c>
      <c r="I1757" t="s">
        <v>1468</v>
      </c>
      <c r="N1757" t="s">
        <v>4841</v>
      </c>
      <c r="Q1757">
        <v>25299935</v>
      </c>
      <c r="R1757">
        <v>88</v>
      </c>
      <c r="S1757">
        <v>1</v>
      </c>
      <c r="T1757">
        <v>414</v>
      </c>
      <c r="U1757">
        <v>448</v>
      </c>
      <c r="V1757">
        <v>11</v>
      </c>
      <c r="W1757">
        <v>497548</v>
      </c>
      <c r="X1757" t="s">
        <v>53</v>
      </c>
      <c r="Y1757" t="s">
        <v>47</v>
      </c>
      <c r="AA1757">
        <v>384038</v>
      </c>
      <c r="AC1757">
        <v>1</v>
      </c>
      <c r="AD1757" t="s">
        <v>42</v>
      </c>
      <c r="AE1757">
        <v>11343515</v>
      </c>
      <c r="AF1757" t="s">
        <v>4785</v>
      </c>
      <c r="AG1757">
        <v>0</v>
      </c>
      <c r="AH1757" t="s">
        <v>4928</v>
      </c>
      <c r="AI1757">
        <v>23325</v>
      </c>
      <c r="AK1757">
        <v>1</v>
      </c>
      <c r="AL1757" t="s">
        <v>4783</v>
      </c>
    </row>
    <row r="1758" spans="1:38" x14ac:dyDescent="0.2">
      <c r="A1758" t="s">
        <v>4783</v>
      </c>
      <c r="B1758" t="str">
        <f>VLOOKUP(A1758, [1]Sheet1!$A$2:$A$379, 1, FALSE)</f>
        <v>YOUNG, ANDREW T</v>
      </c>
      <c r="F1758" s="1">
        <v>44774</v>
      </c>
      <c r="G1758">
        <v>2022</v>
      </c>
      <c r="H1758" t="s">
        <v>4929</v>
      </c>
      <c r="I1758" t="s">
        <v>3637</v>
      </c>
      <c r="N1758" t="s">
        <v>4841</v>
      </c>
      <c r="Q1758">
        <v>25774429</v>
      </c>
      <c r="R1758">
        <v>18</v>
      </c>
      <c r="S1758">
        <v>4</v>
      </c>
      <c r="T1758">
        <v>637</v>
      </c>
      <c r="U1758">
        <v>653</v>
      </c>
      <c r="V1758">
        <v>5</v>
      </c>
      <c r="W1758">
        <v>497548</v>
      </c>
      <c r="X1758" t="s">
        <v>208</v>
      </c>
      <c r="Y1758" t="s">
        <v>47</v>
      </c>
      <c r="AA1758">
        <v>17441374</v>
      </c>
      <c r="AB1758">
        <v>17441382</v>
      </c>
      <c r="AC1758">
        <v>1</v>
      </c>
      <c r="AD1758" t="s">
        <v>42</v>
      </c>
      <c r="AE1758">
        <v>11343515</v>
      </c>
      <c r="AF1758" t="s">
        <v>4785</v>
      </c>
      <c r="AG1758">
        <v>0</v>
      </c>
      <c r="AH1758" t="s">
        <v>4930</v>
      </c>
      <c r="AI1758">
        <v>3630</v>
      </c>
      <c r="AK1758">
        <v>1</v>
      </c>
      <c r="AL1758" t="s">
        <v>4783</v>
      </c>
    </row>
    <row r="1759" spans="1:38" x14ac:dyDescent="0.2">
      <c r="A1759" t="s">
        <v>4783</v>
      </c>
      <c r="B1759" t="str">
        <f>VLOOKUP(A1759, [1]Sheet1!$A$2:$A$379, 1, FALSE)</f>
        <v>YOUNG, ANDREW T</v>
      </c>
      <c r="F1759" s="1">
        <v>44736</v>
      </c>
      <c r="G1759">
        <v>2022</v>
      </c>
      <c r="H1759" t="s">
        <v>4931</v>
      </c>
      <c r="I1759" t="s">
        <v>4932</v>
      </c>
      <c r="N1759" t="s">
        <v>4783</v>
      </c>
      <c r="Q1759">
        <v>25774426</v>
      </c>
      <c r="R1759">
        <v>14</v>
      </c>
      <c r="S1759">
        <v>4</v>
      </c>
      <c r="T1759">
        <v>476</v>
      </c>
      <c r="U1759">
        <v>490</v>
      </c>
      <c r="V1759">
        <v>2</v>
      </c>
      <c r="W1759">
        <v>497548</v>
      </c>
      <c r="X1759" t="s">
        <v>125</v>
      </c>
      <c r="Y1759" t="s">
        <v>47</v>
      </c>
      <c r="AA1759">
        <v>17576385</v>
      </c>
      <c r="AC1759">
        <v>1</v>
      </c>
      <c r="AD1759" t="s">
        <v>42</v>
      </c>
      <c r="AE1759">
        <v>11343515</v>
      </c>
      <c r="AF1759" t="s">
        <v>4785</v>
      </c>
      <c r="AG1759">
        <v>0</v>
      </c>
      <c r="AH1759" t="s">
        <v>4933</v>
      </c>
      <c r="AI1759">
        <v>3881</v>
      </c>
      <c r="AK1759">
        <v>1</v>
      </c>
      <c r="AL1759" t="s">
        <v>4783</v>
      </c>
    </row>
    <row r="1760" spans="1:38" x14ac:dyDescent="0.2">
      <c r="A1760" t="s">
        <v>4783</v>
      </c>
      <c r="B1760" t="str">
        <f>VLOOKUP(A1760, [1]Sheet1!$A$2:$A$379, 1, FALSE)</f>
        <v>YOUNG, ANDREW T</v>
      </c>
      <c r="F1760" s="1">
        <v>44593</v>
      </c>
      <c r="G1760">
        <v>2022</v>
      </c>
      <c r="H1760" t="s">
        <v>4934</v>
      </c>
      <c r="I1760" t="s">
        <v>4935</v>
      </c>
      <c r="N1760" t="s">
        <v>4783</v>
      </c>
      <c r="Q1760">
        <v>26638185</v>
      </c>
      <c r="R1760">
        <v>34</v>
      </c>
      <c r="S1760">
        <v>1</v>
      </c>
      <c r="T1760">
        <v>28</v>
      </c>
      <c r="U1760">
        <v>55</v>
      </c>
      <c r="V1760">
        <v>4</v>
      </c>
      <c r="W1760">
        <v>497548</v>
      </c>
      <c r="X1760" t="s">
        <v>46</v>
      </c>
      <c r="Y1760" t="s">
        <v>47</v>
      </c>
      <c r="AA1760">
        <v>10434631</v>
      </c>
      <c r="AB1760">
        <v>14617358</v>
      </c>
      <c r="AC1760">
        <v>1</v>
      </c>
      <c r="AD1760" t="s">
        <v>42</v>
      </c>
      <c r="AE1760">
        <v>11343515</v>
      </c>
      <c r="AF1760" t="s">
        <v>4785</v>
      </c>
      <c r="AG1760">
        <v>0</v>
      </c>
      <c r="AH1760" t="s">
        <v>4936</v>
      </c>
      <c r="AI1760">
        <v>1834</v>
      </c>
      <c r="AK1760">
        <v>1</v>
      </c>
      <c r="AL1760" t="s">
        <v>4783</v>
      </c>
    </row>
    <row r="1761" spans="1:38" x14ac:dyDescent="0.2">
      <c r="A1761" t="s">
        <v>4783</v>
      </c>
      <c r="B1761" t="str">
        <f>VLOOKUP(A1761, [1]Sheet1!$A$2:$A$379, 1, FALSE)</f>
        <v>YOUNG, ANDREW T</v>
      </c>
      <c r="F1761" s="1">
        <v>44805</v>
      </c>
      <c r="G1761">
        <v>2022</v>
      </c>
      <c r="H1761" t="s">
        <v>4937</v>
      </c>
      <c r="I1761" t="s">
        <v>4817</v>
      </c>
      <c r="N1761" t="s">
        <v>4939</v>
      </c>
      <c r="Q1761">
        <v>26638195</v>
      </c>
      <c r="R1761">
        <v>74</v>
      </c>
      <c r="T1761">
        <v>102169</v>
      </c>
      <c r="V1761">
        <v>5</v>
      </c>
      <c r="W1761">
        <v>497548</v>
      </c>
      <c r="X1761" t="s">
        <v>70</v>
      </c>
      <c r="Y1761" t="s">
        <v>47</v>
      </c>
      <c r="AA1761">
        <v>1762680</v>
      </c>
      <c r="AC1761">
        <v>1</v>
      </c>
      <c r="AD1761" t="s">
        <v>42</v>
      </c>
      <c r="AE1761">
        <v>11343515</v>
      </c>
      <c r="AF1761" t="s">
        <v>4785</v>
      </c>
      <c r="AG1761">
        <v>0</v>
      </c>
      <c r="AH1761" t="s">
        <v>4938</v>
      </c>
      <c r="AI1761">
        <v>2431</v>
      </c>
      <c r="AK1761">
        <v>1</v>
      </c>
      <c r="AL1761" t="s">
        <v>4783</v>
      </c>
    </row>
    <row r="1762" spans="1:38" x14ac:dyDescent="0.2">
      <c r="A1762" t="s">
        <v>4783</v>
      </c>
      <c r="B1762" t="str">
        <f>VLOOKUP(A1762, [1]Sheet1!$A$2:$A$379, 1, FALSE)</f>
        <v>YOUNG, ANDREW T</v>
      </c>
      <c r="F1762" s="1">
        <v>44593</v>
      </c>
      <c r="G1762">
        <v>2022</v>
      </c>
      <c r="H1762" t="s">
        <v>4940</v>
      </c>
      <c r="I1762" t="s">
        <v>4941</v>
      </c>
      <c r="N1762" t="s">
        <v>4926</v>
      </c>
      <c r="Q1762">
        <v>26638187</v>
      </c>
      <c r="R1762">
        <v>53</v>
      </c>
      <c r="S1762">
        <v>1</v>
      </c>
      <c r="T1762">
        <v>27</v>
      </c>
      <c r="U1762">
        <v>62</v>
      </c>
      <c r="V1762">
        <v>8</v>
      </c>
      <c r="W1762">
        <v>497548</v>
      </c>
      <c r="X1762" t="s">
        <v>59</v>
      </c>
      <c r="Y1762" t="s">
        <v>47</v>
      </c>
      <c r="AA1762">
        <v>9291261</v>
      </c>
      <c r="AB1762">
        <v>15729990</v>
      </c>
      <c r="AC1762">
        <v>1</v>
      </c>
      <c r="AD1762" t="s">
        <v>42</v>
      </c>
      <c r="AE1762">
        <v>11343515</v>
      </c>
      <c r="AF1762" t="s">
        <v>4785</v>
      </c>
      <c r="AG1762">
        <v>0</v>
      </c>
      <c r="AH1762" t="s">
        <v>4942</v>
      </c>
      <c r="AI1762">
        <v>380</v>
      </c>
      <c r="AK1762">
        <v>1</v>
      </c>
      <c r="AL1762" t="s">
        <v>4783</v>
      </c>
    </row>
    <row r="1763" spans="1:38" x14ac:dyDescent="0.2">
      <c r="A1763" t="s">
        <v>4783</v>
      </c>
      <c r="B1763" t="str">
        <f>VLOOKUP(A1763, [1]Sheet1!$A$2:$A$379, 1, FALSE)</f>
        <v>YOUNG, ANDREW T</v>
      </c>
      <c r="F1763" s="1">
        <v>44743</v>
      </c>
      <c r="G1763">
        <v>2022</v>
      </c>
      <c r="H1763" t="s">
        <v>4943</v>
      </c>
      <c r="I1763" t="s">
        <v>1468</v>
      </c>
      <c r="N1763" t="s">
        <v>4945</v>
      </c>
      <c r="Q1763">
        <v>28382037</v>
      </c>
      <c r="R1763">
        <v>89</v>
      </c>
      <c r="S1763">
        <v>1</v>
      </c>
      <c r="T1763">
        <v>90</v>
      </c>
      <c r="U1763">
        <v>111</v>
      </c>
      <c r="V1763">
        <v>7</v>
      </c>
      <c r="W1763">
        <v>497548</v>
      </c>
      <c r="X1763" t="s">
        <v>53</v>
      </c>
      <c r="Y1763" t="s">
        <v>47</v>
      </c>
      <c r="AA1763">
        <v>384038</v>
      </c>
      <c r="AC1763">
        <v>1</v>
      </c>
      <c r="AD1763" t="s">
        <v>42</v>
      </c>
      <c r="AE1763">
        <v>11343515</v>
      </c>
      <c r="AF1763" t="s">
        <v>4785</v>
      </c>
      <c r="AG1763">
        <v>0</v>
      </c>
      <c r="AH1763" t="s">
        <v>4944</v>
      </c>
      <c r="AI1763">
        <v>23325</v>
      </c>
      <c r="AK1763">
        <v>1</v>
      </c>
      <c r="AL1763" t="s">
        <v>4783</v>
      </c>
    </row>
    <row r="1764" spans="1:38" x14ac:dyDescent="0.2">
      <c r="A1764" t="s">
        <v>4783</v>
      </c>
      <c r="B1764" t="str">
        <f>VLOOKUP(A1764, [1]Sheet1!$A$2:$A$379, 1, FALSE)</f>
        <v>YOUNG, ANDREW T</v>
      </c>
      <c r="F1764" s="1">
        <v>44896</v>
      </c>
      <c r="G1764">
        <v>2022</v>
      </c>
      <c r="H1764" t="s">
        <v>4946</v>
      </c>
      <c r="I1764" t="s">
        <v>4947</v>
      </c>
      <c r="N1764" t="s">
        <v>4783</v>
      </c>
      <c r="Q1764">
        <v>29092169</v>
      </c>
      <c r="R1764">
        <v>72</v>
      </c>
      <c r="T1764">
        <v>106096</v>
      </c>
      <c r="V1764">
        <v>4</v>
      </c>
      <c r="W1764">
        <v>497548</v>
      </c>
      <c r="X1764" t="s">
        <v>70</v>
      </c>
      <c r="Y1764" t="s">
        <v>47</v>
      </c>
      <c r="AA1764">
        <v>1448188</v>
      </c>
      <c r="AC1764">
        <v>1</v>
      </c>
      <c r="AD1764" t="s">
        <v>42</v>
      </c>
      <c r="AE1764">
        <v>11343515</v>
      </c>
      <c r="AF1764" t="s">
        <v>4785</v>
      </c>
      <c r="AG1764">
        <v>0</v>
      </c>
      <c r="AH1764" t="s">
        <v>4948</v>
      </c>
      <c r="AI1764">
        <v>9170</v>
      </c>
      <c r="AK1764">
        <v>1</v>
      </c>
      <c r="AL1764" t="s">
        <v>4783</v>
      </c>
    </row>
    <row r="1765" spans="1:38" x14ac:dyDescent="0.2">
      <c r="A1765" t="s">
        <v>4783</v>
      </c>
      <c r="B1765" t="str">
        <f>VLOOKUP(A1765, [1]Sheet1!$A$2:$A$379, 1, FALSE)</f>
        <v>YOUNG, ANDREW T</v>
      </c>
      <c r="F1765" s="1">
        <v>44986</v>
      </c>
      <c r="G1765">
        <v>2023</v>
      </c>
      <c r="H1765" t="s">
        <v>4949</v>
      </c>
      <c r="I1765" t="s">
        <v>4817</v>
      </c>
      <c r="N1765" t="s">
        <v>4841</v>
      </c>
      <c r="Q1765">
        <v>29492310</v>
      </c>
      <c r="R1765">
        <v>77</v>
      </c>
      <c r="T1765">
        <v>102319</v>
      </c>
      <c r="V1765">
        <v>3</v>
      </c>
      <c r="W1765">
        <v>497548</v>
      </c>
      <c r="X1765" t="s">
        <v>70</v>
      </c>
      <c r="Y1765" t="s">
        <v>47</v>
      </c>
      <c r="AA1765">
        <v>1762680</v>
      </c>
      <c r="AC1765">
        <v>1</v>
      </c>
      <c r="AD1765" t="s">
        <v>42</v>
      </c>
      <c r="AE1765">
        <v>11343515</v>
      </c>
      <c r="AF1765" t="s">
        <v>4785</v>
      </c>
      <c r="AG1765">
        <v>0</v>
      </c>
      <c r="AH1765" t="s">
        <v>4950</v>
      </c>
      <c r="AI1765">
        <v>2431</v>
      </c>
      <c r="AK1765">
        <v>1</v>
      </c>
      <c r="AL1765" t="s">
        <v>4783</v>
      </c>
    </row>
    <row r="1766" spans="1:38" x14ac:dyDescent="0.2">
      <c r="A1766" t="s">
        <v>4783</v>
      </c>
      <c r="B1766" t="str">
        <f>VLOOKUP(A1766, [1]Sheet1!$A$2:$A$379, 1, FALSE)</f>
        <v>YOUNG, ANDREW T</v>
      </c>
      <c r="F1766" s="1">
        <v>45170</v>
      </c>
      <c r="G1766">
        <v>2023</v>
      </c>
      <c r="H1766" t="s">
        <v>4951</v>
      </c>
      <c r="I1766" t="s">
        <v>4952</v>
      </c>
      <c r="N1766" t="s">
        <v>4926</v>
      </c>
      <c r="Q1766">
        <v>30641660</v>
      </c>
      <c r="R1766">
        <v>51</v>
      </c>
      <c r="S1766">
        <v>3</v>
      </c>
      <c r="T1766">
        <v>744</v>
      </c>
      <c r="U1766">
        <v>777</v>
      </c>
      <c r="V1766">
        <v>8</v>
      </c>
      <c r="W1766">
        <v>497548</v>
      </c>
      <c r="X1766" t="s">
        <v>70</v>
      </c>
      <c r="Y1766" t="s">
        <v>47</v>
      </c>
      <c r="AA1766">
        <v>1475967</v>
      </c>
      <c r="AC1766">
        <v>1</v>
      </c>
      <c r="AD1766" t="s">
        <v>42</v>
      </c>
      <c r="AE1766">
        <v>11343515</v>
      </c>
      <c r="AF1766" t="s">
        <v>4785</v>
      </c>
      <c r="AG1766">
        <v>0</v>
      </c>
      <c r="AH1766" t="s">
        <v>4953</v>
      </c>
      <c r="AI1766">
        <v>9275</v>
      </c>
      <c r="AK1766">
        <v>1</v>
      </c>
      <c r="AL1766" t="s">
        <v>4783</v>
      </c>
    </row>
    <row r="1767" spans="1:38" x14ac:dyDescent="0.2">
      <c r="A1767" t="s">
        <v>4783</v>
      </c>
      <c r="B1767" t="str">
        <f>VLOOKUP(A1767, [1]Sheet1!$A$2:$A$379, 1, FALSE)</f>
        <v>YOUNG, ANDREW T</v>
      </c>
      <c r="F1767" s="1">
        <v>45261</v>
      </c>
      <c r="G1767">
        <v>2023</v>
      </c>
      <c r="H1767" t="s">
        <v>4954</v>
      </c>
      <c r="I1767" t="s">
        <v>3637</v>
      </c>
      <c r="N1767" t="s">
        <v>4783</v>
      </c>
      <c r="Q1767">
        <v>31990249</v>
      </c>
      <c r="R1767">
        <v>19</v>
      </c>
      <c r="S1767">
        <v>6</v>
      </c>
      <c r="T1767">
        <v>837</v>
      </c>
      <c r="U1767">
        <v>851</v>
      </c>
      <c r="V1767">
        <v>0</v>
      </c>
      <c r="W1767">
        <v>497548</v>
      </c>
      <c r="X1767" t="s">
        <v>208</v>
      </c>
      <c r="Y1767" t="s">
        <v>47</v>
      </c>
      <c r="AA1767">
        <v>17441374</v>
      </c>
      <c r="AB1767">
        <v>17441382</v>
      </c>
      <c r="AC1767">
        <v>1</v>
      </c>
      <c r="AD1767" t="s">
        <v>42</v>
      </c>
      <c r="AE1767">
        <v>11343515</v>
      </c>
      <c r="AF1767" t="s">
        <v>4785</v>
      </c>
      <c r="AG1767">
        <v>0</v>
      </c>
      <c r="AH1767" t="s">
        <v>4955</v>
      </c>
      <c r="AI1767">
        <v>3630</v>
      </c>
      <c r="AK1767">
        <v>1</v>
      </c>
      <c r="AL1767" t="s">
        <v>4783</v>
      </c>
    </row>
    <row r="1768" spans="1:38" x14ac:dyDescent="0.2">
      <c r="A1768" t="s">
        <v>4783</v>
      </c>
      <c r="B1768" t="str">
        <f>VLOOKUP(A1768, [1]Sheet1!$A$2:$A$379, 1, FALSE)</f>
        <v>YOUNG, ANDREW T</v>
      </c>
      <c r="F1768" s="1">
        <v>45536</v>
      </c>
      <c r="G1768">
        <v>2024</v>
      </c>
      <c r="H1768" t="s">
        <v>4956</v>
      </c>
      <c r="I1768" t="s">
        <v>690</v>
      </c>
      <c r="N1768" t="s">
        <v>4926</v>
      </c>
      <c r="Q1768">
        <v>31990250</v>
      </c>
      <c r="R1768">
        <v>200</v>
      </c>
      <c r="S1768">
        <v>45720</v>
      </c>
      <c r="T1768">
        <v>423</v>
      </c>
      <c r="U1768">
        <v>455</v>
      </c>
      <c r="V1768">
        <v>3</v>
      </c>
      <c r="W1768">
        <v>497548</v>
      </c>
      <c r="X1768" t="s">
        <v>59</v>
      </c>
      <c r="Y1768" t="s">
        <v>47</v>
      </c>
      <c r="AA1768">
        <v>485829</v>
      </c>
      <c r="AB1768">
        <v>15737101</v>
      </c>
      <c r="AC1768">
        <v>1</v>
      </c>
      <c r="AD1768" t="s">
        <v>42</v>
      </c>
      <c r="AE1768">
        <v>11343515</v>
      </c>
      <c r="AF1768" t="s">
        <v>4785</v>
      </c>
      <c r="AG1768">
        <v>0</v>
      </c>
      <c r="AH1768" t="s">
        <v>4957</v>
      </c>
      <c r="AI1768">
        <v>8215</v>
      </c>
      <c r="AK1768">
        <v>1</v>
      </c>
      <c r="AL1768" t="s">
        <v>4783</v>
      </c>
    </row>
    <row r="1769" spans="1:38" x14ac:dyDescent="0.2">
      <c r="A1769" t="s">
        <v>4783</v>
      </c>
      <c r="B1769" t="str">
        <f>VLOOKUP(A1769, [1]Sheet1!$A$2:$A$379, 1, FALSE)</f>
        <v>YOUNG, ANDREW T</v>
      </c>
      <c r="F1769" s="1">
        <v>45261</v>
      </c>
      <c r="G1769">
        <v>2023</v>
      </c>
      <c r="H1769" t="s">
        <v>4958</v>
      </c>
      <c r="I1769" t="s">
        <v>4959</v>
      </c>
      <c r="N1769" t="s">
        <v>4841</v>
      </c>
      <c r="Q1769">
        <v>32544587</v>
      </c>
      <c r="R1769">
        <v>65</v>
      </c>
      <c r="S1769">
        <v>4</v>
      </c>
      <c r="T1769">
        <v>665</v>
      </c>
      <c r="U1769">
        <v>680</v>
      </c>
      <c r="V1769">
        <v>1</v>
      </c>
      <c r="W1769">
        <v>497548</v>
      </c>
      <c r="X1769" t="s">
        <v>59</v>
      </c>
      <c r="Y1769" t="s">
        <v>47</v>
      </c>
      <c r="AA1769">
        <v>8887233</v>
      </c>
      <c r="AB1769">
        <v>14783320</v>
      </c>
      <c r="AC1769">
        <v>1</v>
      </c>
      <c r="AD1769" t="s">
        <v>42</v>
      </c>
      <c r="AE1769">
        <v>11343515</v>
      </c>
      <c r="AF1769" t="s">
        <v>4785</v>
      </c>
      <c r="AG1769">
        <v>0</v>
      </c>
      <c r="AH1769" t="s">
        <v>4960</v>
      </c>
      <c r="AI1769">
        <v>13197</v>
      </c>
      <c r="AK1769">
        <v>1</v>
      </c>
      <c r="AL1769" t="s">
        <v>4783</v>
      </c>
    </row>
    <row r="1770" spans="1:38" x14ac:dyDescent="0.2">
      <c r="A1770" t="s">
        <v>4783</v>
      </c>
      <c r="B1770" t="str">
        <f>VLOOKUP(A1770, [1]Sheet1!$A$2:$A$379, 1, FALSE)</f>
        <v>YOUNG, ANDREW T</v>
      </c>
      <c r="F1770" s="1">
        <v>40603</v>
      </c>
      <c r="G1770">
        <v>2011</v>
      </c>
      <c r="H1770" t="s">
        <v>4961</v>
      </c>
      <c r="I1770" t="s">
        <v>3588</v>
      </c>
      <c r="N1770" t="s">
        <v>4783</v>
      </c>
      <c r="Q1770">
        <v>6853561</v>
      </c>
      <c r="R1770">
        <v>24</v>
      </c>
      <c r="S1770">
        <v>1</v>
      </c>
      <c r="T1770">
        <v>19</v>
      </c>
      <c r="U1770">
        <v>28</v>
      </c>
      <c r="V1770">
        <v>11</v>
      </c>
      <c r="W1770">
        <v>497548</v>
      </c>
      <c r="X1770" t="s">
        <v>59</v>
      </c>
      <c r="Y1770" t="s">
        <v>192</v>
      </c>
      <c r="AA1770">
        <v>8893047</v>
      </c>
      <c r="AB1770">
        <v>15737128</v>
      </c>
      <c r="AC1770">
        <v>1</v>
      </c>
      <c r="AD1770" t="s">
        <v>42</v>
      </c>
      <c r="AE1770">
        <v>11343515</v>
      </c>
      <c r="AF1770" t="s">
        <v>4785</v>
      </c>
      <c r="AG1770">
        <v>0</v>
      </c>
      <c r="AH1770" t="s">
        <v>4962</v>
      </c>
      <c r="AI1770">
        <v>8274</v>
      </c>
      <c r="AK1770">
        <v>4</v>
      </c>
      <c r="AL1770" t="s">
        <v>4783</v>
      </c>
    </row>
    <row r="1771" spans="1:38" x14ac:dyDescent="0.2">
      <c r="A1771" t="s">
        <v>4783</v>
      </c>
      <c r="B1771" t="str">
        <f>VLOOKUP(A1771, [1]Sheet1!$A$2:$A$379, 1, FALSE)</f>
        <v>YOUNG, ANDREW T</v>
      </c>
      <c r="F1771" s="1">
        <v>43101</v>
      </c>
      <c r="G1771">
        <v>2018</v>
      </c>
      <c r="H1771" t="s">
        <v>4963</v>
      </c>
      <c r="I1771" t="s">
        <v>224</v>
      </c>
      <c r="N1771" t="s">
        <v>4783</v>
      </c>
      <c r="Q1771">
        <v>16148103</v>
      </c>
      <c r="V1771">
        <v>1</v>
      </c>
      <c r="W1771">
        <v>497548</v>
      </c>
      <c r="X1771" t="s">
        <v>70</v>
      </c>
      <c r="Y1771" t="s">
        <v>192</v>
      </c>
      <c r="AB1771">
        <v>15565068</v>
      </c>
      <c r="AC1771">
        <v>1</v>
      </c>
      <c r="AD1771" t="s">
        <v>42</v>
      </c>
      <c r="AE1771">
        <v>11343515</v>
      </c>
      <c r="AF1771" t="s">
        <v>4785</v>
      </c>
      <c r="AG1771">
        <v>0</v>
      </c>
      <c r="AH1771" t="s">
        <v>4964</v>
      </c>
      <c r="AI1771">
        <v>90527</v>
      </c>
      <c r="AK1771">
        <v>4</v>
      </c>
      <c r="AL1771" t="s">
        <v>4783</v>
      </c>
    </row>
    <row r="1772" spans="1:38" x14ac:dyDescent="0.2">
      <c r="A1772" t="s">
        <v>4783</v>
      </c>
      <c r="B1772" t="str">
        <f>VLOOKUP(A1772, [1]Sheet1!$A$2:$A$379, 1, FALSE)</f>
        <v>YOUNG, ANDREW T</v>
      </c>
      <c r="F1772" s="1">
        <v>39083</v>
      </c>
      <c r="G1772">
        <v>2007</v>
      </c>
      <c r="H1772" t="s">
        <v>4965</v>
      </c>
      <c r="I1772" t="s">
        <v>224</v>
      </c>
      <c r="N1772" t="s">
        <v>4783</v>
      </c>
      <c r="Q1772">
        <v>16570214</v>
      </c>
      <c r="V1772">
        <v>1</v>
      </c>
      <c r="W1772">
        <v>497548</v>
      </c>
      <c r="X1772" t="s">
        <v>70</v>
      </c>
      <c r="Y1772" t="s">
        <v>192</v>
      </c>
      <c r="AB1772">
        <v>15565068</v>
      </c>
      <c r="AC1772">
        <v>1</v>
      </c>
      <c r="AD1772" t="s">
        <v>42</v>
      </c>
      <c r="AE1772">
        <v>11343515</v>
      </c>
      <c r="AF1772" t="s">
        <v>4785</v>
      </c>
      <c r="AG1772">
        <v>0</v>
      </c>
      <c r="AH1772" t="s">
        <v>4966</v>
      </c>
      <c r="AI1772">
        <v>90527</v>
      </c>
      <c r="AK1772">
        <v>4</v>
      </c>
      <c r="AL1772" t="s">
        <v>4783</v>
      </c>
    </row>
    <row r="1773" spans="1:38" x14ac:dyDescent="0.2">
      <c r="A1773" t="s">
        <v>4783</v>
      </c>
      <c r="B1773" t="str">
        <f>VLOOKUP(A1773, [1]Sheet1!$A$2:$A$379, 1, FALSE)</f>
        <v>YOUNG, ANDREW T</v>
      </c>
      <c r="F1773" s="1">
        <v>38353</v>
      </c>
      <c r="G1773">
        <v>2005</v>
      </c>
      <c r="H1773" t="s">
        <v>4967</v>
      </c>
      <c r="I1773" t="s">
        <v>224</v>
      </c>
      <c r="N1773" t="s">
        <v>4783</v>
      </c>
      <c r="Q1773">
        <v>16570221</v>
      </c>
      <c r="V1773">
        <v>2</v>
      </c>
      <c r="W1773">
        <v>497548</v>
      </c>
      <c r="X1773" t="s">
        <v>70</v>
      </c>
      <c r="Y1773" t="s">
        <v>192</v>
      </c>
      <c r="AB1773">
        <v>15565068</v>
      </c>
      <c r="AC1773">
        <v>1</v>
      </c>
      <c r="AD1773" t="s">
        <v>42</v>
      </c>
      <c r="AE1773">
        <v>11343515</v>
      </c>
      <c r="AF1773" t="s">
        <v>4785</v>
      </c>
      <c r="AG1773">
        <v>0</v>
      </c>
      <c r="AH1773" t="s">
        <v>4968</v>
      </c>
      <c r="AI1773">
        <v>90527</v>
      </c>
      <c r="AK1773">
        <v>4</v>
      </c>
      <c r="AL1773" t="s">
        <v>4783</v>
      </c>
    </row>
    <row r="1774" spans="1:38" x14ac:dyDescent="0.2">
      <c r="A1774" t="s">
        <v>4783</v>
      </c>
      <c r="B1774" t="str">
        <f>VLOOKUP(A1774, [1]Sheet1!$A$2:$A$379, 1, FALSE)</f>
        <v>YOUNG, ANDREW T</v>
      </c>
      <c r="F1774" s="1">
        <v>42005</v>
      </c>
      <c r="G1774">
        <v>2015</v>
      </c>
      <c r="H1774" t="s">
        <v>4969</v>
      </c>
      <c r="I1774" t="s">
        <v>224</v>
      </c>
      <c r="N1774" t="s">
        <v>4783</v>
      </c>
      <c r="Q1774">
        <v>16570228</v>
      </c>
      <c r="V1774">
        <v>0</v>
      </c>
      <c r="W1774">
        <v>497548</v>
      </c>
      <c r="X1774" t="s">
        <v>70</v>
      </c>
      <c r="Y1774" t="s">
        <v>192</v>
      </c>
      <c r="AB1774">
        <v>15565068</v>
      </c>
      <c r="AC1774">
        <v>1</v>
      </c>
      <c r="AD1774" t="s">
        <v>42</v>
      </c>
      <c r="AE1774">
        <v>11343515</v>
      </c>
      <c r="AF1774" t="s">
        <v>4785</v>
      </c>
      <c r="AG1774">
        <v>0</v>
      </c>
      <c r="AH1774" t="s">
        <v>4970</v>
      </c>
      <c r="AI1774">
        <v>90527</v>
      </c>
      <c r="AK1774">
        <v>4</v>
      </c>
      <c r="AL1774" t="s">
        <v>4783</v>
      </c>
    </row>
    <row r="1775" spans="1:38" x14ac:dyDescent="0.2">
      <c r="A1775" t="s">
        <v>4783</v>
      </c>
      <c r="B1775" t="str">
        <f>VLOOKUP(A1775, [1]Sheet1!$A$2:$A$379, 1, FALSE)</f>
        <v>YOUNG, ANDREW T</v>
      </c>
      <c r="F1775" s="1">
        <v>42005</v>
      </c>
      <c r="G1775">
        <v>2015</v>
      </c>
      <c r="H1775" t="s">
        <v>3715</v>
      </c>
      <c r="I1775" t="s">
        <v>224</v>
      </c>
      <c r="N1775" t="s">
        <v>3616</v>
      </c>
      <c r="Q1775">
        <v>16570230</v>
      </c>
      <c r="V1775">
        <v>4</v>
      </c>
      <c r="W1775">
        <v>497548</v>
      </c>
      <c r="X1775" t="s">
        <v>70</v>
      </c>
      <c r="Y1775" t="s">
        <v>192</v>
      </c>
      <c r="AB1775">
        <v>15565068</v>
      </c>
      <c r="AC1775">
        <v>1</v>
      </c>
      <c r="AD1775" t="s">
        <v>42</v>
      </c>
      <c r="AE1775">
        <v>11343515</v>
      </c>
      <c r="AF1775" t="s">
        <v>4785</v>
      </c>
      <c r="AG1775">
        <v>0</v>
      </c>
      <c r="AH1775" t="s">
        <v>3716</v>
      </c>
      <c r="AI1775">
        <v>90527</v>
      </c>
      <c r="AK1775">
        <v>4</v>
      </c>
      <c r="AL1775" t="s">
        <v>4783</v>
      </c>
    </row>
    <row r="1776" spans="1:38" hidden="1" x14ac:dyDescent="0.2">
      <c r="A1776" t="s">
        <v>4783</v>
      </c>
      <c r="B1776" t="str">
        <f>VLOOKUP(A1776, [1]Sheet1!$A$2:$A$379, 1, FALSE)</f>
        <v>YOUNG, ANDREW T</v>
      </c>
      <c r="F1776" s="1">
        <v>41640</v>
      </c>
      <c r="G1776">
        <v>2014</v>
      </c>
      <c r="H1776" t="s">
        <v>4971</v>
      </c>
      <c r="I1776" t="s">
        <v>224</v>
      </c>
      <c r="M1776" t="s">
        <v>4973</v>
      </c>
      <c r="N1776" t="s">
        <v>4910</v>
      </c>
      <c r="Q1776">
        <v>16570232</v>
      </c>
      <c r="V1776">
        <v>0</v>
      </c>
      <c r="W1776">
        <v>497548</v>
      </c>
      <c r="X1776" t="s">
        <v>70</v>
      </c>
      <c r="Y1776" t="s">
        <v>192</v>
      </c>
      <c r="AB1776">
        <v>15565068</v>
      </c>
      <c r="AC1776">
        <v>1</v>
      </c>
      <c r="AD1776" t="s">
        <v>42</v>
      </c>
      <c r="AE1776">
        <v>11343515</v>
      </c>
      <c r="AF1776" t="s">
        <v>4785</v>
      </c>
      <c r="AG1776">
        <v>0</v>
      </c>
      <c r="AH1776" t="s">
        <v>4972</v>
      </c>
      <c r="AI1776">
        <v>90527</v>
      </c>
      <c r="AK1776">
        <v>4</v>
      </c>
      <c r="AL1776" t="s">
        <v>4783</v>
      </c>
    </row>
    <row r="1777" spans="1:38" x14ac:dyDescent="0.2">
      <c r="A1777" t="s">
        <v>4783</v>
      </c>
      <c r="B1777" t="str">
        <f>VLOOKUP(A1777, [1]Sheet1!$A$2:$A$379, 1, FALSE)</f>
        <v>YOUNG, ANDREW T</v>
      </c>
      <c r="F1777" s="1">
        <v>41275</v>
      </c>
      <c r="G1777">
        <v>2013</v>
      </c>
      <c r="H1777" t="s">
        <v>4974</v>
      </c>
      <c r="I1777" t="s">
        <v>224</v>
      </c>
      <c r="N1777" t="s">
        <v>4783</v>
      </c>
      <c r="Q1777">
        <v>16570241</v>
      </c>
      <c r="V1777">
        <v>2</v>
      </c>
      <c r="W1777">
        <v>497548</v>
      </c>
      <c r="X1777" t="s">
        <v>70</v>
      </c>
      <c r="Y1777" t="s">
        <v>192</v>
      </c>
      <c r="AB1777">
        <v>15565068</v>
      </c>
      <c r="AC1777">
        <v>1</v>
      </c>
      <c r="AD1777" t="s">
        <v>42</v>
      </c>
      <c r="AE1777">
        <v>11343515</v>
      </c>
      <c r="AF1777" t="s">
        <v>4785</v>
      </c>
      <c r="AG1777">
        <v>0</v>
      </c>
      <c r="AH1777" t="s">
        <v>4975</v>
      </c>
      <c r="AI1777">
        <v>90527</v>
      </c>
      <c r="AK1777">
        <v>4</v>
      </c>
      <c r="AL1777" t="s">
        <v>4783</v>
      </c>
    </row>
    <row r="1778" spans="1:38" x14ac:dyDescent="0.2">
      <c r="A1778" t="s">
        <v>4783</v>
      </c>
      <c r="B1778" t="str">
        <f>VLOOKUP(A1778, [1]Sheet1!$A$2:$A$379, 1, FALSE)</f>
        <v>YOUNG, ANDREW T</v>
      </c>
      <c r="F1778" s="1">
        <v>40909</v>
      </c>
      <c r="G1778">
        <v>2012</v>
      </c>
      <c r="H1778" t="s">
        <v>4976</v>
      </c>
      <c r="I1778" t="s">
        <v>224</v>
      </c>
      <c r="N1778" t="s">
        <v>4783</v>
      </c>
      <c r="Q1778">
        <v>16570249</v>
      </c>
      <c r="V1778">
        <v>1</v>
      </c>
      <c r="W1778">
        <v>497548</v>
      </c>
      <c r="X1778" t="s">
        <v>70</v>
      </c>
      <c r="Y1778" t="s">
        <v>192</v>
      </c>
      <c r="AB1778">
        <v>15565068</v>
      </c>
      <c r="AC1778">
        <v>1</v>
      </c>
      <c r="AD1778" t="s">
        <v>42</v>
      </c>
      <c r="AE1778">
        <v>11343515</v>
      </c>
      <c r="AF1778" t="s">
        <v>4785</v>
      </c>
      <c r="AG1778">
        <v>0</v>
      </c>
      <c r="AH1778" t="s">
        <v>4977</v>
      </c>
      <c r="AI1778">
        <v>90527</v>
      </c>
      <c r="AK1778">
        <v>4</v>
      </c>
      <c r="AL1778" t="s">
        <v>4783</v>
      </c>
    </row>
    <row r="1779" spans="1:38" x14ac:dyDescent="0.2">
      <c r="A1779" t="s">
        <v>4783</v>
      </c>
      <c r="B1779" t="str">
        <f>VLOOKUP(A1779, [1]Sheet1!$A$2:$A$379, 1, FALSE)</f>
        <v>YOUNG, ANDREW T</v>
      </c>
      <c r="F1779" s="1">
        <v>43101</v>
      </c>
      <c r="G1779">
        <v>2018</v>
      </c>
      <c r="H1779" t="s">
        <v>3732</v>
      </c>
      <c r="I1779" t="s">
        <v>224</v>
      </c>
      <c r="N1779" t="s">
        <v>3616</v>
      </c>
      <c r="Q1779">
        <v>16723775</v>
      </c>
      <c r="V1779">
        <v>1</v>
      </c>
      <c r="W1779">
        <v>497548</v>
      </c>
      <c r="X1779" t="s">
        <v>70</v>
      </c>
      <c r="Y1779" t="s">
        <v>192</v>
      </c>
      <c r="AB1779">
        <v>15565068</v>
      </c>
      <c r="AC1779">
        <v>1</v>
      </c>
      <c r="AD1779" t="s">
        <v>42</v>
      </c>
      <c r="AE1779">
        <v>11343515</v>
      </c>
      <c r="AF1779" t="s">
        <v>4785</v>
      </c>
      <c r="AG1779">
        <v>0</v>
      </c>
      <c r="AH1779" t="s">
        <v>3733</v>
      </c>
      <c r="AI1779">
        <v>90527</v>
      </c>
      <c r="AK1779">
        <v>4</v>
      </c>
      <c r="AL1779" t="s">
        <v>4783</v>
      </c>
    </row>
    <row r="1780" spans="1:38" x14ac:dyDescent="0.2">
      <c r="A1780" t="s">
        <v>4783</v>
      </c>
      <c r="B1780" t="str">
        <f>VLOOKUP(A1780, [1]Sheet1!$A$2:$A$379, 1, FALSE)</f>
        <v>YOUNG, ANDREW T</v>
      </c>
      <c r="F1780" s="1">
        <v>40179</v>
      </c>
      <c r="G1780">
        <v>2010</v>
      </c>
      <c r="H1780" t="s">
        <v>4978</v>
      </c>
      <c r="I1780" t="s">
        <v>1468</v>
      </c>
      <c r="N1780" t="s">
        <v>4783</v>
      </c>
      <c r="Q1780">
        <v>4792032</v>
      </c>
      <c r="R1780">
        <v>76</v>
      </c>
      <c r="S1780">
        <v>3</v>
      </c>
      <c r="T1780">
        <v>846</v>
      </c>
      <c r="U1780">
        <v>847</v>
      </c>
      <c r="V1780">
        <v>0</v>
      </c>
      <c r="W1780">
        <v>497548</v>
      </c>
      <c r="X1780" t="s">
        <v>53</v>
      </c>
      <c r="Y1780" t="s">
        <v>2164</v>
      </c>
      <c r="AA1780">
        <v>384038</v>
      </c>
      <c r="AC1780">
        <v>1</v>
      </c>
      <c r="AD1780" t="s">
        <v>42</v>
      </c>
      <c r="AE1780">
        <v>11343515</v>
      </c>
      <c r="AF1780" t="s">
        <v>4785</v>
      </c>
      <c r="AG1780">
        <v>0</v>
      </c>
      <c r="AH1780" t="s">
        <v>4979</v>
      </c>
      <c r="AI1780">
        <v>23325</v>
      </c>
      <c r="AK1780">
        <v>5</v>
      </c>
      <c r="AL1780" t="s">
        <v>4783</v>
      </c>
    </row>
    <row r="1781" spans="1:38" hidden="1" x14ac:dyDescent="0.2">
      <c r="A1781" t="s">
        <v>4980</v>
      </c>
      <c r="B1781" t="str">
        <f>VLOOKUP(A1781, [1]Sheet1!$A$2:$A$379, 1, FALSE)</f>
        <v>YU, SHUO</v>
      </c>
      <c r="F1781" s="1">
        <v>43465</v>
      </c>
      <c r="G1781">
        <v>2018</v>
      </c>
      <c r="H1781" t="s">
        <v>4981</v>
      </c>
      <c r="I1781" t="s">
        <v>4982</v>
      </c>
      <c r="M1781" t="s">
        <v>4987</v>
      </c>
      <c r="N1781" t="s">
        <v>4986</v>
      </c>
      <c r="Q1781">
        <v>20436225</v>
      </c>
      <c r="R1781">
        <v>9</v>
      </c>
      <c r="S1781">
        <v>4</v>
      </c>
      <c r="T1781">
        <v>1</v>
      </c>
      <c r="U1781">
        <v>22</v>
      </c>
      <c r="V1781">
        <v>4</v>
      </c>
      <c r="W1781">
        <v>1051929</v>
      </c>
      <c r="X1781" t="s">
        <v>177</v>
      </c>
      <c r="Y1781" t="s">
        <v>47</v>
      </c>
      <c r="AA1781" t="s">
        <v>4985</v>
      </c>
      <c r="AC1781">
        <v>1</v>
      </c>
      <c r="AD1781" t="s">
        <v>42</v>
      </c>
      <c r="AE1781">
        <v>11633894</v>
      </c>
      <c r="AF1781" t="s">
        <v>4983</v>
      </c>
      <c r="AG1781">
        <v>0</v>
      </c>
      <c r="AH1781" t="s">
        <v>4984</v>
      </c>
      <c r="AI1781">
        <v>55887</v>
      </c>
      <c r="AK1781">
        <v>1</v>
      </c>
      <c r="AL1781" t="s">
        <v>4980</v>
      </c>
    </row>
    <row r="1782" spans="1:38" x14ac:dyDescent="0.2">
      <c r="A1782" t="s">
        <v>4980</v>
      </c>
      <c r="B1782" t="str">
        <f>VLOOKUP(A1782, [1]Sheet1!$A$2:$A$379, 1, FALSE)</f>
        <v>YU, SHUO</v>
      </c>
      <c r="F1782" s="1">
        <v>42736</v>
      </c>
      <c r="G1782">
        <v>2017</v>
      </c>
      <c r="H1782" t="s">
        <v>4988</v>
      </c>
      <c r="I1782" t="s">
        <v>4989</v>
      </c>
      <c r="N1782" t="s">
        <v>4991</v>
      </c>
      <c r="Q1782">
        <v>20436283</v>
      </c>
      <c r="R1782">
        <v>10219</v>
      </c>
      <c r="T1782">
        <v>65</v>
      </c>
      <c r="U1782">
        <v>77</v>
      </c>
      <c r="V1782">
        <v>8</v>
      </c>
      <c r="W1782">
        <v>1051929</v>
      </c>
      <c r="X1782" t="s">
        <v>59</v>
      </c>
      <c r="Y1782" t="s">
        <v>47</v>
      </c>
      <c r="AA1782">
        <v>3029743</v>
      </c>
      <c r="AB1782">
        <v>16113349</v>
      </c>
      <c r="AC1782">
        <v>1</v>
      </c>
      <c r="AD1782" t="s">
        <v>42</v>
      </c>
      <c r="AE1782">
        <v>11633894</v>
      </c>
      <c r="AF1782" t="s">
        <v>4983</v>
      </c>
      <c r="AG1782">
        <v>1</v>
      </c>
      <c r="AH1782" t="s">
        <v>4990</v>
      </c>
      <c r="AI1782">
        <v>60577</v>
      </c>
      <c r="AK1782">
        <v>1</v>
      </c>
      <c r="AL1782" t="s">
        <v>4980</v>
      </c>
    </row>
    <row r="1783" spans="1:38" x14ac:dyDescent="0.2">
      <c r="A1783" t="s">
        <v>4980</v>
      </c>
      <c r="B1783" t="str">
        <f>VLOOKUP(A1783, [1]Sheet1!$A$2:$A$379, 1, FALSE)</f>
        <v>YU, SHUO</v>
      </c>
      <c r="F1783" s="1">
        <v>42614</v>
      </c>
      <c r="G1783">
        <v>2016</v>
      </c>
      <c r="H1783" t="s">
        <v>4992</v>
      </c>
      <c r="I1783" t="s">
        <v>4993</v>
      </c>
      <c r="N1783" t="s">
        <v>4995</v>
      </c>
      <c r="Q1783">
        <v>20436241</v>
      </c>
      <c r="T1783">
        <v>25</v>
      </c>
      <c r="U1783">
        <v>30</v>
      </c>
      <c r="V1783">
        <v>41</v>
      </c>
      <c r="W1783">
        <v>1051929</v>
      </c>
      <c r="X1783" t="s">
        <v>247</v>
      </c>
      <c r="Y1783" t="s">
        <v>47</v>
      </c>
      <c r="AC1783">
        <v>1</v>
      </c>
      <c r="AD1783" t="s">
        <v>42</v>
      </c>
      <c r="AE1783">
        <v>11633894</v>
      </c>
      <c r="AF1783" t="s">
        <v>4983</v>
      </c>
      <c r="AG1783">
        <v>1</v>
      </c>
      <c r="AH1783" t="s">
        <v>4994</v>
      </c>
      <c r="AI1783">
        <v>87196</v>
      </c>
      <c r="AK1783">
        <v>1</v>
      </c>
      <c r="AL1783" t="s">
        <v>4980</v>
      </c>
    </row>
    <row r="1784" spans="1:38" x14ac:dyDescent="0.2">
      <c r="A1784" t="s">
        <v>4980</v>
      </c>
      <c r="B1784" t="str">
        <f>VLOOKUP(A1784, [1]Sheet1!$A$2:$A$379, 1, FALSE)</f>
        <v>YU, SHUO</v>
      </c>
      <c r="F1784" s="1">
        <v>42370</v>
      </c>
      <c r="G1784">
        <v>2016</v>
      </c>
      <c r="H1784" t="s">
        <v>4996</v>
      </c>
      <c r="I1784" t="s">
        <v>4989</v>
      </c>
      <c r="N1784" t="s">
        <v>4991</v>
      </c>
      <c r="Q1784">
        <v>20436280</v>
      </c>
      <c r="R1784">
        <v>9545</v>
      </c>
      <c r="T1784">
        <v>3</v>
      </c>
      <c r="U1784">
        <v>14</v>
      </c>
      <c r="V1784">
        <v>11</v>
      </c>
      <c r="W1784">
        <v>1051929</v>
      </c>
      <c r="X1784" t="s">
        <v>59</v>
      </c>
      <c r="Y1784" t="s">
        <v>47</v>
      </c>
      <c r="AA1784">
        <v>3029743</v>
      </c>
      <c r="AB1784">
        <v>16113349</v>
      </c>
      <c r="AC1784">
        <v>1</v>
      </c>
      <c r="AD1784" t="s">
        <v>42</v>
      </c>
      <c r="AE1784">
        <v>11633894</v>
      </c>
      <c r="AF1784" t="s">
        <v>4983</v>
      </c>
      <c r="AG1784">
        <v>1</v>
      </c>
      <c r="AH1784" t="s">
        <v>4997</v>
      </c>
      <c r="AI1784">
        <v>60577</v>
      </c>
      <c r="AK1784">
        <v>1</v>
      </c>
      <c r="AL1784" t="s">
        <v>4980</v>
      </c>
    </row>
    <row r="1785" spans="1:38" x14ac:dyDescent="0.2">
      <c r="A1785" t="s">
        <v>4980</v>
      </c>
      <c r="B1785" t="str">
        <f>VLOOKUP(A1785, [1]Sheet1!$A$2:$A$379, 1, FALSE)</f>
        <v>YU, SHUO</v>
      </c>
      <c r="F1785" s="1">
        <v>43160</v>
      </c>
      <c r="G1785">
        <v>2018</v>
      </c>
      <c r="H1785" t="s">
        <v>4998</v>
      </c>
      <c r="I1785" t="s">
        <v>4999</v>
      </c>
      <c r="N1785" t="s">
        <v>4995</v>
      </c>
      <c r="Q1785">
        <v>20436259</v>
      </c>
      <c r="R1785">
        <v>33</v>
      </c>
      <c r="S1785">
        <v>2</v>
      </c>
      <c r="T1785">
        <v>63</v>
      </c>
      <c r="U1785">
        <v>73</v>
      </c>
      <c r="V1785">
        <v>35</v>
      </c>
      <c r="W1785">
        <v>1051929</v>
      </c>
      <c r="X1785" t="s">
        <v>247</v>
      </c>
      <c r="Y1785" t="s">
        <v>47</v>
      </c>
      <c r="AA1785">
        <v>15411672</v>
      </c>
      <c r="AC1785">
        <v>1</v>
      </c>
      <c r="AD1785" t="s">
        <v>42</v>
      </c>
      <c r="AE1785">
        <v>11633894</v>
      </c>
      <c r="AF1785" t="s">
        <v>4983</v>
      </c>
      <c r="AG1785">
        <v>0</v>
      </c>
      <c r="AH1785" t="s">
        <v>5000</v>
      </c>
      <c r="AI1785">
        <v>8763</v>
      </c>
      <c r="AK1785">
        <v>1</v>
      </c>
      <c r="AL1785" t="s">
        <v>4980</v>
      </c>
    </row>
    <row r="1786" spans="1:38" hidden="1" x14ac:dyDescent="0.2">
      <c r="A1786" t="s">
        <v>4980</v>
      </c>
      <c r="B1786" t="str">
        <f>VLOOKUP(A1786, [1]Sheet1!$A$2:$A$379, 1, FALSE)</f>
        <v>YU, SHUO</v>
      </c>
      <c r="F1786" s="1">
        <v>43405</v>
      </c>
      <c r="G1786">
        <v>2018</v>
      </c>
      <c r="H1786" t="s">
        <v>5001</v>
      </c>
      <c r="I1786" t="s">
        <v>5002</v>
      </c>
      <c r="M1786" t="s">
        <v>5005</v>
      </c>
      <c r="N1786" t="s">
        <v>5004</v>
      </c>
      <c r="Q1786">
        <v>20436260</v>
      </c>
      <c r="R1786">
        <v>22</v>
      </c>
      <c r="S1786">
        <v>6</v>
      </c>
      <c r="T1786">
        <v>1847</v>
      </c>
      <c r="U1786">
        <v>1853</v>
      </c>
      <c r="V1786">
        <v>59</v>
      </c>
      <c r="W1786">
        <v>1051929</v>
      </c>
      <c r="X1786" t="s">
        <v>247</v>
      </c>
      <c r="Y1786" t="s">
        <v>47</v>
      </c>
      <c r="AA1786">
        <v>10897771</v>
      </c>
      <c r="AB1786">
        <v>21682208</v>
      </c>
      <c r="AC1786">
        <v>1</v>
      </c>
      <c r="AD1786" t="s">
        <v>42</v>
      </c>
      <c r="AE1786">
        <v>11633894</v>
      </c>
      <c r="AF1786" t="s">
        <v>4983</v>
      </c>
      <c r="AG1786">
        <v>0</v>
      </c>
      <c r="AH1786" t="s">
        <v>5003</v>
      </c>
      <c r="AI1786">
        <v>8829</v>
      </c>
      <c r="AK1786">
        <v>1</v>
      </c>
      <c r="AL1786" t="s">
        <v>4980</v>
      </c>
    </row>
    <row r="1787" spans="1:38" hidden="1" x14ac:dyDescent="0.2">
      <c r="A1787" t="s">
        <v>4980</v>
      </c>
      <c r="B1787" t="str">
        <f>VLOOKUP(A1787, [1]Sheet1!$A$2:$A$379, 1, FALSE)</f>
        <v>YU, SHUO</v>
      </c>
      <c r="F1787" s="1">
        <v>43466</v>
      </c>
      <c r="G1787">
        <v>2019</v>
      </c>
      <c r="H1787" t="s">
        <v>5006</v>
      </c>
      <c r="I1787" t="s">
        <v>734</v>
      </c>
      <c r="M1787" t="s">
        <v>5009</v>
      </c>
      <c r="N1787" t="s">
        <v>5008</v>
      </c>
      <c r="Q1787">
        <v>20436328</v>
      </c>
      <c r="R1787">
        <v>5</v>
      </c>
      <c r="T1787">
        <v>1</v>
      </c>
      <c r="U1787">
        <v>22</v>
      </c>
      <c r="V1787">
        <v>2</v>
      </c>
      <c r="W1787">
        <v>1051929</v>
      </c>
      <c r="X1787" t="s">
        <v>156</v>
      </c>
      <c r="Y1787" t="s">
        <v>47</v>
      </c>
      <c r="AB1787">
        <v>24733458</v>
      </c>
      <c r="AC1787">
        <v>1</v>
      </c>
      <c r="AD1787" t="s">
        <v>42</v>
      </c>
      <c r="AE1787">
        <v>11633894</v>
      </c>
      <c r="AF1787" t="s">
        <v>4983</v>
      </c>
      <c r="AG1787">
        <v>0</v>
      </c>
      <c r="AH1787" t="s">
        <v>5007</v>
      </c>
      <c r="AI1787">
        <v>96627</v>
      </c>
      <c r="AK1787">
        <v>1</v>
      </c>
      <c r="AL1787" t="s">
        <v>4980</v>
      </c>
    </row>
    <row r="1788" spans="1:38" x14ac:dyDescent="0.2">
      <c r="A1788" t="s">
        <v>4980</v>
      </c>
      <c r="B1788" t="str">
        <f>VLOOKUP(A1788, [1]Sheet1!$A$2:$A$379, 1, FALSE)</f>
        <v>YU, SHUO</v>
      </c>
      <c r="F1788" s="1">
        <v>42736</v>
      </c>
      <c r="G1788">
        <v>2017</v>
      </c>
      <c r="H1788" t="s">
        <v>5010</v>
      </c>
      <c r="I1788" t="s">
        <v>5011</v>
      </c>
      <c r="N1788" t="s">
        <v>5004</v>
      </c>
      <c r="Q1788">
        <v>20436290</v>
      </c>
      <c r="R1788">
        <v>192</v>
      </c>
      <c r="T1788">
        <v>233</v>
      </c>
      <c r="U1788">
        <v>240</v>
      </c>
      <c r="V1788">
        <v>1</v>
      </c>
      <c r="W1788">
        <v>1051929</v>
      </c>
      <c r="X1788" t="s">
        <v>59</v>
      </c>
      <c r="Y1788" t="s">
        <v>47</v>
      </c>
      <c r="AA1788">
        <v>18678211</v>
      </c>
      <c r="AB1788" t="s">
        <v>5013</v>
      </c>
      <c r="AC1788">
        <v>1</v>
      </c>
      <c r="AD1788" t="s">
        <v>42</v>
      </c>
      <c r="AE1788">
        <v>11633894</v>
      </c>
      <c r="AF1788" t="s">
        <v>4983</v>
      </c>
      <c r="AG1788">
        <v>1</v>
      </c>
      <c r="AH1788" t="s">
        <v>5012</v>
      </c>
      <c r="AI1788">
        <v>61065</v>
      </c>
      <c r="AK1788">
        <v>1</v>
      </c>
      <c r="AL1788" t="s">
        <v>4980</v>
      </c>
    </row>
    <row r="1789" spans="1:38" x14ac:dyDescent="0.2">
      <c r="A1789" t="s">
        <v>4980</v>
      </c>
      <c r="B1789" t="str">
        <f>VLOOKUP(A1789, [1]Sheet1!$A$2:$A$379, 1, FALSE)</f>
        <v>YU, SHUO</v>
      </c>
      <c r="F1789" s="1">
        <v>43252</v>
      </c>
      <c r="G1789">
        <v>2018</v>
      </c>
      <c r="H1789" t="s">
        <v>5014</v>
      </c>
      <c r="I1789" t="s">
        <v>5015</v>
      </c>
      <c r="N1789" t="s">
        <v>5017</v>
      </c>
      <c r="Q1789">
        <v>20436321</v>
      </c>
      <c r="T1789">
        <v>174</v>
      </c>
      <c r="U1789">
        <v>179</v>
      </c>
      <c r="V1789">
        <v>9</v>
      </c>
      <c r="W1789">
        <v>1051929</v>
      </c>
      <c r="X1789" t="s">
        <v>247</v>
      </c>
      <c r="Y1789" t="s">
        <v>47</v>
      </c>
      <c r="AC1789">
        <v>1</v>
      </c>
      <c r="AD1789" t="s">
        <v>42</v>
      </c>
      <c r="AE1789">
        <v>11633894</v>
      </c>
      <c r="AF1789" t="s">
        <v>4983</v>
      </c>
      <c r="AG1789">
        <v>1</v>
      </c>
      <c r="AH1789" t="s">
        <v>5016</v>
      </c>
      <c r="AI1789">
        <v>53750</v>
      </c>
      <c r="AK1789">
        <v>1</v>
      </c>
      <c r="AL1789" t="s">
        <v>4980</v>
      </c>
    </row>
    <row r="1790" spans="1:38" x14ac:dyDescent="0.2">
      <c r="A1790" t="s">
        <v>4980</v>
      </c>
      <c r="B1790" t="str">
        <f>VLOOKUP(A1790, [1]Sheet1!$A$2:$A$379, 1, FALSE)</f>
        <v>YU, SHUO</v>
      </c>
      <c r="F1790" s="1">
        <v>41640</v>
      </c>
      <c r="G1790">
        <v>2014</v>
      </c>
      <c r="H1790" t="s">
        <v>5018</v>
      </c>
      <c r="I1790" t="s">
        <v>4989</v>
      </c>
      <c r="N1790" t="s">
        <v>4986</v>
      </c>
      <c r="Q1790">
        <v>24147083</v>
      </c>
      <c r="R1790">
        <v>8549</v>
      </c>
      <c r="T1790">
        <v>1</v>
      </c>
      <c r="U1790">
        <v>12</v>
      </c>
      <c r="V1790">
        <v>3</v>
      </c>
      <c r="W1790">
        <v>1051929</v>
      </c>
      <c r="X1790" t="s">
        <v>59</v>
      </c>
      <c r="Y1790" t="s">
        <v>47</v>
      </c>
      <c r="AA1790">
        <v>3029743</v>
      </c>
      <c r="AB1790">
        <v>16113349</v>
      </c>
      <c r="AC1790">
        <v>1</v>
      </c>
      <c r="AD1790" t="s">
        <v>42</v>
      </c>
      <c r="AE1790">
        <v>11633894</v>
      </c>
      <c r="AF1790" t="s">
        <v>4983</v>
      </c>
      <c r="AG1790">
        <v>1</v>
      </c>
      <c r="AH1790" t="s">
        <v>5019</v>
      </c>
      <c r="AI1790">
        <v>60577</v>
      </c>
      <c r="AK1790">
        <v>1</v>
      </c>
      <c r="AL1790" t="s">
        <v>4980</v>
      </c>
    </row>
    <row r="1791" spans="1:38" x14ac:dyDescent="0.2">
      <c r="A1791" t="s">
        <v>4980</v>
      </c>
      <c r="B1791" t="str">
        <f>VLOOKUP(A1791, [1]Sheet1!$A$2:$A$379, 1, FALSE)</f>
        <v>YU, SHUO</v>
      </c>
      <c r="F1791" s="1">
        <v>44471</v>
      </c>
      <c r="G1791">
        <v>2021</v>
      </c>
      <c r="H1791" t="s">
        <v>5020</v>
      </c>
      <c r="I1791" t="s">
        <v>1155</v>
      </c>
      <c r="N1791" t="s">
        <v>5022</v>
      </c>
      <c r="Q1791">
        <v>27358479</v>
      </c>
      <c r="R1791">
        <v>38</v>
      </c>
      <c r="S1791">
        <v>4</v>
      </c>
      <c r="T1791">
        <v>1095</v>
      </c>
      <c r="U1791">
        <v>1121</v>
      </c>
      <c r="V1791">
        <v>18</v>
      </c>
      <c r="W1791">
        <v>1051929</v>
      </c>
      <c r="X1791" t="s">
        <v>172</v>
      </c>
      <c r="Y1791" t="s">
        <v>47</v>
      </c>
      <c r="AA1791">
        <v>7421222</v>
      </c>
      <c r="AC1791">
        <v>1</v>
      </c>
      <c r="AD1791" t="s">
        <v>42</v>
      </c>
      <c r="AE1791">
        <v>11633894</v>
      </c>
      <c r="AF1791" t="s">
        <v>4983</v>
      </c>
      <c r="AG1791">
        <v>0</v>
      </c>
      <c r="AH1791" t="s">
        <v>5021</v>
      </c>
      <c r="AI1791">
        <v>16376</v>
      </c>
      <c r="AK1791">
        <v>1</v>
      </c>
      <c r="AL1791" t="s">
        <v>4980</v>
      </c>
    </row>
    <row r="1792" spans="1:38" x14ac:dyDescent="0.2">
      <c r="A1792" t="s">
        <v>4980</v>
      </c>
      <c r="B1792" t="str">
        <f>VLOOKUP(A1792, [1]Sheet1!$A$2:$A$379, 1, FALSE)</f>
        <v>YU, SHUO</v>
      </c>
      <c r="F1792" s="1">
        <v>45352</v>
      </c>
      <c r="G1792">
        <v>2024</v>
      </c>
      <c r="H1792" t="s">
        <v>5023</v>
      </c>
      <c r="I1792" t="s">
        <v>1247</v>
      </c>
      <c r="N1792" t="s">
        <v>5025</v>
      </c>
      <c r="Q1792">
        <v>30801380</v>
      </c>
      <c r="R1792">
        <v>35</v>
      </c>
      <c r="S1792">
        <v>1</v>
      </c>
      <c r="T1792">
        <v>1</v>
      </c>
      <c r="U1792">
        <v>15</v>
      </c>
      <c r="V1792">
        <v>4</v>
      </c>
      <c r="W1792">
        <v>1051929</v>
      </c>
      <c r="X1792" t="s">
        <v>212</v>
      </c>
      <c r="Y1792" t="s">
        <v>47</v>
      </c>
      <c r="AA1792">
        <v>10477047</v>
      </c>
      <c r="AB1792">
        <v>15265536</v>
      </c>
      <c r="AC1792">
        <v>1</v>
      </c>
      <c r="AD1792" t="s">
        <v>42</v>
      </c>
      <c r="AE1792">
        <v>11633894</v>
      </c>
      <c r="AF1792" t="s">
        <v>4983</v>
      </c>
      <c r="AG1792">
        <v>0</v>
      </c>
      <c r="AH1792" t="s">
        <v>5024</v>
      </c>
      <c r="AI1792">
        <v>14674</v>
      </c>
      <c r="AK1792">
        <v>1</v>
      </c>
      <c r="AL1792" t="s">
        <v>4980</v>
      </c>
    </row>
    <row r="1793" spans="1:38" x14ac:dyDescent="0.2">
      <c r="A1793" t="s">
        <v>4980</v>
      </c>
      <c r="B1793" t="str">
        <f>VLOOKUP(A1793, [1]Sheet1!$A$2:$A$379, 1, FALSE)</f>
        <v>YU, SHUO</v>
      </c>
      <c r="F1793" s="1">
        <v>44805</v>
      </c>
      <c r="G1793">
        <v>2022</v>
      </c>
      <c r="H1793" t="s">
        <v>5026</v>
      </c>
      <c r="I1793" t="s">
        <v>747</v>
      </c>
      <c r="N1793" t="s">
        <v>5017</v>
      </c>
      <c r="Q1793">
        <v>31330057</v>
      </c>
      <c r="R1793">
        <v>45</v>
      </c>
      <c r="S1793">
        <v>3</v>
      </c>
      <c r="T1793">
        <v>1355</v>
      </c>
      <c r="U1793">
        <v>1394</v>
      </c>
      <c r="V1793">
        <v>7</v>
      </c>
      <c r="W1793">
        <v>1051929</v>
      </c>
      <c r="X1793" t="s">
        <v>749</v>
      </c>
      <c r="Y1793" t="s">
        <v>47</v>
      </c>
      <c r="AA1793">
        <v>2767783</v>
      </c>
      <c r="AB1793">
        <v>21629730</v>
      </c>
      <c r="AC1793">
        <v>1</v>
      </c>
      <c r="AD1793" t="s">
        <v>42</v>
      </c>
      <c r="AE1793">
        <v>11633894</v>
      </c>
      <c r="AF1793" t="s">
        <v>4983</v>
      </c>
      <c r="AG1793">
        <v>0</v>
      </c>
      <c r="AH1793" t="s">
        <v>5027</v>
      </c>
      <c r="AI1793">
        <v>92425</v>
      </c>
      <c r="AK1793">
        <v>1</v>
      </c>
      <c r="AL1793" t="s">
        <v>4980</v>
      </c>
    </row>
    <row r="1794" spans="1:38" x14ac:dyDescent="0.2">
      <c r="A1794" t="s">
        <v>4980</v>
      </c>
      <c r="B1794" t="str">
        <f>VLOOKUP(A1794, [1]Sheet1!$A$2:$A$379, 1, FALSE)</f>
        <v>YU, SHUO</v>
      </c>
      <c r="F1794" s="1">
        <v>45597</v>
      </c>
      <c r="G1794">
        <v>2024</v>
      </c>
      <c r="H1794" t="s">
        <v>5028</v>
      </c>
      <c r="I1794" t="s">
        <v>120</v>
      </c>
      <c r="N1794" t="s">
        <v>4980</v>
      </c>
      <c r="Q1794">
        <v>35233236</v>
      </c>
      <c r="R1794">
        <v>61</v>
      </c>
      <c r="S1794">
        <v>7</v>
      </c>
      <c r="T1794">
        <v>104027</v>
      </c>
      <c r="V1794">
        <v>0</v>
      </c>
      <c r="W1794">
        <v>1051929</v>
      </c>
      <c r="X1794" t="s">
        <v>70</v>
      </c>
      <c r="Y1794" t="s">
        <v>47</v>
      </c>
      <c r="AA1794">
        <v>3787206</v>
      </c>
      <c r="AC1794">
        <v>1</v>
      </c>
      <c r="AD1794" t="s">
        <v>42</v>
      </c>
      <c r="AE1794">
        <v>11633894</v>
      </c>
      <c r="AF1794" t="s">
        <v>4983</v>
      </c>
      <c r="AG1794">
        <v>0</v>
      </c>
      <c r="AH1794" t="s">
        <v>5029</v>
      </c>
      <c r="AI1794">
        <v>2625</v>
      </c>
      <c r="AK1794">
        <v>1</v>
      </c>
      <c r="AL1794" t="s">
        <v>4980</v>
      </c>
    </row>
    <row r="1795" spans="1:38" x14ac:dyDescent="0.2">
      <c r="A1795" t="s">
        <v>5030</v>
      </c>
      <c r="B1795" t="e">
        <f>VLOOKUP(A1795, [1]Sheet1!$A$2:$A$379, 1, FALSE)</f>
        <v>#N/A</v>
      </c>
      <c r="F1795" s="1">
        <v>44166</v>
      </c>
      <c r="G1795">
        <v>2020</v>
      </c>
      <c r="H1795" t="s">
        <v>5031</v>
      </c>
      <c r="I1795" t="s">
        <v>747</v>
      </c>
      <c r="N1795" t="s">
        <v>5034</v>
      </c>
      <c r="Q1795">
        <v>26549667</v>
      </c>
      <c r="R1795">
        <v>44</v>
      </c>
      <c r="S1795">
        <v>4</v>
      </c>
      <c r="T1795">
        <v>1905</v>
      </c>
      <c r="U1795">
        <v>1956</v>
      </c>
      <c r="V1795">
        <v>6</v>
      </c>
      <c r="W1795">
        <v>1473077</v>
      </c>
      <c r="X1795" t="s">
        <v>749</v>
      </c>
      <c r="Y1795" t="s">
        <v>47</v>
      </c>
      <c r="AA1795">
        <v>2767783</v>
      </c>
      <c r="AB1795">
        <v>21629730</v>
      </c>
      <c r="AC1795">
        <v>1</v>
      </c>
      <c r="AD1795" t="s">
        <v>42</v>
      </c>
      <c r="AE1795">
        <v>11599499</v>
      </c>
      <c r="AF1795" t="s">
        <v>5032</v>
      </c>
      <c r="AG1795">
        <v>0</v>
      </c>
      <c r="AH1795" t="s">
        <v>5033</v>
      </c>
      <c r="AI1795">
        <v>92425</v>
      </c>
      <c r="AK1795">
        <v>1</v>
      </c>
      <c r="AL1795" t="s">
        <v>5030</v>
      </c>
    </row>
    <row r="1796" spans="1:38" x14ac:dyDescent="0.2">
      <c r="A1796" t="s">
        <v>5030</v>
      </c>
      <c r="B1796" t="e">
        <f>VLOOKUP(A1796, [1]Sheet1!$A$2:$A$379, 1, FALSE)</f>
        <v>#N/A</v>
      </c>
      <c r="F1796" s="1">
        <v>45717</v>
      </c>
      <c r="G1796">
        <v>2024</v>
      </c>
      <c r="H1796" t="s">
        <v>5035</v>
      </c>
      <c r="I1796" t="s">
        <v>1247</v>
      </c>
      <c r="N1796" t="s">
        <v>5030</v>
      </c>
      <c r="Q1796">
        <v>34713105</v>
      </c>
      <c r="R1796">
        <v>36</v>
      </c>
      <c r="S1796">
        <v>1</v>
      </c>
      <c r="T1796">
        <v>261</v>
      </c>
      <c r="U1796">
        <v>284</v>
      </c>
      <c r="V1796">
        <v>0</v>
      </c>
      <c r="W1796">
        <v>1473077</v>
      </c>
      <c r="X1796" t="s">
        <v>212</v>
      </c>
      <c r="Y1796" t="s">
        <v>47</v>
      </c>
      <c r="AA1796">
        <v>10477047</v>
      </c>
      <c r="AB1796">
        <v>15265536</v>
      </c>
      <c r="AC1796">
        <v>1</v>
      </c>
      <c r="AD1796" t="s">
        <v>42</v>
      </c>
      <c r="AE1796">
        <v>11599499</v>
      </c>
      <c r="AF1796" t="s">
        <v>5032</v>
      </c>
      <c r="AG1796">
        <v>0</v>
      </c>
      <c r="AH1796" t="s">
        <v>5036</v>
      </c>
      <c r="AI1796">
        <v>14674</v>
      </c>
      <c r="AK1796">
        <v>1</v>
      </c>
      <c r="AL1796" t="s">
        <v>5030</v>
      </c>
    </row>
  </sheetData>
  <autoFilter ref="A1:AL1796" xr:uid="{34815853-0D8A-422E-853F-0C599341D88B}">
    <filterColumn colId="12">
      <filters blank="1"/>
    </filterColumn>
  </autoFilter>
  <sortState xmlns:xlrd2="http://schemas.microsoft.com/office/spreadsheetml/2017/richdata2" ref="A2:AL1796">
    <sortCondition ref="A2:A1796"/>
  </sortState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07F04-DAFE-4081-BA15-DA40A322583C}">
  <dimension ref="A1:AL1796"/>
  <sheetViews>
    <sheetView workbookViewId="0">
      <selection activeCell="T42" sqref="T42"/>
    </sheetView>
  </sheetViews>
  <sheetFormatPr baseColWidth="10" defaultColWidth="8.83203125" defaultRowHeight="15" x14ac:dyDescent="0.2"/>
  <cols>
    <col min="1" max="1" width="22.5" customWidth="1"/>
    <col min="2" max="2" width="17.5" hidden="1" customWidth="1"/>
    <col min="3" max="3" width="16.5" hidden="1" customWidth="1"/>
    <col min="4" max="4" width="12.1640625" hidden="1" customWidth="1"/>
    <col min="5" max="5" width="15.33203125" hidden="1" customWidth="1"/>
    <col min="6" max="6" width="9.1640625" style="1" hidden="1" customWidth="1"/>
    <col min="7" max="7" width="0" hidden="1" customWidth="1"/>
    <col min="8" max="13" width="8.83203125" hidden="1" customWidth="1"/>
    <col min="14" max="14" width="41.33203125" hidden="1" customWidth="1"/>
    <col min="15" max="16" width="21.6640625" hidden="1" customWidth="1"/>
    <col min="17" max="17" width="17.1640625" customWidth="1"/>
    <col min="25" max="25" width="12.33203125" customWidth="1"/>
    <col min="26" max="26" width="13.5" customWidth="1"/>
    <col min="27" max="29" width="9.1640625" customWidth="1"/>
    <col min="30" max="30" width="23.33203125" customWidth="1"/>
    <col min="31" max="31" width="11.83203125" customWidth="1"/>
    <col min="32" max="32" width="9.1640625" customWidth="1"/>
    <col min="33" max="33" width="12.6640625" customWidth="1"/>
    <col min="34" max="36" width="9.1640625" customWidth="1"/>
    <col min="37" max="37" width="24.6640625" customWidth="1"/>
    <col min="38" max="38" width="21.6640625" customWidth="1"/>
  </cols>
  <sheetData>
    <row r="1" spans="1:38" ht="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40</v>
      </c>
      <c r="G1" t="s">
        <v>21</v>
      </c>
      <c r="H1" t="s">
        <v>19</v>
      </c>
      <c r="I1" t="s">
        <v>20</v>
      </c>
      <c r="J1" s="3" t="s">
        <v>9</v>
      </c>
      <c r="K1" s="3" t="s">
        <v>10</v>
      </c>
      <c r="L1" s="3" t="s">
        <v>11</v>
      </c>
      <c r="M1" s="3" t="s">
        <v>12</v>
      </c>
      <c r="N1" t="s">
        <v>38</v>
      </c>
      <c r="O1" s="5" t="s">
        <v>14</v>
      </c>
      <c r="P1" s="5" t="s">
        <v>15</v>
      </c>
      <c r="Q1" t="s">
        <v>18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5037</v>
      </c>
      <c r="X1" t="s">
        <v>33</v>
      </c>
      <c r="Y1" t="s">
        <v>35</v>
      </c>
      <c r="Z1" t="s">
        <v>5038</v>
      </c>
      <c r="AA1" t="s">
        <v>36</v>
      </c>
      <c r="AB1" t="s">
        <v>37</v>
      </c>
      <c r="AC1" t="s">
        <v>39</v>
      </c>
      <c r="AD1" t="s">
        <v>17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K1" t="s">
        <v>34</v>
      </c>
      <c r="AL1" t="s">
        <v>0</v>
      </c>
    </row>
    <row r="2" spans="1:38" x14ac:dyDescent="0.2">
      <c r="A2" t="s">
        <v>41</v>
      </c>
      <c r="F2" s="1">
        <v>43891</v>
      </c>
      <c r="G2">
        <v>2020</v>
      </c>
      <c r="H2" t="s">
        <v>43</v>
      </c>
      <c r="I2" t="s">
        <v>44</v>
      </c>
      <c r="M2" t="s">
        <v>49</v>
      </c>
      <c r="N2" t="s">
        <v>48</v>
      </c>
      <c r="Q2">
        <v>26550373</v>
      </c>
      <c r="R2">
        <v>33</v>
      </c>
      <c r="S2">
        <v>1</v>
      </c>
      <c r="T2">
        <v>38</v>
      </c>
      <c r="U2">
        <v>63</v>
      </c>
      <c r="V2">
        <v>76</v>
      </c>
      <c r="W2">
        <v>1473071</v>
      </c>
      <c r="X2" t="s">
        <v>46</v>
      </c>
      <c r="Y2" t="s">
        <v>47</v>
      </c>
      <c r="AA2">
        <v>8944865</v>
      </c>
      <c r="AB2">
        <v>17416248</v>
      </c>
      <c r="AC2">
        <v>1</v>
      </c>
      <c r="AD2" t="s">
        <v>42</v>
      </c>
      <c r="AE2">
        <v>11786004</v>
      </c>
      <c r="AG2">
        <v>0</v>
      </c>
      <c r="AH2" t="s">
        <v>45</v>
      </c>
      <c r="AI2">
        <v>29831</v>
      </c>
      <c r="AK2">
        <v>1</v>
      </c>
      <c r="AL2" t="s">
        <v>41</v>
      </c>
    </row>
    <row r="3" spans="1:38" x14ac:dyDescent="0.2">
      <c r="A3" t="s">
        <v>41</v>
      </c>
      <c r="F3" s="1">
        <v>44440</v>
      </c>
      <c r="G3">
        <v>2021</v>
      </c>
      <c r="H3" t="s">
        <v>50</v>
      </c>
      <c r="I3" t="s">
        <v>51</v>
      </c>
      <c r="M3" t="s">
        <v>52</v>
      </c>
      <c r="N3" t="s">
        <v>55</v>
      </c>
      <c r="Q3">
        <v>26550374</v>
      </c>
      <c r="R3">
        <v>15</v>
      </c>
      <c r="S3">
        <v>3</v>
      </c>
      <c r="T3">
        <v>352</v>
      </c>
      <c r="U3">
        <v>376</v>
      </c>
      <c r="V3">
        <v>25</v>
      </c>
      <c r="W3">
        <v>1473071</v>
      </c>
      <c r="X3" t="s">
        <v>53</v>
      </c>
      <c r="Y3" t="s">
        <v>47</v>
      </c>
      <c r="AA3">
        <v>19324391</v>
      </c>
      <c r="AB3" t="s">
        <v>54</v>
      </c>
      <c r="AC3">
        <v>1</v>
      </c>
      <c r="AD3" t="s">
        <v>42</v>
      </c>
      <c r="AE3">
        <v>11786004</v>
      </c>
      <c r="AG3">
        <v>0</v>
      </c>
      <c r="AH3" t="s">
        <v>52</v>
      </c>
      <c r="AI3">
        <v>6694</v>
      </c>
      <c r="AK3">
        <v>1</v>
      </c>
      <c r="AL3" t="s">
        <v>41</v>
      </c>
    </row>
    <row r="4" spans="1:38" x14ac:dyDescent="0.2">
      <c r="A4" t="s">
        <v>41</v>
      </c>
      <c r="F4" s="1">
        <v>44409</v>
      </c>
      <c r="G4">
        <v>2021</v>
      </c>
      <c r="H4" t="s">
        <v>56</v>
      </c>
      <c r="I4" t="s">
        <v>57</v>
      </c>
      <c r="M4" t="s">
        <v>58</v>
      </c>
      <c r="N4" t="s">
        <v>61</v>
      </c>
      <c r="Q4">
        <v>26550377</v>
      </c>
      <c r="R4">
        <v>57</v>
      </c>
      <c r="S4">
        <v>2</v>
      </c>
      <c r="T4">
        <v>705</v>
      </c>
      <c r="U4">
        <v>719</v>
      </c>
      <c r="V4">
        <v>7</v>
      </c>
      <c r="W4">
        <v>1473071</v>
      </c>
      <c r="X4" t="s">
        <v>59</v>
      </c>
      <c r="Y4" t="s">
        <v>47</v>
      </c>
      <c r="AA4" t="s">
        <v>60</v>
      </c>
      <c r="AB4">
        <v>15730913</v>
      </c>
      <c r="AC4">
        <v>1</v>
      </c>
      <c r="AD4" t="s">
        <v>42</v>
      </c>
      <c r="AE4">
        <v>11786004</v>
      </c>
      <c r="AG4">
        <v>0</v>
      </c>
      <c r="AH4" t="s">
        <v>58</v>
      </c>
      <c r="AI4">
        <v>1182</v>
      </c>
      <c r="AK4">
        <v>1</v>
      </c>
      <c r="AL4" t="s">
        <v>41</v>
      </c>
    </row>
    <row r="5" spans="1:38" x14ac:dyDescent="0.2">
      <c r="A5" t="s">
        <v>41</v>
      </c>
      <c r="F5" s="1">
        <v>42948</v>
      </c>
      <c r="G5">
        <v>2017</v>
      </c>
      <c r="H5" t="s">
        <v>62</v>
      </c>
      <c r="I5" t="s">
        <v>63</v>
      </c>
      <c r="M5" t="s">
        <v>64</v>
      </c>
      <c r="N5" t="s">
        <v>66</v>
      </c>
      <c r="Q5">
        <v>26566914</v>
      </c>
      <c r="R5">
        <v>2017</v>
      </c>
      <c r="S5">
        <v>1</v>
      </c>
      <c r="T5">
        <v>15721</v>
      </c>
      <c r="V5">
        <v>0</v>
      </c>
      <c r="W5">
        <v>1473071</v>
      </c>
      <c r="X5" t="s">
        <v>65</v>
      </c>
      <c r="Y5" t="s">
        <v>47</v>
      </c>
      <c r="AA5">
        <v>650668</v>
      </c>
      <c r="AB5">
        <v>21516561</v>
      </c>
      <c r="AC5">
        <v>1</v>
      </c>
      <c r="AD5" t="s">
        <v>42</v>
      </c>
      <c r="AE5">
        <v>11786004</v>
      </c>
      <c r="AG5">
        <v>1</v>
      </c>
      <c r="AH5" t="s">
        <v>64</v>
      </c>
      <c r="AI5">
        <v>50814</v>
      </c>
      <c r="AK5">
        <v>1</v>
      </c>
      <c r="AL5" t="s">
        <v>41</v>
      </c>
    </row>
    <row r="6" spans="1:38" x14ac:dyDescent="0.2">
      <c r="A6" t="s">
        <v>41</v>
      </c>
      <c r="F6" s="1">
        <v>44621</v>
      </c>
      <c r="G6">
        <v>2022</v>
      </c>
      <c r="H6" t="s">
        <v>67</v>
      </c>
      <c r="I6" t="s">
        <v>68</v>
      </c>
      <c r="M6" t="s">
        <v>69</v>
      </c>
      <c r="N6" t="s">
        <v>61</v>
      </c>
      <c r="Q6">
        <v>27296391</v>
      </c>
      <c r="R6">
        <v>37</v>
      </c>
      <c r="S6">
        <v>2</v>
      </c>
      <c r="T6">
        <v>106175</v>
      </c>
      <c r="V6">
        <v>15</v>
      </c>
      <c r="W6">
        <v>1473071</v>
      </c>
      <c r="X6" t="s">
        <v>70</v>
      </c>
      <c r="Y6" t="s">
        <v>47</v>
      </c>
      <c r="AA6">
        <v>8839026</v>
      </c>
      <c r="AC6">
        <v>1</v>
      </c>
      <c r="AD6" t="s">
        <v>42</v>
      </c>
      <c r="AE6">
        <v>11786004</v>
      </c>
      <c r="AG6">
        <v>0</v>
      </c>
      <c r="AH6" t="s">
        <v>69</v>
      </c>
      <c r="AI6">
        <v>9245</v>
      </c>
      <c r="AK6">
        <v>1</v>
      </c>
      <c r="AL6" t="s">
        <v>41</v>
      </c>
    </row>
    <row r="7" spans="1:38" x14ac:dyDescent="0.2">
      <c r="A7" t="s">
        <v>41</v>
      </c>
      <c r="F7" s="1">
        <v>44774</v>
      </c>
      <c r="G7">
        <v>2022</v>
      </c>
      <c r="H7" t="s">
        <v>71</v>
      </c>
      <c r="I7" t="s">
        <v>63</v>
      </c>
      <c r="M7" t="s">
        <v>72</v>
      </c>
      <c r="N7" t="s">
        <v>73</v>
      </c>
      <c r="Q7">
        <v>31560039</v>
      </c>
      <c r="R7">
        <v>2022</v>
      </c>
      <c r="S7">
        <v>1</v>
      </c>
      <c r="V7">
        <v>0</v>
      </c>
      <c r="W7">
        <v>1473071</v>
      </c>
      <c r="X7" t="s">
        <v>65</v>
      </c>
      <c r="Y7" t="s">
        <v>47</v>
      </c>
      <c r="AA7">
        <v>650668</v>
      </c>
      <c r="AB7">
        <v>21516561</v>
      </c>
      <c r="AC7">
        <v>1</v>
      </c>
      <c r="AD7" t="s">
        <v>42</v>
      </c>
      <c r="AE7">
        <v>11786004</v>
      </c>
      <c r="AG7">
        <v>1</v>
      </c>
      <c r="AH7" t="s">
        <v>72</v>
      </c>
      <c r="AI7">
        <v>50814</v>
      </c>
      <c r="AK7">
        <v>1</v>
      </c>
      <c r="AL7" t="s">
        <v>41</v>
      </c>
    </row>
    <row r="8" spans="1:38" x14ac:dyDescent="0.2">
      <c r="A8" t="s">
        <v>41</v>
      </c>
      <c r="F8" s="1">
        <v>45139</v>
      </c>
      <c r="G8">
        <v>2023</v>
      </c>
      <c r="H8" t="s">
        <v>74</v>
      </c>
      <c r="I8" t="s">
        <v>63</v>
      </c>
      <c r="M8" t="s">
        <v>75</v>
      </c>
      <c r="N8" t="s">
        <v>41</v>
      </c>
      <c r="Q8">
        <v>32109487</v>
      </c>
      <c r="R8">
        <v>2023</v>
      </c>
      <c r="S8">
        <v>1</v>
      </c>
      <c r="V8">
        <v>0</v>
      </c>
      <c r="W8">
        <v>1473071</v>
      </c>
      <c r="X8" t="s">
        <v>65</v>
      </c>
      <c r="Y8" t="s">
        <v>47</v>
      </c>
      <c r="AA8">
        <v>650668</v>
      </c>
      <c r="AB8">
        <v>21516561</v>
      </c>
      <c r="AC8">
        <v>1</v>
      </c>
      <c r="AD8" t="s">
        <v>42</v>
      </c>
      <c r="AE8">
        <v>11786004</v>
      </c>
      <c r="AG8">
        <v>1</v>
      </c>
      <c r="AH8" t="s">
        <v>75</v>
      </c>
      <c r="AI8">
        <v>50814</v>
      </c>
      <c r="AK8">
        <v>1</v>
      </c>
      <c r="AL8" t="s">
        <v>41</v>
      </c>
    </row>
    <row r="9" spans="1:38" x14ac:dyDescent="0.2">
      <c r="A9" t="s">
        <v>41</v>
      </c>
      <c r="F9" s="1">
        <v>45139</v>
      </c>
      <c r="G9">
        <v>2023</v>
      </c>
      <c r="H9" t="s">
        <v>76</v>
      </c>
      <c r="I9" t="s">
        <v>63</v>
      </c>
      <c r="M9" t="s">
        <v>77</v>
      </c>
      <c r="N9" t="s">
        <v>78</v>
      </c>
      <c r="Q9">
        <v>32109488</v>
      </c>
      <c r="R9">
        <v>2023</v>
      </c>
      <c r="S9">
        <v>1</v>
      </c>
      <c r="V9">
        <v>0</v>
      </c>
      <c r="W9">
        <v>1473071</v>
      </c>
      <c r="X9" t="s">
        <v>65</v>
      </c>
      <c r="Y9" t="s">
        <v>47</v>
      </c>
      <c r="AA9">
        <v>650668</v>
      </c>
      <c r="AB9">
        <v>21516561</v>
      </c>
      <c r="AC9">
        <v>1</v>
      </c>
      <c r="AD9" t="s">
        <v>42</v>
      </c>
      <c r="AE9">
        <v>11786004</v>
      </c>
      <c r="AG9">
        <v>1</v>
      </c>
      <c r="AH9" t="s">
        <v>77</v>
      </c>
      <c r="AI9">
        <v>50814</v>
      </c>
      <c r="AK9">
        <v>1</v>
      </c>
      <c r="AL9" t="s">
        <v>41</v>
      </c>
    </row>
    <row r="10" spans="1:38" x14ac:dyDescent="0.2">
      <c r="A10" t="s">
        <v>41</v>
      </c>
      <c r="F10" s="1">
        <v>45383</v>
      </c>
      <c r="G10">
        <v>2024</v>
      </c>
      <c r="H10" t="s">
        <v>79</v>
      </c>
      <c r="I10" t="s">
        <v>80</v>
      </c>
      <c r="M10" t="s">
        <v>81</v>
      </c>
      <c r="N10" t="s">
        <v>82</v>
      </c>
      <c r="Q10">
        <v>34155259</v>
      </c>
      <c r="V10">
        <v>1</v>
      </c>
      <c r="W10">
        <v>1473071</v>
      </c>
      <c r="X10" t="s">
        <v>46</v>
      </c>
      <c r="Y10" t="s">
        <v>47</v>
      </c>
      <c r="AA10">
        <v>1492063</v>
      </c>
      <c r="AB10">
        <v>15571211</v>
      </c>
      <c r="AC10">
        <v>1</v>
      </c>
      <c r="AD10" t="s">
        <v>42</v>
      </c>
      <c r="AE10">
        <v>11786004</v>
      </c>
      <c r="AG10">
        <v>0</v>
      </c>
      <c r="AH10" t="s">
        <v>81</v>
      </c>
      <c r="AI10">
        <v>1700</v>
      </c>
      <c r="AK10">
        <v>1</v>
      </c>
      <c r="AL10" t="s">
        <v>41</v>
      </c>
    </row>
    <row r="11" spans="1:38" x14ac:dyDescent="0.2">
      <c r="A11" t="s">
        <v>41</v>
      </c>
      <c r="F11" s="1">
        <v>44935</v>
      </c>
      <c r="G11">
        <v>2023</v>
      </c>
      <c r="H11" t="s">
        <v>83</v>
      </c>
      <c r="I11" t="s">
        <v>84</v>
      </c>
      <c r="M11" t="s">
        <v>85</v>
      </c>
      <c r="N11" t="s">
        <v>87</v>
      </c>
      <c r="Q11">
        <v>34558990</v>
      </c>
      <c r="V11">
        <v>0</v>
      </c>
      <c r="W11">
        <v>1473071</v>
      </c>
      <c r="X11" t="s">
        <v>86</v>
      </c>
      <c r="Y11" t="s">
        <v>47</v>
      </c>
      <c r="AC11">
        <v>1</v>
      </c>
      <c r="AD11" t="s">
        <v>42</v>
      </c>
      <c r="AE11">
        <v>11786004</v>
      </c>
      <c r="AG11">
        <v>0</v>
      </c>
      <c r="AH11" t="s">
        <v>85</v>
      </c>
      <c r="AI11">
        <v>110017</v>
      </c>
      <c r="AK11">
        <v>1</v>
      </c>
      <c r="AL11" t="s">
        <v>41</v>
      </c>
    </row>
    <row r="12" spans="1:38" x14ac:dyDescent="0.2">
      <c r="A12" t="s">
        <v>41</v>
      </c>
      <c r="F12" s="1">
        <v>45505</v>
      </c>
      <c r="G12">
        <v>2024</v>
      </c>
      <c r="H12" t="s">
        <v>88</v>
      </c>
      <c r="I12" t="s">
        <v>63</v>
      </c>
      <c r="M12" t="s">
        <v>89</v>
      </c>
      <c r="N12" t="s">
        <v>90</v>
      </c>
      <c r="Q12">
        <v>35115064</v>
      </c>
      <c r="R12">
        <v>2024</v>
      </c>
      <c r="S12">
        <v>1</v>
      </c>
      <c r="V12">
        <v>0</v>
      </c>
      <c r="W12">
        <v>1473071</v>
      </c>
      <c r="X12" t="s">
        <v>65</v>
      </c>
      <c r="Y12" t="s">
        <v>47</v>
      </c>
      <c r="AA12">
        <v>650668</v>
      </c>
      <c r="AB12">
        <v>21516561</v>
      </c>
      <c r="AC12">
        <v>1</v>
      </c>
      <c r="AD12" t="s">
        <v>42</v>
      </c>
      <c r="AE12">
        <v>11786004</v>
      </c>
      <c r="AG12">
        <v>1</v>
      </c>
      <c r="AH12" t="s">
        <v>89</v>
      </c>
      <c r="AI12">
        <v>50814</v>
      </c>
      <c r="AK12">
        <v>1</v>
      </c>
      <c r="AL12" t="s">
        <v>41</v>
      </c>
    </row>
    <row r="13" spans="1:38" x14ac:dyDescent="0.2">
      <c r="A13" t="s">
        <v>41</v>
      </c>
      <c r="F13" s="1">
        <v>45505</v>
      </c>
      <c r="G13">
        <v>2024</v>
      </c>
      <c r="H13" t="s">
        <v>91</v>
      </c>
      <c r="I13" t="s">
        <v>63</v>
      </c>
      <c r="M13" t="s">
        <v>92</v>
      </c>
      <c r="N13" t="s">
        <v>93</v>
      </c>
      <c r="Q13">
        <v>35115065</v>
      </c>
      <c r="R13">
        <v>2024</v>
      </c>
      <c r="S13">
        <v>1</v>
      </c>
      <c r="V13">
        <v>0</v>
      </c>
      <c r="W13">
        <v>1473071</v>
      </c>
      <c r="X13" t="s">
        <v>65</v>
      </c>
      <c r="Y13" t="s">
        <v>47</v>
      </c>
      <c r="AA13">
        <v>650668</v>
      </c>
      <c r="AB13">
        <v>21516561</v>
      </c>
      <c r="AC13">
        <v>1</v>
      </c>
      <c r="AD13" t="s">
        <v>42</v>
      </c>
      <c r="AE13">
        <v>11786004</v>
      </c>
      <c r="AG13">
        <v>1</v>
      </c>
      <c r="AH13" t="s">
        <v>92</v>
      </c>
      <c r="AI13">
        <v>50814</v>
      </c>
      <c r="AK13">
        <v>1</v>
      </c>
      <c r="AL13" t="s">
        <v>41</v>
      </c>
    </row>
    <row r="14" spans="1:38" x14ac:dyDescent="0.2">
      <c r="A14" t="s">
        <v>94</v>
      </c>
      <c r="F14" s="1">
        <v>45627</v>
      </c>
      <c r="G14">
        <v>2024</v>
      </c>
      <c r="H14" t="s">
        <v>95</v>
      </c>
      <c r="I14" t="s">
        <v>96</v>
      </c>
      <c r="M14" t="s">
        <v>98</v>
      </c>
      <c r="N14" t="s">
        <v>100</v>
      </c>
      <c r="Q14">
        <v>34317788</v>
      </c>
      <c r="R14">
        <v>51</v>
      </c>
      <c r="S14">
        <v>4</v>
      </c>
      <c r="T14">
        <v>656</v>
      </c>
      <c r="U14">
        <v>678</v>
      </c>
      <c r="V14">
        <v>0</v>
      </c>
      <c r="W14">
        <v>1977220</v>
      </c>
      <c r="X14" t="s">
        <v>99</v>
      </c>
      <c r="Y14" t="s">
        <v>47</v>
      </c>
      <c r="AA14">
        <v>935301</v>
      </c>
      <c r="AB14">
        <v>15375277</v>
      </c>
      <c r="AC14">
        <v>1</v>
      </c>
      <c r="AD14" t="s">
        <v>42</v>
      </c>
      <c r="AE14">
        <v>11913226</v>
      </c>
      <c r="AF14" t="s">
        <v>97</v>
      </c>
      <c r="AG14">
        <v>0</v>
      </c>
      <c r="AH14" t="s">
        <v>98</v>
      </c>
      <c r="AI14">
        <v>23481</v>
      </c>
      <c r="AK14">
        <v>1</v>
      </c>
      <c r="AL14" t="s">
        <v>94</v>
      </c>
    </row>
    <row r="15" spans="1:38" x14ac:dyDescent="0.2">
      <c r="A15" t="s">
        <v>101</v>
      </c>
      <c r="F15" s="1">
        <v>43040</v>
      </c>
      <c r="G15">
        <v>2017</v>
      </c>
      <c r="H15" t="s">
        <v>102</v>
      </c>
      <c r="I15" t="s">
        <v>103</v>
      </c>
      <c r="M15" t="s">
        <v>104</v>
      </c>
      <c r="N15" t="s">
        <v>105</v>
      </c>
      <c r="Q15">
        <v>21771905</v>
      </c>
      <c r="R15">
        <v>81</v>
      </c>
      <c r="S15">
        <v>6</v>
      </c>
      <c r="T15">
        <v>42</v>
      </c>
      <c r="U15">
        <v>61</v>
      </c>
      <c r="V15">
        <v>86</v>
      </c>
      <c r="W15">
        <v>1176241</v>
      </c>
      <c r="X15" t="s">
        <v>46</v>
      </c>
      <c r="Y15" t="s">
        <v>47</v>
      </c>
      <c r="AA15">
        <v>222429</v>
      </c>
      <c r="AB15">
        <v>15477185</v>
      </c>
      <c r="AC15">
        <v>1</v>
      </c>
      <c r="AD15" t="s">
        <v>42</v>
      </c>
      <c r="AE15">
        <v>11692795</v>
      </c>
      <c r="AG15">
        <v>0</v>
      </c>
      <c r="AH15" t="s">
        <v>104</v>
      </c>
      <c r="AI15">
        <v>16583</v>
      </c>
      <c r="AK15">
        <v>1</v>
      </c>
      <c r="AL15" t="s">
        <v>101</v>
      </c>
    </row>
    <row r="16" spans="1:38" x14ac:dyDescent="0.2">
      <c r="A16" t="s">
        <v>101</v>
      </c>
      <c r="F16" s="1">
        <v>42795</v>
      </c>
      <c r="G16">
        <v>2017</v>
      </c>
      <c r="H16" t="s">
        <v>106</v>
      </c>
      <c r="I16" t="s">
        <v>107</v>
      </c>
      <c r="M16" t="s">
        <v>108</v>
      </c>
      <c r="N16" t="s">
        <v>101</v>
      </c>
      <c r="Q16">
        <v>21771906</v>
      </c>
      <c r="R16">
        <v>93</v>
      </c>
      <c r="S16">
        <v>1</v>
      </c>
      <c r="T16">
        <v>96</v>
      </c>
      <c r="U16">
        <v>119</v>
      </c>
      <c r="V16">
        <v>138</v>
      </c>
      <c r="W16">
        <v>1176241</v>
      </c>
      <c r="X16" t="s">
        <v>70</v>
      </c>
      <c r="Y16" t="s">
        <v>47</v>
      </c>
      <c r="AA16">
        <v>224359</v>
      </c>
      <c r="AC16">
        <v>1</v>
      </c>
      <c r="AD16" t="s">
        <v>42</v>
      </c>
      <c r="AE16">
        <v>11692795</v>
      </c>
      <c r="AG16">
        <v>0</v>
      </c>
      <c r="AH16" t="s">
        <v>108</v>
      </c>
      <c r="AI16">
        <v>27126</v>
      </c>
      <c r="AK16">
        <v>1</v>
      </c>
      <c r="AL16" t="s">
        <v>101</v>
      </c>
    </row>
    <row r="17" spans="1:38" x14ac:dyDescent="0.2">
      <c r="A17" t="s">
        <v>101</v>
      </c>
      <c r="F17" s="1">
        <v>45292</v>
      </c>
      <c r="G17">
        <v>2024</v>
      </c>
      <c r="H17" t="s">
        <v>109</v>
      </c>
      <c r="I17" t="s">
        <v>110</v>
      </c>
      <c r="M17" t="s">
        <v>111</v>
      </c>
      <c r="N17" t="s">
        <v>101</v>
      </c>
      <c r="Q17">
        <v>33157875</v>
      </c>
      <c r="R17">
        <v>116</v>
      </c>
      <c r="T17">
        <v>130</v>
      </c>
      <c r="U17">
        <v>144</v>
      </c>
      <c r="V17">
        <v>1</v>
      </c>
      <c r="W17">
        <v>1176241</v>
      </c>
      <c r="X17" t="s">
        <v>70</v>
      </c>
      <c r="Y17" t="s">
        <v>47</v>
      </c>
      <c r="AA17">
        <v>198501</v>
      </c>
      <c r="AC17">
        <v>1</v>
      </c>
      <c r="AD17" t="s">
        <v>42</v>
      </c>
      <c r="AE17">
        <v>11692795</v>
      </c>
      <c r="AG17">
        <v>0</v>
      </c>
      <c r="AH17" t="s">
        <v>111</v>
      </c>
      <c r="AI17">
        <v>2621</v>
      </c>
      <c r="AK17">
        <v>1</v>
      </c>
      <c r="AL17" t="s">
        <v>101</v>
      </c>
    </row>
    <row r="18" spans="1:38" x14ac:dyDescent="0.2">
      <c r="A18" t="s">
        <v>112</v>
      </c>
      <c r="F18" s="1">
        <v>38749</v>
      </c>
      <c r="G18">
        <v>2006</v>
      </c>
      <c r="H18" t="s">
        <v>113</v>
      </c>
      <c r="I18" t="s">
        <v>114</v>
      </c>
      <c r="M18" t="s">
        <v>115</v>
      </c>
      <c r="N18" t="s">
        <v>112</v>
      </c>
      <c r="Q18">
        <v>2108115</v>
      </c>
      <c r="R18">
        <v>26</v>
      </c>
      <c r="S18">
        <v>1</v>
      </c>
      <c r="T18">
        <v>70</v>
      </c>
      <c r="U18">
        <v>80</v>
      </c>
      <c r="V18">
        <v>12</v>
      </c>
      <c r="W18">
        <v>271602</v>
      </c>
      <c r="X18" t="s">
        <v>70</v>
      </c>
      <c r="Y18" t="s">
        <v>47</v>
      </c>
      <c r="AA18">
        <v>2684012</v>
      </c>
      <c r="AC18">
        <v>1</v>
      </c>
      <c r="AD18" t="s">
        <v>42</v>
      </c>
      <c r="AE18">
        <v>910333</v>
      </c>
      <c r="AG18">
        <v>0</v>
      </c>
      <c r="AH18" t="s">
        <v>115</v>
      </c>
      <c r="AI18">
        <v>2697</v>
      </c>
      <c r="AK18">
        <v>1</v>
      </c>
      <c r="AL18" t="s">
        <v>112</v>
      </c>
    </row>
    <row r="19" spans="1:38" x14ac:dyDescent="0.2">
      <c r="A19" t="s">
        <v>112</v>
      </c>
      <c r="F19" s="1">
        <v>39052</v>
      </c>
      <c r="G19">
        <v>2006</v>
      </c>
      <c r="H19" t="s">
        <v>116</v>
      </c>
      <c r="I19" t="s">
        <v>117</v>
      </c>
      <c r="M19" t="s">
        <v>118</v>
      </c>
      <c r="N19" t="s">
        <v>112</v>
      </c>
      <c r="Q19">
        <v>2108116</v>
      </c>
      <c r="R19">
        <v>42</v>
      </c>
      <c r="S19">
        <v>3</v>
      </c>
      <c r="T19">
        <v>1917</v>
      </c>
      <c r="U19">
        <v>1930</v>
      </c>
      <c r="V19">
        <v>9</v>
      </c>
      <c r="W19">
        <v>271602</v>
      </c>
      <c r="X19" t="s">
        <v>70</v>
      </c>
      <c r="Y19" t="s">
        <v>47</v>
      </c>
      <c r="AA19">
        <v>1679236</v>
      </c>
      <c r="AC19">
        <v>1</v>
      </c>
      <c r="AD19" t="s">
        <v>42</v>
      </c>
      <c r="AE19">
        <v>910333</v>
      </c>
      <c r="AG19">
        <v>0</v>
      </c>
      <c r="AH19" t="s">
        <v>118</v>
      </c>
      <c r="AI19">
        <v>9081</v>
      </c>
      <c r="AK19">
        <v>1</v>
      </c>
      <c r="AL19" t="s">
        <v>112</v>
      </c>
    </row>
    <row r="20" spans="1:38" x14ac:dyDescent="0.2">
      <c r="A20" t="s">
        <v>112</v>
      </c>
      <c r="F20" s="1">
        <v>39356</v>
      </c>
      <c r="G20">
        <v>2007</v>
      </c>
      <c r="H20" t="s">
        <v>119</v>
      </c>
      <c r="I20" t="s">
        <v>120</v>
      </c>
      <c r="M20" t="s">
        <v>121</v>
      </c>
      <c r="N20" t="s">
        <v>112</v>
      </c>
      <c r="Q20">
        <v>2108117</v>
      </c>
      <c r="R20">
        <v>44</v>
      </c>
      <c r="S20">
        <v>7</v>
      </c>
      <c r="T20">
        <v>613</v>
      </c>
      <c r="U20">
        <v>625</v>
      </c>
      <c r="V20">
        <v>22</v>
      </c>
      <c r="W20">
        <v>271602</v>
      </c>
      <c r="X20" t="s">
        <v>70</v>
      </c>
      <c r="Y20" t="s">
        <v>47</v>
      </c>
      <c r="AA20">
        <v>3787206</v>
      </c>
      <c r="AC20">
        <v>1</v>
      </c>
      <c r="AD20" t="s">
        <v>42</v>
      </c>
      <c r="AE20">
        <v>910333</v>
      </c>
      <c r="AG20">
        <v>0</v>
      </c>
      <c r="AH20" t="s">
        <v>121</v>
      </c>
      <c r="AI20">
        <v>2625</v>
      </c>
      <c r="AK20">
        <v>1</v>
      </c>
      <c r="AL20" t="s">
        <v>112</v>
      </c>
    </row>
    <row r="21" spans="1:38" x14ac:dyDescent="0.2">
      <c r="A21" t="s">
        <v>112</v>
      </c>
      <c r="F21" s="1">
        <v>40347</v>
      </c>
      <c r="G21">
        <v>2010</v>
      </c>
      <c r="H21" t="s">
        <v>122</v>
      </c>
      <c r="I21" t="s">
        <v>123</v>
      </c>
      <c r="M21" t="s">
        <v>127</v>
      </c>
      <c r="N21" t="s">
        <v>126</v>
      </c>
      <c r="Q21">
        <v>3826220</v>
      </c>
      <c r="R21">
        <v>33</v>
      </c>
      <c r="S21">
        <v>7</v>
      </c>
      <c r="T21">
        <v>715</v>
      </c>
      <c r="U21">
        <v>733</v>
      </c>
      <c r="V21">
        <v>3</v>
      </c>
      <c r="W21">
        <v>271602</v>
      </c>
      <c r="X21" t="s">
        <v>125</v>
      </c>
      <c r="Y21" t="s">
        <v>47</v>
      </c>
      <c r="AA21">
        <v>20408269</v>
      </c>
      <c r="AC21">
        <v>1</v>
      </c>
      <c r="AD21" t="s">
        <v>42</v>
      </c>
      <c r="AE21">
        <v>910333</v>
      </c>
      <c r="AG21">
        <v>0</v>
      </c>
      <c r="AH21" t="s">
        <v>124</v>
      </c>
      <c r="AI21">
        <v>3936</v>
      </c>
      <c r="AK21">
        <v>1</v>
      </c>
      <c r="AL21" t="s">
        <v>112</v>
      </c>
    </row>
    <row r="22" spans="1:38" x14ac:dyDescent="0.2">
      <c r="A22" t="s">
        <v>112</v>
      </c>
      <c r="F22" s="1">
        <v>40210</v>
      </c>
      <c r="G22">
        <v>2010</v>
      </c>
      <c r="H22" t="s">
        <v>128</v>
      </c>
      <c r="I22" t="s">
        <v>129</v>
      </c>
      <c r="M22" t="s">
        <v>131</v>
      </c>
      <c r="N22" t="s">
        <v>126</v>
      </c>
      <c r="Q22">
        <v>3826221</v>
      </c>
      <c r="R22">
        <v>27</v>
      </c>
      <c r="S22">
        <v>2</v>
      </c>
      <c r="T22">
        <v>186</v>
      </c>
      <c r="U22">
        <v>202</v>
      </c>
      <c r="V22">
        <v>17</v>
      </c>
      <c r="W22">
        <v>271602</v>
      </c>
      <c r="X22" t="s">
        <v>53</v>
      </c>
      <c r="Y22" t="s">
        <v>47</v>
      </c>
      <c r="AA22">
        <v>7426046</v>
      </c>
      <c r="AB22">
        <v>15206793</v>
      </c>
      <c r="AC22">
        <v>1</v>
      </c>
      <c r="AD22" t="s">
        <v>42</v>
      </c>
      <c r="AE22">
        <v>910333</v>
      </c>
      <c r="AG22">
        <v>0</v>
      </c>
      <c r="AH22" t="s">
        <v>130</v>
      </c>
      <c r="AI22">
        <v>11357</v>
      </c>
      <c r="AK22">
        <v>1</v>
      </c>
      <c r="AL22" t="s">
        <v>112</v>
      </c>
    </row>
    <row r="23" spans="1:38" x14ac:dyDescent="0.2">
      <c r="A23" t="s">
        <v>112</v>
      </c>
      <c r="F23" s="1">
        <v>41974</v>
      </c>
      <c r="G23">
        <v>2014</v>
      </c>
      <c r="H23" t="s">
        <v>132</v>
      </c>
      <c r="I23" t="s">
        <v>133</v>
      </c>
      <c r="M23" t="s">
        <v>137</v>
      </c>
      <c r="N23" t="s">
        <v>126</v>
      </c>
      <c r="Q23">
        <v>9532470</v>
      </c>
      <c r="R23">
        <v>4</v>
      </c>
      <c r="S23">
        <v>45720</v>
      </c>
      <c r="T23">
        <v>63</v>
      </c>
      <c r="U23">
        <v>77</v>
      </c>
      <c r="V23">
        <v>1</v>
      </c>
      <c r="W23">
        <v>271602</v>
      </c>
      <c r="X23" t="s">
        <v>135</v>
      </c>
      <c r="Y23" t="s">
        <v>47</v>
      </c>
      <c r="AA23" t="s">
        <v>136</v>
      </c>
      <c r="AB23">
        <v>18698182</v>
      </c>
      <c r="AC23">
        <v>1</v>
      </c>
      <c r="AD23" t="s">
        <v>42</v>
      </c>
      <c r="AE23">
        <v>910333</v>
      </c>
      <c r="AG23">
        <v>0</v>
      </c>
      <c r="AH23" t="s">
        <v>134</v>
      </c>
      <c r="AI23">
        <v>35297</v>
      </c>
      <c r="AK23">
        <v>1</v>
      </c>
      <c r="AL23" t="s">
        <v>112</v>
      </c>
    </row>
    <row r="24" spans="1:38" x14ac:dyDescent="0.2">
      <c r="A24" t="s">
        <v>112</v>
      </c>
      <c r="F24" s="1">
        <v>42005</v>
      </c>
      <c r="G24">
        <v>2015</v>
      </c>
      <c r="H24" t="s">
        <v>138</v>
      </c>
      <c r="I24" t="s">
        <v>139</v>
      </c>
      <c r="M24" t="s">
        <v>140</v>
      </c>
      <c r="N24" t="s">
        <v>126</v>
      </c>
      <c r="Q24">
        <v>9843117</v>
      </c>
      <c r="T24">
        <v>25</v>
      </c>
      <c r="U24">
        <v>25</v>
      </c>
      <c r="V24">
        <v>1</v>
      </c>
      <c r="W24">
        <v>271602</v>
      </c>
      <c r="X24" t="s">
        <v>59</v>
      </c>
      <c r="Y24" t="s">
        <v>47</v>
      </c>
      <c r="AC24">
        <v>1</v>
      </c>
      <c r="AD24" t="s">
        <v>42</v>
      </c>
      <c r="AE24">
        <v>910333</v>
      </c>
      <c r="AG24">
        <v>1</v>
      </c>
      <c r="AH24" t="s">
        <v>140</v>
      </c>
      <c r="AI24">
        <v>70342</v>
      </c>
      <c r="AK24">
        <v>1</v>
      </c>
      <c r="AL24" t="s">
        <v>112</v>
      </c>
    </row>
    <row r="25" spans="1:38" x14ac:dyDescent="0.2">
      <c r="A25" t="s">
        <v>112</v>
      </c>
      <c r="F25" s="1">
        <v>42807</v>
      </c>
      <c r="G25">
        <v>2017</v>
      </c>
      <c r="H25" t="s">
        <v>141</v>
      </c>
      <c r="I25" t="s">
        <v>142</v>
      </c>
      <c r="M25" t="s">
        <v>143</v>
      </c>
      <c r="N25" t="s">
        <v>126</v>
      </c>
      <c r="Q25">
        <v>13907942</v>
      </c>
      <c r="R25">
        <v>15</v>
      </c>
      <c r="S25">
        <v>1</v>
      </c>
      <c r="T25">
        <v>32</v>
      </c>
      <c r="U25">
        <v>52</v>
      </c>
      <c r="V25">
        <v>5</v>
      </c>
      <c r="W25">
        <v>271602</v>
      </c>
      <c r="X25" t="s">
        <v>125</v>
      </c>
      <c r="Y25" t="s">
        <v>47</v>
      </c>
      <c r="AA25" t="s">
        <v>144</v>
      </c>
      <c r="AC25">
        <v>1</v>
      </c>
      <c r="AD25" t="s">
        <v>42</v>
      </c>
      <c r="AE25">
        <v>910333</v>
      </c>
      <c r="AG25">
        <v>0</v>
      </c>
      <c r="AH25" t="s">
        <v>143</v>
      </c>
      <c r="AI25">
        <v>3891</v>
      </c>
      <c r="AK25">
        <v>1</v>
      </c>
      <c r="AL25" t="s">
        <v>112</v>
      </c>
    </row>
    <row r="26" spans="1:38" x14ac:dyDescent="0.2">
      <c r="A26" t="s">
        <v>112</v>
      </c>
      <c r="F26" s="1">
        <v>42736</v>
      </c>
      <c r="G26">
        <v>2017</v>
      </c>
      <c r="H26" t="s">
        <v>145</v>
      </c>
      <c r="I26" t="s">
        <v>146</v>
      </c>
      <c r="M26" t="s">
        <v>148</v>
      </c>
      <c r="N26" t="s">
        <v>126</v>
      </c>
      <c r="Q26">
        <v>14046391</v>
      </c>
      <c r="T26">
        <v>1121</v>
      </c>
      <c r="U26">
        <v>1121</v>
      </c>
      <c r="V26">
        <v>0</v>
      </c>
      <c r="W26">
        <v>271602</v>
      </c>
      <c r="X26" t="s">
        <v>59</v>
      </c>
      <c r="Y26" t="s">
        <v>47</v>
      </c>
      <c r="AC26">
        <v>1</v>
      </c>
      <c r="AD26" t="s">
        <v>42</v>
      </c>
      <c r="AE26">
        <v>910333</v>
      </c>
      <c r="AG26">
        <v>1</v>
      </c>
      <c r="AH26" t="s">
        <v>147</v>
      </c>
      <c r="AI26">
        <v>90956</v>
      </c>
      <c r="AK26">
        <v>1</v>
      </c>
      <c r="AL26" t="s">
        <v>112</v>
      </c>
    </row>
    <row r="27" spans="1:38" x14ac:dyDescent="0.2">
      <c r="A27" t="s">
        <v>112</v>
      </c>
      <c r="F27" s="1">
        <v>42917</v>
      </c>
      <c r="G27">
        <v>2017</v>
      </c>
      <c r="H27" t="s">
        <v>149</v>
      </c>
      <c r="I27" t="s">
        <v>150</v>
      </c>
      <c r="M27" t="s">
        <v>151</v>
      </c>
      <c r="N27" t="s">
        <v>126</v>
      </c>
      <c r="Q27">
        <v>14635203</v>
      </c>
      <c r="R27">
        <v>8</v>
      </c>
      <c r="S27">
        <v>3</v>
      </c>
      <c r="T27">
        <v>78</v>
      </c>
      <c r="U27">
        <v>98</v>
      </c>
      <c r="V27">
        <v>5</v>
      </c>
      <c r="W27">
        <v>271602</v>
      </c>
      <c r="X27" t="s">
        <v>152</v>
      </c>
      <c r="Y27" t="s">
        <v>47</v>
      </c>
      <c r="AA27">
        <v>19478569</v>
      </c>
      <c r="AB27">
        <v>19478577</v>
      </c>
      <c r="AC27">
        <v>1</v>
      </c>
      <c r="AD27" t="s">
        <v>42</v>
      </c>
      <c r="AE27">
        <v>910333</v>
      </c>
      <c r="AG27">
        <v>0</v>
      </c>
      <c r="AH27" t="s">
        <v>151</v>
      </c>
      <c r="AI27">
        <v>22025</v>
      </c>
      <c r="AK27">
        <v>1</v>
      </c>
      <c r="AL27" t="s">
        <v>112</v>
      </c>
    </row>
    <row r="28" spans="1:38" x14ac:dyDescent="0.2">
      <c r="A28" t="s">
        <v>112</v>
      </c>
      <c r="F28" s="1">
        <v>42370</v>
      </c>
      <c r="G28">
        <v>2016</v>
      </c>
      <c r="H28" t="s">
        <v>153</v>
      </c>
      <c r="I28" t="s">
        <v>154</v>
      </c>
      <c r="M28" t="s">
        <v>158</v>
      </c>
      <c r="N28" t="s">
        <v>157</v>
      </c>
      <c r="Q28">
        <v>15227710</v>
      </c>
      <c r="R28">
        <v>39</v>
      </c>
      <c r="T28">
        <v>214</v>
      </c>
      <c r="U28">
        <v>241</v>
      </c>
      <c r="V28">
        <v>4</v>
      </c>
      <c r="W28">
        <v>271602</v>
      </c>
      <c r="X28" t="s">
        <v>156</v>
      </c>
      <c r="Y28" t="s">
        <v>47</v>
      </c>
      <c r="AA28">
        <v>15293181</v>
      </c>
      <c r="AC28">
        <v>1</v>
      </c>
      <c r="AD28" t="s">
        <v>42</v>
      </c>
      <c r="AE28">
        <v>910333</v>
      </c>
      <c r="AG28">
        <v>0</v>
      </c>
      <c r="AH28" t="s">
        <v>155</v>
      </c>
      <c r="AI28">
        <v>25044</v>
      </c>
      <c r="AK28">
        <v>1</v>
      </c>
      <c r="AL28" t="s">
        <v>112</v>
      </c>
    </row>
    <row r="29" spans="1:38" x14ac:dyDescent="0.2">
      <c r="A29" t="s">
        <v>112</v>
      </c>
      <c r="F29" s="1">
        <v>43435</v>
      </c>
      <c r="G29">
        <v>2018</v>
      </c>
      <c r="H29" t="s">
        <v>159</v>
      </c>
      <c r="I29" t="s">
        <v>120</v>
      </c>
      <c r="M29" t="s">
        <v>160</v>
      </c>
      <c r="N29" t="s">
        <v>161</v>
      </c>
      <c r="Q29">
        <v>16690695</v>
      </c>
      <c r="R29">
        <v>55</v>
      </c>
      <c r="S29">
        <v>8</v>
      </c>
      <c r="T29">
        <v>1071</v>
      </c>
      <c r="U29">
        <v>1083</v>
      </c>
      <c r="V29">
        <v>3</v>
      </c>
      <c r="W29">
        <v>271602</v>
      </c>
      <c r="X29" t="s">
        <v>70</v>
      </c>
      <c r="Y29" t="s">
        <v>47</v>
      </c>
      <c r="AA29">
        <v>3787206</v>
      </c>
      <c r="AC29">
        <v>1</v>
      </c>
      <c r="AD29" t="s">
        <v>42</v>
      </c>
      <c r="AE29">
        <v>910333</v>
      </c>
      <c r="AG29">
        <v>0</v>
      </c>
      <c r="AH29" t="s">
        <v>160</v>
      </c>
      <c r="AI29">
        <v>2625</v>
      </c>
      <c r="AK29">
        <v>1</v>
      </c>
      <c r="AL29" t="s">
        <v>112</v>
      </c>
    </row>
    <row r="30" spans="1:38" x14ac:dyDescent="0.2">
      <c r="A30" t="s">
        <v>112</v>
      </c>
      <c r="F30" s="1">
        <v>40299</v>
      </c>
      <c r="G30">
        <v>2010</v>
      </c>
      <c r="H30" t="s">
        <v>162</v>
      </c>
      <c r="I30" t="s">
        <v>163</v>
      </c>
      <c r="M30" t="s">
        <v>164</v>
      </c>
      <c r="N30" t="s">
        <v>112</v>
      </c>
      <c r="Q30">
        <v>19029290</v>
      </c>
      <c r="R30">
        <v>11</v>
      </c>
      <c r="S30">
        <v>5</v>
      </c>
      <c r="T30">
        <v>250</v>
      </c>
      <c r="U30">
        <v>275</v>
      </c>
      <c r="V30">
        <v>6</v>
      </c>
      <c r="W30">
        <v>271602</v>
      </c>
      <c r="X30" t="s">
        <v>156</v>
      </c>
      <c r="Y30" t="s">
        <v>47</v>
      </c>
      <c r="AB30">
        <v>15369323</v>
      </c>
      <c r="AC30">
        <v>1</v>
      </c>
      <c r="AD30" t="s">
        <v>42</v>
      </c>
      <c r="AE30">
        <v>910333</v>
      </c>
      <c r="AG30">
        <v>0</v>
      </c>
      <c r="AH30" t="s">
        <v>164</v>
      </c>
      <c r="AI30">
        <v>100045</v>
      </c>
      <c r="AK30">
        <v>1</v>
      </c>
      <c r="AL30" t="s">
        <v>112</v>
      </c>
    </row>
    <row r="31" spans="1:38" x14ac:dyDescent="0.2">
      <c r="A31" t="s">
        <v>112</v>
      </c>
      <c r="F31" s="1">
        <v>43831</v>
      </c>
      <c r="G31">
        <v>2020</v>
      </c>
      <c r="H31" t="s">
        <v>165</v>
      </c>
      <c r="I31" t="s">
        <v>166</v>
      </c>
      <c r="M31" t="s">
        <v>167</v>
      </c>
      <c r="N31" t="s">
        <v>168</v>
      </c>
      <c r="Q31">
        <v>24652532</v>
      </c>
      <c r="T31">
        <v>349</v>
      </c>
      <c r="U31">
        <v>350</v>
      </c>
      <c r="V31">
        <v>0</v>
      </c>
      <c r="W31">
        <v>271602</v>
      </c>
      <c r="Y31" t="s">
        <v>47</v>
      </c>
      <c r="AC31">
        <v>1</v>
      </c>
      <c r="AD31" t="s">
        <v>42</v>
      </c>
      <c r="AE31">
        <v>910333</v>
      </c>
      <c r="AG31">
        <v>1</v>
      </c>
      <c r="AH31" t="s">
        <v>167</v>
      </c>
      <c r="AI31">
        <v>150395</v>
      </c>
      <c r="AK31">
        <v>1</v>
      </c>
      <c r="AL31" t="s">
        <v>112</v>
      </c>
    </row>
    <row r="32" spans="1:38" x14ac:dyDescent="0.2">
      <c r="A32" t="s">
        <v>112</v>
      </c>
      <c r="F32" s="1">
        <v>42828</v>
      </c>
      <c r="G32">
        <v>2017</v>
      </c>
      <c r="H32" t="s">
        <v>169</v>
      </c>
      <c r="I32" t="s">
        <v>170</v>
      </c>
      <c r="M32" t="s">
        <v>171</v>
      </c>
      <c r="N32" t="s">
        <v>173</v>
      </c>
      <c r="Q32">
        <v>24652533</v>
      </c>
      <c r="R32">
        <v>34</v>
      </c>
      <c r="S32">
        <v>2</v>
      </c>
      <c r="T32">
        <v>137</v>
      </c>
      <c r="U32">
        <v>156</v>
      </c>
      <c r="V32">
        <v>10</v>
      </c>
      <c r="W32">
        <v>271602</v>
      </c>
      <c r="X32" t="s">
        <v>172</v>
      </c>
      <c r="Y32" t="s">
        <v>47</v>
      </c>
      <c r="AA32">
        <v>10580530</v>
      </c>
      <c r="AB32">
        <v>19348703</v>
      </c>
      <c r="AC32">
        <v>1</v>
      </c>
      <c r="AD32" t="s">
        <v>42</v>
      </c>
      <c r="AE32">
        <v>910333</v>
      </c>
      <c r="AG32">
        <v>0</v>
      </c>
      <c r="AH32" t="s">
        <v>171</v>
      </c>
      <c r="AI32">
        <v>4836</v>
      </c>
      <c r="AK32">
        <v>1</v>
      </c>
      <c r="AL32" t="s">
        <v>112</v>
      </c>
    </row>
    <row r="33" spans="1:38" x14ac:dyDescent="0.2">
      <c r="A33" t="s">
        <v>112</v>
      </c>
      <c r="F33" s="1">
        <v>44585</v>
      </c>
      <c r="G33">
        <v>2022</v>
      </c>
      <c r="H33" t="s">
        <v>174</v>
      </c>
      <c r="I33" t="s">
        <v>175</v>
      </c>
      <c r="M33" t="s">
        <v>176</v>
      </c>
      <c r="N33" t="s">
        <v>126</v>
      </c>
      <c r="Q33">
        <v>27087229</v>
      </c>
      <c r="R33">
        <v>53</v>
      </c>
      <c r="S33">
        <v>1</v>
      </c>
      <c r="T33">
        <v>80</v>
      </c>
      <c r="U33">
        <v>105</v>
      </c>
      <c r="V33">
        <v>0</v>
      </c>
      <c r="W33">
        <v>271602</v>
      </c>
      <c r="X33" t="s">
        <v>177</v>
      </c>
      <c r="Y33" t="s">
        <v>47</v>
      </c>
      <c r="AA33">
        <v>950033</v>
      </c>
      <c r="AC33">
        <v>1</v>
      </c>
      <c r="AD33" t="s">
        <v>42</v>
      </c>
      <c r="AE33">
        <v>910333</v>
      </c>
      <c r="AG33">
        <v>0</v>
      </c>
      <c r="AH33" t="s">
        <v>176</v>
      </c>
      <c r="AI33">
        <v>87845</v>
      </c>
      <c r="AK33">
        <v>1</v>
      </c>
      <c r="AL33" t="s">
        <v>112</v>
      </c>
    </row>
    <row r="34" spans="1:38" x14ac:dyDescent="0.2">
      <c r="A34" t="s">
        <v>112</v>
      </c>
      <c r="F34" s="1">
        <v>44896</v>
      </c>
      <c r="G34">
        <v>2022</v>
      </c>
      <c r="H34" t="s">
        <v>178</v>
      </c>
      <c r="I34" t="s">
        <v>120</v>
      </c>
      <c r="M34" t="s">
        <v>179</v>
      </c>
      <c r="N34" t="s">
        <v>180</v>
      </c>
      <c r="Q34">
        <v>29057915</v>
      </c>
      <c r="R34">
        <v>59</v>
      </c>
      <c r="S34">
        <v>8</v>
      </c>
      <c r="T34">
        <v>103702</v>
      </c>
      <c r="V34">
        <v>10</v>
      </c>
      <c r="W34">
        <v>271602</v>
      </c>
      <c r="X34" t="s">
        <v>70</v>
      </c>
      <c r="Y34" t="s">
        <v>47</v>
      </c>
      <c r="AA34">
        <v>3787206</v>
      </c>
      <c r="AC34">
        <v>1</v>
      </c>
      <c r="AD34" t="s">
        <v>42</v>
      </c>
      <c r="AE34">
        <v>910333</v>
      </c>
      <c r="AG34">
        <v>0</v>
      </c>
      <c r="AH34" t="s">
        <v>179</v>
      </c>
      <c r="AI34">
        <v>2625</v>
      </c>
      <c r="AK34">
        <v>1</v>
      </c>
      <c r="AL34" t="s">
        <v>112</v>
      </c>
    </row>
    <row r="35" spans="1:38" x14ac:dyDescent="0.2">
      <c r="A35" t="s">
        <v>112</v>
      </c>
      <c r="F35" s="1">
        <v>44986</v>
      </c>
      <c r="G35">
        <v>2023</v>
      </c>
      <c r="H35" t="s">
        <v>181</v>
      </c>
      <c r="I35" t="s">
        <v>120</v>
      </c>
      <c r="M35" t="s">
        <v>182</v>
      </c>
      <c r="N35" t="s">
        <v>183</v>
      </c>
      <c r="Q35">
        <v>29461406</v>
      </c>
      <c r="R35">
        <v>60</v>
      </c>
      <c r="S35">
        <v>2</v>
      </c>
      <c r="T35">
        <v>103744</v>
      </c>
      <c r="V35">
        <v>3</v>
      </c>
      <c r="W35">
        <v>271602</v>
      </c>
      <c r="X35" t="s">
        <v>70</v>
      </c>
      <c r="Y35" t="s">
        <v>47</v>
      </c>
      <c r="AA35">
        <v>3787206</v>
      </c>
      <c r="AC35">
        <v>1</v>
      </c>
      <c r="AD35" t="s">
        <v>42</v>
      </c>
      <c r="AE35">
        <v>910333</v>
      </c>
      <c r="AG35">
        <v>0</v>
      </c>
      <c r="AH35" t="s">
        <v>182</v>
      </c>
      <c r="AI35">
        <v>2625</v>
      </c>
      <c r="AK35">
        <v>1</v>
      </c>
      <c r="AL35" t="s">
        <v>112</v>
      </c>
    </row>
    <row r="36" spans="1:38" x14ac:dyDescent="0.2">
      <c r="A36" t="s">
        <v>112</v>
      </c>
      <c r="F36" s="1">
        <v>38718</v>
      </c>
      <c r="G36">
        <v>2006</v>
      </c>
      <c r="H36" t="s">
        <v>184</v>
      </c>
      <c r="I36" t="s">
        <v>185</v>
      </c>
      <c r="M36" t="s">
        <v>186</v>
      </c>
      <c r="N36" t="s">
        <v>112</v>
      </c>
      <c r="Q36">
        <v>31361037</v>
      </c>
      <c r="R36">
        <v>15</v>
      </c>
      <c r="S36">
        <v>1</v>
      </c>
      <c r="V36">
        <v>1</v>
      </c>
      <c r="W36">
        <v>271602</v>
      </c>
      <c r="X36" t="s">
        <v>187</v>
      </c>
      <c r="Y36" t="s">
        <v>47</v>
      </c>
      <c r="AB36">
        <v>19416679</v>
      </c>
      <c r="AC36">
        <v>1</v>
      </c>
      <c r="AD36" t="s">
        <v>42</v>
      </c>
      <c r="AE36">
        <v>910333</v>
      </c>
      <c r="AG36">
        <v>0</v>
      </c>
      <c r="AH36" t="s">
        <v>186</v>
      </c>
      <c r="AI36">
        <v>186402</v>
      </c>
      <c r="AK36">
        <v>1</v>
      </c>
      <c r="AL36" t="s">
        <v>112</v>
      </c>
    </row>
    <row r="37" spans="1:38" x14ac:dyDescent="0.2">
      <c r="A37" t="s">
        <v>112</v>
      </c>
      <c r="F37" s="1">
        <v>45627</v>
      </c>
      <c r="G37">
        <v>2024</v>
      </c>
      <c r="H37" t="s">
        <v>188</v>
      </c>
      <c r="I37" t="s">
        <v>133</v>
      </c>
      <c r="M37" t="s">
        <v>189</v>
      </c>
      <c r="N37" t="s">
        <v>126</v>
      </c>
      <c r="Q37">
        <v>36452061</v>
      </c>
      <c r="R37">
        <v>14</v>
      </c>
      <c r="S37">
        <v>45720</v>
      </c>
      <c r="T37">
        <v>258</v>
      </c>
      <c r="U37">
        <v>277</v>
      </c>
      <c r="V37">
        <v>0</v>
      </c>
      <c r="W37">
        <v>271602</v>
      </c>
      <c r="X37" t="s">
        <v>59</v>
      </c>
      <c r="Y37" t="s">
        <v>47</v>
      </c>
      <c r="AA37" t="s">
        <v>136</v>
      </c>
      <c r="AB37">
        <v>18698182</v>
      </c>
      <c r="AC37">
        <v>1</v>
      </c>
      <c r="AD37" t="s">
        <v>42</v>
      </c>
      <c r="AE37">
        <v>910333</v>
      </c>
      <c r="AG37">
        <v>0</v>
      </c>
      <c r="AH37" t="s">
        <v>189</v>
      </c>
      <c r="AI37">
        <v>35297</v>
      </c>
      <c r="AK37">
        <v>1</v>
      </c>
      <c r="AL37" t="s">
        <v>112</v>
      </c>
    </row>
    <row r="38" spans="1:38" x14ac:dyDescent="0.2">
      <c r="A38" t="s">
        <v>112</v>
      </c>
      <c r="F38" s="1">
        <v>39417</v>
      </c>
      <c r="G38">
        <v>2007</v>
      </c>
      <c r="H38" t="s">
        <v>190</v>
      </c>
      <c r="I38" t="s">
        <v>120</v>
      </c>
      <c r="M38" t="s">
        <v>191</v>
      </c>
      <c r="N38" t="s">
        <v>112</v>
      </c>
      <c r="Q38">
        <v>20505766</v>
      </c>
      <c r="R38">
        <v>44</v>
      </c>
      <c r="S38">
        <v>8</v>
      </c>
      <c r="T38">
        <v>692</v>
      </c>
      <c r="V38">
        <v>0</v>
      </c>
      <c r="W38">
        <v>271602</v>
      </c>
      <c r="X38" t="s">
        <v>70</v>
      </c>
      <c r="Y38" t="s">
        <v>192</v>
      </c>
      <c r="AA38">
        <v>3787206</v>
      </c>
      <c r="AC38">
        <v>1</v>
      </c>
      <c r="AD38" t="s">
        <v>42</v>
      </c>
      <c r="AE38">
        <v>910333</v>
      </c>
      <c r="AG38">
        <v>0</v>
      </c>
      <c r="AH38" t="s">
        <v>191</v>
      </c>
      <c r="AI38">
        <v>2625</v>
      </c>
      <c r="AK38">
        <v>4</v>
      </c>
      <c r="AL38" t="s">
        <v>112</v>
      </c>
    </row>
    <row r="39" spans="1:38" x14ac:dyDescent="0.2">
      <c r="A39" t="s">
        <v>193</v>
      </c>
      <c r="F39" s="1">
        <v>40909</v>
      </c>
      <c r="G39">
        <v>2012</v>
      </c>
      <c r="H39" t="s">
        <v>194</v>
      </c>
      <c r="I39" t="s">
        <v>195</v>
      </c>
      <c r="M39" t="s">
        <v>197</v>
      </c>
      <c r="N39" t="s">
        <v>199</v>
      </c>
      <c r="Q39">
        <v>6237723</v>
      </c>
      <c r="R39">
        <v>20</v>
      </c>
      <c r="S39">
        <v>1</v>
      </c>
      <c r="T39">
        <v>24</v>
      </c>
      <c r="U39">
        <v>40</v>
      </c>
      <c r="V39">
        <v>7</v>
      </c>
      <c r="W39">
        <v>542688</v>
      </c>
      <c r="X39" t="s">
        <v>70</v>
      </c>
      <c r="Y39" t="s">
        <v>47</v>
      </c>
      <c r="AA39" t="s">
        <v>198</v>
      </c>
      <c r="AC39">
        <v>1</v>
      </c>
      <c r="AD39" t="s">
        <v>42</v>
      </c>
      <c r="AE39">
        <v>10507246</v>
      </c>
      <c r="AF39" t="s">
        <v>196</v>
      </c>
      <c r="AG39">
        <v>0</v>
      </c>
      <c r="AH39" t="s">
        <v>197</v>
      </c>
      <c r="AI39">
        <v>9478</v>
      </c>
      <c r="AK39">
        <v>1</v>
      </c>
      <c r="AL39" t="s">
        <v>193</v>
      </c>
    </row>
    <row r="40" spans="1:38" x14ac:dyDescent="0.2">
      <c r="A40" t="s">
        <v>193</v>
      </c>
      <c r="F40" s="1">
        <v>42309</v>
      </c>
      <c r="G40">
        <v>2015</v>
      </c>
      <c r="H40" t="s">
        <v>200</v>
      </c>
      <c r="I40" t="s">
        <v>201</v>
      </c>
      <c r="M40" t="s">
        <v>202</v>
      </c>
      <c r="N40" t="s">
        <v>204</v>
      </c>
      <c r="Q40">
        <v>11076773</v>
      </c>
      <c r="R40">
        <v>118</v>
      </c>
      <c r="S40">
        <v>2</v>
      </c>
      <c r="T40">
        <v>355</v>
      </c>
      <c r="U40">
        <v>382</v>
      </c>
      <c r="V40">
        <v>170</v>
      </c>
      <c r="W40">
        <v>542688</v>
      </c>
      <c r="X40" t="s">
        <v>70</v>
      </c>
      <c r="Y40" t="s">
        <v>47</v>
      </c>
      <c r="AA40" t="s">
        <v>203</v>
      </c>
      <c r="AB40">
        <v>18792774</v>
      </c>
      <c r="AC40">
        <v>1</v>
      </c>
      <c r="AD40" t="s">
        <v>42</v>
      </c>
      <c r="AE40">
        <v>10507246</v>
      </c>
      <c r="AF40" t="s">
        <v>196</v>
      </c>
      <c r="AG40">
        <v>0</v>
      </c>
      <c r="AH40" t="s">
        <v>202</v>
      </c>
      <c r="AI40">
        <v>9351</v>
      </c>
      <c r="AK40">
        <v>1</v>
      </c>
      <c r="AL40" t="s">
        <v>193</v>
      </c>
    </row>
    <row r="41" spans="1:38" x14ac:dyDescent="0.2">
      <c r="A41" t="s">
        <v>193</v>
      </c>
      <c r="F41" s="1">
        <v>42461</v>
      </c>
      <c r="G41">
        <v>2016</v>
      </c>
      <c r="H41" t="s">
        <v>205</v>
      </c>
      <c r="I41" t="s">
        <v>206</v>
      </c>
      <c r="M41" t="s">
        <v>207</v>
      </c>
      <c r="N41" t="s">
        <v>204</v>
      </c>
      <c r="Q41">
        <v>12152778</v>
      </c>
      <c r="R41">
        <v>51</v>
      </c>
      <c r="S41">
        <v>2</v>
      </c>
      <c r="T41">
        <v>387</v>
      </c>
      <c r="U41">
        <v>413</v>
      </c>
      <c r="V41">
        <v>41</v>
      </c>
      <c r="W41">
        <v>542688</v>
      </c>
      <c r="X41" t="s">
        <v>208</v>
      </c>
      <c r="Y41" t="s">
        <v>47</v>
      </c>
      <c r="AA41">
        <v>221090</v>
      </c>
      <c r="AB41">
        <v>17566916</v>
      </c>
      <c r="AC41">
        <v>1</v>
      </c>
      <c r="AD41" t="s">
        <v>42</v>
      </c>
      <c r="AE41">
        <v>10507246</v>
      </c>
      <c r="AF41" t="s">
        <v>196</v>
      </c>
      <c r="AG41">
        <v>0</v>
      </c>
      <c r="AH41" t="s">
        <v>207</v>
      </c>
      <c r="AI41">
        <v>3622</v>
      </c>
      <c r="AK41">
        <v>1</v>
      </c>
      <c r="AL41" t="s">
        <v>193</v>
      </c>
    </row>
    <row r="42" spans="1:38" x14ac:dyDescent="0.2">
      <c r="A42" t="s">
        <v>193</v>
      </c>
      <c r="F42" s="1">
        <v>43091</v>
      </c>
      <c r="G42">
        <v>2017</v>
      </c>
      <c r="H42" t="s">
        <v>209</v>
      </c>
      <c r="I42" t="s">
        <v>210</v>
      </c>
      <c r="M42" t="s">
        <v>214</v>
      </c>
      <c r="N42" t="s">
        <v>213</v>
      </c>
      <c r="Q42">
        <v>15267201</v>
      </c>
      <c r="V42">
        <v>2</v>
      </c>
      <c r="W42">
        <v>542688</v>
      </c>
      <c r="X42" t="s">
        <v>212</v>
      </c>
      <c r="Y42" t="s">
        <v>47</v>
      </c>
      <c r="AA42">
        <v>251909</v>
      </c>
      <c r="AB42">
        <v>15265501</v>
      </c>
      <c r="AC42">
        <v>1</v>
      </c>
      <c r="AD42" t="s">
        <v>42</v>
      </c>
      <c r="AE42">
        <v>10507246</v>
      </c>
      <c r="AF42" t="s">
        <v>196</v>
      </c>
      <c r="AG42">
        <v>0</v>
      </c>
      <c r="AH42" t="s">
        <v>211</v>
      </c>
      <c r="AI42">
        <v>17399</v>
      </c>
      <c r="AK42">
        <v>1</v>
      </c>
      <c r="AL42" t="s">
        <v>193</v>
      </c>
    </row>
    <row r="43" spans="1:38" x14ac:dyDescent="0.2">
      <c r="A43" t="s">
        <v>193</v>
      </c>
      <c r="F43" s="1">
        <v>43313</v>
      </c>
      <c r="G43">
        <v>2018</v>
      </c>
      <c r="H43" t="s">
        <v>215</v>
      </c>
      <c r="I43" t="s">
        <v>216</v>
      </c>
      <c r="M43" t="s">
        <v>217</v>
      </c>
      <c r="N43" t="s">
        <v>219</v>
      </c>
      <c r="Q43">
        <v>17004402</v>
      </c>
      <c r="R43">
        <v>37</v>
      </c>
      <c r="S43">
        <v>4</v>
      </c>
      <c r="T43">
        <v>507</v>
      </c>
      <c r="U43">
        <v>529</v>
      </c>
      <c r="V43">
        <v>12</v>
      </c>
      <c r="W43">
        <v>542688</v>
      </c>
      <c r="X43" t="s">
        <v>212</v>
      </c>
      <c r="Y43" t="s">
        <v>47</v>
      </c>
      <c r="AA43">
        <v>7322399</v>
      </c>
      <c r="AB43" t="s">
        <v>218</v>
      </c>
      <c r="AC43">
        <v>1</v>
      </c>
      <c r="AD43" t="s">
        <v>42</v>
      </c>
      <c r="AE43">
        <v>10507246</v>
      </c>
      <c r="AF43" t="s">
        <v>196</v>
      </c>
      <c r="AG43">
        <v>0</v>
      </c>
      <c r="AH43" t="s">
        <v>217</v>
      </c>
      <c r="AI43">
        <v>17192</v>
      </c>
      <c r="AK43">
        <v>1</v>
      </c>
      <c r="AL43" t="s">
        <v>193</v>
      </c>
    </row>
    <row r="44" spans="1:38" x14ac:dyDescent="0.2">
      <c r="A44" t="s">
        <v>193</v>
      </c>
      <c r="F44" s="1">
        <v>44348</v>
      </c>
      <c r="G44">
        <v>2021</v>
      </c>
      <c r="H44" t="s">
        <v>220</v>
      </c>
      <c r="I44" t="s">
        <v>201</v>
      </c>
      <c r="M44" t="s">
        <v>221</v>
      </c>
      <c r="N44" t="s">
        <v>222</v>
      </c>
      <c r="Q44">
        <v>23806538</v>
      </c>
      <c r="R44">
        <v>140</v>
      </c>
      <c r="S44">
        <v>3</v>
      </c>
      <c r="T44">
        <v>916</v>
      </c>
      <c r="U44">
        <v>940</v>
      </c>
      <c r="V44">
        <v>8</v>
      </c>
      <c r="W44">
        <v>542688</v>
      </c>
      <c r="X44" t="s">
        <v>70</v>
      </c>
      <c r="Y44" t="s">
        <v>47</v>
      </c>
      <c r="AA44" t="s">
        <v>203</v>
      </c>
      <c r="AB44">
        <v>18792774</v>
      </c>
      <c r="AC44">
        <v>1</v>
      </c>
      <c r="AD44" t="s">
        <v>42</v>
      </c>
      <c r="AE44">
        <v>10507246</v>
      </c>
      <c r="AF44" t="s">
        <v>196</v>
      </c>
      <c r="AG44">
        <v>0</v>
      </c>
      <c r="AH44" t="s">
        <v>221</v>
      </c>
      <c r="AI44">
        <v>9351</v>
      </c>
      <c r="AK44">
        <v>1</v>
      </c>
      <c r="AL44" t="s">
        <v>193</v>
      </c>
    </row>
    <row r="45" spans="1:38" x14ac:dyDescent="0.2">
      <c r="A45" t="s">
        <v>193</v>
      </c>
      <c r="F45" s="1">
        <v>41640</v>
      </c>
      <c r="G45">
        <v>2014</v>
      </c>
      <c r="H45" t="s">
        <v>223</v>
      </c>
      <c r="I45" t="s">
        <v>224</v>
      </c>
      <c r="M45" t="s">
        <v>225</v>
      </c>
      <c r="N45" t="s">
        <v>204</v>
      </c>
      <c r="Q45">
        <v>16582383</v>
      </c>
      <c r="V45">
        <v>3</v>
      </c>
      <c r="W45">
        <v>542688</v>
      </c>
      <c r="X45" t="s">
        <v>70</v>
      </c>
      <c r="Y45" t="s">
        <v>192</v>
      </c>
      <c r="AB45">
        <v>15565068</v>
      </c>
      <c r="AC45">
        <v>1</v>
      </c>
      <c r="AD45" t="s">
        <v>42</v>
      </c>
      <c r="AE45">
        <v>10507246</v>
      </c>
      <c r="AF45" t="s">
        <v>196</v>
      </c>
      <c r="AG45">
        <v>0</v>
      </c>
      <c r="AH45" t="s">
        <v>225</v>
      </c>
      <c r="AI45">
        <v>90527</v>
      </c>
      <c r="AK45">
        <v>4</v>
      </c>
      <c r="AL45" t="s">
        <v>193</v>
      </c>
    </row>
    <row r="46" spans="1:38" x14ac:dyDescent="0.2">
      <c r="A46" t="s">
        <v>193</v>
      </c>
      <c r="F46" s="1">
        <v>40909</v>
      </c>
      <c r="G46">
        <v>2012</v>
      </c>
      <c r="H46" t="s">
        <v>226</v>
      </c>
      <c r="I46" t="s">
        <v>224</v>
      </c>
      <c r="M46" t="s">
        <v>227</v>
      </c>
      <c r="N46" t="s">
        <v>228</v>
      </c>
      <c r="Q46">
        <v>16582384</v>
      </c>
      <c r="V46">
        <v>4</v>
      </c>
      <c r="W46">
        <v>542688</v>
      </c>
      <c r="X46" t="s">
        <v>70</v>
      </c>
      <c r="Y46" t="s">
        <v>192</v>
      </c>
      <c r="AB46">
        <v>15565068</v>
      </c>
      <c r="AC46">
        <v>1</v>
      </c>
      <c r="AD46" t="s">
        <v>42</v>
      </c>
      <c r="AE46">
        <v>10507246</v>
      </c>
      <c r="AF46" t="s">
        <v>196</v>
      </c>
      <c r="AG46">
        <v>0</v>
      </c>
      <c r="AH46" t="s">
        <v>227</v>
      </c>
      <c r="AI46">
        <v>90527</v>
      </c>
      <c r="AK46">
        <v>4</v>
      </c>
      <c r="AL46" t="s">
        <v>193</v>
      </c>
    </row>
    <row r="47" spans="1:38" x14ac:dyDescent="0.2">
      <c r="A47" t="s">
        <v>193</v>
      </c>
      <c r="F47" s="1">
        <v>40544</v>
      </c>
      <c r="G47">
        <v>2011</v>
      </c>
      <c r="H47" t="s">
        <v>229</v>
      </c>
      <c r="I47" t="s">
        <v>224</v>
      </c>
      <c r="M47" t="s">
        <v>230</v>
      </c>
      <c r="N47" t="s">
        <v>231</v>
      </c>
      <c r="Q47">
        <v>16582386</v>
      </c>
      <c r="V47">
        <v>8</v>
      </c>
      <c r="W47">
        <v>542688</v>
      </c>
      <c r="X47" t="s">
        <v>70</v>
      </c>
      <c r="Y47" t="s">
        <v>192</v>
      </c>
      <c r="AB47">
        <v>15565068</v>
      </c>
      <c r="AC47">
        <v>1</v>
      </c>
      <c r="AD47" t="s">
        <v>42</v>
      </c>
      <c r="AE47">
        <v>10507246</v>
      </c>
      <c r="AF47" t="s">
        <v>196</v>
      </c>
      <c r="AG47">
        <v>0</v>
      </c>
      <c r="AH47" t="s">
        <v>230</v>
      </c>
      <c r="AI47">
        <v>90527</v>
      </c>
      <c r="AK47">
        <v>4</v>
      </c>
      <c r="AL47" t="s">
        <v>193</v>
      </c>
    </row>
    <row r="48" spans="1:38" x14ac:dyDescent="0.2">
      <c r="A48" t="s">
        <v>193</v>
      </c>
      <c r="F48" s="1">
        <v>40544</v>
      </c>
      <c r="G48">
        <v>2011</v>
      </c>
      <c r="H48" t="s">
        <v>232</v>
      </c>
      <c r="I48" t="s">
        <v>224</v>
      </c>
      <c r="M48" t="s">
        <v>233</v>
      </c>
      <c r="N48" t="s">
        <v>193</v>
      </c>
      <c r="Q48">
        <v>16582387</v>
      </c>
      <c r="V48">
        <v>0</v>
      </c>
      <c r="W48">
        <v>542688</v>
      </c>
      <c r="X48" t="s">
        <v>70</v>
      </c>
      <c r="Y48" t="s">
        <v>192</v>
      </c>
      <c r="AB48">
        <v>15565068</v>
      </c>
      <c r="AC48">
        <v>1</v>
      </c>
      <c r="AD48" t="s">
        <v>42</v>
      </c>
      <c r="AE48">
        <v>10507246</v>
      </c>
      <c r="AF48" t="s">
        <v>196</v>
      </c>
      <c r="AG48">
        <v>0</v>
      </c>
      <c r="AH48" t="s">
        <v>233</v>
      </c>
      <c r="AI48">
        <v>90527</v>
      </c>
      <c r="AK48">
        <v>4</v>
      </c>
      <c r="AL48" t="s">
        <v>193</v>
      </c>
    </row>
    <row r="49" spans="1:38" x14ac:dyDescent="0.2">
      <c r="A49" t="s">
        <v>234</v>
      </c>
      <c r="F49" s="1">
        <v>41699</v>
      </c>
      <c r="G49">
        <v>2014</v>
      </c>
      <c r="H49" t="s">
        <v>235</v>
      </c>
      <c r="I49" t="s">
        <v>236</v>
      </c>
      <c r="M49" t="s">
        <v>237</v>
      </c>
      <c r="N49" t="s">
        <v>238</v>
      </c>
      <c r="Q49">
        <v>6809741</v>
      </c>
      <c r="R49">
        <v>67</v>
      </c>
      <c r="S49">
        <v>3</v>
      </c>
      <c r="T49">
        <v>324</v>
      </c>
      <c r="U49">
        <v>331</v>
      </c>
      <c r="V49">
        <v>90</v>
      </c>
      <c r="W49">
        <v>4033</v>
      </c>
      <c r="X49" t="s">
        <v>70</v>
      </c>
      <c r="Y49" t="s">
        <v>47</v>
      </c>
      <c r="AA49">
        <v>1482963</v>
      </c>
      <c r="AC49">
        <v>1</v>
      </c>
      <c r="AD49" t="s">
        <v>42</v>
      </c>
      <c r="AE49">
        <v>904802</v>
      </c>
      <c r="AG49">
        <v>0</v>
      </c>
      <c r="AH49" t="s">
        <v>237</v>
      </c>
      <c r="AI49">
        <v>9244</v>
      </c>
      <c r="AK49">
        <v>1</v>
      </c>
      <c r="AL49" t="s">
        <v>234</v>
      </c>
    </row>
    <row r="50" spans="1:38" x14ac:dyDescent="0.2">
      <c r="A50" t="s">
        <v>234</v>
      </c>
      <c r="F50" s="1">
        <v>41138</v>
      </c>
      <c r="G50">
        <v>2012</v>
      </c>
      <c r="H50" t="s">
        <v>239</v>
      </c>
      <c r="I50" t="s">
        <v>240</v>
      </c>
      <c r="M50" t="s">
        <v>243</v>
      </c>
      <c r="N50" t="s">
        <v>242</v>
      </c>
      <c r="Q50">
        <v>8508871</v>
      </c>
      <c r="R50">
        <v>27</v>
      </c>
      <c r="S50">
        <v>7</v>
      </c>
      <c r="T50">
        <v>572</v>
      </c>
      <c r="U50">
        <v>581</v>
      </c>
      <c r="V50">
        <v>4</v>
      </c>
      <c r="W50">
        <v>4033</v>
      </c>
      <c r="X50" t="s">
        <v>125</v>
      </c>
      <c r="Y50" t="s">
        <v>47</v>
      </c>
      <c r="AA50">
        <v>8858624</v>
      </c>
      <c r="AC50">
        <v>1</v>
      </c>
      <c r="AD50" t="s">
        <v>42</v>
      </c>
      <c r="AE50">
        <v>904802</v>
      </c>
      <c r="AG50">
        <v>0</v>
      </c>
      <c r="AH50" t="s">
        <v>241</v>
      </c>
      <c r="AI50">
        <v>3862</v>
      </c>
      <c r="AK50">
        <v>1</v>
      </c>
      <c r="AL50" t="s">
        <v>234</v>
      </c>
    </row>
    <row r="51" spans="1:38" x14ac:dyDescent="0.2">
      <c r="A51" t="s">
        <v>234</v>
      </c>
      <c r="F51" s="1">
        <v>41244</v>
      </c>
      <c r="G51">
        <v>2012</v>
      </c>
      <c r="H51" t="s">
        <v>244</v>
      </c>
      <c r="I51" t="s">
        <v>245</v>
      </c>
      <c r="M51" t="s">
        <v>246</v>
      </c>
      <c r="N51" t="s">
        <v>248</v>
      </c>
      <c r="Q51">
        <v>8508878</v>
      </c>
      <c r="R51">
        <v>40</v>
      </c>
      <c r="S51">
        <v>4</v>
      </c>
      <c r="T51">
        <v>80</v>
      </c>
      <c r="U51">
        <v>90</v>
      </c>
      <c r="V51">
        <v>4</v>
      </c>
      <c r="W51">
        <v>4033</v>
      </c>
      <c r="X51" t="s">
        <v>247</v>
      </c>
      <c r="Y51" t="s">
        <v>47</v>
      </c>
      <c r="AA51">
        <v>3608581</v>
      </c>
      <c r="AC51">
        <v>1</v>
      </c>
      <c r="AD51" t="s">
        <v>42</v>
      </c>
      <c r="AE51">
        <v>904802</v>
      </c>
      <c r="AG51">
        <v>0</v>
      </c>
      <c r="AH51" t="s">
        <v>246</v>
      </c>
      <c r="AI51">
        <v>8758</v>
      </c>
      <c r="AK51">
        <v>1</v>
      </c>
      <c r="AL51" t="s">
        <v>234</v>
      </c>
    </row>
    <row r="52" spans="1:38" x14ac:dyDescent="0.2">
      <c r="A52" t="s">
        <v>234</v>
      </c>
      <c r="F52" s="1">
        <v>42005</v>
      </c>
      <c r="G52">
        <v>2015</v>
      </c>
      <c r="H52" t="s">
        <v>249</v>
      </c>
      <c r="I52" t="s">
        <v>250</v>
      </c>
      <c r="M52" t="s">
        <v>251</v>
      </c>
      <c r="N52" t="s">
        <v>248</v>
      </c>
      <c r="Q52">
        <v>9819729</v>
      </c>
      <c r="T52">
        <v>109</v>
      </c>
      <c r="U52">
        <v>109</v>
      </c>
      <c r="V52">
        <v>0</v>
      </c>
      <c r="W52">
        <v>4033</v>
      </c>
      <c r="X52" t="s">
        <v>59</v>
      </c>
      <c r="Y52" t="s">
        <v>47</v>
      </c>
      <c r="AC52">
        <v>1</v>
      </c>
      <c r="AD52" t="s">
        <v>42</v>
      </c>
      <c r="AE52">
        <v>904802</v>
      </c>
      <c r="AG52">
        <v>1</v>
      </c>
      <c r="AH52" t="s">
        <v>251</v>
      </c>
      <c r="AI52">
        <v>70771</v>
      </c>
      <c r="AK52">
        <v>1</v>
      </c>
      <c r="AL52" t="s">
        <v>234</v>
      </c>
    </row>
    <row r="53" spans="1:38" x14ac:dyDescent="0.2">
      <c r="A53" t="s">
        <v>234</v>
      </c>
      <c r="F53" s="1">
        <v>42436</v>
      </c>
      <c r="G53">
        <v>2016</v>
      </c>
      <c r="H53" t="s">
        <v>252</v>
      </c>
      <c r="I53" t="s">
        <v>240</v>
      </c>
      <c r="M53" t="s">
        <v>253</v>
      </c>
      <c r="N53" t="s">
        <v>254</v>
      </c>
      <c r="Q53">
        <v>11891363</v>
      </c>
      <c r="R53">
        <v>31</v>
      </c>
      <c r="S53">
        <v>2</v>
      </c>
      <c r="T53">
        <v>164</v>
      </c>
      <c r="U53">
        <v>173</v>
      </c>
      <c r="V53">
        <v>37</v>
      </c>
      <c r="W53">
        <v>4033</v>
      </c>
      <c r="X53" t="s">
        <v>125</v>
      </c>
      <c r="Y53" t="s">
        <v>47</v>
      </c>
      <c r="AA53">
        <v>8858624</v>
      </c>
      <c r="AC53">
        <v>1</v>
      </c>
      <c r="AD53" t="s">
        <v>42</v>
      </c>
      <c r="AE53">
        <v>904802</v>
      </c>
      <c r="AG53">
        <v>0</v>
      </c>
      <c r="AH53" t="s">
        <v>253</v>
      </c>
      <c r="AI53">
        <v>3862</v>
      </c>
      <c r="AK53">
        <v>1</v>
      </c>
      <c r="AL53" t="s">
        <v>234</v>
      </c>
    </row>
    <row r="54" spans="1:38" x14ac:dyDescent="0.2">
      <c r="A54" t="s">
        <v>234</v>
      </c>
      <c r="F54" s="1">
        <v>42709</v>
      </c>
      <c r="G54">
        <v>2016</v>
      </c>
      <c r="H54" t="s">
        <v>255</v>
      </c>
      <c r="I54" t="s">
        <v>256</v>
      </c>
      <c r="M54" t="s">
        <v>257</v>
      </c>
      <c r="N54" t="s">
        <v>234</v>
      </c>
      <c r="Q54">
        <v>14108879</v>
      </c>
      <c r="R54">
        <v>20</v>
      </c>
      <c r="S54">
        <v>4</v>
      </c>
      <c r="T54">
        <v>318</v>
      </c>
      <c r="U54">
        <v>331</v>
      </c>
      <c r="V54">
        <v>1</v>
      </c>
      <c r="W54">
        <v>4033</v>
      </c>
      <c r="X54" t="s">
        <v>125</v>
      </c>
      <c r="Y54" t="s">
        <v>47</v>
      </c>
      <c r="AA54" t="s">
        <v>258</v>
      </c>
      <c r="AC54">
        <v>1</v>
      </c>
      <c r="AD54" t="s">
        <v>42</v>
      </c>
      <c r="AE54">
        <v>904802</v>
      </c>
      <c r="AG54">
        <v>0</v>
      </c>
      <c r="AH54" t="s">
        <v>257</v>
      </c>
      <c r="AI54">
        <v>82543</v>
      </c>
      <c r="AK54">
        <v>1</v>
      </c>
      <c r="AL54" t="s">
        <v>234</v>
      </c>
    </row>
    <row r="55" spans="1:38" x14ac:dyDescent="0.2">
      <c r="A55" t="s">
        <v>234</v>
      </c>
      <c r="F55" s="1">
        <v>43160</v>
      </c>
      <c r="G55">
        <v>2018</v>
      </c>
      <c r="H55" t="s">
        <v>259</v>
      </c>
      <c r="I55" t="s">
        <v>236</v>
      </c>
      <c r="M55" t="s">
        <v>260</v>
      </c>
      <c r="N55" t="s">
        <v>234</v>
      </c>
      <c r="Q55">
        <v>15115384</v>
      </c>
      <c r="R55">
        <v>84</v>
      </c>
      <c r="T55">
        <v>285</v>
      </c>
      <c r="U55">
        <v>292</v>
      </c>
      <c r="V55">
        <v>21</v>
      </c>
      <c r="W55">
        <v>4033</v>
      </c>
      <c r="X55" t="s">
        <v>70</v>
      </c>
      <c r="Y55" t="s">
        <v>47</v>
      </c>
      <c r="AA55">
        <v>1482963</v>
      </c>
      <c r="AC55">
        <v>1</v>
      </c>
      <c r="AD55" t="s">
        <v>42</v>
      </c>
      <c r="AE55">
        <v>904802</v>
      </c>
      <c r="AG55">
        <v>0</v>
      </c>
      <c r="AH55" t="s">
        <v>260</v>
      </c>
      <c r="AI55">
        <v>9244</v>
      </c>
      <c r="AK55">
        <v>1</v>
      </c>
      <c r="AL55" t="s">
        <v>234</v>
      </c>
    </row>
    <row r="56" spans="1:38" x14ac:dyDescent="0.2">
      <c r="A56" t="s">
        <v>234</v>
      </c>
      <c r="F56" s="1">
        <v>43282</v>
      </c>
      <c r="G56">
        <v>2018</v>
      </c>
      <c r="H56" t="s">
        <v>261</v>
      </c>
      <c r="I56" t="s">
        <v>110</v>
      </c>
      <c r="M56" t="s">
        <v>262</v>
      </c>
      <c r="N56" t="s">
        <v>254</v>
      </c>
      <c r="Q56">
        <v>15808903</v>
      </c>
      <c r="R56">
        <v>72</v>
      </c>
      <c r="T56">
        <v>17</v>
      </c>
      <c r="U56">
        <v>25</v>
      </c>
      <c r="V56">
        <v>72</v>
      </c>
      <c r="W56">
        <v>4033</v>
      </c>
      <c r="X56" t="s">
        <v>70</v>
      </c>
      <c r="Y56" t="s">
        <v>47</v>
      </c>
      <c r="AA56">
        <v>198501</v>
      </c>
      <c r="AC56">
        <v>1</v>
      </c>
      <c r="AD56" t="s">
        <v>42</v>
      </c>
      <c r="AE56">
        <v>904802</v>
      </c>
      <c r="AG56">
        <v>0</v>
      </c>
      <c r="AH56" t="s">
        <v>262</v>
      </c>
      <c r="AI56">
        <v>2621</v>
      </c>
      <c r="AK56">
        <v>1</v>
      </c>
      <c r="AL56" t="s">
        <v>234</v>
      </c>
    </row>
    <row r="57" spans="1:38" x14ac:dyDescent="0.2">
      <c r="A57" t="s">
        <v>234</v>
      </c>
      <c r="F57" s="1">
        <v>43831</v>
      </c>
      <c r="G57">
        <v>2020</v>
      </c>
      <c r="H57" t="s">
        <v>263</v>
      </c>
      <c r="I57" t="s">
        <v>110</v>
      </c>
      <c r="M57" t="s">
        <v>264</v>
      </c>
      <c r="N57" t="s">
        <v>265</v>
      </c>
      <c r="Q57">
        <v>18768706</v>
      </c>
      <c r="R57">
        <v>84</v>
      </c>
      <c r="T57">
        <v>151</v>
      </c>
      <c r="U57">
        <v>164</v>
      </c>
      <c r="V57">
        <v>33</v>
      </c>
      <c r="W57">
        <v>4033</v>
      </c>
      <c r="X57" t="s">
        <v>70</v>
      </c>
      <c r="Y57" t="s">
        <v>47</v>
      </c>
      <c r="AA57">
        <v>198501</v>
      </c>
      <c r="AC57">
        <v>1</v>
      </c>
      <c r="AD57" t="s">
        <v>42</v>
      </c>
      <c r="AE57">
        <v>904802</v>
      </c>
      <c r="AG57">
        <v>0</v>
      </c>
      <c r="AH57" t="s">
        <v>264</v>
      </c>
      <c r="AI57">
        <v>2621</v>
      </c>
      <c r="AK57">
        <v>1</v>
      </c>
      <c r="AL57" t="s">
        <v>234</v>
      </c>
    </row>
    <row r="58" spans="1:38" x14ac:dyDescent="0.2">
      <c r="A58" t="s">
        <v>234</v>
      </c>
      <c r="F58" s="1">
        <v>44289</v>
      </c>
      <c r="G58">
        <v>2021</v>
      </c>
      <c r="H58" t="s">
        <v>266</v>
      </c>
      <c r="I58" t="s">
        <v>267</v>
      </c>
      <c r="M58" t="s">
        <v>268</v>
      </c>
      <c r="N58" t="s">
        <v>269</v>
      </c>
      <c r="Q58">
        <v>23869667</v>
      </c>
      <c r="R58">
        <v>31</v>
      </c>
      <c r="S58">
        <v>2</v>
      </c>
      <c r="T58">
        <v>189</v>
      </c>
      <c r="U58">
        <v>199</v>
      </c>
      <c r="V58">
        <v>4</v>
      </c>
      <c r="W58">
        <v>4033</v>
      </c>
      <c r="X58" t="s">
        <v>172</v>
      </c>
      <c r="Y58" t="s">
        <v>47</v>
      </c>
      <c r="AA58">
        <v>21639159</v>
      </c>
      <c r="AB58">
        <v>21639167</v>
      </c>
      <c r="AC58">
        <v>1</v>
      </c>
      <c r="AD58" t="s">
        <v>42</v>
      </c>
      <c r="AE58">
        <v>904802</v>
      </c>
      <c r="AG58">
        <v>0</v>
      </c>
      <c r="AH58" t="s">
        <v>268</v>
      </c>
      <c r="AI58">
        <v>40788</v>
      </c>
      <c r="AK58">
        <v>1</v>
      </c>
      <c r="AL58" t="s">
        <v>234</v>
      </c>
    </row>
    <row r="59" spans="1:38" x14ac:dyDescent="0.2">
      <c r="A59" t="s">
        <v>234</v>
      </c>
      <c r="F59" s="1">
        <v>44228</v>
      </c>
      <c r="G59">
        <v>2021</v>
      </c>
      <c r="H59" t="s">
        <v>270</v>
      </c>
      <c r="I59" t="s">
        <v>110</v>
      </c>
      <c r="M59" t="s">
        <v>271</v>
      </c>
      <c r="N59" t="s">
        <v>272</v>
      </c>
      <c r="Q59">
        <v>23869668</v>
      </c>
      <c r="R59">
        <v>93</v>
      </c>
      <c r="T59">
        <v>259</v>
      </c>
      <c r="U59">
        <v>269</v>
      </c>
      <c r="V59">
        <v>22</v>
      </c>
      <c r="W59">
        <v>4033</v>
      </c>
      <c r="X59" t="s">
        <v>70</v>
      </c>
      <c r="Y59" t="s">
        <v>47</v>
      </c>
      <c r="AA59">
        <v>198501</v>
      </c>
      <c r="AC59">
        <v>1</v>
      </c>
      <c r="AD59" t="s">
        <v>42</v>
      </c>
      <c r="AE59">
        <v>904802</v>
      </c>
      <c r="AG59">
        <v>0</v>
      </c>
      <c r="AH59" t="s">
        <v>271</v>
      </c>
      <c r="AI59">
        <v>2621</v>
      </c>
      <c r="AK59">
        <v>1</v>
      </c>
      <c r="AL59" t="s">
        <v>234</v>
      </c>
    </row>
    <row r="60" spans="1:38" x14ac:dyDescent="0.2">
      <c r="A60" t="s">
        <v>234</v>
      </c>
      <c r="F60" s="1">
        <v>45352</v>
      </c>
      <c r="G60">
        <v>2024</v>
      </c>
      <c r="H60" t="s">
        <v>273</v>
      </c>
      <c r="I60" t="s">
        <v>274</v>
      </c>
      <c r="M60" t="s">
        <v>275</v>
      </c>
      <c r="N60" t="s">
        <v>276</v>
      </c>
      <c r="Q60">
        <v>31084047</v>
      </c>
      <c r="R60">
        <v>52</v>
      </c>
      <c r="S60">
        <v>2</v>
      </c>
      <c r="T60">
        <v>370</v>
      </c>
      <c r="U60">
        <v>398</v>
      </c>
      <c r="V60">
        <v>4</v>
      </c>
      <c r="W60">
        <v>4033</v>
      </c>
      <c r="X60" t="s">
        <v>59</v>
      </c>
      <c r="Y60" t="s">
        <v>47</v>
      </c>
      <c r="AA60">
        <v>920703</v>
      </c>
      <c r="AB60">
        <v>15527824</v>
      </c>
      <c r="AC60">
        <v>1</v>
      </c>
      <c r="AD60" t="s">
        <v>42</v>
      </c>
      <c r="AE60">
        <v>904802</v>
      </c>
      <c r="AG60">
        <v>0</v>
      </c>
      <c r="AH60" t="s">
        <v>275</v>
      </c>
      <c r="AI60">
        <v>835</v>
      </c>
      <c r="AK60">
        <v>1</v>
      </c>
      <c r="AL60" t="s">
        <v>234</v>
      </c>
    </row>
    <row r="61" spans="1:38" x14ac:dyDescent="0.2">
      <c r="A61" t="s">
        <v>234</v>
      </c>
      <c r="F61" s="1">
        <v>45231</v>
      </c>
      <c r="G61">
        <v>2023</v>
      </c>
      <c r="H61" t="s">
        <v>277</v>
      </c>
      <c r="I61" t="s">
        <v>236</v>
      </c>
      <c r="M61" t="s">
        <v>278</v>
      </c>
      <c r="N61" t="s">
        <v>269</v>
      </c>
      <c r="Q61">
        <v>31900681</v>
      </c>
      <c r="R61">
        <v>167</v>
      </c>
      <c r="T61">
        <v>114192</v>
      </c>
      <c r="V61">
        <v>3</v>
      </c>
      <c r="W61">
        <v>4033</v>
      </c>
      <c r="X61" t="s">
        <v>70</v>
      </c>
      <c r="Y61" t="s">
        <v>47</v>
      </c>
      <c r="AA61">
        <v>1482963</v>
      </c>
      <c r="AC61">
        <v>1</v>
      </c>
      <c r="AD61" t="s">
        <v>42</v>
      </c>
      <c r="AE61">
        <v>904802</v>
      </c>
      <c r="AG61">
        <v>0</v>
      </c>
      <c r="AH61" t="s">
        <v>278</v>
      </c>
      <c r="AI61">
        <v>9244</v>
      </c>
      <c r="AK61">
        <v>1</v>
      </c>
      <c r="AL61" t="s">
        <v>234</v>
      </c>
    </row>
    <row r="62" spans="1:38" x14ac:dyDescent="0.2">
      <c r="A62" t="s">
        <v>234</v>
      </c>
      <c r="F62" s="1">
        <v>45536</v>
      </c>
      <c r="G62">
        <v>2024</v>
      </c>
      <c r="H62" t="s">
        <v>279</v>
      </c>
      <c r="I62" t="s">
        <v>280</v>
      </c>
      <c r="M62" t="s">
        <v>282</v>
      </c>
      <c r="N62" t="s">
        <v>234</v>
      </c>
      <c r="Q62">
        <v>34946468</v>
      </c>
      <c r="R62">
        <v>40</v>
      </c>
      <c r="S62" t="s">
        <v>281</v>
      </c>
      <c r="T62">
        <v>1269</v>
      </c>
      <c r="U62">
        <v>1285</v>
      </c>
      <c r="V62">
        <v>0</v>
      </c>
      <c r="W62">
        <v>4033</v>
      </c>
      <c r="X62" t="s">
        <v>172</v>
      </c>
      <c r="Y62" t="s">
        <v>47</v>
      </c>
      <c r="AA62" t="s">
        <v>283</v>
      </c>
      <c r="AB62">
        <v>14721376</v>
      </c>
      <c r="AC62">
        <v>1</v>
      </c>
      <c r="AD62" t="s">
        <v>42</v>
      </c>
      <c r="AE62">
        <v>904802</v>
      </c>
      <c r="AG62">
        <v>0</v>
      </c>
      <c r="AH62" t="s">
        <v>282</v>
      </c>
      <c r="AI62">
        <v>4523</v>
      </c>
      <c r="AK62">
        <v>1</v>
      </c>
      <c r="AL62" t="s">
        <v>234</v>
      </c>
    </row>
    <row r="63" spans="1:38" x14ac:dyDescent="0.2">
      <c r="A63" t="s">
        <v>234</v>
      </c>
      <c r="F63" s="1">
        <v>38596</v>
      </c>
      <c r="G63">
        <v>2005</v>
      </c>
      <c r="H63" t="s">
        <v>284</v>
      </c>
      <c r="I63" t="s">
        <v>285</v>
      </c>
      <c r="M63" t="s">
        <v>286</v>
      </c>
      <c r="N63" t="s">
        <v>248</v>
      </c>
      <c r="Q63">
        <v>36884368</v>
      </c>
      <c r="R63">
        <v>25</v>
      </c>
      <c r="S63">
        <v>4</v>
      </c>
      <c r="T63">
        <v>329</v>
      </c>
      <c r="U63">
        <v>343</v>
      </c>
      <c r="V63">
        <v>0</v>
      </c>
      <c r="W63">
        <v>4033</v>
      </c>
      <c r="X63" t="s">
        <v>172</v>
      </c>
      <c r="Y63" t="s">
        <v>47</v>
      </c>
      <c r="AA63">
        <v>8853134</v>
      </c>
      <c r="AB63">
        <v>15577813</v>
      </c>
      <c r="AC63">
        <v>1</v>
      </c>
      <c r="AD63" t="s">
        <v>42</v>
      </c>
      <c r="AE63">
        <v>904802</v>
      </c>
      <c r="AG63">
        <v>0</v>
      </c>
      <c r="AH63" t="s">
        <v>286</v>
      </c>
      <c r="AI63">
        <v>56621</v>
      </c>
      <c r="AK63">
        <v>1</v>
      </c>
      <c r="AL63" t="s">
        <v>234</v>
      </c>
    </row>
    <row r="64" spans="1:38" x14ac:dyDescent="0.2">
      <c r="A64" t="s">
        <v>234</v>
      </c>
      <c r="F64" s="1">
        <v>38687</v>
      </c>
      <c r="G64">
        <v>2005</v>
      </c>
      <c r="H64" t="s">
        <v>287</v>
      </c>
      <c r="I64" t="s">
        <v>285</v>
      </c>
      <c r="M64" t="s">
        <v>288</v>
      </c>
      <c r="N64" t="s">
        <v>234</v>
      </c>
      <c r="Q64">
        <v>36884369</v>
      </c>
      <c r="R64">
        <v>25</v>
      </c>
      <c r="S64">
        <v>1</v>
      </c>
      <c r="T64">
        <v>27</v>
      </c>
      <c r="U64">
        <v>42</v>
      </c>
      <c r="V64">
        <v>0</v>
      </c>
      <c r="W64">
        <v>4033</v>
      </c>
      <c r="X64" t="s">
        <v>172</v>
      </c>
      <c r="Y64" t="s">
        <v>47</v>
      </c>
      <c r="AA64">
        <v>8853134</v>
      </c>
      <c r="AB64">
        <v>15577813</v>
      </c>
      <c r="AC64">
        <v>1</v>
      </c>
      <c r="AD64" t="s">
        <v>42</v>
      </c>
      <c r="AE64">
        <v>904802</v>
      </c>
      <c r="AG64">
        <v>0</v>
      </c>
      <c r="AH64" t="s">
        <v>288</v>
      </c>
      <c r="AI64">
        <v>56621</v>
      </c>
      <c r="AK64">
        <v>1</v>
      </c>
      <c r="AL64" t="s">
        <v>234</v>
      </c>
    </row>
    <row r="65" spans="1:38" x14ac:dyDescent="0.2">
      <c r="A65" t="s">
        <v>234</v>
      </c>
      <c r="F65" s="1">
        <v>38749</v>
      </c>
      <c r="G65">
        <v>2006</v>
      </c>
      <c r="H65" t="s">
        <v>289</v>
      </c>
      <c r="I65" t="s">
        <v>240</v>
      </c>
      <c r="M65" t="s">
        <v>290</v>
      </c>
      <c r="N65" t="s">
        <v>242</v>
      </c>
      <c r="Q65">
        <v>39480</v>
      </c>
      <c r="R65">
        <v>21</v>
      </c>
      <c r="S65">
        <v>2</v>
      </c>
      <c r="T65">
        <v>72</v>
      </c>
      <c r="U65">
        <v>87</v>
      </c>
      <c r="V65">
        <v>189</v>
      </c>
      <c r="W65">
        <v>4033</v>
      </c>
      <c r="X65" t="s">
        <v>125</v>
      </c>
      <c r="Y65" t="s">
        <v>47</v>
      </c>
      <c r="AA65">
        <v>8858624</v>
      </c>
      <c r="AC65">
        <v>1</v>
      </c>
      <c r="AD65" t="s">
        <v>42</v>
      </c>
      <c r="AE65">
        <v>904802</v>
      </c>
      <c r="AG65">
        <v>0</v>
      </c>
      <c r="AH65" t="s">
        <v>290</v>
      </c>
      <c r="AI65">
        <v>3862</v>
      </c>
      <c r="AK65">
        <v>1</v>
      </c>
      <c r="AL65" t="s">
        <v>234</v>
      </c>
    </row>
    <row r="66" spans="1:38" x14ac:dyDescent="0.2">
      <c r="A66" t="s">
        <v>234</v>
      </c>
      <c r="F66" s="1">
        <v>38899</v>
      </c>
      <c r="G66">
        <v>2006</v>
      </c>
      <c r="H66" t="s">
        <v>291</v>
      </c>
      <c r="I66" t="s">
        <v>236</v>
      </c>
      <c r="M66" t="s">
        <v>292</v>
      </c>
      <c r="N66" t="s">
        <v>234</v>
      </c>
      <c r="Q66">
        <v>39482</v>
      </c>
      <c r="R66">
        <v>59</v>
      </c>
      <c r="S66">
        <v>7</v>
      </c>
      <c r="T66">
        <v>820</v>
      </c>
      <c r="U66">
        <v>828</v>
      </c>
      <c r="V66">
        <v>37</v>
      </c>
      <c r="W66">
        <v>4033</v>
      </c>
      <c r="X66" t="s">
        <v>70</v>
      </c>
      <c r="Y66" t="s">
        <v>47</v>
      </c>
      <c r="AA66">
        <v>1482963</v>
      </c>
      <c r="AC66">
        <v>1</v>
      </c>
      <c r="AD66" t="s">
        <v>42</v>
      </c>
      <c r="AE66">
        <v>904802</v>
      </c>
      <c r="AG66">
        <v>0</v>
      </c>
      <c r="AH66" t="s">
        <v>292</v>
      </c>
      <c r="AI66">
        <v>9244</v>
      </c>
      <c r="AK66">
        <v>1</v>
      </c>
      <c r="AL66" t="s">
        <v>234</v>
      </c>
    </row>
    <row r="67" spans="1:38" x14ac:dyDescent="0.2">
      <c r="A67" t="s">
        <v>234</v>
      </c>
      <c r="F67" s="1">
        <v>38108</v>
      </c>
      <c r="G67">
        <v>2004</v>
      </c>
      <c r="H67" t="s">
        <v>293</v>
      </c>
      <c r="I67" t="s">
        <v>294</v>
      </c>
      <c r="M67" t="s">
        <v>295</v>
      </c>
      <c r="N67" t="s">
        <v>234</v>
      </c>
      <c r="Q67">
        <v>39483</v>
      </c>
      <c r="R67">
        <v>12</v>
      </c>
      <c r="S67">
        <v>1</v>
      </c>
      <c r="T67">
        <v>7</v>
      </c>
      <c r="U67">
        <v>25</v>
      </c>
      <c r="V67">
        <v>72</v>
      </c>
      <c r="W67">
        <v>4033</v>
      </c>
      <c r="X67" t="s">
        <v>46</v>
      </c>
      <c r="Y67" t="s">
        <v>47</v>
      </c>
      <c r="AA67">
        <v>14413582</v>
      </c>
      <c r="AC67">
        <v>1</v>
      </c>
      <c r="AD67" t="s">
        <v>42</v>
      </c>
      <c r="AE67">
        <v>904802</v>
      </c>
      <c r="AG67">
        <v>0</v>
      </c>
      <c r="AH67" t="s">
        <v>295</v>
      </c>
      <c r="AI67">
        <v>2186</v>
      </c>
      <c r="AK67">
        <v>1</v>
      </c>
      <c r="AL67" t="s">
        <v>234</v>
      </c>
    </row>
    <row r="68" spans="1:38" x14ac:dyDescent="0.2">
      <c r="A68" t="s">
        <v>234</v>
      </c>
      <c r="F68" s="1">
        <v>39549</v>
      </c>
      <c r="G68">
        <v>2008</v>
      </c>
      <c r="H68" t="s">
        <v>244</v>
      </c>
      <c r="I68" t="s">
        <v>240</v>
      </c>
      <c r="M68" t="s">
        <v>296</v>
      </c>
      <c r="N68" t="s">
        <v>248</v>
      </c>
      <c r="Q68">
        <v>39486</v>
      </c>
      <c r="R68">
        <v>23</v>
      </c>
      <c r="S68">
        <v>4</v>
      </c>
      <c r="T68">
        <v>242</v>
      </c>
      <c r="U68">
        <v>248</v>
      </c>
      <c r="V68">
        <v>45</v>
      </c>
      <c r="W68">
        <v>4033</v>
      </c>
      <c r="X68" t="s">
        <v>125</v>
      </c>
      <c r="Y68" t="s">
        <v>47</v>
      </c>
      <c r="AA68">
        <v>8858624</v>
      </c>
      <c r="AC68">
        <v>1</v>
      </c>
      <c r="AD68" t="s">
        <v>42</v>
      </c>
      <c r="AE68">
        <v>904802</v>
      </c>
      <c r="AG68">
        <v>0</v>
      </c>
      <c r="AH68" t="s">
        <v>296</v>
      </c>
      <c r="AI68">
        <v>3862</v>
      </c>
      <c r="AK68">
        <v>1</v>
      </c>
      <c r="AL68" t="s">
        <v>234</v>
      </c>
    </row>
    <row r="69" spans="1:38" x14ac:dyDescent="0.2">
      <c r="A69" t="s">
        <v>234</v>
      </c>
      <c r="F69" s="1">
        <v>40087</v>
      </c>
      <c r="G69">
        <v>2009</v>
      </c>
      <c r="H69" t="s">
        <v>297</v>
      </c>
      <c r="I69" t="s">
        <v>110</v>
      </c>
      <c r="M69" t="s">
        <v>298</v>
      </c>
      <c r="N69" t="s">
        <v>238</v>
      </c>
      <c r="Q69">
        <v>39487</v>
      </c>
      <c r="R69">
        <v>38</v>
      </c>
      <c r="S69">
        <v>7</v>
      </c>
      <c r="T69">
        <v>743</v>
      </c>
      <c r="U69">
        <v>756</v>
      </c>
      <c r="V69">
        <v>131</v>
      </c>
      <c r="W69">
        <v>4033</v>
      </c>
      <c r="X69" t="s">
        <v>70</v>
      </c>
      <c r="Y69" t="s">
        <v>47</v>
      </c>
      <c r="AA69">
        <v>198501</v>
      </c>
      <c r="AC69">
        <v>1</v>
      </c>
      <c r="AD69" t="s">
        <v>42</v>
      </c>
      <c r="AE69">
        <v>904802</v>
      </c>
      <c r="AG69">
        <v>0</v>
      </c>
      <c r="AH69" t="s">
        <v>298</v>
      </c>
      <c r="AI69">
        <v>2621</v>
      </c>
      <c r="AK69">
        <v>1</v>
      </c>
      <c r="AL69" t="s">
        <v>234</v>
      </c>
    </row>
    <row r="70" spans="1:38" x14ac:dyDescent="0.2">
      <c r="A70" t="s">
        <v>234</v>
      </c>
      <c r="F70" s="1">
        <v>40848</v>
      </c>
      <c r="G70">
        <v>2011</v>
      </c>
      <c r="H70" t="s">
        <v>299</v>
      </c>
      <c r="I70" t="s">
        <v>300</v>
      </c>
      <c r="M70" t="s">
        <v>301</v>
      </c>
      <c r="N70" t="s">
        <v>234</v>
      </c>
      <c r="Q70">
        <v>39488</v>
      </c>
      <c r="R70">
        <v>50</v>
      </c>
      <c r="S70">
        <v>6</v>
      </c>
      <c r="T70">
        <v>641</v>
      </c>
      <c r="U70">
        <v>653</v>
      </c>
      <c r="V70">
        <v>13</v>
      </c>
      <c r="W70">
        <v>4033</v>
      </c>
      <c r="X70" t="s">
        <v>46</v>
      </c>
      <c r="Y70" t="s">
        <v>47</v>
      </c>
      <c r="AA70">
        <v>472875</v>
      </c>
      <c r="AB70">
        <v>15526763</v>
      </c>
      <c r="AC70">
        <v>1</v>
      </c>
      <c r="AD70" t="s">
        <v>42</v>
      </c>
      <c r="AE70">
        <v>904802</v>
      </c>
      <c r="AG70">
        <v>0</v>
      </c>
      <c r="AH70" t="s">
        <v>301</v>
      </c>
      <c r="AI70">
        <v>1744</v>
      </c>
      <c r="AK70">
        <v>1</v>
      </c>
      <c r="AL70" t="s">
        <v>234</v>
      </c>
    </row>
    <row r="71" spans="1:38" x14ac:dyDescent="0.2">
      <c r="A71" t="s">
        <v>234</v>
      </c>
      <c r="F71" s="1">
        <v>38014</v>
      </c>
      <c r="G71">
        <v>2004</v>
      </c>
      <c r="H71" t="s">
        <v>302</v>
      </c>
      <c r="I71" t="s">
        <v>303</v>
      </c>
      <c r="M71" t="s">
        <v>304</v>
      </c>
      <c r="N71" t="s">
        <v>238</v>
      </c>
      <c r="Q71">
        <v>3947214</v>
      </c>
      <c r="R71">
        <v>13</v>
      </c>
      <c r="S71">
        <v>45659</v>
      </c>
      <c r="T71">
        <v>127</v>
      </c>
      <c r="U71">
        <v>157</v>
      </c>
      <c r="V71">
        <v>13</v>
      </c>
      <c r="W71">
        <v>4033</v>
      </c>
      <c r="X71" t="s">
        <v>172</v>
      </c>
      <c r="Y71" t="s">
        <v>47</v>
      </c>
      <c r="AA71">
        <v>8841241</v>
      </c>
      <c r="AB71">
        <v>15407144</v>
      </c>
      <c r="AC71">
        <v>1</v>
      </c>
      <c r="AD71" t="s">
        <v>42</v>
      </c>
      <c r="AE71">
        <v>904802</v>
      </c>
      <c r="AG71">
        <v>0</v>
      </c>
      <c r="AH71" t="s">
        <v>304</v>
      </c>
      <c r="AI71">
        <v>4522</v>
      </c>
      <c r="AK71">
        <v>1</v>
      </c>
      <c r="AL71" t="s">
        <v>234</v>
      </c>
    </row>
    <row r="72" spans="1:38" x14ac:dyDescent="0.2">
      <c r="A72" t="s">
        <v>234</v>
      </c>
      <c r="F72" s="1">
        <v>40269</v>
      </c>
      <c r="G72">
        <v>2010</v>
      </c>
      <c r="H72" t="s">
        <v>305</v>
      </c>
      <c r="I72" t="s">
        <v>280</v>
      </c>
      <c r="M72" t="s">
        <v>306</v>
      </c>
      <c r="N72" t="s">
        <v>307</v>
      </c>
      <c r="Q72">
        <v>4421221</v>
      </c>
      <c r="R72">
        <v>26</v>
      </c>
      <c r="S72">
        <v>45659</v>
      </c>
      <c r="T72">
        <v>5</v>
      </c>
      <c r="U72">
        <v>27</v>
      </c>
      <c r="V72">
        <v>31</v>
      </c>
      <c r="W72">
        <v>4033</v>
      </c>
      <c r="X72" t="s">
        <v>172</v>
      </c>
      <c r="Y72" t="s">
        <v>47</v>
      </c>
      <c r="AA72" t="s">
        <v>283</v>
      </c>
      <c r="AB72">
        <v>14721376</v>
      </c>
      <c r="AC72">
        <v>1</v>
      </c>
      <c r="AD72" t="s">
        <v>42</v>
      </c>
      <c r="AE72">
        <v>904802</v>
      </c>
      <c r="AG72">
        <v>0</v>
      </c>
      <c r="AH72" t="s">
        <v>306</v>
      </c>
      <c r="AI72">
        <v>4523</v>
      </c>
      <c r="AK72">
        <v>1</v>
      </c>
      <c r="AL72" t="s">
        <v>234</v>
      </c>
    </row>
    <row r="73" spans="1:38" x14ac:dyDescent="0.2">
      <c r="A73" t="s">
        <v>234</v>
      </c>
      <c r="F73" s="1">
        <v>38108</v>
      </c>
      <c r="G73">
        <v>2004</v>
      </c>
      <c r="H73" t="s">
        <v>308</v>
      </c>
      <c r="I73" t="s">
        <v>294</v>
      </c>
      <c r="M73" t="s">
        <v>309</v>
      </c>
      <c r="N73" t="s">
        <v>234</v>
      </c>
      <c r="Q73">
        <v>4421223</v>
      </c>
      <c r="R73">
        <v>12</v>
      </c>
      <c r="S73">
        <v>1</v>
      </c>
      <c r="T73">
        <v>32</v>
      </c>
      <c r="U73">
        <v>36</v>
      </c>
      <c r="V73">
        <v>4</v>
      </c>
      <c r="W73">
        <v>4033</v>
      </c>
      <c r="X73" t="s">
        <v>46</v>
      </c>
      <c r="Y73" t="s">
        <v>192</v>
      </c>
      <c r="AA73">
        <v>14413582</v>
      </c>
      <c r="AC73">
        <v>1</v>
      </c>
      <c r="AD73" t="s">
        <v>42</v>
      </c>
      <c r="AE73">
        <v>904802</v>
      </c>
      <c r="AG73">
        <v>0</v>
      </c>
      <c r="AH73" t="s">
        <v>309</v>
      </c>
      <c r="AI73">
        <v>2186</v>
      </c>
      <c r="AK73">
        <v>4</v>
      </c>
      <c r="AL73" t="s">
        <v>234</v>
      </c>
    </row>
    <row r="74" spans="1:38" x14ac:dyDescent="0.2">
      <c r="A74" t="s">
        <v>234</v>
      </c>
      <c r="F74" s="1">
        <v>38749</v>
      </c>
      <c r="G74">
        <v>2006</v>
      </c>
      <c r="H74" t="s">
        <v>310</v>
      </c>
      <c r="I74" t="s">
        <v>240</v>
      </c>
      <c r="M74" t="s">
        <v>311</v>
      </c>
      <c r="N74" t="s">
        <v>242</v>
      </c>
      <c r="Q74">
        <v>39479</v>
      </c>
      <c r="R74">
        <v>21</v>
      </c>
      <c r="S74">
        <v>2</v>
      </c>
      <c r="T74">
        <v>92</v>
      </c>
      <c r="U74">
        <v>93</v>
      </c>
      <c r="V74">
        <v>2</v>
      </c>
      <c r="W74">
        <v>4033</v>
      </c>
      <c r="X74" t="s">
        <v>125</v>
      </c>
      <c r="Y74" t="s">
        <v>192</v>
      </c>
      <c r="AA74">
        <v>8858624</v>
      </c>
      <c r="AC74">
        <v>1</v>
      </c>
      <c r="AD74" t="s">
        <v>42</v>
      </c>
      <c r="AE74">
        <v>904802</v>
      </c>
      <c r="AG74">
        <v>0</v>
      </c>
      <c r="AH74" t="s">
        <v>311</v>
      </c>
      <c r="AI74">
        <v>3862</v>
      </c>
      <c r="AK74">
        <v>4</v>
      </c>
      <c r="AL74" t="s">
        <v>234</v>
      </c>
    </row>
    <row r="75" spans="1:38" x14ac:dyDescent="0.2">
      <c r="A75" t="s">
        <v>312</v>
      </c>
      <c r="F75" s="1">
        <v>39549</v>
      </c>
      <c r="G75">
        <v>2008</v>
      </c>
      <c r="H75" t="s">
        <v>244</v>
      </c>
      <c r="I75" t="s">
        <v>240</v>
      </c>
      <c r="M75" t="s">
        <v>296</v>
      </c>
      <c r="N75" t="s">
        <v>248</v>
      </c>
      <c r="Q75">
        <v>2116858</v>
      </c>
      <c r="R75">
        <v>23</v>
      </c>
      <c r="S75">
        <v>4</v>
      </c>
      <c r="T75">
        <v>242</v>
      </c>
      <c r="U75">
        <v>248</v>
      </c>
      <c r="V75">
        <v>45</v>
      </c>
      <c r="W75">
        <v>273089</v>
      </c>
      <c r="X75" t="s">
        <v>125</v>
      </c>
      <c r="Y75" t="s">
        <v>47</v>
      </c>
      <c r="AA75">
        <v>8858624</v>
      </c>
      <c r="AC75">
        <v>1</v>
      </c>
      <c r="AD75" t="s">
        <v>42</v>
      </c>
      <c r="AE75">
        <v>871460</v>
      </c>
      <c r="AF75" t="s">
        <v>313</v>
      </c>
      <c r="AG75">
        <v>0</v>
      </c>
      <c r="AH75" t="s">
        <v>296</v>
      </c>
      <c r="AI75">
        <v>3862</v>
      </c>
      <c r="AK75">
        <v>1</v>
      </c>
      <c r="AL75" t="s">
        <v>312</v>
      </c>
    </row>
    <row r="76" spans="1:38" x14ac:dyDescent="0.2">
      <c r="A76" t="s">
        <v>312</v>
      </c>
      <c r="F76" s="1">
        <v>39692</v>
      </c>
      <c r="G76">
        <v>2008</v>
      </c>
      <c r="H76" t="s">
        <v>314</v>
      </c>
      <c r="I76" t="s">
        <v>285</v>
      </c>
      <c r="M76" t="s">
        <v>315</v>
      </c>
      <c r="N76" t="s">
        <v>316</v>
      </c>
      <c r="Q76">
        <v>4229973</v>
      </c>
      <c r="R76">
        <v>28</v>
      </c>
      <c r="S76">
        <v>4</v>
      </c>
      <c r="T76">
        <v>421</v>
      </c>
      <c r="U76">
        <v>434</v>
      </c>
      <c r="V76">
        <v>44</v>
      </c>
      <c r="W76">
        <v>273089</v>
      </c>
      <c r="X76" t="s">
        <v>172</v>
      </c>
      <c r="Y76" t="s">
        <v>47</v>
      </c>
      <c r="AA76">
        <v>8853134</v>
      </c>
      <c r="AB76">
        <v>15577813</v>
      </c>
      <c r="AC76">
        <v>1</v>
      </c>
      <c r="AD76" t="s">
        <v>42</v>
      </c>
      <c r="AE76">
        <v>871460</v>
      </c>
      <c r="AF76" t="s">
        <v>313</v>
      </c>
      <c r="AG76">
        <v>0</v>
      </c>
      <c r="AH76" t="s">
        <v>315</v>
      </c>
      <c r="AI76">
        <v>56621</v>
      </c>
      <c r="AK76">
        <v>1</v>
      </c>
      <c r="AL76" t="s">
        <v>312</v>
      </c>
    </row>
    <row r="77" spans="1:38" x14ac:dyDescent="0.2">
      <c r="A77" t="s">
        <v>312</v>
      </c>
      <c r="F77" s="1">
        <v>40603</v>
      </c>
      <c r="G77">
        <v>2011</v>
      </c>
      <c r="H77" t="s">
        <v>317</v>
      </c>
      <c r="I77" t="s">
        <v>285</v>
      </c>
      <c r="M77" t="s">
        <v>318</v>
      </c>
      <c r="N77" t="s">
        <v>319</v>
      </c>
      <c r="Q77">
        <v>4229974</v>
      </c>
      <c r="R77">
        <v>31</v>
      </c>
      <c r="S77">
        <v>2</v>
      </c>
      <c r="T77">
        <v>123</v>
      </c>
      <c r="U77">
        <v>140</v>
      </c>
      <c r="V77">
        <v>52</v>
      </c>
      <c r="W77">
        <v>273089</v>
      </c>
      <c r="X77" t="s">
        <v>172</v>
      </c>
      <c r="Y77" t="s">
        <v>47</v>
      </c>
      <c r="AA77">
        <v>8853134</v>
      </c>
      <c r="AB77">
        <v>15577813</v>
      </c>
      <c r="AC77">
        <v>1</v>
      </c>
      <c r="AD77" t="s">
        <v>42</v>
      </c>
      <c r="AE77">
        <v>871460</v>
      </c>
      <c r="AF77" t="s">
        <v>313</v>
      </c>
      <c r="AG77">
        <v>0</v>
      </c>
      <c r="AH77" t="s">
        <v>318</v>
      </c>
      <c r="AI77">
        <v>56621</v>
      </c>
      <c r="AK77">
        <v>1</v>
      </c>
      <c r="AL77" t="s">
        <v>312</v>
      </c>
    </row>
    <row r="78" spans="1:38" x14ac:dyDescent="0.2">
      <c r="A78" t="s">
        <v>312</v>
      </c>
      <c r="F78" s="1">
        <v>40695</v>
      </c>
      <c r="G78">
        <v>2011</v>
      </c>
      <c r="H78" t="s">
        <v>320</v>
      </c>
      <c r="I78" t="s">
        <v>285</v>
      </c>
      <c r="M78" t="s">
        <v>321</v>
      </c>
      <c r="N78" t="s">
        <v>316</v>
      </c>
      <c r="Q78">
        <v>4229975</v>
      </c>
      <c r="R78">
        <v>31</v>
      </c>
      <c r="S78">
        <v>3</v>
      </c>
      <c r="T78">
        <v>311</v>
      </c>
      <c r="U78">
        <v>324</v>
      </c>
      <c r="V78">
        <v>33</v>
      </c>
      <c r="W78">
        <v>273089</v>
      </c>
      <c r="X78" t="s">
        <v>172</v>
      </c>
      <c r="Y78" t="s">
        <v>47</v>
      </c>
      <c r="AA78">
        <v>8853134</v>
      </c>
      <c r="AB78">
        <v>15577813</v>
      </c>
      <c r="AC78">
        <v>1</v>
      </c>
      <c r="AD78" t="s">
        <v>42</v>
      </c>
      <c r="AE78">
        <v>871460</v>
      </c>
      <c r="AF78" t="s">
        <v>313</v>
      </c>
      <c r="AG78">
        <v>0</v>
      </c>
      <c r="AH78" t="s">
        <v>321</v>
      </c>
      <c r="AI78">
        <v>56621</v>
      </c>
      <c r="AK78">
        <v>1</v>
      </c>
      <c r="AL78" t="s">
        <v>312</v>
      </c>
    </row>
    <row r="79" spans="1:38" x14ac:dyDescent="0.2">
      <c r="A79" t="s">
        <v>312</v>
      </c>
      <c r="F79" s="1">
        <v>41244</v>
      </c>
      <c r="G79">
        <v>2012</v>
      </c>
      <c r="H79" t="s">
        <v>244</v>
      </c>
      <c r="I79" t="s">
        <v>245</v>
      </c>
      <c r="M79" t="s">
        <v>246</v>
      </c>
      <c r="N79" t="s">
        <v>248</v>
      </c>
      <c r="Q79">
        <v>5671950</v>
      </c>
      <c r="R79">
        <v>40</v>
      </c>
      <c r="S79">
        <v>4</v>
      </c>
      <c r="T79">
        <v>80</v>
      </c>
      <c r="U79">
        <v>90</v>
      </c>
      <c r="V79">
        <v>4</v>
      </c>
      <c r="W79">
        <v>273089</v>
      </c>
      <c r="X79" t="s">
        <v>247</v>
      </c>
      <c r="Y79" t="s">
        <v>47</v>
      </c>
      <c r="AA79">
        <v>3608581</v>
      </c>
      <c r="AC79">
        <v>1</v>
      </c>
      <c r="AD79" t="s">
        <v>42</v>
      </c>
      <c r="AE79">
        <v>871460</v>
      </c>
      <c r="AF79" t="s">
        <v>313</v>
      </c>
      <c r="AG79">
        <v>0</v>
      </c>
      <c r="AH79" t="s">
        <v>246</v>
      </c>
      <c r="AI79">
        <v>8758</v>
      </c>
      <c r="AK79">
        <v>1</v>
      </c>
      <c r="AL79" t="s">
        <v>312</v>
      </c>
    </row>
    <row r="80" spans="1:38" x14ac:dyDescent="0.2">
      <c r="A80" t="s">
        <v>312</v>
      </c>
      <c r="F80" s="1">
        <v>40778</v>
      </c>
      <c r="G80">
        <v>2011</v>
      </c>
      <c r="H80" t="s">
        <v>322</v>
      </c>
      <c r="I80" t="s">
        <v>240</v>
      </c>
      <c r="M80" t="s">
        <v>323</v>
      </c>
      <c r="N80" t="s">
        <v>316</v>
      </c>
      <c r="Q80">
        <v>5671951</v>
      </c>
      <c r="R80">
        <v>26</v>
      </c>
      <c r="S80">
        <v>7</v>
      </c>
      <c r="T80">
        <v>532</v>
      </c>
      <c r="U80">
        <v>541</v>
      </c>
      <c r="V80">
        <v>11</v>
      </c>
      <c r="W80">
        <v>273089</v>
      </c>
      <c r="X80" t="s">
        <v>125</v>
      </c>
      <c r="Y80" t="s">
        <v>47</v>
      </c>
      <c r="AA80">
        <v>8858624</v>
      </c>
      <c r="AC80">
        <v>1</v>
      </c>
      <c r="AD80" t="s">
        <v>42</v>
      </c>
      <c r="AE80">
        <v>871460</v>
      </c>
      <c r="AF80" t="s">
        <v>313</v>
      </c>
      <c r="AG80">
        <v>0</v>
      </c>
      <c r="AH80" t="s">
        <v>323</v>
      </c>
      <c r="AI80">
        <v>3862</v>
      </c>
      <c r="AK80">
        <v>1</v>
      </c>
      <c r="AL80" t="s">
        <v>312</v>
      </c>
    </row>
    <row r="81" spans="1:38" x14ac:dyDescent="0.2">
      <c r="A81" t="s">
        <v>312</v>
      </c>
      <c r="F81" s="1">
        <v>41334</v>
      </c>
      <c r="G81">
        <v>2013</v>
      </c>
      <c r="H81" t="s">
        <v>324</v>
      </c>
      <c r="I81" t="s">
        <v>236</v>
      </c>
      <c r="M81" t="s">
        <v>325</v>
      </c>
      <c r="N81" t="s">
        <v>326</v>
      </c>
      <c r="Q81">
        <v>5671952</v>
      </c>
      <c r="R81">
        <v>66</v>
      </c>
      <c r="S81">
        <v>3</v>
      </c>
      <c r="T81">
        <v>336</v>
      </c>
      <c r="U81">
        <v>344</v>
      </c>
      <c r="V81">
        <v>12</v>
      </c>
      <c r="W81">
        <v>273089</v>
      </c>
      <c r="X81" t="s">
        <v>70</v>
      </c>
      <c r="Y81" t="s">
        <v>47</v>
      </c>
      <c r="AA81">
        <v>1482963</v>
      </c>
      <c r="AC81">
        <v>1</v>
      </c>
      <c r="AD81" t="s">
        <v>42</v>
      </c>
      <c r="AE81">
        <v>871460</v>
      </c>
      <c r="AF81" t="s">
        <v>313</v>
      </c>
      <c r="AG81">
        <v>0</v>
      </c>
      <c r="AH81" t="s">
        <v>325</v>
      </c>
      <c r="AI81">
        <v>9244</v>
      </c>
      <c r="AK81">
        <v>1</v>
      </c>
      <c r="AL81" t="s">
        <v>312</v>
      </c>
    </row>
    <row r="82" spans="1:38" x14ac:dyDescent="0.2">
      <c r="A82" t="s">
        <v>312</v>
      </c>
      <c r="F82" s="1">
        <v>41091</v>
      </c>
      <c r="G82">
        <v>2012</v>
      </c>
      <c r="H82" t="s">
        <v>327</v>
      </c>
      <c r="I82" t="s">
        <v>274</v>
      </c>
      <c r="M82" t="s">
        <v>330</v>
      </c>
      <c r="N82" t="s">
        <v>329</v>
      </c>
      <c r="Q82">
        <v>6885730</v>
      </c>
      <c r="R82">
        <v>40</v>
      </c>
      <c r="S82">
        <v>4</v>
      </c>
      <c r="T82">
        <v>539</v>
      </c>
      <c r="U82">
        <v>557</v>
      </c>
      <c r="V82">
        <v>94</v>
      </c>
      <c r="W82">
        <v>273089</v>
      </c>
      <c r="X82" t="s">
        <v>135</v>
      </c>
      <c r="Y82" t="s">
        <v>47</v>
      </c>
      <c r="AA82">
        <v>920703</v>
      </c>
      <c r="AB82">
        <v>15527824</v>
      </c>
      <c r="AC82">
        <v>1</v>
      </c>
      <c r="AD82" t="s">
        <v>42</v>
      </c>
      <c r="AE82">
        <v>871460</v>
      </c>
      <c r="AF82" t="s">
        <v>313</v>
      </c>
      <c r="AG82">
        <v>0</v>
      </c>
      <c r="AH82" t="s">
        <v>328</v>
      </c>
      <c r="AI82">
        <v>835</v>
      </c>
      <c r="AK82">
        <v>1</v>
      </c>
      <c r="AL82" t="s">
        <v>312</v>
      </c>
    </row>
    <row r="83" spans="1:38" x14ac:dyDescent="0.2">
      <c r="A83" t="s">
        <v>312</v>
      </c>
      <c r="F83" s="1">
        <v>38687</v>
      </c>
      <c r="G83">
        <v>2005</v>
      </c>
      <c r="H83" t="s">
        <v>331</v>
      </c>
      <c r="I83" t="s">
        <v>332</v>
      </c>
      <c r="M83" t="s">
        <v>333</v>
      </c>
      <c r="N83" t="s">
        <v>316</v>
      </c>
      <c r="Q83">
        <v>8785460</v>
      </c>
      <c r="R83">
        <v>34</v>
      </c>
      <c r="S83">
        <v>4</v>
      </c>
      <c r="T83">
        <v>69</v>
      </c>
      <c r="U83">
        <v>80</v>
      </c>
      <c r="V83">
        <v>193</v>
      </c>
      <c r="W83">
        <v>273089</v>
      </c>
      <c r="X83" t="s">
        <v>172</v>
      </c>
      <c r="Y83" t="s">
        <v>47</v>
      </c>
      <c r="AA83">
        <v>913367</v>
      </c>
      <c r="AB83">
        <v>15577805</v>
      </c>
      <c r="AC83">
        <v>1</v>
      </c>
      <c r="AD83" t="s">
        <v>42</v>
      </c>
      <c r="AE83">
        <v>871460</v>
      </c>
      <c r="AF83" t="s">
        <v>313</v>
      </c>
      <c r="AG83">
        <v>0</v>
      </c>
      <c r="AH83" t="s">
        <v>333</v>
      </c>
      <c r="AI83">
        <v>22153</v>
      </c>
      <c r="AK83">
        <v>1</v>
      </c>
      <c r="AL83" t="s">
        <v>312</v>
      </c>
    </row>
    <row r="84" spans="1:38" x14ac:dyDescent="0.2">
      <c r="A84" t="s">
        <v>312</v>
      </c>
      <c r="F84" s="1">
        <v>41505</v>
      </c>
      <c r="G84">
        <v>2013</v>
      </c>
      <c r="H84" t="s">
        <v>334</v>
      </c>
      <c r="I84" t="s">
        <v>335</v>
      </c>
      <c r="M84" t="s">
        <v>336</v>
      </c>
      <c r="N84" t="s">
        <v>326</v>
      </c>
      <c r="Q84">
        <v>8796450</v>
      </c>
      <c r="R84">
        <v>22</v>
      </c>
      <c r="S84">
        <v>45783</v>
      </c>
      <c r="T84">
        <v>371</v>
      </c>
      <c r="U84">
        <v>383</v>
      </c>
      <c r="V84">
        <v>188</v>
      </c>
      <c r="W84">
        <v>273089</v>
      </c>
      <c r="X84" t="s">
        <v>125</v>
      </c>
      <c r="Y84" t="s">
        <v>47</v>
      </c>
      <c r="AA84">
        <v>10610421</v>
      </c>
      <c r="AC84">
        <v>1</v>
      </c>
      <c r="AD84" t="s">
        <v>42</v>
      </c>
      <c r="AE84">
        <v>871460</v>
      </c>
      <c r="AF84" t="s">
        <v>313</v>
      </c>
      <c r="AG84">
        <v>0</v>
      </c>
      <c r="AH84" t="s">
        <v>336</v>
      </c>
      <c r="AI84">
        <v>3909</v>
      </c>
      <c r="AK84">
        <v>1</v>
      </c>
      <c r="AL84" t="s">
        <v>312</v>
      </c>
    </row>
    <row r="85" spans="1:38" x14ac:dyDescent="0.2">
      <c r="A85" t="s">
        <v>312</v>
      </c>
      <c r="F85" s="1">
        <v>41456</v>
      </c>
      <c r="G85">
        <v>2013</v>
      </c>
      <c r="H85" t="s">
        <v>337</v>
      </c>
      <c r="I85" t="s">
        <v>338</v>
      </c>
      <c r="M85" t="s">
        <v>339</v>
      </c>
      <c r="N85" t="s">
        <v>340</v>
      </c>
      <c r="Q85">
        <v>8779672</v>
      </c>
      <c r="R85">
        <v>20</v>
      </c>
      <c r="S85">
        <v>4</v>
      </c>
      <c r="T85">
        <v>389</v>
      </c>
      <c r="U85">
        <v>399</v>
      </c>
      <c r="V85">
        <v>17</v>
      </c>
      <c r="W85">
        <v>273089</v>
      </c>
      <c r="X85" t="s">
        <v>70</v>
      </c>
      <c r="Y85" t="s">
        <v>47</v>
      </c>
      <c r="AA85">
        <v>9696989</v>
      </c>
      <c r="AC85">
        <v>1</v>
      </c>
      <c r="AD85" t="s">
        <v>42</v>
      </c>
      <c r="AE85">
        <v>871460</v>
      </c>
      <c r="AF85" t="s">
        <v>313</v>
      </c>
      <c r="AG85">
        <v>0</v>
      </c>
      <c r="AH85" t="s">
        <v>339</v>
      </c>
      <c r="AI85">
        <v>2811</v>
      </c>
      <c r="AK85">
        <v>1</v>
      </c>
      <c r="AL85" t="s">
        <v>312</v>
      </c>
    </row>
    <row r="86" spans="1:38" x14ac:dyDescent="0.2">
      <c r="A86" t="s">
        <v>312</v>
      </c>
      <c r="F86" s="1">
        <v>41944</v>
      </c>
      <c r="G86">
        <v>2014</v>
      </c>
      <c r="H86" t="s">
        <v>341</v>
      </c>
      <c r="I86" t="s">
        <v>338</v>
      </c>
      <c r="M86" t="s">
        <v>343</v>
      </c>
      <c r="N86" t="s">
        <v>329</v>
      </c>
      <c r="Q86">
        <v>8689756</v>
      </c>
      <c r="R86">
        <v>21</v>
      </c>
      <c r="S86">
        <v>6</v>
      </c>
      <c r="T86">
        <v>1013</v>
      </c>
      <c r="U86">
        <v>1020</v>
      </c>
      <c r="V86">
        <v>42</v>
      </c>
      <c r="W86">
        <v>273089</v>
      </c>
      <c r="X86" t="s">
        <v>70</v>
      </c>
      <c r="Y86" t="s">
        <v>47</v>
      </c>
      <c r="AA86">
        <v>9696989</v>
      </c>
      <c r="AC86">
        <v>1</v>
      </c>
      <c r="AD86" t="s">
        <v>42</v>
      </c>
      <c r="AE86">
        <v>871460</v>
      </c>
      <c r="AF86" t="s">
        <v>313</v>
      </c>
      <c r="AG86">
        <v>0</v>
      </c>
      <c r="AH86" t="s">
        <v>342</v>
      </c>
      <c r="AI86">
        <v>2811</v>
      </c>
      <c r="AK86">
        <v>1</v>
      </c>
      <c r="AL86" t="s">
        <v>312</v>
      </c>
    </row>
    <row r="87" spans="1:38" x14ac:dyDescent="0.2">
      <c r="A87" t="s">
        <v>312</v>
      </c>
      <c r="F87" s="1">
        <v>41275</v>
      </c>
      <c r="G87">
        <v>2013</v>
      </c>
      <c r="H87" t="s">
        <v>344</v>
      </c>
      <c r="I87" t="s">
        <v>345</v>
      </c>
      <c r="M87" t="s">
        <v>346</v>
      </c>
      <c r="N87" t="s">
        <v>319</v>
      </c>
      <c r="Q87">
        <v>8682545</v>
      </c>
      <c r="R87">
        <v>21</v>
      </c>
      <c r="S87">
        <v>1</v>
      </c>
      <c r="T87">
        <v>57</v>
      </c>
      <c r="U87">
        <v>70</v>
      </c>
      <c r="V87">
        <v>17</v>
      </c>
      <c r="W87">
        <v>273089</v>
      </c>
      <c r="X87" t="s">
        <v>172</v>
      </c>
      <c r="Y87" t="s">
        <v>47</v>
      </c>
      <c r="AA87">
        <v>10696679</v>
      </c>
      <c r="AB87">
        <v>19447175</v>
      </c>
      <c r="AC87">
        <v>1</v>
      </c>
      <c r="AD87" t="s">
        <v>42</v>
      </c>
      <c r="AE87">
        <v>871460</v>
      </c>
      <c r="AF87" t="s">
        <v>313</v>
      </c>
      <c r="AG87">
        <v>0</v>
      </c>
      <c r="AH87" t="s">
        <v>346</v>
      </c>
      <c r="AI87">
        <v>20210</v>
      </c>
      <c r="AK87">
        <v>1</v>
      </c>
      <c r="AL87" t="s">
        <v>312</v>
      </c>
    </row>
    <row r="88" spans="1:38" x14ac:dyDescent="0.2">
      <c r="A88" t="s">
        <v>312</v>
      </c>
      <c r="F88" s="1">
        <v>41730</v>
      </c>
      <c r="G88">
        <v>2014</v>
      </c>
      <c r="H88" t="s">
        <v>347</v>
      </c>
      <c r="I88" t="s">
        <v>240</v>
      </c>
      <c r="M88" t="s">
        <v>349</v>
      </c>
      <c r="N88" t="s">
        <v>316</v>
      </c>
      <c r="Q88">
        <v>9167042</v>
      </c>
      <c r="R88">
        <v>29</v>
      </c>
      <c r="S88">
        <v>4</v>
      </c>
      <c r="T88">
        <v>275</v>
      </c>
      <c r="U88">
        <v>283</v>
      </c>
      <c r="V88">
        <v>18</v>
      </c>
      <c r="W88">
        <v>273089</v>
      </c>
      <c r="X88" t="s">
        <v>125</v>
      </c>
      <c r="Y88" t="s">
        <v>47</v>
      </c>
      <c r="AA88">
        <v>8858624</v>
      </c>
      <c r="AC88">
        <v>1</v>
      </c>
      <c r="AD88" t="s">
        <v>42</v>
      </c>
      <c r="AE88">
        <v>871460</v>
      </c>
      <c r="AF88" t="s">
        <v>313</v>
      </c>
      <c r="AG88">
        <v>0</v>
      </c>
      <c r="AH88" t="s">
        <v>348</v>
      </c>
      <c r="AI88">
        <v>3862</v>
      </c>
      <c r="AK88">
        <v>1</v>
      </c>
      <c r="AL88" t="s">
        <v>312</v>
      </c>
    </row>
    <row r="89" spans="1:38" x14ac:dyDescent="0.2">
      <c r="A89" t="s">
        <v>312</v>
      </c>
      <c r="F89" s="1">
        <v>41765</v>
      </c>
      <c r="G89">
        <v>2014</v>
      </c>
      <c r="H89" t="s">
        <v>350</v>
      </c>
      <c r="I89" t="s">
        <v>351</v>
      </c>
      <c r="M89" t="s">
        <v>352</v>
      </c>
      <c r="N89" t="s">
        <v>353</v>
      </c>
      <c r="Q89">
        <v>9074646</v>
      </c>
      <c r="R89">
        <v>31</v>
      </c>
      <c r="S89">
        <v>3</v>
      </c>
      <c r="T89">
        <v>283</v>
      </c>
      <c r="U89">
        <v>307</v>
      </c>
      <c r="V89">
        <v>7</v>
      </c>
      <c r="W89">
        <v>273089</v>
      </c>
      <c r="X89" t="s">
        <v>125</v>
      </c>
      <c r="Y89" t="s">
        <v>47</v>
      </c>
      <c r="AA89">
        <v>2651335</v>
      </c>
      <c r="AC89">
        <v>1</v>
      </c>
      <c r="AD89" t="s">
        <v>42</v>
      </c>
      <c r="AE89">
        <v>871460</v>
      </c>
      <c r="AF89" t="s">
        <v>313</v>
      </c>
      <c r="AG89">
        <v>0</v>
      </c>
      <c r="AH89" t="s">
        <v>352</v>
      </c>
      <c r="AI89">
        <v>10248</v>
      </c>
      <c r="AK89">
        <v>1</v>
      </c>
      <c r="AL89" t="s">
        <v>312</v>
      </c>
    </row>
    <row r="90" spans="1:38" x14ac:dyDescent="0.2">
      <c r="A90" t="s">
        <v>312</v>
      </c>
      <c r="F90" s="1">
        <v>42125</v>
      </c>
      <c r="G90">
        <v>2015</v>
      </c>
      <c r="H90" t="s">
        <v>354</v>
      </c>
      <c r="I90" t="s">
        <v>236</v>
      </c>
      <c r="M90" t="s">
        <v>355</v>
      </c>
      <c r="N90" t="s">
        <v>340</v>
      </c>
      <c r="Q90">
        <v>9074647</v>
      </c>
      <c r="R90">
        <v>68</v>
      </c>
      <c r="S90">
        <v>5</v>
      </c>
      <c r="T90">
        <v>1045</v>
      </c>
      <c r="U90">
        <v>1052</v>
      </c>
      <c r="V90">
        <v>89</v>
      </c>
      <c r="W90">
        <v>273089</v>
      </c>
      <c r="X90" t="s">
        <v>70</v>
      </c>
      <c r="Y90" t="s">
        <v>47</v>
      </c>
      <c r="AA90">
        <v>1482963</v>
      </c>
      <c r="AC90">
        <v>1</v>
      </c>
      <c r="AD90" t="s">
        <v>42</v>
      </c>
      <c r="AE90">
        <v>871460</v>
      </c>
      <c r="AF90" t="s">
        <v>313</v>
      </c>
      <c r="AG90">
        <v>0</v>
      </c>
      <c r="AH90" t="s">
        <v>355</v>
      </c>
      <c r="AI90">
        <v>9244</v>
      </c>
      <c r="AK90">
        <v>1</v>
      </c>
      <c r="AL90" t="s">
        <v>312</v>
      </c>
    </row>
    <row r="91" spans="1:38" x14ac:dyDescent="0.2">
      <c r="A91" t="s">
        <v>312</v>
      </c>
      <c r="F91" s="1">
        <v>41913</v>
      </c>
      <c r="G91">
        <v>2014</v>
      </c>
      <c r="H91" t="s">
        <v>356</v>
      </c>
      <c r="I91" t="s">
        <v>129</v>
      </c>
      <c r="M91" t="s">
        <v>357</v>
      </c>
      <c r="N91" t="s">
        <v>340</v>
      </c>
      <c r="Q91">
        <v>9074648</v>
      </c>
      <c r="R91">
        <v>31</v>
      </c>
      <c r="S91">
        <v>10</v>
      </c>
      <c r="T91">
        <v>853</v>
      </c>
      <c r="U91">
        <v>870</v>
      </c>
      <c r="V91">
        <v>47</v>
      </c>
      <c r="W91">
        <v>273089</v>
      </c>
      <c r="X91" t="s">
        <v>53</v>
      </c>
      <c r="Y91" t="s">
        <v>47</v>
      </c>
      <c r="AA91">
        <v>7426046</v>
      </c>
      <c r="AB91">
        <v>15206793</v>
      </c>
      <c r="AC91">
        <v>1</v>
      </c>
      <c r="AD91" t="s">
        <v>42</v>
      </c>
      <c r="AE91">
        <v>871460</v>
      </c>
      <c r="AF91" t="s">
        <v>313</v>
      </c>
      <c r="AG91">
        <v>0</v>
      </c>
      <c r="AH91" t="s">
        <v>357</v>
      </c>
      <c r="AI91">
        <v>11357</v>
      </c>
      <c r="AK91">
        <v>1</v>
      </c>
      <c r="AL91" t="s">
        <v>312</v>
      </c>
    </row>
    <row r="92" spans="1:38" x14ac:dyDescent="0.2">
      <c r="A92" t="s">
        <v>312</v>
      </c>
      <c r="F92" s="1">
        <v>42005</v>
      </c>
      <c r="G92">
        <v>2015</v>
      </c>
      <c r="H92" t="s">
        <v>358</v>
      </c>
      <c r="I92" t="s">
        <v>139</v>
      </c>
      <c r="M92" t="s">
        <v>359</v>
      </c>
      <c r="N92" t="s">
        <v>360</v>
      </c>
      <c r="Q92">
        <v>9843311</v>
      </c>
      <c r="T92">
        <v>111</v>
      </c>
      <c r="U92">
        <v>111</v>
      </c>
      <c r="V92">
        <v>0</v>
      </c>
      <c r="W92">
        <v>273089</v>
      </c>
      <c r="X92" t="s">
        <v>59</v>
      </c>
      <c r="Y92" t="s">
        <v>47</v>
      </c>
      <c r="AC92">
        <v>1</v>
      </c>
      <c r="AD92" t="s">
        <v>42</v>
      </c>
      <c r="AE92">
        <v>871460</v>
      </c>
      <c r="AF92" t="s">
        <v>313</v>
      </c>
      <c r="AG92">
        <v>1</v>
      </c>
      <c r="AH92" t="s">
        <v>359</v>
      </c>
      <c r="AI92">
        <v>70342</v>
      </c>
      <c r="AK92">
        <v>1</v>
      </c>
      <c r="AL92" t="s">
        <v>312</v>
      </c>
    </row>
    <row r="93" spans="1:38" x14ac:dyDescent="0.2">
      <c r="A93" t="s">
        <v>312</v>
      </c>
      <c r="F93" s="1">
        <v>42005</v>
      </c>
      <c r="G93">
        <v>2015</v>
      </c>
      <c r="H93" t="s">
        <v>249</v>
      </c>
      <c r="I93" t="s">
        <v>250</v>
      </c>
      <c r="M93" t="s">
        <v>251</v>
      </c>
      <c r="N93" t="s">
        <v>248</v>
      </c>
      <c r="Q93">
        <v>9843312</v>
      </c>
      <c r="T93">
        <v>109</v>
      </c>
      <c r="U93">
        <v>109</v>
      </c>
      <c r="V93">
        <v>0</v>
      </c>
      <c r="W93">
        <v>273089</v>
      </c>
      <c r="X93" t="s">
        <v>59</v>
      </c>
      <c r="Y93" t="s">
        <v>47</v>
      </c>
      <c r="AC93">
        <v>1</v>
      </c>
      <c r="AD93" t="s">
        <v>42</v>
      </c>
      <c r="AE93">
        <v>871460</v>
      </c>
      <c r="AF93" t="s">
        <v>313</v>
      </c>
      <c r="AG93">
        <v>1</v>
      </c>
      <c r="AH93" t="s">
        <v>251</v>
      </c>
      <c r="AI93">
        <v>70771</v>
      </c>
      <c r="AK93">
        <v>1</v>
      </c>
      <c r="AL93" t="s">
        <v>312</v>
      </c>
    </row>
    <row r="94" spans="1:38" x14ac:dyDescent="0.2">
      <c r="A94" t="s">
        <v>312</v>
      </c>
      <c r="F94" s="1">
        <v>42005</v>
      </c>
      <c r="G94">
        <v>2015</v>
      </c>
      <c r="H94" t="s">
        <v>361</v>
      </c>
      <c r="I94" t="s">
        <v>139</v>
      </c>
      <c r="M94" t="s">
        <v>362</v>
      </c>
      <c r="N94" t="s">
        <v>326</v>
      </c>
      <c r="Q94">
        <v>9843313</v>
      </c>
      <c r="T94">
        <v>320</v>
      </c>
      <c r="U94">
        <v>320</v>
      </c>
      <c r="V94">
        <v>0</v>
      </c>
      <c r="W94">
        <v>273089</v>
      </c>
      <c r="X94" t="s">
        <v>59</v>
      </c>
      <c r="Y94" t="s">
        <v>47</v>
      </c>
      <c r="AC94">
        <v>1</v>
      </c>
      <c r="AD94" t="s">
        <v>42</v>
      </c>
      <c r="AE94">
        <v>871460</v>
      </c>
      <c r="AF94" t="s">
        <v>313</v>
      </c>
      <c r="AG94">
        <v>1</v>
      </c>
      <c r="AH94" t="s">
        <v>362</v>
      </c>
      <c r="AI94">
        <v>70342</v>
      </c>
      <c r="AK94">
        <v>1</v>
      </c>
      <c r="AL94" t="s">
        <v>312</v>
      </c>
    </row>
    <row r="95" spans="1:38" x14ac:dyDescent="0.2">
      <c r="A95" t="s">
        <v>312</v>
      </c>
      <c r="F95" s="1">
        <v>42005</v>
      </c>
      <c r="G95">
        <v>2015</v>
      </c>
      <c r="H95" t="s">
        <v>363</v>
      </c>
      <c r="I95" t="s">
        <v>364</v>
      </c>
      <c r="M95" t="s">
        <v>365</v>
      </c>
      <c r="N95" t="s">
        <v>326</v>
      </c>
      <c r="Q95">
        <v>9843314</v>
      </c>
      <c r="T95">
        <v>58</v>
      </c>
      <c r="U95">
        <v>61</v>
      </c>
      <c r="V95">
        <v>1</v>
      </c>
      <c r="W95">
        <v>273089</v>
      </c>
      <c r="X95" t="s">
        <v>59</v>
      </c>
      <c r="Y95" t="s">
        <v>47</v>
      </c>
      <c r="AC95">
        <v>1</v>
      </c>
      <c r="AD95" t="s">
        <v>42</v>
      </c>
      <c r="AE95">
        <v>871460</v>
      </c>
      <c r="AF95" t="s">
        <v>313</v>
      </c>
      <c r="AG95">
        <v>1</v>
      </c>
      <c r="AH95" t="s">
        <v>365</v>
      </c>
      <c r="AI95">
        <v>70696</v>
      </c>
      <c r="AK95">
        <v>1</v>
      </c>
      <c r="AL95" t="s">
        <v>312</v>
      </c>
    </row>
    <row r="96" spans="1:38" x14ac:dyDescent="0.2">
      <c r="A96" t="s">
        <v>312</v>
      </c>
      <c r="F96" s="1">
        <v>42005</v>
      </c>
      <c r="G96">
        <v>2015</v>
      </c>
      <c r="H96" t="s">
        <v>366</v>
      </c>
      <c r="I96" t="s">
        <v>139</v>
      </c>
      <c r="M96" t="s">
        <v>367</v>
      </c>
      <c r="N96" t="s">
        <v>326</v>
      </c>
      <c r="Q96">
        <v>9843315</v>
      </c>
      <c r="T96">
        <v>234</v>
      </c>
      <c r="U96">
        <v>234</v>
      </c>
      <c r="V96">
        <v>0</v>
      </c>
      <c r="W96">
        <v>273089</v>
      </c>
      <c r="X96" t="s">
        <v>59</v>
      </c>
      <c r="Y96" t="s">
        <v>47</v>
      </c>
      <c r="AC96">
        <v>1</v>
      </c>
      <c r="AD96" t="s">
        <v>42</v>
      </c>
      <c r="AE96">
        <v>871460</v>
      </c>
      <c r="AF96" t="s">
        <v>313</v>
      </c>
      <c r="AG96">
        <v>1</v>
      </c>
      <c r="AH96" t="s">
        <v>367</v>
      </c>
      <c r="AI96">
        <v>70342</v>
      </c>
      <c r="AK96">
        <v>1</v>
      </c>
      <c r="AL96" t="s">
        <v>312</v>
      </c>
    </row>
    <row r="97" spans="1:38" x14ac:dyDescent="0.2">
      <c r="A97" t="s">
        <v>312</v>
      </c>
      <c r="F97" s="1">
        <v>40544</v>
      </c>
      <c r="G97">
        <v>2011</v>
      </c>
      <c r="H97" t="s">
        <v>368</v>
      </c>
      <c r="I97" t="s">
        <v>369</v>
      </c>
      <c r="M97" t="s">
        <v>370</v>
      </c>
      <c r="N97" t="s">
        <v>316</v>
      </c>
      <c r="Q97">
        <v>9843316</v>
      </c>
      <c r="T97">
        <v>384</v>
      </c>
      <c r="U97">
        <v>384</v>
      </c>
      <c r="V97">
        <v>0</v>
      </c>
      <c r="W97">
        <v>273089</v>
      </c>
      <c r="X97" t="s">
        <v>59</v>
      </c>
      <c r="Y97" t="s">
        <v>47</v>
      </c>
      <c r="AC97">
        <v>1</v>
      </c>
      <c r="AD97" t="s">
        <v>42</v>
      </c>
      <c r="AE97">
        <v>871460</v>
      </c>
      <c r="AF97" t="s">
        <v>313</v>
      </c>
      <c r="AG97">
        <v>1</v>
      </c>
      <c r="AH97" t="s">
        <v>370</v>
      </c>
      <c r="AI97">
        <v>70815</v>
      </c>
      <c r="AK97">
        <v>1</v>
      </c>
      <c r="AL97" t="s">
        <v>312</v>
      </c>
    </row>
    <row r="98" spans="1:38" x14ac:dyDescent="0.2">
      <c r="A98" t="s">
        <v>312</v>
      </c>
      <c r="F98" s="1">
        <v>42005</v>
      </c>
      <c r="G98">
        <v>2015</v>
      </c>
      <c r="H98" t="s">
        <v>371</v>
      </c>
      <c r="I98" t="s">
        <v>372</v>
      </c>
      <c r="M98" t="s">
        <v>374</v>
      </c>
      <c r="N98" t="s">
        <v>316</v>
      </c>
      <c r="Q98">
        <v>9843317</v>
      </c>
      <c r="T98">
        <v>635</v>
      </c>
      <c r="U98">
        <v>635</v>
      </c>
      <c r="V98">
        <v>0</v>
      </c>
      <c r="W98">
        <v>273089</v>
      </c>
      <c r="X98" t="s">
        <v>59</v>
      </c>
      <c r="Y98" t="s">
        <v>47</v>
      </c>
      <c r="AC98">
        <v>1</v>
      </c>
      <c r="AD98" t="s">
        <v>42</v>
      </c>
      <c r="AE98">
        <v>871460</v>
      </c>
      <c r="AF98" t="s">
        <v>313</v>
      </c>
      <c r="AG98">
        <v>1</v>
      </c>
      <c r="AH98" t="s">
        <v>373</v>
      </c>
      <c r="AI98">
        <v>70520</v>
      </c>
      <c r="AK98">
        <v>1</v>
      </c>
      <c r="AL98" t="s">
        <v>312</v>
      </c>
    </row>
    <row r="99" spans="1:38" x14ac:dyDescent="0.2">
      <c r="A99" t="s">
        <v>312</v>
      </c>
      <c r="F99" s="1">
        <v>42005</v>
      </c>
      <c r="G99">
        <v>2015</v>
      </c>
      <c r="H99" t="s">
        <v>375</v>
      </c>
      <c r="I99" t="s">
        <v>364</v>
      </c>
      <c r="M99" t="s">
        <v>376</v>
      </c>
      <c r="N99" t="s">
        <v>340</v>
      </c>
      <c r="Q99">
        <v>9843318</v>
      </c>
      <c r="T99">
        <v>520</v>
      </c>
      <c r="U99">
        <v>520</v>
      </c>
      <c r="V99">
        <v>0</v>
      </c>
      <c r="W99">
        <v>273089</v>
      </c>
      <c r="X99" t="s">
        <v>59</v>
      </c>
      <c r="Y99" t="s">
        <v>47</v>
      </c>
      <c r="AC99">
        <v>1</v>
      </c>
      <c r="AD99" t="s">
        <v>42</v>
      </c>
      <c r="AE99">
        <v>871460</v>
      </c>
      <c r="AF99" t="s">
        <v>313</v>
      </c>
      <c r="AG99">
        <v>1</v>
      </c>
      <c r="AH99" t="s">
        <v>376</v>
      </c>
      <c r="AI99">
        <v>70696</v>
      </c>
      <c r="AK99">
        <v>1</v>
      </c>
      <c r="AL99" t="s">
        <v>312</v>
      </c>
    </row>
    <row r="100" spans="1:38" x14ac:dyDescent="0.2">
      <c r="A100" t="s">
        <v>312</v>
      </c>
      <c r="F100" s="1">
        <v>42198</v>
      </c>
      <c r="G100">
        <v>2015</v>
      </c>
      <c r="H100" t="s">
        <v>377</v>
      </c>
      <c r="I100" t="s">
        <v>378</v>
      </c>
      <c r="M100" t="s">
        <v>379</v>
      </c>
      <c r="N100" t="s">
        <v>380</v>
      </c>
      <c r="Q100">
        <v>10612047</v>
      </c>
      <c r="R100">
        <v>49</v>
      </c>
      <c r="S100">
        <v>45846</v>
      </c>
      <c r="T100">
        <v>1087</v>
      </c>
      <c r="U100">
        <v>1113</v>
      </c>
      <c r="V100">
        <v>15</v>
      </c>
      <c r="W100">
        <v>273089</v>
      </c>
      <c r="X100" t="s">
        <v>125</v>
      </c>
      <c r="Y100" t="s">
        <v>47</v>
      </c>
      <c r="AA100">
        <v>3090566</v>
      </c>
      <c r="AC100">
        <v>1</v>
      </c>
      <c r="AD100" t="s">
        <v>42</v>
      </c>
      <c r="AE100">
        <v>871460</v>
      </c>
      <c r="AF100" t="s">
        <v>313</v>
      </c>
      <c r="AG100">
        <v>0</v>
      </c>
      <c r="AH100" t="s">
        <v>379</v>
      </c>
      <c r="AI100">
        <v>10179</v>
      </c>
      <c r="AK100">
        <v>1</v>
      </c>
      <c r="AL100" t="s">
        <v>312</v>
      </c>
    </row>
    <row r="101" spans="1:38" x14ac:dyDescent="0.2">
      <c r="A101" t="s">
        <v>312</v>
      </c>
      <c r="F101" s="1">
        <v>42401</v>
      </c>
      <c r="G101">
        <v>2016</v>
      </c>
      <c r="H101" t="s">
        <v>381</v>
      </c>
      <c r="I101" t="s">
        <v>382</v>
      </c>
      <c r="M101" t="s">
        <v>383</v>
      </c>
      <c r="N101" t="s">
        <v>340</v>
      </c>
      <c r="Q101">
        <v>11458889</v>
      </c>
      <c r="R101">
        <v>55</v>
      </c>
      <c r="T101">
        <v>626</v>
      </c>
      <c r="U101">
        <v>632</v>
      </c>
      <c r="V101">
        <v>24</v>
      </c>
      <c r="W101">
        <v>273089</v>
      </c>
      <c r="X101" t="s">
        <v>70</v>
      </c>
      <c r="Y101" t="s">
        <v>47</v>
      </c>
      <c r="AA101">
        <v>7475632</v>
      </c>
      <c r="AC101">
        <v>1</v>
      </c>
      <c r="AD101" t="s">
        <v>42</v>
      </c>
      <c r="AE101">
        <v>871460</v>
      </c>
      <c r="AF101" t="s">
        <v>313</v>
      </c>
      <c r="AG101">
        <v>0</v>
      </c>
      <c r="AH101" t="s">
        <v>383</v>
      </c>
      <c r="AI101">
        <v>9014</v>
      </c>
      <c r="AK101">
        <v>1</v>
      </c>
      <c r="AL101" t="s">
        <v>312</v>
      </c>
    </row>
    <row r="102" spans="1:38" x14ac:dyDescent="0.2">
      <c r="A102" t="s">
        <v>312</v>
      </c>
      <c r="F102" s="1">
        <v>41640</v>
      </c>
      <c r="G102">
        <v>2014</v>
      </c>
      <c r="H102" t="s">
        <v>384</v>
      </c>
      <c r="I102" t="s">
        <v>63</v>
      </c>
      <c r="M102" t="s">
        <v>385</v>
      </c>
      <c r="N102" t="s">
        <v>386</v>
      </c>
      <c r="Q102">
        <v>12044350</v>
      </c>
      <c r="R102">
        <v>2014</v>
      </c>
      <c r="S102">
        <v>1</v>
      </c>
      <c r="T102">
        <v>12514</v>
      </c>
      <c r="V102">
        <v>0</v>
      </c>
      <c r="W102">
        <v>273089</v>
      </c>
      <c r="X102" t="s">
        <v>65</v>
      </c>
      <c r="Y102" t="s">
        <v>47</v>
      </c>
      <c r="AA102">
        <v>650668</v>
      </c>
      <c r="AB102">
        <v>21516561</v>
      </c>
      <c r="AC102">
        <v>1</v>
      </c>
      <c r="AD102" t="s">
        <v>42</v>
      </c>
      <c r="AE102">
        <v>871460</v>
      </c>
      <c r="AF102" t="s">
        <v>313</v>
      </c>
      <c r="AG102">
        <v>1</v>
      </c>
      <c r="AH102" t="s">
        <v>385</v>
      </c>
      <c r="AI102">
        <v>50814</v>
      </c>
      <c r="AK102">
        <v>1</v>
      </c>
      <c r="AL102" t="s">
        <v>312</v>
      </c>
    </row>
    <row r="103" spans="1:38" x14ac:dyDescent="0.2">
      <c r="A103" t="s">
        <v>312</v>
      </c>
      <c r="F103" s="1">
        <v>42644</v>
      </c>
      <c r="G103">
        <v>2016</v>
      </c>
      <c r="H103" t="s">
        <v>387</v>
      </c>
      <c r="I103" t="s">
        <v>236</v>
      </c>
      <c r="M103" t="s">
        <v>388</v>
      </c>
      <c r="N103" t="s">
        <v>353</v>
      </c>
      <c r="Q103">
        <v>12044351</v>
      </c>
      <c r="R103">
        <v>69</v>
      </c>
      <c r="S103">
        <v>10</v>
      </c>
      <c r="T103">
        <v>3943</v>
      </c>
      <c r="U103">
        <v>3950</v>
      </c>
      <c r="V103">
        <v>39</v>
      </c>
      <c r="W103">
        <v>273089</v>
      </c>
      <c r="X103" t="s">
        <v>70</v>
      </c>
      <c r="Y103" t="s">
        <v>47</v>
      </c>
      <c r="AA103">
        <v>1482963</v>
      </c>
      <c r="AC103">
        <v>1</v>
      </c>
      <c r="AD103" t="s">
        <v>42</v>
      </c>
      <c r="AE103">
        <v>871460</v>
      </c>
      <c r="AF103" t="s">
        <v>313</v>
      </c>
      <c r="AG103">
        <v>0</v>
      </c>
      <c r="AH103" t="s">
        <v>388</v>
      </c>
      <c r="AI103">
        <v>9244</v>
      </c>
      <c r="AK103">
        <v>1</v>
      </c>
      <c r="AL103" t="s">
        <v>312</v>
      </c>
    </row>
    <row r="104" spans="1:38" x14ac:dyDescent="0.2">
      <c r="A104" t="s">
        <v>312</v>
      </c>
      <c r="F104" s="1">
        <v>42736</v>
      </c>
      <c r="G104">
        <v>2017</v>
      </c>
      <c r="H104" t="s">
        <v>389</v>
      </c>
      <c r="I104" t="s">
        <v>146</v>
      </c>
      <c r="M104" t="s">
        <v>390</v>
      </c>
      <c r="N104" t="s">
        <v>326</v>
      </c>
      <c r="Q104">
        <v>14046063</v>
      </c>
      <c r="T104">
        <v>485</v>
      </c>
      <c r="U104">
        <v>486</v>
      </c>
      <c r="V104">
        <v>0</v>
      </c>
      <c r="W104">
        <v>273089</v>
      </c>
      <c r="X104" t="s">
        <v>59</v>
      </c>
      <c r="Y104" t="s">
        <v>47</v>
      </c>
      <c r="AC104">
        <v>1</v>
      </c>
      <c r="AD104" t="s">
        <v>42</v>
      </c>
      <c r="AE104">
        <v>871460</v>
      </c>
      <c r="AF104" t="s">
        <v>313</v>
      </c>
      <c r="AG104">
        <v>1</v>
      </c>
      <c r="AH104" t="s">
        <v>390</v>
      </c>
      <c r="AI104">
        <v>90956</v>
      </c>
      <c r="AK104">
        <v>1</v>
      </c>
      <c r="AL104" t="s">
        <v>312</v>
      </c>
    </row>
    <row r="105" spans="1:38" x14ac:dyDescent="0.2">
      <c r="A105" t="s">
        <v>312</v>
      </c>
      <c r="F105" s="1">
        <v>42736</v>
      </c>
      <c r="G105">
        <v>2017</v>
      </c>
      <c r="H105" t="s">
        <v>391</v>
      </c>
      <c r="I105" t="s">
        <v>146</v>
      </c>
      <c r="M105" t="s">
        <v>392</v>
      </c>
      <c r="N105" t="s">
        <v>386</v>
      </c>
      <c r="Q105">
        <v>14046064</v>
      </c>
      <c r="T105">
        <v>1385</v>
      </c>
      <c r="U105">
        <v>1386</v>
      </c>
      <c r="V105">
        <v>0</v>
      </c>
      <c r="W105">
        <v>273089</v>
      </c>
      <c r="X105" t="s">
        <v>59</v>
      </c>
      <c r="Y105" t="s">
        <v>47</v>
      </c>
      <c r="AC105">
        <v>1</v>
      </c>
      <c r="AD105" t="s">
        <v>42</v>
      </c>
      <c r="AE105">
        <v>871460</v>
      </c>
      <c r="AF105" t="s">
        <v>313</v>
      </c>
      <c r="AG105">
        <v>1</v>
      </c>
      <c r="AH105" t="s">
        <v>392</v>
      </c>
      <c r="AI105">
        <v>90956</v>
      </c>
      <c r="AK105">
        <v>1</v>
      </c>
      <c r="AL105" t="s">
        <v>312</v>
      </c>
    </row>
    <row r="106" spans="1:38" x14ac:dyDescent="0.2">
      <c r="A106" t="s">
        <v>312</v>
      </c>
      <c r="F106" s="1">
        <v>42736</v>
      </c>
      <c r="G106">
        <v>2017</v>
      </c>
      <c r="H106" t="s">
        <v>393</v>
      </c>
      <c r="I106" t="s">
        <v>146</v>
      </c>
      <c r="M106" t="s">
        <v>394</v>
      </c>
      <c r="N106" t="s">
        <v>395</v>
      </c>
      <c r="Q106">
        <v>14046065</v>
      </c>
      <c r="T106">
        <v>903</v>
      </c>
      <c r="U106">
        <v>904</v>
      </c>
      <c r="V106">
        <v>0</v>
      </c>
      <c r="W106">
        <v>273089</v>
      </c>
      <c r="X106" t="s">
        <v>59</v>
      </c>
      <c r="Y106" t="s">
        <v>47</v>
      </c>
      <c r="AC106">
        <v>1</v>
      </c>
      <c r="AD106" t="s">
        <v>42</v>
      </c>
      <c r="AE106">
        <v>871460</v>
      </c>
      <c r="AF106" t="s">
        <v>313</v>
      </c>
      <c r="AG106">
        <v>1</v>
      </c>
      <c r="AH106" t="s">
        <v>394</v>
      </c>
      <c r="AI106">
        <v>90956</v>
      </c>
      <c r="AK106">
        <v>1</v>
      </c>
      <c r="AL106" t="s">
        <v>312</v>
      </c>
    </row>
    <row r="107" spans="1:38" x14ac:dyDescent="0.2">
      <c r="A107" t="s">
        <v>312</v>
      </c>
      <c r="F107" s="1">
        <v>42370</v>
      </c>
      <c r="G107">
        <v>2016</v>
      </c>
      <c r="H107" t="s">
        <v>396</v>
      </c>
      <c r="I107" t="s">
        <v>397</v>
      </c>
      <c r="M107" t="s">
        <v>398</v>
      </c>
      <c r="N107" t="s">
        <v>360</v>
      </c>
      <c r="Q107">
        <v>14046066</v>
      </c>
      <c r="T107">
        <v>335</v>
      </c>
      <c r="U107">
        <v>336</v>
      </c>
      <c r="V107">
        <v>0</v>
      </c>
      <c r="W107">
        <v>273089</v>
      </c>
      <c r="X107" t="s">
        <v>59</v>
      </c>
      <c r="Y107" t="s">
        <v>47</v>
      </c>
      <c r="AC107">
        <v>1</v>
      </c>
      <c r="AD107" t="s">
        <v>42</v>
      </c>
      <c r="AE107">
        <v>871460</v>
      </c>
      <c r="AF107" t="s">
        <v>313</v>
      </c>
      <c r="AG107">
        <v>1</v>
      </c>
      <c r="AH107" t="s">
        <v>398</v>
      </c>
      <c r="AI107">
        <v>90911</v>
      </c>
      <c r="AK107">
        <v>1</v>
      </c>
      <c r="AL107" t="s">
        <v>312</v>
      </c>
    </row>
    <row r="108" spans="1:38" x14ac:dyDescent="0.2">
      <c r="A108" t="s">
        <v>312</v>
      </c>
      <c r="F108" s="1">
        <v>42370</v>
      </c>
      <c r="G108">
        <v>2016</v>
      </c>
      <c r="H108" t="s">
        <v>399</v>
      </c>
      <c r="I108" t="s">
        <v>397</v>
      </c>
      <c r="M108" t="s">
        <v>400</v>
      </c>
      <c r="N108" t="s">
        <v>316</v>
      </c>
      <c r="Q108">
        <v>14046067</v>
      </c>
      <c r="T108">
        <v>987</v>
      </c>
      <c r="U108">
        <v>988</v>
      </c>
      <c r="V108">
        <v>0</v>
      </c>
      <c r="W108">
        <v>273089</v>
      </c>
      <c r="X108" t="s">
        <v>59</v>
      </c>
      <c r="Y108" t="s">
        <v>47</v>
      </c>
      <c r="AC108">
        <v>1</v>
      </c>
      <c r="AD108" t="s">
        <v>42</v>
      </c>
      <c r="AE108">
        <v>871460</v>
      </c>
      <c r="AF108" t="s">
        <v>313</v>
      </c>
      <c r="AG108">
        <v>1</v>
      </c>
      <c r="AH108" t="s">
        <v>400</v>
      </c>
      <c r="AI108">
        <v>90911</v>
      </c>
      <c r="AK108">
        <v>1</v>
      </c>
      <c r="AL108" t="s">
        <v>312</v>
      </c>
    </row>
    <row r="109" spans="1:38" x14ac:dyDescent="0.2">
      <c r="A109" t="s">
        <v>312</v>
      </c>
      <c r="F109" s="1">
        <v>42370</v>
      </c>
      <c r="G109">
        <v>2016</v>
      </c>
      <c r="H109" t="s">
        <v>401</v>
      </c>
      <c r="I109" t="s">
        <v>397</v>
      </c>
      <c r="M109" t="s">
        <v>402</v>
      </c>
      <c r="N109" t="s">
        <v>340</v>
      </c>
      <c r="Q109">
        <v>14046068</v>
      </c>
      <c r="T109">
        <v>543</v>
      </c>
      <c r="U109">
        <v>544</v>
      </c>
      <c r="V109">
        <v>0</v>
      </c>
      <c r="W109">
        <v>273089</v>
      </c>
      <c r="X109" t="s">
        <v>59</v>
      </c>
      <c r="Y109" t="s">
        <v>47</v>
      </c>
      <c r="AC109">
        <v>1</v>
      </c>
      <c r="AD109" t="s">
        <v>42</v>
      </c>
      <c r="AE109">
        <v>871460</v>
      </c>
      <c r="AF109" t="s">
        <v>313</v>
      </c>
      <c r="AG109">
        <v>1</v>
      </c>
      <c r="AH109" t="s">
        <v>402</v>
      </c>
      <c r="AI109">
        <v>90911</v>
      </c>
      <c r="AK109">
        <v>1</v>
      </c>
      <c r="AL109" t="s">
        <v>312</v>
      </c>
    </row>
    <row r="110" spans="1:38" x14ac:dyDescent="0.2">
      <c r="A110" t="s">
        <v>312</v>
      </c>
      <c r="F110" s="1">
        <v>42370</v>
      </c>
      <c r="G110">
        <v>2016</v>
      </c>
      <c r="H110" t="s">
        <v>403</v>
      </c>
      <c r="I110" t="s">
        <v>397</v>
      </c>
      <c r="M110" t="s">
        <v>404</v>
      </c>
      <c r="N110" t="s">
        <v>326</v>
      </c>
      <c r="Q110">
        <v>14046069</v>
      </c>
      <c r="T110">
        <v>525</v>
      </c>
      <c r="U110">
        <v>526</v>
      </c>
      <c r="V110">
        <v>1</v>
      </c>
      <c r="W110">
        <v>273089</v>
      </c>
      <c r="X110" t="s">
        <v>59</v>
      </c>
      <c r="Y110" t="s">
        <v>47</v>
      </c>
      <c r="AC110">
        <v>1</v>
      </c>
      <c r="AD110" t="s">
        <v>42</v>
      </c>
      <c r="AE110">
        <v>871460</v>
      </c>
      <c r="AF110" t="s">
        <v>313</v>
      </c>
      <c r="AG110">
        <v>1</v>
      </c>
      <c r="AH110" t="s">
        <v>404</v>
      </c>
      <c r="AI110">
        <v>90911</v>
      </c>
      <c r="AK110">
        <v>1</v>
      </c>
      <c r="AL110" t="s">
        <v>312</v>
      </c>
    </row>
    <row r="111" spans="1:38" x14ac:dyDescent="0.2">
      <c r="A111" t="s">
        <v>312</v>
      </c>
      <c r="F111" s="1">
        <v>42370</v>
      </c>
      <c r="G111">
        <v>2016</v>
      </c>
      <c r="H111" t="s">
        <v>405</v>
      </c>
      <c r="I111" t="s">
        <v>406</v>
      </c>
      <c r="M111" t="s">
        <v>407</v>
      </c>
      <c r="N111" t="s">
        <v>386</v>
      </c>
      <c r="Q111">
        <v>14046070</v>
      </c>
      <c r="T111">
        <v>641</v>
      </c>
      <c r="U111">
        <v>642</v>
      </c>
      <c r="V111">
        <v>0</v>
      </c>
      <c r="W111">
        <v>273089</v>
      </c>
      <c r="X111" t="s">
        <v>59</v>
      </c>
      <c r="Y111" t="s">
        <v>47</v>
      </c>
      <c r="AC111">
        <v>1</v>
      </c>
      <c r="AD111" t="s">
        <v>42</v>
      </c>
      <c r="AE111">
        <v>871460</v>
      </c>
      <c r="AF111" t="s">
        <v>313</v>
      </c>
      <c r="AG111">
        <v>1</v>
      </c>
      <c r="AH111" t="s">
        <v>407</v>
      </c>
      <c r="AI111">
        <v>91380</v>
      </c>
      <c r="AK111">
        <v>1</v>
      </c>
      <c r="AL111" t="s">
        <v>312</v>
      </c>
    </row>
    <row r="112" spans="1:38" x14ac:dyDescent="0.2">
      <c r="A112" t="s">
        <v>312</v>
      </c>
      <c r="F112" s="1">
        <v>42948</v>
      </c>
      <c r="G112">
        <v>2017</v>
      </c>
      <c r="H112" t="s">
        <v>408</v>
      </c>
      <c r="I112" t="s">
        <v>63</v>
      </c>
      <c r="M112" t="s">
        <v>409</v>
      </c>
      <c r="N112" t="s">
        <v>386</v>
      </c>
      <c r="Q112">
        <v>15219702</v>
      </c>
      <c r="R112">
        <v>2017</v>
      </c>
      <c r="S112">
        <v>1</v>
      </c>
      <c r="T112">
        <v>14226</v>
      </c>
      <c r="V112">
        <v>1</v>
      </c>
      <c r="W112">
        <v>273089</v>
      </c>
      <c r="X112" t="s">
        <v>65</v>
      </c>
      <c r="Y112" t="s">
        <v>47</v>
      </c>
      <c r="AA112">
        <v>650668</v>
      </c>
      <c r="AB112">
        <v>21516561</v>
      </c>
      <c r="AC112">
        <v>1</v>
      </c>
      <c r="AD112" t="s">
        <v>42</v>
      </c>
      <c r="AE112">
        <v>871460</v>
      </c>
      <c r="AF112" t="s">
        <v>313</v>
      </c>
      <c r="AG112">
        <v>1</v>
      </c>
      <c r="AH112" t="s">
        <v>409</v>
      </c>
      <c r="AI112">
        <v>50814</v>
      </c>
      <c r="AK112">
        <v>1</v>
      </c>
      <c r="AL112" t="s">
        <v>312</v>
      </c>
    </row>
    <row r="113" spans="1:38" x14ac:dyDescent="0.2">
      <c r="A113" t="s">
        <v>312</v>
      </c>
      <c r="F113" s="1">
        <v>43136</v>
      </c>
      <c r="G113">
        <v>2018</v>
      </c>
      <c r="H113" t="s">
        <v>410</v>
      </c>
      <c r="I113" t="s">
        <v>240</v>
      </c>
      <c r="M113" t="s">
        <v>411</v>
      </c>
      <c r="N113" t="s">
        <v>340</v>
      </c>
      <c r="Q113">
        <v>15219703</v>
      </c>
      <c r="R113">
        <v>33</v>
      </c>
      <c r="S113">
        <v>1</v>
      </c>
      <c r="T113">
        <v>42</v>
      </c>
      <c r="U113">
        <v>52</v>
      </c>
      <c r="V113">
        <v>12</v>
      </c>
      <c r="W113">
        <v>273089</v>
      </c>
      <c r="X113" t="s">
        <v>125</v>
      </c>
      <c r="Y113" t="s">
        <v>47</v>
      </c>
      <c r="AA113">
        <v>8858624</v>
      </c>
      <c r="AC113">
        <v>1</v>
      </c>
      <c r="AD113" t="s">
        <v>42</v>
      </c>
      <c r="AE113">
        <v>871460</v>
      </c>
      <c r="AF113" t="s">
        <v>313</v>
      </c>
      <c r="AG113">
        <v>0</v>
      </c>
      <c r="AH113" t="s">
        <v>411</v>
      </c>
      <c r="AI113">
        <v>3862</v>
      </c>
      <c r="AK113">
        <v>1</v>
      </c>
      <c r="AL113" t="s">
        <v>312</v>
      </c>
    </row>
    <row r="114" spans="1:38" x14ac:dyDescent="0.2">
      <c r="A114" t="s">
        <v>312</v>
      </c>
      <c r="F114" s="1">
        <v>43739</v>
      </c>
      <c r="G114">
        <v>2019</v>
      </c>
      <c r="H114" t="s">
        <v>412</v>
      </c>
      <c r="I114" t="s">
        <v>413</v>
      </c>
      <c r="M114" t="s">
        <v>414</v>
      </c>
      <c r="N114" t="s">
        <v>395</v>
      </c>
      <c r="Q114">
        <v>16138674</v>
      </c>
      <c r="R114">
        <v>159</v>
      </c>
      <c r="S114">
        <v>3</v>
      </c>
      <c r="T114">
        <v>897</v>
      </c>
      <c r="U114">
        <v>912</v>
      </c>
      <c r="V114">
        <v>38</v>
      </c>
      <c r="W114">
        <v>273089</v>
      </c>
      <c r="X114" t="s">
        <v>59</v>
      </c>
      <c r="Y114" t="s">
        <v>47</v>
      </c>
      <c r="AA114">
        <v>1674544</v>
      </c>
      <c r="AB114">
        <v>15730697</v>
      </c>
      <c r="AC114">
        <v>1</v>
      </c>
      <c r="AD114" t="s">
        <v>42</v>
      </c>
      <c r="AE114">
        <v>871460</v>
      </c>
      <c r="AF114" t="s">
        <v>313</v>
      </c>
      <c r="AG114">
        <v>0</v>
      </c>
      <c r="AH114" t="s">
        <v>414</v>
      </c>
      <c r="AI114">
        <v>7855</v>
      </c>
      <c r="AK114">
        <v>1</v>
      </c>
      <c r="AL114" t="s">
        <v>312</v>
      </c>
    </row>
    <row r="115" spans="1:38" x14ac:dyDescent="0.2">
      <c r="A115" t="s">
        <v>312</v>
      </c>
      <c r="F115" s="1">
        <v>43101</v>
      </c>
      <c r="G115">
        <v>2018</v>
      </c>
      <c r="H115" t="s">
        <v>415</v>
      </c>
      <c r="I115" t="s">
        <v>416</v>
      </c>
      <c r="M115" t="s">
        <v>417</v>
      </c>
      <c r="N115" t="s">
        <v>326</v>
      </c>
      <c r="Q115">
        <v>16138675</v>
      </c>
      <c r="T115">
        <v>653</v>
      </c>
      <c r="U115">
        <v>654</v>
      </c>
      <c r="V115">
        <v>1</v>
      </c>
      <c r="W115">
        <v>273089</v>
      </c>
      <c r="X115" t="s">
        <v>59</v>
      </c>
      <c r="Y115" t="s">
        <v>47</v>
      </c>
      <c r="AC115">
        <v>1</v>
      </c>
      <c r="AD115" t="s">
        <v>42</v>
      </c>
      <c r="AE115">
        <v>871460</v>
      </c>
      <c r="AF115" t="s">
        <v>313</v>
      </c>
      <c r="AG115">
        <v>1</v>
      </c>
      <c r="AH115" t="s">
        <v>417</v>
      </c>
      <c r="AI115">
        <v>102771</v>
      </c>
      <c r="AK115">
        <v>1</v>
      </c>
      <c r="AL115" t="s">
        <v>312</v>
      </c>
    </row>
    <row r="116" spans="1:38" x14ac:dyDescent="0.2">
      <c r="A116" t="s">
        <v>312</v>
      </c>
      <c r="F116" s="1">
        <v>43101</v>
      </c>
      <c r="G116">
        <v>2018</v>
      </c>
      <c r="H116" t="s">
        <v>418</v>
      </c>
      <c r="I116" t="s">
        <v>416</v>
      </c>
      <c r="M116" t="s">
        <v>420</v>
      </c>
      <c r="N116" t="s">
        <v>316</v>
      </c>
      <c r="Q116">
        <v>16138676</v>
      </c>
      <c r="T116">
        <v>481</v>
      </c>
      <c r="U116">
        <v>481</v>
      </c>
      <c r="V116">
        <v>0</v>
      </c>
      <c r="W116">
        <v>273089</v>
      </c>
      <c r="X116" t="s">
        <v>59</v>
      </c>
      <c r="Y116" t="s">
        <v>47</v>
      </c>
      <c r="AC116">
        <v>1</v>
      </c>
      <c r="AD116" t="s">
        <v>42</v>
      </c>
      <c r="AE116">
        <v>871460</v>
      </c>
      <c r="AF116" t="s">
        <v>313</v>
      </c>
      <c r="AG116">
        <v>1</v>
      </c>
      <c r="AH116" t="s">
        <v>419</v>
      </c>
      <c r="AI116">
        <v>102771</v>
      </c>
      <c r="AK116">
        <v>1</v>
      </c>
      <c r="AL116" t="s">
        <v>312</v>
      </c>
    </row>
    <row r="117" spans="1:38" x14ac:dyDescent="0.2">
      <c r="A117" t="s">
        <v>312</v>
      </c>
      <c r="F117" s="1">
        <v>42736</v>
      </c>
      <c r="G117">
        <v>2017</v>
      </c>
      <c r="H117" t="s">
        <v>421</v>
      </c>
      <c r="I117" t="s">
        <v>422</v>
      </c>
      <c r="M117" t="s">
        <v>423</v>
      </c>
      <c r="N117" t="s">
        <v>326</v>
      </c>
      <c r="Q117">
        <v>16138677</v>
      </c>
      <c r="T117">
        <v>953</v>
      </c>
      <c r="U117">
        <v>954</v>
      </c>
      <c r="V117">
        <v>0</v>
      </c>
      <c r="W117">
        <v>273089</v>
      </c>
      <c r="X117" t="s">
        <v>59</v>
      </c>
      <c r="Y117" t="s">
        <v>47</v>
      </c>
      <c r="AC117">
        <v>1</v>
      </c>
      <c r="AD117" t="s">
        <v>42</v>
      </c>
      <c r="AE117">
        <v>871460</v>
      </c>
      <c r="AF117" t="s">
        <v>313</v>
      </c>
      <c r="AG117">
        <v>1</v>
      </c>
      <c r="AH117" t="s">
        <v>423</v>
      </c>
      <c r="AI117">
        <v>103337</v>
      </c>
      <c r="AK117">
        <v>1</v>
      </c>
      <c r="AL117" t="s">
        <v>312</v>
      </c>
    </row>
    <row r="118" spans="1:38" x14ac:dyDescent="0.2">
      <c r="A118" t="s">
        <v>312</v>
      </c>
      <c r="F118" s="1">
        <v>43467</v>
      </c>
      <c r="G118">
        <v>2019</v>
      </c>
      <c r="H118" t="s">
        <v>424</v>
      </c>
      <c r="I118" t="s">
        <v>285</v>
      </c>
      <c r="M118" t="s">
        <v>425</v>
      </c>
      <c r="N118" t="s">
        <v>395</v>
      </c>
      <c r="Q118">
        <v>16739006</v>
      </c>
      <c r="R118">
        <v>39</v>
      </c>
      <c r="S118">
        <v>1</v>
      </c>
      <c r="T118">
        <v>23</v>
      </c>
      <c r="U118">
        <v>41</v>
      </c>
      <c r="V118">
        <v>33</v>
      </c>
      <c r="W118">
        <v>273089</v>
      </c>
      <c r="X118" t="s">
        <v>172</v>
      </c>
      <c r="Y118" t="s">
        <v>47</v>
      </c>
      <c r="AA118">
        <v>8853134</v>
      </c>
      <c r="AB118">
        <v>15577813</v>
      </c>
      <c r="AC118">
        <v>1</v>
      </c>
      <c r="AD118" t="s">
        <v>42</v>
      </c>
      <c r="AE118">
        <v>871460</v>
      </c>
      <c r="AF118" t="s">
        <v>313</v>
      </c>
      <c r="AG118">
        <v>0</v>
      </c>
      <c r="AH118" t="s">
        <v>425</v>
      </c>
      <c r="AI118">
        <v>56621</v>
      </c>
      <c r="AK118">
        <v>1</v>
      </c>
      <c r="AL118" t="s">
        <v>312</v>
      </c>
    </row>
    <row r="119" spans="1:38" x14ac:dyDescent="0.2">
      <c r="A119" t="s">
        <v>312</v>
      </c>
      <c r="F119" s="1">
        <v>43311</v>
      </c>
      <c r="G119">
        <v>2018</v>
      </c>
      <c r="H119" t="s">
        <v>426</v>
      </c>
      <c r="I119" t="s">
        <v>427</v>
      </c>
      <c r="M119" t="s">
        <v>428</v>
      </c>
      <c r="N119" t="s">
        <v>326</v>
      </c>
      <c r="Q119">
        <v>16951267</v>
      </c>
      <c r="R119">
        <v>2018</v>
      </c>
      <c r="T119">
        <v>1244</v>
      </c>
      <c r="U119">
        <v>1244</v>
      </c>
      <c r="V119">
        <v>0</v>
      </c>
      <c r="W119">
        <v>273089</v>
      </c>
      <c r="X119" t="s">
        <v>429</v>
      </c>
      <c r="Y119" t="s">
        <v>47</v>
      </c>
      <c r="AA119" t="s">
        <v>430</v>
      </c>
      <c r="AC119">
        <v>1</v>
      </c>
      <c r="AD119" t="s">
        <v>42</v>
      </c>
      <c r="AE119">
        <v>871460</v>
      </c>
      <c r="AF119" t="s">
        <v>313</v>
      </c>
      <c r="AG119">
        <v>0</v>
      </c>
      <c r="AH119" t="s">
        <v>428</v>
      </c>
      <c r="AI119">
        <v>73349</v>
      </c>
      <c r="AK119">
        <v>1</v>
      </c>
      <c r="AL119" t="s">
        <v>312</v>
      </c>
    </row>
    <row r="120" spans="1:38" x14ac:dyDescent="0.2">
      <c r="A120" t="s">
        <v>312</v>
      </c>
      <c r="F120" s="1">
        <v>43709</v>
      </c>
      <c r="G120">
        <v>2019</v>
      </c>
      <c r="H120" t="s">
        <v>431</v>
      </c>
      <c r="I120" t="s">
        <v>338</v>
      </c>
      <c r="M120" t="s">
        <v>432</v>
      </c>
      <c r="N120" t="s">
        <v>326</v>
      </c>
      <c r="Q120">
        <v>16951268</v>
      </c>
      <c r="R120">
        <v>50</v>
      </c>
      <c r="T120">
        <v>371</v>
      </c>
      <c r="U120">
        <v>378</v>
      </c>
      <c r="V120">
        <v>41</v>
      </c>
      <c r="W120">
        <v>273089</v>
      </c>
      <c r="X120" t="s">
        <v>70</v>
      </c>
      <c r="Y120" t="s">
        <v>47</v>
      </c>
      <c r="AA120">
        <v>9696989</v>
      </c>
      <c r="AC120">
        <v>1</v>
      </c>
      <c r="AD120" t="s">
        <v>42</v>
      </c>
      <c r="AE120">
        <v>871460</v>
      </c>
      <c r="AF120" t="s">
        <v>313</v>
      </c>
      <c r="AG120">
        <v>0</v>
      </c>
      <c r="AH120" t="s">
        <v>432</v>
      </c>
      <c r="AI120">
        <v>2811</v>
      </c>
      <c r="AK120">
        <v>1</v>
      </c>
      <c r="AL120" t="s">
        <v>312</v>
      </c>
    </row>
    <row r="121" spans="1:38" x14ac:dyDescent="0.2">
      <c r="A121" t="s">
        <v>312</v>
      </c>
      <c r="F121" s="1">
        <v>43297</v>
      </c>
      <c r="G121">
        <v>2018</v>
      </c>
      <c r="H121" t="s">
        <v>433</v>
      </c>
      <c r="I121" t="s">
        <v>335</v>
      </c>
      <c r="M121" t="s">
        <v>434</v>
      </c>
      <c r="N121" t="s">
        <v>340</v>
      </c>
      <c r="Q121">
        <v>17257401</v>
      </c>
      <c r="R121">
        <v>27</v>
      </c>
      <c r="S121">
        <v>4</v>
      </c>
      <c r="T121">
        <v>363</v>
      </c>
      <c r="U121">
        <v>374</v>
      </c>
      <c r="V121">
        <v>19</v>
      </c>
      <c r="W121">
        <v>273089</v>
      </c>
      <c r="X121" t="s">
        <v>125</v>
      </c>
      <c r="Y121" t="s">
        <v>47</v>
      </c>
      <c r="AA121">
        <v>10610421</v>
      </c>
      <c r="AC121">
        <v>1</v>
      </c>
      <c r="AD121" t="s">
        <v>42</v>
      </c>
      <c r="AE121">
        <v>871460</v>
      </c>
      <c r="AF121" t="s">
        <v>313</v>
      </c>
      <c r="AG121">
        <v>0</v>
      </c>
      <c r="AH121" t="s">
        <v>434</v>
      </c>
      <c r="AI121">
        <v>3909</v>
      </c>
      <c r="AK121">
        <v>1</v>
      </c>
      <c r="AL121" t="s">
        <v>312</v>
      </c>
    </row>
    <row r="122" spans="1:38" x14ac:dyDescent="0.2">
      <c r="A122" t="s">
        <v>312</v>
      </c>
      <c r="F122" s="1">
        <v>43101</v>
      </c>
      <c r="G122">
        <v>2018</v>
      </c>
      <c r="H122" t="s">
        <v>435</v>
      </c>
      <c r="I122" t="s">
        <v>436</v>
      </c>
      <c r="M122" t="s">
        <v>437</v>
      </c>
      <c r="N122" t="s">
        <v>395</v>
      </c>
      <c r="Q122">
        <v>18392802</v>
      </c>
      <c r="T122">
        <v>557</v>
      </c>
      <c r="U122">
        <v>558</v>
      </c>
      <c r="V122">
        <v>0</v>
      </c>
      <c r="W122">
        <v>273089</v>
      </c>
      <c r="X122" t="s">
        <v>59</v>
      </c>
      <c r="Y122" t="s">
        <v>47</v>
      </c>
      <c r="AC122">
        <v>1</v>
      </c>
      <c r="AD122" t="s">
        <v>42</v>
      </c>
      <c r="AE122">
        <v>871460</v>
      </c>
      <c r="AF122" t="s">
        <v>313</v>
      </c>
      <c r="AG122">
        <v>1</v>
      </c>
      <c r="AH122" t="s">
        <v>437</v>
      </c>
      <c r="AI122">
        <v>116507</v>
      </c>
      <c r="AK122">
        <v>1</v>
      </c>
      <c r="AL122" t="s">
        <v>312</v>
      </c>
    </row>
    <row r="123" spans="1:38" x14ac:dyDescent="0.2">
      <c r="A123" t="s">
        <v>312</v>
      </c>
      <c r="F123" s="1">
        <v>43689</v>
      </c>
      <c r="G123">
        <v>2019</v>
      </c>
      <c r="H123" t="s">
        <v>438</v>
      </c>
      <c r="I123" t="s">
        <v>439</v>
      </c>
      <c r="M123" t="s">
        <v>440</v>
      </c>
      <c r="N123" t="s">
        <v>386</v>
      </c>
      <c r="Q123">
        <v>18811528</v>
      </c>
      <c r="R123">
        <v>23</v>
      </c>
      <c r="S123">
        <v>6</v>
      </c>
      <c r="T123">
        <v>1136</v>
      </c>
      <c r="U123">
        <v>1156</v>
      </c>
      <c r="V123">
        <v>27</v>
      </c>
      <c r="W123">
        <v>273089</v>
      </c>
      <c r="X123" t="s">
        <v>125</v>
      </c>
      <c r="Y123" t="s">
        <v>47</v>
      </c>
      <c r="AA123">
        <v>13673270</v>
      </c>
      <c r="AC123">
        <v>1</v>
      </c>
      <c r="AD123" t="s">
        <v>42</v>
      </c>
      <c r="AE123">
        <v>871460</v>
      </c>
      <c r="AF123" t="s">
        <v>313</v>
      </c>
      <c r="AG123">
        <v>0</v>
      </c>
      <c r="AH123" t="s">
        <v>440</v>
      </c>
      <c r="AI123">
        <v>3898</v>
      </c>
      <c r="AK123">
        <v>1</v>
      </c>
      <c r="AL123" t="s">
        <v>312</v>
      </c>
    </row>
    <row r="124" spans="1:38" x14ac:dyDescent="0.2">
      <c r="A124" t="s">
        <v>312</v>
      </c>
      <c r="F124" s="1">
        <v>43800</v>
      </c>
      <c r="G124">
        <v>2019</v>
      </c>
      <c r="H124" t="s">
        <v>441</v>
      </c>
      <c r="I124" t="s">
        <v>236</v>
      </c>
      <c r="M124" t="s">
        <v>442</v>
      </c>
      <c r="N124" t="s">
        <v>326</v>
      </c>
      <c r="Q124">
        <v>19182363</v>
      </c>
      <c r="R124">
        <v>105</v>
      </c>
      <c r="T124">
        <v>189</v>
      </c>
      <c r="U124">
        <v>200</v>
      </c>
      <c r="V124">
        <v>2</v>
      </c>
      <c r="W124">
        <v>273089</v>
      </c>
      <c r="X124" t="s">
        <v>70</v>
      </c>
      <c r="Y124" t="s">
        <v>47</v>
      </c>
      <c r="AA124">
        <v>1482963</v>
      </c>
      <c r="AC124">
        <v>1</v>
      </c>
      <c r="AD124" t="s">
        <v>42</v>
      </c>
      <c r="AE124">
        <v>871460</v>
      </c>
      <c r="AF124" t="s">
        <v>313</v>
      </c>
      <c r="AG124">
        <v>0</v>
      </c>
      <c r="AH124" t="s">
        <v>442</v>
      </c>
      <c r="AI124">
        <v>9244</v>
      </c>
      <c r="AK124">
        <v>1</v>
      </c>
      <c r="AL124" t="s">
        <v>312</v>
      </c>
    </row>
    <row r="125" spans="1:38" x14ac:dyDescent="0.2">
      <c r="A125" t="s">
        <v>312</v>
      </c>
      <c r="F125" s="1">
        <v>43678</v>
      </c>
      <c r="G125">
        <v>2019</v>
      </c>
      <c r="H125" t="s">
        <v>443</v>
      </c>
      <c r="I125" t="s">
        <v>63</v>
      </c>
      <c r="M125" t="s">
        <v>444</v>
      </c>
      <c r="N125" t="s">
        <v>386</v>
      </c>
      <c r="Q125">
        <v>19182364</v>
      </c>
      <c r="R125">
        <v>2019</v>
      </c>
      <c r="S125">
        <v>1</v>
      </c>
      <c r="T125">
        <v>16130</v>
      </c>
      <c r="V125">
        <v>1</v>
      </c>
      <c r="W125">
        <v>273089</v>
      </c>
      <c r="X125" t="s">
        <v>65</v>
      </c>
      <c r="Y125" t="s">
        <v>47</v>
      </c>
      <c r="AA125">
        <v>650668</v>
      </c>
      <c r="AB125">
        <v>21516561</v>
      </c>
      <c r="AC125">
        <v>1</v>
      </c>
      <c r="AD125" t="s">
        <v>42</v>
      </c>
      <c r="AE125">
        <v>871460</v>
      </c>
      <c r="AF125" t="s">
        <v>313</v>
      </c>
      <c r="AG125">
        <v>1</v>
      </c>
      <c r="AH125" t="s">
        <v>444</v>
      </c>
      <c r="AI125">
        <v>50814</v>
      </c>
      <c r="AK125">
        <v>1</v>
      </c>
      <c r="AL125" t="s">
        <v>312</v>
      </c>
    </row>
    <row r="126" spans="1:38" x14ac:dyDescent="0.2">
      <c r="A126" t="s">
        <v>312</v>
      </c>
      <c r="F126" s="1">
        <v>43466</v>
      </c>
      <c r="G126">
        <v>2019</v>
      </c>
      <c r="H126" t="s">
        <v>445</v>
      </c>
      <c r="I126" t="s">
        <v>446</v>
      </c>
      <c r="M126" t="s">
        <v>447</v>
      </c>
      <c r="N126" t="s">
        <v>386</v>
      </c>
      <c r="Q126">
        <v>20275962</v>
      </c>
      <c r="T126">
        <v>385</v>
      </c>
      <c r="U126">
        <v>386</v>
      </c>
      <c r="V126">
        <v>2</v>
      </c>
      <c r="W126">
        <v>273089</v>
      </c>
      <c r="Y126" t="s">
        <v>47</v>
      </c>
      <c r="AC126">
        <v>1</v>
      </c>
      <c r="AD126" t="s">
        <v>42</v>
      </c>
      <c r="AE126">
        <v>871460</v>
      </c>
      <c r="AF126" t="s">
        <v>313</v>
      </c>
      <c r="AG126">
        <v>1</v>
      </c>
      <c r="AH126" t="s">
        <v>447</v>
      </c>
      <c r="AI126">
        <v>132944</v>
      </c>
      <c r="AK126">
        <v>1</v>
      </c>
      <c r="AL126" t="s">
        <v>312</v>
      </c>
    </row>
    <row r="127" spans="1:38" x14ac:dyDescent="0.2">
      <c r="A127" t="s">
        <v>312</v>
      </c>
      <c r="F127" s="1">
        <v>44198</v>
      </c>
      <c r="G127">
        <v>2021</v>
      </c>
      <c r="H127" t="s">
        <v>448</v>
      </c>
      <c r="I127" t="s">
        <v>285</v>
      </c>
      <c r="M127" t="s">
        <v>451</v>
      </c>
      <c r="N127" t="s">
        <v>450</v>
      </c>
      <c r="Q127">
        <v>21579618</v>
      </c>
      <c r="R127">
        <v>41</v>
      </c>
      <c r="S127">
        <v>1</v>
      </c>
      <c r="T127">
        <v>39</v>
      </c>
      <c r="U127">
        <v>55</v>
      </c>
      <c r="V127">
        <v>18</v>
      </c>
      <c r="W127">
        <v>273089</v>
      </c>
      <c r="X127" t="s">
        <v>172</v>
      </c>
      <c r="Y127" t="s">
        <v>47</v>
      </c>
      <c r="AA127">
        <v>8853134</v>
      </c>
      <c r="AB127">
        <v>15577813</v>
      </c>
      <c r="AC127">
        <v>1</v>
      </c>
      <c r="AD127" t="s">
        <v>42</v>
      </c>
      <c r="AE127">
        <v>871460</v>
      </c>
      <c r="AF127" t="s">
        <v>313</v>
      </c>
      <c r="AG127">
        <v>0</v>
      </c>
      <c r="AH127" t="s">
        <v>449</v>
      </c>
      <c r="AI127">
        <v>56621</v>
      </c>
      <c r="AK127">
        <v>1</v>
      </c>
      <c r="AL127" t="s">
        <v>312</v>
      </c>
    </row>
    <row r="128" spans="1:38" x14ac:dyDescent="0.2">
      <c r="A128" t="s">
        <v>312</v>
      </c>
      <c r="F128" s="1">
        <v>44197</v>
      </c>
      <c r="G128">
        <v>2021</v>
      </c>
      <c r="H128" t="s">
        <v>452</v>
      </c>
      <c r="I128" t="s">
        <v>236</v>
      </c>
      <c r="M128" t="s">
        <v>453</v>
      </c>
      <c r="N128" t="s">
        <v>454</v>
      </c>
      <c r="Q128">
        <v>23305678</v>
      </c>
      <c r="R128">
        <v>124</v>
      </c>
      <c r="T128">
        <v>286</v>
      </c>
      <c r="U128">
        <v>298</v>
      </c>
      <c r="V128">
        <v>41</v>
      </c>
      <c r="W128">
        <v>273089</v>
      </c>
      <c r="X128" t="s">
        <v>70</v>
      </c>
      <c r="Y128" t="s">
        <v>47</v>
      </c>
      <c r="AA128">
        <v>1482963</v>
      </c>
      <c r="AC128">
        <v>1</v>
      </c>
      <c r="AD128" t="s">
        <v>42</v>
      </c>
      <c r="AE128">
        <v>871460</v>
      </c>
      <c r="AF128" t="s">
        <v>313</v>
      </c>
      <c r="AG128">
        <v>0</v>
      </c>
      <c r="AH128" t="s">
        <v>453</v>
      </c>
      <c r="AI128">
        <v>9244</v>
      </c>
      <c r="AK128">
        <v>1</v>
      </c>
      <c r="AL128" t="s">
        <v>312</v>
      </c>
    </row>
    <row r="129" spans="1:38" x14ac:dyDescent="0.2">
      <c r="A129" t="s">
        <v>312</v>
      </c>
      <c r="F129" s="1">
        <v>43831</v>
      </c>
      <c r="G129">
        <v>2020</v>
      </c>
      <c r="H129" t="s">
        <v>455</v>
      </c>
      <c r="I129" t="s">
        <v>166</v>
      </c>
      <c r="M129" t="s">
        <v>456</v>
      </c>
      <c r="N129" t="s">
        <v>326</v>
      </c>
      <c r="Q129">
        <v>23842779</v>
      </c>
      <c r="T129">
        <v>533</v>
      </c>
      <c r="U129">
        <v>534</v>
      </c>
      <c r="V129">
        <v>0</v>
      </c>
      <c r="W129">
        <v>273089</v>
      </c>
      <c r="Y129" t="s">
        <v>47</v>
      </c>
      <c r="AC129">
        <v>1</v>
      </c>
      <c r="AD129" t="s">
        <v>42</v>
      </c>
      <c r="AE129">
        <v>871460</v>
      </c>
      <c r="AF129" t="s">
        <v>313</v>
      </c>
      <c r="AG129">
        <v>1</v>
      </c>
      <c r="AH129" t="s">
        <v>456</v>
      </c>
      <c r="AI129">
        <v>150395</v>
      </c>
      <c r="AK129">
        <v>1</v>
      </c>
      <c r="AL129" t="s">
        <v>312</v>
      </c>
    </row>
    <row r="130" spans="1:38" x14ac:dyDescent="0.2">
      <c r="A130" t="s">
        <v>312</v>
      </c>
      <c r="F130" s="1">
        <v>43831</v>
      </c>
      <c r="G130">
        <v>2020</v>
      </c>
      <c r="H130" t="s">
        <v>165</v>
      </c>
      <c r="I130" t="s">
        <v>166</v>
      </c>
      <c r="M130" t="s">
        <v>167</v>
      </c>
      <c r="N130" t="s">
        <v>168</v>
      </c>
      <c r="Q130">
        <v>23842780</v>
      </c>
      <c r="T130">
        <v>349</v>
      </c>
      <c r="U130">
        <v>350</v>
      </c>
      <c r="V130">
        <v>0</v>
      </c>
      <c r="W130">
        <v>273089</v>
      </c>
      <c r="Y130" t="s">
        <v>47</v>
      </c>
      <c r="AC130">
        <v>1</v>
      </c>
      <c r="AD130" t="s">
        <v>42</v>
      </c>
      <c r="AE130">
        <v>871460</v>
      </c>
      <c r="AF130" t="s">
        <v>313</v>
      </c>
      <c r="AG130">
        <v>1</v>
      </c>
      <c r="AH130" t="s">
        <v>167</v>
      </c>
      <c r="AI130">
        <v>150395</v>
      </c>
      <c r="AK130">
        <v>1</v>
      </c>
      <c r="AL130" t="s">
        <v>312</v>
      </c>
    </row>
    <row r="131" spans="1:38" x14ac:dyDescent="0.2">
      <c r="A131" t="s">
        <v>312</v>
      </c>
      <c r="F131" s="1">
        <v>43831</v>
      </c>
      <c r="G131">
        <v>2020</v>
      </c>
      <c r="H131" t="s">
        <v>457</v>
      </c>
      <c r="I131" t="s">
        <v>458</v>
      </c>
      <c r="M131" t="s">
        <v>459</v>
      </c>
      <c r="N131" t="s">
        <v>316</v>
      </c>
      <c r="Q131">
        <v>23842781</v>
      </c>
      <c r="T131">
        <v>179</v>
      </c>
      <c r="U131">
        <v>180</v>
      </c>
      <c r="V131">
        <v>0</v>
      </c>
      <c r="W131">
        <v>273089</v>
      </c>
      <c r="Y131" t="s">
        <v>47</v>
      </c>
      <c r="AC131">
        <v>1</v>
      </c>
      <c r="AD131" t="s">
        <v>42</v>
      </c>
      <c r="AE131">
        <v>871460</v>
      </c>
      <c r="AF131" t="s">
        <v>313</v>
      </c>
      <c r="AG131">
        <v>1</v>
      </c>
      <c r="AH131" t="s">
        <v>459</v>
      </c>
      <c r="AI131">
        <v>151018</v>
      </c>
      <c r="AK131">
        <v>1</v>
      </c>
      <c r="AL131" t="s">
        <v>312</v>
      </c>
    </row>
    <row r="132" spans="1:38" x14ac:dyDescent="0.2">
      <c r="A132" t="s">
        <v>312</v>
      </c>
      <c r="F132" s="1">
        <v>43831</v>
      </c>
      <c r="G132">
        <v>2020</v>
      </c>
      <c r="H132" t="s">
        <v>460</v>
      </c>
      <c r="I132" t="s">
        <v>458</v>
      </c>
      <c r="M132" t="s">
        <v>461</v>
      </c>
      <c r="N132" t="s">
        <v>316</v>
      </c>
      <c r="Q132">
        <v>23842782</v>
      </c>
      <c r="T132">
        <v>613</v>
      </c>
      <c r="U132">
        <v>614</v>
      </c>
      <c r="V132">
        <v>0</v>
      </c>
      <c r="W132">
        <v>273089</v>
      </c>
      <c r="Y132" t="s">
        <v>47</v>
      </c>
      <c r="AC132">
        <v>1</v>
      </c>
      <c r="AD132" t="s">
        <v>42</v>
      </c>
      <c r="AE132">
        <v>871460</v>
      </c>
      <c r="AF132" t="s">
        <v>313</v>
      </c>
      <c r="AG132">
        <v>1</v>
      </c>
      <c r="AH132" t="s">
        <v>461</v>
      </c>
      <c r="AI132">
        <v>151018</v>
      </c>
      <c r="AK132">
        <v>1</v>
      </c>
      <c r="AL132" t="s">
        <v>312</v>
      </c>
    </row>
    <row r="133" spans="1:38" x14ac:dyDescent="0.2">
      <c r="A133" t="s">
        <v>312</v>
      </c>
      <c r="F133" s="1">
        <v>43831</v>
      </c>
      <c r="G133">
        <v>2020</v>
      </c>
      <c r="H133" t="s">
        <v>462</v>
      </c>
      <c r="I133" t="s">
        <v>458</v>
      </c>
      <c r="M133" t="s">
        <v>463</v>
      </c>
      <c r="N133" t="s">
        <v>326</v>
      </c>
      <c r="Q133">
        <v>23842783</v>
      </c>
      <c r="T133">
        <v>503</v>
      </c>
      <c r="U133">
        <v>504</v>
      </c>
      <c r="V133">
        <v>0</v>
      </c>
      <c r="W133">
        <v>273089</v>
      </c>
      <c r="Y133" t="s">
        <v>47</v>
      </c>
      <c r="AC133">
        <v>1</v>
      </c>
      <c r="AD133" t="s">
        <v>42</v>
      </c>
      <c r="AE133">
        <v>871460</v>
      </c>
      <c r="AF133" t="s">
        <v>313</v>
      </c>
      <c r="AG133">
        <v>1</v>
      </c>
      <c r="AH133" t="s">
        <v>463</v>
      </c>
      <c r="AI133">
        <v>151018</v>
      </c>
      <c r="AK133">
        <v>1</v>
      </c>
      <c r="AL133" t="s">
        <v>312</v>
      </c>
    </row>
    <row r="134" spans="1:38" x14ac:dyDescent="0.2">
      <c r="A134" t="s">
        <v>312</v>
      </c>
      <c r="F134" s="1">
        <v>44440</v>
      </c>
      <c r="G134">
        <v>2021</v>
      </c>
      <c r="H134" t="s">
        <v>464</v>
      </c>
      <c r="I134" t="s">
        <v>236</v>
      </c>
      <c r="M134" t="s">
        <v>465</v>
      </c>
      <c r="N134" t="s">
        <v>466</v>
      </c>
      <c r="Q134">
        <v>25347882</v>
      </c>
      <c r="R134">
        <v>133</v>
      </c>
      <c r="T134">
        <v>66</v>
      </c>
      <c r="U134">
        <v>78</v>
      </c>
      <c r="V134">
        <v>25</v>
      </c>
      <c r="W134">
        <v>273089</v>
      </c>
      <c r="X134" t="s">
        <v>70</v>
      </c>
      <c r="Y134" t="s">
        <v>47</v>
      </c>
      <c r="AA134">
        <v>1482963</v>
      </c>
      <c r="AC134">
        <v>1</v>
      </c>
      <c r="AD134" t="s">
        <v>42</v>
      </c>
      <c r="AE134">
        <v>871460</v>
      </c>
      <c r="AF134" t="s">
        <v>313</v>
      </c>
      <c r="AG134">
        <v>0</v>
      </c>
      <c r="AH134" t="s">
        <v>465</v>
      </c>
      <c r="AI134">
        <v>9244</v>
      </c>
      <c r="AK134">
        <v>1</v>
      </c>
      <c r="AL134" t="s">
        <v>312</v>
      </c>
    </row>
    <row r="135" spans="1:38" x14ac:dyDescent="0.2">
      <c r="A135" t="s">
        <v>312</v>
      </c>
      <c r="F135" s="1">
        <v>44880</v>
      </c>
      <c r="G135">
        <v>2022</v>
      </c>
      <c r="H135" t="s">
        <v>467</v>
      </c>
      <c r="I135" t="s">
        <v>240</v>
      </c>
      <c r="M135" t="s">
        <v>468</v>
      </c>
      <c r="N135" t="s">
        <v>312</v>
      </c>
      <c r="Q135">
        <v>27166728</v>
      </c>
      <c r="R135">
        <v>37</v>
      </c>
      <c r="S135">
        <v>11</v>
      </c>
      <c r="T135">
        <v>2361</v>
      </c>
      <c r="U135">
        <v>2379</v>
      </c>
      <c r="V135">
        <v>10</v>
      </c>
      <c r="W135">
        <v>273089</v>
      </c>
      <c r="X135" t="s">
        <v>125</v>
      </c>
      <c r="Y135" t="s">
        <v>47</v>
      </c>
      <c r="AA135">
        <v>8858624</v>
      </c>
      <c r="AC135">
        <v>1</v>
      </c>
      <c r="AD135" t="s">
        <v>42</v>
      </c>
      <c r="AE135">
        <v>871460</v>
      </c>
      <c r="AF135" t="s">
        <v>313</v>
      </c>
      <c r="AG135">
        <v>0</v>
      </c>
      <c r="AH135" t="s">
        <v>468</v>
      </c>
      <c r="AI135">
        <v>3862</v>
      </c>
      <c r="AK135">
        <v>1</v>
      </c>
      <c r="AL135" t="s">
        <v>312</v>
      </c>
    </row>
    <row r="136" spans="1:38" x14ac:dyDescent="0.2">
      <c r="A136" t="s">
        <v>312</v>
      </c>
      <c r="F136" s="1">
        <v>44836</v>
      </c>
      <c r="G136">
        <v>2022</v>
      </c>
      <c r="H136" t="s">
        <v>469</v>
      </c>
      <c r="I136" t="s">
        <v>285</v>
      </c>
      <c r="M136" t="s">
        <v>470</v>
      </c>
      <c r="N136" t="s">
        <v>471</v>
      </c>
      <c r="Q136">
        <v>28750916</v>
      </c>
      <c r="R136">
        <v>42</v>
      </c>
      <c r="S136">
        <v>4</v>
      </c>
      <c r="T136">
        <v>358</v>
      </c>
      <c r="U136">
        <v>376</v>
      </c>
      <c r="V136">
        <v>10</v>
      </c>
      <c r="W136">
        <v>273089</v>
      </c>
      <c r="X136" t="s">
        <v>172</v>
      </c>
      <c r="Y136" t="s">
        <v>47</v>
      </c>
      <c r="AA136">
        <v>8853134</v>
      </c>
      <c r="AB136">
        <v>15577813</v>
      </c>
      <c r="AC136">
        <v>1</v>
      </c>
      <c r="AD136" t="s">
        <v>42</v>
      </c>
      <c r="AE136">
        <v>871460</v>
      </c>
      <c r="AF136" t="s">
        <v>313</v>
      </c>
      <c r="AG136">
        <v>0</v>
      </c>
      <c r="AH136" t="s">
        <v>470</v>
      </c>
      <c r="AI136">
        <v>56621</v>
      </c>
      <c r="AK136">
        <v>1</v>
      </c>
      <c r="AL136" t="s">
        <v>312</v>
      </c>
    </row>
    <row r="137" spans="1:38" x14ac:dyDescent="0.2">
      <c r="A137" t="s">
        <v>312</v>
      </c>
      <c r="F137" s="1">
        <v>44970</v>
      </c>
      <c r="G137">
        <v>2023</v>
      </c>
      <c r="H137" t="s">
        <v>472</v>
      </c>
      <c r="I137" t="s">
        <v>378</v>
      </c>
      <c r="M137" t="s">
        <v>473</v>
      </c>
      <c r="N137" t="s">
        <v>312</v>
      </c>
      <c r="Q137">
        <v>29058316</v>
      </c>
      <c r="R137">
        <v>57</v>
      </c>
      <c r="S137">
        <v>3</v>
      </c>
      <c r="T137">
        <v>683</v>
      </c>
      <c r="U137">
        <v>717</v>
      </c>
      <c r="V137">
        <v>31</v>
      </c>
      <c r="W137">
        <v>273089</v>
      </c>
      <c r="X137" t="s">
        <v>125</v>
      </c>
      <c r="Y137" t="s">
        <v>47</v>
      </c>
      <c r="AA137">
        <v>3090566</v>
      </c>
      <c r="AC137">
        <v>1</v>
      </c>
      <c r="AD137" t="s">
        <v>42</v>
      </c>
      <c r="AE137">
        <v>871460</v>
      </c>
      <c r="AF137" t="s">
        <v>313</v>
      </c>
      <c r="AG137">
        <v>0</v>
      </c>
      <c r="AH137" t="s">
        <v>473</v>
      </c>
      <c r="AI137">
        <v>10179</v>
      </c>
      <c r="AK137">
        <v>1</v>
      </c>
      <c r="AL137" t="s">
        <v>312</v>
      </c>
    </row>
    <row r="138" spans="1:38" x14ac:dyDescent="0.2">
      <c r="A138" t="s">
        <v>312</v>
      </c>
      <c r="F138" s="1">
        <v>44562</v>
      </c>
      <c r="G138">
        <v>2022</v>
      </c>
      <c r="H138" t="s">
        <v>474</v>
      </c>
      <c r="I138" t="s">
        <v>475</v>
      </c>
      <c r="M138" t="s">
        <v>476</v>
      </c>
      <c r="N138" t="s">
        <v>477</v>
      </c>
      <c r="Q138">
        <v>30582046</v>
      </c>
      <c r="T138">
        <v>243</v>
      </c>
      <c r="U138">
        <v>244</v>
      </c>
      <c r="V138">
        <v>0</v>
      </c>
      <c r="W138">
        <v>273089</v>
      </c>
      <c r="Y138" t="s">
        <v>47</v>
      </c>
      <c r="AC138">
        <v>1</v>
      </c>
      <c r="AD138" t="s">
        <v>42</v>
      </c>
      <c r="AE138">
        <v>871460</v>
      </c>
      <c r="AF138" t="s">
        <v>313</v>
      </c>
      <c r="AG138">
        <v>1</v>
      </c>
      <c r="AH138" t="s">
        <v>476</v>
      </c>
      <c r="AI138">
        <v>191390</v>
      </c>
      <c r="AK138">
        <v>1</v>
      </c>
      <c r="AL138" t="s">
        <v>312</v>
      </c>
    </row>
    <row r="139" spans="1:38" x14ac:dyDescent="0.2">
      <c r="A139" t="s">
        <v>312</v>
      </c>
      <c r="F139" s="1">
        <v>45352</v>
      </c>
      <c r="G139">
        <v>2024</v>
      </c>
      <c r="H139" t="s">
        <v>273</v>
      </c>
      <c r="I139" t="s">
        <v>274</v>
      </c>
      <c r="M139" t="s">
        <v>275</v>
      </c>
      <c r="N139" t="s">
        <v>276</v>
      </c>
      <c r="Q139">
        <v>31091531</v>
      </c>
      <c r="R139">
        <v>52</v>
      </c>
      <c r="S139">
        <v>2</v>
      </c>
      <c r="T139">
        <v>370</v>
      </c>
      <c r="U139">
        <v>398</v>
      </c>
      <c r="V139">
        <v>4</v>
      </c>
      <c r="W139">
        <v>273089</v>
      </c>
      <c r="X139" t="s">
        <v>59</v>
      </c>
      <c r="Y139" t="s">
        <v>47</v>
      </c>
      <c r="AA139">
        <v>920703</v>
      </c>
      <c r="AB139">
        <v>15527824</v>
      </c>
      <c r="AC139">
        <v>1</v>
      </c>
      <c r="AD139" t="s">
        <v>42</v>
      </c>
      <c r="AE139">
        <v>871460</v>
      </c>
      <c r="AF139" t="s">
        <v>313</v>
      </c>
      <c r="AG139">
        <v>0</v>
      </c>
      <c r="AH139" t="s">
        <v>275</v>
      </c>
      <c r="AI139">
        <v>835</v>
      </c>
      <c r="AK139">
        <v>1</v>
      </c>
      <c r="AL139" t="s">
        <v>312</v>
      </c>
    </row>
    <row r="140" spans="1:38" x14ac:dyDescent="0.2">
      <c r="A140" t="s">
        <v>312</v>
      </c>
      <c r="F140" s="1">
        <v>45139</v>
      </c>
      <c r="G140">
        <v>2023</v>
      </c>
      <c r="H140" t="s">
        <v>478</v>
      </c>
      <c r="I140" t="s">
        <v>63</v>
      </c>
      <c r="M140" t="s">
        <v>479</v>
      </c>
      <c r="N140" t="s">
        <v>386</v>
      </c>
      <c r="Q140">
        <v>31919575</v>
      </c>
      <c r="R140">
        <v>2023</v>
      </c>
      <c r="S140">
        <v>1</v>
      </c>
      <c r="V140">
        <v>0</v>
      </c>
      <c r="W140">
        <v>273089</v>
      </c>
      <c r="X140" t="s">
        <v>65</v>
      </c>
      <c r="Y140" t="s">
        <v>47</v>
      </c>
      <c r="AA140">
        <v>650668</v>
      </c>
      <c r="AB140">
        <v>21516561</v>
      </c>
      <c r="AC140">
        <v>1</v>
      </c>
      <c r="AD140" t="s">
        <v>42</v>
      </c>
      <c r="AE140">
        <v>871460</v>
      </c>
      <c r="AF140" t="s">
        <v>313</v>
      </c>
      <c r="AG140">
        <v>1</v>
      </c>
      <c r="AH140" t="s">
        <v>479</v>
      </c>
      <c r="AI140">
        <v>50814</v>
      </c>
      <c r="AK140">
        <v>1</v>
      </c>
      <c r="AL140" t="s">
        <v>312</v>
      </c>
    </row>
    <row r="141" spans="1:38" x14ac:dyDescent="0.2">
      <c r="A141" t="s">
        <v>312</v>
      </c>
      <c r="F141" s="1">
        <v>45422</v>
      </c>
      <c r="G141">
        <v>2024</v>
      </c>
      <c r="H141" t="s">
        <v>480</v>
      </c>
      <c r="I141" t="s">
        <v>481</v>
      </c>
      <c r="M141" t="s">
        <v>482</v>
      </c>
      <c r="N141" t="s">
        <v>312</v>
      </c>
      <c r="Q141">
        <v>32487329</v>
      </c>
      <c r="R141">
        <v>39</v>
      </c>
      <c r="S141">
        <v>5</v>
      </c>
      <c r="T141">
        <v>949</v>
      </c>
      <c r="U141">
        <v>966</v>
      </c>
      <c r="V141">
        <v>0</v>
      </c>
      <c r="W141">
        <v>273089</v>
      </c>
      <c r="X141" t="s">
        <v>125</v>
      </c>
      <c r="Y141" t="s">
        <v>47</v>
      </c>
      <c r="AA141">
        <v>8858624</v>
      </c>
      <c r="AB141">
        <v>8858624</v>
      </c>
      <c r="AC141">
        <v>1</v>
      </c>
      <c r="AD141" t="s">
        <v>42</v>
      </c>
      <c r="AE141">
        <v>871460</v>
      </c>
      <c r="AF141" t="s">
        <v>313</v>
      </c>
      <c r="AG141">
        <v>0</v>
      </c>
      <c r="AH141" t="s">
        <v>482</v>
      </c>
      <c r="AI141">
        <v>202469</v>
      </c>
      <c r="AK141">
        <v>1</v>
      </c>
      <c r="AL141" t="s">
        <v>312</v>
      </c>
    </row>
    <row r="142" spans="1:38" x14ac:dyDescent="0.2">
      <c r="A142" t="s">
        <v>312</v>
      </c>
      <c r="F142" s="1">
        <v>45306</v>
      </c>
      <c r="G142">
        <v>2024</v>
      </c>
      <c r="H142" t="s">
        <v>483</v>
      </c>
      <c r="I142" t="s">
        <v>484</v>
      </c>
      <c r="M142" t="s">
        <v>485</v>
      </c>
      <c r="N142" t="s">
        <v>486</v>
      </c>
      <c r="Q142">
        <v>32487330</v>
      </c>
      <c r="R142">
        <v>33</v>
      </c>
      <c r="S142">
        <v>1</v>
      </c>
      <c r="T142">
        <v>91</v>
      </c>
      <c r="U142">
        <v>107</v>
      </c>
      <c r="V142">
        <v>0</v>
      </c>
      <c r="W142">
        <v>273089</v>
      </c>
      <c r="Y142" t="s">
        <v>47</v>
      </c>
      <c r="AA142">
        <v>10610421</v>
      </c>
      <c r="AB142">
        <v>10610421</v>
      </c>
      <c r="AC142">
        <v>1</v>
      </c>
      <c r="AD142" t="s">
        <v>42</v>
      </c>
      <c r="AE142">
        <v>871460</v>
      </c>
      <c r="AF142" t="s">
        <v>313</v>
      </c>
      <c r="AG142">
        <v>0</v>
      </c>
      <c r="AH142" t="s">
        <v>485</v>
      </c>
      <c r="AI142">
        <v>202986</v>
      </c>
      <c r="AK142">
        <v>1</v>
      </c>
      <c r="AL142" t="s">
        <v>312</v>
      </c>
    </row>
    <row r="143" spans="1:38" x14ac:dyDescent="0.2">
      <c r="A143" t="s">
        <v>312</v>
      </c>
      <c r="F143" s="1">
        <v>45292</v>
      </c>
      <c r="G143">
        <v>2024</v>
      </c>
      <c r="H143" t="s">
        <v>487</v>
      </c>
      <c r="I143" t="s">
        <v>488</v>
      </c>
      <c r="M143" t="s">
        <v>489</v>
      </c>
      <c r="N143" t="s">
        <v>490</v>
      </c>
      <c r="Q143">
        <v>33230416</v>
      </c>
      <c r="R143">
        <v>45</v>
      </c>
      <c r="S143">
        <v>1</v>
      </c>
      <c r="V143">
        <v>1</v>
      </c>
      <c r="W143">
        <v>273089</v>
      </c>
      <c r="X143" t="s">
        <v>53</v>
      </c>
      <c r="Y143" t="s">
        <v>47</v>
      </c>
      <c r="AA143">
        <v>7353766</v>
      </c>
      <c r="AC143">
        <v>1</v>
      </c>
      <c r="AD143" t="s">
        <v>42</v>
      </c>
      <c r="AE143">
        <v>871460</v>
      </c>
      <c r="AF143" t="s">
        <v>313</v>
      </c>
      <c r="AG143">
        <v>0</v>
      </c>
      <c r="AH143" t="s">
        <v>489</v>
      </c>
      <c r="AI143">
        <v>16447</v>
      </c>
      <c r="AK143">
        <v>1</v>
      </c>
      <c r="AL143" t="s">
        <v>312</v>
      </c>
    </row>
    <row r="144" spans="1:38" x14ac:dyDescent="0.2">
      <c r="A144" t="s">
        <v>312</v>
      </c>
      <c r="F144" s="1">
        <v>45383</v>
      </c>
      <c r="G144">
        <v>2024</v>
      </c>
      <c r="H144" t="s">
        <v>491</v>
      </c>
      <c r="I144" t="s">
        <v>236</v>
      </c>
      <c r="M144" t="s">
        <v>492</v>
      </c>
      <c r="N144" t="s">
        <v>386</v>
      </c>
      <c r="Q144">
        <v>34064812</v>
      </c>
      <c r="R144">
        <v>177</v>
      </c>
      <c r="T144">
        <v>114644</v>
      </c>
      <c r="V144">
        <v>2</v>
      </c>
      <c r="W144">
        <v>273089</v>
      </c>
      <c r="X144" t="s">
        <v>70</v>
      </c>
      <c r="Y144" t="s">
        <v>47</v>
      </c>
      <c r="AA144">
        <v>1482963</v>
      </c>
      <c r="AC144">
        <v>1</v>
      </c>
      <c r="AD144" t="s">
        <v>42</v>
      </c>
      <c r="AE144">
        <v>871460</v>
      </c>
      <c r="AF144" t="s">
        <v>313</v>
      </c>
      <c r="AG144">
        <v>0</v>
      </c>
      <c r="AH144" t="s">
        <v>492</v>
      </c>
      <c r="AI144">
        <v>9244</v>
      </c>
      <c r="AK144">
        <v>1</v>
      </c>
      <c r="AL144" t="s">
        <v>312</v>
      </c>
    </row>
    <row r="145" spans="1:38" x14ac:dyDescent="0.2">
      <c r="A145" t="s">
        <v>312</v>
      </c>
      <c r="F145" s="1">
        <v>45658</v>
      </c>
      <c r="G145">
        <v>2025</v>
      </c>
      <c r="H145" t="s">
        <v>493</v>
      </c>
      <c r="I145" t="s">
        <v>413</v>
      </c>
      <c r="M145" t="s">
        <v>494</v>
      </c>
      <c r="N145" t="s">
        <v>495</v>
      </c>
      <c r="Q145">
        <v>34463436</v>
      </c>
      <c r="R145">
        <v>196</v>
      </c>
      <c r="S145">
        <v>1</v>
      </c>
      <c r="T145">
        <v>169</v>
      </c>
      <c r="U145">
        <v>188</v>
      </c>
      <c r="V145">
        <v>0</v>
      </c>
      <c r="W145">
        <v>273089</v>
      </c>
      <c r="X145" t="s">
        <v>59</v>
      </c>
      <c r="Y145" t="s">
        <v>47</v>
      </c>
      <c r="AA145">
        <v>1674544</v>
      </c>
      <c r="AB145">
        <v>15730697</v>
      </c>
      <c r="AC145">
        <v>1</v>
      </c>
      <c r="AD145" t="s">
        <v>42</v>
      </c>
      <c r="AE145">
        <v>871460</v>
      </c>
      <c r="AF145" t="s">
        <v>313</v>
      </c>
      <c r="AG145">
        <v>0</v>
      </c>
      <c r="AH145" t="s">
        <v>494</v>
      </c>
      <c r="AI145">
        <v>7855</v>
      </c>
      <c r="AK145">
        <v>1</v>
      </c>
      <c r="AL145" t="s">
        <v>312</v>
      </c>
    </row>
    <row r="146" spans="1:38" x14ac:dyDescent="0.2">
      <c r="A146" t="s">
        <v>312</v>
      </c>
      <c r="F146" s="1">
        <v>45520</v>
      </c>
      <c r="G146">
        <v>2024</v>
      </c>
      <c r="H146" t="s">
        <v>496</v>
      </c>
      <c r="I146" t="s">
        <v>240</v>
      </c>
      <c r="M146" t="s">
        <v>497</v>
      </c>
      <c r="N146" t="s">
        <v>312</v>
      </c>
      <c r="Q146">
        <v>34986577</v>
      </c>
      <c r="V146">
        <v>0</v>
      </c>
      <c r="W146">
        <v>273089</v>
      </c>
      <c r="X146" t="s">
        <v>125</v>
      </c>
      <c r="Y146" t="s">
        <v>47</v>
      </c>
      <c r="AA146">
        <v>8858624</v>
      </c>
      <c r="AC146">
        <v>1</v>
      </c>
      <c r="AD146" t="s">
        <v>42</v>
      </c>
      <c r="AE146">
        <v>871460</v>
      </c>
      <c r="AF146" t="s">
        <v>313</v>
      </c>
      <c r="AG146">
        <v>0</v>
      </c>
      <c r="AH146" t="s">
        <v>497</v>
      </c>
      <c r="AI146">
        <v>3862</v>
      </c>
      <c r="AK146">
        <v>1</v>
      </c>
      <c r="AL146" t="s">
        <v>312</v>
      </c>
    </row>
    <row r="147" spans="1:38" x14ac:dyDescent="0.2">
      <c r="A147" t="s">
        <v>312</v>
      </c>
      <c r="F147" s="1">
        <v>38596</v>
      </c>
      <c r="G147">
        <v>2005</v>
      </c>
      <c r="H147" t="s">
        <v>284</v>
      </c>
      <c r="I147" t="s">
        <v>285</v>
      </c>
      <c r="M147" t="s">
        <v>286</v>
      </c>
      <c r="N147" t="s">
        <v>248</v>
      </c>
      <c r="Q147">
        <v>36872695</v>
      </c>
      <c r="R147">
        <v>25</v>
      </c>
      <c r="S147">
        <v>4</v>
      </c>
      <c r="T147">
        <v>329</v>
      </c>
      <c r="U147">
        <v>343</v>
      </c>
      <c r="V147">
        <v>0</v>
      </c>
      <c r="W147">
        <v>273089</v>
      </c>
      <c r="X147" t="s">
        <v>172</v>
      </c>
      <c r="Y147" t="s">
        <v>47</v>
      </c>
      <c r="AA147">
        <v>8853134</v>
      </c>
      <c r="AB147">
        <v>15577813</v>
      </c>
      <c r="AC147">
        <v>1</v>
      </c>
      <c r="AD147" t="s">
        <v>42</v>
      </c>
      <c r="AE147">
        <v>871460</v>
      </c>
      <c r="AF147" t="s">
        <v>313</v>
      </c>
      <c r="AG147">
        <v>0</v>
      </c>
      <c r="AH147" t="s">
        <v>286</v>
      </c>
      <c r="AI147">
        <v>56621</v>
      </c>
      <c r="AK147">
        <v>1</v>
      </c>
      <c r="AL147" t="s">
        <v>312</v>
      </c>
    </row>
    <row r="148" spans="1:38" x14ac:dyDescent="0.2">
      <c r="A148" t="s">
        <v>312</v>
      </c>
      <c r="F148" s="1">
        <v>44289</v>
      </c>
      <c r="G148">
        <v>2021</v>
      </c>
      <c r="H148" t="s">
        <v>498</v>
      </c>
      <c r="I148" t="s">
        <v>267</v>
      </c>
      <c r="M148" t="s">
        <v>499</v>
      </c>
      <c r="N148" t="s">
        <v>312</v>
      </c>
      <c r="Q148">
        <v>23842784</v>
      </c>
      <c r="R148">
        <v>31</v>
      </c>
      <c r="S148">
        <v>2</v>
      </c>
      <c r="T148">
        <v>200</v>
      </c>
      <c r="U148">
        <v>212</v>
      </c>
      <c r="V148">
        <v>1</v>
      </c>
      <c r="W148">
        <v>273089</v>
      </c>
      <c r="X148" t="s">
        <v>172</v>
      </c>
      <c r="Y148" t="s">
        <v>192</v>
      </c>
      <c r="AA148">
        <v>21639159</v>
      </c>
      <c r="AB148">
        <v>21639167</v>
      </c>
      <c r="AC148">
        <v>1</v>
      </c>
      <c r="AD148" t="s">
        <v>42</v>
      </c>
      <c r="AE148">
        <v>871460</v>
      </c>
      <c r="AF148" t="s">
        <v>313</v>
      </c>
      <c r="AG148">
        <v>0</v>
      </c>
      <c r="AH148" t="s">
        <v>499</v>
      </c>
      <c r="AI148">
        <v>40788</v>
      </c>
      <c r="AK148">
        <v>4</v>
      </c>
      <c r="AL148" t="s">
        <v>312</v>
      </c>
    </row>
    <row r="149" spans="1:38" x14ac:dyDescent="0.2">
      <c r="A149" t="s">
        <v>500</v>
      </c>
      <c r="F149" s="1">
        <v>44458</v>
      </c>
      <c r="G149">
        <v>2021</v>
      </c>
      <c r="H149" t="s">
        <v>501</v>
      </c>
      <c r="I149" t="s">
        <v>502</v>
      </c>
      <c r="M149" t="s">
        <v>503</v>
      </c>
      <c r="N149" t="s">
        <v>504</v>
      </c>
      <c r="Q149">
        <v>30365558</v>
      </c>
      <c r="R149">
        <v>68</v>
      </c>
      <c r="S149">
        <v>11</v>
      </c>
      <c r="T149">
        <v>1774</v>
      </c>
      <c r="U149">
        <v>1784</v>
      </c>
      <c r="V149">
        <v>21</v>
      </c>
      <c r="W149">
        <v>1796070</v>
      </c>
      <c r="X149" t="s">
        <v>172</v>
      </c>
      <c r="Y149" t="s">
        <v>47</v>
      </c>
      <c r="AA149">
        <v>918369</v>
      </c>
      <c r="AB149">
        <v>15403602</v>
      </c>
      <c r="AC149">
        <v>1</v>
      </c>
      <c r="AD149" t="s">
        <v>42</v>
      </c>
      <c r="AE149">
        <v>11538006</v>
      </c>
      <c r="AG149">
        <v>0</v>
      </c>
      <c r="AH149" t="s">
        <v>503</v>
      </c>
      <c r="AI149">
        <v>4453</v>
      </c>
      <c r="AK149">
        <v>1</v>
      </c>
      <c r="AL149" t="s">
        <v>500</v>
      </c>
    </row>
    <row r="150" spans="1:38" x14ac:dyDescent="0.2">
      <c r="A150" t="s">
        <v>500</v>
      </c>
      <c r="F150" s="1">
        <v>44593</v>
      </c>
      <c r="G150">
        <v>2022</v>
      </c>
      <c r="H150" t="s">
        <v>505</v>
      </c>
      <c r="I150" t="s">
        <v>506</v>
      </c>
      <c r="M150" t="s">
        <v>507</v>
      </c>
      <c r="N150" t="s">
        <v>508</v>
      </c>
      <c r="Q150">
        <v>30365559</v>
      </c>
      <c r="R150">
        <v>33</v>
      </c>
      <c r="S150">
        <v>1</v>
      </c>
      <c r="T150">
        <v>101593</v>
      </c>
      <c r="V150">
        <v>28</v>
      </c>
      <c r="W150">
        <v>1796070</v>
      </c>
      <c r="X150" t="s">
        <v>70</v>
      </c>
      <c r="Y150" t="s">
        <v>47</v>
      </c>
      <c r="AA150">
        <v>10489843</v>
      </c>
      <c r="AC150">
        <v>1</v>
      </c>
      <c r="AD150" t="s">
        <v>42</v>
      </c>
      <c r="AE150">
        <v>11538006</v>
      </c>
      <c r="AG150">
        <v>0</v>
      </c>
      <c r="AH150" t="s">
        <v>507</v>
      </c>
      <c r="AI150">
        <v>2917</v>
      </c>
      <c r="AK150">
        <v>1</v>
      </c>
      <c r="AL150" t="s">
        <v>500</v>
      </c>
    </row>
    <row r="151" spans="1:38" x14ac:dyDescent="0.2">
      <c r="A151" t="s">
        <v>500</v>
      </c>
      <c r="F151" s="1">
        <v>44531</v>
      </c>
      <c r="G151">
        <v>2021</v>
      </c>
      <c r="H151" t="s">
        <v>509</v>
      </c>
      <c r="I151" t="s">
        <v>510</v>
      </c>
      <c r="M151" t="s">
        <v>511</v>
      </c>
      <c r="N151" t="s">
        <v>504</v>
      </c>
      <c r="Q151">
        <v>30365569</v>
      </c>
      <c r="R151">
        <v>93</v>
      </c>
      <c r="S151">
        <v>1</v>
      </c>
      <c r="T151">
        <v>257</v>
      </c>
      <c r="U151">
        <v>269</v>
      </c>
      <c r="V151">
        <v>108</v>
      </c>
      <c r="W151">
        <v>1796070</v>
      </c>
      <c r="X151" t="s">
        <v>53</v>
      </c>
      <c r="Y151" t="s">
        <v>47</v>
      </c>
      <c r="AA151">
        <v>1401971</v>
      </c>
      <c r="AC151">
        <v>1</v>
      </c>
      <c r="AD151" t="s">
        <v>42</v>
      </c>
      <c r="AE151">
        <v>11538006</v>
      </c>
      <c r="AG151">
        <v>0</v>
      </c>
      <c r="AH151" t="s">
        <v>511</v>
      </c>
      <c r="AI151">
        <v>9205</v>
      </c>
      <c r="AK151">
        <v>1</v>
      </c>
      <c r="AL151" t="s">
        <v>500</v>
      </c>
    </row>
    <row r="152" spans="1:38" x14ac:dyDescent="0.2">
      <c r="A152" t="s">
        <v>500</v>
      </c>
      <c r="F152" s="1">
        <v>44531</v>
      </c>
      <c r="G152">
        <v>2021</v>
      </c>
      <c r="H152" t="s">
        <v>512</v>
      </c>
      <c r="I152" t="s">
        <v>513</v>
      </c>
      <c r="M152" t="s">
        <v>514</v>
      </c>
      <c r="N152" t="s">
        <v>515</v>
      </c>
      <c r="Q152">
        <v>30365564</v>
      </c>
      <c r="R152">
        <v>49</v>
      </c>
      <c r="S152">
        <v>12</v>
      </c>
      <c r="T152">
        <v>1623</v>
      </c>
      <c r="U152">
        <v>1634</v>
      </c>
      <c r="V152">
        <v>14</v>
      </c>
      <c r="W152">
        <v>1796070</v>
      </c>
      <c r="X152" t="s">
        <v>59</v>
      </c>
      <c r="Y152" t="s">
        <v>47</v>
      </c>
      <c r="AA152">
        <v>27307166</v>
      </c>
      <c r="AB152">
        <v>27307174</v>
      </c>
      <c r="AC152">
        <v>1</v>
      </c>
      <c r="AD152" t="s">
        <v>42</v>
      </c>
      <c r="AE152">
        <v>11538006</v>
      </c>
      <c r="AG152">
        <v>0</v>
      </c>
      <c r="AH152" t="s">
        <v>514</v>
      </c>
      <c r="AI152">
        <v>146070</v>
      </c>
      <c r="AK152">
        <v>1</v>
      </c>
      <c r="AL152" t="s">
        <v>500</v>
      </c>
    </row>
    <row r="153" spans="1:38" x14ac:dyDescent="0.2">
      <c r="A153" t="s">
        <v>500</v>
      </c>
      <c r="F153" s="1">
        <v>42917</v>
      </c>
      <c r="G153">
        <v>2017</v>
      </c>
      <c r="H153" t="s">
        <v>516</v>
      </c>
      <c r="I153" t="s">
        <v>517</v>
      </c>
      <c r="M153" t="s">
        <v>518</v>
      </c>
      <c r="N153" t="s">
        <v>500</v>
      </c>
      <c r="Q153">
        <v>30365577</v>
      </c>
      <c r="R153">
        <v>8</v>
      </c>
      <c r="S153">
        <v>5</v>
      </c>
      <c r="T153">
        <v>592</v>
      </c>
      <c r="U153">
        <v>600</v>
      </c>
      <c r="V153">
        <v>28</v>
      </c>
      <c r="W153">
        <v>1796070</v>
      </c>
      <c r="X153" t="s">
        <v>46</v>
      </c>
      <c r="Y153" t="s">
        <v>47</v>
      </c>
      <c r="AA153">
        <v>19485506</v>
      </c>
      <c r="AB153">
        <v>19485514</v>
      </c>
      <c r="AC153">
        <v>1</v>
      </c>
      <c r="AD153" t="s">
        <v>42</v>
      </c>
      <c r="AE153">
        <v>11538006</v>
      </c>
      <c r="AG153">
        <v>0</v>
      </c>
      <c r="AH153" t="s">
        <v>518</v>
      </c>
      <c r="AI153">
        <v>1860</v>
      </c>
      <c r="AK153">
        <v>1</v>
      </c>
      <c r="AL153" t="s">
        <v>500</v>
      </c>
    </row>
    <row r="154" spans="1:38" x14ac:dyDescent="0.2">
      <c r="A154" t="s">
        <v>500</v>
      </c>
      <c r="F154" s="1">
        <v>45078</v>
      </c>
      <c r="G154">
        <v>2023</v>
      </c>
      <c r="H154" t="s">
        <v>519</v>
      </c>
      <c r="I154" t="s">
        <v>51</v>
      </c>
      <c r="M154" t="s">
        <v>520</v>
      </c>
      <c r="N154" t="s">
        <v>521</v>
      </c>
      <c r="Q154">
        <v>30365584</v>
      </c>
      <c r="R154">
        <v>17</v>
      </c>
      <c r="S154">
        <v>2</v>
      </c>
      <c r="T154">
        <v>266</v>
      </c>
      <c r="U154">
        <v>290</v>
      </c>
      <c r="V154">
        <v>7</v>
      </c>
      <c r="W154">
        <v>1796070</v>
      </c>
      <c r="X154" t="s">
        <v>53</v>
      </c>
      <c r="Y154" t="s">
        <v>47</v>
      </c>
      <c r="AA154">
        <v>19324391</v>
      </c>
      <c r="AB154" t="s">
        <v>54</v>
      </c>
      <c r="AC154">
        <v>1</v>
      </c>
      <c r="AD154" t="s">
        <v>42</v>
      </c>
      <c r="AE154">
        <v>11538006</v>
      </c>
      <c r="AG154">
        <v>0</v>
      </c>
      <c r="AH154" t="s">
        <v>520</v>
      </c>
      <c r="AI154">
        <v>6694</v>
      </c>
      <c r="AK154">
        <v>1</v>
      </c>
      <c r="AL154" t="s">
        <v>500</v>
      </c>
    </row>
    <row r="155" spans="1:38" x14ac:dyDescent="0.2">
      <c r="A155" t="s">
        <v>500</v>
      </c>
      <c r="F155" s="1">
        <v>44136</v>
      </c>
      <c r="G155">
        <v>2020</v>
      </c>
      <c r="H155" t="s">
        <v>522</v>
      </c>
      <c r="I155" t="s">
        <v>523</v>
      </c>
      <c r="M155" t="s">
        <v>526</v>
      </c>
      <c r="N155" t="s">
        <v>500</v>
      </c>
      <c r="Q155">
        <v>30365587</v>
      </c>
      <c r="R155">
        <v>36</v>
      </c>
      <c r="S155">
        <v>6</v>
      </c>
      <c r="T155">
        <v>959</v>
      </c>
      <c r="U155">
        <v>972</v>
      </c>
      <c r="V155">
        <v>10</v>
      </c>
      <c r="W155">
        <v>1796070</v>
      </c>
      <c r="X155" t="s">
        <v>525</v>
      </c>
      <c r="Y155" t="s">
        <v>47</v>
      </c>
      <c r="AA155">
        <v>10155759</v>
      </c>
      <c r="AB155">
        <v>21512426</v>
      </c>
      <c r="AC155">
        <v>1</v>
      </c>
      <c r="AD155" t="s">
        <v>42</v>
      </c>
      <c r="AE155">
        <v>11538006</v>
      </c>
      <c r="AG155">
        <v>0</v>
      </c>
      <c r="AH155" t="s">
        <v>524</v>
      </c>
      <c r="AI155">
        <v>2433</v>
      </c>
      <c r="AK155">
        <v>1</v>
      </c>
      <c r="AL155" t="s">
        <v>500</v>
      </c>
    </row>
    <row r="156" spans="1:38" x14ac:dyDescent="0.2">
      <c r="A156" t="s">
        <v>500</v>
      </c>
      <c r="F156" s="1">
        <v>44774</v>
      </c>
      <c r="G156">
        <v>2022</v>
      </c>
      <c r="H156" t="s">
        <v>527</v>
      </c>
      <c r="I156" t="s">
        <v>63</v>
      </c>
      <c r="M156" t="s">
        <v>528</v>
      </c>
      <c r="N156" t="s">
        <v>529</v>
      </c>
      <c r="Q156">
        <v>30365588</v>
      </c>
      <c r="R156">
        <v>2022</v>
      </c>
      <c r="S156">
        <v>1</v>
      </c>
      <c r="V156">
        <v>0</v>
      </c>
      <c r="W156">
        <v>1796070</v>
      </c>
      <c r="X156" t="s">
        <v>65</v>
      </c>
      <c r="Y156" t="s">
        <v>47</v>
      </c>
      <c r="AA156">
        <v>650668</v>
      </c>
      <c r="AB156">
        <v>21516561</v>
      </c>
      <c r="AC156">
        <v>1</v>
      </c>
      <c r="AD156" t="s">
        <v>42</v>
      </c>
      <c r="AE156">
        <v>11538006</v>
      </c>
      <c r="AG156">
        <v>1</v>
      </c>
      <c r="AH156" t="s">
        <v>528</v>
      </c>
      <c r="AI156">
        <v>50814</v>
      </c>
      <c r="AK156">
        <v>1</v>
      </c>
      <c r="AL156" t="s">
        <v>500</v>
      </c>
    </row>
    <row r="157" spans="1:38" x14ac:dyDescent="0.2">
      <c r="A157" t="s">
        <v>500</v>
      </c>
      <c r="F157" s="1">
        <v>44774</v>
      </c>
      <c r="G157">
        <v>2022</v>
      </c>
      <c r="H157" t="s">
        <v>530</v>
      </c>
      <c r="I157" t="s">
        <v>63</v>
      </c>
      <c r="M157" t="s">
        <v>531</v>
      </c>
      <c r="N157" t="s">
        <v>532</v>
      </c>
      <c r="Q157">
        <v>30365589</v>
      </c>
      <c r="R157">
        <v>2022</v>
      </c>
      <c r="S157">
        <v>1</v>
      </c>
      <c r="V157">
        <v>1</v>
      </c>
      <c r="W157">
        <v>1796070</v>
      </c>
      <c r="X157" t="s">
        <v>65</v>
      </c>
      <c r="Y157" t="s">
        <v>47</v>
      </c>
      <c r="AA157">
        <v>650668</v>
      </c>
      <c r="AB157">
        <v>21516561</v>
      </c>
      <c r="AC157">
        <v>1</v>
      </c>
      <c r="AD157" t="s">
        <v>42</v>
      </c>
      <c r="AE157">
        <v>11538006</v>
      </c>
      <c r="AG157">
        <v>1</v>
      </c>
      <c r="AH157" t="s">
        <v>531</v>
      </c>
      <c r="AI157">
        <v>50814</v>
      </c>
      <c r="AK157">
        <v>1</v>
      </c>
      <c r="AL157" t="s">
        <v>500</v>
      </c>
    </row>
    <row r="158" spans="1:38" x14ac:dyDescent="0.2">
      <c r="A158" t="s">
        <v>500</v>
      </c>
      <c r="F158" s="1">
        <v>44409</v>
      </c>
      <c r="G158">
        <v>2021</v>
      </c>
      <c r="H158" t="s">
        <v>533</v>
      </c>
      <c r="I158" t="s">
        <v>63</v>
      </c>
      <c r="M158" t="s">
        <v>534</v>
      </c>
      <c r="N158" t="s">
        <v>535</v>
      </c>
      <c r="Q158">
        <v>30365590</v>
      </c>
      <c r="R158">
        <v>2021</v>
      </c>
      <c r="S158">
        <v>1</v>
      </c>
      <c r="T158">
        <v>16052</v>
      </c>
      <c r="V158">
        <v>0</v>
      </c>
      <c r="W158">
        <v>1796070</v>
      </c>
      <c r="X158" t="s">
        <v>65</v>
      </c>
      <c r="Y158" t="s">
        <v>47</v>
      </c>
      <c r="AA158">
        <v>650668</v>
      </c>
      <c r="AB158">
        <v>21516561</v>
      </c>
      <c r="AC158">
        <v>1</v>
      </c>
      <c r="AD158" t="s">
        <v>42</v>
      </c>
      <c r="AE158">
        <v>11538006</v>
      </c>
      <c r="AG158">
        <v>1</v>
      </c>
      <c r="AH158" t="s">
        <v>534</v>
      </c>
      <c r="AI158">
        <v>50814</v>
      </c>
      <c r="AK158">
        <v>1</v>
      </c>
      <c r="AL158" t="s">
        <v>500</v>
      </c>
    </row>
    <row r="159" spans="1:38" x14ac:dyDescent="0.2">
      <c r="A159" t="s">
        <v>500</v>
      </c>
      <c r="F159" s="1">
        <v>44044</v>
      </c>
      <c r="G159">
        <v>2020</v>
      </c>
      <c r="H159" t="s">
        <v>536</v>
      </c>
      <c r="I159" t="s">
        <v>63</v>
      </c>
      <c r="M159" t="s">
        <v>537</v>
      </c>
      <c r="N159" t="s">
        <v>538</v>
      </c>
      <c r="Q159">
        <v>30365591</v>
      </c>
      <c r="R159">
        <v>2020</v>
      </c>
      <c r="S159">
        <v>1</v>
      </c>
      <c r="T159">
        <v>11633</v>
      </c>
      <c r="V159">
        <v>0</v>
      </c>
      <c r="W159">
        <v>1796070</v>
      </c>
      <c r="X159" t="s">
        <v>65</v>
      </c>
      <c r="Y159" t="s">
        <v>47</v>
      </c>
      <c r="AA159">
        <v>650668</v>
      </c>
      <c r="AB159">
        <v>21516561</v>
      </c>
      <c r="AC159">
        <v>1</v>
      </c>
      <c r="AD159" t="s">
        <v>42</v>
      </c>
      <c r="AE159">
        <v>11538006</v>
      </c>
      <c r="AG159">
        <v>1</v>
      </c>
      <c r="AH159" t="s">
        <v>537</v>
      </c>
      <c r="AI159">
        <v>50814</v>
      </c>
      <c r="AK159">
        <v>1</v>
      </c>
      <c r="AL159" t="s">
        <v>500</v>
      </c>
    </row>
    <row r="160" spans="1:38" x14ac:dyDescent="0.2">
      <c r="A160" t="s">
        <v>500</v>
      </c>
      <c r="F160" s="1">
        <v>44986</v>
      </c>
      <c r="G160">
        <v>2023</v>
      </c>
      <c r="H160" t="s">
        <v>539</v>
      </c>
      <c r="I160" t="s">
        <v>80</v>
      </c>
      <c r="M160" t="s">
        <v>540</v>
      </c>
      <c r="N160" t="s">
        <v>541</v>
      </c>
      <c r="Q160">
        <v>30365594</v>
      </c>
      <c r="R160">
        <v>49</v>
      </c>
      <c r="S160">
        <v>3</v>
      </c>
      <c r="T160">
        <v>875</v>
      </c>
      <c r="U160">
        <v>880</v>
      </c>
      <c r="V160">
        <v>3</v>
      </c>
      <c r="W160">
        <v>1796070</v>
      </c>
      <c r="X160" t="s">
        <v>46</v>
      </c>
      <c r="Y160" t="s">
        <v>47</v>
      </c>
      <c r="AA160">
        <v>1492063</v>
      </c>
      <c r="AB160">
        <v>15571211</v>
      </c>
      <c r="AC160">
        <v>1</v>
      </c>
      <c r="AD160" t="s">
        <v>42</v>
      </c>
      <c r="AE160">
        <v>11538006</v>
      </c>
      <c r="AG160">
        <v>0</v>
      </c>
      <c r="AH160" t="s">
        <v>540</v>
      </c>
      <c r="AI160">
        <v>1700</v>
      </c>
      <c r="AK160">
        <v>1</v>
      </c>
      <c r="AL160" t="s">
        <v>500</v>
      </c>
    </row>
    <row r="161" spans="1:38" x14ac:dyDescent="0.2">
      <c r="A161" t="s">
        <v>500</v>
      </c>
      <c r="F161" s="1">
        <v>45139</v>
      </c>
      <c r="G161">
        <v>2023</v>
      </c>
      <c r="H161" t="s">
        <v>542</v>
      </c>
      <c r="I161" t="s">
        <v>63</v>
      </c>
      <c r="M161" t="s">
        <v>543</v>
      </c>
      <c r="N161" t="s">
        <v>535</v>
      </c>
      <c r="Q161">
        <v>32130190</v>
      </c>
      <c r="R161">
        <v>2023</v>
      </c>
      <c r="S161">
        <v>1</v>
      </c>
      <c r="V161">
        <v>0</v>
      </c>
      <c r="W161">
        <v>1796070</v>
      </c>
      <c r="X161" t="s">
        <v>65</v>
      </c>
      <c r="Y161" t="s">
        <v>47</v>
      </c>
      <c r="AA161">
        <v>650668</v>
      </c>
      <c r="AB161">
        <v>21516561</v>
      </c>
      <c r="AC161">
        <v>1</v>
      </c>
      <c r="AD161" t="s">
        <v>42</v>
      </c>
      <c r="AE161">
        <v>11538006</v>
      </c>
      <c r="AG161">
        <v>1</v>
      </c>
      <c r="AH161" t="s">
        <v>543</v>
      </c>
      <c r="AI161">
        <v>50814</v>
      </c>
      <c r="AK161">
        <v>1</v>
      </c>
      <c r="AL161" t="s">
        <v>500</v>
      </c>
    </row>
    <row r="162" spans="1:38" x14ac:dyDescent="0.2">
      <c r="A162" t="s">
        <v>500</v>
      </c>
      <c r="F162" s="1">
        <v>45505</v>
      </c>
      <c r="G162">
        <v>2024</v>
      </c>
      <c r="H162" t="s">
        <v>544</v>
      </c>
      <c r="I162" t="s">
        <v>63</v>
      </c>
      <c r="M162" t="s">
        <v>545</v>
      </c>
      <c r="N162" t="s">
        <v>546</v>
      </c>
      <c r="Q162">
        <v>35080274</v>
      </c>
      <c r="R162">
        <v>2024</v>
      </c>
      <c r="S162">
        <v>1</v>
      </c>
      <c r="V162">
        <v>0</v>
      </c>
      <c r="W162">
        <v>1796070</v>
      </c>
      <c r="X162" t="s">
        <v>65</v>
      </c>
      <c r="Y162" t="s">
        <v>47</v>
      </c>
      <c r="AA162">
        <v>650668</v>
      </c>
      <c r="AB162">
        <v>21516561</v>
      </c>
      <c r="AC162">
        <v>1</v>
      </c>
      <c r="AD162" t="s">
        <v>42</v>
      </c>
      <c r="AE162">
        <v>11538006</v>
      </c>
      <c r="AG162">
        <v>1</v>
      </c>
      <c r="AH162" t="s">
        <v>545</v>
      </c>
      <c r="AI162">
        <v>50814</v>
      </c>
      <c r="AK162">
        <v>1</v>
      </c>
      <c r="AL162" t="s">
        <v>500</v>
      </c>
    </row>
    <row r="163" spans="1:38" x14ac:dyDescent="0.2">
      <c r="A163" t="s">
        <v>500</v>
      </c>
      <c r="F163" s="1">
        <v>43879</v>
      </c>
      <c r="G163">
        <v>2020</v>
      </c>
      <c r="H163" t="s">
        <v>547</v>
      </c>
      <c r="I163" t="s">
        <v>548</v>
      </c>
      <c r="M163" t="s">
        <v>551</v>
      </c>
      <c r="N163" t="s">
        <v>500</v>
      </c>
      <c r="Q163">
        <v>30365562</v>
      </c>
      <c r="R163">
        <v>11</v>
      </c>
      <c r="V163">
        <v>12</v>
      </c>
      <c r="W163">
        <v>1796070</v>
      </c>
      <c r="X163" t="s">
        <v>550</v>
      </c>
      <c r="Y163" t="s">
        <v>192</v>
      </c>
      <c r="AA163">
        <v>16641078</v>
      </c>
      <c r="AB163">
        <v>16641078</v>
      </c>
      <c r="AC163">
        <v>1</v>
      </c>
      <c r="AD163" t="s">
        <v>42</v>
      </c>
      <c r="AE163">
        <v>11538006</v>
      </c>
      <c r="AG163">
        <v>0</v>
      </c>
      <c r="AH163" t="s">
        <v>549</v>
      </c>
      <c r="AI163">
        <v>14110</v>
      </c>
      <c r="AK163">
        <v>4</v>
      </c>
      <c r="AL163" t="s">
        <v>500</v>
      </c>
    </row>
    <row r="164" spans="1:38" x14ac:dyDescent="0.2">
      <c r="A164" t="s">
        <v>552</v>
      </c>
      <c r="F164" s="1">
        <v>39814</v>
      </c>
      <c r="G164">
        <v>2009</v>
      </c>
      <c r="H164" t="s">
        <v>553</v>
      </c>
      <c r="I164" t="s">
        <v>554</v>
      </c>
      <c r="M164" t="s">
        <v>555</v>
      </c>
      <c r="N164" t="s">
        <v>552</v>
      </c>
      <c r="Q164">
        <v>3574272</v>
      </c>
      <c r="R164">
        <v>4</v>
      </c>
      <c r="S164">
        <v>2</v>
      </c>
      <c r="T164">
        <v>143</v>
      </c>
      <c r="V164">
        <v>2</v>
      </c>
      <c r="W164">
        <v>15671</v>
      </c>
      <c r="X164" t="s">
        <v>556</v>
      </c>
      <c r="Y164" t="s">
        <v>47</v>
      </c>
      <c r="AA164">
        <v>14793121</v>
      </c>
      <c r="AB164" t="s">
        <v>557</v>
      </c>
      <c r="AC164">
        <v>1</v>
      </c>
      <c r="AD164" t="s">
        <v>42</v>
      </c>
      <c r="AE164">
        <v>902193</v>
      </c>
      <c r="AG164">
        <v>0</v>
      </c>
      <c r="AH164" t="s">
        <v>555</v>
      </c>
      <c r="AI164">
        <v>15030</v>
      </c>
      <c r="AK164">
        <v>1</v>
      </c>
      <c r="AL164" t="s">
        <v>552</v>
      </c>
    </row>
    <row r="165" spans="1:38" x14ac:dyDescent="0.2">
      <c r="A165" t="s">
        <v>552</v>
      </c>
      <c r="F165" s="1">
        <v>39083</v>
      </c>
      <c r="G165">
        <v>2007</v>
      </c>
      <c r="H165" t="s">
        <v>558</v>
      </c>
      <c r="I165" t="s">
        <v>554</v>
      </c>
      <c r="M165" t="s">
        <v>559</v>
      </c>
      <c r="N165" t="s">
        <v>560</v>
      </c>
      <c r="Q165">
        <v>6808163</v>
      </c>
      <c r="R165">
        <v>2</v>
      </c>
      <c r="S165">
        <v>4</v>
      </c>
      <c r="T165">
        <v>350</v>
      </c>
      <c r="V165">
        <v>5</v>
      </c>
      <c r="W165">
        <v>15671</v>
      </c>
      <c r="X165" t="s">
        <v>556</v>
      </c>
      <c r="Y165" t="s">
        <v>47</v>
      </c>
      <c r="AA165">
        <v>14793121</v>
      </c>
      <c r="AB165" t="s">
        <v>557</v>
      </c>
      <c r="AC165">
        <v>1</v>
      </c>
      <c r="AD165" t="s">
        <v>42</v>
      </c>
      <c r="AE165">
        <v>902193</v>
      </c>
      <c r="AG165">
        <v>0</v>
      </c>
      <c r="AH165" t="s">
        <v>559</v>
      </c>
      <c r="AI165">
        <v>15030</v>
      </c>
      <c r="AK165">
        <v>1</v>
      </c>
      <c r="AL165" t="s">
        <v>552</v>
      </c>
    </row>
    <row r="166" spans="1:38" x14ac:dyDescent="0.2">
      <c r="A166" t="s">
        <v>552</v>
      </c>
      <c r="F166" s="1">
        <v>39083</v>
      </c>
      <c r="G166">
        <v>2007</v>
      </c>
      <c r="H166" t="s">
        <v>561</v>
      </c>
      <c r="I166" t="s">
        <v>554</v>
      </c>
      <c r="M166" t="s">
        <v>562</v>
      </c>
      <c r="N166" t="s">
        <v>560</v>
      </c>
      <c r="Q166">
        <v>6808164</v>
      </c>
      <c r="R166">
        <v>2</v>
      </c>
      <c r="S166">
        <v>2</v>
      </c>
      <c r="T166">
        <v>167</v>
      </c>
      <c r="V166">
        <v>3</v>
      </c>
      <c r="W166">
        <v>15671</v>
      </c>
      <c r="X166" t="s">
        <v>556</v>
      </c>
      <c r="Y166" t="s">
        <v>47</v>
      </c>
      <c r="AA166">
        <v>14793121</v>
      </c>
      <c r="AB166" t="s">
        <v>557</v>
      </c>
      <c r="AC166">
        <v>1</v>
      </c>
      <c r="AD166" t="s">
        <v>42</v>
      </c>
      <c r="AE166">
        <v>902193</v>
      </c>
      <c r="AG166">
        <v>0</v>
      </c>
      <c r="AH166" t="s">
        <v>562</v>
      </c>
      <c r="AI166">
        <v>15030</v>
      </c>
      <c r="AK166">
        <v>1</v>
      </c>
      <c r="AL166" t="s">
        <v>552</v>
      </c>
    </row>
    <row r="167" spans="1:38" x14ac:dyDescent="0.2">
      <c r="A167" t="s">
        <v>552</v>
      </c>
      <c r="F167" s="1">
        <v>39448</v>
      </c>
      <c r="G167">
        <v>2008</v>
      </c>
      <c r="H167" t="s">
        <v>563</v>
      </c>
      <c r="I167" t="s">
        <v>554</v>
      </c>
      <c r="M167" t="s">
        <v>564</v>
      </c>
      <c r="N167" t="s">
        <v>560</v>
      </c>
      <c r="Q167">
        <v>6808169</v>
      </c>
      <c r="R167">
        <v>3</v>
      </c>
      <c r="S167">
        <v>2</v>
      </c>
      <c r="T167">
        <v>171</v>
      </c>
      <c r="V167">
        <v>2</v>
      </c>
      <c r="W167">
        <v>15671</v>
      </c>
      <c r="X167" t="s">
        <v>556</v>
      </c>
      <c r="Y167" t="s">
        <v>47</v>
      </c>
      <c r="AA167">
        <v>14793121</v>
      </c>
      <c r="AB167" t="s">
        <v>557</v>
      </c>
      <c r="AC167">
        <v>1</v>
      </c>
      <c r="AD167" t="s">
        <v>42</v>
      </c>
      <c r="AE167">
        <v>902193</v>
      </c>
      <c r="AG167">
        <v>0</v>
      </c>
      <c r="AH167" t="s">
        <v>564</v>
      </c>
      <c r="AI167">
        <v>15030</v>
      </c>
      <c r="AK167">
        <v>1</v>
      </c>
      <c r="AL167" t="s">
        <v>552</v>
      </c>
    </row>
    <row r="168" spans="1:38" x14ac:dyDescent="0.2">
      <c r="A168" t="s">
        <v>552</v>
      </c>
      <c r="F168" s="1">
        <v>40544</v>
      </c>
      <c r="G168">
        <v>2011</v>
      </c>
      <c r="H168" t="s">
        <v>565</v>
      </c>
      <c r="I168" t="s">
        <v>566</v>
      </c>
      <c r="M168" t="s">
        <v>567</v>
      </c>
      <c r="N168" t="s">
        <v>552</v>
      </c>
      <c r="Q168">
        <v>6808227</v>
      </c>
      <c r="R168">
        <v>3</v>
      </c>
      <c r="S168">
        <v>1</v>
      </c>
      <c r="T168">
        <v>1</v>
      </c>
      <c r="V168">
        <v>2</v>
      </c>
      <c r="W168">
        <v>15671</v>
      </c>
      <c r="X168" t="s">
        <v>556</v>
      </c>
      <c r="Y168" t="s">
        <v>47</v>
      </c>
      <c r="AA168">
        <v>17402891</v>
      </c>
      <c r="AB168">
        <v>17402905</v>
      </c>
      <c r="AC168">
        <v>1</v>
      </c>
      <c r="AD168" t="s">
        <v>42</v>
      </c>
      <c r="AE168">
        <v>902193</v>
      </c>
      <c r="AG168">
        <v>0</v>
      </c>
      <c r="AH168" t="s">
        <v>567</v>
      </c>
      <c r="AI168">
        <v>22003</v>
      </c>
      <c r="AK168">
        <v>1</v>
      </c>
      <c r="AL168" t="s">
        <v>552</v>
      </c>
    </row>
    <row r="169" spans="1:38" x14ac:dyDescent="0.2">
      <c r="A169" t="s">
        <v>552</v>
      </c>
      <c r="F169" s="1">
        <v>41275</v>
      </c>
      <c r="G169">
        <v>2013</v>
      </c>
      <c r="H169" t="s">
        <v>568</v>
      </c>
      <c r="I169" t="s">
        <v>569</v>
      </c>
      <c r="M169" t="s">
        <v>572</v>
      </c>
      <c r="N169" t="s">
        <v>560</v>
      </c>
      <c r="Q169">
        <v>8509586</v>
      </c>
      <c r="R169">
        <v>2013</v>
      </c>
      <c r="T169">
        <v>1</v>
      </c>
      <c r="U169">
        <v>14</v>
      </c>
      <c r="V169">
        <v>2</v>
      </c>
      <c r="W169">
        <v>15671</v>
      </c>
      <c r="X169" t="s">
        <v>571</v>
      </c>
      <c r="Y169" t="s">
        <v>47</v>
      </c>
      <c r="AA169">
        <v>16875591</v>
      </c>
      <c r="AB169">
        <v>16875605</v>
      </c>
      <c r="AC169">
        <v>1</v>
      </c>
      <c r="AD169" t="s">
        <v>42</v>
      </c>
      <c r="AE169">
        <v>902193</v>
      </c>
      <c r="AG169">
        <v>0</v>
      </c>
      <c r="AH169" t="s">
        <v>570</v>
      </c>
      <c r="AI169">
        <v>8401</v>
      </c>
      <c r="AK169">
        <v>1</v>
      </c>
      <c r="AL169" t="s">
        <v>552</v>
      </c>
    </row>
    <row r="170" spans="1:38" x14ac:dyDescent="0.2">
      <c r="A170" t="s">
        <v>552</v>
      </c>
      <c r="F170" s="1">
        <v>41365</v>
      </c>
      <c r="G170">
        <v>2013</v>
      </c>
      <c r="H170" t="s">
        <v>573</v>
      </c>
      <c r="I170" t="s">
        <v>574</v>
      </c>
      <c r="M170" t="s">
        <v>575</v>
      </c>
      <c r="N170" t="s">
        <v>576</v>
      </c>
      <c r="Q170">
        <v>9817362</v>
      </c>
      <c r="R170">
        <v>15</v>
      </c>
      <c r="S170">
        <v>2</v>
      </c>
      <c r="T170">
        <v>30</v>
      </c>
      <c r="U170">
        <v>53</v>
      </c>
      <c r="V170">
        <v>1</v>
      </c>
      <c r="W170">
        <v>15671</v>
      </c>
      <c r="X170" t="s">
        <v>172</v>
      </c>
      <c r="Y170" t="s">
        <v>47</v>
      </c>
      <c r="AA170">
        <v>15228053</v>
      </c>
      <c r="AB170">
        <v>23336897</v>
      </c>
      <c r="AC170">
        <v>1</v>
      </c>
      <c r="AD170" t="s">
        <v>42</v>
      </c>
      <c r="AE170">
        <v>902193</v>
      </c>
      <c r="AG170">
        <v>0</v>
      </c>
      <c r="AH170" t="s">
        <v>575</v>
      </c>
      <c r="AI170">
        <v>62550</v>
      </c>
      <c r="AK170">
        <v>1</v>
      </c>
      <c r="AL170" t="s">
        <v>552</v>
      </c>
    </row>
    <row r="171" spans="1:38" x14ac:dyDescent="0.2">
      <c r="A171" t="s">
        <v>552</v>
      </c>
      <c r="F171" s="1">
        <v>41640</v>
      </c>
      <c r="G171">
        <v>2014</v>
      </c>
      <c r="H171" t="s">
        <v>577</v>
      </c>
      <c r="I171" t="s">
        <v>578</v>
      </c>
      <c r="M171" t="s">
        <v>582</v>
      </c>
      <c r="N171" t="s">
        <v>581</v>
      </c>
      <c r="Q171">
        <v>9817371</v>
      </c>
      <c r="R171">
        <v>1</v>
      </c>
      <c r="S171">
        <v>1</v>
      </c>
      <c r="T171">
        <v>13</v>
      </c>
      <c r="V171">
        <v>5</v>
      </c>
      <c r="W171">
        <v>15671</v>
      </c>
      <c r="X171" t="s">
        <v>580</v>
      </c>
      <c r="Y171" t="s">
        <v>47</v>
      </c>
      <c r="AA171">
        <v>22151370</v>
      </c>
      <c r="AC171">
        <v>1</v>
      </c>
      <c r="AD171" t="s">
        <v>42</v>
      </c>
      <c r="AE171">
        <v>902193</v>
      </c>
      <c r="AG171">
        <v>0</v>
      </c>
      <c r="AH171" t="s">
        <v>579</v>
      </c>
      <c r="AI171">
        <v>66245</v>
      </c>
      <c r="AK171">
        <v>1</v>
      </c>
      <c r="AL171" t="s">
        <v>552</v>
      </c>
    </row>
    <row r="172" spans="1:38" x14ac:dyDescent="0.2">
      <c r="A172" t="s">
        <v>552</v>
      </c>
      <c r="F172" s="1">
        <v>38718</v>
      </c>
      <c r="G172">
        <v>2006</v>
      </c>
      <c r="H172" t="s">
        <v>583</v>
      </c>
      <c r="I172" t="s">
        <v>554</v>
      </c>
      <c r="M172" t="s">
        <v>584</v>
      </c>
      <c r="N172" t="s">
        <v>560</v>
      </c>
      <c r="Q172">
        <v>10209476</v>
      </c>
      <c r="R172">
        <v>1</v>
      </c>
      <c r="S172">
        <v>2</v>
      </c>
      <c r="T172">
        <v>115</v>
      </c>
      <c r="V172">
        <v>0</v>
      </c>
      <c r="W172">
        <v>15671</v>
      </c>
      <c r="X172" t="s">
        <v>556</v>
      </c>
      <c r="Y172" t="s">
        <v>47</v>
      </c>
      <c r="AA172">
        <v>14793121</v>
      </c>
      <c r="AB172" t="s">
        <v>557</v>
      </c>
      <c r="AC172">
        <v>1</v>
      </c>
      <c r="AD172" t="s">
        <v>42</v>
      </c>
      <c r="AE172">
        <v>902193</v>
      </c>
      <c r="AG172">
        <v>0</v>
      </c>
      <c r="AH172" t="s">
        <v>584</v>
      </c>
      <c r="AI172">
        <v>15030</v>
      </c>
      <c r="AK172">
        <v>1</v>
      </c>
      <c r="AL172" t="s">
        <v>552</v>
      </c>
    </row>
    <row r="173" spans="1:38" x14ac:dyDescent="0.2">
      <c r="A173" t="s">
        <v>552</v>
      </c>
      <c r="F173" s="1">
        <v>39904</v>
      </c>
      <c r="G173">
        <v>2009</v>
      </c>
      <c r="H173" t="s">
        <v>585</v>
      </c>
      <c r="I173" t="s">
        <v>586</v>
      </c>
      <c r="M173" t="s">
        <v>587</v>
      </c>
      <c r="N173" t="s">
        <v>588</v>
      </c>
      <c r="Q173">
        <v>10881643</v>
      </c>
      <c r="R173">
        <v>21</v>
      </c>
      <c r="S173">
        <v>2</v>
      </c>
      <c r="T173">
        <v>67</v>
      </c>
      <c r="U173">
        <v>89</v>
      </c>
      <c r="V173">
        <v>8</v>
      </c>
      <c r="W173">
        <v>15671</v>
      </c>
      <c r="X173" t="s">
        <v>152</v>
      </c>
      <c r="Y173" t="s">
        <v>47</v>
      </c>
      <c r="AA173">
        <v>15462234</v>
      </c>
      <c r="AB173">
        <v>15465012</v>
      </c>
      <c r="AC173">
        <v>1</v>
      </c>
      <c r="AD173" t="s">
        <v>42</v>
      </c>
      <c r="AE173">
        <v>902193</v>
      </c>
      <c r="AG173">
        <v>0</v>
      </c>
      <c r="AH173" t="s">
        <v>587</v>
      </c>
      <c r="AI173">
        <v>16432</v>
      </c>
      <c r="AK173">
        <v>1</v>
      </c>
      <c r="AL173" t="s">
        <v>552</v>
      </c>
    </row>
    <row r="174" spans="1:38" x14ac:dyDescent="0.2">
      <c r="A174" t="s">
        <v>552</v>
      </c>
      <c r="F174" s="1">
        <v>42188</v>
      </c>
      <c r="G174">
        <v>2015</v>
      </c>
      <c r="H174" t="s">
        <v>589</v>
      </c>
      <c r="I174" t="s">
        <v>590</v>
      </c>
      <c r="M174" t="s">
        <v>591</v>
      </c>
      <c r="N174" t="s">
        <v>581</v>
      </c>
      <c r="Q174">
        <v>11083984</v>
      </c>
      <c r="R174">
        <v>27</v>
      </c>
      <c r="S174">
        <v>3</v>
      </c>
      <c r="T174">
        <v>131</v>
      </c>
      <c r="U174">
        <v>140</v>
      </c>
      <c r="V174">
        <v>3</v>
      </c>
      <c r="W174">
        <v>15671</v>
      </c>
      <c r="X174" t="s">
        <v>172</v>
      </c>
      <c r="Y174" t="s">
        <v>47</v>
      </c>
      <c r="AA174">
        <v>10429247</v>
      </c>
      <c r="AB174">
        <v>23770643</v>
      </c>
      <c r="AC174">
        <v>1</v>
      </c>
      <c r="AD174" t="s">
        <v>42</v>
      </c>
      <c r="AE174">
        <v>902193</v>
      </c>
      <c r="AG174">
        <v>0</v>
      </c>
      <c r="AH174" t="s">
        <v>591</v>
      </c>
      <c r="AI174">
        <v>71539</v>
      </c>
      <c r="AK174">
        <v>1</v>
      </c>
      <c r="AL174" t="s">
        <v>552</v>
      </c>
    </row>
    <row r="175" spans="1:38" x14ac:dyDescent="0.2">
      <c r="A175" t="s">
        <v>552</v>
      </c>
      <c r="F175" s="1">
        <v>42735</v>
      </c>
      <c r="G175">
        <v>2016</v>
      </c>
      <c r="H175" t="s">
        <v>592</v>
      </c>
      <c r="I175" t="s">
        <v>593</v>
      </c>
      <c r="M175" t="s">
        <v>595</v>
      </c>
      <c r="N175" t="s">
        <v>560</v>
      </c>
      <c r="Q175">
        <v>11611139</v>
      </c>
      <c r="R175">
        <v>3</v>
      </c>
      <c r="S175">
        <v>1</v>
      </c>
      <c r="T175">
        <v>1139440</v>
      </c>
      <c r="V175">
        <v>2</v>
      </c>
      <c r="W175">
        <v>15671</v>
      </c>
      <c r="X175" t="s">
        <v>172</v>
      </c>
      <c r="Y175" t="s">
        <v>47</v>
      </c>
      <c r="AB175">
        <v>23311975</v>
      </c>
      <c r="AC175">
        <v>1</v>
      </c>
      <c r="AD175" t="s">
        <v>42</v>
      </c>
      <c r="AE175">
        <v>902193</v>
      </c>
      <c r="AG175">
        <v>0</v>
      </c>
      <c r="AH175" t="s">
        <v>594</v>
      </c>
      <c r="AI175">
        <v>67754</v>
      </c>
      <c r="AK175">
        <v>1</v>
      </c>
      <c r="AL175" t="s">
        <v>552</v>
      </c>
    </row>
    <row r="176" spans="1:38" x14ac:dyDescent="0.2">
      <c r="A176" t="s">
        <v>552</v>
      </c>
      <c r="F176" s="1">
        <v>42618</v>
      </c>
      <c r="G176">
        <v>2016</v>
      </c>
      <c r="H176" t="s">
        <v>596</v>
      </c>
      <c r="I176" t="s">
        <v>597</v>
      </c>
      <c r="M176" t="s">
        <v>598</v>
      </c>
      <c r="N176" t="s">
        <v>552</v>
      </c>
      <c r="Q176">
        <v>12987422</v>
      </c>
      <c r="R176">
        <v>10</v>
      </c>
      <c r="S176">
        <v>3</v>
      </c>
      <c r="T176">
        <v>339</v>
      </c>
      <c r="U176">
        <v>356</v>
      </c>
      <c r="V176">
        <v>0</v>
      </c>
      <c r="W176">
        <v>15671</v>
      </c>
      <c r="X176" t="s">
        <v>125</v>
      </c>
      <c r="Y176" t="s">
        <v>47</v>
      </c>
      <c r="AA176">
        <v>17506123</v>
      </c>
      <c r="AC176">
        <v>1</v>
      </c>
      <c r="AD176" t="s">
        <v>42</v>
      </c>
      <c r="AE176">
        <v>902193</v>
      </c>
      <c r="AG176">
        <v>0</v>
      </c>
      <c r="AH176" t="s">
        <v>598</v>
      </c>
      <c r="AI176">
        <v>10231</v>
      </c>
      <c r="AK176">
        <v>1</v>
      </c>
      <c r="AL176" t="s">
        <v>552</v>
      </c>
    </row>
    <row r="177" spans="1:38" x14ac:dyDescent="0.2">
      <c r="A177" t="s">
        <v>552</v>
      </c>
      <c r="F177" s="1">
        <v>43132</v>
      </c>
      <c r="G177">
        <v>2018</v>
      </c>
      <c r="H177" t="s">
        <v>599</v>
      </c>
      <c r="I177" t="s">
        <v>600</v>
      </c>
      <c r="M177" t="s">
        <v>601</v>
      </c>
      <c r="N177" t="s">
        <v>552</v>
      </c>
      <c r="Q177">
        <v>15119115</v>
      </c>
      <c r="R177">
        <v>36</v>
      </c>
      <c r="S177">
        <v>2</v>
      </c>
      <c r="T177">
        <v>287</v>
      </c>
      <c r="U177">
        <v>300</v>
      </c>
      <c r="V177">
        <v>85</v>
      </c>
      <c r="W177">
        <v>15671</v>
      </c>
      <c r="X177" t="s">
        <v>70</v>
      </c>
      <c r="Y177" t="s">
        <v>47</v>
      </c>
      <c r="AA177">
        <v>2637863</v>
      </c>
      <c r="AC177">
        <v>1</v>
      </c>
      <c r="AD177" t="s">
        <v>42</v>
      </c>
      <c r="AE177">
        <v>902193</v>
      </c>
      <c r="AG177">
        <v>0</v>
      </c>
      <c r="AH177" t="s">
        <v>601</v>
      </c>
      <c r="AI177">
        <v>9154</v>
      </c>
      <c r="AK177">
        <v>1</v>
      </c>
      <c r="AL177" t="s">
        <v>552</v>
      </c>
    </row>
    <row r="178" spans="1:38" x14ac:dyDescent="0.2">
      <c r="A178" t="s">
        <v>552</v>
      </c>
      <c r="F178" s="1">
        <v>44562</v>
      </c>
      <c r="G178">
        <v>2022</v>
      </c>
      <c r="H178" t="s">
        <v>602</v>
      </c>
      <c r="I178" t="s">
        <v>566</v>
      </c>
      <c r="M178" t="s">
        <v>603</v>
      </c>
      <c r="N178" t="s">
        <v>552</v>
      </c>
      <c r="Q178">
        <v>29015552</v>
      </c>
      <c r="R178">
        <v>14</v>
      </c>
      <c r="S178">
        <v>3</v>
      </c>
      <c r="T178">
        <v>233</v>
      </c>
      <c r="V178">
        <v>0</v>
      </c>
      <c r="W178">
        <v>15671</v>
      </c>
      <c r="X178" t="s">
        <v>556</v>
      </c>
      <c r="Y178" t="s">
        <v>47</v>
      </c>
      <c r="AA178">
        <v>17402891</v>
      </c>
      <c r="AB178">
        <v>17402905</v>
      </c>
      <c r="AC178">
        <v>1</v>
      </c>
      <c r="AD178" t="s">
        <v>42</v>
      </c>
      <c r="AE178">
        <v>902193</v>
      </c>
      <c r="AG178">
        <v>0</v>
      </c>
      <c r="AH178" t="s">
        <v>603</v>
      </c>
      <c r="AI178">
        <v>22003</v>
      </c>
      <c r="AK178">
        <v>1</v>
      </c>
      <c r="AL178" t="s">
        <v>552</v>
      </c>
    </row>
    <row r="179" spans="1:38" x14ac:dyDescent="0.2">
      <c r="A179" t="s">
        <v>552</v>
      </c>
      <c r="F179" s="1">
        <v>44562</v>
      </c>
      <c r="G179">
        <v>2022</v>
      </c>
      <c r="H179" t="s">
        <v>602</v>
      </c>
      <c r="I179" t="s">
        <v>566</v>
      </c>
      <c r="M179" t="s">
        <v>604</v>
      </c>
      <c r="N179" t="s">
        <v>552</v>
      </c>
      <c r="Q179">
        <v>29015553</v>
      </c>
      <c r="R179">
        <v>14</v>
      </c>
      <c r="S179">
        <v>3</v>
      </c>
      <c r="T179">
        <v>233</v>
      </c>
      <c r="V179">
        <v>0</v>
      </c>
      <c r="W179">
        <v>15671</v>
      </c>
      <c r="X179" t="s">
        <v>556</v>
      </c>
      <c r="Y179" t="s">
        <v>47</v>
      </c>
      <c r="AA179">
        <v>17402891</v>
      </c>
      <c r="AB179">
        <v>17402905</v>
      </c>
      <c r="AC179">
        <v>1</v>
      </c>
      <c r="AD179" t="s">
        <v>42</v>
      </c>
      <c r="AE179">
        <v>902193</v>
      </c>
      <c r="AG179">
        <v>0</v>
      </c>
      <c r="AH179" t="s">
        <v>604</v>
      </c>
      <c r="AI179">
        <v>22003</v>
      </c>
      <c r="AK179">
        <v>1</v>
      </c>
      <c r="AL179" t="s">
        <v>552</v>
      </c>
    </row>
    <row r="180" spans="1:38" x14ac:dyDescent="0.2">
      <c r="A180" t="s">
        <v>552</v>
      </c>
      <c r="F180" s="1">
        <v>44562</v>
      </c>
      <c r="G180">
        <v>2022</v>
      </c>
      <c r="H180" t="s">
        <v>605</v>
      </c>
      <c r="I180" t="s">
        <v>606</v>
      </c>
      <c r="M180" t="s">
        <v>607</v>
      </c>
      <c r="N180" t="s">
        <v>552</v>
      </c>
      <c r="Q180">
        <v>29015555</v>
      </c>
      <c r="R180">
        <v>1</v>
      </c>
      <c r="S180">
        <v>1</v>
      </c>
      <c r="T180">
        <v>1</v>
      </c>
      <c r="V180">
        <v>0</v>
      </c>
      <c r="W180">
        <v>15671</v>
      </c>
      <c r="X180" t="s">
        <v>556</v>
      </c>
      <c r="Y180" t="s">
        <v>47</v>
      </c>
      <c r="AA180">
        <v>17427967</v>
      </c>
      <c r="AB180">
        <v>17427975</v>
      </c>
      <c r="AC180">
        <v>1</v>
      </c>
      <c r="AD180" t="s">
        <v>42</v>
      </c>
      <c r="AE180">
        <v>902193</v>
      </c>
      <c r="AG180">
        <v>0</v>
      </c>
      <c r="AH180" t="s">
        <v>607</v>
      </c>
      <c r="AI180">
        <v>15220</v>
      </c>
      <c r="AK180">
        <v>1</v>
      </c>
      <c r="AL180" t="s">
        <v>552</v>
      </c>
    </row>
    <row r="181" spans="1:38" x14ac:dyDescent="0.2">
      <c r="A181" t="s">
        <v>552</v>
      </c>
      <c r="F181" s="1">
        <v>44562</v>
      </c>
      <c r="G181">
        <v>2022</v>
      </c>
      <c r="H181" t="s">
        <v>608</v>
      </c>
      <c r="I181" t="s">
        <v>609</v>
      </c>
      <c r="M181" t="s">
        <v>610</v>
      </c>
      <c r="N181" t="s">
        <v>552</v>
      </c>
      <c r="Q181">
        <v>29528386</v>
      </c>
      <c r="R181">
        <v>9</v>
      </c>
      <c r="S181">
        <v>1</v>
      </c>
      <c r="T181">
        <v>1</v>
      </c>
      <c r="U181">
        <v>22</v>
      </c>
      <c r="V181">
        <v>0</v>
      </c>
      <c r="W181">
        <v>15671</v>
      </c>
      <c r="X181" t="s">
        <v>152</v>
      </c>
      <c r="Y181" t="s">
        <v>47</v>
      </c>
      <c r="AA181">
        <v>23344547</v>
      </c>
      <c r="AB181">
        <v>23344555</v>
      </c>
      <c r="AC181">
        <v>1</v>
      </c>
      <c r="AD181" t="s">
        <v>42</v>
      </c>
      <c r="AE181">
        <v>902193</v>
      </c>
      <c r="AG181">
        <v>0</v>
      </c>
      <c r="AH181" t="s">
        <v>610</v>
      </c>
      <c r="AI181">
        <v>62273</v>
      </c>
      <c r="AK181">
        <v>1</v>
      </c>
      <c r="AL181" t="s">
        <v>552</v>
      </c>
    </row>
    <row r="182" spans="1:38" x14ac:dyDescent="0.2">
      <c r="A182" t="s">
        <v>552</v>
      </c>
      <c r="F182" s="1">
        <v>45008</v>
      </c>
      <c r="G182">
        <v>2023</v>
      </c>
      <c r="H182" t="s">
        <v>611</v>
      </c>
      <c r="I182" t="s">
        <v>612</v>
      </c>
      <c r="M182" t="s">
        <v>613</v>
      </c>
      <c r="N182" t="s">
        <v>552</v>
      </c>
      <c r="Q182">
        <v>30532440</v>
      </c>
      <c r="R182">
        <v>15</v>
      </c>
      <c r="S182">
        <v>7</v>
      </c>
      <c r="T182">
        <v>5629</v>
      </c>
      <c r="V182">
        <v>3</v>
      </c>
      <c r="W182">
        <v>15671</v>
      </c>
      <c r="X182" t="s">
        <v>614</v>
      </c>
      <c r="Y182" t="s">
        <v>47</v>
      </c>
      <c r="AB182">
        <v>20711050</v>
      </c>
      <c r="AC182">
        <v>1</v>
      </c>
      <c r="AD182" t="s">
        <v>42</v>
      </c>
      <c r="AE182">
        <v>902193</v>
      </c>
      <c r="AG182">
        <v>0</v>
      </c>
      <c r="AH182" t="s">
        <v>613</v>
      </c>
      <c r="AI182">
        <v>67002</v>
      </c>
      <c r="AK182">
        <v>1</v>
      </c>
      <c r="AL182" t="s">
        <v>552</v>
      </c>
    </row>
    <row r="183" spans="1:38" x14ac:dyDescent="0.2">
      <c r="A183" t="s">
        <v>552</v>
      </c>
      <c r="F183" s="1">
        <v>45000</v>
      </c>
      <c r="G183">
        <v>2023</v>
      </c>
      <c r="H183" t="s">
        <v>615</v>
      </c>
      <c r="I183" t="s">
        <v>616</v>
      </c>
      <c r="M183" t="s">
        <v>617</v>
      </c>
      <c r="N183" t="s">
        <v>552</v>
      </c>
      <c r="Q183">
        <v>30532441</v>
      </c>
      <c r="T183">
        <v>36</v>
      </c>
      <c r="U183">
        <v>46</v>
      </c>
      <c r="V183">
        <v>0</v>
      </c>
      <c r="W183">
        <v>15671</v>
      </c>
      <c r="X183" t="s">
        <v>618</v>
      </c>
      <c r="Y183" t="s">
        <v>47</v>
      </c>
      <c r="AA183">
        <v>25799363</v>
      </c>
      <c r="AC183">
        <v>1</v>
      </c>
      <c r="AD183" t="s">
        <v>42</v>
      </c>
      <c r="AE183">
        <v>902193</v>
      </c>
      <c r="AG183">
        <v>0</v>
      </c>
      <c r="AH183" t="s">
        <v>617</v>
      </c>
      <c r="AI183">
        <v>104652</v>
      </c>
      <c r="AK183">
        <v>1</v>
      </c>
      <c r="AL183" t="s">
        <v>552</v>
      </c>
    </row>
    <row r="184" spans="1:38" x14ac:dyDescent="0.2">
      <c r="A184" t="s">
        <v>619</v>
      </c>
      <c r="F184" s="1">
        <v>41244</v>
      </c>
      <c r="G184">
        <v>2012</v>
      </c>
      <c r="H184" t="s">
        <v>620</v>
      </c>
      <c r="I184" t="s">
        <v>621</v>
      </c>
      <c r="M184" t="s">
        <v>623</v>
      </c>
      <c r="N184" t="s">
        <v>619</v>
      </c>
      <c r="Q184">
        <v>10054586</v>
      </c>
      <c r="R184">
        <v>33</v>
      </c>
      <c r="S184">
        <v>6</v>
      </c>
      <c r="T184">
        <v>1070</v>
      </c>
      <c r="U184">
        <v>1083</v>
      </c>
      <c r="V184">
        <v>15</v>
      </c>
      <c r="W184">
        <v>747899</v>
      </c>
      <c r="X184" t="s">
        <v>70</v>
      </c>
      <c r="Y184" t="s">
        <v>47</v>
      </c>
      <c r="AA184">
        <v>1674870</v>
      </c>
      <c r="AC184">
        <v>1</v>
      </c>
      <c r="AD184" t="s">
        <v>42</v>
      </c>
      <c r="AE184">
        <v>11324107</v>
      </c>
      <c r="AF184" t="s">
        <v>622</v>
      </c>
      <c r="AG184">
        <v>0</v>
      </c>
      <c r="AH184" t="s">
        <v>623</v>
      </c>
      <c r="AI184">
        <v>9312</v>
      </c>
      <c r="AK184">
        <v>1</v>
      </c>
      <c r="AL184" t="s">
        <v>619</v>
      </c>
    </row>
    <row r="185" spans="1:38" x14ac:dyDescent="0.2">
      <c r="A185" t="s">
        <v>619</v>
      </c>
      <c r="F185" s="1">
        <v>41153</v>
      </c>
      <c r="G185">
        <v>2012</v>
      </c>
      <c r="H185" t="s">
        <v>624</v>
      </c>
      <c r="I185" t="s">
        <v>625</v>
      </c>
      <c r="M185" t="s">
        <v>626</v>
      </c>
      <c r="N185" t="s">
        <v>619</v>
      </c>
      <c r="Q185">
        <v>10054587</v>
      </c>
      <c r="R185">
        <v>84</v>
      </c>
      <c r="S185">
        <v>1</v>
      </c>
      <c r="T185">
        <v>382</v>
      </c>
      <c r="U185">
        <v>392</v>
      </c>
      <c r="V185">
        <v>5</v>
      </c>
      <c r="W185">
        <v>747899</v>
      </c>
      <c r="X185" t="s">
        <v>70</v>
      </c>
      <c r="Y185" t="s">
        <v>47</v>
      </c>
      <c r="AA185">
        <v>1672681</v>
      </c>
      <c r="AC185">
        <v>1</v>
      </c>
      <c r="AD185" t="s">
        <v>42</v>
      </c>
      <c r="AE185">
        <v>11324107</v>
      </c>
      <c r="AF185" t="s">
        <v>622</v>
      </c>
      <c r="AG185">
        <v>0</v>
      </c>
      <c r="AH185" t="s">
        <v>626</v>
      </c>
      <c r="AI185">
        <v>9310</v>
      </c>
      <c r="AK185">
        <v>1</v>
      </c>
      <c r="AL185" t="s">
        <v>619</v>
      </c>
    </row>
    <row r="186" spans="1:38" x14ac:dyDescent="0.2">
      <c r="A186" t="s">
        <v>619</v>
      </c>
      <c r="F186" s="1">
        <v>41883</v>
      </c>
      <c r="G186">
        <v>2014</v>
      </c>
      <c r="H186" t="s">
        <v>627</v>
      </c>
      <c r="I186" t="s">
        <v>628</v>
      </c>
      <c r="M186" t="s">
        <v>629</v>
      </c>
      <c r="N186" t="s">
        <v>630</v>
      </c>
      <c r="Q186">
        <v>10054588</v>
      </c>
      <c r="R186">
        <v>124</v>
      </c>
      <c r="S186">
        <v>3</v>
      </c>
      <c r="T186">
        <v>406</v>
      </c>
      <c r="U186">
        <v>410</v>
      </c>
      <c r="V186">
        <v>18</v>
      </c>
      <c r="W186">
        <v>747899</v>
      </c>
      <c r="X186" t="s">
        <v>70</v>
      </c>
      <c r="Y186" t="s">
        <v>47</v>
      </c>
      <c r="AA186">
        <v>1651765</v>
      </c>
      <c r="AC186">
        <v>1</v>
      </c>
      <c r="AD186" t="s">
        <v>42</v>
      </c>
      <c r="AE186">
        <v>11324107</v>
      </c>
      <c r="AF186" t="s">
        <v>622</v>
      </c>
      <c r="AG186">
        <v>0</v>
      </c>
      <c r="AH186" t="s">
        <v>629</v>
      </c>
      <c r="AI186">
        <v>2324</v>
      </c>
      <c r="AK186">
        <v>1</v>
      </c>
      <c r="AL186" t="s">
        <v>619</v>
      </c>
    </row>
    <row r="187" spans="1:38" x14ac:dyDescent="0.2">
      <c r="A187" t="s">
        <v>619</v>
      </c>
      <c r="F187" s="1">
        <v>42401</v>
      </c>
      <c r="G187">
        <v>2016</v>
      </c>
      <c r="H187" t="s">
        <v>631</v>
      </c>
      <c r="I187" t="s">
        <v>621</v>
      </c>
      <c r="M187" t="s">
        <v>634</v>
      </c>
      <c r="N187" t="s">
        <v>633</v>
      </c>
      <c r="Q187">
        <v>11240992</v>
      </c>
      <c r="R187">
        <v>52</v>
      </c>
      <c r="T187">
        <v>71</v>
      </c>
      <c r="U187">
        <v>90</v>
      </c>
      <c r="V187">
        <v>25</v>
      </c>
      <c r="W187">
        <v>747899</v>
      </c>
      <c r="X187" t="s">
        <v>70</v>
      </c>
      <c r="Y187" t="s">
        <v>47</v>
      </c>
      <c r="AA187">
        <v>1674870</v>
      </c>
      <c r="AC187">
        <v>1</v>
      </c>
      <c r="AD187" t="s">
        <v>42</v>
      </c>
      <c r="AE187">
        <v>11324107</v>
      </c>
      <c r="AF187" t="s">
        <v>622</v>
      </c>
      <c r="AG187">
        <v>0</v>
      </c>
      <c r="AH187" t="s">
        <v>632</v>
      </c>
      <c r="AI187">
        <v>9312</v>
      </c>
      <c r="AK187">
        <v>1</v>
      </c>
      <c r="AL187" t="s">
        <v>619</v>
      </c>
    </row>
    <row r="188" spans="1:38" x14ac:dyDescent="0.2">
      <c r="A188" t="s">
        <v>619</v>
      </c>
      <c r="F188" s="1">
        <v>42767</v>
      </c>
      <c r="G188">
        <v>2017</v>
      </c>
      <c r="H188" t="s">
        <v>635</v>
      </c>
      <c r="I188" t="s">
        <v>636</v>
      </c>
      <c r="M188" t="s">
        <v>639</v>
      </c>
      <c r="N188" t="s">
        <v>638</v>
      </c>
      <c r="Q188">
        <v>12347522</v>
      </c>
      <c r="R188">
        <v>62</v>
      </c>
      <c r="T188">
        <v>428</v>
      </c>
      <c r="U188">
        <v>437</v>
      </c>
      <c r="V188">
        <v>22</v>
      </c>
      <c r="W188">
        <v>747899</v>
      </c>
      <c r="X188" t="s">
        <v>70</v>
      </c>
      <c r="Y188" t="s">
        <v>47</v>
      </c>
      <c r="AA188">
        <v>1409883</v>
      </c>
      <c r="AC188">
        <v>1</v>
      </c>
      <c r="AD188" t="s">
        <v>42</v>
      </c>
      <c r="AE188">
        <v>11324107</v>
      </c>
      <c r="AF188" t="s">
        <v>622</v>
      </c>
      <c r="AG188">
        <v>0</v>
      </c>
      <c r="AH188" t="s">
        <v>637</v>
      </c>
      <c r="AI188">
        <v>2375</v>
      </c>
      <c r="AK188">
        <v>1</v>
      </c>
      <c r="AL188" t="s">
        <v>619</v>
      </c>
    </row>
    <row r="189" spans="1:38" x14ac:dyDescent="0.2">
      <c r="A189" t="s">
        <v>619</v>
      </c>
      <c r="F189" s="1">
        <v>42461</v>
      </c>
      <c r="G189">
        <v>2016</v>
      </c>
      <c r="H189" t="s">
        <v>640</v>
      </c>
      <c r="I189" t="s">
        <v>641</v>
      </c>
      <c r="M189" t="s">
        <v>642</v>
      </c>
      <c r="N189" t="s">
        <v>619</v>
      </c>
      <c r="Q189">
        <v>13523227</v>
      </c>
      <c r="R189">
        <v>80</v>
      </c>
      <c r="S189">
        <v>4</v>
      </c>
      <c r="T189">
        <v>523</v>
      </c>
      <c r="U189">
        <v>560</v>
      </c>
      <c r="V189">
        <v>6</v>
      </c>
      <c r="W189">
        <v>747899</v>
      </c>
      <c r="X189" t="s">
        <v>135</v>
      </c>
      <c r="Y189" t="s">
        <v>47</v>
      </c>
      <c r="AA189">
        <v>405833</v>
      </c>
      <c r="AB189">
        <v>15737187</v>
      </c>
      <c r="AC189">
        <v>1</v>
      </c>
      <c r="AD189" t="s">
        <v>42</v>
      </c>
      <c r="AE189">
        <v>11324107</v>
      </c>
      <c r="AF189" t="s">
        <v>622</v>
      </c>
      <c r="AG189">
        <v>0</v>
      </c>
      <c r="AH189" t="s">
        <v>642</v>
      </c>
      <c r="AI189">
        <v>1305</v>
      </c>
      <c r="AK189">
        <v>1</v>
      </c>
      <c r="AL189" t="s">
        <v>619</v>
      </c>
    </row>
    <row r="190" spans="1:38" x14ac:dyDescent="0.2">
      <c r="A190" t="s">
        <v>619</v>
      </c>
      <c r="F190" s="1">
        <v>43191</v>
      </c>
      <c r="G190">
        <v>2018</v>
      </c>
      <c r="H190" t="s">
        <v>643</v>
      </c>
      <c r="I190" t="s">
        <v>644</v>
      </c>
      <c r="M190" t="s">
        <v>645</v>
      </c>
      <c r="N190" t="s">
        <v>648</v>
      </c>
      <c r="Q190">
        <v>13879602</v>
      </c>
      <c r="R190">
        <v>19</v>
      </c>
      <c r="S190">
        <v>2</v>
      </c>
      <c r="T190">
        <v>195</v>
      </c>
      <c r="U190">
        <v>202</v>
      </c>
      <c r="V190">
        <v>14</v>
      </c>
      <c r="W190">
        <v>747899</v>
      </c>
      <c r="X190" t="s">
        <v>646</v>
      </c>
      <c r="Y190" t="s">
        <v>47</v>
      </c>
      <c r="AA190">
        <v>15249220</v>
      </c>
      <c r="AB190" t="s">
        <v>647</v>
      </c>
      <c r="AC190">
        <v>1</v>
      </c>
      <c r="AD190" t="s">
        <v>42</v>
      </c>
      <c r="AE190">
        <v>11324107</v>
      </c>
      <c r="AF190" t="s">
        <v>622</v>
      </c>
      <c r="AG190">
        <v>0</v>
      </c>
      <c r="AH190" t="s">
        <v>645</v>
      </c>
      <c r="AI190">
        <v>9659</v>
      </c>
      <c r="AK190">
        <v>1</v>
      </c>
      <c r="AL190" t="s">
        <v>619</v>
      </c>
    </row>
    <row r="191" spans="1:38" x14ac:dyDescent="0.2">
      <c r="A191" t="s">
        <v>619</v>
      </c>
      <c r="F191" s="1">
        <v>43101</v>
      </c>
      <c r="G191">
        <v>2018</v>
      </c>
      <c r="H191" t="s">
        <v>649</v>
      </c>
      <c r="I191" t="s">
        <v>650</v>
      </c>
      <c r="M191" t="s">
        <v>653</v>
      </c>
      <c r="N191" t="s">
        <v>652</v>
      </c>
      <c r="Q191">
        <v>14920446</v>
      </c>
      <c r="R191">
        <v>52</v>
      </c>
      <c r="T191">
        <v>64</v>
      </c>
      <c r="U191">
        <v>89</v>
      </c>
      <c r="V191">
        <v>4</v>
      </c>
      <c r="W191">
        <v>747899</v>
      </c>
      <c r="X191" t="s">
        <v>70</v>
      </c>
      <c r="Y191" t="s">
        <v>47</v>
      </c>
      <c r="AA191">
        <v>10424431</v>
      </c>
      <c r="AC191">
        <v>1</v>
      </c>
      <c r="AD191" t="s">
        <v>42</v>
      </c>
      <c r="AE191">
        <v>11324107</v>
      </c>
      <c r="AF191" t="s">
        <v>622</v>
      </c>
      <c r="AG191">
        <v>0</v>
      </c>
      <c r="AH191" t="s">
        <v>651</v>
      </c>
      <c r="AI191">
        <v>9394</v>
      </c>
      <c r="AK191">
        <v>1</v>
      </c>
      <c r="AL191" t="s">
        <v>619</v>
      </c>
    </row>
    <row r="192" spans="1:38" x14ac:dyDescent="0.2">
      <c r="A192" t="s">
        <v>619</v>
      </c>
      <c r="F192" s="1">
        <v>43101</v>
      </c>
      <c r="G192">
        <v>2018</v>
      </c>
      <c r="H192" t="s">
        <v>654</v>
      </c>
      <c r="I192" t="s">
        <v>655</v>
      </c>
      <c r="M192" t="s">
        <v>656</v>
      </c>
      <c r="N192" t="s">
        <v>630</v>
      </c>
      <c r="Q192">
        <v>15243203</v>
      </c>
      <c r="R192">
        <v>107</v>
      </c>
      <c r="T192">
        <v>182</v>
      </c>
      <c r="U192">
        <v>202</v>
      </c>
      <c r="V192">
        <v>15</v>
      </c>
      <c r="W192">
        <v>747899</v>
      </c>
      <c r="X192" t="s">
        <v>70</v>
      </c>
      <c r="Y192" t="s">
        <v>47</v>
      </c>
      <c r="AA192">
        <v>8998256</v>
      </c>
      <c r="AC192">
        <v>1</v>
      </c>
      <c r="AD192" t="s">
        <v>42</v>
      </c>
      <c r="AE192">
        <v>11324107</v>
      </c>
      <c r="AF192" t="s">
        <v>622</v>
      </c>
      <c r="AG192">
        <v>0</v>
      </c>
      <c r="AH192" t="s">
        <v>656</v>
      </c>
      <c r="AI192">
        <v>2534</v>
      </c>
      <c r="AK192">
        <v>1</v>
      </c>
      <c r="AL192" t="s">
        <v>619</v>
      </c>
    </row>
    <row r="193" spans="1:38" x14ac:dyDescent="0.2">
      <c r="A193" t="s">
        <v>619</v>
      </c>
      <c r="F193" s="1">
        <v>42887</v>
      </c>
      <c r="G193">
        <v>2017</v>
      </c>
      <c r="H193" t="s">
        <v>657</v>
      </c>
      <c r="I193" t="s">
        <v>658</v>
      </c>
      <c r="M193" t="s">
        <v>659</v>
      </c>
      <c r="N193" t="s">
        <v>661</v>
      </c>
      <c r="Q193">
        <v>15843756</v>
      </c>
      <c r="R193">
        <v>20</v>
      </c>
      <c r="S193">
        <v>2</v>
      </c>
      <c r="T193">
        <v>333</v>
      </c>
      <c r="U193">
        <v>367</v>
      </c>
      <c r="V193">
        <v>5</v>
      </c>
      <c r="W193">
        <v>747899</v>
      </c>
      <c r="X193" t="s">
        <v>660</v>
      </c>
      <c r="Y193" t="s">
        <v>47</v>
      </c>
      <c r="AA193">
        <v>13864157</v>
      </c>
      <c r="AB193">
        <v>15736938</v>
      </c>
      <c r="AC193">
        <v>1</v>
      </c>
      <c r="AD193" t="s">
        <v>42</v>
      </c>
      <c r="AE193">
        <v>11324107</v>
      </c>
      <c r="AF193" t="s">
        <v>622</v>
      </c>
      <c r="AG193">
        <v>0</v>
      </c>
      <c r="AH193" t="s">
        <v>659</v>
      </c>
      <c r="AI193">
        <v>412</v>
      </c>
      <c r="AK193">
        <v>1</v>
      </c>
      <c r="AL193" t="s">
        <v>619</v>
      </c>
    </row>
    <row r="194" spans="1:38" x14ac:dyDescent="0.2">
      <c r="A194" t="s">
        <v>619</v>
      </c>
      <c r="F194" s="1">
        <v>43800</v>
      </c>
      <c r="G194">
        <v>2019</v>
      </c>
      <c r="H194" t="s">
        <v>662</v>
      </c>
      <c r="I194" t="s">
        <v>663</v>
      </c>
      <c r="M194" t="s">
        <v>666</v>
      </c>
      <c r="N194" t="s">
        <v>665</v>
      </c>
      <c r="Q194">
        <v>18853670</v>
      </c>
      <c r="R194">
        <v>32</v>
      </c>
      <c r="S194">
        <v>5</v>
      </c>
      <c r="T194">
        <v>579</v>
      </c>
      <c r="U194">
        <v>598</v>
      </c>
      <c r="V194">
        <v>10</v>
      </c>
      <c r="W194">
        <v>747899</v>
      </c>
      <c r="X194" t="s">
        <v>53</v>
      </c>
      <c r="Y194" t="s">
        <v>47</v>
      </c>
      <c r="AA194">
        <v>8943257</v>
      </c>
      <c r="AB194">
        <v>10990771</v>
      </c>
      <c r="AC194">
        <v>1</v>
      </c>
      <c r="AD194" t="s">
        <v>42</v>
      </c>
      <c r="AE194">
        <v>11324107</v>
      </c>
      <c r="AF194" t="s">
        <v>622</v>
      </c>
      <c r="AG194">
        <v>0</v>
      </c>
      <c r="AH194" t="s">
        <v>664</v>
      </c>
      <c r="AI194">
        <v>5898</v>
      </c>
      <c r="AK194">
        <v>1</v>
      </c>
      <c r="AL194" t="s">
        <v>619</v>
      </c>
    </row>
    <row r="195" spans="1:38" x14ac:dyDescent="0.2">
      <c r="A195" t="s">
        <v>619</v>
      </c>
      <c r="F195" s="1">
        <v>44562</v>
      </c>
      <c r="G195">
        <v>2022</v>
      </c>
      <c r="H195" t="s">
        <v>667</v>
      </c>
      <c r="I195" t="s">
        <v>668</v>
      </c>
      <c r="M195" t="s">
        <v>669</v>
      </c>
      <c r="N195" t="s">
        <v>638</v>
      </c>
      <c r="Q195">
        <v>24294267</v>
      </c>
      <c r="R195">
        <v>43</v>
      </c>
      <c r="S195">
        <v>1</v>
      </c>
      <c r="T195">
        <v>1</v>
      </c>
      <c r="U195">
        <v>42</v>
      </c>
      <c r="V195">
        <v>8</v>
      </c>
      <c r="W195">
        <v>747899</v>
      </c>
      <c r="X195" t="s">
        <v>670</v>
      </c>
      <c r="Y195" t="s">
        <v>47</v>
      </c>
      <c r="AA195">
        <v>1956574</v>
      </c>
      <c r="AC195">
        <v>1</v>
      </c>
      <c r="AD195" t="s">
        <v>42</v>
      </c>
      <c r="AE195">
        <v>11324107</v>
      </c>
      <c r="AF195" t="s">
        <v>622</v>
      </c>
      <c r="AG195">
        <v>0</v>
      </c>
      <c r="AH195" t="s">
        <v>669</v>
      </c>
      <c r="AI195">
        <v>19914</v>
      </c>
      <c r="AK195">
        <v>1</v>
      </c>
      <c r="AL195" t="s">
        <v>619</v>
      </c>
    </row>
    <row r="196" spans="1:38" x14ac:dyDescent="0.2">
      <c r="A196" t="s">
        <v>619</v>
      </c>
      <c r="F196" s="1">
        <v>45108</v>
      </c>
      <c r="G196">
        <v>2023</v>
      </c>
      <c r="H196" t="s">
        <v>671</v>
      </c>
      <c r="I196" t="s">
        <v>672</v>
      </c>
      <c r="M196" t="s">
        <v>674</v>
      </c>
      <c r="N196" t="s">
        <v>648</v>
      </c>
      <c r="Q196">
        <v>26792236</v>
      </c>
      <c r="R196">
        <v>22</v>
      </c>
      <c r="S196">
        <v>3</v>
      </c>
      <c r="T196">
        <v>331</v>
      </c>
      <c r="U196">
        <v>351</v>
      </c>
      <c r="V196">
        <v>2</v>
      </c>
      <c r="W196">
        <v>747899</v>
      </c>
      <c r="X196" t="s">
        <v>208</v>
      </c>
      <c r="Y196" t="s">
        <v>47</v>
      </c>
      <c r="AA196">
        <v>14747472</v>
      </c>
      <c r="AB196">
        <v>14753022</v>
      </c>
      <c r="AC196">
        <v>1</v>
      </c>
      <c r="AD196" t="s">
        <v>42</v>
      </c>
      <c r="AE196">
        <v>11324107</v>
      </c>
      <c r="AF196" t="s">
        <v>622</v>
      </c>
      <c r="AG196">
        <v>0</v>
      </c>
      <c r="AH196" t="s">
        <v>673</v>
      </c>
      <c r="AI196">
        <v>3639</v>
      </c>
      <c r="AK196">
        <v>1</v>
      </c>
      <c r="AL196" t="s">
        <v>619</v>
      </c>
    </row>
    <row r="197" spans="1:38" x14ac:dyDescent="0.2">
      <c r="A197" t="s">
        <v>619</v>
      </c>
      <c r="F197" s="1">
        <v>44593</v>
      </c>
      <c r="G197">
        <v>2022</v>
      </c>
      <c r="H197" t="s">
        <v>675</v>
      </c>
      <c r="I197" t="s">
        <v>676</v>
      </c>
      <c r="M197" t="s">
        <v>677</v>
      </c>
      <c r="N197" t="s">
        <v>619</v>
      </c>
      <c r="Q197">
        <v>26792237</v>
      </c>
      <c r="R197">
        <v>96</v>
      </c>
      <c r="T197">
        <v>101814</v>
      </c>
      <c r="V197">
        <v>4</v>
      </c>
      <c r="W197">
        <v>747899</v>
      </c>
      <c r="X197" t="s">
        <v>70</v>
      </c>
      <c r="Y197" t="s">
        <v>47</v>
      </c>
      <c r="AA197">
        <v>22148043</v>
      </c>
      <c r="AC197">
        <v>1</v>
      </c>
      <c r="AD197" t="s">
        <v>42</v>
      </c>
      <c r="AE197">
        <v>11324107</v>
      </c>
      <c r="AF197" t="s">
        <v>622</v>
      </c>
      <c r="AG197">
        <v>0</v>
      </c>
      <c r="AH197" t="s">
        <v>677</v>
      </c>
      <c r="AI197">
        <v>56488</v>
      </c>
      <c r="AK197">
        <v>1</v>
      </c>
      <c r="AL197" t="s">
        <v>619</v>
      </c>
    </row>
    <row r="198" spans="1:38" x14ac:dyDescent="0.2">
      <c r="A198" t="s">
        <v>619</v>
      </c>
      <c r="F198" s="1">
        <v>44958</v>
      </c>
      <c r="G198">
        <v>2023</v>
      </c>
      <c r="H198" t="s">
        <v>678</v>
      </c>
      <c r="I198" t="s">
        <v>679</v>
      </c>
      <c r="M198" t="s">
        <v>683</v>
      </c>
      <c r="N198" t="s">
        <v>682</v>
      </c>
      <c r="Q198">
        <v>29580836</v>
      </c>
      <c r="R198">
        <v>24</v>
      </c>
      <c r="S198">
        <v>1</v>
      </c>
      <c r="V198">
        <v>3</v>
      </c>
      <c r="W198">
        <v>747899</v>
      </c>
      <c r="X198" t="s">
        <v>681</v>
      </c>
      <c r="Y198" t="s">
        <v>47</v>
      </c>
      <c r="AA198">
        <v>15276988</v>
      </c>
      <c r="AB198">
        <v>15276996</v>
      </c>
      <c r="AC198">
        <v>1</v>
      </c>
      <c r="AD198" t="s">
        <v>42</v>
      </c>
      <c r="AE198">
        <v>11324107</v>
      </c>
      <c r="AF198" t="s">
        <v>622</v>
      </c>
      <c r="AG198">
        <v>0</v>
      </c>
      <c r="AH198" t="s">
        <v>680</v>
      </c>
      <c r="AI198">
        <v>22782</v>
      </c>
      <c r="AK198">
        <v>1</v>
      </c>
      <c r="AL198" t="s">
        <v>619</v>
      </c>
    </row>
    <row r="199" spans="1:38" x14ac:dyDescent="0.2">
      <c r="A199" t="s">
        <v>619</v>
      </c>
      <c r="F199" s="1">
        <v>45083</v>
      </c>
      <c r="G199">
        <v>2023</v>
      </c>
      <c r="H199" t="s">
        <v>684</v>
      </c>
      <c r="I199" t="s">
        <v>685</v>
      </c>
      <c r="M199" t="s">
        <v>686</v>
      </c>
      <c r="N199" t="s">
        <v>688</v>
      </c>
      <c r="Q199">
        <v>32626755</v>
      </c>
      <c r="R199">
        <v>120</v>
      </c>
      <c r="S199">
        <v>23</v>
      </c>
      <c r="V199">
        <v>7</v>
      </c>
      <c r="W199">
        <v>747899</v>
      </c>
      <c r="X199" t="s">
        <v>687</v>
      </c>
      <c r="Y199" t="s">
        <v>47</v>
      </c>
      <c r="AA199">
        <v>278424</v>
      </c>
      <c r="AB199">
        <v>10916490</v>
      </c>
      <c r="AC199">
        <v>1</v>
      </c>
      <c r="AD199" t="s">
        <v>42</v>
      </c>
      <c r="AE199">
        <v>11324107</v>
      </c>
      <c r="AF199" t="s">
        <v>622</v>
      </c>
      <c r="AG199">
        <v>0</v>
      </c>
      <c r="AH199" t="s">
        <v>686</v>
      </c>
      <c r="AI199">
        <v>9988</v>
      </c>
      <c r="AK199">
        <v>1</v>
      </c>
      <c r="AL199" t="s">
        <v>619</v>
      </c>
    </row>
    <row r="200" spans="1:38" x14ac:dyDescent="0.2">
      <c r="A200" t="s">
        <v>619</v>
      </c>
      <c r="F200" s="1">
        <v>45566</v>
      </c>
      <c r="G200">
        <v>2024</v>
      </c>
      <c r="H200" t="s">
        <v>689</v>
      </c>
      <c r="I200" t="s">
        <v>690</v>
      </c>
      <c r="M200" t="s">
        <v>691</v>
      </c>
      <c r="N200" t="s">
        <v>692</v>
      </c>
      <c r="Q200">
        <v>34217251</v>
      </c>
      <c r="R200">
        <v>201</v>
      </c>
      <c r="S200">
        <v>45659</v>
      </c>
      <c r="T200">
        <v>263</v>
      </c>
      <c r="U200">
        <v>285</v>
      </c>
      <c r="V200">
        <v>0</v>
      </c>
      <c r="W200">
        <v>747899</v>
      </c>
      <c r="X200" t="s">
        <v>59</v>
      </c>
      <c r="Y200" t="s">
        <v>47</v>
      </c>
      <c r="AA200">
        <v>485829</v>
      </c>
      <c r="AB200">
        <v>15737101</v>
      </c>
      <c r="AC200">
        <v>1</v>
      </c>
      <c r="AD200" t="s">
        <v>42</v>
      </c>
      <c r="AE200">
        <v>11324107</v>
      </c>
      <c r="AF200" t="s">
        <v>622</v>
      </c>
      <c r="AG200">
        <v>0</v>
      </c>
      <c r="AH200" t="s">
        <v>691</v>
      </c>
      <c r="AI200">
        <v>8215</v>
      </c>
      <c r="AK200">
        <v>1</v>
      </c>
      <c r="AL200" t="s">
        <v>619</v>
      </c>
    </row>
    <row r="201" spans="1:38" x14ac:dyDescent="0.2">
      <c r="A201" t="s">
        <v>619</v>
      </c>
      <c r="F201" s="1">
        <v>42370</v>
      </c>
      <c r="G201">
        <v>2016</v>
      </c>
      <c r="H201" t="s">
        <v>693</v>
      </c>
      <c r="I201" t="s">
        <v>224</v>
      </c>
      <c r="M201" t="s">
        <v>694</v>
      </c>
      <c r="N201" t="s">
        <v>619</v>
      </c>
      <c r="Q201">
        <v>34920366</v>
      </c>
      <c r="V201">
        <v>1</v>
      </c>
      <c r="W201">
        <v>747899</v>
      </c>
      <c r="X201" t="s">
        <v>70</v>
      </c>
      <c r="Y201" t="s">
        <v>192</v>
      </c>
      <c r="AB201">
        <v>15565068</v>
      </c>
      <c r="AC201">
        <v>1</v>
      </c>
      <c r="AD201" t="s">
        <v>42</v>
      </c>
      <c r="AE201">
        <v>11324107</v>
      </c>
      <c r="AF201" t="s">
        <v>622</v>
      </c>
      <c r="AG201">
        <v>0</v>
      </c>
      <c r="AH201" t="s">
        <v>694</v>
      </c>
      <c r="AI201">
        <v>90527</v>
      </c>
      <c r="AK201">
        <v>4</v>
      </c>
      <c r="AL201" t="s">
        <v>619</v>
      </c>
    </row>
    <row r="202" spans="1:38" x14ac:dyDescent="0.2">
      <c r="A202" t="s">
        <v>619</v>
      </c>
      <c r="F202" s="1">
        <v>41640</v>
      </c>
      <c r="G202">
        <v>2014</v>
      </c>
      <c r="H202" t="s">
        <v>695</v>
      </c>
      <c r="I202" t="s">
        <v>224</v>
      </c>
      <c r="M202" t="s">
        <v>696</v>
      </c>
      <c r="N202" t="s">
        <v>619</v>
      </c>
      <c r="Q202">
        <v>16598318</v>
      </c>
      <c r="V202">
        <v>0</v>
      </c>
      <c r="W202">
        <v>747899</v>
      </c>
      <c r="X202" t="s">
        <v>70</v>
      </c>
      <c r="Y202" t="s">
        <v>192</v>
      </c>
      <c r="AB202">
        <v>15565068</v>
      </c>
      <c r="AC202">
        <v>1</v>
      </c>
      <c r="AD202" t="s">
        <v>42</v>
      </c>
      <c r="AE202">
        <v>11324107</v>
      </c>
      <c r="AF202" t="s">
        <v>622</v>
      </c>
      <c r="AG202">
        <v>0</v>
      </c>
      <c r="AH202" t="s">
        <v>696</v>
      </c>
      <c r="AI202">
        <v>90527</v>
      </c>
      <c r="AK202">
        <v>4</v>
      </c>
      <c r="AL202" t="s">
        <v>619</v>
      </c>
    </row>
    <row r="203" spans="1:38" x14ac:dyDescent="0.2">
      <c r="A203" t="s">
        <v>619</v>
      </c>
      <c r="F203" s="1">
        <v>41640</v>
      </c>
      <c r="G203">
        <v>2014</v>
      </c>
      <c r="H203" t="s">
        <v>697</v>
      </c>
      <c r="I203" t="s">
        <v>224</v>
      </c>
      <c r="M203" t="s">
        <v>698</v>
      </c>
      <c r="N203" t="s">
        <v>633</v>
      </c>
      <c r="Q203">
        <v>16598319</v>
      </c>
      <c r="V203">
        <v>0</v>
      </c>
      <c r="W203">
        <v>747899</v>
      </c>
      <c r="X203" t="s">
        <v>70</v>
      </c>
      <c r="Y203" t="s">
        <v>192</v>
      </c>
      <c r="AB203">
        <v>15565068</v>
      </c>
      <c r="AC203">
        <v>1</v>
      </c>
      <c r="AD203" t="s">
        <v>42</v>
      </c>
      <c r="AE203">
        <v>11324107</v>
      </c>
      <c r="AF203" t="s">
        <v>622</v>
      </c>
      <c r="AG203">
        <v>0</v>
      </c>
      <c r="AH203" t="s">
        <v>698</v>
      </c>
      <c r="AI203">
        <v>90527</v>
      </c>
      <c r="AK203">
        <v>4</v>
      </c>
      <c r="AL203" t="s">
        <v>619</v>
      </c>
    </row>
    <row r="204" spans="1:38" x14ac:dyDescent="0.2">
      <c r="A204" t="s">
        <v>619</v>
      </c>
      <c r="F204" s="1">
        <v>40909</v>
      </c>
      <c r="G204">
        <v>2012</v>
      </c>
      <c r="H204" t="s">
        <v>699</v>
      </c>
      <c r="I204" t="s">
        <v>224</v>
      </c>
      <c r="M204" t="s">
        <v>700</v>
      </c>
      <c r="N204" t="s">
        <v>619</v>
      </c>
      <c r="Q204">
        <v>16598323</v>
      </c>
      <c r="V204">
        <v>0</v>
      </c>
      <c r="W204">
        <v>747899</v>
      </c>
      <c r="X204" t="s">
        <v>70</v>
      </c>
      <c r="Y204" t="s">
        <v>192</v>
      </c>
      <c r="AB204">
        <v>15565068</v>
      </c>
      <c r="AC204">
        <v>1</v>
      </c>
      <c r="AD204" t="s">
        <v>42</v>
      </c>
      <c r="AE204">
        <v>11324107</v>
      </c>
      <c r="AF204" t="s">
        <v>622</v>
      </c>
      <c r="AG204">
        <v>0</v>
      </c>
      <c r="AH204" t="s">
        <v>700</v>
      </c>
      <c r="AI204">
        <v>90527</v>
      </c>
      <c r="AK204">
        <v>4</v>
      </c>
      <c r="AL204" t="s">
        <v>619</v>
      </c>
    </row>
    <row r="205" spans="1:38" x14ac:dyDescent="0.2">
      <c r="A205" t="s">
        <v>701</v>
      </c>
      <c r="F205" s="1">
        <v>44348</v>
      </c>
      <c r="G205">
        <v>2021</v>
      </c>
      <c r="H205" t="s">
        <v>702</v>
      </c>
      <c r="I205" t="s">
        <v>703</v>
      </c>
      <c r="M205" t="s">
        <v>704</v>
      </c>
      <c r="N205" t="s">
        <v>705</v>
      </c>
      <c r="Q205">
        <v>26550434</v>
      </c>
      <c r="R205">
        <v>68</v>
      </c>
      <c r="T205">
        <v>101924</v>
      </c>
      <c r="V205">
        <v>18</v>
      </c>
      <c r="W205">
        <v>542690</v>
      </c>
      <c r="X205" t="s">
        <v>70</v>
      </c>
      <c r="Y205" t="s">
        <v>47</v>
      </c>
      <c r="AA205">
        <v>9291199</v>
      </c>
      <c r="AC205">
        <v>1</v>
      </c>
      <c r="AD205" t="s">
        <v>42</v>
      </c>
      <c r="AE205">
        <v>673254</v>
      </c>
      <c r="AG205">
        <v>0</v>
      </c>
      <c r="AH205" t="s">
        <v>704</v>
      </c>
      <c r="AI205">
        <v>9289</v>
      </c>
      <c r="AK205">
        <v>1</v>
      </c>
      <c r="AL205" t="s">
        <v>701</v>
      </c>
    </row>
    <row r="206" spans="1:38" x14ac:dyDescent="0.2">
      <c r="A206" t="s">
        <v>701</v>
      </c>
      <c r="F206" s="1">
        <v>44348</v>
      </c>
      <c r="G206">
        <v>2021</v>
      </c>
      <c r="H206" t="s">
        <v>220</v>
      </c>
      <c r="I206" t="s">
        <v>201</v>
      </c>
      <c r="M206" t="s">
        <v>221</v>
      </c>
      <c r="N206" t="s">
        <v>222</v>
      </c>
      <c r="Q206">
        <v>26550435</v>
      </c>
      <c r="R206">
        <v>140</v>
      </c>
      <c r="S206">
        <v>3</v>
      </c>
      <c r="T206">
        <v>916</v>
      </c>
      <c r="U206">
        <v>940</v>
      </c>
      <c r="V206">
        <v>8</v>
      </c>
      <c r="W206">
        <v>542690</v>
      </c>
      <c r="X206" t="s">
        <v>70</v>
      </c>
      <c r="Y206" t="s">
        <v>47</v>
      </c>
      <c r="AA206" t="s">
        <v>203</v>
      </c>
      <c r="AB206">
        <v>18792774</v>
      </c>
      <c r="AC206">
        <v>1</v>
      </c>
      <c r="AD206" t="s">
        <v>42</v>
      </c>
      <c r="AE206">
        <v>673254</v>
      </c>
      <c r="AG206">
        <v>0</v>
      </c>
      <c r="AH206" t="s">
        <v>221</v>
      </c>
      <c r="AI206">
        <v>9351</v>
      </c>
      <c r="AK206">
        <v>1</v>
      </c>
      <c r="AL206" t="s">
        <v>701</v>
      </c>
    </row>
    <row r="207" spans="1:38" x14ac:dyDescent="0.2">
      <c r="A207" t="s">
        <v>701</v>
      </c>
      <c r="F207" s="1">
        <v>41760</v>
      </c>
      <c r="G207">
        <v>2014</v>
      </c>
      <c r="H207" t="s">
        <v>706</v>
      </c>
      <c r="I207" t="s">
        <v>707</v>
      </c>
      <c r="M207" t="s">
        <v>708</v>
      </c>
      <c r="N207" t="s">
        <v>709</v>
      </c>
      <c r="Q207">
        <v>8508482</v>
      </c>
      <c r="R207">
        <v>49</v>
      </c>
      <c r="S207">
        <v>2</v>
      </c>
      <c r="T207">
        <v>231</v>
      </c>
      <c r="U207">
        <v>243</v>
      </c>
      <c r="V207">
        <v>11</v>
      </c>
      <c r="W207">
        <v>542690</v>
      </c>
      <c r="X207" t="s">
        <v>53</v>
      </c>
      <c r="Y207" t="s">
        <v>47</v>
      </c>
      <c r="AA207">
        <v>7328516</v>
      </c>
      <c r="AB207">
        <v>15406288</v>
      </c>
      <c r="AC207">
        <v>1</v>
      </c>
      <c r="AD207" t="s">
        <v>42</v>
      </c>
      <c r="AE207">
        <v>673254</v>
      </c>
      <c r="AG207">
        <v>0</v>
      </c>
      <c r="AH207" t="s">
        <v>708</v>
      </c>
      <c r="AI207">
        <v>6466</v>
      </c>
      <c r="AK207">
        <v>1</v>
      </c>
      <c r="AL207" t="s">
        <v>701</v>
      </c>
    </row>
    <row r="208" spans="1:38" x14ac:dyDescent="0.2">
      <c r="A208" t="s">
        <v>701</v>
      </c>
      <c r="F208" s="1">
        <v>40909</v>
      </c>
      <c r="G208">
        <v>2012</v>
      </c>
      <c r="H208" t="s">
        <v>710</v>
      </c>
      <c r="I208" t="s">
        <v>224</v>
      </c>
      <c r="M208" t="s">
        <v>711</v>
      </c>
      <c r="N208" t="s">
        <v>701</v>
      </c>
      <c r="Q208">
        <v>16574322</v>
      </c>
      <c r="V208">
        <v>4</v>
      </c>
      <c r="W208">
        <v>542690</v>
      </c>
      <c r="X208" t="s">
        <v>70</v>
      </c>
      <c r="Y208" t="s">
        <v>192</v>
      </c>
      <c r="AB208">
        <v>15565068</v>
      </c>
      <c r="AC208">
        <v>1</v>
      </c>
      <c r="AD208" t="s">
        <v>42</v>
      </c>
      <c r="AE208">
        <v>673254</v>
      </c>
      <c r="AG208">
        <v>0</v>
      </c>
      <c r="AH208" t="s">
        <v>711</v>
      </c>
      <c r="AI208">
        <v>90527</v>
      </c>
      <c r="AK208">
        <v>4</v>
      </c>
      <c r="AL208" t="s">
        <v>701</v>
      </c>
    </row>
    <row r="209" spans="1:38" x14ac:dyDescent="0.2">
      <c r="A209" t="s">
        <v>701</v>
      </c>
      <c r="F209" s="1">
        <v>40179</v>
      </c>
      <c r="G209">
        <v>2010</v>
      </c>
      <c r="H209" t="s">
        <v>712</v>
      </c>
      <c r="I209" t="s">
        <v>224</v>
      </c>
      <c r="M209" t="s">
        <v>713</v>
      </c>
      <c r="N209" t="s">
        <v>701</v>
      </c>
      <c r="Q209">
        <v>16574323</v>
      </c>
      <c r="V209">
        <v>5</v>
      </c>
      <c r="W209">
        <v>542690</v>
      </c>
      <c r="X209" t="s">
        <v>70</v>
      </c>
      <c r="Y209" t="s">
        <v>192</v>
      </c>
      <c r="AB209">
        <v>15565068</v>
      </c>
      <c r="AC209">
        <v>1</v>
      </c>
      <c r="AD209" t="s">
        <v>42</v>
      </c>
      <c r="AE209">
        <v>673254</v>
      </c>
      <c r="AG209">
        <v>0</v>
      </c>
      <c r="AH209" t="s">
        <v>713</v>
      </c>
      <c r="AI209">
        <v>90527</v>
      </c>
      <c r="AK209">
        <v>4</v>
      </c>
      <c r="AL209" t="s">
        <v>701</v>
      </c>
    </row>
    <row r="210" spans="1:38" x14ac:dyDescent="0.2">
      <c r="A210" t="s">
        <v>701</v>
      </c>
      <c r="F210" s="1">
        <v>41640</v>
      </c>
      <c r="G210">
        <v>2014</v>
      </c>
      <c r="H210" t="s">
        <v>714</v>
      </c>
      <c r="I210" t="s">
        <v>224</v>
      </c>
      <c r="M210" t="s">
        <v>715</v>
      </c>
      <c r="N210" t="s">
        <v>701</v>
      </c>
      <c r="Q210">
        <v>26550436</v>
      </c>
      <c r="V210">
        <v>8</v>
      </c>
      <c r="W210">
        <v>542690</v>
      </c>
      <c r="X210" t="s">
        <v>70</v>
      </c>
      <c r="Y210" t="s">
        <v>192</v>
      </c>
      <c r="AB210">
        <v>15565068</v>
      </c>
      <c r="AC210">
        <v>1</v>
      </c>
      <c r="AD210" t="s">
        <v>42</v>
      </c>
      <c r="AE210">
        <v>673254</v>
      </c>
      <c r="AG210">
        <v>0</v>
      </c>
      <c r="AH210" t="s">
        <v>715</v>
      </c>
      <c r="AI210">
        <v>90527</v>
      </c>
      <c r="AK210">
        <v>4</v>
      </c>
      <c r="AL210" t="s">
        <v>701</v>
      </c>
    </row>
    <row r="211" spans="1:38" x14ac:dyDescent="0.2">
      <c r="A211" t="s">
        <v>716</v>
      </c>
      <c r="F211" s="1">
        <v>45658</v>
      </c>
      <c r="G211">
        <v>2025</v>
      </c>
      <c r="H211" t="s">
        <v>717</v>
      </c>
      <c r="I211" t="s">
        <v>718</v>
      </c>
      <c r="M211" t="s">
        <v>719</v>
      </c>
      <c r="N211" t="s">
        <v>716</v>
      </c>
      <c r="Q211">
        <v>36688762</v>
      </c>
      <c r="R211">
        <v>38</v>
      </c>
      <c r="S211">
        <v>1</v>
      </c>
      <c r="T211">
        <v>235</v>
      </c>
      <c r="U211">
        <v>293</v>
      </c>
      <c r="V211">
        <v>0</v>
      </c>
      <c r="W211">
        <v>2098145</v>
      </c>
      <c r="X211" t="s">
        <v>99</v>
      </c>
      <c r="Y211" t="s">
        <v>47</v>
      </c>
      <c r="AA211">
        <v>8939454</v>
      </c>
      <c r="AB211">
        <v>14657368</v>
      </c>
      <c r="AC211">
        <v>1</v>
      </c>
      <c r="AD211" t="s">
        <v>42</v>
      </c>
      <c r="AE211">
        <v>11973427</v>
      </c>
      <c r="AG211">
        <v>0</v>
      </c>
      <c r="AH211" t="s">
        <v>719</v>
      </c>
      <c r="AI211">
        <v>7357</v>
      </c>
      <c r="AK211">
        <v>1</v>
      </c>
      <c r="AL211" t="s">
        <v>716</v>
      </c>
    </row>
    <row r="212" spans="1:38" x14ac:dyDescent="0.2">
      <c r="A212" t="s">
        <v>716</v>
      </c>
      <c r="F212" s="1">
        <v>44197</v>
      </c>
      <c r="G212">
        <v>2021</v>
      </c>
      <c r="H212" t="s">
        <v>720</v>
      </c>
      <c r="I212" t="s">
        <v>224</v>
      </c>
      <c r="M212" t="s">
        <v>721</v>
      </c>
      <c r="N212" t="s">
        <v>716</v>
      </c>
      <c r="Q212">
        <v>36688768</v>
      </c>
      <c r="V212">
        <v>0</v>
      </c>
      <c r="W212">
        <v>2098145</v>
      </c>
      <c r="X212" t="s">
        <v>70</v>
      </c>
      <c r="Y212" t="s">
        <v>192</v>
      </c>
      <c r="AB212">
        <v>15565068</v>
      </c>
      <c r="AC212">
        <v>1</v>
      </c>
      <c r="AD212" t="s">
        <v>42</v>
      </c>
      <c r="AE212">
        <v>11973427</v>
      </c>
      <c r="AG212">
        <v>0</v>
      </c>
      <c r="AH212" t="s">
        <v>721</v>
      </c>
      <c r="AI212">
        <v>90527</v>
      </c>
      <c r="AK212">
        <v>4</v>
      </c>
      <c r="AL212" t="s">
        <v>716</v>
      </c>
    </row>
    <row r="213" spans="1:38" x14ac:dyDescent="0.2">
      <c r="A213" t="s">
        <v>716</v>
      </c>
      <c r="F213" s="1">
        <v>45292</v>
      </c>
      <c r="G213">
        <v>2024</v>
      </c>
      <c r="H213" t="s">
        <v>722</v>
      </c>
      <c r="I213" t="s">
        <v>224</v>
      </c>
      <c r="M213" t="s">
        <v>723</v>
      </c>
      <c r="N213" t="s">
        <v>716</v>
      </c>
      <c r="Q213">
        <v>36688764</v>
      </c>
      <c r="V213">
        <v>0</v>
      </c>
      <c r="W213">
        <v>2098145</v>
      </c>
      <c r="X213" t="s">
        <v>70</v>
      </c>
      <c r="Y213" t="s">
        <v>192</v>
      </c>
      <c r="AB213">
        <v>15565068</v>
      </c>
      <c r="AC213">
        <v>1</v>
      </c>
      <c r="AD213" t="s">
        <v>42</v>
      </c>
      <c r="AE213">
        <v>11973427</v>
      </c>
      <c r="AG213">
        <v>0</v>
      </c>
      <c r="AH213" t="s">
        <v>723</v>
      </c>
      <c r="AI213">
        <v>90527</v>
      </c>
      <c r="AK213">
        <v>4</v>
      </c>
      <c r="AL213" t="s">
        <v>716</v>
      </c>
    </row>
    <row r="214" spans="1:38" x14ac:dyDescent="0.2">
      <c r="A214" t="s">
        <v>716</v>
      </c>
      <c r="F214" s="1">
        <v>44562</v>
      </c>
      <c r="G214">
        <v>2022</v>
      </c>
      <c r="H214" t="s">
        <v>724</v>
      </c>
      <c r="I214" t="s">
        <v>224</v>
      </c>
      <c r="M214" t="s">
        <v>725</v>
      </c>
      <c r="N214" t="s">
        <v>716</v>
      </c>
      <c r="Q214">
        <v>36688765</v>
      </c>
      <c r="V214">
        <v>0</v>
      </c>
      <c r="W214">
        <v>2098145</v>
      </c>
      <c r="X214" t="s">
        <v>70</v>
      </c>
      <c r="Y214" t="s">
        <v>192</v>
      </c>
      <c r="AB214">
        <v>15565068</v>
      </c>
      <c r="AC214">
        <v>1</v>
      </c>
      <c r="AD214" t="s">
        <v>42</v>
      </c>
      <c r="AE214">
        <v>11973427</v>
      </c>
      <c r="AG214">
        <v>0</v>
      </c>
      <c r="AH214" t="s">
        <v>725</v>
      </c>
      <c r="AI214">
        <v>90527</v>
      </c>
      <c r="AK214">
        <v>4</v>
      </c>
      <c r="AL214" t="s">
        <v>716</v>
      </c>
    </row>
    <row r="215" spans="1:38" x14ac:dyDescent="0.2">
      <c r="A215" t="s">
        <v>716</v>
      </c>
      <c r="F215" s="1">
        <v>43831</v>
      </c>
      <c r="G215">
        <v>2020</v>
      </c>
      <c r="H215" t="s">
        <v>726</v>
      </c>
      <c r="I215" t="s">
        <v>224</v>
      </c>
      <c r="M215" t="s">
        <v>727</v>
      </c>
      <c r="N215" t="s">
        <v>716</v>
      </c>
      <c r="Q215">
        <v>36688766</v>
      </c>
      <c r="V215">
        <v>0</v>
      </c>
      <c r="W215">
        <v>2098145</v>
      </c>
      <c r="X215" t="s">
        <v>70</v>
      </c>
      <c r="Y215" t="s">
        <v>192</v>
      </c>
      <c r="AB215">
        <v>15565068</v>
      </c>
      <c r="AC215">
        <v>1</v>
      </c>
      <c r="AD215" t="s">
        <v>42</v>
      </c>
      <c r="AE215">
        <v>11973427</v>
      </c>
      <c r="AG215">
        <v>0</v>
      </c>
      <c r="AH215" t="s">
        <v>727</v>
      </c>
      <c r="AI215">
        <v>90527</v>
      </c>
      <c r="AK215">
        <v>4</v>
      </c>
      <c r="AL215" t="s">
        <v>716</v>
      </c>
    </row>
    <row r="216" spans="1:38" x14ac:dyDescent="0.2">
      <c r="A216" t="s">
        <v>728</v>
      </c>
      <c r="F216" s="1">
        <v>42370</v>
      </c>
      <c r="G216">
        <v>2016</v>
      </c>
      <c r="H216" t="s">
        <v>729</v>
      </c>
      <c r="I216" t="s">
        <v>63</v>
      </c>
      <c r="M216" t="s">
        <v>731</v>
      </c>
      <c r="N216" t="s">
        <v>732</v>
      </c>
      <c r="Q216">
        <v>20427364</v>
      </c>
      <c r="R216">
        <v>2016</v>
      </c>
      <c r="S216">
        <v>1</v>
      </c>
      <c r="T216">
        <v>12687</v>
      </c>
      <c r="V216">
        <v>0</v>
      </c>
      <c r="W216">
        <v>1051919</v>
      </c>
      <c r="X216" t="s">
        <v>65</v>
      </c>
      <c r="Y216" t="s">
        <v>47</v>
      </c>
      <c r="AA216">
        <v>650668</v>
      </c>
      <c r="AB216">
        <v>21516561</v>
      </c>
      <c r="AC216">
        <v>1</v>
      </c>
      <c r="AD216" t="s">
        <v>42</v>
      </c>
      <c r="AE216">
        <v>11652608</v>
      </c>
      <c r="AF216" t="s">
        <v>730</v>
      </c>
      <c r="AG216">
        <v>1</v>
      </c>
      <c r="AH216" t="s">
        <v>731</v>
      </c>
      <c r="AI216">
        <v>50814</v>
      </c>
      <c r="AK216">
        <v>1</v>
      </c>
      <c r="AL216" t="s">
        <v>728</v>
      </c>
    </row>
    <row r="217" spans="1:38" x14ac:dyDescent="0.2">
      <c r="A217" t="s">
        <v>728</v>
      </c>
      <c r="F217" s="1">
        <v>42370</v>
      </c>
      <c r="G217">
        <v>2016</v>
      </c>
      <c r="H217" t="s">
        <v>733</v>
      </c>
      <c r="I217" t="s">
        <v>734</v>
      </c>
      <c r="M217" t="s">
        <v>736</v>
      </c>
      <c r="N217" t="s">
        <v>728</v>
      </c>
      <c r="Q217">
        <v>20427365</v>
      </c>
      <c r="R217">
        <v>2</v>
      </c>
      <c r="T217">
        <v>1</v>
      </c>
      <c r="U217">
        <v>18</v>
      </c>
      <c r="V217">
        <v>1</v>
      </c>
      <c r="W217">
        <v>1051919</v>
      </c>
      <c r="X217" t="s">
        <v>156</v>
      </c>
      <c r="Y217" t="s">
        <v>47</v>
      </c>
      <c r="AB217">
        <v>24733458</v>
      </c>
      <c r="AC217">
        <v>1</v>
      </c>
      <c r="AD217" t="s">
        <v>42</v>
      </c>
      <c r="AE217">
        <v>11652608</v>
      </c>
      <c r="AF217" t="s">
        <v>730</v>
      </c>
      <c r="AG217">
        <v>0</v>
      </c>
      <c r="AH217" t="s">
        <v>735</v>
      </c>
      <c r="AI217">
        <v>96627</v>
      </c>
      <c r="AK217">
        <v>1</v>
      </c>
      <c r="AL217" t="s">
        <v>728</v>
      </c>
    </row>
    <row r="218" spans="1:38" x14ac:dyDescent="0.2">
      <c r="A218" t="s">
        <v>728</v>
      </c>
      <c r="F218" s="1">
        <v>43313</v>
      </c>
      <c r="G218">
        <v>2018</v>
      </c>
      <c r="H218" t="s">
        <v>737</v>
      </c>
      <c r="I218" t="s">
        <v>63</v>
      </c>
      <c r="M218" t="s">
        <v>738</v>
      </c>
      <c r="N218" t="s">
        <v>739</v>
      </c>
      <c r="Q218">
        <v>20488994</v>
      </c>
      <c r="R218">
        <v>2018</v>
      </c>
      <c r="S218">
        <v>1</v>
      </c>
      <c r="T218">
        <v>12199</v>
      </c>
      <c r="V218">
        <v>0</v>
      </c>
      <c r="W218">
        <v>1051919</v>
      </c>
      <c r="X218" t="s">
        <v>65</v>
      </c>
      <c r="Y218" t="s">
        <v>47</v>
      </c>
      <c r="AA218">
        <v>650668</v>
      </c>
      <c r="AB218">
        <v>21516561</v>
      </c>
      <c r="AC218">
        <v>1</v>
      </c>
      <c r="AD218" t="s">
        <v>42</v>
      </c>
      <c r="AE218">
        <v>11652608</v>
      </c>
      <c r="AF218" t="s">
        <v>730</v>
      </c>
      <c r="AG218">
        <v>1</v>
      </c>
      <c r="AH218" t="s">
        <v>738</v>
      </c>
      <c r="AI218">
        <v>50814</v>
      </c>
      <c r="AK218">
        <v>1</v>
      </c>
      <c r="AL218" t="s">
        <v>728</v>
      </c>
    </row>
    <row r="219" spans="1:38" x14ac:dyDescent="0.2">
      <c r="A219" t="s">
        <v>728</v>
      </c>
      <c r="F219" s="1">
        <v>44044</v>
      </c>
      <c r="G219">
        <v>2020</v>
      </c>
      <c r="H219" t="s">
        <v>740</v>
      </c>
      <c r="I219" t="s">
        <v>63</v>
      </c>
      <c r="M219" t="s">
        <v>741</v>
      </c>
      <c r="N219" t="s">
        <v>728</v>
      </c>
      <c r="Q219">
        <v>21418313</v>
      </c>
      <c r="R219">
        <v>2020</v>
      </c>
      <c r="S219">
        <v>1</v>
      </c>
      <c r="T219">
        <v>12048</v>
      </c>
      <c r="V219">
        <v>0</v>
      </c>
      <c r="W219">
        <v>1051919</v>
      </c>
      <c r="X219" t="s">
        <v>65</v>
      </c>
      <c r="Y219" t="s">
        <v>47</v>
      </c>
      <c r="AA219">
        <v>650668</v>
      </c>
      <c r="AB219">
        <v>21516561</v>
      </c>
      <c r="AC219">
        <v>1</v>
      </c>
      <c r="AD219" t="s">
        <v>42</v>
      </c>
      <c r="AE219">
        <v>11652608</v>
      </c>
      <c r="AF219" t="s">
        <v>730</v>
      </c>
      <c r="AG219">
        <v>1</v>
      </c>
      <c r="AH219" t="s">
        <v>741</v>
      </c>
      <c r="AI219">
        <v>50814</v>
      </c>
      <c r="AK219">
        <v>1</v>
      </c>
      <c r="AL219" t="s">
        <v>728</v>
      </c>
    </row>
    <row r="220" spans="1:38" x14ac:dyDescent="0.2">
      <c r="A220" t="s">
        <v>728</v>
      </c>
      <c r="F220" s="1">
        <v>44867</v>
      </c>
      <c r="G220">
        <v>2022</v>
      </c>
      <c r="H220" t="s">
        <v>742</v>
      </c>
      <c r="I220" t="s">
        <v>743</v>
      </c>
      <c r="M220" t="s">
        <v>744</v>
      </c>
      <c r="N220" t="s">
        <v>728</v>
      </c>
      <c r="Q220">
        <v>27226301</v>
      </c>
      <c r="R220">
        <v>31</v>
      </c>
      <c r="S220">
        <v>6</v>
      </c>
      <c r="T220">
        <v>653</v>
      </c>
      <c r="U220">
        <v>661</v>
      </c>
      <c r="V220">
        <v>15</v>
      </c>
      <c r="W220">
        <v>1051919</v>
      </c>
      <c r="X220" t="s">
        <v>172</v>
      </c>
      <c r="Y220" t="s">
        <v>47</v>
      </c>
      <c r="AA220" t="s">
        <v>745</v>
      </c>
      <c r="AB220">
        <v>14769344</v>
      </c>
      <c r="AC220">
        <v>1</v>
      </c>
      <c r="AD220" t="s">
        <v>42</v>
      </c>
      <c r="AE220">
        <v>11652608</v>
      </c>
      <c r="AF220" t="s">
        <v>730</v>
      </c>
      <c r="AG220">
        <v>0</v>
      </c>
      <c r="AH220" t="s">
        <v>744</v>
      </c>
      <c r="AI220">
        <v>14332</v>
      </c>
      <c r="AK220">
        <v>1</v>
      </c>
      <c r="AL220" t="s">
        <v>728</v>
      </c>
    </row>
    <row r="221" spans="1:38" x14ac:dyDescent="0.2">
      <c r="A221" t="s">
        <v>728</v>
      </c>
      <c r="F221" s="1">
        <v>44531</v>
      </c>
      <c r="G221">
        <v>2021</v>
      </c>
      <c r="H221" t="s">
        <v>746</v>
      </c>
      <c r="I221" t="s">
        <v>747</v>
      </c>
      <c r="M221" t="s">
        <v>748</v>
      </c>
      <c r="N221" t="s">
        <v>750</v>
      </c>
      <c r="Q221">
        <v>28004722</v>
      </c>
      <c r="R221">
        <v>45</v>
      </c>
      <c r="S221">
        <v>4</v>
      </c>
      <c r="T221">
        <v>2175</v>
      </c>
      <c r="U221">
        <v>2192</v>
      </c>
      <c r="V221">
        <v>15</v>
      </c>
      <c r="W221">
        <v>1051919</v>
      </c>
      <c r="X221" t="s">
        <v>749</v>
      </c>
      <c r="Y221" t="s">
        <v>47</v>
      </c>
      <c r="AA221">
        <v>2767783</v>
      </c>
      <c r="AB221">
        <v>21629730</v>
      </c>
      <c r="AC221">
        <v>1</v>
      </c>
      <c r="AD221" t="s">
        <v>42</v>
      </c>
      <c r="AE221">
        <v>11652608</v>
      </c>
      <c r="AF221" t="s">
        <v>730</v>
      </c>
      <c r="AG221">
        <v>0</v>
      </c>
      <c r="AH221" t="s">
        <v>748</v>
      </c>
      <c r="AI221">
        <v>92425</v>
      </c>
      <c r="AK221">
        <v>1</v>
      </c>
      <c r="AL221" t="s">
        <v>728</v>
      </c>
    </row>
    <row r="222" spans="1:38" x14ac:dyDescent="0.2">
      <c r="A222" t="s">
        <v>728</v>
      </c>
      <c r="F222" s="1">
        <v>45352</v>
      </c>
      <c r="G222">
        <v>2024</v>
      </c>
      <c r="H222" t="s">
        <v>751</v>
      </c>
      <c r="I222" t="s">
        <v>747</v>
      </c>
      <c r="M222" t="s">
        <v>752</v>
      </c>
      <c r="N222" t="s">
        <v>753</v>
      </c>
      <c r="Q222">
        <v>34574418</v>
      </c>
      <c r="R222">
        <v>48</v>
      </c>
      <c r="S222">
        <v>1</v>
      </c>
      <c r="T222">
        <v>409</v>
      </c>
      <c r="U222">
        <v>426</v>
      </c>
      <c r="V222">
        <v>2</v>
      </c>
      <c r="W222">
        <v>1051919</v>
      </c>
      <c r="X222" t="s">
        <v>749</v>
      </c>
      <c r="Y222" t="s">
        <v>47</v>
      </c>
      <c r="AA222">
        <v>2767783</v>
      </c>
      <c r="AB222">
        <v>21629730</v>
      </c>
      <c r="AC222">
        <v>1</v>
      </c>
      <c r="AD222" t="s">
        <v>42</v>
      </c>
      <c r="AE222">
        <v>11652608</v>
      </c>
      <c r="AF222" t="s">
        <v>730</v>
      </c>
      <c r="AG222">
        <v>0</v>
      </c>
      <c r="AH222" t="s">
        <v>752</v>
      </c>
      <c r="AI222">
        <v>92425</v>
      </c>
      <c r="AK222">
        <v>1</v>
      </c>
      <c r="AL222" t="s">
        <v>728</v>
      </c>
    </row>
    <row r="223" spans="1:38" x14ac:dyDescent="0.2">
      <c r="A223" t="s">
        <v>728</v>
      </c>
      <c r="F223" s="1">
        <v>45505</v>
      </c>
      <c r="G223">
        <v>2024</v>
      </c>
      <c r="H223" t="s">
        <v>754</v>
      </c>
      <c r="I223" t="s">
        <v>63</v>
      </c>
      <c r="M223" t="s">
        <v>755</v>
      </c>
      <c r="N223" t="s">
        <v>728</v>
      </c>
      <c r="Q223">
        <v>35128467</v>
      </c>
      <c r="R223">
        <v>2024</v>
      </c>
      <c r="S223">
        <v>1</v>
      </c>
      <c r="V223">
        <v>0</v>
      </c>
      <c r="W223">
        <v>1051919</v>
      </c>
      <c r="X223" t="s">
        <v>65</v>
      </c>
      <c r="Y223" t="s">
        <v>47</v>
      </c>
      <c r="AA223">
        <v>650668</v>
      </c>
      <c r="AB223">
        <v>21516561</v>
      </c>
      <c r="AC223">
        <v>1</v>
      </c>
      <c r="AD223" t="s">
        <v>42</v>
      </c>
      <c r="AE223">
        <v>11652608</v>
      </c>
      <c r="AF223" t="s">
        <v>730</v>
      </c>
      <c r="AG223">
        <v>1</v>
      </c>
      <c r="AH223" t="s">
        <v>755</v>
      </c>
      <c r="AI223">
        <v>50814</v>
      </c>
      <c r="AK223">
        <v>1</v>
      </c>
      <c r="AL223" t="s">
        <v>728</v>
      </c>
    </row>
    <row r="224" spans="1:38" x14ac:dyDescent="0.2">
      <c r="A224" t="s">
        <v>728</v>
      </c>
      <c r="F224" s="1">
        <v>45505</v>
      </c>
      <c r="G224">
        <v>2024</v>
      </c>
      <c r="H224" t="s">
        <v>756</v>
      </c>
      <c r="I224" t="s">
        <v>63</v>
      </c>
      <c r="M224" t="s">
        <v>757</v>
      </c>
      <c r="N224" t="s">
        <v>758</v>
      </c>
      <c r="Q224">
        <v>35128468</v>
      </c>
      <c r="R224">
        <v>2024</v>
      </c>
      <c r="S224">
        <v>1</v>
      </c>
      <c r="V224">
        <v>0</v>
      </c>
      <c r="W224">
        <v>1051919</v>
      </c>
      <c r="X224" t="s">
        <v>65</v>
      </c>
      <c r="Y224" t="s">
        <v>47</v>
      </c>
      <c r="AA224">
        <v>650668</v>
      </c>
      <c r="AB224">
        <v>21516561</v>
      </c>
      <c r="AC224">
        <v>1</v>
      </c>
      <c r="AD224" t="s">
        <v>42</v>
      </c>
      <c r="AE224">
        <v>11652608</v>
      </c>
      <c r="AF224" t="s">
        <v>730</v>
      </c>
      <c r="AG224">
        <v>1</v>
      </c>
      <c r="AH224" t="s">
        <v>757</v>
      </c>
      <c r="AI224">
        <v>50814</v>
      </c>
      <c r="AK224">
        <v>1</v>
      </c>
      <c r="AL224" t="s">
        <v>728</v>
      </c>
    </row>
    <row r="225" spans="1:38" x14ac:dyDescent="0.2">
      <c r="A225" t="s">
        <v>728</v>
      </c>
      <c r="F225" s="1">
        <v>45717</v>
      </c>
      <c r="G225">
        <v>2025</v>
      </c>
      <c r="H225" t="s">
        <v>759</v>
      </c>
      <c r="I225" t="s">
        <v>760</v>
      </c>
      <c r="M225" t="s">
        <v>761</v>
      </c>
      <c r="N225" t="s">
        <v>762</v>
      </c>
      <c r="Q225">
        <v>36045471</v>
      </c>
      <c r="R225">
        <v>34</v>
      </c>
      <c r="S225">
        <v>1</v>
      </c>
      <c r="T225">
        <v>101875</v>
      </c>
      <c r="V225">
        <v>0</v>
      </c>
      <c r="W225">
        <v>1051919</v>
      </c>
      <c r="X225" t="s">
        <v>70</v>
      </c>
      <c r="Y225" t="s">
        <v>47</v>
      </c>
      <c r="AA225">
        <v>9638687</v>
      </c>
      <c r="AC225">
        <v>1</v>
      </c>
      <c r="AD225" t="s">
        <v>42</v>
      </c>
      <c r="AE225">
        <v>11652608</v>
      </c>
      <c r="AF225" t="s">
        <v>730</v>
      </c>
      <c r="AG225">
        <v>0</v>
      </c>
      <c r="AH225" t="s">
        <v>761</v>
      </c>
      <c r="AI225">
        <v>3345</v>
      </c>
      <c r="AK225">
        <v>1</v>
      </c>
      <c r="AL225" t="s">
        <v>728</v>
      </c>
    </row>
    <row r="226" spans="1:38" x14ac:dyDescent="0.2">
      <c r="A226" t="s">
        <v>763</v>
      </c>
      <c r="F226" s="1">
        <v>43101</v>
      </c>
      <c r="G226">
        <v>2018</v>
      </c>
      <c r="H226" t="s">
        <v>764</v>
      </c>
      <c r="I226" t="s">
        <v>224</v>
      </c>
      <c r="M226" t="s">
        <v>765</v>
      </c>
      <c r="N226" t="s">
        <v>766</v>
      </c>
      <c r="Q226">
        <v>16616889</v>
      </c>
      <c r="V226">
        <v>6</v>
      </c>
      <c r="W226">
        <v>841758</v>
      </c>
      <c r="X226" t="s">
        <v>70</v>
      </c>
      <c r="Y226" t="s">
        <v>192</v>
      </c>
      <c r="AB226">
        <v>15565068</v>
      </c>
      <c r="AC226">
        <v>1</v>
      </c>
      <c r="AD226" t="s">
        <v>42</v>
      </c>
      <c r="AE226">
        <v>11544189</v>
      </c>
      <c r="AG226">
        <v>0</v>
      </c>
      <c r="AH226" t="s">
        <v>765</v>
      </c>
      <c r="AI226">
        <v>90527</v>
      </c>
      <c r="AK226">
        <v>4</v>
      </c>
      <c r="AL226" t="s">
        <v>763</v>
      </c>
    </row>
    <row r="227" spans="1:38" x14ac:dyDescent="0.2">
      <c r="A227" t="s">
        <v>767</v>
      </c>
      <c r="F227" s="1">
        <v>38322</v>
      </c>
      <c r="G227">
        <v>2004</v>
      </c>
      <c r="H227" t="s">
        <v>768</v>
      </c>
      <c r="I227" t="s">
        <v>506</v>
      </c>
      <c r="M227" t="s">
        <v>769</v>
      </c>
      <c r="N227" t="s">
        <v>770</v>
      </c>
      <c r="Q227">
        <v>207272</v>
      </c>
      <c r="R227">
        <v>15</v>
      </c>
      <c r="S227">
        <v>6</v>
      </c>
      <c r="T227">
        <v>771</v>
      </c>
      <c r="U227">
        <v>799</v>
      </c>
      <c r="V227">
        <v>233</v>
      </c>
      <c r="W227">
        <v>21121</v>
      </c>
      <c r="X227" t="s">
        <v>70</v>
      </c>
      <c r="Y227" t="s">
        <v>47</v>
      </c>
      <c r="AA227">
        <v>10489843</v>
      </c>
      <c r="AC227">
        <v>1</v>
      </c>
      <c r="AD227" t="s">
        <v>42</v>
      </c>
      <c r="AE227">
        <v>865845</v>
      </c>
      <c r="AG227">
        <v>0</v>
      </c>
      <c r="AH227" t="s">
        <v>769</v>
      </c>
      <c r="AI227">
        <v>2917</v>
      </c>
      <c r="AK227">
        <v>1</v>
      </c>
      <c r="AL227" t="s">
        <v>767</v>
      </c>
    </row>
    <row r="228" spans="1:38" x14ac:dyDescent="0.2">
      <c r="A228" t="s">
        <v>767</v>
      </c>
      <c r="F228" s="1">
        <v>39814</v>
      </c>
      <c r="G228">
        <v>2009</v>
      </c>
      <c r="H228" t="s">
        <v>771</v>
      </c>
      <c r="I228" t="s">
        <v>772</v>
      </c>
      <c r="M228" t="s">
        <v>773</v>
      </c>
      <c r="N228" t="s">
        <v>767</v>
      </c>
      <c r="Q228">
        <v>207273</v>
      </c>
      <c r="R228">
        <v>33</v>
      </c>
      <c r="S228">
        <v>1</v>
      </c>
      <c r="T228">
        <v>47</v>
      </c>
      <c r="U228">
        <v>69</v>
      </c>
      <c r="V228">
        <v>285</v>
      </c>
      <c r="W228">
        <v>21121</v>
      </c>
      <c r="X228" t="s">
        <v>46</v>
      </c>
      <c r="Y228" t="s">
        <v>47</v>
      </c>
      <c r="AA228">
        <v>10422587</v>
      </c>
      <c r="AC228">
        <v>1</v>
      </c>
      <c r="AD228" t="s">
        <v>42</v>
      </c>
      <c r="AE228">
        <v>865845</v>
      </c>
      <c r="AG228">
        <v>0</v>
      </c>
      <c r="AH228" t="s">
        <v>773</v>
      </c>
      <c r="AI228">
        <v>5869</v>
      </c>
      <c r="AK228">
        <v>1</v>
      </c>
      <c r="AL228" t="s">
        <v>767</v>
      </c>
    </row>
    <row r="229" spans="1:38" x14ac:dyDescent="0.2">
      <c r="A229" t="s">
        <v>767</v>
      </c>
      <c r="F229" s="1">
        <v>39845</v>
      </c>
      <c r="G229">
        <v>2009</v>
      </c>
      <c r="H229" t="s">
        <v>774</v>
      </c>
      <c r="I229" t="s">
        <v>775</v>
      </c>
      <c r="M229" t="s">
        <v>776</v>
      </c>
      <c r="N229" t="s">
        <v>777</v>
      </c>
      <c r="Q229">
        <v>207274</v>
      </c>
      <c r="R229">
        <v>22</v>
      </c>
      <c r="S229">
        <v>3</v>
      </c>
      <c r="T229">
        <v>437</v>
      </c>
      <c r="U229">
        <v>472</v>
      </c>
      <c r="V229">
        <v>27</v>
      </c>
      <c r="W229">
        <v>21121</v>
      </c>
      <c r="X229" t="s">
        <v>46</v>
      </c>
      <c r="Y229" t="s">
        <v>47</v>
      </c>
      <c r="AA229">
        <v>8933189</v>
      </c>
      <c r="AB229">
        <v>15526798</v>
      </c>
      <c r="AC229">
        <v>1</v>
      </c>
      <c r="AD229" t="s">
        <v>42</v>
      </c>
      <c r="AE229">
        <v>865845</v>
      </c>
      <c r="AG229">
        <v>0</v>
      </c>
      <c r="AH229" t="s">
        <v>776</v>
      </c>
      <c r="AI229">
        <v>1762</v>
      </c>
      <c r="AK229">
        <v>1</v>
      </c>
      <c r="AL229" t="s">
        <v>767</v>
      </c>
    </row>
    <row r="230" spans="1:38" x14ac:dyDescent="0.2">
      <c r="A230" t="s">
        <v>767</v>
      </c>
      <c r="F230" s="1">
        <v>39965</v>
      </c>
      <c r="G230">
        <v>2009</v>
      </c>
      <c r="H230" t="s">
        <v>778</v>
      </c>
      <c r="I230" t="s">
        <v>506</v>
      </c>
      <c r="M230" t="s">
        <v>779</v>
      </c>
      <c r="N230" t="s">
        <v>780</v>
      </c>
      <c r="Q230">
        <v>207275</v>
      </c>
      <c r="R230">
        <v>20</v>
      </c>
      <c r="S230">
        <v>3</v>
      </c>
      <c r="T230">
        <v>452</v>
      </c>
      <c r="U230">
        <v>465</v>
      </c>
      <c r="V230">
        <v>161</v>
      </c>
      <c r="W230">
        <v>21121</v>
      </c>
      <c r="X230" t="s">
        <v>70</v>
      </c>
      <c r="Y230" t="s">
        <v>47</v>
      </c>
      <c r="AA230">
        <v>10489843</v>
      </c>
      <c r="AC230">
        <v>1</v>
      </c>
      <c r="AD230" t="s">
        <v>42</v>
      </c>
      <c r="AE230">
        <v>865845</v>
      </c>
      <c r="AG230">
        <v>0</v>
      </c>
      <c r="AH230" t="s">
        <v>779</v>
      </c>
      <c r="AI230">
        <v>2917</v>
      </c>
      <c r="AK230">
        <v>1</v>
      </c>
      <c r="AL230" t="s">
        <v>767</v>
      </c>
    </row>
    <row r="231" spans="1:38" x14ac:dyDescent="0.2">
      <c r="A231" t="s">
        <v>767</v>
      </c>
      <c r="F231" s="1">
        <v>40026</v>
      </c>
      <c r="G231">
        <v>2009</v>
      </c>
      <c r="H231" t="s">
        <v>781</v>
      </c>
      <c r="I231" t="s">
        <v>506</v>
      </c>
      <c r="M231" t="s">
        <v>782</v>
      </c>
      <c r="N231" t="s">
        <v>783</v>
      </c>
      <c r="Q231">
        <v>207276</v>
      </c>
      <c r="R231">
        <v>20</v>
      </c>
      <c r="S231">
        <v>4</v>
      </c>
      <c r="T231">
        <v>493</v>
      </c>
      <c r="U231">
        <v>500</v>
      </c>
      <c r="V231">
        <v>6</v>
      </c>
      <c r="W231">
        <v>21121</v>
      </c>
      <c r="X231" t="s">
        <v>70</v>
      </c>
      <c r="Y231" t="s">
        <v>47</v>
      </c>
      <c r="AA231">
        <v>10489843</v>
      </c>
      <c r="AC231">
        <v>1</v>
      </c>
      <c r="AD231" t="s">
        <v>42</v>
      </c>
      <c r="AE231">
        <v>865845</v>
      </c>
      <c r="AG231">
        <v>0</v>
      </c>
      <c r="AH231" t="s">
        <v>782</v>
      </c>
      <c r="AI231">
        <v>2917</v>
      </c>
      <c r="AK231">
        <v>1</v>
      </c>
      <c r="AL231" t="s">
        <v>767</v>
      </c>
    </row>
    <row r="232" spans="1:38" x14ac:dyDescent="0.2">
      <c r="A232" t="s">
        <v>767</v>
      </c>
      <c r="F232" s="1">
        <v>40087</v>
      </c>
      <c r="G232">
        <v>2009</v>
      </c>
      <c r="H232" t="s">
        <v>784</v>
      </c>
      <c r="I232" t="s">
        <v>506</v>
      </c>
      <c r="M232" t="s">
        <v>785</v>
      </c>
      <c r="N232" t="s">
        <v>767</v>
      </c>
      <c r="Q232">
        <v>207277</v>
      </c>
      <c r="R232">
        <v>20</v>
      </c>
      <c r="S232">
        <v>5</v>
      </c>
      <c r="T232">
        <v>725</v>
      </c>
      <c r="U232">
        <v>736</v>
      </c>
      <c r="V232">
        <v>22</v>
      </c>
      <c r="W232">
        <v>21121</v>
      </c>
      <c r="X232" t="s">
        <v>70</v>
      </c>
      <c r="Y232" t="s">
        <v>47</v>
      </c>
      <c r="AA232">
        <v>10489843</v>
      </c>
      <c r="AC232">
        <v>1</v>
      </c>
      <c r="AD232" t="s">
        <v>42</v>
      </c>
      <c r="AE232">
        <v>865845</v>
      </c>
      <c r="AG232">
        <v>0</v>
      </c>
      <c r="AH232" t="s">
        <v>785</v>
      </c>
      <c r="AI232">
        <v>2917</v>
      </c>
      <c r="AK232">
        <v>1</v>
      </c>
      <c r="AL232" t="s">
        <v>767</v>
      </c>
    </row>
    <row r="233" spans="1:38" x14ac:dyDescent="0.2">
      <c r="A233" t="s">
        <v>767</v>
      </c>
      <c r="F233" s="1">
        <v>40269</v>
      </c>
      <c r="G233">
        <v>2010</v>
      </c>
      <c r="H233" t="s">
        <v>786</v>
      </c>
      <c r="I233" t="s">
        <v>787</v>
      </c>
      <c r="M233" t="s">
        <v>788</v>
      </c>
      <c r="N233" t="s">
        <v>789</v>
      </c>
      <c r="Q233">
        <v>207278</v>
      </c>
      <c r="R233">
        <v>13</v>
      </c>
      <c r="S233">
        <v>2</v>
      </c>
      <c r="T233">
        <v>320</v>
      </c>
      <c r="U233">
        <v>347</v>
      </c>
      <c r="V233">
        <v>412</v>
      </c>
      <c r="W233">
        <v>21121</v>
      </c>
      <c r="X233" t="s">
        <v>46</v>
      </c>
      <c r="Y233" t="s">
        <v>47</v>
      </c>
      <c r="AA233">
        <v>10944281</v>
      </c>
      <c r="AB233">
        <v>15527425</v>
      </c>
      <c r="AC233">
        <v>1</v>
      </c>
      <c r="AD233" t="s">
        <v>42</v>
      </c>
      <c r="AE233">
        <v>865845</v>
      </c>
      <c r="AG233">
        <v>0</v>
      </c>
      <c r="AH233" t="s">
        <v>788</v>
      </c>
      <c r="AI233">
        <v>1795</v>
      </c>
      <c r="AK233">
        <v>1</v>
      </c>
      <c r="AL233" t="s">
        <v>767</v>
      </c>
    </row>
    <row r="234" spans="1:38" x14ac:dyDescent="0.2">
      <c r="A234" t="s">
        <v>767</v>
      </c>
      <c r="F234" s="1">
        <v>40026</v>
      </c>
      <c r="G234">
        <v>2009</v>
      </c>
      <c r="H234" t="s">
        <v>790</v>
      </c>
      <c r="I234" t="s">
        <v>63</v>
      </c>
      <c r="M234" t="s">
        <v>791</v>
      </c>
      <c r="N234" t="s">
        <v>770</v>
      </c>
      <c r="Q234">
        <v>4421796</v>
      </c>
      <c r="R234">
        <v>2009</v>
      </c>
      <c r="S234">
        <v>1</v>
      </c>
      <c r="T234">
        <v>1</v>
      </c>
      <c r="U234">
        <v>6</v>
      </c>
      <c r="V234">
        <v>0</v>
      </c>
      <c r="W234">
        <v>21121</v>
      </c>
      <c r="X234" t="s">
        <v>65</v>
      </c>
      <c r="Y234" t="s">
        <v>47</v>
      </c>
      <c r="AA234">
        <v>650668</v>
      </c>
      <c r="AB234">
        <v>21516561</v>
      </c>
      <c r="AC234">
        <v>1</v>
      </c>
      <c r="AD234" t="s">
        <v>42</v>
      </c>
      <c r="AE234">
        <v>865845</v>
      </c>
      <c r="AG234">
        <v>1</v>
      </c>
      <c r="AH234" t="s">
        <v>791</v>
      </c>
      <c r="AI234">
        <v>50814</v>
      </c>
      <c r="AK234">
        <v>1</v>
      </c>
      <c r="AL234" t="s">
        <v>767</v>
      </c>
    </row>
    <row r="235" spans="1:38" x14ac:dyDescent="0.2">
      <c r="A235" t="s">
        <v>767</v>
      </c>
      <c r="F235" s="1">
        <v>40878</v>
      </c>
      <c r="G235">
        <v>2011</v>
      </c>
      <c r="H235" t="s">
        <v>792</v>
      </c>
      <c r="I235" t="s">
        <v>506</v>
      </c>
      <c r="M235" t="s">
        <v>793</v>
      </c>
      <c r="N235" t="s">
        <v>794</v>
      </c>
      <c r="Q235">
        <v>4938768</v>
      </c>
      <c r="R235">
        <v>22</v>
      </c>
      <c r="S235">
        <v>6</v>
      </c>
      <c r="T235">
        <v>1120</v>
      </c>
      <c r="U235">
        <v>1145</v>
      </c>
      <c r="V235">
        <v>731</v>
      </c>
      <c r="W235">
        <v>21121</v>
      </c>
      <c r="X235" t="s">
        <v>70</v>
      </c>
      <c r="Y235" t="s">
        <v>47</v>
      </c>
      <c r="AA235">
        <v>10489843</v>
      </c>
      <c r="AC235">
        <v>1</v>
      </c>
      <c r="AD235" t="s">
        <v>42</v>
      </c>
      <c r="AE235">
        <v>865845</v>
      </c>
      <c r="AG235">
        <v>0</v>
      </c>
      <c r="AH235" t="s">
        <v>793</v>
      </c>
      <c r="AI235">
        <v>2917</v>
      </c>
      <c r="AK235">
        <v>1</v>
      </c>
      <c r="AL235" t="s">
        <v>767</v>
      </c>
    </row>
    <row r="236" spans="1:38" x14ac:dyDescent="0.2">
      <c r="A236" t="s">
        <v>767</v>
      </c>
      <c r="F236" s="1">
        <v>41244</v>
      </c>
      <c r="G236">
        <v>2012</v>
      </c>
      <c r="H236" t="s">
        <v>795</v>
      </c>
      <c r="I236" t="s">
        <v>796</v>
      </c>
      <c r="M236" t="s">
        <v>797</v>
      </c>
      <c r="N236" t="s">
        <v>798</v>
      </c>
      <c r="Q236">
        <v>6671401</v>
      </c>
      <c r="R236">
        <v>37</v>
      </c>
      <c r="S236">
        <v>6</v>
      </c>
      <c r="T236">
        <v>752</v>
      </c>
      <c r="U236">
        <v>784</v>
      </c>
      <c r="V236">
        <v>77</v>
      </c>
      <c r="W236">
        <v>21121</v>
      </c>
      <c r="X236" t="s">
        <v>46</v>
      </c>
      <c r="Y236" t="s">
        <v>47</v>
      </c>
      <c r="AA236">
        <v>10596011</v>
      </c>
      <c r="AB236">
        <v>15523993</v>
      </c>
      <c r="AC236">
        <v>1</v>
      </c>
      <c r="AD236" t="s">
        <v>42</v>
      </c>
      <c r="AE236">
        <v>865845</v>
      </c>
      <c r="AG236">
        <v>0</v>
      </c>
      <c r="AH236" t="s">
        <v>797</v>
      </c>
      <c r="AI236">
        <v>1554</v>
      </c>
      <c r="AK236">
        <v>1</v>
      </c>
      <c r="AL236" t="s">
        <v>767</v>
      </c>
    </row>
    <row r="237" spans="1:38" x14ac:dyDescent="0.2">
      <c r="A237" t="s">
        <v>767</v>
      </c>
      <c r="F237" s="1">
        <v>41395</v>
      </c>
      <c r="G237">
        <v>2013</v>
      </c>
      <c r="H237" t="s">
        <v>799</v>
      </c>
      <c r="I237" t="s">
        <v>800</v>
      </c>
      <c r="M237" t="s">
        <v>801</v>
      </c>
      <c r="N237" t="s">
        <v>802</v>
      </c>
      <c r="Q237">
        <v>6671402</v>
      </c>
      <c r="R237">
        <v>20</v>
      </c>
      <c r="S237">
        <v>2</v>
      </c>
      <c r="T237">
        <v>242</v>
      </c>
      <c r="U237">
        <v>251</v>
      </c>
      <c r="V237">
        <v>16</v>
      </c>
      <c r="W237">
        <v>21121</v>
      </c>
      <c r="X237" t="s">
        <v>46</v>
      </c>
      <c r="Y237" t="s">
        <v>47</v>
      </c>
      <c r="AA237">
        <v>15480518</v>
      </c>
      <c r="AB237">
        <v>19397089</v>
      </c>
      <c r="AC237">
        <v>1</v>
      </c>
      <c r="AD237" t="s">
        <v>42</v>
      </c>
      <c r="AE237">
        <v>865845</v>
      </c>
      <c r="AG237">
        <v>0</v>
      </c>
      <c r="AH237" t="s">
        <v>801</v>
      </c>
      <c r="AI237">
        <v>1696</v>
      </c>
      <c r="AK237">
        <v>1</v>
      </c>
      <c r="AL237" t="s">
        <v>767</v>
      </c>
    </row>
    <row r="238" spans="1:38" x14ac:dyDescent="0.2">
      <c r="A238" t="s">
        <v>767</v>
      </c>
      <c r="F238" s="1">
        <v>41214</v>
      </c>
      <c r="G238">
        <v>2012</v>
      </c>
      <c r="H238" t="s">
        <v>803</v>
      </c>
      <c r="I238" t="s">
        <v>775</v>
      </c>
      <c r="M238" t="s">
        <v>804</v>
      </c>
      <c r="N238" t="s">
        <v>777</v>
      </c>
      <c r="Q238">
        <v>6671403</v>
      </c>
      <c r="R238">
        <v>26</v>
      </c>
      <c r="S238">
        <v>4</v>
      </c>
      <c r="T238">
        <v>585</v>
      </c>
      <c r="U238">
        <v>622</v>
      </c>
      <c r="V238">
        <v>39</v>
      </c>
      <c r="W238">
        <v>21121</v>
      </c>
      <c r="X238" t="s">
        <v>46</v>
      </c>
      <c r="Y238" t="s">
        <v>47</v>
      </c>
      <c r="AA238">
        <v>8933189</v>
      </c>
      <c r="AB238">
        <v>15526798</v>
      </c>
      <c r="AC238">
        <v>1</v>
      </c>
      <c r="AD238" t="s">
        <v>42</v>
      </c>
      <c r="AE238">
        <v>865845</v>
      </c>
      <c r="AG238">
        <v>0</v>
      </c>
      <c r="AH238" t="s">
        <v>804</v>
      </c>
      <c r="AI238">
        <v>1762</v>
      </c>
      <c r="AK238">
        <v>1</v>
      </c>
      <c r="AL238" t="s">
        <v>767</v>
      </c>
    </row>
    <row r="239" spans="1:38" x14ac:dyDescent="0.2">
      <c r="A239" t="s">
        <v>767</v>
      </c>
      <c r="F239" s="1">
        <v>40544</v>
      </c>
      <c r="G239">
        <v>2011</v>
      </c>
      <c r="H239" t="s">
        <v>805</v>
      </c>
      <c r="I239" t="s">
        <v>806</v>
      </c>
      <c r="M239" t="s">
        <v>807</v>
      </c>
      <c r="N239" t="s">
        <v>767</v>
      </c>
      <c r="Q239">
        <v>6671404</v>
      </c>
      <c r="T239">
        <v>1</v>
      </c>
      <c r="U239">
        <v>10</v>
      </c>
      <c r="V239">
        <v>0</v>
      </c>
      <c r="W239">
        <v>21121</v>
      </c>
      <c r="X239" t="s">
        <v>247</v>
      </c>
      <c r="Y239" t="s">
        <v>47</v>
      </c>
      <c r="AC239">
        <v>1</v>
      </c>
      <c r="AD239" t="s">
        <v>42</v>
      </c>
      <c r="AE239">
        <v>865845</v>
      </c>
      <c r="AG239">
        <v>1</v>
      </c>
      <c r="AH239" t="s">
        <v>807</v>
      </c>
      <c r="AI239">
        <v>48278</v>
      </c>
      <c r="AK239">
        <v>1</v>
      </c>
      <c r="AL239" t="s">
        <v>767</v>
      </c>
    </row>
    <row r="240" spans="1:38" x14ac:dyDescent="0.2">
      <c r="A240" t="s">
        <v>767</v>
      </c>
      <c r="F240" s="1">
        <v>42005</v>
      </c>
      <c r="G240">
        <v>2015</v>
      </c>
      <c r="H240" t="s">
        <v>808</v>
      </c>
      <c r="I240" t="s">
        <v>63</v>
      </c>
      <c r="M240" t="s">
        <v>809</v>
      </c>
      <c r="N240" t="s">
        <v>810</v>
      </c>
      <c r="Q240">
        <v>11748052</v>
      </c>
      <c r="R240">
        <v>2015</v>
      </c>
      <c r="S240">
        <v>1</v>
      </c>
      <c r="T240">
        <v>18134</v>
      </c>
      <c r="V240">
        <v>0</v>
      </c>
      <c r="W240">
        <v>21121</v>
      </c>
      <c r="X240" t="s">
        <v>65</v>
      </c>
      <c r="Y240" t="s">
        <v>47</v>
      </c>
      <c r="AA240">
        <v>650668</v>
      </c>
      <c r="AB240">
        <v>21516561</v>
      </c>
      <c r="AC240">
        <v>1</v>
      </c>
      <c r="AD240" t="s">
        <v>42</v>
      </c>
      <c r="AE240">
        <v>865845</v>
      </c>
      <c r="AG240">
        <v>1</v>
      </c>
      <c r="AH240" t="s">
        <v>809</v>
      </c>
      <c r="AI240">
        <v>50814</v>
      </c>
      <c r="AK240">
        <v>1</v>
      </c>
      <c r="AL240" t="s">
        <v>767</v>
      </c>
    </row>
    <row r="241" spans="1:38" x14ac:dyDescent="0.2">
      <c r="A241" t="s">
        <v>767</v>
      </c>
      <c r="F241" s="1">
        <v>42583</v>
      </c>
      <c r="G241">
        <v>2016</v>
      </c>
      <c r="H241" t="s">
        <v>811</v>
      </c>
      <c r="I241" t="s">
        <v>812</v>
      </c>
      <c r="M241" t="s">
        <v>813</v>
      </c>
      <c r="N241" t="s">
        <v>814</v>
      </c>
      <c r="Q241">
        <v>12341691</v>
      </c>
      <c r="R241">
        <v>37</v>
      </c>
      <c r="S241">
        <v>6</v>
      </c>
      <c r="T241">
        <v>750</v>
      </c>
      <c r="U241">
        <v>773</v>
      </c>
      <c r="V241">
        <v>11</v>
      </c>
      <c r="W241">
        <v>21121</v>
      </c>
      <c r="X241" t="s">
        <v>125</v>
      </c>
      <c r="Y241" t="s">
        <v>47</v>
      </c>
      <c r="AA241">
        <v>1437739</v>
      </c>
      <c r="AC241">
        <v>1</v>
      </c>
      <c r="AD241" t="s">
        <v>42</v>
      </c>
      <c r="AE241">
        <v>865845</v>
      </c>
      <c r="AG241">
        <v>0</v>
      </c>
      <c r="AH241" t="s">
        <v>813</v>
      </c>
      <c r="AI241">
        <v>3924</v>
      </c>
      <c r="AK241">
        <v>1</v>
      </c>
      <c r="AL241" t="s">
        <v>767</v>
      </c>
    </row>
    <row r="242" spans="1:38" x14ac:dyDescent="0.2">
      <c r="A242" t="s">
        <v>767</v>
      </c>
      <c r="F242" s="1">
        <v>42736</v>
      </c>
      <c r="G242">
        <v>2017</v>
      </c>
      <c r="H242" t="s">
        <v>815</v>
      </c>
      <c r="I242" t="s">
        <v>80</v>
      </c>
      <c r="M242" t="s">
        <v>816</v>
      </c>
      <c r="N242" t="s">
        <v>817</v>
      </c>
      <c r="Q242">
        <v>12633096</v>
      </c>
      <c r="R242">
        <v>43</v>
      </c>
      <c r="S242">
        <v>1</v>
      </c>
      <c r="T242">
        <v>170</v>
      </c>
      <c r="U242">
        <v>199</v>
      </c>
      <c r="V242">
        <v>136</v>
      </c>
      <c r="W242">
        <v>21121</v>
      </c>
      <c r="X242" t="s">
        <v>46</v>
      </c>
      <c r="Y242" t="s">
        <v>47</v>
      </c>
      <c r="AA242">
        <v>1492063</v>
      </c>
      <c r="AB242">
        <v>15571211</v>
      </c>
      <c r="AC242">
        <v>1</v>
      </c>
      <c r="AD242" t="s">
        <v>42</v>
      </c>
      <c r="AE242">
        <v>865845</v>
      </c>
      <c r="AG242">
        <v>0</v>
      </c>
      <c r="AH242" t="s">
        <v>816</v>
      </c>
      <c r="AI242">
        <v>1700</v>
      </c>
      <c r="AK242">
        <v>1</v>
      </c>
      <c r="AL242" t="s">
        <v>767</v>
      </c>
    </row>
    <row r="243" spans="1:38" x14ac:dyDescent="0.2">
      <c r="A243" t="s">
        <v>767</v>
      </c>
      <c r="F243" s="1">
        <v>42948</v>
      </c>
      <c r="G243">
        <v>2017</v>
      </c>
      <c r="H243" t="s">
        <v>818</v>
      </c>
      <c r="I243" t="s">
        <v>63</v>
      </c>
      <c r="M243" t="s">
        <v>821</v>
      </c>
      <c r="N243" t="s">
        <v>820</v>
      </c>
      <c r="Q243">
        <v>15120890</v>
      </c>
      <c r="R243">
        <v>2017</v>
      </c>
      <c r="S243">
        <v>1</v>
      </c>
      <c r="T243">
        <v>12120</v>
      </c>
      <c r="V243">
        <v>0</v>
      </c>
      <c r="W243">
        <v>21121</v>
      </c>
      <c r="X243" t="s">
        <v>65</v>
      </c>
      <c r="Y243" t="s">
        <v>47</v>
      </c>
      <c r="AA243">
        <v>650668</v>
      </c>
      <c r="AB243">
        <v>21516561</v>
      </c>
      <c r="AC243">
        <v>1</v>
      </c>
      <c r="AD243" t="s">
        <v>42</v>
      </c>
      <c r="AE243">
        <v>865845</v>
      </c>
      <c r="AG243">
        <v>1</v>
      </c>
      <c r="AH243" t="s">
        <v>819</v>
      </c>
      <c r="AI243">
        <v>50814</v>
      </c>
      <c r="AK243">
        <v>1</v>
      </c>
      <c r="AL243" t="s">
        <v>767</v>
      </c>
    </row>
    <row r="244" spans="1:38" x14ac:dyDescent="0.2">
      <c r="A244" t="s">
        <v>767</v>
      </c>
      <c r="F244" s="1">
        <v>42370</v>
      </c>
      <c r="G244">
        <v>2016</v>
      </c>
      <c r="H244" t="s">
        <v>822</v>
      </c>
      <c r="I244" t="s">
        <v>63</v>
      </c>
      <c r="M244" t="s">
        <v>823</v>
      </c>
      <c r="N244" t="s">
        <v>824</v>
      </c>
      <c r="Q244">
        <v>16455456</v>
      </c>
      <c r="R244">
        <v>2016</v>
      </c>
      <c r="S244">
        <v>1</v>
      </c>
      <c r="T244">
        <v>10604</v>
      </c>
      <c r="V244">
        <v>0</v>
      </c>
      <c r="W244">
        <v>21121</v>
      </c>
      <c r="X244" t="s">
        <v>65</v>
      </c>
      <c r="Y244" t="s">
        <v>47</v>
      </c>
      <c r="AA244">
        <v>650668</v>
      </c>
      <c r="AB244">
        <v>21516561</v>
      </c>
      <c r="AC244">
        <v>1</v>
      </c>
      <c r="AD244" t="s">
        <v>42</v>
      </c>
      <c r="AE244">
        <v>865845</v>
      </c>
      <c r="AG244">
        <v>1</v>
      </c>
      <c r="AH244" t="s">
        <v>823</v>
      </c>
      <c r="AI244">
        <v>50814</v>
      </c>
      <c r="AK244">
        <v>1</v>
      </c>
      <c r="AL244" t="s">
        <v>767</v>
      </c>
    </row>
    <row r="245" spans="1:38" x14ac:dyDescent="0.2">
      <c r="A245" t="s">
        <v>767</v>
      </c>
      <c r="F245" s="1">
        <v>43360</v>
      </c>
      <c r="G245">
        <v>2018</v>
      </c>
      <c r="H245" t="s">
        <v>825</v>
      </c>
      <c r="I245" t="s">
        <v>826</v>
      </c>
      <c r="M245" t="s">
        <v>827</v>
      </c>
      <c r="N245" t="s">
        <v>820</v>
      </c>
      <c r="Q245">
        <v>17226954</v>
      </c>
      <c r="T245">
        <v>1</v>
      </c>
      <c r="U245">
        <v>12</v>
      </c>
      <c r="V245">
        <v>7</v>
      </c>
      <c r="W245">
        <v>21121</v>
      </c>
      <c r="X245" t="s">
        <v>172</v>
      </c>
      <c r="Y245" t="s">
        <v>47</v>
      </c>
      <c r="AA245" t="s">
        <v>828</v>
      </c>
      <c r="AB245">
        <v>14640643</v>
      </c>
      <c r="AC245">
        <v>1</v>
      </c>
      <c r="AD245" t="s">
        <v>42</v>
      </c>
      <c r="AE245">
        <v>865845</v>
      </c>
      <c r="AG245">
        <v>0</v>
      </c>
      <c r="AH245" t="s">
        <v>827</v>
      </c>
      <c r="AI245">
        <v>4715</v>
      </c>
      <c r="AK245">
        <v>1</v>
      </c>
      <c r="AL245" t="s">
        <v>767</v>
      </c>
    </row>
    <row r="246" spans="1:38" x14ac:dyDescent="0.2">
      <c r="A246" t="s">
        <v>767</v>
      </c>
      <c r="F246" s="1">
        <v>43617</v>
      </c>
      <c r="G246">
        <v>2019</v>
      </c>
      <c r="H246" t="s">
        <v>829</v>
      </c>
      <c r="I246" t="s">
        <v>830</v>
      </c>
      <c r="M246" t="s">
        <v>831</v>
      </c>
      <c r="N246" t="s">
        <v>832</v>
      </c>
      <c r="Q246">
        <v>17578488</v>
      </c>
      <c r="R246">
        <v>40</v>
      </c>
      <c r="S246">
        <v>5</v>
      </c>
      <c r="T246">
        <v>554</v>
      </c>
      <c r="U246">
        <v>569</v>
      </c>
      <c r="V246">
        <v>22</v>
      </c>
      <c r="W246">
        <v>21121</v>
      </c>
      <c r="X246" t="s">
        <v>53</v>
      </c>
      <c r="Y246" t="s">
        <v>47</v>
      </c>
      <c r="AA246">
        <v>8943796</v>
      </c>
      <c r="AB246">
        <v>10991379</v>
      </c>
      <c r="AC246">
        <v>1</v>
      </c>
      <c r="AD246" t="s">
        <v>42</v>
      </c>
      <c r="AE246">
        <v>865845</v>
      </c>
      <c r="AG246">
        <v>0</v>
      </c>
      <c r="AH246" t="s">
        <v>831</v>
      </c>
      <c r="AI246">
        <v>5744</v>
      </c>
      <c r="AK246">
        <v>1</v>
      </c>
      <c r="AL246" t="s">
        <v>767</v>
      </c>
    </row>
    <row r="247" spans="1:38" x14ac:dyDescent="0.2">
      <c r="A247" t="s">
        <v>767</v>
      </c>
      <c r="F247" s="1">
        <v>43862</v>
      </c>
      <c r="G247">
        <v>2020</v>
      </c>
      <c r="H247" t="s">
        <v>833</v>
      </c>
      <c r="I247" t="s">
        <v>506</v>
      </c>
      <c r="M247" t="s">
        <v>834</v>
      </c>
      <c r="N247" t="s">
        <v>783</v>
      </c>
      <c r="Q247">
        <v>20290206</v>
      </c>
      <c r="T247">
        <v>101379</v>
      </c>
      <c r="V247">
        <v>54</v>
      </c>
      <c r="W247">
        <v>21121</v>
      </c>
      <c r="X247" t="s">
        <v>70</v>
      </c>
      <c r="Y247" t="s">
        <v>47</v>
      </c>
      <c r="AA247">
        <v>10489843</v>
      </c>
      <c r="AC247">
        <v>1</v>
      </c>
      <c r="AD247" t="s">
        <v>42</v>
      </c>
      <c r="AE247">
        <v>865845</v>
      </c>
      <c r="AG247">
        <v>0</v>
      </c>
      <c r="AH247" t="s">
        <v>834</v>
      </c>
      <c r="AI247">
        <v>2917</v>
      </c>
      <c r="AK247">
        <v>1</v>
      </c>
      <c r="AL247" t="s">
        <v>767</v>
      </c>
    </row>
    <row r="248" spans="1:38" x14ac:dyDescent="0.2">
      <c r="A248" t="s">
        <v>767</v>
      </c>
      <c r="F248" s="1">
        <v>43910</v>
      </c>
      <c r="G248">
        <v>2020</v>
      </c>
      <c r="H248" t="s">
        <v>835</v>
      </c>
      <c r="I248" t="s">
        <v>836</v>
      </c>
      <c r="M248" t="s">
        <v>840</v>
      </c>
      <c r="N248" t="s">
        <v>839</v>
      </c>
      <c r="Q248">
        <v>20600792</v>
      </c>
      <c r="R248">
        <v>13</v>
      </c>
      <c r="S248">
        <v>2</v>
      </c>
      <c r="T248">
        <v>221</v>
      </c>
      <c r="U248">
        <v>240</v>
      </c>
      <c r="V248">
        <v>8</v>
      </c>
      <c r="W248">
        <v>21121</v>
      </c>
      <c r="X248" t="s">
        <v>125</v>
      </c>
      <c r="Y248" t="s">
        <v>47</v>
      </c>
      <c r="AA248" t="s">
        <v>838</v>
      </c>
      <c r="AC248">
        <v>1</v>
      </c>
      <c r="AD248" t="s">
        <v>42</v>
      </c>
      <c r="AE248">
        <v>865845</v>
      </c>
      <c r="AG248">
        <v>0</v>
      </c>
      <c r="AH248" t="s">
        <v>837</v>
      </c>
      <c r="AI248">
        <v>3919</v>
      </c>
      <c r="AK248">
        <v>1</v>
      </c>
      <c r="AL248" t="s">
        <v>767</v>
      </c>
    </row>
    <row r="249" spans="1:38" x14ac:dyDescent="0.2">
      <c r="A249" t="s">
        <v>767</v>
      </c>
      <c r="F249" s="1">
        <v>44409</v>
      </c>
      <c r="G249">
        <v>2021</v>
      </c>
      <c r="H249" t="s">
        <v>841</v>
      </c>
      <c r="I249" t="s">
        <v>63</v>
      </c>
      <c r="M249" t="s">
        <v>842</v>
      </c>
      <c r="N249" t="s">
        <v>843</v>
      </c>
      <c r="Q249">
        <v>25664802</v>
      </c>
      <c r="R249">
        <v>2021</v>
      </c>
      <c r="S249">
        <v>1</v>
      </c>
      <c r="T249">
        <v>15760</v>
      </c>
      <c r="V249">
        <v>0</v>
      </c>
      <c r="W249">
        <v>21121</v>
      </c>
      <c r="X249" t="s">
        <v>65</v>
      </c>
      <c r="Y249" t="s">
        <v>47</v>
      </c>
      <c r="AA249">
        <v>650668</v>
      </c>
      <c r="AB249">
        <v>21516561</v>
      </c>
      <c r="AC249">
        <v>1</v>
      </c>
      <c r="AD249" t="s">
        <v>42</v>
      </c>
      <c r="AE249">
        <v>865845</v>
      </c>
      <c r="AG249">
        <v>1</v>
      </c>
      <c r="AH249" t="s">
        <v>842</v>
      </c>
      <c r="AI249">
        <v>50814</v>
      </c>
      <c r="AK249">
        <v>1</v>
      </c>
      <c r="AL249" t="s">
        <v>767</v>
      </c>
    </row>
    <row r="250" spans="1:38" x14ac:dyDescent="0.2">
      <c r="A250" t="s">
        <v>767</v>
      </c>
      <c r="F250" s="1">
        <v>44409</v>
      </c>
      <c r="G250">
        <v>2021</v>
      </c>
      <c r="H250" t="s">
        <v>844</v>
      </c>
      <c r="I250" t="s">
        <v>63</v>
      </c>
      <c r="M250" t="s">
        <v>845</v>
      </c>
      <c r="N250" t="s">
        <v>846</v>
      </c>
      <c r="Q250">
        <v>25664804</v>
      </c>
      <c r="R250">
        <v>2021</v>
      </c>
      <c r="S250">
        <v>1</v>
      </c>
      <c r="T250">
        <v>14026</v>
      </c>
      <c r="V250">
        <v>0</v>
      </c>
      <c r="W250">
        <v>21121</v>
      </c>
      <c r="X250" t="s">
        <v>65</v>
      </c>
      <c r="Y250" t="s">
        <v>47</v>
      </c>
      <c r="AA250">
        <v>650668</v>
      </c>
      <c r="AB250">
        <v>21516561</v>
      </c>
      <c r="AC250">
        <v>1</v>
      </c>
      <c r="AD250" t="s">
        <v>42</v>
      </c>
      <c r="AE250">
        <v>865845</v>
      </c>
      <c r="AG250">
        <v>1</v>
      </c>
      <c r="AH250" t="s">
        <v>845</v>
      </c>
      <c r="AI250">
        <v>50814</v>
      </c>
      <c r="AK250">
        <v>1</v>
      </c>
      <c r="AL250" t="s">
        <v>767</v>
      </c>
    </row>
    <row r="251" spans="1:38" x14ac:dyDescent="0.2">
      <c r="A251" t="s">
        <v>767</v>
      </c>
      <c r="F251" s="1">
        <v>44774</v>
      </c>
      <c r="G251">
        <v>2022</v>
      </c>
      <c r="H251" t="s">
        <v>847</v>
      </c>
      <c r="I251" t="s">
        <v>63</v>
      </c>
      <c r="M251" t="s">
        <v>848</v>
      </c>
      <c r="N251" t="s">
        <v>849</v>
      </c>
      <c r="Q251">
        <v>28719367</v>
      </c>
      <c r="R251">
        <v>2022</v>
      </c>
      <c r="S251">
        <v>1</v>
      </c>
      <c r="V251">
        <v>0</v>
      </c>
      <c r="W251">
        <v>21121</v>
      </c>
      <c r="X251" t="s">
        <v>65</v>
      </c>
      <c r="Y251" t="s">
        <v>47</v>
      </c>
      <c r="AA251">
        <v>650668</v>
      </c>
      <c r="AB251">
        <v>21516561</v>
      </c>
      <c r="AC251">
        <v>1</v>
      </c>
      <c r="AD251" t="s">
        <v>42</v>
      </c>
      <c r="AE251">
        <v>865845</v>
      </c>
      <c r="AG251">
        <v>1</v>
      </c>
      <c r="AH251" t="s">
        <v>848</v>
      </c>
      <c r="AI251">
        <v>50814</v>
      </c>
      <c r="AK251">
        <v>1</v>
      </c>
      <c r="AL251" t="s">
        <v>767</v>
      </c>
    </row>
    <row r="252" spans="1:38" x14ac:dyDescent="0.2">
      <c r="A252" t="s">
        <v>767</v>
      </c>
      <c r="F252" s="1">
        <v>45139</v>
      </c>
      <c r="G252">
        <v>2023</v>
      </c>
      <c r="H252" t="s">
        <v>850</v>
      </c>
      <c r="I252" t="s">
        <v>851</v>
      </c>
      <c r="M252" t="s">
        <v>852</v>
      </c>
      <c r="N252" t="s">
        <v>846</v>
      </c>
      <c r="Q252">
        <v>28719368</v>
      </c>
      <c r="R252">
        <v>38</v>
      </c>
      <c r="S252">
        <v>4</v>
      </c>
      <c r="T252">
        <v>925</v>
      </c>
      <c r="U252">
        <v>939</v>
      </c>
      <c r="V252">
        <v>3</v>
      </c>
      <c r="W252">
        <v>21121</v>
      </c>
      <c r="X252" t="s">
        <v>59</v>
      </c>
      <c r="Y252" t="s">
        <v>47</v>
      </c>
      <c r="AA252">
        <v>8893268</v>
      </c>
      <c r="AB252" t="s">
        <v>853</v>
      </c>
      <c r="AC252">
        <v>1</v>
      </c>
      <c r="AD252" t="s">
        <v>42</v>
      </c>
      <c r="AE252">
        <v>865845</v>
      </c>
      <c r="AG252">
        <v>0</v>
      </c>
      <c r="AH252" t="s">
        <v>852</v>
      </c>
      <c r="AI252">
        <v>7854</v>
      </c>
      <c r="AK252">
        <v>1</v>
      </c>
      <c r="AL252" t="s">
        <v>767</v>
      </c>
    </row>
    <row r="253" spans="1:38" x14ac:dyDescent="0.2">
      <c r="A253" t="s">
        <v>767</v>
      </c>
      <c r="F253" s="1">
        <v>45139</v>
      </c>
      <c r="G253">
        <v>2023</v>
      </c>
      <c r="H253" t="s">
        <v>854</v>
      </c>
      <c r="I253" t="s">
        <v>63</v>
      </c>
      <c r="M253" t="s">
        <v>855</v>
      </c>
      <c r="N253" t="s">
        <v>856</v>
      </c>
      <c r="Q253">
        <v>31915511</v>
      </c>
      <c r="R253">
        <v>2023</v>
      </c>
      <c r="S253">
        <v>1</v>
      </c>
      <c r="V253">
        <v>0</v>
      </c>
      <c r="W253">
        <v>21121</v>
      </c>
      <c r="X253" t="s">
        <v>65</v>
      </c>
      <c r="Y253" t="s">
        <v>47</v>
      </c>
      <c r="AA253">
        <v>650668</v>
      </c>
      <c r="AB253">
        <v>21516561</v>
      </c>
      <c r="AC253">
        <v>1</v>
      </c>
      <c r="AD253" t="s">
        <v>42</v>
      </c>
      <c r="AE253">
        <v>865845</v>
      </c>
      <c r="AG253">
        <v>1</v>
      </c>
      <c r="AH253" t="s">
        <v>855</v>
      </c>
      <c r="AI253">
        <v>50814</v>
      </c>
      <c r="AK253">
        <v>1</v>
      </c>
      <c r="AL253" t="s">
        <v>767</v>
      </c>
    </row>
    <row r="254" spans="1:38" x14ac:dyDescent="0.2">
      <c r="A254" t="s">
        <v>767</v>
      </c>
      <c r="F254" s="1">
        <v>45323</v>
      </c>
      <c r="G254">
        <v>2024</v>
      </c>
      <c r="H254" t="s">
        <v>857</v>
      </c>
      <c r="I254" t="s">
        <v>830</v>
      </c>
      <c r="M254" t="s">
        <v>858</v>
      </c>
      <c r="N254" t="s">
        <v>859</v>
      </c>
      <c r="Q254">
        <v>31915514</v>
      </c>
      <c r="R254">
        <v>45</v>
      </c>
      <c r="S254">
        <v>2</v>
      </c>
      <c r="T254">
        <v>234</v>
      </c>
      <c r="U254">
        <v>251</v>
      </c>
      <c r="V254">
        <v>4</v>
      </c>
      <c r="W254">
        <v>21121</v>
      </c>
      <c r="X254" t="s">
        <v>53</v>
      </c>
      <c r="Y254" t="s">
        <v>47</v>
      </c>
      <c r="AA254">
        <v>8943796</v>
      </c>
      <c r="AB254">
        <v>10991379</v>
      </c>
      <c r="AC254">
        <v>1</v>
      </c>
      <c r="AD254" t="s">
        <v>42</v>
      </c>
      <c r="AE254">
        <v>865845</v>
      </c>
      <c r="AG254">
        <v>0</v>
      </c>
      <c r="AH254" t="s">
        <v>858</v>
      </c>
      <c r="AI254">
        <v>5744</v>
      </c>
      <c r="AK254">
        <v>1</v>
      </c>
      <c r="AL254" t="s">
        <v>767</v>
      </c>
    </row>
    <row r="255" spans="1:38" x14ac:dyDescent="0.2">
      <c r="A255" t="s">
        <v>767</v>
      </c>
      <c r="F255" s="1">
        <v>45313</v>
      </c>
      <c r="G255">
        <v>2024</v>
      </c>
      <c r="H255" t="s">
        <v>860</v>
      </c>
      <c r="I255" t="s">
        <v>861</v>
      </c>
      <c r="M255" t="s">
        <v>862</v>
      </c>
      <c r="N255" t="s">
        <v>783</v>
      </c>
      <c r="Q255">
        <v>32417246</v>
      </c>
      <c r="R255">
        <v>11</v>
      </c>
      <c r="S255">
        <v>1</v>
      </c>
      <c r="T255">
        <v>139</v>
      </c>
      <c r="U255">
        <v>164</v>
      </c>
      <c r="V255">
        <v>2</v>
      </c>
      <c r="W255">
        <v>21121</v>
      </c>
      <c r="X255" t="s">
        <v>863</v>
      </c>
      <c r="Y255" t="s">
        <v>47</v>
      </c>
      <c r="AA255">
        <v>23270608</v>
      </c>
      <c r="AB255">
        <v>23270616</v>
      </c>
      <c r="AC255">
        <v>1</v>
      </c>
      <c r="AD255" t="s">
        <v>42</v>
      </c>
      <c r="AE255">
        <v>865845</v>
      </c>
      <c r="AG255">
        <v>0</v>
      </c>
      <c r="AH255" t="s">
        <v>862</v>
      </c>
      <c r="AI255">
        <v>51148</v>
      </c>
      <c r="AK255">
        <v>1</v>
      </c>
      <c r="AL255" t="s">
        <v>767</v>
      </c>
    </row>
    <row r="256" spans="1:38" x14ac:dyDescent="0.2">
      <c r="A256" t="s">
        <v>767</v>
      </c>
      <c r="F256" s="1">
        <v>45597</v>
      </c>
      <c r="G256">
        <v>2024</v>
      </c>
      <c r="H256" t="s">
        <v>864</v>
      </c>
      <c r="I256" t="s">
        <v>865</v>
      </c>
      <c r="M256" t="s">
        <v>866</v>
      </c>
      <c r="N256" t="s">
        <v>859</v>
      </c>
      <c r="Q256">
        <v>35898834</v>
      </c>
      <c r="R256">
        <v>30</v>
      </c>
      <c r="S256">
        <v>6</v>
      </c>
      <c r="T256">
        <v>1642</v>
      </c>
      <c r="U256">
        <v>1668</v>
      </c>
      <c r="V256">
        <v>0</v>
      </c>
      <c r="W256">
        <v>21121</v>
      </c>
      <c r="X256" t="s">
        <v>208</v>
      </c>
      <c r="Y256" t="s">
        <v>47</v>
      </c>
      <c r="AA256">
        <v>18333672</v>
      </c>
      <c r="AB256">
        <v>18393527</v>
      </c>
      <c r="AC256">
        <v>1</v>
      </c>
      <c r="AD256" t="s">
        <v>42</v>
      </c>
      <c r="AE256">
        <v>865845</v>
      </c>
      <c r="AG256">
        <v>0</v>
      </c>
      <c r="AH256" t="s">
        <v>866</v>
      </c>
      <c r="AI256">
        <v>16374</v>
      </c>
      <c r="AK256">
        <v>1</v>
      </c>
      <c r="AL256" t="s">
        <v>767</v>
      </c>
    </row>
    <row r="257" spans="1:38" x14ac:dyDescent="0.2">
      <c r="A257" t="s">
        <v>767</v>
      </c>
      <c r="F257" s="1">
        <v>45694</v>
      </c>
      <c r="G257">
        <v>2025</v>
      </c>
      <c r="H257" t="s">
        <v>867</v>
      </c>
      <c r="I257" t="s">
        <v>800</v>
      </c>
      <c r="M257" t="s">
        <v>868</v>
      </c>
      <c r="N257" t="s">
        <v>783</v>
      </c>
      <c r="Q257">
        <v>36871571</v>
      </c>
      <c r="V257">
        <v>0</v>
      </c>
      <c r="W257">
        <v>21121</v>
      </c>
      <c r="X257" t="s">
        <v>46</v>
      </c>
      <c r="Y257" t="s">
        <v>47</v>
      </c>
      <c r="AA257">
        <v>15480518</v>
      </c>
      <c r="AB257">
        <v>19397089</v>
      </c>
      <c r="AC257">
        <v>1</v>
      </c>
      <c r="AD257" t="s">
        <v>42</v>
      </c>
      <c r="AE257">
        <v>865845</v>
      </c>
      <c r="AG257">
        <v>0</v>
      </c>
      <c r="AH257" t="s">
        <v>868</v>
      </c>
      <c r="AI257">
        <v>1696</v>
      </c>
      <c r="AK257">
        <v>1</v>
      </c>
      <c r="AL257" t="s">
        <v>767</v>
      </c>
    </row>
    <row r="258" spans="1:38" x14ac:dyDescent="0.2">
      <c r="A258" t="s">
        <v>767</v>
      </c>
      <c r="F258" s="1">
        <v>40513</v>
      </c>
      <c r="G258">
        <v>2010</v>
      </c>
      <c r="H258" t="s">
        <v>869</v>
      </c>
      <c r="I258" t="s">
        <v>506</v>
      </c>
      <c r="M258" t="s">
        <v>870</v>
      </c>
      <c r="N258" t="s">
        <v>871</v>
      </c>
      <c r="Q258">
        <v>207280</v>
      </c>
      <c r="R258">
        <v>21</v>
      </c>
      <c r="S258">
        <v>6</v>
      </c>
      <c r="T258">
        <v>922</v>
      </c>
      <c r="U258">
        <v>958</v>
      </c>
      <c r="V258">
        <v>189</v>
      </c>
      <c r="W258">
        <v>21121</v>
      </c>
      <c r="X258" t="s">
        <v>70</v>
      </c>
      <c r="Y258" t="s">
        <v>47</v>
      </c>
      <c r="AA258">
        <v>10489843</v>
      </c>
      <c r="AC258">
        <v>1</v>
      </c>
      <c r="AD258" t="s">
        <v>42</v>
      </c>
      <c r="AE258">
        <v>865845</v>
      </c>
      <c r="AG258">
        <v>0</v>
      </c>
      <c r="AH258" t="s">
        <v>870</v>
      </c>
      <c r="AI258">
        <v>2917</v>
      </c>
      <c r="AK258">
        <v>1</v>
      </c>
      <c r="AL258" t="s">
        <v>767</v>
      </c>
    </row>
    <row r="259" spans="1:38" x14ac:dyDescent="0.2">
      <c r="A259" t="s">
        <v>767</v>
      </c>
      <c r="F259" s="1">
        <v>38930</v>
      </c>
      <c r="G259">
        <v>2006</v>
      </c>
      <c r="H259" t="s">
        <v>872</v>
      </c>
      <c r="I259" t="s">
        <v>506</v>
      </c>
      <c r="M259" t="s">
        <v>874</v>
      </c>
      <c r="N259" t="s">
        <v>783</v>
      </c>
      <c r="Q259">
        <v>3965417</v>
      </c>
      <c r="R259">
        <v>17</v>
      </c>
      <c r="S259">
        <v>4</v>
      </c>
      <c r="T259">
        <v>416</v>
      </c>
      <c r="U259">
        <v>417</v>
      </c>
      <c r="V259">
        <v>2</v>
      </c>
      <c r="W259">
        <v>21121</v>
      </c>
      <c r="X259" t="s">
        <v>70</v>
      </c>
      <c r="Y259" t="s">
        <v>192</v>
      </c>
      <c r="AA259">
        <v>10489843</v>
      </c>
      <c r="AC259">
        <v>1</v>
      </c>
      <c r="AD259" t="s">
        <v>42</v>
      </c>
      <c r="AE259">
        <v>865845</v>
      </c>
      <c r="AG259">
        <v>0</v>
      </c>
      <c r="AH259" t="s">
        <v>873</v>
      </c>
      <c r="AI259">
        <v>2917</v>
      </c>
      <c r="AK259">
        <v>4</v>
      </c>
      <c r="AL259" t="s">
        <v>767</v>
      </c>
    </row>
    <row r="260" spans="1:38" x14ac:dyDescent="0.2">
      <c r="A260" t="s">
        <v>767</v>
      </c>
      <c r="F260" s="1">
        <v>40026</v>
      </c>
      <c r="G260">
        <v>2009</v>
      </c>
      <c r="H260" t="s">
        <v>875</v>
      </c>
      <c r="I260" t="s">
        <v>506</v>
      </c>
      <c r="M260" t="s">
        <v>876</v>
      </c>
      <c r="N260" t="s">
        <v>783</v>
      </c>
      <c r="Q260">
        <v>207279</v>
      </c>
      <c r="R260">
        <v>20</v>
      </c>
      <c r="S260">
        <v>4</v>
      </c>
      <c r="T260">
        <v>501</v>
      </c>
      <c r="U260">
        <v>502</v>
      </c>
      <c r="V260">
        <v>1</v>
      </c>
      <c r="W260">
        <v>21121</v>
      </c>
      <c r="X260" t="s">
        <v>70</v>
      </c>
      <c r="Y260" t="s">
        <v>192</v>
      </c>
      <c r="AA260">
        <v>10489843</v>
      </c>
      <c r="AC260">
        <v>1</v>
      </c>
      <c r="AD260" t="s">
        <v>42</v>
      </c>
      <c r="AE260">
        <v>865845</v>
      </c>
      <c r="AG260">
        <v>0</v>
      </c>
      <c r="AH260" t="s">
        <v>876</v>
      </c>
      <c r="AI260">
        <v>2917</v>
      </c>
      <c r="AK260">
        <v>4</v>
      </c>
      <c r="AL260" t="s">
        <v>767</v>
      </c>
    </row>
    <row r="261" spans="1:38" x14ac:dyDescent="0.2">
      <c r="A261" t="s">
        <v>877</v>
      </c>
      <c r="F261" s="1">
        <v>39083</v>
      </c>
      <c r="G261">
        <v>2007</v>
      </c>
      <c r="H261" t="s">
        <v>878</v>
      </c>
      <c r="I261" t="s">
        <v>879</v>
      </c>
      <c r="M261" t="s">
        <v>880</v>
      </c>
      <c r="N261" t="s">
        <v>881</v>
      </c>
      <c r="Q261">
        <v>3628353</v>
      </c>
      <c r="R261">
        <v>50</v>
      </c>
      <c r="S261">
        <v>1</v>
      </c>
      <c r="T261">
        <v>17</v>
      </c>
      <c r="U261">
        <v>28</v>
      </c>
      <c r="V261">
        <v>12</v>
      </c>
      <c r="W261">
        <v>465280</v>
      </c>
      <c r="X261" t="s">
        <v>70</v>
      </c>
      <c r="Y261" t="s">
        <v>47</v>
      </c>
      <c r="AA261">
        <v>76813</v>
      </c>
      <c r="AC261">
        <v>1</v>
      </c>
      <c r="AD261" t="s">
        <v>42</v>
      </c>
      <c r="AE261">
        <v>11836001</v>
      </c>
      <c r="AG261">
        <v>0</v>
      </c>
      <c r="AH261" t="s">
        <v>880</v>
      </c>
      <c r="AI261">
        <v>2279</v>
      </c>
      <c r="AK261">
        <v>1</v>
      </c>
      <c r="AL261" t="s">
        <v>877</v>
      </c>
    </row>
    <row r="262" spans="1:38" x14ac:dyDescent="0.2">
      <c r="A262" t="s">
        <v>877</v>
      </c>
      <c r="F262" s="1">
        <v>40544</v>
      </c>
      <c r="G262">
        <v>2011</v>
      </c>
      <c r="H262" t="s">
        <v>882</v>
      </c>
      <c r="I262" t="s">
        <v>883</v>
      </c>
      <c r="M262" t="s">
        <v>884</v>
      </c>
      <c r="N262" t="s">
        <v>885</v>
      </c>
      <c r="Q262">
        <v>3628368</v>
      </c>
      <c r="R262">
        <v>9</v>
      </c>
      <c r="S262">
        <v>1</v>
      </c>
      <c r="T262">
        <v>129</v>
      </c>
      <c r="U262">
        <v>135</v>
      </c>
      <c r="V262">
        <v>1</v>
      </c>
      <c r="W262">
        <v>465280</v>
      </c>
      <c r="X262" t="s">
        <v>53</v>
      </c>
      <c r="Y262" t="s">
        <v>47</v>
      </c>
      <c r="AA262">
        <v>15404595</v>
      </c>
      <c r="AB262">
        <v>15404609</v>
      </c>
      <c r="AC262">
        <v>1</v>
      </c>
      <c r="AD262" t="s">
        <v>42</v>
      </c>
      <c r="AE262">
        <v>11836001</v>
      </c>
      <c r="AG262">
        <v>0</v>
      </c>
      <c r="AH262" t="s">
        <v>884</v>
      </c>
      <c r="AI262">
        <v>13569</v>
      </c>
      <c r="AK262">
        <v>1</v>
      </c>
      <c r="AL262" t="s">
        <v>877</v>
      </c>
    </row>
    <row r="263" spans="1:38" x14ac:dyDescent="0.2">
      <c r="A263" t="s">
        <v>877</v>
      </c>
      <c r="F263" s="1">
        <v>40057</v>
      </c>
      <c r="G263">
        <v>2009</v>
      </c>
      <c r="H263" t="s">
        <v>886</v>
      </c>
      <c r="I263" t="s">
        <v>879</v>
      </c>
      <c r="M263" t="s">
        <v>887</v>
      </c>
      <c r="N263" t="s">
        <v>877</v>
      </c>
      <c r="Q263">
        <v>3628342</v>
      </c>
      <c r="R263">
        <v>52</v>
      </c>
      <c r="S263">
        <v>5</v>
      </c>
      <c r="T263">
        <v>441</v>
      </c>
      <c r="U263">
        <v>450</v>
      </c>
      <c r="V263">
        <v>35</v>
      </c>
      <c r="W263">
        <v>465280</v>
      </c>
      <c r="X263" t="s">
        <v>70</v>
      </c>
      <c r="Y263" t="s">
        <v>47</v>
      </c>
      <c r="AA263">
        <v>76813</v>
      </c>
      <c r="AC263">
        <v>1</v>
      </c>
      <c r="AD263" t="s">
        <v>42</v>
      </c>
      <c r="AE263">
        <v>11836001</v>
      </c>
      <c r="AG263">
        <v>0</v>
      </c>
      <c r="AH263" t="s">
        <v>887</v>
      </c>
      <c r="AI263">
        <v>2279</v>
      </c>
      <c r="AK263">
        <v>1</v>
      </c>
      <c r="AL263" t="s">
        <v>877</v>
      </c>
    </row>
    <row r="264" spans="1:38" x14ac:dyDescent="0.2">
      <c r="A264" t="s">
        <v>877</v>
      </c>
      <c r="F264" s="1">
        <v>40148</v>
      </c>
      <c r="G264">
        <v>2009</v>
      </c>
      <c r="H264" t="s">
        <v>888</v>
      </c>
      <c r="I264" t="s">
        <v>236</v>
      </c>
      <c r="M264" t="s">
        <v>889</v>
      </c>
      <c r="N264" t="s">
        <v>890</v>
      </c>
      <c r="Q264">
        <v>3628343</v>
      </c>
      <c r="R264">
        <v>62</v>
      </c>
      <c r="S264">
        <v>12</v>
      </c>
      <c r="T264">
        <v>1329</v>
      </c>
      <c r="U264">
        <v>1334</v>
      </c>
      <c r="V264">
        <v>158</v>
      </c>
      <c r="W264">
        <v>465280</v>
      </c>
      <c r="X264" t="s">
        <v>70</v>
      </c>
      <c r="Y264" t="s">
        <v>47</v>
      </c>
      <c r="AA264">
        <v>1482963</v>
      </c>
      <c r="AC264">
        <v>1</v>
      </c>
      <c r="AD264" t="s">
        <v>42</v>
      </c>
      <c r="AE264">
        <v>11836001</v>
      </c>
      <c r="AG264">
        <v>0</v>
      </c>
      <c r="AH264" t="s">
        <v>889</v>
      </c>
      <c r="AI264">
        <v>9244</v>
      </c>
      <c r="AK264">
        <v>1</v>
      </c>
      <c r="AL264" t="s">
        <v>877</v>
      </c>
    </row>
    <row r="265" spans="1:38" x14ac:dyDescent="0.2">
      <c r="A265" t="s">
        <v>877</v>
      </c>
      <c r="F265" s="1">
        <v>38961</v>
      </c>
      <c r="G265">
        <v>2006</v>
      </c>
      <c r="H265" t="s">
        <v>891</v>
      </c>
      <c r="I265" t="s">
        <v>892</v>
      </c>
      <c r="M265" t="s">
        <v>893</v>
      </c>
      <c r="N265" t="s">
        <v>877</v>
      </c>
      <c r="Q265">
        <v>3628344</v>
      </c>
      <c r="R265">
        <v>23</v>
      </c>
      <c r="S265">
        <v>3</v>
      </c>
      <c r="T265">
        <v>147</v>
      </c>
      <c r="U265">
        <v>167</v>
      </c>
      <c r="V265">
        <v>160</v>
      </c>
      <c r="W265">
        <v>465280</v>
      </c>
      <c r="X265" t="s">
        <v>70</v>
      </c>
      <c r="Y265" t="s">
        <v>47</v>
      </c>
      <c r="AA265">
        <v>9234748</v>
      </c>
      <c r="AC265">
        <v>1</v>
      </c>
      <c r="AD265" t="s">
        <v>42</v>
      </c>
      <c r="AE265">
        <v>11836001</v>
      </c>
      <c r="AG265">
        <v>0</v>
      </c>
      <c r="AH265" t="s">
        <v>893</v>
      </c>
      <c r="AI265">
        <v>9325</v>
      </c>
      <c r="AK265">
        <v>1</v>
      </c>
      <c r="AL265" t="s">
        <v>877</v>
      </c>
    </row>
    <row r="266" spans="1:38" x14ac:dyDescent="0.2">
      <c r="A266" t="s">
        <v>877</v>
      </c>
      <c r="F266" s="1">
        <v>39326</v>
      </c>
      <c r="G266">
        <v>2007</v>
      </c>
      <c r="H266" t="s">
        <v>894</v>
      </c>
      <c r="I266" t="s">
        <v>879</v>
      </c>
      <c r="M266" t="s">
        <v>895</v>
      </c>
      <c r="N266" t="s">
        <v>877</v>
      </c>
      <c r="Q266">
        <v>3628345</v>
      </c>
      <c r="R266">
        <v>50</v>
      </c>
      <c r="S266">
        <v>5</v>
      </c>
      <c r="T266">
        <v>353</v>
      </c>
      <c r="U266">
        <v>357</v>
      </c>
      <c r="V266">
        <v>18</v>
      </c>
      <c r="W266">
        <v>465280</v>
      </c>
      <c r="X266" t="s">
        <v>70</v>
      </c>
      <c r="Y266" t="s">
        <v>47</v>
      </c>
      <c r="AA266">
        <v>76813</v>
      </c>
      <c r="AC266">
        <v>1</v>
      </c>
      <c r="AD266" t="s">
        <v>42</v>
      </c>
      <c r="AE266">
        <v>11836001</v>
      </c>
      <c r="AG266">
        <v>0</v>
      </c>
      <c r="AH266" t="s">
        <v>895</v>
      </c>
      <c r="AI266">
        <v>2279</v>
      </c>
      <c r="AK266">
        <v>1</v>
      </c>
      <c r="AL266" t="s">
        <v>877</v>
      </c>
    </row>
    <row r="267" spans="1:38" x14ac:dyDescent="0.2">
      <c r="A267" t="s">
        <v>877</v>
      </c>
      <c r="F267" s="1">
        <v>40445</v>
      </c>
      <c r="G267">
        <v>2010</v>
      </c>
      <c r="H267" t="s">
        <v>896</v>
      </c>
      <c r="I267" t="s">
        <v>123</v>
      </c>
      <c r="M267" t="s">
        <v>897</v>
      </c>
      <c r="N267" t="s">
        <v>898</v>
      </c>
      <c r="Q267">
        <v>3628377</v>
      </c>
      <c r="R267">
        <v>33</v>
      </c>
      <c r="S267">
        <v>10</v>
      </c>
      <c r="T267">
        <v>947</v>
      </c>
      <c r="U267">
        <v>960</v>
      </c>
      <c r="V267">
        <v>43</v>
      </c>
      <c r="W267">
        <v>465280</v>
      </c>
      <c r="X267" t="s">
        <v>125</v>
      </c>
      <c r="Y267" t="s">
        <v>47</v>
      </c>
      <c r="AA267">
        <v>20408269</v>
      </c>
      <c r="AC267">
        <v>1</v>
      </c>
      <c r="AD267" t="s">
        <v>42</v>
      </c>
      <c r="AE267">
        <v>11836001</v>
      </c>
      <c r="AG267">
        <v>0</v>
      </c>
      <c r="AH267" t="s">
        <v>897</v>
      </c>
      <c r="AI267">
        <v>3936</v>
      </c>
      <c r="AK267">
        <v>1</v>
      </c>
      <c r="AL267" t="s">
        <v>877</v>
      </c>
    </row>
    <row r="268" spans="1:38" x14ac:dyDescent="0.2">
      <c r="A268" t="s">
        <v>877</v>
      </c>
      <c r="F268" s="1">
        <v>39965</v>
      </c>
      <c r="G268">
        <v>2009</v>
      </c>
      <c r="H268" t="s">
        <v>899</v>
      </c>
      <c r="I268" t="s">
        <v>413</v>
      </c>
      <c r="M268" t="s">
        <v>900</v>
      </c>
      <c r="N268" t="s">
        <v>877</v>
      </c>
      <c r="Q268">
        <v>3628348</v>
      </c>
      <c r="R268">
        <v>87</v>
      </c>
      <c r="S268">
        <v>1</v>
      </c>
      <c r="T268">
        <v>89</v>
      </c>
      <c r="U268">
        <v>108</v>
      </c>
      <c r="V268">
        <v>198</v>
      </c>
      <c r="W268">
        <v>465280</v>
      </c>
      <c r="X268" t="s">
        <v>135</v>
      </c>
      <c r="Y268" t="s">
        <v>47</v>
      </c>
      <c r="AA268">
        <v>1674544</v>
      </c>
      <c r="AB268">
        <v>15730697</v>
      </c>
      <c r="AC268">
        <v>1</v>
      </c>
      <c r="AD268" t="s">
        <v>42</v>
      </c>
      <c r="AE268">
        <v>11836001</v>
      </c>
      <c r="AG268">
        <v>0</v>
      </c>
      <c r="AH268" t="s">
        <v>900</v>
      </c>
      <c r="AI268">
        <v>7855</v>
      </c>
      <c r="AK268">
        <v>1</v>
      </c>
      <c r="AL268" t="s">
        <v>877</v>
      </c>
    </row>
    <row r="269" spans="1:38" x14ac:dyDescent="0.2">
      <c r="A269" t="s">
        <v>877</v>
      </c>
      <c r="F269" s="1">
        <v>39692</v>
      </c>
      <c r="G269">
        <v>2008</v>
      </c>
      <c r="H269" t="s">
        <v>901</v>
      </c>
      <c r="I269" t="s">
        <v>902</v>
      </c>
      <c r="M269" t="s">
        <v>903</v>
      </c>
      <c r="N269" t="s">
        <v>904</v>
      </c>
      <c r="Q269">
        <v>6224213</v>
      </c>
      <c r="R269">
        <v>3</v>
      </c>
      <c r="S269">
        <v>1</v>
      </c>
      <c r="T269">
        <v>12</v>
      </c>
      <c r="U269">
        <v>22</v>
      </c>
      <c r="V269">
        <v>3</v>
      </c>
      <c r="W269">
        <v>465280</v>
      </c>
      <c r="X269" t="s">
        <v>125</v>
      </c>
      <c r="Y269" t="s">
        <v>47</v>
      </c>
      <c r="AA269">
        <v>15587894</v>
      </c>
      <c r="AC269">
        <v>1</v>
      </c>
      <c r="AD269" t="s">
        <v>42</v>
      </c>
      <c r="AE269">
        <v>11836001</v>
      </c>
      <c r="AG269">
        <v>0</v>
      </c>
      <c r="AH269" t="s">
        <v>903</v>
      </c>
      <c r="AI269">
        <v>3861</v>
      </c>
      <c r="AK269">
        <v>1</v>
      </c>
      <c r="AL269" t="s">
        <v>877</v>
      </c>
    </row>
    <row r="270" spans="1:38" x14ac:dyDescent="0.2">
      <c r="A270" t="s">
        <v>905</v>
      </c>
      <c r="F270" s="1">
        <v>42095</v>
      </c>
      <c r="G270">
        <v>2015</v>
      </c>
      <c r="H270" t="s">
        <v>906</v>
      </c>
      <c r="I270" t="s">
        <v>907</v>
      </c>
      <c r="M270" t="s">
        <v>909</v>
      </c>
      <c r="N270" t="s">
        <v>911</v>
      </c>
      <c r="Q270">
        <v>10052880</v>
      </c>
      <c r="R270">
        <v>37</v>
      </c>
      <c r="S270">
        <v>1</v>
      </c>
      <c r="T270">
        <v>157</v>
      </c>
      <c r="U270">
        <v>181</v>
      </c>
      <c r="V270">
        <v>15</v>
      </c>
      <c r="W270">
        <v>747901</v>
      </c>
      <c r="X270" t="s">
        <v>910</v>
      </c>
      <c r="Y270" t="s">
        <v>47</v>
      </c>
      <c r="AA270">
        <v>1989073</v>
      </c>
      <c r="AB270">
        <v>15588017</v>
      </c>
      <c r="AC270">
        <v>1</v>
      </c>
      <c r="AD270" t="s">
        <v>42</v>
      </c>
      <c r="AE270">
        <v>566614</v>
      </c>
      <c r="AF270" t="s">
        <v>908</v>
      </c>
      <c r="AG270">
        <v>0</v>
      </c>
      <c r="AH270" t="s">
        <v>909</v>
      </c>
      <c r="AI270">
        <v>20229</v>
      </c>
      <c r="AK270">
        <v>1</v>
      </c>
      <c r="AL270" t="s">
        <v>905</v>
      </c>
    </row>
    <row r="271" spans="1:38" x14ac:dyDescent="0.2">
      <c r="A271" t="s">
        <v>905</v>
      </c>
      <c r="F271" s="1">
        <v>39600</v>
      </c>
      <c r="G271">
        <v>2008</v>
      </c>
      <c r="H271" t="s">
        <v>912</v>
      </c>
      <c r="I271" t="s">
        <v>913</v>
      </c>
      <c r="M271" t="s">
        <v>914</v>
      </c>
      <c r="N271" t="s">
        <v>915</v>
      </c>
      <c r="Q271">
        <v>10052877</v>
      </c>
      <c r="R271">
        <v>25</v>
      </c>
      <c r="S271">
        <v>2</v>
      </c>
      <c r="T271">
        <v>447</v>
      </c>
      <c r="U271">
        <v>471</v>
      </c>
      <c r="V271">
        <v>99</v>
      </c>
      <c r="W271">
        <v>747901</v>
      </c>
      <c r="X271" t="s">
        <v>53</v>
      </c>
      <c r="Y271" t="s">
        <v>47</v>
      </c>
      <c r="AA271">
        <v>8239150</v>
      </c>
      <c r="AB271">
        <v>19113846</v>
      </c>
      <c r="AC271">
        <v>1</v>
      </c>
      <c r="AD271" t="s">
        <v>42</v>
      </c>
      <c r="AE271">
        <v>566614</v>
      </c>
      <c r="AF271" t="s">
        <v>908</v>
      </c>
      <c r="AG271">
        <v>0</v>
      </c>
      <c r="AH271" t="s">
        <v>914</v>
      </c>
      <c r="AI271">
        <v>13519</v>
      </c>
      <c r="AK271">
        <v>1</v>
      </c>
      <c r="AL271" t="s">
        <v>905</v>
      </c>
    </row>
    <row r="272" spans="1:38" x14ac:dyDescent="0.2">
      <c r="A272" t="s">
        <v>905</v>
      </c>
      <c r="F272" s="1">
        <v>41334</v>
      </c>
      <c r="G272">
        <v>2013</v>
      </c>
      <c r="H272" t="s">
        <v>916</v>
      </c>
      <c r="I272" t="s">
        <v>907</v>
      </c>
      <c r="M272" t="s">
        <v>917</v>
      </c>
      <c r="N272" t="s">
        <v>905</v>
      </c>
      <c r="Q272">
        <v>10052878</v>
      </c>
      <c r="R272">
        <v>35</v>
      </c>
      <c r="S272">
        <v>1</v>
      </c>
      <c r="T272">
        <v>21</v>
      </c>
      <c r="U272">
        <v>24</v>
      </c>
      <c r="V272">
        <v>0</v>
      </c>
      <c r="W272">
        <v>747901</v>
      </c>
      <c r="X272" t="s">
        <v>910</v>
      </c>
      <c r="Y272" t="s">
        <v>47</v>
      </c>
      <c r="AA272">
        <v>1989073</v>
      </c>
      <c r="AB272">
        <v>15588017</v>
      </c>
      <c r="AC272">
        <v>1</v>
      </c>
      <c r="AD272" t="s">
        <v>42</v>
      </c>
      <c r="AE272">
        <v>566614</v>
      </c>
      <c r="AF272" t="s">
        <v>908</v>
      </c>
      <c r="AG272">
        <v>0</v>
      </c>
      <c r="AH272" t="s">
        <v>917</v>
      </c>
      <c r="AI272">
        <v>20229</v>
      </c>
      <c r="AK272">
        <v>1</v>
      </c>
      <c r="AL272" t="s">
        <v>905</v>
      </c>
    </row>
    <row r="273" spans="1:38" x14ac:dyDescent="0.2">
      <c r="A273" t="s">
        <v>905</v>
      </c>
      <c r="F273" s="1">
        <v>42491</v>
      </c>
      <c r="G273">
        <v>2016</v>
      </c>
      <c r="H273" t="s">
        <v>918</v>
      </c>
      <c r="I273" t="s">
        <v>919</v>
      </c>
      <c r="M273" t="s">
        <v>920</v>
      </c>
      <c r="N273" t="s">
        <v>921</v>
      </c>
      <c r="Q273">
        <v>10052875</v>
      </c>
      <c r="R273">
        <v>31</v>
      </c>
      <c r="S273">
        <v>2</v>
      </c>
      <c r="T273">
        <v>211</v>
      </c>
      <c r="U273">
        <v>218</v>
      </c>
      <c r="V273">
        <v>5</v>
      </c>
      <c r="W273">
        <v>747901</v>
      </c>
      <c r="X273" t="s">
        <v>910</v>
      </c>
      <c r="Y273" t="s">
        <v>47</v>
      </c>
      <c r="AA273">
        <v>7393172</v>
      </c>
      <c r="AB273">
        <v>15587983</v>
      </c>
      <c r="AC273">
        <v>1</v>
      </c>
      <c r="AD273" t="s">
        <v>42</v>
      </c>
      <c r="AE273">
        <v>566614</v>
      </c>
      <c r="AF273" t="s">
        <v>908</v>
      </c>
      <c r="AG273">
        <v>0</v>
      </c>
      <c r="AH273" t="s">
        <v>920</v>
      </c>
      <c r="AI273">
        <v>15820</v>
      </c>
      <c r="AK273">
        <v>1</v>
      </c>
      <c r="AL273" t="s">
        <v>905</v>
      </c>
    </row>
    <row r="274" spans="1:38" x14ac:dyDescent="0.2">
      <c r="A274" t="s">
        <v>905</v>
      </c>
      <c r="F274" s="1">
        <v>42064</v>
      </c>
      <c r="G274">
        <v>2015</v>
      </c>
      <c r="H274" t="s">
        <v>922</v>
      </c>
      <c r="I274" t="s">
        <v>923</v>
      </c>
      <c r="M274" t="s">
        <v>924</v>
      </c>
      <c r="N274" t="s">
        <v>905</v>
      </c>
      <c r="Q274">
        <v>12154329</v>
      </c>
      <c r="R274">
        <v>71</v>
      </c>
      <c r="S274">
        <v>2</v>
      </c>
      <c r="T274">
        <v>16</v>
      </c>
      <c r="U274">
        <v>29</v>
      </c>
      <c r="V274">
        <v>7</v>
      </c>
      <c r="W274">
        <v>747901</v>
      </c>
      <c r="X274" t="s">
        <v>172</v>
      </c>
      <c r="Y274" t="s">
        <v>47</v>
      </c>
      <c r="AA274" t="s">
        <v>925</v>
      </c>
      <c r="AC274">
        <v>1</v>
      </c>
      <c r="AD274" t="s">
        <v>42</v>
      </c>
      <c r="AE274">
        <v>566614</v>
      </c>
      <c r="AF274" t="s">
        <v>908</v>
      </c>
      <c r="AG274">
        <v>0</v>
      </c>
      <c r="AH274" t="s">
        <v>924</v>
      </c>
      <c r="AI274">
        <v>14365</v>
      </c>
      <c r="AK274">
        <v>1</v>
      </c>
      <c r="AL274" t="s">
        <v>905</v>
      </c>
    </row>
    <row r="275" spans="1:38" x14ac:dyDescent="0.2">
      <c r="A275" t="s">
        <v>905</v>
      </c>
      <c r="F275" s="1">
        <v>42979</v>
      </c>
      <c r="G275">
        <v>2017</v>
      </c>
      <c r="H275" t="s">
        <v>926</v>
      </c>
      <c r="I275" t="s">
        <v>927</v>
      </c>
      <c r="M275" t="s">
        <v>928</v>
      </c>
      <c r="N275" t="s">
        <v>929</v>
      </c>
      <c r="Q275">
        <v>13523223</v>
      </c>
      <c r="R275">
        <v>31</v>
      </c>
      <c r="S275">
        <v>3</v>
      </c>
      <c r="T275">
        <v>1</v>
      </c>
      <c r="U275">
        <v>20</v>
      </c>
      <c r="V275">
        <v>9</v>
      </c>
      <c r="W275">
        <v>747901</v>
      </c>
      <c r="X275" t="s">
        <v>910</v>
      </c>
      <c r="Y275" t="s">
        <v>47</v>
      </c>
      <c r="AA275">
        <v>8887993</v>
      </c>
      <c r="AB275">
        <v>15587975</v>
      </c>
      <c r="AC275">
        <v>1</v>
      </c>
      <c r="AD275" t="s">
        <v>42</v>
      </c>
      <c r="AE275">
        <v>566614</v>
      </c>
      <c r="AF275" t="s">
        <v>908</v>
      </c>
      <c r="AG275">
        <v>0</v>
      </c>
      <c r="AH275" t="s">
        <v>928</v>
      </c>
      <c r="AI275">
        <v>12005</v>
      </c>
      <c r="AK275">
        <v>1</v>
      </c>
      <c r="AL275" t="s">
        <v>905</v>
      </c>
    </row>
    <row r="276" spans="1:38" x14ac:dyDescent="0.2">
      <c r="A276" t="s">
        <v>905</v>
      </c>
      <c r="F276" s="1">
        <v>42917</v>
      </c>
      <c r="G276">
        <v>2017</v>
      </c>
      <c r="H276" t="s">
        <v>930</v>
      </c>
      <c r="I276" t="s">
        <v>931</v>
      </c>
      <c r="M276" t="s">
        <v>932</v>
      </c>
      <c r="N276" t="s">
        <v>934</v>
      </c>
      <c r="Q276">
        <v>13958315</v>
      </c>
      <c r="R276">
        <v>44</v>
      </c>
      <c r="S276">
        <v>45846</v>
      </c>
      <c r="T276">
        <v>1109</v>
      </c>
      <c r="U276">
        <v>1136</v>
      </c>
      <c r="V276">
        <v>68</v>
      </c>
      <c r="W276">
        <v>747901</v>
      </c>
      <c r="X276" t="s">
        <v>53</v>
      </c>
      <c r="Y276" t="s">
        <v>47</v>
      </c>
      <c r="AA276" t="s">
        <v>933</v>
      </c>
      <c r="AB276">
        <v>14685957</v>
      </c>
      <c r="AC276">
        <v>1</v>
      </c>
      <c r="AD276" t="s">
        <v>42</v>
      </c>
      <c r="AE276">
        <v>566614</v>
      </c>
      <c r="AF276" t="s">
        <v>908</v>
      </c>
      <c r="AG276">
        <v>0</v>
      </c>
      <c r="AH276" t="s">
        <v>932</v>
      </c>
      <c r="AI276">
        <v>11477</v>
      </c>
      <c r="AK276">
        <v>1</v>
      </c>
      <c r="AL276" t="s">
        <v>905</v>
      </c>
    </row>
    <row r="277" spans="1:38" x14ac:dyDescent="0.2">
      <c r="A277" t="s">
        <v>905</v>
      </c>
      <c r="F277" s="1">
        <v>43101</v>
      </c>
      <c r="G277">
        <v>2018</v>
      </c>
      <c r="H277" t="s">
        <v>935</v>
      </c>
      <c r="I277" t="s">
        <v>936</v>
      </c>
      <c r="M277" t="s">
        <v>940</v>
      </c>
      <c r="N277" t="s">
        <v>939</v>
      </c>
      <c r="Q277">
        <v>14706755</v>
      </c>
      <c r="R277">
        <v>57</v>
      </c>
      <c r="S277">
        <v>1</v>
      </c>
      <c r="T277">
        <v>263</v>
      </c>
      <c r="U277">
        <v>278</v>
      </c>
      <c r="V277">
        <v>94</v>
      </c>
      <c r="W277">
        <v>747901</v>
      </c>
      <c r="X277" t="s">
        <v>53</v>
      </c>
      <c r="Y277" t="s">
        <v>47</v>
      </c>
      <c r="AA277">
        <v>904848</v>
      </c>
      <c r="AB277" t="s">
        <v>938</v>
      </c>
      <c r="AC277">
        <v>1</v>
      </c>
      <c r="AD277" t="s">
        <v>42</v>
      </c>
      <c r="AE277">
        <v>566614</v>
      </c>
      <c r="AF277" t="s">
        <v>908</v>
      </c>
      <c r="AG277">
        <v>0</v>
      </c>
      <c r="AH277" t="s">
        <v>937</v>
      </c>
      <c r="AI277">
        <v>11384</v>
      </c>
      <c r="AK277">
        <v>1</v>
      </c>
      <c r="AL277" t="s">
        <v>905</v>
      </c>
    </row>
    <row r="278" spans="1:38" x14ac:dyDescent="0.2">
      <c r="A278" t="s">
        <v>905</v>
      </c>
      <c r="F278" s="1">
        <v>42005</v>
      </c>
      <c r="G278">
        <v>2015</v>
      </c>
      <c r="H278" t="s">
        <v>941</v>
      </c>
      <c r="I278" t="s">
        <v>63</v>
      </c>
      <c r="M278" t="s">
        <v>940</v>
      </c>
      <c r="N278" t="s">
        <v>939</v>
      </c>
      <c r="Q278">
        <v>16429519</v>
      </c>
      <c r="R278">
        <v>2015</v>
      </c>
      <c r="S278">
        <v>1</v>
      </c>
      <c r="T278">
        <v>15078</v>
      </c>
      <c r="V278">
        <v>2</v>
      </c>
      <c r="W278">
        <v>747901</v>
      </c>
      <c r="X278" t="s">
        <v>65</v>
      </c>
      <c r="Y278" t="s">
        <v>47</v>
      </c>
      <c r="AA278">
        <v>650668</v>
      </c>
      <c r="AB278">
        <v>21516561</v>
      </c>
      <c r="AC278">
        <v>1</v>
      </c>
      <c r="AD278" t="s">
        <v>42</v>
      </c>
      <c r="AE278">
        <v>566614</v>
      </c>
      <c r="AF278" t="s">
        <v>908</v>
      </c>
      <c r="AG278">
        <v>1</v>
      </c>
      <c r="AH278" t="s">
        <v>942</v>
      </c>
      <c r="AI278">
        <v>50814</v>
      </c>
      <c r="AK278">
        <v>1</v>
      </c>
      <c r="AL278" t="s">
        <v>905</v>
      </c>
    </row>
    <row r="279" spans="1:38" x14ac:dyDescent="0.2">
      <c r="A279" t="s">
        <v>905</v>
      </c>
      <c r="F279" s="1">
        <v>43346</v>
      </c>
      <c r="G279">
        <v>2018</v>
      </c>
      <c r="H279" t="s">
        <v>943</v>
      </c>
      <c r="I279" t="s">
        <v>944</v>
      </c>
      <c r="M279" t="s">
        <v>945</v>
      </c>
      <c r="N279" t="s">
        <v>946</v>
      </c>
      <c r="Q279">
        <v>17342244</v>
      </c>
      <c r="R279">
        <v>9</v>
      </c>
      <c r="S279">
        <v>4</v>
      </c>
      <c r="T279">
        <v>392</v>
      </c>
      <c r="U279">
        <v>421</v>
      </c>
      <c r="V279">
        <v>23</v>
      </c>
      <c r="W279">
        <v>747901</v>
      </c>
      <c r="X279" t="s">
        <v>125</v>
      </c>
      <c r="Y279" t="s">
        <v>47</v>
      </c>
      <c r="AA279">
        <v>20408021</v>
      </c>
      <c r="AC279">
        <v>1</v>
      </c>
      <c r="AD279" t="s">
        <v>42</v>
      </c>
      <c r="AE279">
        <v>566614</v>
      </c>
      <c r="AF279" t="s">
        <v>908</v>
      </c>
      <c r="AG279">
        <v>0</v>
      </c>
      <c r="AH279" t="s">
        <v>945</v>
      </c>
      <c r="AI279">
        <v>3981</v>
      </c>
      <c r="AK279">
        <v>1</v>
      </c>
      <c r="AL279" t="s">
        <v>905</v>
      </c>
    </row>
    <row r="280" spans="1:38" x14ac:dyDescent="0.2">
      <c r="A280" t="s">
        <v>905</v>
      </c>
      <c r="F280" s="1">
        <v>43525</v>
      </c>
      <c r="G280">
        <v>2019</v>
      </c>
      <c r="H280" t="s">
        <v>947</v>
      </c>
      <c r="I280" t="s">
        <v>931</v>
      </c>
      <c r="M280" t="s">
        <v>948</v>
      </c>
      <c r="N280" t="s">
        <v>949</v>
      </c>
      <c r="Q280">
        <v>17736955</v>
      </c>
      <c r="R280">
        <v>46</v>
      </c>
      <c r="S280">
        <v>45720</v>
      </c>
      <c r="T280">
        <v>494</v>
      </c>
      <c r="U280">
        <v>537</v>
      </c>
      <c r="V280">
        <v>142</v>
      </c>
      <c r="W280">
        <v>747901</v>
      </c>
      <c r="X280" t="s">
        <v>53</v>
      </c>
      <c r="Y280" t="s">
        <v>47</v>
      </c>
      <c r="AA280" t="s">
        <v>933</v>
      </c>
      <c r="AB280">
        <v>14685957</v>
      </c>
      <c r="AC280">
        <v>1</v>
      </c>
      <c r="AD280" t="s">
        <v>42</v>
      </c>
      <c r="AE280">
        <v>566614</v>
      </c>
      <c r="AF280" t="s">
        <v>908</v>
      </c>
      <c r="AG280">
        <v>0</v>
      </c>
      <c r="AH280" t="s">
        <v>948</v>
      </c>
      <c r="AI280">
        <v>11477</v>
      </c>
      <c r="AK280">
        <v>1</v>
      </c>
      <c r="AL280" t="s">
        <v>905</v>
      </c>
    </row>
    <row r="281" spans="1:38" x14ac:dyDescent="0.2">
      <c r="A281" t="s">
        <v>905</v>
      </c>
      <c r="F281" s="1">
        <v>43983</v>
      </c>
      <c r="G281">
        <v>2020</v>
      </c>
      <c r="H281" t="s">
        <v>950</v>
      </c>
      <c r="I281" t="s">
        <v>927</v>
      </c>
      <c r="M281" t="s">
        <v>951</v>
      </c>
      <c r="N281" t="s">
        <v>905</v>
      </c>
      <c r="Q281">
        <v>19834837</v>
      </c>
      <c r="R281">
        <v>34</v>
      </c>
      <c r="S281">
        <v>2</v>
      </c>
      <c r="T281">
        <v>83</v>
      </c>
      <c r="U281">
        <v>107</v>
      </c>
      <c r="V281">
        <v>24</v>
      </c>
      <c r="W281">
        <v>747901</v>
      </c>
      <c r="X281" t="s">
        <v>910</v>
      </c>
      <c r="Y281" t="s">
        <v>47</v>
      </c>
      <c r="AA281">
        <v>8887993</v>
      </c>
      <c r="AB281">
        <v>15587975</v>
      </c>
      <c r="AC281">
        <v>1</v>
      </c>
      <c r="AD281" t="s">
        <v>42</v>
      </c>
      <c r="AE281">
        <v>566614</v>
      </c>
      <c r="AF281" t="s">
        <v>908</v>
      </c>
      <c r="AG281">
        <v>0</v>
      </c>
      <c r="AH281" t="s">
        <v>951</v>
      </c>
      <c r="AI281">
        <v>12005</v>
      </c>
      <c r="AK281">
        <v>1</v>
      </c>
      <c r="AL281" t="s">
        <v>905</v>
      </c>
    </row>
    <row r="282" spans="1:38" x14ac:dyDescent="0.2">
      <c r="A282" t="s">
        <v>905</v>
      </c>
      <c r="F282" s="1">
        <v>44228</v>
      </c>
      <c r="G282">
        <v>2021</v>
      </c>
      <c r="H282" t="s">
        <v>952</v>
      </c>
      <c r="I282" t="s">
        <v>953</v>
      </c>
      <c r="M282" t="s">
        <v>954</v>
      </c>
      <c r="N282" t="s">
        <v>955</v>
      </c>
      <c r="Q282">
        <v>20354147</v>
      </c>
      <c r="R282">
        <v>52</v>
      </c>
      <c r="S282">
        <v>1</v>
      </c>
      <c r="T282">
        <v>216</v>
      </c>
      <c r="U282">
        <v>261</v>
      </c>
      <c r="V282">
        <v>2</v>
      </c>
      <c r="W282">
        <v>747901</v>
      </c>
      <c r="X282" t="s">
        <v>53</v>
      </c>
      <c r="Y282" t="s">
        <v>47</v>
      </c>
      <c r="AA282">
        <v>117315</v>
      </c>
      <c r="AB282">
        <v>15405915</v>
      </c>
      <c r="AC282">
        <v>1</v>
      </c>
      <c r="AD282" t="s">
        <v>42</v>
      </c>
      <c r="AE282">
        <v>566614</v>
      </c>
      <c r="AF282" t="s">
        <v>908</v>
      </c>
      <c r="AG282">
        <v>0</v>
      </c>
      <c r="AH282" t="s">
        <v>954</v>
      </c>
      <c r="AI282">
        <v>5851</v>
      </c>
      <c r="AK282">
        <v>1</v>
      </c>
      <c r="AL282" t="s">
        <v>905</v>
      </c>
    </row>
    <row r="283" spans="1:38" x14ac:dyDescent="0.2">
      <c r="A283" t="s">
        <v>905</v>
      </c>
      <c r="F283" s="1">
        <v>44197</v>
      </c>
      <c r="G283">
        <v>2021</v>
      </c>
      <c r="H283" t="s">
        <v>956</v>
      </c>
      <c r="I283" t="s">
        <v>957</v>
      </c>
      <c r="M283" t="s">
        <v>960</v>
      </c>
      <c r="N283" t="s">
        <v>959</v>
      </c>
      <c r="Q283">
        <v>25399463</v>
      </c>
      <c r="R283">
        <v>10</v>
      </c>
      <c r="S283">
        <v>1</v>
      </c>
      <c r="T283">
        <v>175</v>
      </c>
      <c r="U283">
        <v>198</v>
      </c>
      <c r="V283">
        <v>1</v>
      </c>
      <c r="W283">
        <v>747901</v>
      </c>
      <c r="X283" t="s">
        <v>910</v>
      </c>
      <c r="Y283" t="s">
        <v>47</v>
      </c>
      <c r="AB283">
        <v>21553815</v>
      </c>
      <c r="AC283">
        <v>1</v>
      </c>
      <c r="AD283" t="s">
        <v>42</v>
      </c>
      <c r="AE283">
        <v>566614</v>
      </c>
      <c r="AF283" t="s">
        <v>908</v>
      </c>
      <c r="AG283">
        <v>0</v>
      </c>
      <c r="AH283" t="s">
        <v>958</v>
      </c>
      <c r="AI283">
        <v>75609</v>
      </c>
      <c r="AK283">
        <v>1</v>
      </c>
      <c r="AL283" t="s">
        <v>905</v>
      </c>
    </row>
    <row r="284" spans="1:38" x14ac:dyDescent="0.2">
      <c r="A284" t="s">
        <v>905</v>
      </c>
      <c r="F284" s="1">
        <v>44621</v>
      </c>
      <c r="G284">
        <v>2022</v>
      </c>
      <c r="H284" t="s">
        <v>961</v>
      </c>
      <c r="I284" t="s">
        <v>962</v>
      </c>
      <c r="M284" t="s">
        <v>963</v>
      </c>
      <c r="N284" t="s">
        <v>955</v>
      </c>
      <c r="Q284">
        <v>26284472</v>
      </c>
      <c r="R284">
        <v>34</v>
      </c>
      <c r="S284">
        <v>1</v>
      </c>
      <c r="T284">
        <v>31</v>
      </c>
      <c r="U284">
        <v>50</v>
      </c>
      <c r="V284">
        <v>1</v>
      </c>
      <c r="W284">
        <v>747901</v>
      </c>
      <c r="X284" t="s">
        <v>910</v>
      </c>
      <c r="Y284" t="s">
        <v>47</v>
      </c>
      <c r="AA284">
        <v>10492127</v>
      </c>
      <c r="AB284">
        <v>15588033</v>
      </c>
      <c r="AC284">
        <v>1</v>
      </c>
      <c r="AD284" t="s">
        <v>42</v>
      </c>
      <c r="AE284">
        <v>566614</v>
      </c>
      <c r="AF284" t="s">
        <v>908</v>
      </c>
      <c r="AG284">
        <v>0</v>
      </c>
      <c r="AH284" t="s">
        <v>963</v>
      </c>
      <c r="AI284">
        <v>22384</v>
      </c>
      <c r="AK284">
        <v>1</v>
      </c>
      <c r="AL284" t="s">
        <v>905</v>
      </c>
    </row>
    <row r="285" spans="1:38" x14ac:dyDescent="0.2">
      <c r="A285" t="s">
        <v>905</v>
      </c>
      <c r="F285" s="1">
        <v>45078</v>
      </c>
      <c r="G285">
        <v>2023</v>
      </c>
      <c r="H285" t="s">
        <v>964</v>
      </c>
      <c r="I285" t="s">
        <v>927</v>
      </c>
      <c r="M285" t="s">
        <v>965</v>
      </c>
      <c r="N285" t="s">
        <v>966</v>
      </c>
      <c r="Q285">
        <v>27990500</v>
      </c>
      <c r="R285">
        <v>37</v>
      </c>
      <c r="S285">
        <v>2</v>
      </c>
      <c r="T285">
        <v>189</v>
      </c>
      <c r="U285">
        <v>216</v>
      </c>
      <c r="V285">
        <v>1</v>
      </c>
      <c r="W285">
        <v>747901</v>
      </c>
      <c r="X285" t="s">
        <v>910</v>
      </c>
      <c r="Y285" t="s">
        <v>47</v>
      </c>
      <c r="AA285">
        <v>8887993</v>
      </c>
      <c r="AB285">
        <v>15587975</v>
      </c>
      <c r="AC285">
        <v>1</v>
      </c>
      <c r="AD285" t="s">
        <v>42</v>
      </c>
      <c r="AE285">
        <v>566614</v>
      </c>
      <c r="AF285" t="s">
        <v>908</v>
      </c>
      <c r="AG285">
        <v>0</v>
      </c>
      <c r="AH285" t="s">
        <v>965</v>
      </c>
      <c r="AI285">
        <v>12005</v>
      </c>
      <c r="AK285">
        <v>1</v>
      </c>
      <c r="AL285" t="s">
        <v>905</v>
      </c>
    </row>
    <row r="286" spans="1:38" x14ac:dyDescent="0.2">
      <c r="A286" t="s">
        <v>905</v>
      </c>
      <c r="F286" s="1">
        <v>44958</v>
      </c>
      <c r="G286">
        <v>2023</v>
      </c>
      <c r="H286" t="s">
        <v>967</v>
      </c>
      <c r="I286" t="s">
        <v>919</v>
      </c>
      <c r="M286" t="s">
        <v>968</v>
      </c>
      <c r="N286" t="s">
        <v>969</v>
      </c>
      <c r="Q286">
        <v>28804891</v>
      </c>
      <c r="R286">
        <v>38</v>
      </c>
      <c r="S286">
        <v>1</v>
      </c>
      <c r="T286">
        <v>59</v>
      </c>
      <c r="U286">
        <v>85</v>
      </c>
      <c r="V286">
        <v>3</v>
      </c>
      <c r="W286">
        <v>747901</v>
      </c>
      <c r="X286" t="s">
        <v>910</v>
      </c>
      <c r="Y286" t="s">
        <v>47</v>
      </c>
      <c r="AA286">
        <v>7393172</v>
      </c>
      <c r="AB286">
        <v>15587983</v>
      </c>
      <c r="AC286">
        <v>1</v>
      </c>
      <c r="AD286" t="s">
        <v>42</v>
      </c>
      <c r="AE286">
        <v>566614</v>
      </c>
      <c r="AF286" t="s">
        <v>908</v>
      </c>
      <c r="AG286">
        <v>0</v>
      </c>
      <c r="AH286" t="s">
        <v>968</v>
      </c>
      <c r="AI286">
        <v>15820</v>
      </c>
      <c r="AK286">
        <v>1</v>
      </c>
      <c r="AL286" t="s">
        <v>905</v>
      </c>
    </row>
    <row r="287" spans="1:38" x14ac:dyDescent="0.2">
      <c r="A287" t="s">
        <v>905</v>
      </c>
      <c r="F287" s="1">
        <v>45170</v>
      </c>
      <c r="G287">
        <v>2023</v>
      </c>
      <c r="H287" t="s">
        <v>970</v>
      </c>
      <c r="I287" t="s">
        <v>907</v>
      </c>
      <c r="M287" t="s">
        <v>971</v>
      </c>
      <c r="N287" t="s">
        <v>972</v>
      </c>
      <c r="Q287">
        <v>31997440</v>
      </c>
      <c r="R287">
        <v>45</v>
      </c>
      <c r="S287">
        <v>2</v>
      </c>
      <c r="T287">
        <v>147</v>
      </c>
      <c r="U287">
        <v>173</v>
      </c>
      <c r="V287">
        <v>2</v>
      </c>
      <c r="W287">
        <v>747901</v>
      </c>
      <c r="X287" t="s">
        <v>910</v>
      </c>
      <c r="Y287" t="s">
        <v>47</v>
      </c>
      <c r="AA287">
        <v>1989073</v>
      </c>
      <c r="AB287">
        <v>15588017</v>
      </c>
      <c r="AC287">
        <v>1</v>
      </c>
      <c r="AD287" t="s">
        <v>42</v>
      </c>
      <c r="AE287">
        <v>566614</v>
      </c>
      <c r="AF287" t="s">
        <v>908</v>
      </c>
      <c r="AG287">
        <v>0</v>
      </c>
      <c r="AH287" t="s">
        <v>971</v>
      </c>
      <c r="AI287">
        <v>20229</v>
      </c>
      <c r="AK287">
        <v>1</v>
      </c>
      <c r="AL287" t="s">
        <v>905</v>
      </c>
    </row>
    <row r="288" spans="1:38" x14ac:dyDescent="0.2">
      <c r="A288" t="s">
        <v>905</v>
      </c>
      <c r="F288" s="1">
        <v>42736</v>
      </c>
      <c r="G288">
        <v>2017</v>
      </c>
      <c r="H288" t="s">
        <v>973</v>
      </c>
      <c r="I288" t="s">
        <v>224</v>
      </c>
      <c r="M288" t="s">
        <v>974</v>
      </c>
      <c r="N288" t="s">
        <v>975</v>
      </c>
      <c r="Q288">
        <v>33842979</v>
      </c>
      <c r="V288">
        <v>0</v>
      </c>
      <c r="W288">
        <v>747901</v>
      </c>
      <c r="X288" t="s">
        <v>70</v>
      </c>
      <c r="Y288" t="s">
        <v>192</v>
      </c>
      <c r="AB288">
        <v>15565068</v>
      </c>
      <c r="AC288">
        <v>1</v>
      </c>
      <c r="AD288" t="s">
        <v>42</v>
      </c>
      <c r="AE288">
        <v>566614</v>
      </c>
      <c r="AF288" t="s">
        <v>908</v>
      </c>
      <c r="AG288">
        <v>0</v>
      </c>
      <c r="AH288" t="s">
        <v>974</v>
      </c>
      <c r="AI288">
        <v>90527</v>
      </c>
      <c r="AK288">
        <v>4</v>
      </c>
      <c r="AL288" t="s">
        <v>905</v>
      </c>
    </row>
    <row r="289" spans="1:38" x14ac:dyDescent="0.2">
      <c r="A289" t="s">
        <v>905</v>
      </c>
      <c r="F289" s="1">
        <v>40909</v>
      </c>
      <c r="G289">
        <v>2012</v>
      </c>
      <c r="H289" t="s">
        <v>976</v>
      </c>
      <c r="I289" t="s">
        <v>224</v>
      </c>
      <c r="M289" t="s">
        <v>977</v>
      </c>
      <c r="N289" t="s">
        <v>915</v>
      </c>
      <c r="Q289">
        <v>16598328</v>
      </c>
      <c r="V289">
        <v>5</v>
      </c>
      <c r="W289">
        <v>747901</v>
      </c>
      <c r="X289" t="s">
        <v>70</v>
      </c>
      <c r="Y289" t="s">
        <v>192</v>
      </c>
      <c r="AB289">
        <v>15565068</v>
      </c>
      <c r="AC289">
        <v>1</v>
      </c>
      <c r="AD289" t="s">
        <v>42</v>
      </c>
      <c r="AE289">
        <v>566614</v>
      </c>
      <c r="AF289" t="s">
        <v>908</v>
      </c>
      <c r="AG289">
        <v>0</v>
      </c>
      <c r="AH289" t="s">
        <v>977</v>
      </c>
      <c r="AI289">
        <v>90527</v>
      </c>
      <c r="AK289">
        <v>4</v>
      </c>
      <c r="AL289" t="s">
        <v>905</v>
      </c>
    </row>
    <row r="290" spans="1:38" x14ac:dyDescent="0.2">
      <c r="A290" t="s">
        <v>905</v>
      </c>
      <c r="F290" s="1">
        <v>38718</v>
      </c>
      <c r="G290">
        <v>2006</v>
      </c>
      <c r="H290" t="s">
        <v>978</v>
      </c>
      <c r="I290" t="s">
        <v>224</v>
      </c>
      <c r="M290" t="s">
        <v>979</v>
      </c>
      <c r="N290" t="s">
        <v>915</v>
      </c>
      <c r="Q290">
        <v>16598329</v>
      </c>
      <c r="V290">
        <v>1</v>
      </c>
      <c r="W290">
        <v>747901</v>
      </c>
      <c r="X290" t="s">
        <v>70</v>
      </c>
      <c r="Y290" t="s">
        <v>192</v>
      </c>
      <c r="AB290">
        <v>15565068</v>
      </c>
      <c r="AC290">
        <v>1</v>
      </c>
      <c r="AD290" t="s">
        <v>42</v>
      </c>
      <c r="AE290">
        <v>566614</v>
      </c>
      <c r="AF290" t="s">
        <v>908</v>
      </c>
      <c r="AG290">
        <v>0</v>
      </c>
      <c r="AH290" t="s">
        <v>979</v>
      </c>
      <c r="AI290">
        <v>90527</v>
      </c>
      <c r="AK290">
        <v>4</v>
      </c>
      <c r="AL290" t="s">
        <v>905</v>
      </c>
    </row>
    <row r="291" spans="1:38" x14ac:dyDescent="0.2">
      <c r="A291" t="s">
        <v>905</v>
      </c>
      <c r="F291" s="1">
        <v>41640</v>
      </c>
      <c r="G291">
        <v>2014</v>
      </c>
      <c r="H291" t="s">
        <v>980</v>
      </c>
      <c r="I291" t="s">
        <v>224</v>
      </c>
      <c r="M291" t="s">
        <v>981</v>
      </c>
      <c r="N291" t="s">
        <v>921</v>
      </c>
      <c r="Q291">
        <v>16598333</v>
      </c>
      <c r="V291">
        <v>0</v>
      </c>
      <c r="W291">
        <v>747901</v>
      </c>
      <c r="X291" t="s">
        <v>70</v>
      </c>
      <c r="Y291" t="s">
        <v>192</v>
      </c>
      <c r="AB291">
        <v>15565068</v>
      </c>
      <c r="AC291">
        <v>1</v>
      </c>
      <c r="AD291" t="s">
        <v>42</v>
      </c>
      <c r="AE291">
        <v>566614</v>
      </c>
      <c r="AF291" t="s">
        <v>908</v>
      </c>
      <c r="AG291">
        <v>0</v>
      </c>
      <c r="AH291" t="s">
        <v>981</v>
      </c>
      <c r="AI291">
        <v>90527</v>
      </c>
      <c r="AK291">
        <v>4</v>
      </c>
      <c r="AL291" t="s">
        <v>905</v>
      </c>
    </row>
    <row r="292" spans="1:38" x14ac:dyDescent="0.2">
      <c r="A292" t="s">
        <v>905</v>
      </c>
      <c r="F292" s="1">
        <v>41275</v>
      </c>
      <c r="G292">
        <v>2013</v>
      </c>
      <c r="H292" t="s">
        <v>982</v>
      </c>
      <c r="I292" t="s">
        <v>224</v>
      </c>
      <c r="M292" t="s">
        <v>983</v>
      </c>
      <c r="N292" t="s">
        <v>934</v>
      </c>
      <c r="Q292">
        <v>16598334</v>
      </c>
      <c r="V292">
        <v>2</v>
      </c>
      <c r="W292">
        <v>747901</v>
      </c>
      <c r="X292" t="s">
        <v>70</v>
      </c>
      <c r="Y292" t="s">
        <v>192</v>
      </c>
      <c r="AB292">
        <v>15565068</v>
      </c>
      <c r="AC292">
        <v>1</v>
      </c>
      <c r="AD292" t="s">
        <v>42</v>
      </c>
      <c r="AE292">
        <v>566614</v>
      </c>
      <c r="AF292" t="s">
        <v>908</v>
      </c>
      <c r="AG292">
        <v>0</v>
      </c>
      <c r="AH292" t="s">
        <v>983</v>
      </c>
      <c r="AI292">
        <v>90527</v>
      </c>
      <c r="AK292">
        <v>4</v>
      </c>
      <c r="AL292" t="s">
        <v>905</v>
      </c>
    </row>
    <row r="293" spans="1:38" x14ac:dyDescent="0.2">
      <c r="A293" t="s">
        <v>905</v>
      </c>
      <c r="F293" s="1">
        <v>41275</v>
      </c>
      <c r="G293">
        <v>2013</v>
      </c>
      <c r="H293" t="s">
        <v>984</v>
      </c>
      <c r="I293" t="s">
        <v>224</v>
      </c>
      <c r="M293" t="s">
        <v>985</v>
      </c>
      <c r="N293" t="s">
        <v>986</v>
      </c>
      <c r="Q293">
        <v>16598335</v>
      </c>
      <c r="V293">
        <v>4</v>
      </c>
      <c r="W293">
        <v>747901</v>
      </c>
      <c r="X293" t="s">
        <v>70</v>
      </c>
      <c r="Y293" t="s">
        <v>192</v>
      </c>
      <c r="AB293">
        <v>15565068</v>
      </c>
      <c r="AC293">
        <v>1</v>
      </c>
      <c r="AD293" t="s">
        <v>42</v>
      </c>
      <c r="AE293">
        <v>566614</v>
      </c>
      <c r="AF293" t="s">
        <v>908</v>
      </c>
      <c r="AG293">
        <v>0</v>
      </c>
      <c r="AH293" t="s">
        <v>985</v>
      </c>
      <c r="AI293">
        <v>90527</v>
      </c>
      <c r="AK293">
        <v>4</v>
      </c>
      <c r="AL293" t="s">
        <v>905</v>
      </c>
    </row>
    <row r="294" spans="1:38" x14ac:dyDescent="0.2">
      <c r="A294" t="s">
        <v>987</v>
      </c>
      <c r="F294" s="1">
        <v>38231</v>
      </c>
      <c r="G294">
        <v>2004</v>
      </c>
      <c r="H294" t="s">
        <v>988</v>
      </c>
      <c r="I294" t="s">
        <v>989</v>
      </c>
      <c r="M294" t="s">
        <v>991</v>
      </c>
      <c r="N294" t="s">
        <v>987</v>
      </c>
      <c r="Q294">
        <v>3573961</v>
      </c>
      <c r="R294">
        <v>19</v>
      </c>
      <c r="S294">
        <v>9</v>
      </c>
      <c r="T294">
        <v>831</v>
      </c>
      <c r="U294">
        <v>843</v>
      </c>
      <c r="V294">
        <v>35</v>
      </c>
      <c r="W294">
        <v>450134</v>
      </c>
      <c r="X294" t="s">
        <v>70</v>
      </c>
      <c r="Y294" t="s">
        <v>47</v>
      </c>
      <c r="AA294">
        <v>13648152</v>
      </c>
      <c r="AC294">
        <v>1</v>
      </c>
      <c r="AD294" t="s">
        <v>42</v>
      </c>
      <c r="AE294">
        <v>1966980</v>
      </c>
      <c r="AF294" t="s">
        <v>990</v>
      </c>
      <c r="AG294">
        <v>0</v>
      </c>
      <c r="AH294" t="s">
        <v>991</v>
      </c>
      <c r="AI294">
        <v>2394</v>
      </c>
      <c r="AK294">
        <v>1</v>
      </c>
      <c r="AL294" t="s">
        <v>987</v>
      </c>
    </row>
    <row r="295" spans="1:38" x14ac:dyDescent="0.2">
      <c r="A295" t="s">
        <v>987</v>
      </c>
      <c r="F295" s="1">
        <v>38838</v>
      </c>
      <c r="G295">
        <v>2006</v>
      </c>
      <c r="H295" t="s">
        <v>992</v>
      </c>
      <c r="I295" t="s">
        <v>993</v>
      </c>
      <c r="M295" t="s">
        <v>996</v>
      </c>
      <c r="N295" t="s">
        <v>987</v>
      </c>
      <c r="Q295">
        <v>3573962</v>
      </c>
      <c r="R295">
        <v>21</v>
      </c>
      <c r="S295">
        <v>2</v>
      </c>
      <c r="T295">
        <v>179</v>
      </c>
      <c r="U295">
        <v>193</v>
      </c>
      <c r="V295">
        <v>41</v>
      </c>
      <c r="W295">
        <v>450134</v>
      </c>
      <c r="X295" t="s">
        <v>995</v>
      </c>
      <c r="Y295" t="s">
        <v>47</v>
      </c>
      <c r="AA295">
        <v>8834237</v>
      </c>
      <c r="AC295">
        <v>1</v>
      </c>
      <c r="AD295" t="s">
        <v>42</v>
      </c>
      <c r="AE295">
        <v>1966980</v>
      </c>
      <c r="AF295" t="s">
        <v>990</v>
      </c>
      <c r="AG295">
        <v>0</v>
      </c>
      <c r="AH295" t="s">
        <v>994</v>
      </c>
      <c r="AI295">
        <v>19545</v>
      </c>
      <c r="AK295">
        <v>1</v>
      </c>
      <c r="AL295" t="s">
        <v>987</v>
      </c>
    </row>
    <row r="296" spans="1:38" x14ac:dyDescent="0.2">
      <c r="A296" t="s">
        <v>987</v>
      </c>
      <c r="F296" s="1">
        <v>40179</v>
      </c>
      <c r="G296">
        <v>2010</v>
      </c>
      <c r="H296" t="s">
        <v>997</v>
      </c>
      <c r="I296" t="s">
        <v>998</v>
      </c>
      <c r="M296" t="s">
        <v>1002</v>
      </c>
      <c r="N296" t="s">
        <v>1001</v>
      </c>
      <c r="Q296">
        <v>3573963</v>
      </c>
      <c r="R296">
        <v>2010</v>
      </c>
      <c r="T296">
        <v>1</v>
      </c>
      <c r="U296">
        <v>18</v>
      </c>
      <c r="V296">
        <v>3</v>
      </c>
      <c r="W296">
        <v>450134</v>
      </c>
      <c r="X296" t="s">
        <v>571</v>
      </c>
      <c r="Y296" t="s">
        <v>47</v>
      </c>
      <c r="AA296" t="s">
        <v>1000</v>
      </c>
      <c r="AB296">
        <v>16879538</v>
      </c>
      <c r="AC296">
        <v>1</v>
      </c>
      <c r="AD296" t="s">
        <v>42</v>
      </c>
      <c r="AE296">
        <v>1966980</v>
      </c>
      <c r="AF296" t="s">
        <v>990</v>
      </c>
      <c r="AG296">
        <v>0</v>
      </c>
      <c r="AH296" t="s">
        <v>999</v>
      </c>
      <c r="AI296">
        <v>8385</v>
      </c>
      <c r="AK296">
        <v>1</v>
      </c>
      <c r="AL296" t="s">
        <v>987</v>
      </c>
    </row>
    <row r="297" spans="1:38" x14ac:dyDescent="0.2">
      <c r="A297" t="s">
        <v>987</v>
      </c>
      <c r="F297" s="1">
        <v>40817</v>
      </c>
      <c r="G297">
        <v>2011</v>
      </c>
      <c r="H297" t="s">
        <v>1003</v>
      </c>
      <c r="I297" t="s">
        <v>1004</v>
      </c>
      <c r="M297" t="s">
        <v>1005</v>
      </c>
      <c r="N297" t="s">
        <v>1006</v>
      </c>
      <c r="Q297">
        <v>5883180</v>
      </c>
      <c r="R297">
        <v>27</v>
      </c>
      <c r="S297">
        <v>4</v>
      </c>
      <c r="T297">
        <v>1259</v>
      </c>
      <c r="U297">
        <v>1270</v>
      </c>
      <c r="V297">
        <v>7</v>
      </c>
      <c r="W297">
        <v>450134</v>
      </c>
      <c r="X297" t="s">
        <v>70</v>
      </c>
      <c r="Y297" t="s">
        <v>47</v>
      </c>
      <c r="AA297">
        <v>1692070</v>
      </c>
      <c r="AC297">
        <v>1</v>
      </c>
      <c r="AD297" t="s">
        <v>42</v>
      </c>
      <c r="AE297">
        <v>1966980</v>
      </c>
      <c r="AF297" t="s">
        <v>990</v>
      </c>
      <c r="AG297">
        <v>0</v>
      </c>
      <c r="AH297" t="s">
        <v>1005</v>
      </c>
      <c r="AI297">
        <v>26421</v>
      </c>
      <c r="AK297">
        <v>1</v>
      </c>
      <c r="AL297" t="s">
        <v>987</v>
      </c>
    </row>
    <row r="298" spans="1:38" x14ac:dyDescent="0.2">
      <c r="A298" t="s">
        <v>987</v>
      </c>
      <c r="F298" s="1">
        <v>41183</v>
      </c>
      <c r="G298">
        <v>2012</v>
      </c>
      <c r="H298" t="s">
        <v>1007</v>
      </c>
      <c r="I298" t="s">
        <v>787</v>
      </c>
      <c r="M298" t="s">
        <v>1008</v>
      </c>
      <c r="N298" t="s">
        <v>1009</v>
      </c>
      <c r="Q298">
        <v>6728474</v>
      </c>
      <c r="R298">
        <v>15</v>
      </c>
      <c r="S298">
        <v>4</v>
      </c>
      <c r="T298">
        <v>693</v>
      </c>
      <c r="U298">
        <v>721</v>
      </c>
      <c r="V298">
        <v>13</v>
      </c>
      <c r="W298">
        <v>450134</v>
      </c>
      <c r="X298" t="s">
        <v>46</v>
      </c>
      <c r="Y298" t="s">
        <v>47</v>
      </c>
      <c r="AA298">
        <v>10944281</v>
      </c>
      <c r="AB298">
        <v>15527425</v>
      </c>
      <c r="AC298">
        <v>1</v>
      </c>
      <c r="AD298" t="s">
        <v>42</v>
      </c>
      <c r="AE298">
        <v>1966980</v>
      </c>
      <c r="AF298" t="s">
        <v>990</v>
      </c>
      <c r="AG298">
        <v>0</v>
      </c>
      <c r="AH298" t="s">
        <v>1008</v>
      </c>
      <c r="AI298">
        <v>1795</v>
      </c>
      <c r="AK298">
        <v>1</v>
      </c>
      <c r="AL298" t="s">
        <v>987</v>
      </c>
    </row>
    <row r="299" spans="1:38" x14ac:dyDescent="0.2">
      <c r="A299" t="s">
        <v>987</v>
      </c>
      <c r="F299" s="1">
        <v>40695</v>
      </c>
      <c r="G299">
        <v>2011</v>
      </c>
      <c r="H299" t="s">
        <v>1010</v>
      </c>
      <c r="I299" t="s">
        <v>1011</v>
      </c>
      <c r="M299" t="s">
        <v>1012</v>
      </c>
      <c r="N299" t="s">
        <v>987</v>
      </c>
      <c r="Q299">
        <v>6728475</v>
      </c>
      <c r="R299">
        <v>131</v>
      </c>
      <c r="S299">
        <v>2</v>
      </c>
      <c r="T299">
        <v>587</v>
      </c>
      <c r="U299">
        <v>594</v>
      </c>
      <c r="V299">
        <v>12</v>
      </c>
      <c r="W299">
        <v>450134</v>
      </c>
      <c r="X299" t="s">
        <v>70</v>
      </c>
      <c r="Y299" t="s">
        <v>47</v>
      </c>
      <c r="AA299">
        <v>9255273</v>
      </c>
      <c r="AC299">
        <v>1</v>
      </c>
      <c r="AD299" t="s">
        <v>42</v>
      </c>
      <c r="AE299">
        <v>1966980</v>
      </c>
      <c r="AF299" t="s">
        <v>990</v>
      </c>
      <c r="AG299">
        <v>0</v>
      </c>
      <c r="AH299" t="s">
        <v>1012</v>
      </c>
      <c r="AI299">
        <v>9153</v>
      </c>
      <c r="AK299">
        <v>1</v>
      </c>
      <c r="AL299" t="s">
        <v>987</v>
      </c>
    </row>
    <row r="300" spans="1:38" x14ac:dyDescent="0.2">
      <c r="A300" t="s">
        <v>987</v>
      </c>
      <c r="F300" s="1">
        <v>40935</v>
      </c>
      <c r="G300">
        <v>2012</v>
      </c>
      <c r="H300" t="s">
        <v>1013</v>
      </c>
      <c r="I300" t="s">
        <v>1014</v>
      </c>
      <c r="M300" t="s">
        <v>1015</v>
      </c>
      <c r="N300" t="s">
        <v>1016</v>
      </c>
      <c r="Q300">
        <v>6728476</v>
      </c>
      <c r="R300">
        <v>40</v>
      </c>
      <c r="S300">
        <v>1</v>
      </c>
      <c r="T300">
        <v>64</v>
      </c>
      <c r="U300">
        <v>81</v>
      </c>
      <c r="V300">
        <v>14</v>
      </c>
      <c r="W300">
        <v>450134</v>
      </c>
      <c r="X300" t="s">
        <v>125</v>
      </c>
      <c r="Y300" t="s">
        <v>47</v>
      </c>
      <c r="AA300">
        <v>9590552</v>
      </c>
      <c r="AC300">
        <v>1</v>
      </c>
      <c r="AD300" t="s">
        <v>42</v>
      </c>
      <c r="AE300">
        <v>1966980</v>
      </c>
      <c r="AF300" t="s">
        <v>990</v>
      </c>
      <c r="AG300">
        <v>0</v>
      </c>
      <c r="AH300" t="s">
        <v>1015</v>
      </c>
      <c r="AI300">
        <v>10237</v>
      </c>
      <c r="AK300">
        <v>1</v>
      </c>
      <c r="AL300" t="s">
        <v>987</v>
      </c>
    </row>
    <row r="301" spans="1:38" x14ac:dyDescent="0.2">
      <c r="A301" t="s">
        <v>987</v>
      </c>
      <c r="F301" s="1">
        <v>41122</v>
      </c>
      <c r="G301">
        <v>2012</v>
      </c>
      <c r="H301" t="s">
        <v>1017</v>
      </c>
      <c r="I301" t="s">
        <v>1018</v>
      </c>
      <c r="M301" t="s">
        <v>1019</v>
      </c>
      <c r="N301" t="s">
        <v>1016</v>
      </c>
      <c r="Q301">
        <v>6728477</v>
      </c>
      <c r="R301">
        <v>19</v>
      </c>
      <c r="S301">
        <v>9</v>
      </c>
      <c r="T301">
        <v>801</v>
      </c>
      <c r="U301">
        <v>814</v>
      </c>
      <c r="V301">
        <v>2</v>
      </c>
      <c r="W301">
        <v>450134</v>
      </c>
      <c r="X301" t="s">
        <v>135</v>
      </c>
      <c r="Y301" t="s">
        <v>47</v>
      </c>
      <c r="AA301" t="s">
        <v>1020</v>
      </c>
      <c r="AB301">
        <v>14791803</v>
      </c>
      <c r="AC301">
        <v>1</v>
      </c>
      <c r="AD301" t="s">
        <v>42</v>
      </c>
      <c r="AE301">
        <v>1966980</v>
      </c>
      <c r="AF301" t="s">
        <v>990</v>
      </c>
      <c r="AG301">
        <v>0</v>
      </c>
      <c r="AH301" t="s">
        <v>1019</v>
      </c>
      <c r="AI301">
        <v>15910</v>
      </c>
      <c r="AK301">
        <v>1</v>
      </c>
      <c r="AL301" t="s">
        <v>987</v>
      </c>
    </row>
    <row r="302" spans="1:38" x14ac:dyDescent="0.2">
      <c r="A302" t="s">
        <v>987</v>
      </c>
      <c r="F302" s="1">
        <v>40603</v>
      </c>
      <c r="G302">
        <v>2011</v>
      </c>
      <c r="H302" t="s">
        <v>1021</v>
      </c>
      <c r="I302" t="s">
        <v>1022</v>
      </c>
      <c r="M302" t="s">
        <v>1023</v>
      </c>
      <c r="N302" t="s">
        <v>1024</v>
      </c>
      <c r="Q302">
        <v>6728478</v>
      </c>
      <c r="R302">
        <v>5</v>
      </c>
      <c r="S302">
        <v>1</v>
      </c>
      <c r="T302">
        <v>13</v>
      </c>
      <c r="U302">
        <v>27</v>
      </c>
      <c r="V302">
        <v>10</v>
      </c>
      <c r="W302">
        <v>450134</v>
      </c>
      <c r="X302" t="s">
        <v>135</v>
      </c>
      <c r="Y302" t="s">
        <v>47</v>
      </c>
      <c r="AA302">
        <v>18628516</v>
      </c>
      <c r="AB302">
        <v>18628508</v>
      </c>
      <c r="AC302">
        <v>1</v>
      </c>
      <c r="AD302" t="s">
        <v>42</v>
      </c>
      <c r="AE302">
        <v>1966980</v>
      </c>
      <c r="AF302" t="s">
        <v>990</v>
      </c>
      <c r="AG302">
        <v>0</v>
      </c>
      <c r="AH302" t="s">
        <v>1023</v>
      </c>
      <c r="AI302">
        <v>1163</v>
      </c>
      <c r="AK302">
        <v>1</v>
      </c>
      <c r="AL302" t="s">
        <v>987</v>
      </c>
    </row>
    <row r="303" spans="1:38" x14ac:dyDescent="0.2">
      <c r="A303" t="s">
        <v>987</v>
      </c>
      <c r="F303" s="1">
        <v>38626</v>
      </c>
      <c r="G303">
        <v>2005</v>
      </c>
      <c r="H303" t="s">
        <v>1025</v>
      </c>
      <c r="I303" t="s">
        <v>1026</v>
      </c>
      <c r="M303" t="s">
        <v>1027</v>
      </c>
      <c r="N303" t="s">
        <v>987</v>
      </c>
      <c r="Q303">
        <v>6728479</v>
      </c>
      <c r="R303">
        <v>49</v>
      </c>
      <c r="S303">
        <v>1</v>
      </c>
      <c r="T303">
        <v>44</v>
      </c>
      <c r="U303">
        <v>59</v>
      </c>
      <c r="V303">
        <v>6</v>
      </c>
      <c r="W303">
        <v>450134</v>
      </c>
      <c r="X303" t="s">
        <v>70</v>
      </c>
      <c r="Y303" t="s">
        <v>47</v>
      </c>
      <c r="AA303">
        <v>1681699</v>
      </c>
      <c r="AC303">
        <v>1</v>
      </c>
      <c r="AD303" t="s">
        <v>42</v>
      </c>
      <c r="AE303">
        <v>1966980</v>
      </c>
      <c r="AF303" t="s">
        <v>990</v>
      </c>
      <c r="AG303">
        <v>0</v>
      </c>
      <c r="AH303" t="s">
        <v>1027</v>
      </c>
      <c r="AI303">
        <v>9003</v>
      </c>
      <c r="AK303">
        <v>1</v>
      </c>
      <c r="AL303" t="s">
        <v>987</v>
      </c>
    </row>
    <row r="304" spans="1:38" x14ac:dyDescent="0.2">
      <c r="A304" t="s">
        <v>987</v>
      </c>
      <c r="F304" s="1">
        <v>38626</v>
      </c>
      <c r="G304">
        <v>2005</v>
      </c>
      <c r="H304" t="s">
        <v>1028</v>
      </c>
      <c r="I304" t="s">
        <v>1026</v>
      </c>
      <c r="M304" t="s">
        <v>1029</v>
      </c>
      <c r="N304" t="s">
        <v>987</v>
      </c>
      <c r="Q304">
        <v>6728480</v>
      </c>
      <c r="R304">
        <v>49</v>
      </c>
      <c r="S304">
        <v>1</v>
      </c>
      <c r="T304">
        <v>24</v>
      </c>
      <c r="U304">
        <v>43</v>
      </c>
      <c r="V304">
        <v>50</v>
      </c>
      <c r="W304">
        <v>450134</v>
      </c>
      <c r="X304" t="s">
        <v>70</v>
      </c>
      <c r="Y304" t="s">
        <v>47</v>
      </c>
      <c r="AA304">
        <v>1681699</v>
      </c>
      <c r="AC304">
        <v>1</v>
      </c>
      <c r="AD304" t="s">
        <v>42</v>
      </c>
      <c r="AE304">
        <v>1966980</v>
      </c>
      <c r="AF304" t="s">
        <v>990</v>
      </c>
      <c r="AG304">
        <v>0</v>
      </c>
      <c r="AH304" t="s">
        <v>1029</v>
      </c>
      <c r="AI304">
        <v>9003</v>
      </c>
      <c r="AK304">
        <v>1</v>
      </c>
      <c r="AL304" t="s">
        <v>987</v>
      </c>
    </row>
    <row r="305" spans="1:38" x14ac:dyDescent="0.2">
      <c r="A305" t="s">
        <v>987</v>
      </c>
      <c r="F305" s="1">
        <v>41791</v>
      </c>
      <c r="G305">
        <v>2014</v>
      </c>
      <c r="H305" t="s">
        <v>1030</v>
      </c>
      <c r="I305" t="s">
        <v>107</v>
      </c>
      <c r="M305" t="s">
        <v>1031</v>
      </c>
      <c r="N305" t="s">
        <v>987</v>
      </c>
      <c r="Q305">
        <v>8508783</v>
      </c>
      <c r="R305">
        <v>90</v>
      </c>
      <c r="S305">
        <v>2</v>
      </c>
      <c r="T305">
        <v>233</v>
      </c>
      <c r="U305">
        <v>254</v>
      </c>
      <c r="V305">
        <v>47</v>
      </c>
      <c r="W305">
        <v>450134</v>
      </c>
      <c r="X305" t="s">
        <v>70</v>
      </c>
      <c r="Y305" t="s">
        <v>47</v>
      </c>
      <c r="AA305">
        <v>224359</v>
      </c>
      <c r="AC305">
        <v>1</v>
      </c>
      <c r="AD305" t="s">
        <v>42</v>
      </c>
      <c r="AE305">
        <v>1966980</v>
      </c>
      <c r="AF305" t="s">
        <v>990</v>
      </c>
      <c r="AG305">
        <v>0</v>
      </c>
      <c r="AH305" t="s">
        <v>1031</v>
      </c>
      <c r="AI305">
        <v>27126</v>
      </c>
      <c r="AK305">
        <v>1</v>
      </c>
      <c r="AL305" t="s">
        <v>987</v>
      </c>
    </row>
    <row r="306" spans="1:38" x14ac:dyDescent="0.2">
      <c r="A306" t="s">
        <v>987</v>
      </c>
      <c r="F306" s="1">
        <v>41760</v>
      </c>
      <c r="G306">
        <v>2014</v>
      </c>
      <c r="H306" t="s">
        <v>1032</v>
      </c>
      <c r="I306" t="s">
        <v>117</v>
      </c>
      <c r="M306" t="s">
        <v>1033</v>
      </c>
      <c r="N306" t="s">
        <v>987</v>
      </c>
      <c r="Q306">
        <v>8508781</v>
      </c>
      <c r="R306">
        <v>61</v>
      </c>
      <c r="T306">
        <v>34</v>
      </c>
      <c r="U306">
        <v>46</v>
      </c>
      <c r="V306">
        <v>130</v>
      </c>
      <c r="W306">
        <v>450134</v>
      </c>
      <c r="X306" t="s">
        <v>70</v>
      </c>
      <c r="Y306" t="s">
        <v>47</v>
      </c>
      <c r="AA306">
        <v>1679236</v>
      </c>
      <c r="AC306">
        <v>1</v>
      </c>
      <c r="AD306" t="s">
        <v>42</v>
      </c>
      <c r="AE306">
        <v>1966980</v>
      </c>
      <c r="AF306" t="s">
        <v>990</v>
      </c>
      <c r="AG306">
        <v>0</v>
      </c>
      <c r="AH306" t="s">
        <v>1033</v>
      </c>
      <c r="AI306">
        <v>9081</v>
      </c>
      <c r="AK306">
        <v>1</v>
      </c>
      <c r="AL306" t="s">
        <v>987</v>
      </c>
    </row>
    <row r="307" spans="1:38" x14ac:dyDescent="0.2">
      <c r="A307" t="s">
        <v>987</v>
      </c>
      <c r="F307" s="1">
        <v>41699</v>
      </c>
      <c r="G307">
        <v>2014</v>
      </c>
      <c r="H307" t="s">
        <v>1034</v>
      </c>
      <c r="I307" t="s">
        <v>879</v>
      </c>
      <c r="M307" t="s">
        <v>1035</v>
      </c>
      <c r="N307" t="s">
        <v>987</v>
      </c>
      <c r="Q307">
        <v>8508779</v>
      </c>
      <c r="R307">
        <v>57</v>
      </c>
      <c r="S307">
        <v>2</v>
      </c>
      <c r="T307">
        <v>225</v>
      </c>
      <c r="U307">
        <v>234</v>
      </c>
      <c r="V307">
        <v>17</v>
      </c>
      <c r="W307">
        <v>450134</v>
      </c>
      <c r="X307" t="s">
        <v>70</v>
      </c>
      <c r="Y307" t="s">
        <v>47</v>
      </c>
      <c r="AA307">
        <v>76813</v>
      </c>
      <c r="AC307">
        <v>1</v>
      </c>
      <c r="AD307" t="s">
        <v>42</v>
      </c>
      <c r="AE307">
        <v>1966980</v>
      </c>
      <c r="AF307" t="s">
        <v>990</v>
      </c>
      <c r="AG307">
        <v>0</v>
      </c>
      <c r="AH307" t="s">
        <v>1035</v>
      </c>
      <c r="AI307">
        <v>2279</v>
      </c>
      <c r="AK307">
        <v>1</v>
      </c>
      <c r="AL307" t="s">
        <v>987</v>
      </c>
    </row>
    <row r="308" spans="1:38" x14ac:dyDescent="0.2">
      <c r="A308" t="s">
        <v>987</v>
      </c>
      <c r="F308" s="1">
        <v>41760</v>
      </c>
      <c r="G308">
        <v>2014</v>
      </c>
      <c r="H308" t="s">
        <v>1036</v>
      </c>
      <c r="I308" t="s">
        <v>1037</v>
      </c>
      <c r="M308" t="s">
        <v>1040</v>
      </c>
      <c r="N308" t="s">
        <v>1039</v>
      </c>
      <c r="Q308">
        <v>8508775</v>
      </c>
      <c r="R308">
        <v>37</v>
      </c>
      <c r="T308">
        <v>14</v>
      </c>
      <c r="U308">
        <v>28</v>
      </c>
      <c r="V308">
        <v>10</v>
      </c>
      <c r="W308">
        <v>450134</v>
      </c>
      <c r="X308" t="s">
        <v>70</v>
      </c>
      <c r="Y308" t="s">
        <v>47</v>
      </c>
      <c r="AA308">
        <v>3788733</v>
      </c>
      <c r="AC308">
        <v>1</v>
      </c>
      <c r="AD308" t="s">
        <v>42</v>
      </c>
      <c r="AE308">
        <v>1966980</v>
      </c>
      <c r="AF308" t="s">
        <v>990</v>
      </c>
      <c r="AG308">
        <v>0</v>
      </c>
      <c r="AH308" t="s">
        <v>1038</v>
      </c>
      <c r="AI308">
        <v>3252</v>
      </c>
      <c r="AK308">
        <v>1</v>
      </c>
      <c r="AL308" t="s">
        <v>987</v>
      </c>
    </row>
    <row r="309" spans="1:38" x14ac:dyDescent="0.2">
      <c r="A309" t="s">
        <v>987</v>
      </c>
      <c r="F309" s="1">
        <v>41395</v>
      </c>
      <c r="G309">
        <v>2013</v>
      </c>
      <c r="H309" t="s">
        <v>1041</v>
      </c>
      <c r="I309" t="s">
        <v>280</v>
      </c>
      <c r="M309" t="s">
        <v>1042</v>
      </c>
      <c r="N309" t="s">
        <v>1016</v>
      </c>
      <c r="Q309">
        <v>8508776</v>
      </c>
      <c r="R309">
        <v>29</v>
      </c>
      <c r="S309">
        <v>45846</v>
      </c>
      <c r="T309">
        <v>735</v>
      </c>
      <c r="U309">
        <v>754</v>
      </c>
      <c r="V309">
        <v>3</v>
      </c>
      <c r="W309">
        <v>450134</v>
      </c>
      <c r="X309" t="s">
        <v>172</v>
      </c>
      <c r="Y309" t="s">
        <v>47</v>
      </c>
      <c r="AA309" t="s">
        <v>283</v>
      </c>
      <c r="AB309">
        <v>14721376</v>
      </c>
      <c r="AC309">
        <v>1</v>
      </c>
      <c r="AD309" t="s">
        <v>42</v>
      </c>
      <c r="AE309">
        <v>1966980</v>
      </c>
      <c r="AF309" t="s">
        <v>990</v>
      </c>
      <c r="AG309">
        <v>0</v>
      </c>
      <c r="AH309" t="s">
        <v>1042</v>
      </c>
      <c r="AI309">
        <v>4523</v>
      </c>
      <c r="AK309">
        <v>1</v>
      </c>
      <c r="AL309" t="s">
        <v>987</v>
      </c>
    </row>
    <row r="310" spans="1:38" x14ac:dyDescent="0.2">
      <c r="A310" t="s">
        <v>987</v>
      </c>
      <c r="F310" s="1">
        <v>41974</v>
      </c>
      <c r="G310">
        <v>2014</v>
      </c>
      <c r="H310" t="s">
        <v>1043</v>
      </c>
      <c r="I310" t="s">
        <v>107</v>
      </c>
      <c r="M310" t="s">
        <v>1045</v>
      </c>
      <c r="N310" t="s">
        <v>1039</v>
      </c>
      <c r="Q310">
        <v>9080186</v>
      </c>
      <c r="R310">
        <v>90</v>
      </c>
      <c r="S310">
        <v>4</v>
      </c>
      <c r="T310">
        <v>445</v>
      </c>
      <c r="U310">
        <v>462</v>
      </c>
      <c r="V310">
        <v>8</v>
      </c>
      <c r="W310">
        <v>450134</v>
      </c>
      <c r="X310" t="s">
        <v>70</v>
      </c>
      <c r="Y310" t="s">
        <v>47</v>
      </c>
      <c r="AA310">
        <v>224359</v>
      </c>
      <c r="AC310">
        <v>1</v>
      </c>
      <c r="AD310" t="s">
        <v>42</v>
      </c>
      <c r="AE310">
        <v>1966980</v>
      </c>
      <c r="AF310" t="s">
        <v>990</v>
      </c>
      <c r="AG310">
        <v>0</v>
      </c>
      <c r="AH310" t="s">
        <v>1044</v>
      </c>
      <c r="AI310">
        <v>27126</v>
      </c>
      <c r="AK310">
        <v>1</v>
      </c>
      <c r="AL310" t="s">
        <v>987</v>
      </c>
    </row>
    <row r="311" spans="1:38" x14ac:dyDescent="0.2">
      <c r="A311" t="s">
        <v>987</v>
      </c>
      <c r="F311" s="1">
        <v>42005</v>
      </c>
      <c r="G311">
        <v>2015</v>
      </c>
      <c r="H311" t="s">
        <v>1046</v>
      </c>
      <c r="I311" t="s">
        <v>139</v>
      </c>
      <c r="M311" t="s">
        <v>1047</v>
      </c>
      <c r="N311" t="s">
        <v>987</v>
      </c>
      <c r="Q311">
        <v>9818082</v>
      </c>
      <c r="T311">
        <v>118</v>
      </c>
      <c r="U311">
        <v>118</v>
      </c>
      <c r="V311">
        <v>0</v>
      </c>
      <c r="W311">
        <v>450134</v>
      </c>
      <c r="X311" t="s">
        <v>59</v>
      </c>
      <c r="Y311" t="s">
        <v>47</v>
      </c>
      <c r="AC311">
        <v>1</v>
      </c>
      <c r="AD311" t="s">
        <v>42</v>
      </c>
      <c r="AE311">
        <v>1966980</v>
      </c>
      <c r="AF311" t="s">
        <v>990</v>
      </c>
      <c r="AG311">
        <v>1</v>
      </c>
      <c r="AH311" t="s">
        <v>1047</v>
      </c>
      <c r="AI311">
        <v>70342</v>
      </c>
      <c r="AK311">
        <v>1</v>
      </c>
      <c r="AL311" t="s">
        <v>987</v>
      </c>
    </row>
    <row r="312" spans="1:38" x14ac:dyDescent="0.2">
      <c r="A312" t="s">
        <v>987</v>
      </c>
      <c r="F312" s="1">
        <v>42005</v>
      </c>
      <c r="G312">
        <v>2015</v>
      </c>
      <c r="H312" t="s">
        <v>1048</v>
      </c>
      <c r="I312" t="s">
        <v>372</v>
      </c>
      <c r="M312" t="s">
        <v>1049</v>
      </c>
      <c r="N312" t="s">
        <v>1050</v>
      </c>
      <c r="Q312">
        <v>9818083</v>
      </c>
      <c r="T312">
        <v>328</v>
      </c>
      <c r="U312">
        <v>328</v>
      </c>
      <c r="V312">
        <v>0</v>
      </c>
      <c r="W312">
        <v>450134</v>
      </c>
      <c r="X312" t="s">
        <v>59</v>
      </c>
      <c r="Y312" t="s">
        <v>47</v>
      </c>
      <c r="AC312">
        <v>1</v>
      </c>
      <c r="AD312" t="s">
        <v>42</v>
      </c>
      <c r="AE312">
        <v>1966980</v>
      </c>
      <c r="AF312" t="s">
        <v>990</v>
      </c>
      <c r="AG312">
        <v>1</v>
      </c>
      <c r="AH312" t="s">
        <v>1049</v>
      </c>
      <c r="AI312">
        <v>70520</v>
      </c>
      <c r="AK312">
        <v>1</v>
      </c>
      <c r="AL312" t="s">
        <v>987</v>
      </c>
    </row>
    <row r="313" spans="1:38" x14ac:dyDescent="0.2">
      <c r="A313" t="s">
        <v>987</v>
      </c>
      <c r="F313" s="1">
        <v>41944</v>
      </c>
      <c r="G313">
        <v>2014</v>
      </c>
      <c r="H313" t="s">
        <v>1051</v>
      </c>
      <c r="I313" t="s">
        <v>1052</v>
      </c>
      <c r="M313" t="s">
        <v>1053</v>
      </c>
      <c r="N313" t="s">
        <v>1024</v>
      </c>
      <c r="Q313">
        <v>9818100</v>
      </c>
      <c r="R313">
        <v>17</v>
      </c>
      <c r="S313">
        <v>4</v>
      </c>
      <c r="T313">
        <v>367</v>
      </c>
      <c r="U313">
        <v>380</v>
      </c>
      <c r="V313">
        <v>15</v>
      </c>
      <c r="W313">
        <v>450134</v>
      </c>
      <c r="X313" t="s">
        <v>46</v>
      </c>
      <c r="Y313" t="s">
        <v>47</v>
      </c>
      <c r="AA313">
        <v>10946705</v>
      </c>
      <c r="AB313">
        <v>15527379</v>
      </c>
      <c r="AC313">
        <v>1</v>
      </c>
      <c r="AD313" t="s">
        <v>42</v>
      </c>
      <c r="AE313">
        <v>1966980</v>
      </c>
      <c r="AF313" t="s">
        <v>990</v>
      </c>
      <c r="AG313">
        <v>0</v>
      </c>
      <c r="AH313" t="s">
        <v>1053</v>
      </c>
      <c r="AI313">
        <v>1726</v>
      </c>
      <c r="AK313">
        <v>1</v>
      </c>
      <c r="AL313" t="s">
        <v>987</v>
      </c>
    </row>
    <row r="314" spans="1:38" x14ac:dyDescent="0.2">
      <c r="A314" t="s">
        <v>987</v>
      </c>
      <c r="F314" s="1">
        <v>41974</v>
      </c>
      <c r="G314">
        <v>2014</v>
      </c>
      <c r="H314" t="s">
        <v>1054</v>
      </c>
      <c r="I314" t="s">
        <v>236</v>
      </c>
      <c r="M314" t="s">
        <v>1055</v>
      </c>
      <c r="N314" t="s">
        <v>1016</v>
      </c>
      <c r="Q314">
        <v>9818085</v>
      </c>
      <c r="R314">
        <v>67</v>
      </c>
      <c r="S314">
        <v>12</v>
      </c>
      <c r="T314">
        <v>2504</v>
      </c>
      <c r="U314">
        <v>2511</v>
      </c>
      <c r="V314">
        <v>26</v>
      </c>
      <c r="W314">
        <v>450134</v>
      </c>
      <c r="X314" t="s">
        <v>70</v>
      </c>
      <c r="Y314" t="s">
        <v>47</v>
      </c>
      <c r="AA314">
        <v>1482963</v>
      </c>
      <c r="AC314">
        <v>1</v>
      </c>
      <c r="AD314" t="s">
        <v>42</v>
      </c>
      <c r="AE314">
        <v>1966980</v>
      </c>
      <c r="AF314" t="s">
        <v>990</v>
      </c>
      <c r="AG314">
        <v>0</v>
      </c>
      <c r="AH314" t="s">
        <v>1055</v>
      </c>
      <c r="AI314">
        <v>9244</v>
      </c>
      <c r="AK314">
        <v>1</v>
      </c>
      <c r="AL314" t="s">
        <v>987</v>
      </c>
    </row>
    <row r="315" spans="1:38" x14ac:dyDescent="0.2">
      <c r="A315" t="s">
        <v>987</v>
      </c>
      <c r="F315" s="1">
        <v>42016</v>
      </c>
      <c r="G315">
        <v>2015</v>
      </c>
      <c r="H315" t="s">
        <v>1056</v>
      </c>
      <c r="I315" t="s">
        <v>1057</v>
      </c>
      <c r="M315" t="s">
        <v>1058</v>
      </c>
      <c r="N315" t="s">
        <v>1050</v>
      </c>
      <c r="Q315">
        <v>9818086</v>
      </c>
      <c r="R315">
        <v>32</v>
      </c>
      <c r="S315">
        <v>1</v>
      </c>
      <c r="T315">
        <v>1</v>
      </c>
      <c r="U315">
        <v>14</v>
      </c>
      <c r="V315">
        <v>22</v>
      </c>
      <c r="W315">
        <v>450134</v>
      </c>
      <c r="X315" t="s">
        <v>125</v>
      </c>
      <c r="Y315" t="s">
        <v>47</v>
      </c>
      <c r="AA315">
        <v>7363761</v>
      </c>
      <c r="AC315">
        <v>1</v>
      </c>
      <c r="AD315" t="s">
        <v>42</v>
      </c>
      <c r="AE315">
        <v>1966980</v>
      </c>
      <c r="AF315" t="s">
        <v>990</v>
      </c>
      <c r="AG315">
        <v>0</v>
      </c>
      <c r="AH315" t="s">
        <v>1058</v>
      </c>
      <c r="AI315">
        <v>3868</v>
      </c>
      <c r="AK315">
        <v>1</v>
      </c>
      <c r="AL315" t="s">
        <v>987</v>
      </c>
    </row>
    <row r="316" spans="1:38" x14ac:dyDescent="0.2">
      <c r="A316" t="s">
        <v>987</v>
      </c>
      <c r="F316" s="1">
        <v>42186</v>
      </c>
      <c r="G316">
        <v>2015</v>
      </c>
      <c r="H316" t="s">
        <v>1059</v>
      </c>
      <c r="I316" t="s">
        <v>879</v>
      </c>
      <c r="M316" t="s">
        <v>1060</v>
      </c>
      <c r="N316" t="s">
        <v>1016</v>
      </c>
      <c r="Q316">
        <v>10719705</v>
      </c>
      <c r="R316">
        <v>58</v>
      </c>
      <c r="S316">
        <v>4</v>
      </c>
      <c r="T316">
        <v>469</v>
      </c>
      <c r="U316">
        <v>481</v>
      </c>
      <c r="V316">
        <v>16</v>
      </c>
      <c r="W316">
        <v>450134</v>
      </c>
      <c r="X316" t="s">
        <v>70</v>
      </c>
      <c r="Y316" t="s">
        <v>47</v>
      </c>
      <c r="AA316">
        <v>76813</v>
      </c>
      <c r="AC316">
        <v>1</v>
      </c>
      <c r="AD316" t="s">
        <v>42</v>
      </c>
      <c r="AE316">
        <v>1966980</v>
      </c>
      <c r="AF316" t="s">
        <v>990</v>
      </c>
      <c r="AG316">
        <v>0</v>
      </c>
      <c r="AH316" t="s">
        <v>1060</v>
      </c>
      <c r="AI316">
        <v>2279</v>
      </c>
      <c r="AK316">
        <v>1</v>
      </c>
      <c r="AL316" t="s">
        <v>987</v>
      </c>
    </row>
    <row r="317" spans="1:38" x14ac:dyDescent="0.2">
      <c r="A317" t="s">
        <v>987</v>
      </c>
      <c r="F317" s="1">
        <v>40570</v>
      </c>
      <c r="G317">
        <v>2011</v>
      </c>
      <c r="H317" t="s">
        <v>1061</v>
      </c>
      <c r="I317" t="s">
        <v>1062</v>
      </c>
      <c r="M317" t="s">
        <v>1065</v>
      </c>
      <c r="N317" t="s">
        <v>1016</v>
      </c>
      <c r="Q317">
        <v>11725050</v>
      </c>
      <c r="R317">
        <v>9</v>
      </c>
      <c r="S317">
        <v>2</v>
      </c>
      <c r="V317">
        <v>1</v>
      </c>
      <c r="W317">
        <v>450134</v>
      </c>
      <c r="X317" t="s">
        <v>1064</v>
      </c>
      <c r="Y317" t="s">
        <v>47</v>
      </c>
      <c r="AA317">
        <v>15424448</v>
      </c>
      <c r="AB317">
        <v>21578893</v>
      </c>
      <c r="AC317">
        <v>1</v>
      </c>
      <c r="AD317" t="s">
        <v>42</v>
      </c>
      <c r="AE317">
        <v>1966980</v>
      </c>
      <c r="AF317" t="s">
        <v>990</v>
      </c>
      <c r="AG317">
        <v>0</v>
      </c>
      <c r="AH317" t="s">
        <v>1063</v>
      </c>
      <c r="AI317">
        <v>78708</v>
      </c>
      <c r="AK317">
        <v>1</v>
      </c>
      <c r="AL317" t="s">
        <v>987</v>
      </c>
    </row>
    <row r="318" spans="1:38" x14ac:dyDescent="0.2">
      <c r="A318" t="s">
        <v>987</v>
      </c>
      <c r="F318" s="1">
        <v>42005</v>
      </c>
      <c r="G318">
        <v>2015</v>
      </c>
      <c r="H318" t="s">
        <v>1066</v>
      </c>
      <c r="I318" t="s">
        <v>63</v>
      </c>
      <c r="M318" t="s">
        <v>1067</v>
      </c>
      <c r="N318" t="s">
        <v>987</v>
      </c>
      <c r="Q318">
        <v>11748219</v>
      </c>
      <c r="R318">
        <v>2015</v>
      </c>
      <c r="S318">
        <v>1</v>
      </c>
      <c r="T318">
        <v>13374</v>
      </c>
      <c r="V318">
        <v>0</v>
      </c>
      <c r="W318">
        <v>450134</v>
      </c>
      <c r="X318" t="s">
        <v>65</v>
      </c>
      <c r="Y318" t="s">
        <v>47</v>
      </c>
      <c r="AA318">
        <v>650668</v>
      </c>
      <c r="AB318">
        <v>21516561</v>
      </c>
      <c r="AC318">
        <v>1</v>
      </c>
      <c r="AD318" t="s">
        <v>42</v>
      </c>
      <c r="AE318">
        <v>1966980</v>
      </c>
      <c r="AF318" t="s">
        <v>990</v>
      </c>
      <c r="AG318">
        <v>1</v>
      </c>
      <c r="AH318" t="s">
        <v>1067</v>
      </c>
      <c r="AI318">
        <v>50814</v>
      </c>
      <c r="AK318">
        <v>1</v>
      </c>
      <c r="AL318" t="s">
        <v>987</v>
      </c>
    </row>
    <row r="319" spans="1:38" x14ac:dyDescent="0.2">
      <c r="A319" t="s">
        <v>987</v>
      </c>
      <c r="F319" s="1">
        <v>42370</v>
      </c>
      <c r="G319">
        <v>2016</v>
      </c>
      <c r="H319" t="s">
        <v>1068</v>
      </c>
      <c r="I319" t="s">
        <v>274</v>
      </c>
      <c r="M319" t="s">
        <v>1071</v>
      </c>
      <c r="N319" t="s">
        <v>1070</v>
      </c>
      <c r="Q319">
        <v>13531281</v>
      </c>
      <c r="R319">
        <v>44</v>
      </c>
      <c r="S319">
        <v>1</v>
      </c>
      <c r="T319">
        <v>24</v>
      </c>
      <c r="U319">
        <v>45</v>
      </c>
      <c r="V319">
        <v>141</v>
      </c>
      <c r="W319">
        <v>450134</v>
      </c>
      <c r="X319" t="s">
        <v>135</v>
      </c>
      <c r="Y319" t="s">
        <v>47</v>
      </c>
      <c r="AA319">
        <v>920703</v>
      </c>
      <c r="AB319">
        <v>15527824</v>
      </c>
      <c r="AC319">
        <v>1</v>
      </c>
      <c r="AD319" t="s">
        <v>42</v>
      </c>
      <c r="AE319">
        <v>1966980</v>
      </c>
      <c r="AF319" t="s">
        <v>990</v>
      </c>
      <c r="AG319">
        <v>0</v>
      </c>
      <c r="AH319" t="s">
        <v>1069</v>
      </c>
      <c r="AI319">
        <v>835</v>
      </c>
      <c r="AK319">
        <v>1</v>
      </c>
      <c r="AL319" t="s">
        <v>987</v>
      </c>
    </row>
    <row r="320" spans="1:38" x14ac:dyDescent="0.2">
      <c r="A320" t="s">
        <v>987</v>
      </c>
      <c r="F320" s="1">
        <v>42736</v>
      </c>
      <c r="G320">
        <v>2017</v>
      </c>
      <c r="H320" t="s">
        <v>1072</v>
      </c>
      <c r="I320" t="s">
        <v>146</v>
      </c>
      <c r="M320" t="s">
        <v>1073</v>
      </c>
      <c r="N320" t="s">
        <v>1074</v>
      </c>
      <c r="Q320">
        <v>14051169</v>
      </c>
      <c r="T320">
        <v>611</v>
      </c>
      <c r="U320">
        <v>615</v>
      </c>
      <c r="V320">
        <v>2</v>
      </c>
      <c r="W320">
        <v>450134</v>
      </c>
      <c r="X320" t="s">
        <v>59</v>
      </c>
      <c r="Y320" t="s">
        <v>47</v>
      </c>
      <c r="AC320">
        <v>1</v>
      </c>
      <c r="AD320" t="s">
        <v>42</v>
      </c>
      <c r="AE320">
        <v>1966980</v>
      </c>
      <c r="AF320" t="s">
        <v>990</v>
      </c>
      <c r="AG320">
        <v>1</v>
      </c>
      <c r="AH320" t="s">
        <v>1073</v>
      </c>
      <c r="AI320">
        <v>90956</v>
      </c>
      <c r="AK320">
        <v>1</v>
      </c>
      <c r="AL320" t="s">
        <v>987</v>
      </c>
    </row>
    <row r="321" spans="1:38" x14ac:dyDescent="0.2">
      <c r="A321" t="s">
        <v>987</v>
      </c>
      <c r="F321" s="1">
        <v>42863</v>
      </c>
      <c r="G321">
        <v>2017</v>
      </c>
      <c r="H321" t="s">
        <v>1075</v>
      </c>
      <c r="I321" t="s">
        <v>1057</v>
      </c>
      <c r="M321" t="s">
        <v>1076</v>
      </c>
      <c r="N321" t="s">
        <v>1077</v>
      </c>
      <c r="Q321">
        <v>13954802</v>
      </c>
      <c r="R321">
        <v>34</v>
      </c>
      <c r="S321">
        <v>3</v>
      </c>
      <c r="T321">
        <v>226</v>
      </c>
      <c r="U321">
        <v>240</v>
      </c>
      <c r="V321">
        <v>15</v>
      </c>
      <c r="W321">
        <v>450134</v>
      </c>
      <c r="X321" t="s">
        <v>125</v>
      </c>
      <c r="Y321" t="s">
        <v>47</v>
      </c>
      <c r="AA321">
        <v>7363761</v>
      </c>
      <c r="AC321">
        <v>1</v>
      </c>
      <c r="AD321" t="s">
        <v>42</v>
      </c>
      <c r="AE321">
        <v>1966980</v>
      </c>
      <c r="AF321" t="s">
        <v>990</v>
      </c>
      <c r="AG321">
        <v>0</v>
      </c>
      <c r="AH321" t="s">
        <v>1076</v>
      </c>
      <c r="AI321">
        <v>3868</v>
      </c>
      <c r="AK321">
        <v>1</v>
      </c>
      <c r="AL321" t="s">
        <v>987</v>
      </c>
    </row>
    <row r="322" spans="1:38" x14ac:dyDescent="0.2">
      <c r="A322" t="s">
        <v>987</v>
      </c>
      <c r="F322" s="1">
        <v>42948</v>
      </c>
      <c r="G322">
        <v>2017</v>
      </c>
      <c r="H322" t="s">
        <v>1078</v>
      </c>
      <c r="I322" t="s">
        <v>236</v>
      </c>
      <c r="M322" t="s">
        <v>1079</v>
      </c>
      <c r="N322" t="s">
        <v>1024</v>
      </c>
      <c r="Q322">
        <v>13954803</v>
      </c>
      <c r="R322">
        <v>77</v>
      </c>
      <c r="T322">
        <v>23</v>
      </c>
      <c r="U322">
        <v>29</v>
      </c>
      <c r="V322">
        <v>9</v>
      </c>
      <c r="W322">
        <v>450134</v>
      </c>
      <c r="X322" t="s">
        <v>70</v>
      </c>
      <c r="Y322" t="s">
        <v>47</v>
      </c>
      <c r="AA322">
        <v>1482963</v>
      </c>
      <c r="AC322">
        <v>1</v>
      </c>
      <c r="AD322" t="s">
        <v>42</v>
      </c>
      <c r="AE322">
        <v>1966980</v>
      </c>
      <c r="AF322" t="s">
        <v>990</v>
      </c>
      <c r="AG322">
        <v>0</v>
      </c>
      <c r="AH322" t="s">
        <v>1079</v>
      </c>
      <c r="AI322">
        <v>9244</v>
      </c>
      <c r="AK322">
        <v>1</v>
      </c>
      <c r="AL322" t="s">
        <v>987</v>
      </c>
    </row>
    <row r="323" spans="1:38" x14ac:dyDescent="0.2">
      <c r="A323" t="s">
        <v>987</v>
      </c>
      <c r="F323" s="1">
        <v>42917</v>
      </c>
      <c r="G323">
        <v>2017</v>
      </c>
      <c r="H323" t="s">
        <v>1080</v>
      </c>
      <c r="I323" t="s">
        <v>236</v>
      </c>
      <c r="M323" t="s">
        <v>1081</v>
      </c>
      <c r="N323" t="s">
        <v>1082</v>
      </c>
      <c r="Q323">
        <v>13954804</v>
      </c>
      <c r="R323">
        <v>76</v>
      </c>
      <c r="T323">
        <v>127</v>
      </c>
      <c r="U323">
        <v>135</v>
      </c>
      <c r="V323">
        <v>93</v>
      </c>
      <c r="W323">
        <v>450134</v>
      </c>
      <c r="X323" t="s">
        <v>70</v>
      </c>
      <c r="Y323" t="s">
        <v>47</v>
      </c>
      <c r="AA323">
        <v>1482963</v>
      </c>
      <c r="AC323">
        <v>1</v>
      </c>
      <c r="AD323" t="s">
        <v>42</v>
      </c>
      <c r="AE323">
        <v>1966980</v>
      </c>
      <c r="AF323" t="s">
        <v>990</v>
      </c>
      <c r="AG323">
        <v>0</v>
      </c>
      <c r="AH323" t="s">
        <v>1081</v>
      </c>
      <c r="AI323">
        <v>9244</v>
      </c>
      <c r="AK323">
        <v>1</v>
      </c>
      <c r="AL323" t="s">
        <v>987</v>
      </c>
    </row>
    <row r="324" spans="1:38" x14ac:dyDescent="0.2">
      <c r="A324" t="s">
        <v>987</v>
      </c>
      <c r="F324" s="1">
        <v>43252</v>
      </c>
      <c r="G324">
        <v>2018</v>
      </c>
      <c r="H324" t="s">
        <v>1083</v>
      </c>
      <c r="I324" t="s">
        <v>236</v>
      </c>
      <c r="M324" t="s">
        <v>1084</v>
      </c>
      <c r="N324" t="s">
        <v>1016</v>
      </c>
      <c r="Q324">
        <v>15740178</v>
      </c>
      <c r="R324">
        <v>87</v>
      </c>
      <c r="T324">
        <v>36</v>
      </c>
      <c r="U324">
        <v>45</v>
      </c>
      <c r="V324">
        <v>79</v>
      </c>
      <c r="W324">
        <v>450134</v>
      </c>
      <c r="X324" t="s">
        <v>70</v>
      </c>
      <c r="Y324" t="s">
        <v>47</v>
      </c>
      <c r="AA324">
        <v>1482963</v>
      </c>
      <c r="AC324">
        <v>1</v>
      </c>
      <c r="AD324" t="s">
        <v>42</v>
      </c>
      <c r="AE324">
        <v>1966980</v>
      </c>
      <c r="AF324" t="s">
        <v>990</v>
      </c>
      <c r="AG324">
        <v>0</v>
      </c>
      <c r="AH324" t="s">
        <v>1084</v>
      </c>
      <c r="AI324">
        <v>9244</v>
      </c>
      <c r="AK324">
        <v>1</v>
      </c>
      <c r="AL324" t="s">
        <v>987</v>
      </c>
    </row>
    <row r="325" spans="1:38" x14ac:dyDescent="0.2">
      <c r="A325" t="s">
        <v>987</v>
      </c>
      <c r="F325" s="1">
        <v>43405</v>
      </c>
      <c r="G325">
        <v>2018</v>
      </c>
      <c r="H325" t="s">
        <v>1085</v>
      </c>
      <c r="I325" t="s">
        <v>1086</v>
      </c>
      <c r="M325" t="s">
        <v>1087</v>
      </c>
      <c r="N325" t="s">
        <v>1016</v>
      </c>
      <c r="Q325">
        <v>16198477</v>
      </c>
      <c r="R325">
        <v>59</v>
      </c>
      <c r="S325">
        <v>4</v>
      </c>
      <c r="T325">
        <v>376</v>
      </c>
      <c r="U325">
        <v>389</v>
      </c>
      <c r="V325">
        <v>13</v>
      </c>
      <c r="W325">
        <v>450134</v>
      </c>
      <c r="X325" t="s">
        <v>46</v>
      </c>
      <c r="Y325" t="s">
        <v>47</v>
      </c>
      <c r="AA325">
        <v>19389655</v>
      </c>
      <c r="AB325">
        <v>19389663</v>
      </c>
      <c r="AC325">
        <v>1</v>
      </c>
      <c r="AD325" t="s">
        <v>42</v>
      </c>
      <c r="AE325">
        <v>1966980</v>
      </c>
      <c r="AF325" t="s">
        <v>990</v>
      </c>
      <c r="AG325">
        <v>0</v>
      </c>
      <c r="AH325" t="s">
        <v>1087</v>
      </c>
      <c r="AI325">
        <v>8529</v>
      </c>
      <c r="AK325">
        <v>1</v>
      </c>
      <c r="AL325" t="s">
        <v>987</v>
      </c>
    </row>
    <row r="326" spans="1:38" x14ac:dyDescent="0.2">
      <c r="A326" t="s">
        <v>987</v>
      </c>
      <c r="F326" s="1">
        <v>43311</v>
      </c>
      <c r="G326">
        <v>2018</v>
      </c>
      <c r="H326" t="s">
        <v>1088</v>
      </c>
      <c r="I326" t="s">
        <v>427</v>
      </c>
      <c r="M326" t="s">
        <v>1089</v>
      </c>
      <c r="N326" t="s">
        <v>1016</v>
      </c>
      <c r="Q326">
        <v>16972483</v>
      </c>
      <c r="R326">
        <v>2018</v>
      </c>
      <c r="T326">
        <v>70</v>
      </c>
      <c r="U326">
        <v>70</v>
      </c>
      <c r="V326">
        <v>0</v>
      </c>
      <c r="W326">
        <v>450134</v>
      </c>
      <c r="X326" t="s">
        <v>429</v>
      </c>
      <c r="Y326" t="s">
        <v>47</v>
      </c>
      <c r="AA326" t="s">
        <v>430</v>
      </c>
      <c r="AC326">
        <v>1</v>
      </c>
      <c r="AD326" t="s">
        <v>42</v>
      </c>
      <c r="AE326">
        <v>1966980</v>
      </c>
      <c r="AF326" t="s">
        <v>990</v>
      </c>
      <c r="AG326">
        <v>0</v>
      </c>
      <c r="AH326" t="s">
        <v>1089</v>
      </c>
      <c r="AI326">
        <v>73349</v>
      </c>
      <c r="AK326">
        <v>1</v>
      </c>
      <c r="AL326" t="s">
        <v>987</v>
      </c>
    </row>
    <row r="327" spans="1:38" x14ac:dyDescent="0.2">
      <c r="A327" t="s">
        <v>987</v>
      </c>
      <c r="F327" s="1">
        <v>44075</v>
      </c>
      <c r="G327">
        <v>2020</v>
      </c>
      <c r="H327" t="s">
        <v>1090</v>
      </c>
      <c r="I327" t="s">
        <v>274</v>
      </c>
      <c r="M327" t="s">
        <v>1093</v>
      </c>
      <c r="N327" t="s">
        <v>1092</v>
      </c>
      <c r="Q327">
        <v>18038744</v>
      </c>
      <c r="R327">
        <v>48</v>
      </c>
      <c r="S327">
        <v>5</v>
      </c>
      <c r="T327">
        <v>826</v>
      </c>
      <c r="U327">
        <v>847</v>
      </c>
      <c r="V327">
        <v>18</v>
      </c>
      <c r="W327">
        <v>450134</v>
      </c>
      <c r="X327" t="s">
        <v>59</v>
      </c>
      <c r="Y327" t="s">
        <v>47</v>
      </c>
      <c r="AA327">
        <v>920703</v>
      </c>
      <c r="AB327">
        <v>15527824</v>
      </c>
      <c r="AC327">
        <v>1</v>
      </c>
      <c r="AD327" t="s">
        <v>42</v>
      </c>
      <c r="AE327">
        <v>1966980</v>
      </c>
      <c r="AF327" t="s">
        <v>990</v>
      </c>
      <c r="AG327">
        <v>0</v>
      </c>
      <c r="AH327" t="s">
        <v>1091</v>
      </c>
      <c r="AI327">
        <v>835</v>
      </c>
      <c r="AK327">
        <v>1</v>
      </c>
      <c r="AL327" t="s">
        <v>987</v>
      </c>
    </row>
    <row r="328" spans="1:38" x14ac:dyDescent="0.2">
      <c r="A328" t="s">
        <v>987</v>
      </c>
      <c r="F328" s="1">
        <v>44348</v>
      </c>
      <c r="G328">
        <v>2021</v>
      </c>
      <c r="H328" t="s">
        <v>1094</v>
      </c>
      <c r="I328" t="s">
        <v>953</v>
      </c>
      <c r="M328" t="s">
        <v>1095</v>
      </c>
      <c r="N328" t="s">
        <v>1096</v>
      </c>
      <c r="Q328">
        <v>18845028</v>
      </c>
      <c r="R328">
        <v>52</v>
      </c>
      <c r="S328">
        <v>3</v>
      </c>
      <c r="T328">
        <v>749</v>
      </c>
      <c r="U328">
        <v>775</v>
      </c>
      <c r="V328">
        <v>36</v>
      </c>
      <c r="W328">
        <v>450134</v>
      </c>
      <c r="X328" t="s">
        <v>53</v>
      </c>
      <c r="Y328" t="s">
        <v>47</v>
      </c>
      <c r="AA328">
        <v>117315</v>
      </c>
      <c r="AB328">
        <v>15405915</v>
      </c>
      <c r="AC328">
        <v>1</v>
      </c>
      <c r="AD328" t="s">
        <v>42</v>
      </c>
      <c r="AE328">
        <v>1966980</v>
      </c>
      <c r="AF328" t="s">
        <v>990</v>
      </c>
      <c r="AG328">
        <v>0</v>
      </c>
      <c r="AH328" t="s">
        <v>1095</v>
      </c>
      <c r="AI328">
        <v>5851</v>
      </c>
      <c r="AK328">
        <v>1</v>
      </c>
      <c r="AL328" t="s">
        <v>987</v>
      </c>
    </row>
    <row r="329" spans="1:38" x14ac:dyDescent="0.2">
      <c r="A329" t="s">
        <v>987</v>
      </c>
      <c r="F329" s="1">
        <v>43739</v>
      </c>
      <c r="G329">
        <v>2019</v>
      </c>
      <c r="H329" t="s">
        <v>1097</v>
      </c>
      <c r="I329" t="s">
        <v>236</v>
      </c>
      <c r="M329" t="s">
        <v>1098</v>
      </c>
      <c r="N329" t="s">
        <v>987</v>
      </c>
      <c r="Q329">
        <v>18845029</v>
      </c>
      <c r="R329">
        <v>103</v>
      </c>
      <c r="T329">
        <v>45</v>
      </c>
      <c r="U329">
        <v>55</v>
      </c>
      <c r="V329">
        <v>0</v>
      </c>
      <c r="W329">
        <v>450134</v>
      </c>
      <c r="X329" t="s">
        <v>70</v>
      </c>
      <c r="Y329" t="s">
        <v>47</v>
      </c>
      <c r="AA329">
        <v>1482963</v>
      </c>
      <c r="AC329">
        <v>1</v>
      </c>
      <c r="AD329" t="s">
        <v>42</v>
      </c>
      <c r="AE329">
        <v>1966980</v>
      </c>
      <c r="AF329" t="s">
        <v>990</v>
      </c>
      <c r="AG329">
        <v>0</v>
      </c>
      <c r="AH329" t="s">
        <v>1098</v>
      </c>
      <c r="AI329">
        <v>9244</v>
      </c>
      <c r="AK329">
        <v>1</v>
      </c>
      <c r="AL329" t="s">
        <v>987</v>
      </c>
    </row>
    <row r="330" spans="1:38" x14ac:dyDescent="0.2">
      <c r="A330" t="s">
        <v>987</v>
      </c>
      <c r="F330" s="1">
        <v>43831</v>
      </c>
      <c r="G330">
        <v>2020</v>
      </c>
      <c r="H330" t="s">
        <v>263</v>
      </c>
      <c r="I330" t="s">
        <v>110</v>
      </c>
      <c r="M330" t="s">
        <v>264</v>
      </c>
      <c r="N330" t="s">
        <v>265</v>
      </c>
      <c r="Q330">
        <v>18845030</v>
      </c>
      <c r="R330">
        <v>84</v>
      </c>
      <c r="T330">
        <v>151</v>
      </c>
      <c r="U330">
        <v>164</v>
      </c>
      <c r="V330">
        <v>33</v>
      </c>
      <c r="W330">
        <v>450134</v>
      </c>
      <c r="X330" t="s">
        <v>70</v>
      </c>
      <c r="Y330" t="s">
        <v>47</v>
      </c>
      <c r="AA330">
        <v>198501</v>
      </c>
      <c r="AC330">
        <v>1</v>
      </c>
      <c r="AD330" t="s">
        <v>42</v>
      </c>
      <c r="AE330">
        <v>1966980</v>
      </c>
      <c r="AF330" t="s">
        <v>990</v>
      </c>
      <c r="AG330">
        <v>0</v>
      </c>
      <c r="AH330" t="s">
        <v>264</v>
      </c>
      <c r="AI330">
        <v>2621</v>
      </c>
      <c r="AK330">
        <v>1</v>
      </c>
      <c r="AL330" t="s">
        <v>987</v>
      </c>
    </row>
    <row r="331" spans="1:38" x14ac:dyDescent="0.2">
      <c r="A331" t="s">
        <v>987</v>
      </c>
      <c r="F331" s="1">
        <v>44044</v>
      </c>
      <c r="G331">
        <v>2020</v>
      </c>
      <c r="H331" t="s">
        <v>1099</v>
      </c>
      <c r="I331" t="s">
        <v>236</v>
      </c>
      <c r="M331" t="s">
        <v>1100</v>
      </c>
      <c r="N331" t="s">
        <v>1101</v>
      </c>
      <c r="Q331">
        <v>21007452</v>
      </c>
      <c r="R331">
        <v>116</v>
      </c>
      <c r="T331">
        <v>163</v>
      </c>
      <c r="U331">
        <v>175</v>
      </c>
      <c r="V331">
        <v>23</v>
      </c>
      <c r="W331">
        <v>450134</v>
      </c>
      <c r="X331" t="s">
        <v>70</v>
      </c>
      <c r="Y331" t="s">
        <v>47</v>
      </c>
      <c r="AA331">
        <v>1482963</v>
      </c>
      <c r="AC331">
        <v>1</v>
      </c>
      <c r="AD331" t="s">
        <v>42</v>
      </c>
      <c r="AE331">
        <v>1966980</v>
      </c>
      <c r="AF331" t="s">
        <v>990</v>
      </c>
      <c r="AG331">
        <v>0</v>
      </c>
      <c r="AH331" t="s">
        <v>1100</v>
      </c>
      <c r="AI331">
        <v>9244</v>
      </c>
      <c r="AK331">
        <v>1</v>
      </c>
      <c r="AL331" t="s">
        <v>987</v>
      </c>
    </row>
    <row r="332" spans="1:38" x14ac:dyDescent="0.2">
      <c r="A332" t="s">
        <v>987</v>
      </c>
      <c r="F332" s="1">
        <v>44440</v>
      </c>
      <c r="G332">
        <v>2021</v>
      </c>
      <c r="H332" t="s">
        <v>1102</v>
      </c>
      <c r="I332" t="s">
        <v>107</v>
      </c>
      <c r="M332" t="s">
        <v>1103</v>
      </c>
      <c r="N332" t="s">
        <v>1024</v>
      </c>
      <c r="Q332">
        <v>23294237</v>
      </c>
      <c r="R332">
        <v>97</v>
      </c>
      <c r="S332">
        <v>3</v>
      </c>
      <c r="T332">
        <v>394</v>
      </c>
      <c r="U332">
        <v>404</v>
      </c>
      <c r="V332">
        <v>0</v>
      </c>
      <c r="W332">
        <v>450134</v>
      </c>
      <c r="X332" t="s">
        <v>70</v>
      </c>
      <c r="Y332" t="s">
        <v>47</v>
      </c>
      <c r="AA332">
        <v>224359</v>
      </c>
      <c r="AC332">
        <v>1</v>
      </c>
      <c r="AD332" t="s">
        <v>42</v>
      </c>
      <c r="AE332">
        <v>1966980</v>
      </c>
      <c r="AF332" t="s">
        <v>990</v>
      </c>
      <c r="AG332">
        <v>0</v>
      </c>
      <c r="AH332" t="s">
        <v>1103</v>
      </c>
      <c r="AI332">
        <v>27126</v>
      </c>
      <c r="AK332">
        <v>1</v>
      </c>
      <c r="AL332" t="s">
        <v>987</v>
      </c>
    </row>
    <row r="333" spans="1:38" x14ac:dyDescent="0.2">
      <c r="A333" t="s">
        <v>987</v>
      </c>
      <c r="F333" s="1">
        <v>44289</v>
      </c>
      <c r="G333">
        <v>2021</v>
      </c>
      <c r="H333" t="s">
        <v>266</v>
      </c>
      <c r="I333" t="s">
        <v>267</v>
      </c>
      <c r="M333" t="s">
        <v>268</v>
      </c>
      <c r="N333" t="s">
        <v>269</v>
      </c>
      <c r="Q333">
        <v>23845390</v>
      </c>
      <c r="R333">
        <v>31</v>
      </c>
      <c r="S333">
        <v>2</v>
      </c>
      <c r="T333">
        <v>189</v>
      </c>
      <c r="U333">
        <v>199</v>
      </c>
      <c r="V333">
        <v>4</v>
      </c>
      <c r="W333">
        <v>450134</v>
      </c>
      <c r="X333" t="s">
        <v>172</v>
      </c>
      <c r="Y333" t="s">
        <v>47</v>
      </c>
      <c r="AA333">
        <v>21639159</v>
      </c>
      <c r="AB333">
        <v>21639167</v>
      </c>
      <c r="AC333">
        <v>1</v>
      </c>
      <c r="AD333" t="s">
        <v>42</v>
      </c>
      <c r="AE333">
        <v>1966980</v>
      </c>
      <c r="AF333" t="s">
        <v>990</v>
      </c>
      <c r="AG333">
        <v>0</v>
      </c>
      <c r="AH333" t="s">
        <v>268</v>
      </c>
      <c r="AI333">
        <v>40788</v>
      </c>
      <c r="AK333">
        <v>1</v>
      </c>
      <c r="AL333" t="s">
        <v>987</v>
      </c>
    </row>
    <row r="334" spans="1:38" x14ac:dyDescent="0.2">
      <c r="A334" t="s">
        <v>987</v>
      </c>
      <c r="F334" s="1">
        <v>44470</v>
      </c>
      <c r="G334">
        <v>2021</v>
      </c>
      <c r="H334" t="s">
        <v>1104</v>
      </c>
      <c r="I334" t="s">
        <v>236</v>
      </c>
      <c r="M334" t="s">
        <v>1105</v>
      </c>
      <c r="N334" t="s">
        <v>987</v>
      </c>
      <c r="Q334">
        <v>25441249</v>
      </c>
      <c r="R334">
        <v>135</v>
      </c>
      <c r="T334">
        <v>295</v>
      </c>
      <c r="U334">
        <v>303</v>
      </c>
      <c r="V334">
        <v>7</v>
      </c>
      <c r="W334">
        <v>450134</v>
      </c>
      <c r="X334" t="s">
        <v>70</v>
      </c>
      <c r="Y334" t="s">
        <v>47</v>
      </c>
      <c r="AA334">
        <v>1482963</v>
      </c>
      <c r="AC334">
        <v>1</v>
      </c>
      <c r="AD334" t="s">
        <v>42</v>
      </c>
      <c r="AE334">
        <v>1966980</v>
      </c>
      <c r="AF334" t="s">
        <v>990</v>
      </c>
      <c r="AG334">
        <v>0</v>
      </c>
      <c r="AH334" t="s">
        <v>1105</v>
      </c>
      <c r="AI334">
        <v>9244</v>
      </c>
      <c r="AK334">
        <v>1</v>
      </c>
      <c r="AL334" t="s">
        <v>987</v>
      </c>
    </row>
    <row r="335" spans="1:38" x14ac:dyDescent="0.2">
      <c r="A335" t="s">
        <v>987</v>
      </c>
      <c r="F335" s="1">
        <v>45170</v>
      </c>
      <c r="G335">
        <v>2023</v>
      </c>
      <c r="H335" t="s">
        <v>1106</v>
      </c>
      <c r="I335" t="s">
        <v>1107</v>
      </c>
      <c r="M335" t="s">
        <v>1108</v>
      </c>
      <c r="N335" t="s">
        <v>1109</v>
      </c>
      <c r="Q335">
        <v>28381429</v>
      </c>
      <c r="R335">
        <v>11</v>
      </c>
      <c r="S335">
        <v>3</v>
      </c>
      <c r="T335">
        <v>385</v>
      </c>
      <c r="U335">
        <v>408</v>
      </c>
      <c r="V335">
        <v>1</v>
      </c>
      <c r="W335">
        <v>450134</v>
      </c>
      <c r="X335" t="s">
        <v>59</v>
      </c>
      <c r="Y335" t="s">
        <v>47</v>
      </c>
      <c r="AA335">
        <v>20503318</v>
      </c>
      <c r="AB335">
        <v>20503326</v>
      </c>
      <c r="AC335">
        <v>1</v>
      </c>
      <c r="AD335" t="s">
        <v>42</v>
      </c>
      <c r="AE335">
        <v>1966980</v>
      </c>
      <c r="AF335" t="s">
        <v>990</v>
      </c>
      <c r="AG335">
        <v>0</v>
      </c>
      <c r="AH335" t="s">
        <v>1108</v>
      </c>
      <c r="AI335">
        <v>42874</v>
      </c>
      <c r="AK335">
        <v>1</v>
      </c>
      <c r="AL335" t="s">
        <v>987</v>
      </c>
    </row>
    <row r="336" spans="1:38" x14ac:dyDescent="0.2">
      <c r="A336" t="s">
        <v>987</v>
      </c>
      <c r="F336" s="1">
        <v>44866</v>
      </c>
      <c r="G336">
        <v>2022</v>
      </c>
      <c r="H336" t="s">
        <v>1110</v>
      </c>
      <c r="I336" t="s">
        <v>110</v>
      </c>
      <c r="M336" t="s">
        <v>1111</v>
      </c>
      <c r="N336" t="s">
        <v>1074</v>
      </c>
      <c r="Q336">
        <v>29092090</v>
      </c>
      <c r="R336">
        <v>107</v>
      </c>
      <c r="T336">
        <v>300</v>
      </c>
      <c r="U336">
        <v>314</v>
      </c>
      <c r="V336">
        <v>27</v>
      </c>
      <c r="W336">
        <v>450134</v>
      </c>
      <c r="X336" t="s">
        <v>70</v>
      </c>
      <c r="Y336" t="s">
        <v>47</v>
      </c>
      <c r="AA336">
        <v>198501</v>
      </c>
      <c r="AC336">
        <v>1</v>
      </c>
      <c r="AD336" t="s">
        <v>42</v>
      </c>
      <c r="AE336">
        <v>1966980</v>
      </c>
      <c r="AF336" t="s">
        <v>990</v>
      </c>
      <c r="AG336">
        <v>0</v>
      </c>
      <c r="AH336" t="s">
        <v>1111</v>
      </c>
      <c r="AI336">
        <v>2621</v>
      </c>
      <c r="AK336">
        <v>1</v>
      </c>
      <c r="AL336" t="s">
        <v>987</v>
      </c>
    </row>
    <row r="337" spans="1:38" x14ac:dyDescent="0.2">
      <c r="A337" t="s">
        <v>987</v>
      </c>
      <c r="F337" s="1">
        <v>44927</v>
      </c>
      <c r="G337">
        <v>2023</v>
      </c>
      <c r="H337" t="s">
        <v>1112</v>
      </c>
      <c r="I337" t="s">
        <v>236</v>
      </c>
      <c r="M337" t="s">
        <v>1113</v>
      </c>
      <c r="N337" t="s">
        <v>1074</v>
      </c>
      <c r="Q337">
        <v>29092091</v>
      </c>
      <c r="R337">
        <v>154</v>
      </c>
      <c r="T337">
        <v>113361</v>
      </c>
      <c r="V337">
        <v>9</v>
      </c>
      <c r="W337">
        <v>450134</v>
      </c>
      <c r="X337" t="s">
        <v>70</v>
      </c>
      <c r="Y337" t="s">
        <v>47</v>
      </c>
      <c r="AA337">
        <v>1482963</v>
      </c>
      <c r="AC337">
        <v>1</v>
      </c>
      <c r="AD337" t="s">
        <v>42</v>
      </c>
      <c r="AE337">
        <v>1966980</v>
      </c>
      <c r="AF337" t="s">
        <v>990</v>
      </c>
      <c r="AG337">
        <v>0</v>
      </c>
      <c r="AH337" t="s">
        <v>1113</v>
      </c>
      <c r="AI337">
        <v>9244</v>
      </c>
      <c r="AK337">
        <v>1</v>
      </c>
      <c r="AL337" t="s">
        <v>987</v>
      </c>
    </row>
    <row r="338" spans="1:38" x14ac:dyDescent="0.2">
      <c r="A338" t="s">
        <v>987</v>
      </c>
      <c r="F338" s="1">
        <v>44924</v>
      </c>
      <c r="G338">
        <v>2022</v>
      </c>
      <c r="H338" t="s">
        <v>1114</v>
      </c>
      <c r="I338" t="s">
        <v>1115</v>
      </c>
      <c r="M338" t="s">
        <v>1116</v>
      </c>
      <c r="N338" t="s">
        <v>1109</v>
      </c>
      <c r="Q338">
        <v>29460320</v>
      </c>
      <c r="T338">
        <v>1</v>
      </c>
      <c r="U338">
        <v>19</v>
      </c>
      <c r="V338">
        <v>1</v>
      </c>
      <c r="W338">
        <v>450134</v>
      </c>
      <c r="X338" t="s">
        <v>172</v>
      </c>
      <c r="Y338" t="s">
        <v>47</v>
      </c>
      <c r="AA338" t="s">
        <v>1117</v>
      </c>
      <c r="AB338">
        <v>14664488</v>
      </c>
      <c r="AC338">
        <v>1</v>
      </c>
      <c r="AD338" t="s">
        <v>42</v>
      </c>
      <c r="AE338">
        <v>1966980</v>
      </c>
      <c r="AF338" t="s">
        <v>990</v>
      </c>
      <c r="AG338">
        <v>0</v>
      </c>
      <c r="AH338" t="s">
        <v>1116</v>
      </c>
      <c r="AI338">
        <v>10517</v>
      </c>
      <c r="AK338">
        <v>1</v>
      </c>
      <c r="AL338" t="s">
        <v>987</v>
      </c>
    </row>
    <row r="339" spans="1:38" x14ac:dyDescent="0.2">
      <c r="A339" t="s">
        <v>987</v>
      </c>
      <c r="F339" s="1">
        <v>44986</v>
      </c>
      <c r="G339">
        <v>2023</v>
      </c>
      <c r="H339" t="s">
        <v>1118</v>
      </c>
      <c r="I339" t="s">
        <v>107</v>
      </c>
      <c r="M339" t="s">
        <v>1119</v>
      </c>
      <c r="N339" t="s">
        <v>1120</v>
      </c>
      <c r="Q339">
        <v>29460321</v>
      </c>
      <c r="R339">
        <v>99</v>
      </c>
      <c r="S339">
        <v>1</v>
      </c>
      <c r="T339">
        <v>115</v>
      </c>
      <c r="U339">
        <v>135</v>
      </c>
      <c r="V339">
        <v>2</v>
      </c>
      <c r="W339">
        <v>450134</v>
      </c>
      <c r="X339" t="s">
        <v>70</v>
      </c>
      <c r="Y339" t="s">
        <v>47</v>
      </c>
      <c r="AA339">
        <v>224359</v>
      </c>
      <c r="AC339">
        <v>1</v>
      </c>
      <c r="AD339" t="s">
        <v>42</v>
      </c>
      <c r="AE339">
        <v>1966980</v>
      </c>
      <c r="AF339" t="s">
        <v>990</v>
      </c>
      <c r="AG339">
        <v>0</v>
      </c>
      <c r="AH339" t="s">
        <v>1119</v>
      </c>
      <c r="AI339">
        <v>27126</v>
      </c>
      <c r="AK339">
        <v>1</v>
      </c>
      <c r="AL339" t="s">
        <v>987</v>
      </c>
    </row>
    <row r="340" spans="1:38" x14ac:dyDescent="0.2">
      <c r="A340" t="s">
        <v>987</v>
      </c>
      <c r="F340" s="1">
        <v>44986</v>
      </c>
      <c r="G340">
        <v>2023</v>
      </c>
      <c r="H340" t="s">
        <v>1121</v>
      </c>
      <c r="I340" t="s">
        <v>1122</v>
      </c>
      <c r="M340" t="s">
        <v>1123</v>
      </c>
      <c r="N340" t="s">
        <v>987</v>
      </c>
      <c r="Q340">
        <v>30047980</v>
      </c>
      <c r="R340">
        <v>63</v>
      </c>
      <c r="S340">
        <v>1</v>
      </c>
      <c r="T340">
        <v>43</v>
      </c>
      <c r="U340">
        <v>60</v>
      </c>
      <c r="V340">
        <v>5</v>
      </c>
      <c r="W340">
        <v>450134</v>
      </c>
      <c r="X340" t="s">
        <v>1124</v>
      </c>
      <c r="Y340" t="s">
        <v>47</v>
      </c>
      <c r="AA340">
        <v>218499</v>
      </c>
      <c r="AB340">
        <v>218499</v>
      </c>
      <c r="AC340">
        <v>1</v>
      </c>
      <c r="AD340" t="s">
        <v>42</v>
      </c>
      <c r="AE340">
        <v>1966980</v>
      </c>
      <c r="AF340" t="s">
        <v>990</v>
      </c>
      <c r="AG340">
        <v>0</v>
      </c>
      <c r="AH340" t="s">
        <v>1123</v>
      </c>
      <c r="AI340">
        <v>15655</v>
      </c>
      <c r="AK340">
        <v>1</v>
      </c>
      <c r="AL340" t="s">
        <v>987</v>
      </c>
    </row>
    <row r="341" spans="1:38" x14ac:dyDescent="0.2">
      <c r="A341" t="s">
        <v>987</v>
      </c>
      <c r="F341" s="1">
        <v>45352</v>
      </c>
      <c r="G341">
        <v>2024</v>
      </c>
      <c r="H341" t="s">
        <v>273</v>
      </c>
      <c r="I341" t="s">
        <v>274</v>
      </c>
      <c r="M341" t="s">
        <v>275</v>
      </c>
      <c r="N341" t="s">
        <v>276</v>
      </c>
      <c r="Q341">
        <v>31112002</v>
      </c>
      <c r="R341">
        <v>52</v>
      </c>
      <c r="S341">
        <v>2</v>
      </c>
      <c r="T341">
        <v>370</v>
      </c>
      <c r="U341">
        <v>398</v>
      </c>
      <c r="V341">
        <v>4</v>
      </c>
      <c r="W341">
        <v>450134</v>
      </c>
      <c r="X341" t="s">
        <v>59</v>
      </c>
      <c r="Y341" t="s">
        <v>47</v>
      </c>
      <c r="AA341">
        <v>920703</v>
      </c>
      <c r="AB341">
        <v>15527824</v>
      </c>
      <c r="AC341">
        <v>1</v>
      </c>
      <c r="AD341" t="s">
        <v>42</v>
      </c>
      <c r="AE341">
        <v>1966980</v>
      </c>
      <c r="AF341" t="s">
        <v>990</v>
      </c>
      <c r="AG341">
        <v>0</v>
      </c>
      <c r="AH341" t="s">
        <v>275</v>
      </c>
      <c r="AI341">
        <v>835</v>
      </c>
      <c r="AK341">
        <v>1</v>
      </c>
      <c r="AL341" t="s">
        <v>987</v>
      </c>
    </row>
    <row r="342" spans="1:38" x14ac:dyDescent="0.2">
      <c r="A342" t="s">
        <v>987</v>
      </c>
      <c r="F342" s="1">
        <v>45231</v>
      </c>
      <c r="G342">
        <v>2023</v>
      </c>
      <c r="H342" t="s">
        <v>277</v>
      </c>
      <c r="I342" t="s">
        <v>236</v>
      </c>
      <c r="M342" t="s">
        <v>278</v>
      </c>
      <c r="N342" t="s">
        <v>269</v>
      </c>
      <c r="Q342">
        <v>31975236</v>
      </c>
      <c r="R342">
        <v>167</v>
      </c>
      <c r="T342">
        <v>114192</v>
      </c>
      <c r="V342">
        <v>3</v>
      </c>
      <c r="W342">
        <v>450134</v>
      </c>
      <c r="X342" t="s">
        <v>70</v>
      </c>
      <c r="Y342" t="s">
        <v>47</v>
      </c>
      <c r="AA342">
        <v>1482963</v>
      </c>
      <c r="AC342">
        <v>1</v>
      </c>
      <c r="AD342" t="s">
        <v>42</v>
      </c>
      <c r="AE342">
        <v>1966980</v>
      </c>
      <c r="AF342" t="s">
        <v>990</v>
      </c>
      <c r="AG342">
        <v>0</v>
      </c>
      <c r="AH342" t="s">
        <v>278</v>
      </c>
      <c r="AI342">
        <v>9244</v>
      </c>
      <c r="AK342">
        <v>1</v>
      </c>
      <c r="AL342" t="s">
        <v>987</v>
      </c>
    </row>
    <row r="343" spans="1:38" x14ac:dyDescent="0.2">
      <c r="A343" t="s">
        <v>987</v>
      </c>
      <c r="F343" s="1">
        <v>45261</v>
      </c>
      <c r="G343">
        <v>2023</v>
      </c>
      <c r="H343" t="s">
        <v>1125</v>
      </c>
      <c r="I343" t="s">
        <v>236</v>
      </c>
      <c r="M343" t="s">
        <v>1126</v>
      </c>
      <c r="N343" t="s">
        <v>1127</v>
      </c>
      <c r="Q343">
        <v>32509534</v>
      </c>
      <c r="R343">
        <v>169</v>
      </c>
      <c r="T343">
        <v>114299</v>
      </c>
      <c r="V343">
        <v>0</v>
      </c>
      <c r="W343">
        <v>450134</v>
      </c>
      <c r="X343" t="s">
        <v>70</v>
      </c>
      <c r="Y343" t="s">
        <v>47</v>
      </c>
      <c r="AA343">
        <v>1482963</v>
      </c>
      <c r="AC343">
        <v>1</v>
      </c>
      <c r="AD343" t="s">
        <v>42</v>
      </c>
      <c r="AE343">
        <v>1966980</v>
      </c>
      <c r="AF343" t="s">
        <v>990</v>
      </c>
      <c r="AG343">
        <v>0</v>
      </c>
      <c r="AH343" t="s">
        <v>1126</v>
      </c>
      <c r="AI343">
        <v>9244</v>
      </c>
      <c r="AK343">
        <v>1</v>
      </c>
      <c r="AL343" t="s">
        <v>987</v>
      </c>
    </row>
    <row r="344" spans="1:38" x14ac:dyDescent="0.2">
      <c r="A344" t="s">
        <v>987</v>
      </c>
      <c r="F344" s="1">
        <v>45536</v>
      </c>
      <c r="G344">
        <v>2024</v>
      </c>
      <c r="H344" t="s">
        <v>1128</v>
      </c>
      <c r="I344" t="s">
        <v>236</v>
      </c>
      <c r="M344" t="s">
        <v>1129</v>
      </c>
      <c r="N344" t="s">
        <v>1016</v>
      </c>
      <c r="Q344">
        <v>35031550</v>
      </c>
      <c r="R344">
        <v>182</v>
      </c>
      <c r="T344">
        <v>114798</v>
      </c>
      <c r="V344">
        <v>0</v>
      </c>
      <c r="W344">
        <v>450134</v>
      </c>
      <c r="X344" t="s">
        <v>70</v>
      </c>
      <c r="Y344" t="s">
        <v>47</v>
      </c>
      <c r="AA344">
        <v>1482963</v>
      </c>
      <c r="AC344">
        <v>1</v>
      </c>
      <c r="AD344" t="s">
        <v>42</v>
      </c>
      <c r="AE344">
        <v>1966980</v>
      </c>
      <c r="AF344" t="s">
        <v>990</v>
      </c>
      <c r="AG344">
        <v>0</v>
      </c>
      <c r="AH344" t="s">
        <v>1129</v>
      </c>
      <c r="AI344">
        <v>9244</v>
      </c>
      <c r="AK344">
        <v>1</v>
      </c>
      <c r="AL344" t="s">
        <v>987</v>
      </c>
    </row>
    <row r="345" spans="1:38" x14ac:dyDescent="0.2">
      <c r="A345" t="s">
        <v>987</v>
      </c>
      <c r="F345" s="1">
        <v>39083</v>
      </c>
      <c r="G345">
        <v>2007</v>
      </c>
      <c r="H345" t="s">
        <v>1130</v>
      </c>
      <c r="I345" t="s">
        <v>224</v>
      </c>
      <c r="M345" t="s">
        <v>1131</v>
      </c>
      <c r="N345" t="s">
        <v>987</v>
      </c>
      <c r="Q345">
        <v>16567618</v>
      </c>
      <c r="V345">
        <v>1</v>
      </c>
      <c r="W345">
        <v>450134</v>
      </c>
      <c r="X345" t="s">
        <v>70</v>
      </c>
      <c r="Y345" t="s">
        <v>192</v>
      </c>
      <c r="AB345">
        <v>15565068</v>
      </c>
      <c r="AC345">
        <v>1</v>
      </c>
      <c r="AD345" t="s">
        <v>42</v>
      </c>
      <c r="AE345">
        <v>1966980</v>
      </c>
      <c r="AF345" t="s">
        <v>990</v>
      </c>
      <c r="AG345">
        <v>0</v>
      </c>
      <c r="AH345" t="s">
        <v>1131</v>
      </c>
      <c r="AI345">
        <v>90527</v>
      </c>
      <c r="AK345">
        <v>4</v>
      </c>
      <c r="AL345" t="s">
        <v>987</v>
      </c>
    </row>
    <row r="346" spans="1:38" x14ac:dyDescent="0.2">
      <c r="A346" t="s">
        <v>987</v>
      </c>
      <c r="F346" s="1">
        <v>40179</v>
      </c>
      <c r="G346">
        <v>2010</v>
      </c>
      <c r="H346" t="s">
        <v>1132</v>
      </c>
      <c r="I346" t="s">
        <v>224</v>
      </c>
      <c r="M346" t="s">
        <v>1134</v>
      </c>
      <c r="N346" t="s">
        <v>1006</v>
      </c>
      <c r="Q346">
        <v>16567619</v>
      </c>
      <c r="V346">
        <v>0</v>
      </c>
      <c r="W346">
        <v>450134</v>
      </c>
      <c r="X346" t="s">
        <v>70</v>
      </c>
      <c r="Y346" t="s">
        <v>192</v>
      </c>
      <c r="AB346">
        <v>15565068</v>
      </c>
      <c r="AC346">
        <v>1</v>
      </c>
      <c r="AD346" t="s">
        <v>42</v>
      </c>
      <c r="AE346">
        <v>1966980</v>
      </c>
      <c r="AF346" t="s">
        <v>990</v>
      </c>
      <c r="AG346">
        <v>0</v>
      </c>
      <c r="AH346" t="s">
        <v>1133</v>
      </c>
      <c r="AI346">
        <v>90527</v>
      </c>
      <c r="AK346">
        <v>4</v>
      </c>
      <c r="AL346" t="s">
        <v>987</v>
      </c>
    </row>
    <row r="347" spans="1:38" x14ac:dyDescent="0.2">
      <c r="A347" t="s">
        <v>1135</v>
      </c>
      <c r="F347" s="1">
        <v>38018</v>
      </c>
      <c r="G347">
        <v>2004</v>
      </c>
      <c r="H347" t="s">
        <v>1136</v>
      </c>
      <c r="I347" t="s">
        <v>1137</v>
      </c>
      <c r="M347" t="s">
        <v>1139</v>
      </c>
      <c r="N347" t="s">
        <v>1140</v>
      </c>
      <c r="Q347">
        <v>1816360</v>
      </c>
      <c r="R347">
        <v>51</v>
      </c>
      <c r="S347">
        <v>1</v>
      </c>
      <c r="T347">
        <v>31</v>
      </c>
      <c r="U347">
        <v>46</v>
      </c>
      <c r="V347">
        <v>294</v>
      </c>
      <c r="W347">
        <v>202082</v>
      </c>
      <c r="X347" t="s">
        <v>247</v>
      </c>
      <c r="Y347" t="s">
        <v>47</v>
      </c>
      <c r="AA347">
        <v>189391</v>
      </c>
      <c r="AB347">
        <v>15580040</v>
      </c>
      <c r="AC347">
        <v>1</v>
      </c>
      <c r="AD347" t="s">
        <v>42</v>
      </c>
      <c r="AE347">
        <v>11315378</v>
      </c>
      <c r="AF347" t="s">
        <v>1138</v>
      </c>
      <c r="AG347">
        <v>0</v>
      </c>
      <c r="AH347" t="s">
        <v>1139</v>
      </c>
      <c r="AI347">
        <v>8819</v>
      </c>
      <c r="AK347">
        <v>1</v>
      </c>
      <c r="AL347" t="s">
        <v>1135</v>
      </c>
    </row>
    <row r="348" spans="1:38" x14ac:dyDescent="0.2">
      <c r="A348" t="s">
        <v>1135</v>
      </c>
      <c r="F348" s="1">
        <v>38749</v>
      </c>
      <c r="G348">
        <v>2006</v>
      </c>
      <c r="H348" t="s">
        <v>1141</v>
      </c>
      <c r="I348" t="s">
        <v>1142</v>
      </c>
      <c r="M348" t="s">
        <v>1143</v>
      </c>
      <c r="N348" t="s">
        <v>1144</v>
      </c>
      <c r="Q348">
        <v>1816361</v>
      </c>
      <c r="R348">
        <v>169</v>
      </c>
      <c r="S348">
        <v>1</v>
      </c>
      <c r="T348">
        <v>273</v>
      </c>
      <c r="U348">
        <v>285</v>
      </c>
      <c r="V348">
        <v>43</v>
      </c>
      <c r="W348">
        <v>202082</v>
      </c>
      <c r="X348" t="s">
        <v>70</v>
      </c>
      <c r="Y348" t="s">
        <v>47</v>
      </c>
      <c r="AA348">
        <v>3772217</v>
      </c>
      <c r="AC348">
        <v>1</v>
      </c>
      <c r="AD348" t="s">
        <v>42</v>
      </c>
      <c r="AE348">
        <v>11315378</v>
      </c>
      <c r="AF348" t="s">
        <v>1138</v>
      </c>
      <c r="AG348">
        <v>0</v>
      </c>
      <c r="AH348" t="s">
        <v>1143</v>
      </c>
      <c r="AI348">
        <v>2424</v>
      </c>
      <c r="AK348">
        <v>1</v>
      </c>
      <c r="AL348" t="s">
        <v>1135</v>
      </c>
    </row>
    <row r="349" spans="1:38" x14ac:dyDescent="0.2">
      <c r="A349" t="s">
        <v>1135</v>
      </c>
      <c r="F349" s="1">
        <v>38139</v>
      </c>
      <c r="G349">
        <v>2004</v>
      </c>
      <c r="H349" t="s">
        <v>1145</v>
      </c>
      <c r="I349" t="s">
        <v>1146</v>
      </c>
      <c r="M349" t="s">
        <v>1147</v>
      </c>
      <c r="N349" t="s">
        <v>1135</v>
      </c>
      <c r="Q349">
        <v>1816362</v>
      </c>
      <c r="R349">
        <v>89</v>
      </c>
      <c r="S349">
        <v>3</v>
      </c>
      <c r="T349">
        <v>509</v>
      </c>
      <c r="U349">
        <v>523</v>
      </c>
      <c r="V349">
        <v>76</v>
      </c>
      <c r="W349">
        <v>202082</v>
      </c>
      <c r="X349" t="s">
        <v>646</v>
      </c>
      <c r="Y349" t="s">
        <v>47</v>
      </c>
      <c r="AA349">
        <v>219010</v>
      </c>
      <c r="AB349">
        <v>19391854</v>
      </c>
      <c r="AC349">
        <v>1</v>
      </c>
      <c r="AD349" t="s">
        <v>42</v>
      </c>
      <c r="AE349">
        <v>11315378</v>
      </c>
      <c r="AF349" t="s">
        <v>1138</v>
      </c>
      <c r="AG349">
        <v>0</v>
      </c>
      <c r="AH349" t="s">
        <v>1147</v>
      </c>
      <c r="AI349">
        <v>9226</v>
      </c>
      <c r="AK349">
        <v>1</v>
      </c>
      <c r="AL349" t="s">
        <v>1135</v>
      </c>
    </row>
    <row r="350" spans="1:38" x14ac:dyDescent="0.2">
      <c r="A350" t="s">
        <v>1135</v>
      </c>
      <c r="F350" s="1">
        <v>38961</v>
      </c>
      <c r="G350">
        <v>2006</v>
      </c>
      <c r="H350" t="s">
        <v>1148</v>
      </c>
      <c r="I350" t="s">
        <v>1149</v>
      </c>
      <c r="M350" t="s">
        <v>1150</v>
      </c>
      <c r="N350" t="s">
        <v>1144</v>
      </c>
      <c r="Q350">
        <v>1816365</v>
      </c>
      <c r="R350">
        <v>101</v>
      </c>
      <c r="S350">
        <v>1</v>
      </c>
      <c r="T350">
        <v>59</v>
      </c>
      <c r="U350">
        <v>73</v>
      </c>
      <c r="V350">
        <v>23</v>
      </c>
      <c r="W350">
        <v>202082</v>
      </c>
      <c r="X350" t="s">
        <v>70</v>
      </c>
      <c r="Y350" t="s">
        <v>47</v>
      </c>
      <c r="AA350">
        <v>7495978</v>
      </c>
      <c r="AC350">
        <v>1</v>
      </c>
      <c r="AD350" t="s">
        <v>42</v>
      </c>
      <c r="AE350">
        <v>11315378</v>
      </c>
      <c r="AF350" t="s">
        <v>1138</v>
      </c>
      <c r="AG350">
        <v>0</v>
      </c>
      <c r="AH350" t="s">
        <v>1150</v>
      </c>
      <c r="AI350">
        <v>9467</v>
      </c>
      <c r="AK350">
        <v>1</v>
      </c>
      <c r="AL350" t="s">
        <v>1135</v>
      </c>
    </row>
    <row r="351" spans="1:38" x14ac:dyDescent="0.2">
      <c r="A351" t="s">
        <v>1135</v>
      </c>
      <c r="F351" s="1">
        <v>39814</v>
      </c>
      <c r="G351">
        <v>2009</v>
      </c>
      <c r="H351" t="s">
        <v>1151</v>
      </c>
      <c r="I351" t="s">
        <v>1152</v>
      </c>
      <c r="M351" t="s">
        <v>1153</v>
      </c>
      <c r="N351" t="s">
        <v>1135</v>
      </c>
      <c r="Q351">
        <v>1816367</v>
      </c>
      <c r="R351">
        <v>39</v>
      </c>
      <c r="S351">
        <v>1</v>
      </c>
      <c r="T351">
        <v>57</v>
      </c>
      <c r="U351">
        <v>65</v>
      </c>
      <c r="V351">
        <v>4</v>
      </c>
      <c r="W351">
        <v>202082</v>
      </c>
      <c r="X351" t="s">
        <v>247</v>
      </c>
      <c r="Y351" t="s">
        <v>47</v>
      </c>
      <c r="AA351">
        <v>21682216</v>
      </c>
      <c r="AB351">
        <v>21682232</v>
      </c>
      <c r="AC351">
        <v>1</v>
      </c>
      <c r="AD351" t="s">
        <v>42</v>
      </c>
      <c r="AE351">
        <v>11315378</v>
      </c>
      <c r="AF351" t="s">
        <v>1138</v>
      </c>
      <c r="AG351">
        <v>0</v>
      </c>
      <c r="AH351" t="s">
        <v>1153</v>
      </c>
      <c r="AI351">
        <v>40204</v>
      </c>
      <c r="AK351">
        <v>1</v>
      </c>
      <c r="AL351" t="s">
        <v>1135</v>
      </c>
    </row>
    <row r="352" spans="1:38" x14ac:dyDescent="0.2">
      <c r="A352" t="s">
        <v>1135</v>
      </c>
      <c r="F352" s="1">
        <v>41730</v>
      </c>
      <c r="G352">
        <v>2014</v>
      </c>
      <c r="H352" t="s">
        <v>1154</v>
      </c>
      <c r="I352" t="s">
        <v>1155</v>
      </c>
      <c r="M352" t="s">
        <v>1156</v>
      </c>
      <c r="N352" t="s">
        <v>1135</v>
      </c>
      <c r="Q352">
        <v>8947187</v>
      </c>
      <c r="R352">
        <v>30</v>
      </c>
      <c r="S352">
        <v>4</v>
      </c>
      <c r="T352">
        <v>83</v>
      </c>
      <c r="U352">
        <v>114</v>
      </c>
      <c r="V352">
        <v>95</v>
      </c>
      <c r="W352">
        <v>202082</v>
      </c>
      <c r="X352" t="s">
        <v>172</v>
      </c>
      <c r="Y352" t="s">
        <v>47</v>
      </c>
      <c r="AA352">
        <v>7421222</v>
      </c>
      <c r="AC352">
        <v>1</v>
      </c>
      <c r="AD352" t="s">
        <v>42</v>
      </c>
      <c r="AE352">
        <v>11315378</v>
      </c>
      <c r="AF352" t="s">
        <v>1138</v>
      </c>
      <c r="AG352">
        <v>0</v>
      </c>
      <c r="AH352" t="s">
        <v>1156</v>
      </c>
      <c r="AI352">
        <v>16376</v>
      </c>
      <c r="AK352">
        <v>1</v>
      </c>
      <c r="AL352" t="s">
        <v>1135</v>
      </c>
    </row>
    <row r="353" spans="1:38" x14ac:dyDescent="0.2">
      <c r="A353" t="s">
        <v>1135</v>
      </c>
      <c r="F353" s="1">
        <v>41760</v>
      </c>
      <c r="G353">
        <v>2014</v>
      </c>
      <c r="H353" t="s">
        <v>1157</v>
      </c>
      <c r="I353" t="s">
        <v>382</v>
      </c>
      <c r="M353" t="s">
        <v>1158</v>
      </c>
      <c r="N353" t="s">
        <v>1135</v>
      </c>
      <c r="Q353">
        <v>8947185</v>
      </c>
      <c r="R353">
        <v>34</v>
      </c>
      <c r="T353">
        <v>273</v>
      </c>
      <c r="U353">
        <v>283</v>
      </c>
      <c r="V353">
        <v>81</v>
      </c>
      <c r="W353">
        <v>202082</v>
      </c>
      <c r="X353" t="s">
        <v>70</v>
      </c>
      <c r="Y353" t="s">
        <v>47</v>
      </c>
      <c r="AA353">
        <v>7475632</v>
      </c>
      <c r="AC353">
        <v>1</v>
      </c>
      <c r="AD353" t="s">
        <v>42</v>
      </c>
      <c r="AE353">
        <v>11315378</v>
      </c>
      <c r="AF353" t="s">
        <v>1138</v>
      </c>
      <c r="AG353">
        <v>0</v>
      </c>
      <c r="AH353" t="s">
        <v>1158</v>
      </c>
      <c r="AI353">
        <v>9014</v>
      </c>
      <c r="AK353">
        <v>1</v>
      </c>
      <c r="AL353" t="s">
        <v>1135</v>
      </c>
    </row>
    <row r="354" spans="1:38" x14ac:dyDescent="0.2">
      <c r="A354" t="s">
        <v>1135</v>
      </c>
      <c r="F354" s="1">
        <v>42186</v>
      </c>
      <c r="G354">
        <v>2015</v>
      </c>
      <c r="H354" t="s">
        <v>1159</v>
      </c>
      <c r="I354" t="s">
        <v>1160</v>
      </c>
      <c r="M354" t="s">
        <v>1161</v>
      </c>
      <c r="N354" t="s">
        <v>1162</v>
      </c>
      <c r="Q354">
        <v>10598916</v>
      </c>
      <c r="R354">
        <v>25</v>
      </c>
      <c r="S354">
        <v>4</v>
      </c>
      <c r="T354">
        <v>403</v>
      </c>
      <c r="U354">
        <v>427</v>
      </c>
      <c r="V354">
        <v>139</v>
      </c>
      <c r="W354">
        <v>202082</v>
      </c>
      <c r="X354" t="s">
        <v>53</v>
      </c>
      <c r="Y354" t="s">
        <v>47</v>
      </c>
      <c r="AA354">
        <v>13501917</v>
      </c>
      <c r="AC354">
        <v>1</v>
      </c>
      <c r="AD354" t="s">
        <v>42</v>
      </c>
      <c r="AE354">
        <v>11315378</v>
      </c>
      <c r="AF354" t="s">
        <v>1138</v>
      </c>
      <c r="AG354">
        <v>0</v>
      </c>
      <c r="AH354" t="s">
        <v>1161</v>
      </c>
      <c r="AI354">
        <v>6018</v>
      </c>
      <c r="AK354">
        <v>1</v>
      </c>
      <c r="AL354" t="s">
        <v>1135</v>
      </c>
    </row>
    <row r="355" spans="1:38" x14ac:dyDescent="0.2">
      <c r="A355" t="s">
        <v>1135</v>
      </c>
      <c r="F355" s="1">
        <v>38353</v>
      </c>
      <c r="G355">
        <v>2005</v>
      </c>
      <c r="H355" t="s">
        <v>1163</v>
      </c>
      <c r="I355" t="s">
        <v>1164</v>
      </c>
      <c r="M355" t="s">
        <v>1165</v>
      </c>
      <c r="N355" t="s">
        <v>1166</v>
      </c>
      <c r="Q355">
        <v>11980676</v>
      </c>
      <c r="T355">
        <v>507</v>
      </c>
      <c r="U355">
        <v>511</v>
      </c>
      <c r="V355">
        <v>2</v>
      </c>
      <c r="W355">
        <v>202082</v>
      </c>
      <c r="X355" t="s">
        <v>247</v>
      </c>
      <c r="Y355" t="s">
        <v>47</v>
      </c>
      <c r="AC355">
        <v>1</v>
      </c>
      <c r="AD355" t="s">
        <v>42</v>
      </c>
      <c r="AE355">
        <v>11315378</v>
      </c>
      <c r="AF355" t="s">
        <v>1138</v>
      </c>
      <c r="AG355">
        <v>1</v>
      </c>
      <c r="AH355" t="s">
        <v>1165</v>
      </c>
      <c r="AI355">
        <v>54527</v>
      </c>
      <c r="AK355">
        <v>1</v>
      </c>
      <c r="AL355" t="s">
        <v>1135</v>
      </c>
    </row>
    <row r="356" spans="1:38" x14ac:dyDescent="0.2">
      <c r="A356" t="s">
        <v>1135</v>
      </c>
      <c r="F356" s="1">
        <v>40544</v>
      </c>
      <c r="G356">
        <v>2011</v>
      </c>
      <c r="H356" t="s">
        <v>1167</v>
      </c>
      <c r="I356" t="s">
        <v>806</v>
      </c>
      <c r="M356" t="s">
        <v>1168</v>
      </c>
      <c r="N356" t="s">
        <v>1135</v>
      </c>
      <c r="Q356">
        <v>11980677</v>
      </c>
      <c r="T356">
        <v>1</v>
      </c>
      <c r="U356">
        <v>10</v>
      </c>
      <c r="V356">
        <v>2</v>
      </c>
      <c r="W356">
        <v>202082</v>
      </c>
      <c r="X356" t="s">
        <v>247</v>
      </c>
      <c r="Y356" t="s">
        <v>47</v>
      </c>
      <c r="AC356">
        <v>1</v>
      </c>
      <c r="AD356" t="s">
        <v>42</v>
      </c>
      <c r="AE356">
        <v>11315378</v>
      </c>
      <c r="AF356" t="s">
        <v>1138</v>
      </c>
      <c r="AG356">
        <v>1</v>
      </c>
      <c r="AH356" t="s">
        <v>1168</v>
      </c>
      <c r="AI356">
        <v>48278</v>
      </c>
      <c r="AK356">
        <v>1</v>
      </c>
      <c r="AL356" t="s">
        <v>1135</v>
      </c>
    </row>
    <row r="357" spans="1:38" x14ac:dyDescent="0.2">
      <c r="A357" t="s">
        <v>1135</v>
      </c>
      <c r="F357" s="1">
        <v>40513</v>
      </c>
      <c r="G357">
        <v>2010</v>
      </c>
      <c r="H357" t="s">
        <v>1169</v>
      </c>
      <c r="I357" t="s">
        <v>1170</v>
      </c>
      <c r="M357" t="s">
        <v>1172</v>
      </c>
      <c r="N357" t="s">
        <v>1135</v>
      </c>
      <c r="Q357">
        <v>11980678</v>
      </c>
      <c r="R357">
        <v>2</v>
      </c>
      <c r="S357">
        <v>6</v>
      </c>
      <c r="T357">
        <v>395</v>
      </c>
      <c r="U357">
        <v>401</v>
      </c>
      <c r="V357">
        <v>46</v>
      </c>
      <c r="W357">
        <v>202082</v>
      </c>
      <c r="X357" t="s">
        <v>59</v>
      </c>
      <c r="Y357" t="s">
        <v>47</v>
      </c>
      <c r="AA357">
        <v>18670202</v>
      </c>
      <c r="AB357">
        <v>18670202</v>
      </c>
      <c r="AC357">
        <v>1</v>
      </c>
      <c r="AD357" t="s">
        <v>42</v>
      </c>
      <c r="AE357">
        <v>11315378</v>
      </c>
      <c r="AF357" t="s">
        <v>1138</v>
      </c>
      <c r="AG357">
        <v>0</v>
      </c>
      <c r="AH357" t="s">
        <v>1171</v>
      </c>
      <c r="AI357">
        <v>7429</v>
      </c>
      <c r="AK357">
        <v>1</v>
      </c>
      <c r="AL357" t="s">
        <v>1135</v>
      </c>
    </row>
    <row r="358" spans="1:38" x14ac:dyDescent="0.2">
      <c r="A358" t="s">
        <v>1135</v>
      </c>
      <c r="F358" s="1">
        <v>41640</v>
      </c>
      <c r="G358">
        <v>2014</v>
      </c>
      <c r="H358" t="s">
        <v>1173</v>
      </c>
      <c r="I358" t="s">
        <v>806</v>
      </c>
      <c r="M358" t="s">
        <v>1174</v>
      </c>
      <c r="N358" t="s">
        <v>1135</v>
      </c>
      <c r="Q358">
        <v>11980673</v>
      </c>
      <c r="T358">
        <v>3004</v>
      </c>
      <c r="U358">
        <v>3012</v>
      </c>
      <c r="V358">
        <v>0</v>
      </c>
      <c r="W358">
        <v>202082</v>
      </c>
      <c r="X358" t="s">
        <v>247</v>
      </c>
      <c r="Y358" t="s">
        <v>47</v>
      </c>
      <c r="AC358">
        <v>1</v>
      </c>
      <c r="AD358" t="s">
        <v>42</v>
      </c>
      <c r="AE358">
        <v>11315378</v>
      </c>
      <c r="AF358" t="s">
        <v>1138</v>
      </c>
      <c r="AG358">
        <v>1</v>
      </c>
      <c r="AH358" t="s">
        <v>1174</v>
      </c>
      <c r="AI358">
        <v>48278</v>
      </c>
      <c r="AK358">
        <v>1</v>
      </c>
      <c r="AL358" t="s">
        <v>1135</v>
      </c>
    </row>
    <row r="359" spans="1:38" x14ac:dyDescent="0.2">
      <c r="A359" t="s">
        <v>1135</v>
      </c>
      <c r="F359" s="1">
        <v>40513</v>
      </c>
      <c r="G359">
        <v>2010</v>
      </c>
      <c r="H359" t="s">
        <v>1175</v>
      </c>
      <c r="I359" t="s">
        <v>1176</v>
      </c>
      <c r="M359" t="s">
        <v>1177</v>
      </c>
      <c r="N359" t="s">
        <v>1135</v>
      </c>
      <c r="Q359">
        <v>12344467</v>
      </c>
      <c r="R359">
        <v>52</v>
      </c>
      <c r="S359">
        <v>6</v>
      </c>
      <c r="T359">
        <v>391</v>
      </c>
      <c r="U359">
        <v>399</v>
      </c>
      <c r="V359">
        <v>1</v>
      </c>
      <c r="W359">
        <v>202082</v>
      </c>
      <c r="X359" t="s">
        <v>660</v>
      </c>
      <c r="Y359" t="s">
        <v>47</v>
      </c>
      <c r="AA359">
        <v>9376429</v>
      </c>
      <c r="AB359">
        <v>18618936</v>
      </c>
      <c r="AC359">
        <v>1</v>
      </c>
      <c r="AD359" t="s">
        <v>42</v>
      </c>
      <c r="AE359">
        <v>11315378</v>
      </c>
      <c r="AF359" t="s">
        <v>1138</v>
      </c>
      <c r="AG359">
        <v>0</v>
      </c>
      <c r="AH359" t="s">
        <v>1177</v>
      </c>
      <c r="AI359">
        <v>1384</v>
      </c>
      <c r="AK359">
        <v>1</v>
      </c>
      <c r="AL359" t="s">
        <v>1135</v>
      </c>
    </row>
    <row r="360" spans="1:38" x14ac:dyDescent="0.2">
      <c r="A360" t="s">
        <v>1135</v>
      </c>
      <c r="F360" s="1">
        <v>41913</v>
      </c>
      <c r="G360">
        <v>2014</v>
      </c>
      <c r="H360" t="s">
        <v>1178</v>
      </c>
      <c r="I360" t="s">
        <v>163</v>
      </c>
      <c r="M360" t="s">
        <v>1181</v>
      </c>
      <c r="N360" t="s">
        <v>1182</v>
      </c>
      <c r="Q360">
        <v>15674206</v>
      </c>
      <c r="R360">
        <v>15</v>
      </c>
      <c r="S360">
        <v>10</v>
      </c>
      <c r="T360" t="s">
        <v>1179</v>
      </c>
      <c r="U360" t="s">
        <v>1180</v>
      </c>
      <c r="V360">
        <v>71</v>
      </c>
      <c r="W360">
        <v>202082</v>
      </c>
      <c r="X360" t="s">
        <v>156</v>
      </c>
      <c r="Y360" t="s">
        <v>47</v>
      </c>
      <c r="AB360">
        <v>15369323</v>
      </c>
      <c r="AC360">
        <v>1</v>
      </c>
      <c r="AD360" t="s">
        <v>42</v>
      </c>
      <c r="AE360">
        <v>11315378</v>
      </c>
      <c r="AF360" t="s">
        <v>1138</v>
      </c>
      <c r="AG360">
        <v>0</v>
      </c>
      <c r="AH360" t="s">
        <v>1181</v>
      </c>
      <c r="AI360">
        <v>100045</v>
      </c>
      <c r="AK360">
        <v>1</v>
      </c>
      <c r="AL360" t="s">
        <v>1135</v>
      </c>
    </row>
    <row r="361" spans="1:38" x14ac:dyDescent="0.2">
      <c r="A361" t="s">
        <v>1135</v>
      </c>
      <c r="F361" s="1">
        <v>39173</v>
      </c>
      <c r="G361">
        <v>2007</v>
      </c>
      <c r="H361" t="s">
        <v>1183</v>
      </c>
      <c r="I361" t="s">
        <v>163</v>
      </c>
      <c r="M361" t="s">
        <v>1184</v>
      </c>
      <c r="N361" t="s">
        <v>1140</v>
      </c>
      <c r="Q361">
        <v>15674207</v>
      </c>
      <c r="R361">
        <v>8</v>
      </c>
      <c r="S361">
        <v>4</v>
      </c>
      <c r="T361">
        <v>267</v>
      </c>
      <c r="U361">
        <v>286</v>
      </c>
      <c r="V361">
        <v>350</v>
      </c>
      <c r="W361">
        <v>202082</v>
      </c>
      <c r="X361" t="s">
        <v>156</v>
      </c>
      <c r="Y361" t="s">
        <v>47</v>
      </c>
      <c r="AB361">
        <v>15369323</v>
      </c>
      <c r="AC361">
        <v>1</v>
      </c>
      <c r="AD361" t="s">
        <v>42</v>
      </c>
      <c r="AE361">
        <v>11315378</v>
      </c>
      <c r="AF361" t="s">
        <v>1138</v>
      </c>
      <c r="AG361">
        <v>0</v>
      </c>
      <c r="AH361" t="s">
        <v>1184</v>
      </c>
      <c r="AI361">
        <v>100045</v>
      </c>
      <c r="AK361">
        <v>1</v>
      </c>
      <c r="AL361" t="s">
        <v>1135</v>
      </c>
    </row>
    <row r="362" spans="1:38" x14ac:dyDescent="0.2">
      <c r="A362" t="s">
        <v>1135</v>
      </c>
      <c r="F362" s="1">
        <v>43344</v>
      </c>
      <c r="G362">
        <v>2018</v>
      </c>
      <c r="H362" t="s">
        <v>1185</v>
      </c>
      <c r="I362" t="s">
        <v>382</v>
      </c>
      <c r="M362" t="s">
        <v>1186</v>
      </c>
      <c r="N362" t="s">
        <v>1187</v>
      </c>
      <c r="Q362">
        <v>16116448</v>
      </c>
      <c r="R362">
        <v>86</v>
      </c>
      <c r="T362">
        <v>18</v>
      </c>
      <c r="U362">
        <v>33</v>
      </c>
      <c r="V362">
        <v>29</v>
      </c>
      <c r="W362">
        <v>202082</v>
      </c>
      <c r="X362" t="s">
        <v>70</v>
      </c>
      <c r="Y362" t="s">
        <v>47</v>
      </c>
      <c r="AA362">
        <v>7475632</v>
      </c>
      <c r="AC362">
        <v>1</v>
      </c>
      <c r="AD362" t="s">
        <v>42</v>
      </c>
      <c r="AE362">
        <v>11315378</v>
      </c>
      <c r="AF362" t="s">
        <v>1138</v>
      </c>
      <c r="AG362">
        <v>0</v>
      </c>
      <c r="AH362" t="s">
        <v>1186</v>
      </c>
      <c r="AI362">
        <v>9014</v>
      </c>
      <c r="AK362">
        <v>1</v>
      </c>
      <c r="AL362" t="s">
        <v>1135</v>
      </c>
    </row>
    <row r="363" spans="1:38" x14ac:dyDescent="0.2">
      <c r="A363" t="s">
        <v>1135</v>
      </c>
      <c r="F363" s="1">
        <v>40179</v>
      </c>
      <c r="G363">
        <v>2010</v>
      </c>
      <c r="H363" t="s">
        <v>1188</v>
      </c>
      <c r="I363" t="s">
        <v>154</v>
      </c>
      <c r="M363" t="s">
        <v>1191</v>
      </c>
      <c r="N363" t="s">
        <v>1190</v>
      </c>
      <c r="Q363">
        <v>18056264</v>
      </c>
      <c r="R363">
        <v>27</v>
      </c>
      <c r="V363">
        <v>37</v>
      </c>
      <c r="W363">
        <v>202082</v>
      </c>
      <c r="X363" t="s">
        <v>156</v>
      </c>
      <c r="Y363" t="s">
        <v>47</v>
      </c>
      <c r="AA363">
        <v>15293181</v>
      </c>
      <c r="AC363">
        <v>1</v>
      </c>
      <c r="AD363" t="s">
        <v>42</v>
      </c>
      <c r="AE363">
        <v>11315378</v>
      </c>
      <c r="AF363" t="s">
        <v>1138</v>
      </c>
      <c r="AG363">
        <v>0</v>
      </c>
      <c r="AH363" t="s">
        <v>1189</v>
      </c>
      <c r="AI363">
        <v>25044</v>
      </c>
      <c r="AK363">
        <v>1</v>
      </c>
      <c r="AL363" t="s">
        <v>1135</v>
      </c>
    </row>
    <row r="364" spans="1:38" x14ac:dyDescent="0.2">
      <c r="A364" t="s">
        <v>1135</v>
      </c>
      <c r="F364" s="1">
        <v>43466</v>
      </c>
      <c r="G364">
        <v>2019</v>
      </c>
      <c r="H364" t="s">
        <v>1192</v>
      </c>
      <c r="I364" t="s">
        <v>1193</v>
      </c>
      <c r="M364" t="s">
        <v>1194</v>
      </c>
      <c r="N364" t="s">
        <v>1135</v>
      </c>
      <c r="Q364">
        <v>18342904</v>
      </c>
      <c r="R364">
        <v>29</v>
      </c>
      <c r="T364">
        <v>1</v>
      </c>
      <c r="U364">
        <v>10</v>
      </c>
      <c r="V364">
        <v>11</v>
      </c>
      <c r="W364">
        <v>202082</v>
      </c>
      <c r="X364" t="s">
        <v>59</v>
      </c>
      <c r="Y364" t="s">
        <v>47</v>
      </c>
      <c r="AC364">
        <v>1</v>
      </c>
      <c r="AD364" t="s">
        <v>42</v>
      </c>
      <c r="AE364">
        <v>11315378</v>
      </c>
      <c r="AF364" t="s">
        <v>1138</v>
      </c>
      <c r="AG364">
        <v>1</v>
      </c>
      <c r="AH364" t="s">
        <v>1194</v>
      </c>
      <c r="AI364">
        <v>117840</v>
      </c>
      <c r="AK364">
        <v>1</v>
      </c>
      <c r="AL364" t="s">
        <v>1135</v>
      </c>
    </row>
    <row r="365" spans="1:38" x14ac:dyDescent="0.2">
      <c r="A365" t="s">
        <v>1135</v>
      </c>
      <c r="F365" s="1">
        <v>43101</v>
      </c>
      <c r="G365">
        <v>2018</v>
      </c>
      <c r="H365" t="s">
        <v>1195</v>
      </c>
      <c r="I365" t="s">
        <v>1196</v>
      </c>
      <c r="M365" t="s">
        <v>1197</v>
      </c>
      <c r="N365" t="s">
        <v>1135</v>
      </c>
      <c r="Q365">
        <v>18342905</v>
      </c>
      <c r="R365">
        <v>25</v>
      </c>
      <c r="T365">
        <v>55</v>
      </c>
      <c r="U365">
        <v>63</v>
      </c>
      <c r="V365">
        <v>2</v>
      </c>
      <c r="W365">
        <v>202082</v>
      </c>
      <c r="X365" t="s">
        <v>59</v>
      </c>
      <c r="Y365" t="s">
        <v>47</v>
      </c>
      <c r="AC365">
        <v>1</v>
      </c>
      <c r="AD365" t="s">
        <v>42</v>
      </c>
      <c r="AE365">
        <v>11315378</v>
      </c>
      <c r="AF365" t="s">
        <v>1138</v>
      </c>
      <c r="AG365">
        <v>1</v>
      </c>
      <c r="AH365" t="s">
        <v>1197</v>
      </c>
      <c r="AI365">
        <v>117839</v>
      </c>
      <c r="AK365">
        <v>1</v>
      </c>
      <c r="AL365" t="s">
        <v>1135</v>
      </c>
    </row>
    <row r="366" spans="1:38" x14ac:dyDescent="0.2">
      <c r="A366" t="s">
        <v>1135</v>
      </c>
      <c r="F366" s="1">
        <v>44032</v>
      </c>
      <c r="G366">
        <v>2020</v>
      </c>
      <c r="H366" t="s">
        <v>1198</v>
      </c>
      <c r="I366" t="s">
        <v>175</v>
      </c>
      <c r="M366" t="s">
        <v>1199</v>
      </c>
      <c r="N366" t="s">
        <v>1135</v>
      </c>
      <c r="Q366">
        <v>21247378</v>
      </c>
      <c r="R366">
        <v>51</v>
      </c>
      <c r="S366">
        <v>3</v>
      </c>
      <c r="T366">
        <v>13</v>
      </c>
      <c r="U366">
        <v>54</v>
      </c>
      <c r="V366">
        <v>58</v>
      </c>
      <c r="W366">
        <v>202082</v>
      </c>
      <c r="X366" t="s">
        <v>177</v>
      </c>
      <c r="Y366" t="s">
        <v>47</v>
      </c>
      <c r="AA366">
        <v>950033</v>
      </c>
      <c r="AC366">
        <v>1</v>
      </c>
      <c r="AD366" t="s">
        <v>42</v>
      </c>
      <c r="AE366">
        <v>11315378</v>
      </c>
      <c r="AF366" t="s">
        <v>1138</v>
      </c>
      <c r="AG366">
        <v>0</v>
      </c>
      <c r="AH366" t="s">
        <v>1199</v>
      </c>
      <c r="AI366">
        <v>87845</v>
      </c>
      <c r="AK366">
        <v>1</v>
      </c>
      <c r="AL366" t="s">
        <v>1135</v>
      </c>
    </row>
    <row r="367" spans="1:38" x14ac:dyDescent="0.2">
      <c r="A367" t="s">
        <v>1135</v>
      </c>
      <c r="F367" s="1">
        <v>43831</v>
      </c>
      <c r="G367">
        <v>2020</v>
      </c>
      <c r="H367" t="s">
        <v>1200</v>
      </c>
      <c r="I367" t="s">
        <v>1201</v>
      </c>
      <c r="M367" t="s">
        <v>1205</v>
      </c>
      <c r="N367" t="s">
        <v>1204</v>
      </c>
      <c r="Q367">
        <v>23958478</v>
      </c>
      <c r="V367">
        <v>9</v>
      </c>
      <c r="W367">
        <v>202082</v>
      </c>
      <c r="X367" t="s">
        <v>1203</v>
      </c>
      <c r="Y367" t="s">
        <v>47</v>
      </c>
      <c r="AC367">
        <v>1</v>
      </c>
      <c r="AD367" t="s">
        <v>42</v>
      </c>
      <c r="AE367">
        <v>11315378</v>
      </c>
      <c r="AF367" t="s">
        <v>1138</v>
      </c>
      <c r="AG367">
        <v>1</v>
      </c>
      <c r="AH367" t="s">
        <v>1202</v>
      </c>
      <c r="AI367">
        <v>92955</v>
      </c>
      <c r="AK367">
        <v>1</v>
      </c>
      <c r="AL367" t="s">
        <v>1135</v>
      </c>
    </row>
    <row r="368" spans="1:38" x14ac:dyDescent="0.2">
      <c r="A368" t="s">
        <v>1135</v>
      </c>
      <c r="F368" s="1">
        <v>44593</v>
      </c>
      <c r="G368">
        <v>2022</v>
      </c>
      <c r="H368" t="s">
        <v>1206</v>
      </c>
      <c r="I368" t="s">
        <v>236</v>
      </c>
      <c r="M368" t="s">
        <v>1209</v>
      </c>
      <c r="N368" t="s">
        <v>1208</v>
      </c>
      <c r="Q368">
        <v>26615408</v>
      </c>
      <c r="R368">
        <v>140</v>
      </c>
      <c r="T368">
        <v>202</v>
      </c>
      <c r="U368">
        <v>219</v>
      </c>
      <c r="V368">
        <v>16</v>
      </c>
      <c r="W368">
        <v>202082</v>
      </c>
      <c r="X368" t="s">
        <v>70</v>
      </c>
      <c r="Y368" t="s">
        <v>47</v>
      </c>
      <c r="AA368">
        <v>1482963</v>
      </c>
      <c r="AC368">
        <v>1</v>
      </c>
      <c r="AD368" t="s">
        <v>42</v>
      </c>
      <c r="AE368">
        <v>11315378</v>
      </c>
      <c r="AF368" t="s">
        <v>1138</v>
      </c>
      <c r="AG368">
        <v>0</v>
      </c>
      <c r="AH368" t="s">
        <v>1207</v>
      </c>
      <c r="AI368">
        <v>9244</v>
      </c>
      <c r="AK368">
        <v>1</v>
      </c>
      <c r="AL368" t="s">
        <v>1135</v>
      </c>
    </row>
    <row r="369" spans="1:38" x14ac:dyDescent="0.2">
      <c r="A369" t="s">
        <v>1135</v>
      </c>
      <c r="F369" s="1">
        <v>44690</v>
      </c>
      <c r="G369">
        <v>2022</v>
      </c>
      <c r="H369" t="s">
        <v>1210</v>
      </c>
      <c r="I369" t="s">
        <v>1211</v>
      </c>
      <c r="M369" t="s">
        <v>1212</v>
      </c>
      <c r="N369" t="s">
        <v>1135</v>
      </c>
      <c r="Q369">
        <v>26615409</v>
      </c>
      <c r="R369">
        <v>32</v>
      </c>
      <c r="S369">
        <v>3</v>
      </c>
      <c r="T369">
        <v>657</v>
      </c>
      <c r="U369">
        <v>679</v>
      </c>
      <c r="V369">
        <v>3</v>
      </c>
      <c r="W369">
        <v>202082</v>
      </c>
      <c r="X369" t="s">
        <v>125</v>
      </c>
      <c r="Y369" t="s">
        <v>47</v>
      </c>
      <c r="AA369">
        <v>10662243</v>
      </c>
      <c r="AC369">
        <v>1</v>
      </c>
      <c r="AD369" t="s">
        <v>42</v>
      </c>
      <c r="AE369">
        <v>11315378</v>
      </c>
      <c r="AF369" t="s">
        <v>1138</v>
      </c>
      <c r="AG369">
        <v>0</v>
      </c>
      <c r="AH369" t="s">
        <v>1212</v>
      </c>
      <c r="AI369">
        <v>10249</v>
      </c>
      <c r="AK369">
        <v>1</v>
      </c>
      <c r="AL369" t="s">
        <v>1135</v>
      </c>
    </row>
    <row r="370" spans="1:38" x14ac:dyDescent="0.2">
      <c r="A370" t="s">
        <v>1135</v>
      </c>
      <c r="F370" s="1">
        <v>44705</v>
      </c>
      <c r="G370">
        <v>2022</v>
      </c>
      <c r="H370" t="s">
        <v>1213</v>
      </c>
      <c r="I370" t="s">
        <v>747</v>
      </c>
      <c r="M370" t="s">
        <v>1214</v>
      </c>
      <c r="N370" t="s">
        <v>1215</v>
      </c>
      <c r="Q370">
        <v>29049973</v>
      </c>
      <c r="R370">
        <v>46</v>
      </c>
      <c r="S370">
        <v>2</v>
      </c>
      <c r="T370">
        <v>813</v>
      </c>
      <c r="U370">
        <v>880</v>
      </c>
      <c r="V370">
        <v>4</v>
      </c>
      <c r="W370">
        <v>202082</v>
      </c>
      <c r="X370" t="s">
        <v>749</v>
      </c>
      <c r="Y370" t="s">
        <v>47</v>
      </c>
      <c r="AA370">
        <v>2767783</v>
      </c>
      <c r="AB370">
        <v>21629730</v>
      </c>
      <c r="AC370">
        <v>1</v>
      </c>
      <c r="AD370" t="s">
        <v>42</v>
      </c>
      <c r="AE370">
        <v>11315378</v>
      </c>
      <c r="AF370" t="s">
        <v>1138</v>
      </c>
      <c r="AG370">
        <v>0</v>
      </c>
      <c r="AH370" t="s">
        <v>1214</v>
      </c>
      <c r="AI370">
        <v>92425</v>
      </c>
      <c r="AK370">
        <v>1</v>
      </c>
      <c r="AL370" t="s">
        <v>1135</v>
      </c>
    </row>
    <row r="371" spans="1:38" x14ac:dyDescent="0.2">
      <c r="A371" t="s">
        <v>1135</v>
      </c>
      <c r="F371" s="1">
        <v>44902</v>
      </c>
      <c r="G371">
        <v>2022</v>
      </c>
      <c r="H371" t="s">
        <v>1216</v>
      </c>
      <c r="I371" t="s">
        <v>1217</v>
      </c>
      <c r="M371" t="s">
        <v>1219</v>
      </c>
      <c r="N371" t="s">
        <v>1221</v>
      </c>
      <c r="Q371">
        <v>29564816</v>
      </c>
      <c r="R371">
        <v>17</v>
      </c>
      <c r="S371">
        <v>12</v>
      </c>
      <c r="T371" t="s">
        <v>1218</v>
      </c>
      <c r="V371">
        <v>0</v>
      </c>
      <c r="W371">
        <v>202082</v>
      </c>
      <c r="X371" t="s">
        <v>1220</v>
      </c>
      <c r="Y371" t="s">
        <v>47</v>
      </c>
      <c r="AA371">
        <v>19326203</v>
      </c>
      <c r="AB371">
        <v>19326203</v>
      </c>
      <c r="AC371">
        <v>1</v>
      </c>
      <c r="AD371" t="s">
        <v>42</v>
      </c>
      <c r="AE371">
        <v>11315378</v>
      </c>
      <c r="AF371" t="s">
        <v>1138</v>
      </c>
      <c r="AG371">
        <v>0</v>
      </c>
      <c r="AH371" t="s">
        <v>1219</v>
      </c>
      <c r="AI371">
        <v>7055</v>
      </c>
      <c r="AK371">
        <v>1</v>
      </c>
      <c r="AL371" t="s">
        <v>1135</v>
      </c>
    </row>
    <row r="372" spans="1:38" x14ac:dyDescent="0.2">
      <c r="A372" t="s">
        <v>1135</v>
      </c>
      <c r="F372" s="1">
        <v>45139</v>
      </c>
      <c r="G372">
        <v>2023</v>
      </c>
      <c r="H372" t="s">
        <v>1222</v>
      </c>
      <c r="I372" t="s">
        <v>114</v>
      </c>
      <c r="M372" t="s">
        <v>1223</v>
      </c>
      <c r="N372" t="s">
        <v>1208</v>
      </c>
      <c r="Q372">
        <v>30603892</v>
      </c>
      <c r="R372">
        <v>71</v>
      </c>
      <c r="T372">
        <v>102644</v>
      </c>
      <c r="V372">
        <v>11</v>
      </c>
      <c r="W372">
        <v>202082</v>
      </c>
      <c r="X372" t="s">
        <v>70</v>
      </c>
      <c r="Y372" t="s">
        <v>47</v>
      </c>
      <c r="AA372">
        <v>2684012</v>
      </c>
      <c r="AC372">
        <v>1</v>
      </c>
      <c r="AD372" t="s">
        <v>42</v>
      </c>
      <c r="AE372">
        <v>11315378</v>
      </c>
      <c r="AF372" t="s">
        <v>1138</v>
      </c>
      <c r="AG372">
        <v>0</v>
      </c>
      <c r="AH372" t="s">
        <v>1223</v>
      </c>
      <c r="AI372">
        <v>2697</v>
      </c>
      <c r="AK372">
        <v>1</v>
      </c>
      <c r="AL372" t="s">
        <v>1135</v>
      </c>
    </row>
    <row r="373" spans="1:38" x14ac:dyDescent="0.2">
      <c r="A373" t="s">
        <v>1135</v>
      </c>
      <c r="F373" s="1">
        <v>45476</v>
      </c>
      <c r="G373">
        <v>2024</v>
      </c>
      <c r="H373" t="s">
        <v>1224</v>
      </c>
      <c r="I373" t="s">
        <v>1225</v>
      </c>
      <c r="M373" t="s">
        <v>1226</v>
      </c>
      <c r="N373" t="s">
        <v>1227</v>
      </c>
      <c r="Q373">
        <v>31009945</v>
      </c>
      <c r="R373">
        <v>64</v>
      </c>
      <c r="S373">
        <v>4</v>
      </c>
      <c r="T373">
        <v>486</v>
      </c>
      <c r="U373">
        <v>500</v>
      </c>
      <c r="V373">
        <v>0</v>
      </c>
      <c r="W373">
        <v>202082</v>
      </c>
      <c r="X373" t="s">
        <v>172</v>
      </c>
      <c r="Y373" t="s">
        <v>47</v>
      </c>
      <c r="AA373">
        <v>8874417</v>
      </c>
      <c r="AC373">
        <v>1</v>
      </c>
      <c r="AD373" t="s">
        <v>42</v>
      </c>
      <c r="AE373">
        <v>11315378</v>
      </c>
      <c r="AF373" t="s">
        <v>1138</v>
      </c>
      <c r="AG373">
        <v>0</v>
      </c>
      <c r="AH373" t="s">
        <v>1226</v>
      </c>
      <c r="AI373">
        <v>26817</v>
      </c>
      <c r="AK373">
        <v>1</v>
      </c>
      <c r="AL373" t="s">
        <v>1135</v>
      </c>
    </row>
    <row r="374" spans="1:38" x14ac:dyDescent="0.2">
      <c r="A374" t="s">
        <v>1135</v>
      </c>
      <c r="F374" s="1">
        <v>44986</v>
      </c>
      <c r="G374">
        <v>2023</v>
      </c>
      <c r="H374" t="s">
        <v>1228</v>
      </c>
      <c r="I374" t="s">
        <v>747</v>
      </c>
      <c r="M374" t="s">
        <v>1229</v>
      </c>
      <c r="N374" t="s">
        <v>1140</v>
      </c>
      <c r="Q374">
        <v>31009946</v>
      </c>
      <c r="R374">
        <v>47</v>
      </c>
      <c r="S374">
        <v>1</v>
      </c>
      <c r="T374">
        <v>281</v>
      </c>
      <c r="U374">
        <v>316</v>
      </c>
      <c r="V374">
        <v>11</v>
      </c>
      <c r="W374">
        <v>202082</v>
      </c>
      <c r="X374" t="s">
        <v>749</v>
      </c>
      <c r="Y374" t="s">
        <v>47</v>
      </c>
      <c r="AA374">
        <v>2767783</v>
      </c>
      <c r="AB374">
        <v>21629730</v>
      </c>
      <c r="AC374">
        <v>1</v>
      </c>
      <c r="AD374" t="s">
        <v>42</v>
      </c>
      <c r="AE374">
        <v>11315378</v>
      </c>
      <c r="AF374" t="s">
        <v>1138</v>
      </c>
      <c r="AG374">
        <v>0</v>
      </c>
      <c r="AH374" t="s">
        <v>1229</v>
      </c>
      <c r="AI374">
        <v>92425</v>
      </c>
      <c r="AK374">
        <v>1</v>
      </c>
      <c r="AL374" t="s">
        <v>1135</v>
      </c>
    </row>
    <row r="375" spans="1:38" x14ac:dyDescent="0.2">
      <c r="A375" t="s">
        <v>1135</v>
      </c>
      <c r="F375" s="1">
        <v>44835</v>
      </c>
      <c r="G375">
        <v>2022</v>
      </c>
      <c r="H375" t="s">
        <v>1230</v>
      </c>
      <c r="I375" t="s">
        <v>114</v>
      </c>
      <c r="M375" t="s">
        <v>1231</v>
      </c>
      <c r="N375" t="s">
        <v>1232</v>
      </c>
      <c r="Q375">
        <v>31362913</v>
      </c>
      <c r="R375">
        <v>66</v>
      </c>
      <c r="T375">
        <v>102531</v>
      </c>
      <c r="V375">
        <v>2</v>
      </c>
      <c r="W375">
        <v>202082</v>
      </c>
      <c r="X375" t="s">
        <v>70</v>
      </c>
      <c r="Y375" t="s">
        <v>47</v>
      </c>
      <c r="AA375">
        <v>2684012</v>
      </c>
      <c r="AC375">
        <v>1</v>
      </c>
      <c r="AD375" t="s">
        <v>42</v>
      </c>
      <c r="AE375">
        <v>11315378</v>
      </c>
      <c r="AF375" t="s">
        <v>1138</v>
      </c>
      <c r="AG375">
        <v>0</v>
      </c>
      <c r="AH375" t="s">
        <v>1231</v>
      </c>
      <c r="AI375">
        <v>2697</v>
      </c>
      <c r="AK375">
        <v>1</v>
      </c>
      <c r="AL375" t="s">
        <v>1135</v>
      </c>
    </row>
    <row r="376" spans="1:38" x14ac:dyDescent="0.2">
      <c r="A376" t="s">
        <v>1135</v>
      </c>
      <c r="F376" s="1">
        <v>43375</v>
      </c>
      <c r="G376">
        <v>2018</v>
      </c>
      <c r="H376" t="s">
        <v>1233</v>
      </c>
      <c r="I376" t="s">
        <v>1155</v>
      </c>
      <c r="M376" t="s">
        <v>1235</v>
      </c>
      <c r="N376" t="s">
        <v>1140</v>
      </c>
      <c r="Q376">
        <v>31362914</v>
      </c>
      <c r="R376">
        <v>35</v>
      </c>
      <c r="S376">
        <v>4</v>
      </c>
      <c r="T376">
        <v>1060</v>
      </c>
      <c r="U376">
        <v>1091</v>
      </c>
      <c r="V376">
        <v>45</v>
      </c>
      <c r="W376">
        <v>202082</v>
      </c>
      <c r="X376" t="s">
        <v>172</v>
      </c>
      <c r="Y376" t="s">
        <v>47</v>
      </c>
      <c r="AA376">
        <v>7421222</v>
      </c>
      <c r="AC376">
        <v>1</v>
      </c>
      <c r="AD376" t="s">
        <v>42</v>
      </c>
      <c r="AE376">
        <v>11315378</v>
      </c>
      <c r="AF376" t="s">
        <v>1138</v>
      </c>
      <c r="AG376">
        <v>0</v>
      </c>
      <c r="AH376" t="s">
        <v>1234</v>
      </c>
      <c r="AI376">
        <v>16376</v>
      </c>
      <c r="AK376">
        <v>1</v>
      </c>
      <c r="AL376" t="s">
        <v>1135</v>
      </c>
    </row>
    <row r="377" spans="1:38" x14ac:dyDescent="0.2">
      <c r="A377" t="s">
        <v>1135</v>
      </c>
      <c r="F377" s="1">
        <v>45734</v>
      </c>
      <c r="G377">
        <v>2024</v>
      </c>
      <c r="H377" t="s">
        <v>1236</v>
      </c>
      <c r="I377" t="s">
        <v>1211</v>
      </c>
      <c r="M377" t="s">
        <v>1237</v>
      </c>
      <c r="N377" t="s">
        <v>1135</v>
      </c>
      <c r="Q377">
        <v>35007650</v>
      </c>
      <c r="R377">
        <v>35</v>
      </c>
      <c r="S377">
        <v>2</v>
      </c>
      <c r="T377">
        <v>860</v>
      </c>
      <c r="U377">
        <v>881</v>
      </c>
      <c r="V377">
        <v>0</v>
      </c>
      <c r="W377">
        <v>202082</v>
      </c>
      <c r="X377" t="s">
        <v>125</v>
      </c>
      <c r="Y377" t="s">
        <v>47</v>
      </c>
      <c r="AA377">
        <v>10662243</v>
      </c>
      <c r="AC377">
        <v>1</v>
      </c>
      <c r="AD377" t="s">
        <v>42</v>
      </c>
      <c r="AE377">
        <v>11315378</v>
      </c>
      <c r="AF377" t="s">
        <v>1138</v>
      </c>
      <c r="AG377">
        <v>0</v>
      </c>
      <c r="AH377" t="s">
        <v>1237</v>
      </c>
      <c r="AI377">
        <v>10249</v>
      </c>
      <c r="AK377">
        <v>1</v>
      </c>
      <c r="AL377" t="s">
        <v>1135</v>
      </c>
    </row>
    <row r="378" spans="1:38" x14ac:dyDescent="0.2">
      <c r="A378" t="s">
        <v>1135</v>
      </c>
      <c r="F378" s="1">
        <v>40179</v>
      </c>
      <c r="G378">
        <v>2010</v>
      </c>
      <c r="H378" t="s">
        <v>1238</v>
      </c>
      <c r="I378" t="s">
        <v>224</v>
      </c>
      <c r="M378" t="s">
        <v>1239</v>
      </c>
      <c r="N378" t="s">
        <v>1240</v>
      </c>
      <c r="Q378">
        <v>16506431</v>
      </c>
      <c r="V378">
        <v>10</v>
      </c>
      <c r="W378">
        <v>202082</v>
      </c>
      <c r="X378" t="s">
        <v>70</v>
      </c>
      <c r="Y378" t="s">
        <v>192</v>
      </c>
      <c r="AB378">
        <v>15565068</v>
      </c>
      <c r="AC378">
        <v>1</v>
      </c>
      <c r="AD378" t="s">
        <v>42</v>
      </c>
      <c r="AE378">
        <v>11315378</v>
      </c>
      <c r="AF378" t="s">
        <v>1138</v>
      </c>
      <c r="AG378">
        <v>0</v>
      </c>
      <c r="AH378" t="s">
        <v>1239</v>
      </c>
      <c r="AI378">
        <v>90527</v>
      </c>
      <c r="AK378">
        <v>4</v>
      </c>
      <c r="AL378" t="s">
        <v>1135</v>
      </c>
    </row>
    <row r="379" spans="1:38" x14ac:dyDescent="0.2">
      <c r="A379" t="s">
        <v>1135</v>
      </c>
      <c r="F379" s="1">
        <v>42156</v>
      </c>
      <c r="G379">
        <v>2015</v>
      </c>
      <c r="H379" t="s">
        <v>1241</v>
      </c>
      <c r="I379" t="s">
        <v>1242</v>
      </c>
      <c r="M379" t="s">
        <v>1245</v>
      </c>
      <c r="N379" t="s">
        <v>1244</v>
      </c>
      <c r="Q379">
        <v>11980667</v>
      </c>
      <c r="R379">
        <v>17</v>
      </c>
      <c r="S379">
        <v>3</v>
      </c>
      <c r="T379">
        <v>471</v>
      </c>
      <c r="U379">
        <v>474</v>
      </c>
      <c r="V379">
        <v>1</v>
      </c>
      <c r="W379">
        <v>202082</v>
      </c>
      <c r="X379" t="s">
        <v>135</v>
      </c>
      <c r="Y379" t="s">
        <v>192</v>
      </c>
      <c r="AA379">
        <v>13873326</v>
      </c>
      <c r="AB379">
        <v>15729419</v>
      </c>
      <c r="AC379">
        <v>1</v>
      </c>
      <c r="AD379" t="s">
        <v>42</v>
      </c>
      <c r="AE379">
        <v>11315378</v>
      </c>
      <c r="AF379" t="s">
        <v>1138</v>
      </c>
      <c r="AG379">
        <v>0</v>
      </c>
      <c r="AH379" t="s">
        <v>1243</v>
      </c>
      <c r="AI379">
        <v>621</v>
      </c>
      <c r="AK379">
        <v>4</v>
      </c>
      <c r="AL379" t="s">
        <v>1135</v>
      </c>
    </row>
    <row r="380" spans="1:38" x14ac:dyDescent="0.2">
      <c r="A380" t="s">
        <v>1135</v>
      </c>
      <c r="F380" s="1">
        <v>40878</v>
      </c>
      <c r="G380">
        <v>2011</v>
      </c>
      <c r="H380" t="s">
        <v>1246</v>
      </c>
      <c r="I380" t="s">
        <v>1247</v>
      </c>
      <c r="M380" t="s">
        <v>1248</v>
      </c>
      <c r="N380" t="s">
        <v>1135</v>
      </c>
      <c r="Q380">
        <v>6981761</v>
      </c>
      <c r="R380">
        <v>22</v>
      </c>
      <c r="S380">
        <v>4</v>
      </c>
      <c r="T380">
        <v>687</v>
      </c>
      <c r="U380">
        <v>702</v>
      </c>
      <c r="V380">
        <v>169</v>
      </c>
      <c r="W380">
        <v>202082</v>
      </c>
      <c r="X380" t="s">
        <v>212</v>
      </c>
      <c r="Y380" t="s">
        <v>192</v>
      </c>
      <c r="AA380">
        <v>10477047</v>
      </c>
      <c r="AB380">
        <v>15265536</v>
      </c>
      <c r="AC380">
        <v>1</v>
      </c>
      <c r="AD380" t="s">
        <v>42</v>
      </c>
      <c r="AE380">
        <v>11315378</v>
      </c>
      <c r="AF380" t="s">
        <v>1138</v>
      </c>
      <c r="AG380">
        <v>0</v>
      </c>
      <c r="AH380" t="s">
        <v>1248</v>
      </c>
      <c r="AI380">
        <v>14674</v>
      </c>
      <c r="AK380">
        <v>4</v>
      </c>
      <c r="AL380" t="s">
        <v>1135</v>
      </c>
    </row>
    <row r="381" spans="1:38" x14ac:dyDescent="0.2">
      <c r="A381" t="s">
        <v>1249</v>
      </c>
      <c r="F381" s="1">
        <v>39234</v>
      </c>
      <c r="G381">
        <v>2007</v>
      </c>
      <c r="H381" t="s">
        <v>1250</v>
      </c>
      <c r="I381" t="s">
        <v>1251</v>
      </c>
      <c r="M381" t="s">
        <v>1252</v>
      </c>
      <c r="N381" t="s">
        <v>1253</v>
      </c>
      <c r="Q381">
        <v>250063</v>
      </c>
      <c r="R381">
        <v>41</v>
      </c>
      <c r="S381">
        <v>3</v>
      </c>
      <c r="T381">
        <v>513</v>
      </c>
      <c r="U381">
        <v>529</v>
      </c>
      <c r="V381">
        <v>1</v>
      </c>
      <c r="W381">
        <v>25836</v>
      </c>
      <c r="X381" t="s">
        <v>59</v>
      </c>
      <c r="Y381" t="s">
        <v>47</v>
      </c>
      <c r="AA381">
        <v>335177</v>
      </c>
      <c r="AB381">
        <v>15737845</v>
      </c>
      <c r="AC381">
        <v>1</v>
      </c>
      <c r="AD381" t="s">
        <v>42</v>
      </c>
      <c r="AE381">
        <v>885887</v>
      </c>
      <c r="AG381">
        <v>0</v>
      </c>
      <c r="AH381" t="s">
        <v>1252</v>
      </c>
      <c r="AI381">
        <v>8225</v>
      </c>
      <c r="AK381">
        <v>1</v>
      </c>
      <c r="AL381" t="s">
        <v>1249</v>
      </c>
    </row>
    <row r="382" spans="1:38" x14ac:dyDescent="0.2">
      <c r="A382" t="s">
        <v>1249</v>
      </c>
      <c r="F382" s="1">
        <v>40269</v>
      </c>
      <c r="G382">
        <v>2010</v>
      </c>
      <c r="H382" t="s">
        <v>1254</v>
      </c>
      <c r="I382" t="s">
        <v>1251</v>
      </c>
      <c r="M382" t="s">
        <v>1255</v>
      </c>
      <c r="N382" t="s">
        <v>1249</v>
      </c>
      <c r="Q382">
        <v>6883726</v>
      </c>
      <c r="R382">
        <v>44</v>
      </c>
      <c r="S382">
        <v>3</v>
      </c>
      <c r="T382">
        <v>595</v>
      </c>
      <c r="U382">
        <v>605</v>
      </c>
      <c r="V382">
        <v>2</v>
      </c>
      <c r="W382">
        <v>25836</v>
      </c>
      <c r="X382" t="s">
        <v>135</v>
      </c>
      <c r="Y382" t="s">
        <v>47</v>
      </c>
      <c r="AA382">
        <v>335177</v>
      </c>
      <c r="AB382">
        <v>15737845</v>
      </c>
      <c r="AC382">
        <v>1</v>
      </c>
      <c r="AD382" t="s">
        <v>42</v>
      </c>
      <c r="AE382">
        <v>885887</v>
      </c>
      <c r="AG382">
        <v>0</v>
      </c>
      <c r="AH382" t="s">
        <v>1255</v>
      </c>
      <c r="AI382">
        <v>8225</v>
      </c>
      <c r="AK382">
        <v>1</v>
      </c>
      <c r="AL382" t="s">
        <v>1249</v>
      </c>
    </row>
    <row r="383" spans="1:38" x14ac:dyDescent="0.2">
      <c r="A383" t="s">
        <v>1249</v>
      </c>
      <c r="F383" s="1">
        <v>39448</v>
      </c>
      <c r="G383">
        <v>2008</v>
      </c>
      <c r="H383" t="s">
        <v>1256</v>
      </c>
      <c r="I383" t="s">
        <v>1257</v>
      </c>
      <c r="M383" t="s">
        <v>1258</v>
      </c>
      <c r="N383" t="s">
        <v>1259</v>
      </c>
      <c r="Q383">
        <v>8509440</v>
      </c>
      <c r="R383">
        <v>2</v>
      </c>
      <c r="S383">
        <v>3</v>
      </c>
      <c r="T383">
        <v>255</v>
      </c>
      <c r="V383">
        <v>1</v>
      </c>
      <c r="W383">
        <v>25836</v>
      </c>
      <c r="X383" t="s">
        <v>556</v>
      </c>
      <c r="Y383" t="s">
        <v>47</v>
      </c>
      <c r="AA383">
        <v>17442303</v>
      </c>
      <c r="AB383">
        <v>17442311</v>
      </c>
      <c r="AC383">
        <v>1</v>
      </c>
      <c r="AD383" t="s">
        <v>42</v>
      </c>
      <c r="AE383">
        <v>885887</v>
      </c>
      <c r="AG383">
        <v>0</v>
      </c>
      <c r="AH383" t="s">
        <v>1258</v>
      </c>
      <c r="AI383">
        <v>15198</v>
      </c>
      <c r="AK383">
        <v>1</v>
      </c>
      <c r="AL383" t="s">
        <v>1249</v>
      </c>
    </row>
    <row r="384" spans="1:38" x14ac:dyDescent="0.2">
      <c r="A384" t="s">
        <v>1260</v>
      </c>
      <c r="F384" s="1">
        <v>39814</v>
      </c>
      <c r="G384">
        <v>2009</v>
      </c>
      <c r="H384" t="s">
        <v>1261</v>
      </c>
      <c r="I384" t="s">
        <v>1262</v>
      </c>
      <c r="M384" t="s">
        <v>1263</v>
      </c>
      <c r="N384" t="s">
        <v>1260</v>
      </c>
      <c r="Q384">
        <v>288110</v>
      </c>
      <c r="R384">
        <v>28</v>
      </c>
      <c r="S384">
        <v>5</v>
      </c>
      <c r="T384">
        <v>761</v>
      </c>
      <c r="U384">
        <v>782</v>
      </c>
      <c r="V384">
        <v>42</v>
      </c>
      <c r="W384">
        <v>29790</v>
      </c>
      <c r="X384" t="s">
        <v>172</v>
      </c>
      <c r="Y384" t="s">
        <v>47</v>
      </c>
      <c r="AA384">
        <v>2650487</v>
      </c>
      <c r="AB384">
        <v>2650487</v>
      </c>
      <c r="AC384">
        <v>1</v>
      </c>
      <c r="AD384" t="s">
        <v>42</v>
      </c>
      <c r="AE384">
        <v>866573</v>
      </c>
      <c r="AG384">
        <v>0</v>
      </c>
      <c r="AH384" t="s">
        <v>1263</v>
      </c>
      <c r="AI384">
        <v>14954</v>
      </c>
      <c r="AK384">
        <v>1</v>
      </c>
      <c r="AL384" t="s">
        <v>1260</v>
      </c>
    </row>
    <row r="385" spans="1:38" x14ac:dyDescent="0.2">
      <c r="A385" t="s">
        <v>1260</v>
      </c>
      <c r="F385" s="1">
        <v>39814</v>
      </c>
      <c r="G385">
        <v>2009</v>
      </c>
      <c r="H385" t="s">
        <v>1264</v>
      </c>
      <c r="I385" t="s">
        <v>1262</v>
      </c>
      <c r="M385" t="s">
        <v>1265</v>
      </c>
      <c r="N385" t="s">
        <v>1260</v>
      </c>
      <c r="Q385">
        <v>4423189</v>
      </c>
      <c r="R385">
        <v>28</v>
      </c>
      <c r="S385">
        <v>5</v>
      </c>
      <c r="T385">
        <v>881</v>
      </c>
      <c r="U385">
        <v>919</v>
      </c>
      <c r="V385">
        <v>25</v>
      </c>
      <c r="W385">
        <v>29790</v>
      </c>
      <c r="X385" t="s">
        <v>172</v>
      </c>
      <c r="Y385" t="s">
        <v>47</v>
      </c>
      <c r="AA385">
        <v>2650487</v>
      </c>
      <c r="AB385">
        <v>2650487</v>
      </c>
      <c r="AC385">
        <v>1</v>
      </c>
      <c r="AD385" t="s">
        <v>42</v>
      </c>
      <c r="AE385">
        <v>866573</v>
      </c>
      <c r="AG385">
        <v>0</v>
      </c>
      <c r="AH385" t="s">
        <v>1265</v>
      </c>
      <c r="AI385">
        <v>14954</v>
      </c>
      <c r="AK385">
        <v>1</v>
      </c>
      <c r="AL385" t="s">
        <v>1260</v>
      </c>
    </row>
    <row r="386" spans="1:38" x14ac:dyDescent="0.2">
      <c r="A386" t="s">
        <v>1260</v>
      </c>
      <c r="F386" s="1">
        <v>39759</v>
      </c>
      <c r="G386">
        <v>2008</v>
      </c>
      <c r="H386" t="s">
        <v>1266</v>
      </c>
      <c r="I386" t="s">
        <v>1267</v>
      </c>
      <c r="M386" t="s">
        <v>1268</v>
      </c>
      <c r="N386" t="s">
        <v>1269</v>
      </c>
      <c r="Q386">
        <v>4423190</v>
      </c>
      <c r="R386">
        <v>20</v>
      </c>
      <c r="S386">
        <v>4</v>
      </c>
      <c r="T386">
        <v>321</v>
      </c>
      <c r="U386">
        <v>334</v>
      </c>
      <c r="V386">
        <v>47</v>
      </c>
      <c r="W386">
        <v>29790</v>
      </c>
      <c r="X386" t="s">
        <v>125</v>
      </c>
      <c r="Y386" t="s">
        <v>47</v>
      </c>
      <c r="AA386">
        <v>17511062</v>
      </c>
      <c r="AC386">
        <v>1</v>
      </c>
      <c r="AD386" t="s">
        <v>42</v>
      </c>
      <c r="AE386">
        <v>866573</v>
      </c>
      <c r="AG386">
        <v>0</v>
      </c>
      <c r="AH386" t="s">
        <v>1268</v>
      </c>
      <c r="AI386">
        <v>10244</v>
      </c>
      <c r="AK386">
        <v>1</v>
      </c>
      <c r="AL386" t="s">
        <v>1260</v>
      </c>
    </row>
    <row r="387" spans="1:38" x14ac:dyDescent="0.2">
      <c r="A387" t="s">
        <v>1260</v>
      </c>
      <c r="F387" s="1">
        <v>39682</v>
      </c>
      <c r="G387">
        <v>2008</v>
      </c>
      <c r="H387" t="s">
        <v>1270</v>
      </c>
      <c r="I387" t="s">
        <v>1267</v>
      </c>
      <c r="M387" t="s">
        <v>1271</v>
      </c>
      <c r="N387" t="s">
        <v>1272</v>
      </c>
      <c r="Q387">
        <v>4423191</v>
      </c>
      <c r="R387">
        <v>20</v>
      </c>
      <c r="S387">
        <v>3</v>
      </c>
      <c r="T387">
        <v>202</v>
      </c>
      <c r="U387">
        <v>214</v>
      </c>
      <c r="V387">
        <v>15</v>
      </c>
      <c r="W387">
        <v>29790</v>
      </c>
      <c r="X387" t="s">
        <v>125</v>
      </c>
      <c r="Y387" t="s">
        <v>47</v>
      </c>
      <c r="AA387">
        <v>17511062</v>
      </c>
      <c r="AC387">
        <v>1</v>
      </c>
      <c r="AD387" t="s">
        <v>42</v>
      </c>
      <c r="AE387">
        <v>866573</v>
      </c>
      <c r="AG387">
        <v>0</v>
      </c>
      <c r="AH387" t="s">
        <v>1271</v>
      </c>
      <c r="AI387">
        <v>10244</v>
      </c>
      <c r="AK387">
        <v>1</v>
      </c>
      <c r="AL387" t="s">
        <v>1260</v>
      </c>
    </row>
    <row r="388" spans="1:38" x14ac:dyDescent="0.2">
      <c r="A388" t="s">
        <v>1260</v>
      </c>
      <c r="F388" s="1">
        <v>41760</v>
      </c>
      <c r="G388">
        <v>2014</v>
      </c>
      <c r="H388" t="s">
        <v>1273</v>
      </c>
      <c r="I388" t="s">
        <v>1086</v>
      </c>
      <c r="M388" t="s">
        <v>1274</v>
      </c>
      <c r="N388" t="s">
        <v>1260</v>
      </c>
      <c r="Q388">
        <v>8509397</v>
      </c>
      <c r="R388">
        <v>55</v>
      </c>
      <c r="S388">
        <v>2</v>
      </c>
      <c r="T388">
        <v>165</v>
      </c>
      <c r="U388">
        <v>185</v>
      </c>
      <c r="V388">
        <v>47</v>
      </c>
      <c r="W388">
        <v>29790</v>
      </c>
      <c r="X388" t="s">
        <v>46</v>
      </c>
      <c r="Y388" t="s">
        <v>47</v>
      </c>
      <c r="AA388">
        <v>19389655</v>
      </c>
      <c r="AB388">
        <v>19389663</v>
      </c>
      <c r="AC388">
        <v>1</v>
      </c>
      <c r="AD388" t="s">
        <v>42</v>
      </c>
      <c r="AE388">
        <v>866573</v>
      </c>
      <c r="AG388">
        <v>0</v>
      </c>
      <c r="AH388" t="s">
        <v>1274</v>
      </c>
      <c r="AI388">
        <v>8529</v>
      </c>
      <c r="AK388">
        <v>1</v>
      </c>
      <c r="AL388" t="s">
        <v>1260</v>
      </c>
    </row>
    <row r="389" spans="1:38" x14ac:dyDescent="0.2">
      <c r="A389" t="s">
        <v>1260</v>
      </c>
      <c r="F389" s="1">
        <v>42005</v>
      </c>
      <c r="G389">
        <v>2015</v>
      </c>
      <c r="H389" t="s">
        <v>1275</v>
      </c>
      <c r="I389" t="s">
        <v>372</v>
      </c>
      <c r="M389" t="s">
        <v>1278</v>
      </c>
      <c r="N389" t="s">
        <v>1277</v>
      </c>
      <c r="Q389">
        <v>9818945</v>
      </c>
      <c r="T389">
        <v>653</v>
      </c>
      <c r="U389">
        <v>653</v>
      </c>
      <c r="V389">
        <v>1</v>
      </c>
      <c r="W389">
        <v>29790</v>
      </c>
      <c r="X389" t="s">
        <v>59</v>
      </c>
      <c r="Y389" t="s">
        <v>47</v>
      </c>
      <c r="AC389">
        <v>1</v>
      </c>
      <c r="AD389" t="s">
        <v>42</v>
      </c>
      <c r="AE389">
        <v>866573</v>
      </c>
      <c r="AG389">
        <v>1</v>
      </c>
      <c r="AH389" t="s">
        <v>1276</v>
      </c>
      <c r="AI389">
        <v>70520</v>
      </c>
      <c r="AK389">
        <v>1</v>
      </c>
      <c r="AL389" t="s">
        <v>1260</v>
      </c>
    </row>
    <row r="390" spans="1:38" x14ac:dyDescent="0.2">
      <c r="A390" t="s">
        <v>1260</v>
      </c>
      <c r="F390" s="1">
        <v>42005</v>
      </c>
      <c r="G390">
        <v>2015</v>
      </c>
      <c r="H390" t="s">
        <v>1279</v>
      </c>
      <c r="I390" t="s">
        <v>139</v>
      </c>
      <c r="M390" t="s">
        <v>1280</v>
      </c>
      <c r="N390" t="s">
        <v>1281</v>
      </c>
      <c r="Q390">
        <v>9818947</v>
      </c>
      <c r="T390">
        <v>53</v>
      </c>
      <c r="U390">
        <v>53</v>
      </c>
      <c r="V390">
        <v>0</v>
      </c>
      <c r="W390">
        <v>29790</v>
      </c>
      <c r="X390" t="s">
        <v>59</v>
      </c>
      <c r="Y390" t="s">
        <v>47</v>
      </c>
      <c r="AC390">
        <v>1</v>
      </c>
      <c r="AD390" t="s">
        <v>42</v>
      </c>
      <c r="AE390">
        <v>866573</v>
      </c>
      <c r="AG390">
        <v>1</v>
      </c>
      <c r="AH390" t="s">
        <v>1280</v>
      </c>
      <c r="AI390">
        <v>70342</v>
      </c>
      <c r="AK390">
        <v>1</v>
      </c>
      <c r="AL390" t="s">
        <v>1260</v>
      </c>
    </row>
    <row r="391" spans="1:38" x14ac:dyDescent="0.2">
      <c r="A391" t="s">
        <v>1260</v>
      </c>
      <c r="F391" s="1">
        <v>41863</v>
      </c>
      <c r="G391">
        <v>2014</v>
      </c>
      <c r="H391" t="s">
        <v>1282</v>
      </c>
      <c r="I391" t="s">
        <v>1267</v>
      </c>
      <c r="M391" t="s">
        <v>1283</v>
      </c>
      <c r="N391" t="s">
        <v>1269</v>
      </c>
      <c r="Q391">
        <v>15309014</v>
      </c>
      <c r="R391">
        <v>26</v>
      </c>
      <c r="S391">
        <v>3</v>
      </c>
      <c r="T391">
        <v>208</v>
      </c>
      <c r="U391">
        <v>223</v>
      </c>
      <c r="V391">
        <v>9</v>
      </c>
      <c r="W391">
        <v>29790</v>
      </c>
      <c r="X391" t="s">
        <v>125</v>
      </c>
      <c r="Y391" t="s">
        <v>47</v>
      </c>
      <c r="AA391">
        <v>17511062</v>
      </c>
      <c r="AC391">
        <v>1</v>
      </c>
      <c r="AD391" t="s">
        <v>42</v>
      </c>
      <c r="AE391">
        <v>866573</v>
      </c>
      <c r="AG391">
        <v>0</v>
      </c>
      <c r="AH391" t="s">
        <v>1283</v>
      </c>
      <c r="AI391">
        <v>10244</v>
      </c>
      <c r="AK391">
        <v>1</v>
      </c>
      <c r="AL391" t="s">
        <v>1260</v>
      </c>
    </row>
    <row r="392" spans="1:38" x14ac:dyDescent="0.2">
      <c r="A392" t="s">
        <v>1260</v>
      </c>
      <c r="F392" s="1">
        <v>40179</v>
      </c>
      <c r="G392">
        <v>2010</v>
      </c>
      <c r="H392" t="s">
        <v>1284</v>
      </c>
      <c r="I392" t="s">
        <v>1285</v>
      </c>
      <c r="M392" t="s">
        <v>1286</v>
      </c>
      <c r="N392" t="s">
        <v>1272</v>
      </c>
      <c r="Q392">
        <v>15786096</v>
      </c>
      <c r="R392">
        <v>11</v>
      </c>
      <c r="S392">
        <v>1</v>
      </c>
      <c r="T392">
        <v>28</v>
      </c>
      <c r="U392">
        <v>40</v>
      </c>
      <c r="V392">
        <v>11</v>
      </c>
      <c r="W392">
        <v>29790</v>
      </c>
      <c r="X392" t="s">
        <v>172</v>
      </c>
      <c r="Y392" t="s">
        <v>47</v>
      </c>
      <c r="AA392">
        <v>16258312</v>
      </c>
      <c r="AC392">
        <v>1</v>
      </c>
      <c r="AD392" t="s">
        <v>42</v>
      </c>
      <c r="AE392">
        <v>866573</v>
      </c>
      <c r="AG392">
        <v>0</v>
      </c>
      <c r="AH392" t="s">
        <v>1286</v>
      </c>
      <c r="AI392">
        <v>57030</v>
      </c>
      <c r="AK392">
        <v>1</v>
      </c>
      <c r="AL392" t="s">
        <v>1260</v>
      </c>
    </row>
    <row r="393" spans="1:38" x14ac:dyDescent="0.2">
      <c r="A393" t="s">
        <v>1260</v>
      </c>
      <c r="F393" s="1">
        <v>38384</v>
      </c>
      <c r="G393">
        <v>2005</v>
      </c>
      <c r="H393" t="s">
        <v>1287</v>
      </c>
      <c r="I393" t="s">
        <v>1288</v>
      </c>
      <c r="M393" t="s">
        <v>1289</v>
      </c>
      <c r="N393" t="s">
        <v>1290</v>
      </c>
      <c r="Q393">
        <v>16443210</v>
      </c>
      <c r="R393">
        <v>29</v>
      </c>
      <c r="S393">
        <v>1</v>
      </c>
      <c r="T393">
        <v>3</v>
      </c>
      <c r="U393">
        <v>19</v>
      </c>
      <c r="V393">
        <v>222</v>
      </c>
      <c r="W393">
        <v>29790</v>
      </c>
      <c r="X393" t="s">
        <v>46</v>
      </c>
      <c r="Y393" t="s">
        <v>47</v>
      </c>
      <c r="AA393">
        <v>10963480</v>
      </c>
      <c r="AB393">
        <v>15577554</v>
      </c>
      <c r="AC393">
        <v>1</v>
      </c>
      <c r="AD393" t="s">
        <v>42</v>
      </c>
      <c r="AE393">
        <v>866573</v>
      </c>
      <c r="AG393">
        <v>0</v>
      </c>
      <c r="AH393" t="s">
        <v>1289</v>
      </c>
      <c r="AI393">
        <v>1683</v>
      </c>
      <c r="AK393">
        <v>1</v>
      </c>
      <c r="AL393" t="s">
        <v>1260</v>
      </c>
    </row>
    <row r="394" spans="1:38" x14ac:dyDescent="0.2">
      <c r="A394" t="s">
        <v>1260</v>
      </c>
      <c r="F394" s="1">
        <v>43535</v>
      </c>
      <c r="G394">
        <v>2019</v>
      </c>
      <c r="H394" t="s">
        <v>1291</v>
      </c>
      <c r="I394" t="s">
        <v>1267</v>
      </c>
      <c r="M394" t="s">
        <v>1292</v>
      </c>
      <c r="N394" t="s">
        <v>1269</v>
      </c>
      <c r="Q394">
        <v>18385349</v>
      </c>
      <c r="R394">
        <v>31</v>
      </c>
      <c r="S394">
        <v>1</v>
      </c>
      <c r="T394">
        <v>68</v>
      </c>
      <c r="U394">
        <v>88</v>
      </c>
      <c r="V394">
        <v>10</v>
      </c>
      <c r="W394">
        <v>29790</v>
      </c>
      <c r="X394" t="s">
        <v>125</v>
      </c>
      <c r="Y394" t="s">
        <v>47</v>
      </c>
      <c r="AA394">
        <v>17511062</v>
      </c>
      <c r="AC394">
        <v>1</v>
      </c>
      <c r="AD394" t="s">
        <v>42</v>
      </c>
      <c r="AE394">
        <v>866573</v>
      </c>
      <c r="AG394">
        <v>0</v>
      </c>
      <c r="AH394" t="s">
        <v>1292</v>
      </c>
      <c r="AI394">
        <v>10244</v>
      </c>
      <c r="AK394">
        <v>1</v>
      </c>
      <c r="AL394" t="s">
        <v>1260</v>
      </c>
    </row>
    <row r="395" spans="1:38" x14ac:dyDescent="0.2">
      <c r="A395" t="s">
        <v>1260</v>
      </c>
      <c r="F395" s="1">
        <v>44044</v>
      </c>
      <c r="G395">
        <v>2020</v>
      </c>
      <c r="H395" t="s">
        <v>1099</v>
      </c>
      <c r="I395" t="s">
        <v>236</v>
      </c>
      <c r="M395" t="s">
        <v>1100</v>
      </c>
      <c r="N395" t="s">
        <v>1101</v>
      </c>
      <c r="Q395">
        <v>20873407</v>
      </c>
      <c r="R395">
        <v>116</v>
      </c>
      <c r="T395">
        <v>163</v>
      </c>
      <c r="U395">
        <v>175</v>
      </c>
      <c r="V395">
        <v>23</v>
      </c>
      <c r="W395">
        <v>29790</v>
      </c>
      <c r="X395" t="s">
        <v>70</v>
      </c>
      <c r="Y395" t="s">
        <v>47</v>
      </c>
      <c r="AA395">
        <v>1482963</v>
      </c>
      <c r="AC395">
        <v>1</v>
      </c>
      <c r="AD395" t="s">
        <v>42</v>
      </c>
      <c r="AE395">
        <v>866573</v>
      </c>
      <c r="AG395">
        <v>0</v>
      </c>
      <c r="AH395" t="s">
        <v>1100</v>
      </c>
      <c r="AI395">
        <v>9244</v>
      </c>
      <c r="AK395">
        <v>1</v>
      </c>
      <c r="AL395" t="s">
        <v>1260</v>
      </c>
    </row>
    <row r="396" spans="1:38" x14ac:dyDescent="0.2">
      <c r="A396" t="s">
        <v>1260</v>
      </c>
      <c r="F396" s="1">
        <v>44075</v>
      </c>
      <c r="G396">
        <v>2020</v>
      </c>
      <c r="H396" t="s">
        <v>1293</v>
      </c>
      <c r="I396" t="s">
        <v>1294</v>
      </c>
      <c r="M396" t="s">
        <v>1295</v>
      </c>
      <c r="N396" t="s">
        <v>1296</v>
      </c>
      <c r="Q396">
        <v>20873408</v>
      </c>
      <c r="R396">
        <v>40</v>
      </c>
      <c r="S396">
        <v>3</v>
      </c>
      <c r="T396">
        <v>339</v>
      </c>
      <c r="U396">
        <v>354</v>
      </c>
      <c r="V396">
        <v>7</v>
      </c>
      <c r="W396">
        <v>29790</v>
      </c>
      <c r="X396" t="s">
        <v>46</v>
      </c>
      <c r="Y396" t="s">
        <v>47</v>
      </c>
      <c r="AA396">
        <v>2761467</v>
      </c>
      <c r="AB396">
        <v>15526534</v>
      </c>
      <c r="AC396">
        <v>1</v>
      </c>
      <c r="AD396" t="s">
        <v>42</v>
      </c>
      <c r="AE396">
        <v>866573</v>
      </c>
      <c r="AG396">
        <v>0</v>
      </c>
      <c r="AH396" t="s">
        <v>1295</v>
      </c>
      <c r="AI396">
        <v>1699</v>
      </c>
      <c r="AK396">
        <v>1</v>
      </c>
      <c r="AL396" t="s">
        <v>1260</v>
      </c>
    </row>
    <row r="397" spans="1:38" x14ac:dyDescent="0.2">
      <c r="A397" t="s">
        <v>1260</v>
      </c>
      <c r="F397" s="1">
        <v>43831</v>
      </c>
      <c r="G397">
        <v>2020</v>
      </c>
      <c r="H397" t="s">
        <v>1297</v>
      </c>
      <c r="I397" t="s">
        <v>458</v>
      </c>
      <c r="M397" t="s">
        <v>1298</v>
      </c>
      <c r="N397" t="s">
        <v>1260</v>
      </c>
      <c r="Q397">
        <v>24100437</v>
      </c>
      <c r="T397">
        <v>349</v>
      </c>
      <c r="U397">
        <v>350</v>
      </c>
      <c r="V397">
        <v>0</v>
      </c>
      <c r="W397">
        <v>29790</v>
      </c>
      <c r="Y397" t="s">
        <v>47</v>
      </c>
      <c r="AC397">
        <v>1</v>
      </c>
      <c r="AD397" t="s">
        <v>42</v>
      </c>
      <c r="AE397">
        <v>866573</v>
      </c>
      <c r="AG397">
        <v>1</v>
      </c>
      <c r="AH397" t="s">
        <v>1298</v>
      </c>
      <c r="AI397">
        <v>151018</v>
      </c>
      <c r="AK397">
        <v>1</v>
      </c>
      <c r="AL397" t="s">
        <v>1260</v>
      </c>
    </row>
    <row r="398" spans="1:38" x14ac:dyDescent="0.2">
      <c r="A398" t="s">
        <v>1260</v>
      </c>
      <c r="F398" s="1">
        <v>45170</v>
      </c>
      <c r="G398">
        <v>2023</v>
      </c>
      <c r="H398" t="s">
        <v>1299</v>
      </c>
      <c r="I398" t="s">
        <v>103</v>
      </c>
      <c r="M398" t="s">
        <v>1300</v>
      </c>
      <c r="N398" t="s">
        <v>1301</v>
      </c>
      <c r="Q398">
        <v>29547972</v>
      </c>
      <c r="R398">
        <v>87</v>
      </c>
      <c r="S398">
        <v>5</v>
      </c>
      <c r="T398">
        <v>679</v>
      </c>
      <c r="U398">
        <v>697</v>
      </c>
      <c r="V398">
        <v>1</v>
      </c>
      <c r="W398">
        <v>29790</v>
      </c>
      <c r="X398" t="s">
        <v>46</v>
      </c>
      <c r="Y398" t="s">
        <v>47</v>
      </c>
      <c r="AA398">
        <v>222429</v>
      </c>
      <c r="AB398">
        <v>15477185</v>
      </c>
      <c r="AC398">
        <v>1</v>
      </c>
      <c r="AD398" t="s">
        <v>42</v>
      </c>
      <c r="AE398">
        <v>866573</v>
      </c>
      <c r="AG398">
        <v>0</v>
      </c>
      <c r="AH398" t="s">
        <v>1300</v>
      </c>
      <c r="AI398">
        <v>16583</v>
      </c>
      <c r="AK398">
        <v>1</v>
      </c>
      <c r="AL398" t="s">
        <v>1260</v>
      </c>
    </row>
    <row r="399" spans="1:38" x14ac:dyDescent="0.2">
      <c r="A399" t="s">
        <v>1260</v>
      </c>
      <c r="F399" s="1">
        <v>44986</v>
      </c>
      <c r="G399">
        <v>2023</v>
      </c>
      <c r="H399" t="s">
        <v>1118</v>
      </c>
      <c r="I399" t="s">
        <v>107</v>
      </c>
      <c r="M399" t="s">
        <v>1119</v>
      </c>
      <c r="N399" t="s">
        <v>1120</v>
      </c>
      <c r="Q399">
        <v>29547973</v>
      </c>
      <c r="R399">
        <v>99</v>
      </c>
      <c r="S399">
        <v>1</v>
      </c>
      <c r="T399">
        <v>115</v>
      </c>
      <c r="U399">
        <v>135</v>
      </c>
      <c r="V399">
        <v>2</v>
      </c>
      <c r="W399">
        <v>29790</v>
      </c>
      <c r="X399" t="s">
        <v>70</v>
      </c>
      <c r="Y399" t="s">
        <v>47</v>
      </c>
      <c r="AA399">
        <v>224359</v>
      </c>
      <c r="AC399">
        <v>1</v>
      </c>
      <c r="AD399" t="s">
        <v>42</v>
      </c>
      <c r="AE399">
        <v>866573</v>
      </c>
      <c r="AG399">
        <v>0</v>
      </c>
      <c r="AH399" t="s">
        <v>1119</v>
      </c>
      <c r="AI399">
        <v>27126</v>
      </c>
      <c r="AK399">
        <v>1</v>
      </c>
      <c r="AL399" t="s">
        <v>1260</v>
      </c>
    </row>
    <row r="400" spans="1:38" x14ac:dyDescent="0.2">
      <c r="A400" t="s">
        <v>1302</v>
      </c>
      <c r="F400" s="1">
        <v>38412</v>
      </c>
      <c r="G400">
        <v>2005</v>
      </c>
      <c r="H400" t="s">
        <v>1303</v>
      </c>
      <c r="I400" t="s">
        <v>236</v>
      </c>
      <c r="M400" t="s">
        <v>1305</v>
      </c>
      <c r="N400" t="s">
        <v>1306</v>
      </c>
      <c r="Q400">
        <v>296323</v>
      </c>
      <c r="R400">
        <v>58</v>
      </c>
      <c r="S400">
        <v>3</v>
      </c>
      <c r="T400">
        <v>293</v>
      </c>
      <c r="U400">
        <v>300</v>
      </c>
      <c r="V400">
        <v>74</v>
      </c>
      <c r="W400">
        <v>30767</v>
      </c>
      <c r="X400" t="s">
        <v>70</v>
      </c>
      <c r="Y400" t="s">
        <v>47</v>
      </c>
      <c r="AA400">
        <v>1482963</v>
      </c>
      <c r="AC400">
        <v>1</v>
      </c>
      <c r="AD400" t="s">
        <v>42</v>
      </c>
      <c r="AE400">
        <v>868223</v>
      </c>
      <c r="AF400" t="s">
        <v>1304</v>
      </c>
      <c r="AG400">
        <v>0</v>
      </c>
      <c r="AH400" t="s">
        <v>1305</v>
      </c>
      <c r="AI400">
        <v>9244</v>
      </c>
      <c r="AK400">
        <v>1</v>
      </c>
      <c r="AL400" t="s">
        <v>1302</v>
      </c>
    </row>
    <row r="401" spans="1:38" x14ac:dyDescent="0.2">
      <c r="A401" t="s">
        <v>1302</v>
      </c>
      <c r="F401" s="1">
        <v>38403</v>
      </c>
      <c r="G401">
        <v>2005</v>
      </c>
      <c r="H401" t="s">
        <v>1307</v>
      </c>
      <c r="I401" t="s">
        <v>1308</v>
      </c>
      <c r="M401" t="s">
        <v>1309</v>
      </c>
      <c r="N401" t="s">
        <v>1302</v>
      </c>
      <c r="Q401">
        <v>296324</v>
      </c>
      <c r="R401">
        <v>12</v>
      </c>
      <c r="S401">
        <v>3</v>
      </c>
      <c r="T401">
        <v>187</v>
      </c>
      <c r="U401">
        <v>190</v>
      </c>
      <c r="V401">
        <v>17</v>
      </c>
      <c r="W401">
        <v>30767</v>
      </c>
      <c r="X401" t="s">
        <v>172</v>
      </c>
      <c r="Y401" t="s">
        <v>47</v>
      </c>
      <c r="AA401">
        <v>13504851</v>
      </c>
      <c r="AB401">
        <v>14664291</v>
      </c>
      <c r="AC401">
        <v>1</v>
      </c>
      <c r="AD401" t="s">
        <v>42</v>
      </c>
      <c r="AE401">
        <v>868223</v>
      </c>
      <c r="AF401" t="s">
        <v>1304</v>
      </c>
      <c r="AG401">
        <v>0</v>
      </c>
      <c r="AH401" t="s">
        <v>1309</v>
      </c>
      <c r="AI401">
        <v>4989</v>
      </c>
      <c r="AK401">
        <v>1</v>
      </c>
      <c r="AL401" t="s">
        <v>1302</v>
      </c>
    </row>
    <row r="402" spans="1:38" x14ac:dyDescent="0.2">
      <c r="A402" t="s">
        <v>1302</v>
      </c>
      <c r="F402" s="1">
        <v>38322</v>
      </c>
      <c r="G402">
        <v>2004</v>
      </c>
      <c r="H402" t="s">
        <v>1310</v>
      </c>
      <c r="I402" t="s">
        <v>57</v>
      </c>
      <c r="M402" t="s">
        <v>1311</v>
      </c>
      <c r="N402" t="s">
        <v>1302</v>
      </c>
      <c r="Q402">
        <v>296325</v>
      </c>
      <c r="R402">
        <v>23</v>
      </c>
      <c r="S402">
        <v>5</v>
      </c>
      <c r="T402">
        <v>453</v>
      </c>
      <c r="U402">
        <v>460</v>
      </c>
      <c r="V402">
        <v>5</v>
      </c>
      <c r="W402">
        <v>30767</v>
      </c>
      <c r="X402" t="s">
        <v>135</v>
      </c>
      <c r="Y402" t="s">
        <v>47</v>
      </c>
      <c r="AA402" t="s">
        <v>60</v>
      </c>
      <c r="AB402">
        <v>15730913</v>
      </c>
      <c r="AC402">
        <v>1</v>
      </c>
      <c r="AD402" t="s">
        <v>42</v>
      </c>
      <c r="AE402">
        <v>868223</v>
      </c>
      <c r="AF402" t="s">
        <v>1304</v>
      </c>
      <c r="AG402">
        <v>0</v>
      </c>
      <c r="AH402" t="s">
        <v>1311</v>
      </c>
      <c r="AI402">
        <v>1182</v>
      </c>
      <c r="AK402">
        <v>1</v>
      </c>
      <c r="AL402" t="s">
        <v>1302</v>
      </c>
    </row>
    <row r="403" spans="1:38" x14ac:dyDescent="0.2">
      <c r="A403" t="s">
        <v>1302</v>
      </c>
      <c r="F403" s="1">
        <v>38626</v>
      </c>
      <c r="G403">
        <v>2005</v>
      </c>
      <c r="H403" t="s">
        <v>1312</v>
      </c>
      <c r="I403" t="s">
        <v>1313</v>
      </c>
      <c r="M403" t="s">
        <v>1314</v>
      </c>
      <c r="N403" t="s">
        <v>1302</v>
      </c>
      <c r="Q403">
        <v>296326</v>
      </c>
      <c r="R403">
        <v>29</v>
      </c>
      <c r="S403">
        <v>10</v>
      </c>
      <c r="T403">
        <v>2655</v>
      </c>
      <c r="U403">
        <v>2673</v>
      </c>
      <c r="V403">
        <v>68</v>
      </c>
      <c r="W403">
        <v>30767</v>
      </c>
      <c r="X403" t="s">
        <v>70</v>
      </c>
      <c r="Y403" t="s">
        <v>47</v>
      </c>
      <c r="AA403">
        <v>3784266</v>
      </c>
      <c r="AC403">
        <v>1</v>
      </c>
      <c r="AD403" t="s">
        <v>42</v>
      </c>
      <c r="AE403">
        <v>868223</v>
      </c>
      <c r="AF403" t="s">
        <v>1304</v>
      </c>
      <c r="AG403">
        <v>0</v>
      </c>
      <c r="AH403" t="s">
        <v>1314</v>
      </c>
      <c r="AI403">
        <v>9235</v>
      </c>
      <c r="AK403">
        <v>1</v>
      </c>
      <c r="AL403" t="s">
        <v>1302</v>
      </c>
    </row>
    <row r="404" spans="1:38" x14ac:dyDescent="0.2">
      <c r="A404" t="s">
        <v>1302</v>
      </c>
      <c r="F404" s="1">
        <v>38565</v>
      </c>
      <c r="G404">
        <v>2005</v>
      </c>
      <c r="H404" t="s">
        <v>1315</v>
      </c>
      <c r="I404" t="s">
        <v>1316</v>
      </c>
      <c r="M404" t="s">
        <v>1317</v>
      </c>
      <c r="N404" t="s">
        <v>1306</v>
      </c>
      <c r="Q404">
        <v>296327</v>
      </c>
      <c r="R404">
        <v>38</v>
      </c>
      <c r="S404">
        <v>3</v>
      </c>
      <c r="T404">
        <v>1037</v>
      </c>
      <c r="U404">
        <v>1056</v>
      </c>
      <c r="V404">
        <v>39</v>
      </c>
      <c r="W404">
        <v>30767</v>
      </c>
      <c r="X404" t="s">
        <v>53</v>
      </c>
      <c r="Y404" t="s">
        <v>47</v>
      </c>
      <c r="AA404">
        <v>84085</v>
      </c>
      <c r="AB404">
        <v>15405982</v>
      </c>
      <c r="AC404">
        <v>1</v>
      </c>
      <c r="AD404" t="s">
        <v>42</v>
      </c>
      <c r="AE404">
        <v>868223</v>
      </c>
      <c r="AF404" t="s">
        <v>1304</v>
      </c>
      <c r="AG404">
        <v>0</v>
      </c>
      <c r="AH404" t="s">
        <v>1317</v>
      </c>
      <c r="AI404">
        <v>12802</v>
      </c>
      <c r="AK404">
        <v>1</v>
      </c>
      <c r="AL404" t="s">
        <v>1302</v>
      </c>
    </row>
    <row r="405" spans="1:38" x14ac:dyDescent="0.2">
      <c r="A405" t="s">
        <v>1302</v>
      </c>
      <c r="F405" s="1">
        <v>38657</v>
      </c>
      <c r="G405">
        <v>2005</v>
      </c>
      <c r="H405" t="s">
        <v>1318</v>
      </c>
      <c r="I405" t="s">
        <v>679</v>
      </c>
      <c r="M405" t="s">
        <v>1319</v>
      </c>
      <c r="N405" t="s">
        <v>1320</v>
      </c>
      <c r="Q405">
        <v>296328</v>
      </c>
      <c r="R405">
        <v>6</v>
      </c>
      <c r="S405">
        <v>4</v>
      </c>
      <c r="T405">
        <v>191</v>
      </c>
      <c r="U405">
        <v>196</v>
      </c>
      <c r="V405">
        <v>35</v>
      </c>
      <c r="W405">
        <v>30767</v>
      </c>
      <c r="X405" t="s">
        <v>681</v>
      </c>
      <c r="Y405" t="s">
        <v>47</v>
      </c>
      <c r="AA405">
        <v>15276988</v>
      </c>
      <c r="AB405">
        <v>15276996</v>
      </c>
      <c r="AC405">
        <v>1</v>
      </c>
      <c r="AD405" t="s">
        <v>42</v>
      </c>
      <c r="AE405">
        <v>868223</v>
      </c>
      <c r="AF405" t="s">
        <v>1304</v>
      </c>
      <c r="AG405">
        <v>0</v>
      </c>
      <c r="AH405" t="s">
        <v>1319</v>
      </c>
      <c r="AI405">
        <v>22782</v>
      </c>
      <c r="AK405">
        <v>1</v>
      </c>
      <c r="AL405" t="s">
        <v>1302</v>
      </c>
    </row>
    <row r="406" spans="1:38" x14ac:dyDescent="0.2">
      <c r="A406" t="s">
        <v>1302</v>
      </c>
      <c r="F406" s="1">
        <v>38596</v>
      </c>
      <c r="G406">
        <v>2005</v>
      </c>
      <c r="H406" t="s">
        <v>1321</v>
      </c>
      <c r="I406" t="s">
        <v>931</v>
      </c>
      <c r="M406" t="s">
        <v>1322</v>
      </c>
      <c r="N406" t="s">
        <v>1320</v>
      </c>
      <c r="Q406">
        <v>296329</v>
      </c>
      <c r="R406">
        <v>32</v>
      </c>
      <c r="S406">
        <v>45846</v>
      </c>
      <c r="T406">
        <v>1587</v>
      </c>
      <c r="U406">
        <v>1611</v>
      </c>
      <c r="V406">
        <v>11</v>
      </c>
      <c r="W406">
        <v>30767</v>
      </c>
      <c r="X406" t="s">
        <v>53</v>
      </c>
      <c r="Y406" t="s">
        <v>47</v>
      </c>
      <c r="AA406" t="s">
        <v>933</v>
      </c>
      <c r="AB406">
        <v>14685957</v>
      </c>
      <c r="AC406">
        <v>1</v>
      </c>
      <c r="AD406" t="s">
        <v>42</v>
      </c>
      <c r="AE406">
        <v>868223</v>
      </c>
      <c r="AF406" t="s">
        <v>1304</v>
      </c>
      <c r="AG406">
        <v>0</v>
      </c>
      <c r="AH406" t="s">
        <v>1322</v>
      </c>
      <c r="AI406">
        <v>11477</v>
      </c>
      <c r="AK406">
        <v>1</v>
      </c>
      <c r="AL406" t="s">
        <v>1302</v>
      </c>
    </row>
    <row r="407" spans="1:38" x14ac:dyDescent="0.2">
      <c r="A407" t="s">
        <v>1302</v>
      </c>
      <c r="F407" s="1">
        <v>38777</v>
      </c>
      <c r="G407">
        <v>2006</v>
      </c>
      <c r="H407" t="s">
        <v>1323</v>
      </c>
      <c r="I407" t="s">
        <v>1324</v>
      </c>
      <c r="M407" t="s">
        <v>1325</v>
      </c>
      <c r="N407" t="s">
        <v>1327</v>
      </c>
      <c r="Q407">
        <v>296332</v>
      </c>
      <c r="R407">
        <v>17</v>
      </c>
      <c r="S407">
        <v>2</v>
      </c>
      <c r="T407">
        <v>119</v>
      </c>
      <c r="U407">
        <v>127</v>
      </c>
      <c r="V407">
        <v>31</v>
      </c>
      <c r="W407">
        <v>30767</v>
      </c>
      <c r="X407" t="s">
        <v>53</v>
      </c>
      <c r="Y407" t="s">
        <v>47</v>
      </c>
      <c r="AA407">
        <v>11804009</v>
      </c>
      <c r="AB407" t="s">
        <v>1326</v>
      </c>
      <c r="AC407">
        <v>1</v>
      </c>
      <c r="AD407" t="s">
        <v>42</v>
      </c>
      <c r="AE407">
        <v>868223</v>
      </c>
      <c r="AF407" t="s">
        <v>1304</v>
      </c>
      <c r="AG407">
        <v>0</v>
      </c>
      <c r="AH407" t="s">
        <v>1325</v>
      </c>
      <c r="AI407">
        <v>5858</v>
      </c>
      <c r="AK407">
        <v>1</v>
      </c>
      <c r="AL407" t="s">
        <v>1302</v>
      </c>
    </row>
    <row r="408" spans="1:38" x14ac:dyDescent="0.2">
      <c r="A408" t="s">
        <v>1302</v>
      </c>
      <c r="F408" s="1">
        <v>38961</v>
      </c>
      <c r="G408">
        <v>2006</v>
      </c>
      <c r="H408" t="s">
        <v>1328</v>
      </c>
      <c r="I408" t="s">
        <v>1329</v>
      </c>
      <c r="M408" t="s">
        <v>1330</v>
      </c>
      <c r="N408" t="s">
        <v>1331</v>
      </c>
      <c r="Q408">
        <v>296333</v>
      </c>
      <c r="R408">
        <v>369</v>
      </c>
      <c r="S408">
        <v>2</v>
      </c>
      <c r="T408">
        <v>737</v>
      </c>
      <c r="U408">
        <v>744</v>
      </c>
      <c r="V408">
        <v>12</v>
      </c>
      <c r="W408">
        <v>30767</v>
      </c>
      <c r="X408" t="s">
        <v>70</v>
      </c>
      <c r="Y408" t="s">
        <v>47</v>
      </c>
      <c r="AA408">
        <v>3784371</v>
      </c>
      <c r="AC408">
        <v>1</v>
      </c>
      <c r="AD408" t="s">
        <v>42</v>
      </c>
      <c r="AE408">
        <v>868223</v>
      </c>
      <c r="AF408" t="s">
        <v>1304</v>
      </c>
      <c r="AG408">
        <v>0</v>
      </c>
      <c r="AH408" t="s">
        <v>1330</v>
      </c>
      <c r="AI408">
        <v>9528</v>
      </c>
      <c r="AK408">
        <v>1</v>
      </c>
      <c r="AL408" t="s">
        <v>1302</v>
      </c>
    </row>
    <row r="409" spans="1:38" x14ac:dyDescent="0.2">
      <c r="A409" t="s">
        <v>1302</v>
      </c>
      <c r="F409" s="1">
        <v>38869</v>
      </c>
      <c r="G409">
        <v>2006</v>
      </c>
      <c r="H409" t="s">
        <v>1332</v>
      </c>
      <c r="I409" t="s">
        <v>1333</v>
      </c>
      <c r="M409" t="s">
        <v>1337</v>
      </c>
      <c r="N409" t="s">
        <v>1336</v>
      </c>
      <c r="Q409">
        <v>296334</v>
      </c>
      <c r="R409">
        <v>21</v>
      </c>
      <c r="S409">
        <v>3</v>
      </c>
      <c r="T409">
        <v>395</v>
      </c>
      <c r="U409">
        <v>407</v>
      </c>
      <c r="V409">
        <v>24</v>
      </c>
      <c r="W409">
        <v>30767</v>
      </c>
      <c r="X409" t="s">
        <v>1335</v>
      </c>
      <c r="Y409" t="s">
        <v>47</v>
      </c>
      <c r="AA409">
        <v>8828156</v>
      </c>
      <c r="AB409">
        <v>15200434</v>
      </c>
      <c r="AC409">
        <v>1</v>
      </c>
      <c r="AD409" t="s">
        <v>42</v>
      </c>
      <c r="AE409">
        <v>868223</v>
      </c>
      <c r="AF409" t="s">
        <v>1304</v>
      </c>
      <c r="AG409">
        <v>0</v>
      </c>
      <c r="AH409" t="s">
        <v>1334</v>
      </c>
      <c r="AI409">
        <v>4009</v>
      </c>
      <c r="AK409">
        <v>1</v>
      </c>
      <c r="AL409" t="s">
        <v>1302</v>
      </c>
    </row>
    <row r="410" spans="1:38" x14ac:dyDescent="0.2">
      <c r="A410" t="s">
        <v>1302</v>
      </c>
      <c r="F410" s="1">
        <v>38899</v>
      </c>
      <c r="G410">
        <v>2006</v>
      </c>
      <c r="H410" t="s">
        <v>1338</v>
      </c>
      <c r="I410" t="s">
        <v>668</v>
      </c>
      <c r="M410" t="s">
        <v>1339</v>
      </c>
      <c r="N410" t="s">
        <v>1340</v>
      </c>
      <c r="Q410">
        <v>296335</v>
      </c>
      <c r="R410">
        <v>27</v>
      </c>
      <c r="S410">
        <v>3</v>
      </c>
      <c r="T410">
        <v>9</v>
      </c>
      <c r="U410">
        <v>24</v>
      </c>
      <c r="V410">
        <v>35</v>
      </c>
      <c r="W410">
        <v>30767</v>
      </c>
      <c r="X410" t="s">
        <v>670</v>
      </c>
      <c r="Y410" t="s">
        <v>47</v>
      </c>
      <c r="AA410">
        <v>1956574</v>
      </c>
      <c r="AC410">
        <v>1</v>
      </c>
      <c r="AD410" t="s">
        <v>42</v>
      </c>
      <c r="AE410">
        <v>868223</v>
      </c>
      <c r="AF410" t="s">
        <v>1304</v>
      </c>
      <c r="AG410">
        <v>0</v>
      </c>
      <c r="AH410" t="s">
        <v>1339</v>
      </c>
      <c r="AI410">
        <v>19914</v>
      </c>
      <c r="AK410">
        <v>1</v>
      </c>
      <c r="AL410" t="s">
        <v>1302</v>
      </c>
    </row>
    <row r="411" spans="1:38" x14ac:dyDescent="0.2">
      <c r="A411" t="s">
        <v>1302</v>
      </c>
      <c r="F411" s="1">
        <v>38961</v>
      </c>
      <c r="G411">
        <v>2006</v>
      </c>
      <c r="H411" t="s">
        <v>1341</v>
      </c>
      <c r="I411" t="s">
        <v>1342</v>
      </c>
      <c r="M411" t="s">
        <v>1343</v>
      </c>
      <c r="N411" t="s">
        <v>1302</v>
      </c>
      <c r="Q411">
        <v>296337</v>
      </c>
      <c r="R411">
        <v>2</v>
      </c>
      <c r="S411">
        <v>5</v>
      </c>
      <c r="T411">
        <v>504</v>
      </c>
      <c r="U411">
        <v>508</v>
      </c>
      <c r="V411">
        <v>25</v>
      </c>
      <c r="W411">
        <v>30767</v>
      </c>
      <c r="X411" t="s">
        <v>70</v>
      </c>
      <c r="Y411" t="s">
        <v>47</v>
      </c>
      <c r="AA411">
        <v>15507289</v>
      </c>
      <c r="AC411">
        <v>1</v>
      </c>
      <c r="AD411" t="s">
        <v>42</v>
      </c>
      <c r="AE411">
        <v>868223</v>
      </c>
      <c r="AF411" t="s">
        <v>1304</v>
      </c>
      <c r="AG411">
        <v>0</v>
      </c>
      <c r="AH411" t="s">
        <v>1343</v>
      </c>
      <c r="AI411">
        <v>3296</v>
      </c>
      <c r="AK411">
        <v>1</v>
      </c>
      <c r="AL411" t="s">
        <v>1302</v>
      </c>
    </row>
    <row r="412" spans="1:38" x14ac:dyDescent="0.2">
      <c r="A412" t="s">
        <v>1302</v>
      </c>
      <c r="F412" s="1">
        <v>38883</v>
      </c>
      <c r="G412">
        <v>2006</v>
      </c>
      <c r="H412" t="s">
        <v>1344</v>
      </c>
      <c r="I412" t="s">
        <v>1345</v>
      </c>
      <c r="M412" t="s">
        <v>1348</v>
      </c>
      <c r="N412" t="s">
        <v>1302</v>
      </c>
      <c r="Q412">
        <v>296338</v>
      </c>
      <c r="R412">
        <v>5</v>
      </c>
      <c r="S412">
        <v>4</v>
      </c>
      <c r="T412">
        <v>655</v>
      </c>
      <c r="U412">
        <v>660</v>
      </c>
      <c r="V412">
        <v>0</v>
      </c>
      <c r="W412">
        <v>30767</v>
      </c>
      <c r="X412" t="s">
        <v>1347</v>
      </c>
      <c r="Y412" t="s">
        <v>47</v>
      </c>
      <c r="AA412">
        <v>18125638</v>
      </c>
      <c r="AB412">
        <v>18125646</v>
      </c>
      <c r="AC412">
        <v>1</v>
      </c>
      <c r="AD412" t="s">
        <v>42</v>
      </c>
      <c r="AE412">
        <v>868223</v>
      </c>
      <c r="AF412" t="s">
        <v>1304</v>
      </c>
      <c r="AG412">
        <v>0</v>
      </c>
      <c r="AH412" t="s">
        <v>1346</v>
      </c>
      <c r="AI412">
        <v>15065</v>
      </c>
      <c r="AK412">
        <v>1</v>
      </c>
      <c r="AL412" t="s">
        <v>1302</v>
      </c>
    </row>
    <row r="413" spans="1:38" x14ac:dyDescent="0.2">
      <c r="A413" t="s">
        <v>1302</v>
      </c>
      <c r="F413" s="1">
        <v>38353</v>
      </c>
      <c r="G413">
        <v>2005</v>
      </c>
      <c r="H413" t="s">
        <v>1349</v>
      </c>
      <c r="I413" t="s">
        <v>1350</v>
      </c>
      <c r="M413" t="s">
        <v>1351</v>
      </c>
      <c r="N413" t="s">
        <v>1320</v>
      </c>
      <c r="Q413">
        <v>296339</v>
      </c>
      <c r="R413">
        <v>6</v>
      </c>
      <c r="S413">
        <v>4</v>
      </c>
      <c r="T413">
        <v>181</v>
      </c>
      <c r="U413">
        <v>188</v>
      </c>
      <c r="V413">
        <v>2</v>
      </c>
      <c r="W413">
        <v>30767</v>
      </c>
      <c r="X413" t="s">
        <v>172</v>
      </c>
      <c r="Y413" t="s">
        <v>47</v>
      </c>
      <c r="AA413">
        <v>17477891</v>
      </c>
      <c r="AB413">
        <v>18780059</v>
      </c>
      <c r="AC413">
        <v>1</v>
      </c>
      <c r="AD413" t="s">
        <v>42</v>
      </c>
      <c r="AE413">
        <v>868223</v>
      </c>
      <c r="AF413" t="s">
        <v>1304</v>
      </c>
      <c r="AG413">
        <v>0</v>
      </c>
      <c r="AH413" t="s">
        <v>1351</v>
      </c>
      <c r="AI413">
        <v>2392</v>
      </c>
      <c r="AK413">
        <v>1</v>
      </c>
      <c r="AL413" t="s">
        <v>1302</v>
      </c>
    </row>
    <row r="414" spans="1:38" x14ac:dyDescent="0.2">
      <c r="A414" t="s">
        <v>1302</v>
      </c>
      <c r="F414" s="1">
        <v>39114</v>
      </c>
      <c r="G414">
        <v>2007</v>
      </c>
      <c r="H414" t="s">
        <v>1352</v>
      </c>
      <c r="I414" t="s">
        <v>1353</v>
      </c>
      <c r="M414" t="s">
        <v>1354</v>
      </c>
      <c r="N414" t="s">
        <v>1302</v>
      </c>
      <c r="Q414">
        <v>296340</v>
      </c>
      <c r="R414">
        <v>35</v>
      </c>
      <c r="S414">
        <v>2</v>
      </c>
      <c r="T414">
        <v>1274</v>
      </c>
      <c r="U414">
        <v>1281</v>
      </c>
      <c r="V414">
        <v>179</v>
      </c>
      <c r="W414">
        <v>30767</v>
      </c>
      <c r="X414" t="s">
        <v>70</v>
      </c>
      <c r="Y414" t="s">
        <v>47</v>
      </c>
      <c r="AA414">
        <v>3014215</v>
      </c>
      <c r="AC414">
        <v>1</v>
      </c>
      <c r="AD414" t="s">
        <v>42</v>
      </c>
      <c r="AE414">
        <v>868223</v>
      </c>
      <c r="AF414" t="s">
        <v>1304</v>
      </c>
      <c r="AG414">
        <v>0</v>
      </c>
      <c r="AH414" t="s">
        <v>1354</v>
      </c>
      <c r="AI414">
        <v>2377</v>
      </c>
      <c r="AK414">
        <v>1</v>
      </c>
      <c r="AL414" t="s">
        <v>1302</v>
      </c>
    </row>
    <row r="415" spans="1:38" x14ac:dyDescent="0.2">
      <c r="A415" t="s">
        <v>1302</v>
      </c>
      <c r="F415" s="1">
        <v>39083</v>
      </c>
      <c r="G415">
        <v>2007</v>
      </c>
      <c r="H415" t="s">
        <v>1355</v>
      </c>
      <c r="I415" t="s">
        <v>1356</v>
      </c>
      <c r="M415" t="s">
        <v>1357</v>
      </c>
      <c r="N415" t="s">
        <v>1358</v>
      </c>
      <c r="Q415">
        <v>296341</v>
      </c>
      <c r="R415">
        <v>60</v>
      </c>
      <c r="S415">
        <v>3</v>
      </c>
      <c r="T415">
        <v>605</v>
      </c>
      <c r="U415">
        <v>612</v>
      </c>
      <c r="V415">
        <v>15</v>
      </c>
      <c r="W415">
        <v>30767</v>
      </c>
      <c r="X415" t="s">
        <v>70</v>
      </c>
      <c r="Y415" t="s">
        <v>47</v>
      </c>
      <c r="AA415">
        <v>9218009</v>
      </c>
      <c r="AC415">
        <v>1</v>
      </c>
      <c r="AD415" t="s">
        <v>42</v>
      </c>
      <c r="AE415">
        <v>868223</v>
      </c>
      <c r="AF415" t="s">
        <v>1304</v>
      </c>
      <c r="AG415">
        <v>0</v>
      </c>
      <c r="AH415" t="s">
        <v>1357</v>
      </c>
      <c r="AI415">
        <v>2316</v>
      </c>
      <c r="AK415">
        <v>1</v>
      </c>
      <c r="AL415" t="s">
        <v>1302</v>
      </c>
    </row>
    <row r="416" spans="1:38" x14ac:dyDescent="0.2">
      <c r="A416" t="s">
        <v>1302</v>
      </c>
      <c r="F416" s="1">
        <v>39084</v>
      </c>
      <c r="G416">
        <v>2007</v>
      </c>
      <c r="H416" t="s">
        <v>1359</v>
      </c>
      <c r="I416" t="s">
        <v>1360</v>
      </c>
      <c r="M416" t="s">
        <v>1361</v>
      </c>
      <c r="N416" t="s">
        <v>1336</v>
      </c>
      <c r="Q416">
        <v>296342</v>
      </c>
      <c r="R416">
        <v>40</v>
      </c>
      <c r="S416">
        <v>2</v>
      </c>
      <c r="T416">
        <v>463</v>
      </c>
      <c r="U416">
        <v>483</v>
      </c>
      <c r="V416">
        <v>37</v>
      </c>
      <c r="W416">
        <v>30767</v>
      </c>
      <c r="X416" t="s">
        <v>135</v>
      </c>
      <c r="Y416" t="s">
        <v>47</v>
      </c>
      <c r="AA416" t="s">
        <v>1362</v>
      </c>
      <c r="AB416">
        <v>15730840</v>
      </c>
      <c r="AC416">
        <v>1</v>
      </c>
      <c r="AD416" t="s">
        <v>42</v>
      </c>
      <c r="AE416">
        <v>868223</v>
      </c>
      <c r="AF416" t="s">
        <v>1304</v>
      </c>
      <c r="AG416">
        <v>0</v>
      </c>
      <c r="AH416" t="s">
        <v>1361</v>
      </c>
      <c r="AI416">
        <v>1068</v>
      </c>
      <c r="AK416">
        <v>1</v>
      </c>
      <c r="AL416" t="s">
        <v>1302</v>
      </c>
    </row>
    <row r="417" spans="1:38" x14ac:dyDescent="0.2">
      <c r="A417" t="s">
        <v>1302</v>
      </c>
      <c r="F417" s="1">
        <v>39142</v>
      </c>
      <c r="G417">
        <v>2007</v>
      </c>
      <c r="H417" t="s">
        <v>1363</v>
      </c>
      <c r="I417" t="s">
        <v>1364</v>
      </c>
      <c r="M417" t="s">
        <v>1365</v>
      </c>
      <c r="N417" t="s">
        <v>1327</v>
      </c>
      <c r="Q417">
        <v>296343</v>
      </c>
      <c r="R417">
        <v>95</v>
      </c>
      <c r="S417">
        <v>3</v>
      </c>
      <c r="T417">
        <v>209</v>
      </c>
      <c r="U417">
        <v>219</v>
      </c>
      <c r="V417">
        <v>19</v>
      </c>
      <c r="W417">
        <v>30767</v>
      </c>
      <c r="X417" t="s">
        <v>70</v>
      </c>
      <c r="Y417" t="s">
        <v>47</v>
      </c>
      <c r="AA417">
        <v>1676105</v>
      </c>
      <c r="AC417">
        <v>1</v>
      </c>
      <c r="AD417" t="s">
        <v>42</v>
      </c>
      <c r="AE417">
        <v>868223</v>
      </c>
      <c r="AF417" t="s">
        <v>1304</v>
      </c>
      <c r="AG417">
        <v>0</v>
      </c>
      <c r="AH417" t="s">
        <v>1365</v>
      </c>
      <c r="AI417">
        <v>2888</v>
      </c>
      <c r="AK417">
        <v>1</v>
      </c>
      <c r="AL417" t="s">
        <v>1302</v>
      </c>
    </row>
    <row r="418" spans="1:38" x14ac:dyDescent="0.2">
      <c r="A418" t="s">
        <v>1302</v>
      </c>
      <c r="F418" s="1">
        <v>39052</v>
      </c>
      <c r="G418">
        <v>2006</v>
      </c>
      <c r="H418" t="s">
        <v>1366</v>
      </c>
      <c r="I418" t="s">
        <v>1367</v>
      </c>
      <c r="M418" t="s">
        <v>1368</v>
      </c>
      <c r="N418" t="s">
        <v>1331</v>
      </c>
      <c r="Q418">
        <v>296344</v>
      </c>
      <c r="R418">
        <v>33</v>
      </c>
      <c r="S418">
        <v>10</v>
      </c>
      <c r="T418">
        <v>1121</v>
      </c>
      <c r="U418">
        <v>1129</v>
      </c>
      <c r="V418">
        <v>2</v>
      </c>
      <c r="W418">
        <v>30767</v>
      </c>
      <c r="X418" t="s">
        <v>172</v>
      </c>
      <c r="Y418" t="s">
        <v>47</v>
      </c>
      <c r="AA418">
        <v>2664763</v>
      </c>
      <c r="AB418">
        <v>13600532</v>
      </c>
      <c r="AC418">
        <v>1</v>
      </c>
      <c r="AD418" t="s">
        <v>42</v>
      </c>
      <c r="AE418">
        <v>868223</v>
      </c>
      <c r="AF418" t="s">
        <v>1304</v>
      </c>
      <c r="AG418">
        <v>0</v>
      </c>
      <c r="AH418" t="s">
        <v>1368</v>
      </c>
      <c r="AI418">
        <v>10703</v>
      </c>
      <c r="AK418">
        <v>1</v>
      </c>
      <c r="AL418" t="s">
        <v>1302</v>
      </c>
    </row>
    <row r="419" spans="1:38" x14ac:dyDescent="0.2">
      <c r="A419" t="s">
        <v>1302</v>
      </c>
      <c r="F419" s="1">
        <v>39203</v>
      </c>
      <c r="G419">
        <v>2007</v>
      </c>
      <c r="H419" t="s">
        <v>1369</v>
      </c>
      <c r="I419" t="s">
        <v>1356</v>
      </c>
      <c r="M419" t="s">
        <v>1370</v>
      </c>
      <c r="N419" t="s">
        <v>1302</v>
      </c>
      <c r="Q419">
        <v>296345</v>
      </c>
      <c r="R419">
        <v>62</v>
      </c>
      <c r="S419">
        <v>45720</v>
      </c>
      <c r="T419">
        <v>482</v>
      </c>
      <c r="U419">
        <v>489</v>
      </c>
      <c r="V419">
        <v>963</v>
      </c>
      <c r="W419">
        <v>30767</v>
      </c>
      <c r="X419" t="s">
        <v>70</v>
      </c>
      <c r="Y419" t="s">
        <v>47</v>
      </c>
      <c r="AA419">
        <v>9218009</v>
      </c>
      <c r="AC419">
        <v>1</v>
      </c>
      <c r="AD419" t="s">
        <v>42</v>
      </c>
      <c r="AE419">
        <v>868223</v>
      </c>
      <c r="AF419" t="s">
        <v>1304</v>
      </c>
      <c r="AG419">
        <v>0</v>
      </c>
      <c r="AH419" t="s">
        <v>1370</v>
      </c>
      <c r="AI419">
        <v>2316</v>
      </c>
      <c r="AK419">
        <v>1</v>
      </c>
      <c r="AL419" t="s">
        <v>1302</v>
      </c>
    </row>
    <row r="420" spans="1:38" x14ac:dyDescent="0.2">
      <c r="A420" t="s">
        <v>1302</v>
      </c>
      <c r="F420" s="1">
        <v>39083</v>
      </c>
      <c r="G420">
        <v>2007</v>
      </c>
      <c r="H420" t="s">
        <v>1371</v>
      </c>
      <c r="I420" t="s">
        <v>1372</v>
      </c>
      <c r="M420" t="s">
        <v>1373</v>
      </c>
      <c r="N420" t="s">
        <v>1302</v>
      </c>
      <c r="Q420">
        <v>296348</v>
      </c>
      <c r="R420">
        <v>17</v>
      </c>
      <c r="S420">
        <v>4</v>
      </c>
      <c r="T420">
        <v>239</v>
      </c>
      <c r="U420">
        <v>244</v>
      </c>
      <c r="V420">
        <v>6</v>
      </c>
      <c r="W420">
        <v>30767</v>
      </c>
      <c r="X420" t="s">
        <v>1374</v>
      </c>
      <c r="Y420" t="s">
        <v>47</v>
      </c>
      <c r="AA420">
        <v>15304515</v>
      </c>
      <c r="AC420">
        <v>1</v>
      </c>
      <c r="AD420" t="s">
        <v>42</v>
      </c>
      <c r="AE420">
        <v>868223</v>
      </c>
      <c r="AF420" t="s">
        <v>1304</v>
      </c>
      <c r="AG420">
        <v>0</v>
      </c>
      <c r="AH420" t="s">
        <v>1373</v>
      </c>
      <c r="AI420">
        <v>11353</v>
      </c>
      <c r="AK420">
        <v>1</v>
      </c>
      <c r="AL420" t="s">
        <v>1302</v>
      </c>
    </row>
    <row r="421" spans="1:38" x14ac:dyDescent="0.2">
      <c r="A421" t="s">
        <v>1302</v>
      </c>
      <c r="F421" s="1">
        <v>39387</v>
      </c>
      <c r="G421">
        <v>2007</v>
      </c>
      <c r="H421" t="s">
        <v>1375</v>
      </c>
      <c r="I421" t="s">
        <v>1353</v>
      </c>
      <c r="M421" t="s">
        <v>1376</v>
      </c>
      <c r="N421" t="s">
        <v>1331</v>
      </c>
      <c r="Q421">
        <v>296349</v>
      </c>
      <c r="R421">
        <v>35</v>
      </c>
      <c r="S421">
        <v>11</v>
      </c>
      <c r="T421">
        <v>5535</v>
      </c>
      <c r="U421">
        <v>5540</v>
      </c>
      <c r="V421">
        <v>109</v>
      </c>
      <c r="W421">
        <v>30767</v>
      </c>
      <c r="X421" t="s">
        <v>70</v>
      </c>
      <c r="Y421" t="s">
        <v>47</v>
      </c>
      <c r="AA421">
        <v>3014215</v>
      </c>
      <c r="AC421">
        <v>1</v>
      </c>
      <c r="AD421" t="s">
        <v>42</v>
      </c>
      <c r="AE421">
        <v>868223</v>
      </c>
      <c r="AF421" t="s">
        <v>1304</v>
      </c>
      <c r="AG421">
        <v>0</v>
      </c>
      <c r="AH421" t="s">
        <v>1376</v>
      </c>
      <c r="AI421">
        <v>2377</v>
      </c>
      <c r="AK421">
        <v>1</v>
      </c>
      <c r="AL421" t="s">
        <v>1302</v>
      </c>
    </row>
    <row r="422" spans="1:38" x14ac:dyDescent="0.2">
      <c r="A422" t="s">
        <v>1302</v>
      </c>
      <c r="F422" s="1">
        <v>39083</v>
      </c>
      <c r="G422">
        <v>2007</v>
      </c>
      <c r="H422" t="s">
        <v>1377</v>
      </c>
      <c r="I422" t="s">
        <v>1378</v>
      </c>
      <c r="M422" t="s">
        <v>1379</v>
      </c>
      <c r="N422" t="s">
        <v>1331</v>
      </c>
      <c r="Q422">
        <v>296350</v>
      </c>
      <c r="R422">
        <v>3</v>
      </c>
      <c r="S422">
        <v>4</v>
      </c>
      <c r="T422">
        <v>411</v>
      </c>
      <c r="V422">
        <v>2</v>
      </c>
      <c r="W422">
        <v>30767</v>
      </c>
      <c r="X422" t="s">
        <v>556</v>
      </c>
      <c r="Y422" t="s">
        <v>47</v>
      </c>
      <c r="AA422">
        <v>17442370</v>
      </c>
      <c r="AB422">
        <v>17442389</v>
      </c>
      <c r="AC422">
        <v>1</v>
      </c>
      <c r="AD422" t="s">
        <v>42</v>
      </c>
      <c r="AE422">
        <v>868223</v>
      </c>
      <c r="AF422" t="s">
        <v>1304</v>
      </c>
      <c r="AG422">
        <v>0</v>
      </c>
      <c r="AH422" t="s">
        <v>1379</v>
      </c>
      <c r="AI422">
        <v>15758</v>
      </c>
      <c r="AK422">
        <v>1</v>
      </c>
      <c r="AL422" t="s">
        <v>1302</v>
      </c>
    </row>
    <row r="423" spans="1:38" x14ac:dyDescent="0.2">
      <c r="A423" t="s">
        <v>1302</v>
      </c>
      <c r="F423" s="1">
        <v>39356</v>
      </c>
      <c r="G423">
        <v>2007</v>
      </c>
      <c r="H423" t="s">
        <v>1380</v>
      </c>
      <c r="I423" t="s">
        <v>1308</v>
      </c>
      <c r="M423" t="s">
        <v>1381</v>
      </c>
      <c r="N423" t="s">
        <v>1331</v>
      </c>
      <c r="Q423">
        <v>296351</v>
      </c>
      <c r="R423">
        <v>14</v>
      </c>
      <c r="S423">
        <v>13</v>
      </c>
      <c r="T423">
        <v>935</v>
      </c>
      <c r="U423">
        <v>938</v>
      </c>
      <c r="V423">
        <v>3</v>
      </c>
      <c r="W423">
        <v>30767</v>
      </c>
      <c r="X423" t="s">
        <v>172</v>
      </c>
      <c r="Y423" t="s">
        <v>47</v>
      </c>
      <c r="AA423">
        <v>13504851</v>
      </c>
      <c r="AB423">
        <v>14664291</v>
      </c>
      <c r="AC423">
        <v>1</v>
      </c>
      <c r="AD423" t="s">
        <v>42</v>
      </c>
      <c r="AE423">
        <v>868223</v>
      </c>
      <c r="AF423" t="s">
        <v>1304</v>
      </c>
      <c r="AG423">
        <v>0</v>
      </c>
      <c r="AH423" t="s">
        <v>1381</v>
      </c>
      <c r="AI423">
        <v>4989</v>
      </c>
      <c r="AK423">
        <v>1</v>
      </c>
      <c r="AL423" t="s">
        <v>1302</v>
      </c>
    </row>
    <row r="424" spans="1:38" x14ac:dyDescent="0.2">
      <c r="A424" t="s">
        <v>1302</v>
      </c>
      <c r="F424" s="1">
        <v>39356</v>
      </c>
      <c r="G424">
        <v>2007</v>
      </c>
      <c r="H424" t="s">
        <v>1382</v>
      </c>
      <c r="I424" t="s">
        <v>1383</v>
      </c>
      <c r="M424" t="s">
        <v>1384</v>
      </c>
      <c r="N424" t="s">
        <v>1385</v>
      </c>
      <c r="Q424">
        <v>296352</v>
      </c>
      <c r="R424">
        <v>17</v>
      </c>
      <c r="S424">
        <v>14</v>
      </c>
      <c r="T424">
        <v>1123</v>
      </c>
      <c r="U424">
        <v>1128</v>
      </c>
      <c r="V424">
        <v>2</v>
      </c>
      <c r="W424">
        <v>30767</v>
      </c>
      <c r="X424" t="s">
        <v>172</v>
      </c>
      <c r="Y424" t="s">
        <v>47</v>
      </c>
      <c r="AA424">
        <v>9603107</v>
      </c>
      <c r="AB424">
        <v>14664305</v>
      </c>
      <c r="AC424">
        <v>1</v>
      </c>
      <c r="AD424" t="s">
        <v>42</v>
      </c>
      <c r="AE424">
        <v>868223</v>
      </c>
      <c r="AF424" t="s">
        <v>1304</v>
      </c>
      <c r="AG424">
        <v>0</v>
      </c>
      <c r="AH424" t="s">
        <v>1384</v>
      </c>
      <c r="AI424">
        <v>4991</v>
      </c>
      <c r="AK424">
        <v>1</v>
      </c>
      <c r="AL424" t="s">
        <v>1302</v>
      </c>
    </row>
    <row r="425" spans="1:38" x14ac:dyDescent="0.2">
      <c r="A425" t="s">
        <v>1302</v>
      </c>
      <c r="F425" s="1">
        <v>39356</v>
      </c>
      <c r="G425">
        <v>2007</v>
      </c>
      <c r="H425" t="s">
        <v>1386</v>
      </c>
      <c r="I425" t="s">
        <v>1387</v>
      </c>
      <c r="M425" t="s">
        <v>1388</v>
      </c>
      <c r="N425" t="s">
        <v>1302</v>
      </c>
      <c r="Q425">
        <v>296353</v>
      </c>
      <c r="R425">
        <v>43</v>
      </c>
      <c r="S425">
        <v>5</v>
      </c>
      <c r="T425">
        <v>5</v>
      </c>
      <c r="U425">
        <v>19</v>
      </c>
      <c r="V425">
        <v>31</v>
      </c>
      <c r="W425">
        <v>30767</v>
      </c>
      <c r="X425" t="s">
        <v>172</v>
      </c>
      <c r="Y425" t="s">
        <v>47</v>
      </c>
      <c r="AA425" t="s">
        <v>1389</v>
      </c>
      <c r="AC425">
        <v>1</v>
      </c>
      <c r="AD425" t="s">
        <v>42</v>
      </c>
      <c r="AE425">
        <v>868223</v>
      </c>
      <c r="AF425" t="s">
        <v>1304</v>
      </c>
      <c r="AG425">
        <v>0</v>
      </c>
      <c r="AH425" t="s">
        <v>1388</v>
      </c>
      <c r="AI425">
        <v>13978</v>
      </c>
      <c r="AK425">
        <v>1</v>
      </c>
      <c r="AL425" t="s">
        <v>1302</v>
      </c>
    </row>
    <row r="426" spans="1:38" x14ac:dyDescent="0.2">
      <c r="A426" t="s">
        <v>1302</v>
      </c>
      <c r="F426" s="1">
        <v>39412</v>
      </c>
      <c r="G426">
        <v>2007</v>
      </c>
      <c r="H426" t="s">
        <v>1390</v>
      </c>
      <c r="I426" t="s">
        <v>1391</v>
      </c>
      <c r="M426" t="s">
        <v>1392</v>
      </c>
      <c r="N426" t="s">
        <v>1331</v>
      </c>
      <c r="Q426">
        <v>296355</v>
      </c>
      <c r="R426">
        <v>52</v>
      </c>
      <c r="S426">
        <v>4</v>
      </c>
      <c r="T426">
        <v>355</v>
      </c>
      <c r="U426">
        <v>365</v>
      </c>
      <c r="V426">
        <v>1</v>
      </c>
      <c r="W426">
        <v>30767</v>
      </c>
      <c r="X426" t="s">
        <v>172</v>
      </c>
      <c r="Y426" t="s">
        <v>47</v>
      </c>
      <c r="AA426" t="s">
        <v>1393</v>
      </c>
      <c r="AB426">
        <v>15472701</v>
      </c>
      <c r="AC426">
        <v>1</v>
      </c>
      <c r="AD426" t="s">
        <v>42</v>
      </c>
      <c r="AE426">
        <v>868223</v>
      </c>
      <c r="AF426" t="s">
        <v>1304</v>
      </c>
      <c r="AG426">
        <v>0</v>
      </c>
      <c r="AH426" t="s">
        <v>1392</v>
      </c>
      <c r="AI426">
        <v>4094</v>
      </c>
      <c r="AK426">
        <v>1</v>
      </c>
      <c r="AL426" t="s">
        <v>1302</v>
      </c>
    </row>
    <row r="427" spans="1:38" x14ac:dyDescent="0.2">
      <c r="A427" t="s">
        <v>1302</v>
      </c>
      <c r="F427" s="1">
        <v>39448</v>
      </c>
      <c r="G427">
        <v>2008</v>
      </c>
      <c r="H427" t="s">
        <v>1394</v>
      </c>
      <c r="I427" t="s">
        <v>1395</v>
      </c>
      <c r="M427" t="s">
        <v>1396</v>
      </c>
      <c r="N427" t="s">
        <v>1320</v>
      </c>
      <c r="Q427">
        <v>296356</v>
      </c>
      <c r="R427">
        <v>4</v>
      </c>
      <c r="S427">
        <v>1</v>
      </c>
      <c r="T427">
        <v>71</v>
      </c>
      <c r="U427">
        <v>75</v>
      </c>
      <c r="V427">
        <v>1</v>
      </c>
      <c r="W427">
        <v>30767</v>
      </c>
      <c r="X427" t="s">
        <v>172</v>
      </c>
      <c r="Y427" t="s">
        <v>47</v>
      </c>
      <c r="AA427">
        <v>17446546</v>
      </c>
      <c r="AB427">
        <v>17446554</v>
      </c>
      <c r="AC427">
        <v>1</v>
      </c>
      <c r="AD427" t="s">
        <v>42</v>
      </c>
      <c r="AE427">
        <v>868223</v>
      </c>
      <c r="AF427" t="s">
        <v>1304</v>
      </c>
      <c r="AG427">
        <v>0</v>
      </c>
      <c r="AH427" t="s">
        <v>1396</v>
      </c>
      <c r="AI427">
        <v>4992</v>
      </c>
      <c r="AK427">
        <v>1</v>
      </c>
      <c r="AL427" t="s">
        <v>1302</v>
      </c>
    </row>
    <row r="428" spans="1:38" x14ac:dyDescent="0.2">
      <c r="A428" t="s">
        <v>1302</v>
      </c>
      <c r="F428" s="1">
        <v>39539</v>
      </c>
      <c r="G428">
        <v>2008</v>
      </c>
      <c r="H428" t="s">
        <v>1397</v>
      </c>
      <c r="I428" t="s">
        <v>1329</v>
      </c>
      <c r="M428" t="s">
        <v>1398</v>
      </c>
      <c r="N428" t="s">
        <v>1331</v>
      </c>
      <c r="Q428">
        <v>296357</v>
      </c>
      <c r="R428">
        <v>387</v>
      </c>
      <c r="S428">
        <v>11</v>
      </c>
      <c r="T428">
        <v>2575</v>
      </c>
      <c r="U428">
        <v>2583</v>
      </c>
      <c r="V428">
        <v>4</v>
      </c>
      <c r="W428">
        <v>30767</v>
      </c>
      <c r="X428" t="s">
        <v>70</v>
      </c>
      <c r="Y428" t="s">
        <v>47</v>
      </c>
      <c r="AA428">
        <v>3784371</v>
      </c>
      <c r="AC428">
        <v>1</v>
      </c>
      <c r="AD428" t="s">
        <v>42</v>
      </c>
      <c r="AE428">
        <v>868223</v>
      </c>
      <c r="AF428" t="s">
        <v>1304</v>
      </c>
      <c r="AG428">
        <v>0</v>
      </c>
      <c r="AH428" t="s">
        <v>1398</v>
      </c>
      <c r="AI428">
        <v>9528</v>
      </c>
      <c r="AK428">
        <v>1</v>
      </c>
      <c r="AL428" t="s">
        <v>1302</v>
      </c>
    </row>
    <row r="429" spans="1:38" x14ac:dyDescent="0.2">
      <c r="A429" t="s">
        <v>1302</v>
      </c>
      <c r="F429" s="1">
        <v>39692</v>
      </c>
      <c r="G429">
        <v>2008</v>
      </c>
      <c r="H429" t="s">
        <v>1399</v>
      </c>
      <c r="I429" t="s">
        <v>636</v>
      </c>
      <c r="M429" t="s">
        <v>1400</v>
      </c>
      <c r="N429" t="s">
        <v>1302</v>
      </c>
      <c r="Q429">
        <v>296359</v>
      </c>
      <c r="R429">
        <v>30</v>
      </c>
      <c r="S429">
        <v>5</v>
      </c>
      <c r="T429">
        <v>2302</v>
      </c>
      <c r="U429">
        <v>2313</v>
      </c>
      <c r="V429">
        <v>278</v>
      </c>
      <c r="W429">
        <v>30767</v>
      </c>
      <c r="X429" t="s">
        <v>70</v>
      </c>
      <c r="Y429" t="s">
        <v>47</v>
      </c>
      <c r="AA429">
        <v>1409883</v>
      </c>
      <c r="AC429">
        <v>1</v>
      </c>
      <c r="AD429" t="s">
        <v>42</v>
      </c>
      <c r="AE429">
        <v>868223</v>
      </c>
      <c r="AF429" t="s">
        <v>1304</v>
      </c>
      <c r="AG429">
        <v>0</v>
      </c>
      <c r="AH429" t="s">
        <v>1400</v>
      </c>
      <c r="AI429">
        <v>2375</v>
      </c>
      <c r="AK429">
        <v>1</v>
      </c>
      <c r="AL429" t="s">
        <v>1302</v>
      </c>
    </row>
    <row r="430" spans="1:38" x14ac:dyDescent="0.2">
      <c r="A430" t="s">
        <v>1302</v>
      </c>
      <c r="F430" s="1">
        <v>39721</v>
      </c>
      <c r="G430">
        <v>2008</v>
      </c>
      <c r="H430" t="s">
        <v>1401</v>
      </c>
      <c r="I430" t="s">
        <v>1402</v>
      </c>
      <c r="M430" t="s">
        <v>1403</v>
      </c>
      <c r="N430" t="s">
        <v>1320</v>
      </c>
      <c r="Q430">
        <v>296360</v>
      </c>
      <c r="R430">
        <v>3</v>
      </c>
      <c r="S430">
        <v>4</v>
      </c>
      <c r="T430">
        <v>340</v>
      </c>
      <c r="U430">
        <v>347</v>
      </c>
      <c r="V430">
        <v>11</v>
      </c>
      <c r="W430">
        <v>30767</v>
      </c>
      <c r="X430" t="s">
        <v>172</v>
      </c>
      <c r="Y430" t="s">
        <v>47</v>
      </c>
      <c r="AA430">
        <v>15567249</v>
      </c>
      <c r="AB430">
        <v>15567257</v>
      </c>
      <c r="AC430">
        <v>1</v>
      </c>
      <c r="AD430" t="s">
        <v>42</v>
      </c>
      <c r="AE430">
        <v>868223</v>
      </c>
      <c r="AF430" t="s">
        <v>1304</v>
      </c>
      <c r="AG430">
        <v>0</v>
      </c>
      <c r="AH430" t="s">
        <v>1403</v>
      </c>
      <c r="AI430">
        <v>5051</v>
      </c>
      <c r="AK430">
        <v>1</v>
      </c>
      <c r="AL430" t="s">
        <v>1302</v>
      </c>
    </row>
    <row r="431" spans="1:38" x14ac:dyDescent="0.2">
      <c r="A431" t="s">
        <v>1302</v>
      </c>
      <c r="F431" s="1">
        <v>39722</v>
      </c>
      <c r="G431">
        <v>2008</v>
      </c>
      <c r="H431" t="s">
        <v>1404</v>
      </c>
      <c r="I431" t="s">
        <v>668</v>
      </c>
      <c r="M431" t="s">
        <v>1405</v>
      </c>
      <c r="N431" t="s">
        <v>1340</v>
      </c>
      <c r="Q431">
        <v>296361</v>
      </c>
      <c r="R431">
        <v>29</v>
      </c>
      <c r="S431">
        <v>4</v>
      </c>
      <c r="T431">
        <v>79</v>
      </c>
      <c r="U431">
        <v>96</v>
      </c>
      <c r="V431">
        <v>75</v>
      </c>
      <c r="W431">
        <v>30767</v>
      </c>
      <c r="X431" t="s">
        <v>670</v>
      </c>
      <c r="Y431" t="s">
        <v>47</v>
      </c>
      <c r="AA431">
        <v>1956574</v>
      </c>
      <c r="AC431">
        <v>1</v>
      </c>
      <c r="AD431" t="s">
        <v>42</v>
      </c>
      <c r="AE431">
        <v>868223</v>
      </c>
      <c r="AF431" t="s">
        <v>1304</v>
      </c>
      <c r="AG431">
        <v>0</v>
      </c>
      <c r="AH431" t="s">
        <v>1405</v>
      </c>
      <c r="AI431">
        <v>19914</v>
      </c>
      <c r="AK431">
        <v>1</v>
      </c>
      <c r="AL431" t="s">
        <v>1302</v>
      </c>
    </row>
    <row r="432" spans="1:38" x14ac:dyDescent="0.2">
      <c r="A432" t="s">
        <v>1302</v>
      </c>
      <c r="F432" s="1">
        <v>39722</v>
      </c>
      <c r="G432">
        <v>2008</v>
      </c>
      <c r="H432" t="s">
        <v>1406</v>
      </c>
      <c r="I432" t="s">
        <v>1011</v>
      </c>
      <c r="M432" t="s">
        <v>1407</v>
      </c>
      <c r="N432" t="s">
        <v>1331</v>
      </c>
      <c r="Q432">
        <v>296362</v>
      </c>
      <c r="R432">
        <v>115</v>
      </c>
      <c r="S432">
        <v>2</v>
      </c>
      <c r="T432">
        <v>553</v>
      </c>
      <c r="U432">
        <v>558</v>
      </c>
      <c r="V432">
        <v>5</v>
      </c>
      <c r="W432">
        <v>30767</v>
      </c>
      <c r="X432" t="s">
        <v>70</v>
      </c>
      <c r="Y432" t="s">
        <v>47</v>
      </c>
      <c r="AA432">
        <v>9255273</v>
      </c>
      <c r="AC432">
        <v>1</v>
      </c>
      <c r="AD432" t="s">
        <v>42</v>
      </c>
      <c r="AE432">
        <v>868223</v>
      </c>
      <c r="AF432" t="s">
        <v>1304</v>
      </c>
      <c r="AG432">
        <v>0</v>
      </c>
      <c r="AH432" t="s">
        <v>1407</v>
      </c>
      <c r="AI432">
        <v>9153</v>
      </c>
      <c r="AK432">
        <v>1</v>
      </c>
      <c r="AL432" t="s">
        <v>1302</v>
      </c>
    </row>
    <row r="433" spans="1:38" x14ac:dyDescent="0.2">
      <c r="A433" t="s">
        <v>1302</v>
      </c>
      <c r="F433" s="1">
        <v>39814</v>
      </c>
      <c r="G433">
        <v>2009</v>
      </c>
      <c r="H433" t="s">
        <v>1408</v>
      </c>
      <c r="I433" t="s">
        <v>1409</v>
      </c>
      <c r="M433" t="s">
        <v>1410</v>
      </c>
      <c r="N433" t="s">
        <v>1320</v>
      </c>
      <c r="Q433">
        <v>296363</v>
      </c>
      <c r="R433">
        <v>19</v>
      </c>
      <c r="S433">
        <v>1</v>
      </c>
      <c r="T433">
        <v>74</v>
      </c>
      <c r="V433">
        <v>0</v>
      </c>
      <c r="W433">
        <v>30767</v>
      </c>
      <c r="X433" t="s">
        <v>556</v>
      </c>
      <c r="Y433" t="s">
        <v>47</v>
      </c>
      <c r="AA433">
        <v>15604624</v>
      </c>
      <c r="AB433">
        <v>17415055</v>
      </c>
      <c r="AC433">
        <v>1</v>
      </c>
      <c r="AD433" t="s">
        <v>42</v>
      </c>
      <c r="AE433">
        <v>868223</v>
      </c>
      <c r="AF433" t="s">
        <v>1304</v>
      </c>
      <c r="AG433">
        <v>0</v>
      </c>
      <c r="AH433" t="s">
        <v>1410</v>
      </c>
      <c r="AI433">
        <v>15136</v>
      </c>
      <c r="AK433">
        <v>1</v>
      </c>
      <c r="AL433" t="s">
        <v>1302</v>
      </c>
    </row>
    <row r="434" spans="1:38" x14ac:dyDescent="0.2">
      <c r="A434" t="s">
        <v>1302</v>
      </c>
      <c r="F434" s="1">
        <v>39873</v>
      </c>
      <c r="G434">
        <v>2009</v>
      </c>
      <c r="H434" t="s">
        <v>1411</v>
      </c>
      <c r="I434" t="s">
        <v>1412</v>
      </c>
      <c r="M434" t="s">
        <v>1413</v>
      </c>
      <c r="N434" t="s">
        <v>1320</v>
      </c>
      <c r="Q434">
        <v>296364</v>
      </c>
      <c r="R434">
        <v>41</v>
      </c>
      <c r="S434">
        <v>6</v>
      </c>
      <c r="T434">
        <v>691</v>
      </c>
      <c r="U434">
        <v>702</v>
      </c>
      <c r="V434">
        <v>40</v>
      </c>
      <c r="W434">
        <v>30767</v>
      </c>
      <c r="X434" t="s">
        <v>172</v>
      </c>
      <c r="Y434" t="s">
        <v>47</v>
      </c>
      <c r="AA434">
        <v>36846</v>
      </c>
      <c r="AB434">
        <v>14664283</v>
      </c>
      <c r="AC434">
        <v>1</v>
      </c>
      <c r="AD434" t="s">
        <v>42</v>
      </c>
      <c r="AE434">
        <v>868223</v>
      </c>
      <c r="AF434" t="s">
        <v>1304</v>
      </c>
      <c r="AG434">
        <v>0</v>
      </c>
      <c r="AH434" t="s">
        <v>1413</v>
      </c>
      <c r="AI434">
        <v>4988</v>
      </c>
      <c r="AK434">
        <v>1</v>
      </c>
      <c r="AL434" t="s">
        <v>1302</v>
      </c>
    </row>
    <row r="435" spans="1:38" x14ac:dyDescent="0.2">
      <c r="A435" t="s">
        <v>1302</v>
      </c>
      <c r="F435" s="1">
        <v>40057</v>
      </c>
      <c r="G435">
        <v>2009</v>
      </c>
      <c r="H435" t="s">
        <v>1414</v>
      </c>
      <c r="I435" t="s">
        <v>1415</v>
      </c>
      <c r="M435" t="s">
        <v>1416</v>
      </c>
      <c r="N435" t="s">
        <v>1336</v>
      </c>
      <c r="Q435">
        <v>296365</v>
      </c>
      <c r="R435">
        <v>61</v>
      </c>
      <c r="S435">
        <v>5</v>
      </c>
      <c r="T435">
        <v>404</v>
      </c>
      <c r="U435">
        <v>414</v>
      </c>
      <c r="V435">
        <v>2</v>
      </c>
      <c r="W435">
        <v>30767</v>
      </c>
      <c r="X435" t="s">
        <v>70</v>
      </c>
      <c r="Y435" t="s">
        <v>47</v>
      </c>
      <c r="AA435">
        <v>1486195</v>
      </c>
      <c r="AC435">
        <v>1</v>
      </c>
      <c r="AD435" t="s">
        <v>42</v>
      </c>
      <c r="AE435">
        <v>868223</v>
      </c>
      <c r="AF435" t="s">
        <v>1304</v>
      </c>
      <c r="AG435">
        <v>0</v>
      </c>
      <c r="AH435" t="s">
        <v>1416</v>
      </c>
      <c r="AI435">
        <v>9314</v>
      </c>
      <c r="AK435">
        <v>1</v>
      </c>
      <c r="AL435" t="s">
        <v>1302</v>
      </c>
    </row>
    <row r="436" spans="1:38" x14ac:dyDescent="0.2">
      <c r="A436" t="s">
        <v>1302</v>
      </c>
      <c r="F436" s="1">
        <v>39965</v>
      </c>
      <c r="G436">
        <v>2009</v>
      </c>
      <c r="H436" t="s">
        <v>1417</v>
      </c>
      <c r="I436" t="s">
        <v>1418</v>
      </c>
      <c r="M436" t="s">
        <v>1419</v>
      </c>
      <c r="N436" t="s">
        <v>1302</v>
      </c>
      <c r="Q436">
        <v>296366</v>
      </c>
      <c r="R436">
        <v>18</v>
      </c>
      <c r="S436">
        <v>3</v>
      </c>
      <c r="T436">
        <v>95</v>
      </c>
      <c r="U436">
        <v>100</v>
      </c>
      <c r="V436">
        <v>247</v>
      </c>
      <c r="W436">
        <v>30767</v>
      </c>
      <c r="X436" t="s">
        <v>70</v>
      </c>
      <c r="Y436" t="s">
        <v>47</v>
      </c>
      <c r="AA436">
        <v>10575219</v>
      </c>
      <c r="AC436">
        <v>1</v>
      </c>
      <c r="AD436" t="s">
        <v>42</v>
      </c>
      <c r="AE436">
        <v>868223</v>
      </c>
      <c r="AF436" t="s">
        <v>1304</v>
      </c>
      <c r="AG436">
        <v>0</v>
      </c>
      <c r="AH436" t="s">
        <v>1419</v>
      </c>
      <c r="AI436">
        <v>9169</v>
      </c>
      <c r="AK436">
        <v>1</v>
      </c>
      <c r="AL436" t="s">
        <v>1302</v>
      </c>
    </row>
    <row r="437" spans="1:38" x14ac:dyDescent="0.2">
      <c r="A437" t="s">
        <v>1302</v>
      </c>
      <c r="F437" s="1">
        <v>39814</v>
      </c>
      <c r="G437">
        <v>2009</v>
      </c>
      <c r="H437" t="s">
        <v>1420</v>
      </c>
      <c r="I437" t="s">
        <v>1421</v>
      </c>
      <c r="M437" t="s">
        <v>1422</v>
      </c>
      <c r="N437" t="s">
        <v>1423</v>
      </c>
      <c r="Q437">
        <v>296367</v>
      </c>
      <c r="R437">
        <v>34</v>
      </c>
      <c r="S437">
        <v>4</v>
      </c>
      <c r="T437">
        <v>355</v>
      </c>
      <c r="U437">
        <v>363</v>
      </c>
      <c r="V437">
        <v>2</v>
      </c>
      <c r="W437">
        <v>30767</v>
      </c>
      <c r="X437" t="s">
        <v>1374</v>
      </c>
      <c r="Y437" t="s">
        <v>47</v>
      </c>
      <c r="AA437">
        <v>3616274</v>
      </c>
      <c r="AC437">
        <v>1</v>
      </c>
      <c r="AD437" t="s">
        <v>42</v>
      </c>
      <c r="AE437">
        <v>868223</v>
      </c>
      <c r="AF437" t="s">
        <v>1304</v>
      </c>
      <c r="AG437">
        <v>0</v>
      </c>
      <c r="AH437" t="s">
        <v>1422</v>
      </c>
      <c r="AI437">
        <v>11252</v>
      </c>
      <c r="AK437">
        <v>1</v>
      </c>
      <c r="AL437" t="s">
        <v>1302</v>
      </c>
    </row>
    <row r="438" spans="1:38" x14ac:dyDescent="0.2">
      <c r="A438" t="s">
        <v>1302</v>
      </c>
      <c r="F438" s="1">
        <v>40148</v>
      </c>
      <c r="G438">
        <v>2009</v>
      </c>
      <c r="H438" t="s">
        <v>1424</v>
      </c>
      <c r="I438" t="s">
        <v>1425</v>
      </c>
      <c r="M438" t="s">
        <v>1426</v>
      </c>
      <c r="N438" t="s">
        <v>1302</v>
      </c>
      <c r="Q438">
        <v>296368</v>
      </c>
      <c r="R438">
        <v>23</v>
      </c>
      <c r="S438">
        <v>4</v>
      </c>
      <c r="T438">
        <v>511</v>
      </c>
      <c r="U438">
        <v>525</v>
      </c>
      <c r="V438">
        <v>1</v>
      </c>
      <c r="W438">
        <v>30767</v>
      </c>
      <c r="X438" t="s">
        <v>172</v>
      </c>
      <c r="Y438" t="s">
        <v>47</v>
      </c>
      <c r="AA438">
        <v>10168737</v>
      </c>
      <c r="AB438" t="s">
        <v>1427</v>
      </c>
      <c r="AC438">
        <v>1</v>
      </c>
      <c r="AD438" t="s">
        <v>42</v>
      </c>
      <c r="AE438">
        <v>868223</v>
      </c>
      <c r="AF438" t="s">
        <v>1304</v>
      </c>
      <c r="AG438">
        <v>0</v>
      </c>
      <c r="AH438" t="s">
        <v>1426</v>
      </c>
      <c r="AI438">
        <v>15087</v>
      </c>
      <c r="AK438">
        <v>1</v>
      </c>
      <c r="AL438" t="s">
        <v>1302</v>
      </c>
    </row>
    <row r="439" spans="1:38" x14ac:dyDescent="0.2">
      <c r="A439" t="s">
        <v>1302</v>
      </c>
      <c r="F439" s="1">
        <v>38139</v>
      </c>
      <c r="G439">
        <v>2004</v>
      </c>
      <c r="H439" t="s">
        <v>1428</v>
      </c>
      <c r="I439" t="s">
        <v>1429</v>
      </c>
      <c r="M439" t="s">
        <v>1430</v>
      </c>
      <c r="N439" t="s">
        <v>1302</v>
      </c>
      <c r="Q439">
        <v>296369</v>
      </c>
      <c r="R439">
        <v>28</v>
      </c>
      <c r="S439">
        <v>2</v>
      </c>
      <c r="T439">
        <v>186</v>
      </c>
      <c r="U439">
        <v>197</v>
      </c>
      <c r="V439">
        <v>1</v>
      </c>
      <c r="W439">
        <v>30767</v>
      </c>
      <c r="X439" t="s">
        <v>135</v>
      </c>
      <c r="Y439" t="s">
        <v>47</v>
      </c>
      <c r="AA439">
        <v>10550925</v>
      </c>
      <c r="AB439">
        <v>19389744</v>
      </c>
      <c r="AC439">
        <v>1</v>
      </c>
      <c r="AD439" t="s">
        <v>42</v>
      </c>
      <c r="AE439">
        <v>868223</v>
      </c>
      <c r="AF439" t="s">
        <v>1304</v>
      </c>
      <c r="AG439">
        <v>0</v>
      </c>
      <c r="AH439" t="s">
        <v>1430</v>
      </c>
      <c r="AI439">
        <v>7927</v>
      </c>
      <c r="AK439">
        <v>1</v>
      </c>
      <c r="AL439" t="s">
        <v>1302</v>
      </c>
    </row>
    <row r="440" spans="1:38" x14ac:dyDescent="0.2">
      <c r="A440" t="s">
        <v>1302</v>
      </c>
      <c r="F440" s="1">
        <v>37622</v>
      </c>
      <c r="G440">
        <v>2003</v>
      </c>
      <c r="H440" t="s">
        <v>1431</v>
      </c>
      <c r="I440" t="s">
        <v>1432</v>
      </c>
      <c r="M440" t="s">
        <v>1433</v>
      </c>
      <c r="N440" t="s">
        <v>1320</v>
      </c>
      <c r="Q440">
        <v>296370</v>
      </c>
      <c r="R440">
        <v>5</v>
      </c>
      <c r="S440">
        <v>45720</v>
      </c>
      <c r="T440">
        <v>83</v>
      </c>
      <c r="U440">
        <v>91</v>
      </c>
      <c r="V440">
        <v>41</v>
      </c>
      <c r="W440">
        <v>30767</v>
      </c>
      <c r="X440" t="s">
        <v>172</v>
      </c>
      <c r="Y440" t="s">
        <v>47</v>
      </c>
      <c r="AA440">
        <v>14642867</v>
      </c>
      <c r="AC440">
        <v>1</v>
      </c>
      <c r="AD440" t="s">
        <v>42</v>
      </c>
      <c r="AE440">
        <v>868223</v>
      </c>
      <c r="AF440" t="s">
        <v>1304</v>
      </c>
      <c r="AG440">
        <v>0</v>
      </c>
      <c r="AH440" t="s">
        <v>1433</v>
      </c>
      <c r="AI440">
        <v>52718</v>
      </c>
      <c r="AK440">
        <v>1</v>
      </c>
      <c r="AL440" t="s">
        <v>1302</v>
      </c>
    </row>
    <row r="441" spans="1:38" x14ac:dyDescent="0.2">
      <c r="A441" t="s">
        <v>1302</v>
      </c>
      <c r="F441" s="1">
        <v>39828</v>
      </c>
      <c r="G441">
        <v>2009</v>
      </c>
      <c r="H441" t="s">
        <v>1434</v>
      </c>
      <c r="I441" t="s">
        <v>1435</v>
      </c>
      <c r="M441" t="s">
        <v>1436</v>
      </c>
      <c r="N441" t="s">
        <v>1302</v>
      </c>
      <c r="Q441">
        <v>296371</v>
      </c>
      <c r="R441">
        <v>4</v>
      </c>
      <c r="S441">
        <v>2</v>
      </c>
      <c r="V441">
        <v>0</v>
      </c>
      <c r="W441">
        <v>30767</v>
      </c>
      <c r="X441" t="s">
        <v>1437</v>
      </c>
      <c r="Y441" t="s">
        <v>47</v>
      </c>
      <c r="AA441">
        <v>21945861</v>
      </c>
      <c r="AB441">
        <v>19329156</v>
      </c>
      <c r="AC441">
        <v>1</v>
      </c>
      <c r="AD441" t="s">
        <v>42</v>
      </c>
      <c r="AE441">
        <v>868223</v>
      </c>
      <c r="AF441" t="s">
        <v>1304</v>
      </c>
      <c r="AG441">
        <v>0</v>
      </c>
      <c r="AH441" t="s">
        <v>1436</v>
      </c>
      <c r="AI441">
        <v>66148</v>
      </c>
      <c r="AK441">
        <v>1</v>
      </c>
      <c r="AL441" t="s">
        <v>1302</v>
      </c>
    </row>
    <row r="442" spans="1:38" x14ac:dyDescent="0.2">
      <c r="A442" t="s">
        <v>1302</v>
      </c>
      <c r="F442" s="1">
        <v>40483</v>
      </c>
      <c r="G442">
        <v>2010</v>
      </c>
      <c r="H442" t="s">
        <v>1438</v>
      </c>
      <c r="I442" t="s">
        <v>707</v>
      </c>
      <c r="M442" t="s">
        <v>1439</v>
      </c>
      <c r="N442" t="s">
        <v>1302</v>
      </c>
      <c r="Q442">
        <v>296372</v>
      </c>
      <c r="R442">
        <v>45</v>
      </c>
      <c r="S442">
        <v>4</v>
      </c>
      <c r="T442">
        <v>1011</v>
      </c>
      <c r="U442">
        <v>1023</v>
      </c>
      <c r="V442">
        <v>55</v>
      </c>
      <c r="W442">
        <v>30767</v>
      </c>
      <c r="X442" t="s">
        <v>53</v>
      </c>
      <c r="Y442" t="s">
        <v>47</v>
      </c>
      <c r="AA442">
        <v>7328516</v>
      </c>
      <c r="AB442">
        <v>15406288</v>
      </c>
      <c r="AC442">
        <v>1</v>
      </c>
      <c r="AD442" t="s">
        <v>42</v>
      </c>
      <c r="AE442">
        <v>868223</v>
      </c>
      <c r="AF442" t="s">
        <v>1304</v>
      </c>
      <c r="AG442">
        <v>0</v>
      </c>
      <c r="AH442" t="s">
        <v>1439</v>
      </c>
      <c r="AI442">
        <v>6466</v>
      </c>
      <c r="AK442">
        <v>1</v>
      </c>
      <c r="AL442" t="s">
        <v>1302</v>
      </c>
    </row>
    <row r="443" spans="1:38" x14ac:dyDescent="0.2">
      <c r="A443" t="s">
        <v>1302</v>
      </c>
      <c r="F443" s="1">
        <v>40513</v>
      </c>
      <c r="G443">
        <v>2010</v>
      </c>
      <c r="H443" t="s">
        <v>1440</v>
      </c>
      <c r="I443" t="s">
        <v>1441</v>
      </c>
      <c r="M443" t="s">
        <v>1442</v>
      </c>
      <c r="N443" t="s">
        <v>1302</v>
      </c>
      <c r="Q443">
        <v>296373</v>
      </c>
      <c r="R443">
        <v>18</v>
      </c>
      <c r="S443">
        <v>4</v>
      </c>
      <c r="T443">
        <v>423</v>
      </c>
      <c r="U443">
        <v>434</v>
      </c>
      <c r="V443">
        <v>6</v>
      </c>
      <c r="W443">
        <v>30767</v>
      </c>
      <c r="X443" t="s">
        <v>172</v>
      </c>
      <c r="Y443" t="s">
        <v>47</v>
      </c>
      <c r="AA443">
        <v>9645292</v>
      </c>
      <c r="AB443">
        <v>14695782</v>
      </c>
      <c r="AC443">
        <v>1</v>
      </c>
      <c r="AD443" t="s">
        <v>42</v>
      </c>
      <c r="AE443">
        <v>868223</v>
      </c>
      <c r="AF443" t="s">
        <v>1304</v>
      </c>
      <c r="AG443">
        <v>0</v>
      </c>
      <c r="AH443" t="s">
        <v>1442</v>
      </c>
      <c r="AI443">
        <v>11044</v>
      </c>
      <c r="AK443">
        <v>1</v>
      </c>
      <c r="AL443" t="s">
        <v>1302</v>
      </c>
    </row>
    <row r="444" spans="1:38" x14ac:dyDescent="0.2">
      <c r="A444" t="s">
        <v>1302</v>
      </c>
      <c r="F444" s="1">
        <v>40326</v>
      </c>
      <c r="G444">
        <v>2010</v>
      </c>
      <c r="H444" t="s">
        <v>1443</v>
      </c>
      <c r="I444" t="s">
        <v>1391</v>
      </c>
      <c r="M444" t="s">
        <v>1444</v>
      </c>
      <c r="N444" t="s">
        <v>1331</v>
      </c>
      <c r="Q444">
        <v>4423196</v>
      </c>
      <c r="R444">
        <v>55</v>
      </c>
      <c r="S444">
        <v>2</v>
      </c>
      <c r="T444">
        <v>118</v>
      </c>
      <c r="U444">
        <v>130</v>
      </c>
      <c r="V444">
        <v>0</v>
      </c>
      <c r="W444">
        <v>30767</v>
      </c>
      <c r="X444" t="s">
        <v>172</v>
      </c>
      <c r="Y444" t="s">
        <v>47</v>
      </c>
      <c r="AA444" t="s">
        <v>1393</v>
      </c>
      <c r="AB444">
        <v>15472701</v>
      </c>
      <c r="AC444">
        <v>1</v>
      </c>
      <c r="AD444" t="s">
        <v>42</v>
      </c>
      <c r="AE444">
        <v>868223</v>
      </c>
      <c r="AF444" t="s">
        <v>1304</v>
      </c>
      <c r="AG444">
        <v>0</v>
      </c>
      <c r="AH444" t="s">
        <v>1444</v>
      </c>
      <c r="AI444">
        <v>4094</v>
      </c>
      <c r="AK444">
        <v>1</v>
      </c>
      <c r="AL444" t="s">
        <v>1302</v>
      </c>
    </row>
    <row r="445" spans="1:38" x14ac:dyDescent="0.2">
      <c r="A445" t="s">
        <v>1302</v>
      </c>
      <c r="F445" s="1">
        <v>38169</v>
      </c>
      <c r="G445">
        <v>2004</v>
      </c>
      <c r="H445" t="s">
        <v>1445</v>
      </c>
      <c r="I445" t="s">
        <v>1446</v>
      </c>
      <c r="M445" t="s">
        <v>1447</v>
      </c>
      <c r="N445" t="s">
        <v>1320</v>
      </c>
      <c r="Q445">
        <v>4423197</v>
      </c>
      <c r="R445">
        <v>35</v>
      </c>
      <c r="S445">
        <v>3</v>
      </c>
      <c r="T445">
        <v>243</v>
      </c>
      <c r="U445">
        <v>250</v>
      </c>
      <c r="V445">
        <v>5</v>
      </c>
      <c r="W445">
        <v>30767</v>
      </c>
      <c r="X445" t="s">
        <v>172</v>
      </c>
      <c r="Y445" t="s">
        <v>47</v>
      </c>
      <c r="AA445">
        <v>220485</v>
      </c>
      <c r="AB445">
        <v>21524068</v>
      </c>
      <c r="AC445">
        <v>1</v>
      </c>
      <c r="AD445" t="s">
        <v>42</v>
      </c>
      <c r="AE445">
        <v>868223</v>
      </c>
      <c r="AF445" t="s">
        <v>1304</v>
      </c>
      <c r="AG445">
        <v>0</v>
      </c>
      <c r="AH445" t="s">
        <v>1447</v>
      </c>
      <c r="AI445">
        <v>4114</v>
      </c>
      <c r="AK445">
        <v>1</v>
      </c>
      <c r="AL445" t="s">
        <v>1302</v>
      </c>
    </row>
    <row r="446" spans="1:38" x14ac:dyDescent="0.2">
      <c r="A446" t="s">
        <v>1302</v>
      </c>
      <c r="F446" s="1">
        <v>39450</v>
      </c>
      <c r="G446">
        <v>2008</v>
      </c>
      <c r="H446" t="s">
        <v>1448</v>
      </c>
      <c r="I446" t="s">
        <v>1435</v>
      </c>
      <c r="M446" t="s">
        <v>1449</v>
      </c>
      <c r="N446" t="s">
        <v>1450</v>
      </c>
      <c r="Q446">
        <v>4423198</v>
      </c>
      <c r="R446">
        <v>2</v>
      </c>
      <c r="S446">
        <v>2</v>
      </c>
      <c r="V446">
        <v>0</v>
      </c>
      <c r="W446">
        <v>30767</v>
      </c>
      <c r="X446" t="s">
        <v>1437</v>
      </c>
      <c r="Y446" t="s">
        <v>47</v>
      </c>
      <c r="AA446">
        <v>21945861</v>
      </c>
      <c r="AB446">
        <v>19329156</v>
      </c>
      <c r="AC446">
        <v>1</v>
      </c>
      <c r="AD446" t="s">
        <v>42</v>
      </c>
      <c r="AE446">
        <v>868223</v>
      </c>
      <c r="AF446" t="s">
        <v>1304</v>
      </c>
      <c r="AG446">
        <v>0</v>
      </c>
      <c r="AH446" t="s">
        <v>1449</v>
      </c>
      <c r="AI446">
        <v>66148</v>
      </c>
      <c r="AK446">
        <v>1</v>
      </c>
      <c r="AL446" t="s">
        <v>1302</v>
      </c>
    </row>
    <row r="447" spans="1:38" x14ac:dyDescent="0.2">
      <c r="A447" t="s">
        <v>1302</v>
      </c>
      <c r="F447" s="1">
        <v>39448</v>
      </c>
      <c r="G447">
        <v>2008</v>
      </c>
      <c r="H447" t="s">
        <v>1256</v>
      </c>
      <c r="I447" t="s">
        <v>1257</v>
      </c>
      <c r="M447" t="s">
        <v>1258</v>
      </c>
      <c r="N447" t="s">
        <v>1259</v>
      </c>
      <c r="Q447">
        <v>4423203</v>
      </c>
      <c r="R447">
        <v>2</v>
      </c>
      <c r="S447">
        <v>3</v>
      </c>
      <c r="T447">
        <v>255</v>
      </c>
      <c r="V447">
        <v>1</v>
      </c>
      <c r="W447">
        <v>30767</v>
      </c>
      <c r="X447" t="s">
        <v>556</v>
      </c>
      <c r="Y447" t="s">
        <v>47</v>
      </c>
      <c r="AA447">
        <v>17442303</v>
      </c>
      <c r="AB447">
        <v>17442311</v>
      </c>
      <c r="AC447">
        <v>1</v>
      </c>
      <c r="AD447" t="s">
        <v>42</v>
      </c>
      <c r="AE447">
        <v>868223</v>
      </c>
      <c r="AF447" t="s">
        <v>1304</v>
      </c>
      <c r="AG447">
        <v>0</v>
      </c>
      <c r="AH447" t="s">
        <v>1258</v>
      </c>
      <c r="AI447">
        <v>15198</v>
      </c>
      <c r="AK447">
        <v>1</v>
      </c>
      <c r="AL447" t="s">
        <v>1302</v>
      </c>
    </row>
    <row r="448" spans="1:38" x14ac:dyDescent="0.2">
      <c r="A448" t="s">
        <v>1302</v>
      </c>
      <c r="F448" s="1">
        <v>40664</v>
      </c>
      <c r="G448">
        <v>2011</v>
      </c>
      <c r="H448" t="s">
        <v>1451</v>
      </c>
      <c r="I448" t="s">
        <v>1452</v>
      </c>
      <c r="M448" t="s">
        <v>1453</v>
      </c>
      <c r="N448" t="s">
        <v>1331</v>
      </c>
      <c r="Q448">
        <v>5311372</v>
      </c>
      <c r="R448">
        <v>21</v>
      </c>
      <c r="S448">
        <v>5</v>
      </c>
      <c r="T448">
        <v>644</v>
      </c>
      <c r="U448">
        <v>649</v>
      </c>
      <c r="V448">
        <v>19</v>
      </c>
      <c r="W448">
        <v>30767</v>
      </c>
      <c r="X448" t="s">
        <v>660</v>
      </c>
      <c r="Y448" t="s">
        <v>47</v>
      </c>
      <c r="AA448">
        <v>9608923</v>
      </c>
      <c r="AB448">
        <v>17080428</v>
      </c>
      <c r="AC448">
        <v>1</v>
      </c>
      <c r="AD448" t="s">
        <v>42</v>
      </c>
      <c r="AE448">
        <v>868223</v>
      </c>
      <c r="AF448" t="s">
        <v>1304</v>
      </c>
      <c r="AG448">
        <v>0</v>
      </c>
      <c r="AH448" t="s">
        <v>1453</v>
      </c>
      <c r="AI448">
        <v>8046</v>
      </c>
      <c r="AK448">
        <v>1</v>
      </c>
      <c r="AL448" t="s">
        <v>1302</v>
      </c>
    </row>
    <row r="449" spans="1:38" x14ac:dyDescent="0.2">
      <c r="A449" t="s">
        <v>1302</v>
      </c>
      <c r="F449" s="1">
        <v>41122</v>
      </c>
      <c r="G449">
        <v>2012</v>
      </c>
      <c r="H449" t="s">
        <v>1454</v>
      </c>
      <c r="I449" t="s">
        <v>1142</v>
      </c>
      <c r="M449" t="s">
        <v>1455</v>
      </c>
      <c r="N449" t="s">
        <v>1331</v>
      </c>
      <c r="Q449">
        <v>6684604</v>
      </c>
      <c r="R449">
        <v>221</v>
      </c>
      <c r="S449">
        <v>1</v>
      </c>
      <c r="T449">
        <v>148</v>
      </c>
      <c r="U449">
        <v>154</v>
      </c>
      <c r="V449">
        <v>198</v>
      </c>
      <c r="W449">
        <v>30767</v>
      </c>
      <c r="X449" t="s">
        <v>70</v>
      </c>
      <c r="Y449" t="s">
        <v>47</v>
      </c>
      <c r="AA449">
        <v>3772217</v>
      </c>
      <c r="AC449">
        <v>1</v>
      </c>
      <c r="AD449" t="s">
        <v>42</v>
      </c>
      <c r="AE449">
        <v>868223</v>
      </c>
      <c r="AF449" t="s">
        <v>1304</v>
      </c>
      <c r="AG449">
        <v>0</v>
      </c>
      <c r="AH449" t="s">
        <v>1455</v>
      </c>
      <c r="AI449">
        <v>2424</v>
      </c>
      <c r="AK449">
        <v>1</v>
      </c>
      <c r="AL449" t="s">
        <v>1302</v>
      </c>
    </row>
    <row r="450" spans="1:38" x14ac:dyDescent="0.2">
      <c r="A450" t="s">
        <v>1302</v>
      </c>
      <c r="F450" s="1">
        <v>41275</v>
      </c>
      <c r="G450">
        <v>2013</v>
      </c>
      <c r="H450" t="s">
        <v>1456</v>
      </c>
      <c r="I450" t="s">
        <v>1457</v>
      </c>
      <c r="M450" t="s">
        <v>1458</v>
      </c>
      <c r="N450" t="s">
        <v>1302</v>
      </c>
      <c r="Q450">
        <v>6684605</v>
      </c>
      <c r="R450">
        <v>25</v>
      </c>
      <c r="T450">
        <v>113</v>
      </c>
      <c r="U450">
        <v>121</v>
      </c>
      <c r="V450">
        <v>217</v>
      </c>
      <c r="W450">
        <v>30767</v>
      </c>
      <c r="X450" t="s">
        <v>70</v>
      </c>
      <c r="Y450" t="s">
        <v>47</v>
      </c>
      <c r="AA450">
        <v>10590560</v>
      </c>
      <c r="AC450">
        <v>1</v>
      </c>
      <c r="AD450" t="s">
        <v>42</v>
      </c>
      <c r="AE450">
        <v>868223</v>
      </c>
      <c r="AF450" t="s">
        <v>1304</v>
      </c>
      <c r="AG450">
        <v>0</v>
      </c>
      <c r="AH450" t="s">
        <v>1458</v>
      </c>
      <c r="AI450">
        <v>9168</v>
      </c>
      <c r="AK450">
        <v>1</v>
      </c>
      <c r="AL450" t="s">
        <v>1302</v>
      </c>
    </row>
    <row r="451" spans="1:38" x14ac:dyDescent="0.2">
      <c r="A451" t="s">
        <v>1302</v>
      </c>
      <c r="F451" s="1">
        <v>40923</v>
      </c>
      <c r="G451">
        <v>2012</v>
      </c>
      <c r="H451" t="s">
        <v>1459</v>
      </c>
      <c r="I451" t="s">
        <v>1435</v>
      </c>
      <c r="M451" t="s">
        <v>1460</v>
      </c>
      <c r="N451" t="s">
        <v>1331</v>
      </c>
      <c r="Q451">
        <v>6684606</v>
      </c>
      <c r="R451">
        <v>7</v>
      </c>
      <c r="S451">
        <v>1</v>
      </c>
      <c r="V451">
        <v>0</v>
      </c>
      <c r="W451">
        <v>30767</v>
      </c>
      <c r="X451" t="s">
        <v>1437</v>
      </c>
      <c r="Y451" t="s">
        <v>47</v>
      </c>
      <c r="AA451">
        <v>21945861</v>
      </c>
      <c r="AB451">
        <v>19329156</v>
      </c>
      <c r="AC451">
        <v>1</v>
      </c>
      <c r="AD451" t="s">
        <v>42</v>
      </c>
      <c r="AE451">
        <v>868223</v>
      </c>
      <c r="AF451" t="s">
        <v>1304</v>
      </c>
      <c r="AG451">
        <v>0</v>
      </c>
      <c r="AH451" t="s">
        <v>1460</v>
      </c>
      <c r="AI451">
        <v>66148</v>
      </c>
      <c r="AK451">
        <v>1</v>
      </c>
      <c r="AL451" t="s">
        <v>1302</v>
      </c>
    </row>
    <row r="452" spans="1:38" x14ac:dyDescent="0.2">
      <c r="A452" t="s">
        <v>1302</v>
      </c>
      <c r="F452" s="1">
        <v>41487</v>
      </c>
      <c r="G452">
        <v>2013</v>
      </c>
      <c r="H452" t="s">
        <v>1461</v>
      </c>
      <c r="I452" t="s">
        <v>1308</v>
      </c>
      <c r="M452" t="s">
        <v>1462</v>
      </c>
      <c r="N452" t="s">
        <v>1331</v>
      </c>
      <c r="Q452">
        <v>6684607</v>
      </c>
      <c r="R452">
        <v>20</v>
      </c>
      <c r="S452">
        <v>12</v>
      </c>
      <c r="T452">
        <v>1150</v>
      </c>
      <c r="U452">
        <v>1154</v>
      </c>
      <c r="V452">
        <v>2</v>
      </c>
      <c r="W452">
        <v>30767</v>
      </c>
      <c r="X452" t="s">
        <v>172</v>
      </c>
      <c r="Y452" t="s">
        <v>47</v>
      </c>
      <c r="AA452">
        <v>13504851</v>
      </c>
      <c r="AB452">
        <v>14664291</v>
      </c>
      <c r="AC452">
        <v>1</v>
      </c>
      <c r="AD452" t="s">
        <v>42</v>
      </c>
      <c r="AE452">
        <v>868223</v>
      </c>
      <c r="AF452" t="s">
        <v>1304</v>
      </c>
      <c r="AG452">
        <v>0</v>
      </c>
      <c r="AH452" t="s">
        <v>1462</v>
      </c>
      <c r="AI452">
        <v>4989</v>
      </c>
      <c r="AK452">
        <v>1</v>
      </c>
      <c r="AL452" t="s">
        <v>1302</v>
      </c>
    </row>
    <row r="453" spans="1:38" x14ac:dyDescent="0.2">
      <c r="A453" t="s">
        <v>1302</v>
      </c>
      <c r="F453" s="1">
        <v>41000</v>
      </c>
      <c r="G453">
        <v>2012</v>
      </c>
      <c r="H453" t="s">
        <v>1463</v>
      </c>
      <c r="I453" t="s">
        <v>117</v>
      </c>
      <c r="M453" t="s">
        <v>1464</v>
      </c>
      <c r="N453" t="s">
        <v>1331</v>
      </c>
      <c r="Q453">
        <v>6684608</v>
      </c>
      <c r="R453">
        <v>53</v>
      </c>
      <c r="S453">
        <v>1</v>
      </c>
      <c r="T453">
        <v>154</v>
      </c>
      <c r="U453">
        <v>160</v>
      </c>
      <c r="V453">
        <v>15</v>
      </c>
      <c r="W453">
        <v>30767</v>
      </c>
      <c r="X453" t="s">
        <v>70</v>
      </c>
      <c r="Y453" t="s">
        <v>47</v>
      </c>
      <c r="AA453">
        <v>1679236</v>
      </c>
      <c r="AC453">
        <v>1</v>
      </c>
      <c r="AD453" t="s">
        <v>42</v>
      </c>
      <c r="AE453">
        <v>868223</v>
      </c>
      <c r="AF453" t="s">
        <v>1304</v>
      </c>
      <c r="AG453">
        <v>0</v>
      </c>
      <c r="AH453" t="s">
        <v>1464</v>
      </c>
      <c r="AI453">
        <v>9081</v>
      </c>
      <c r="AK453">
        <v>1</v>
      </c>
      <c r="AL453" t="s">
        <v>1302</v>
      </c>
    </row>
    <row r="454" spans="1:38" x14ac:dyDescent="0.2">
      <c r="A454" t="s">
        <v>1302</v>
      </c>
      <c r="F454" s="1">
        <v>40909</v>
      </c>
      <c r="G454">
        <v>2012</v>
      </c>
      <c r="H454" t="s">
        <v>1465</v>
      </c>
      <c r="I454" t="s">
        <v>1257</v>
      </c>
      <c r="M454" t="s">
        <v>1466</v>
      </c>
      <c r="N454" t="s">
        <v>1331</v>
      </c>
      <c r="Q454">
        <v>6684609</v>
      </c>
      <c r="R454">
        <v>5</v>
      </c>
      <c r="S454">
        <v>1</v>
      </c>
      <c r="T454">
        <v>24</v>
      </c>
      <c r="V454">
        <v>0</v>
      </c>
      <c r="W454">
        <v>30767</v>
      </c>
      <c r="X454" t="s">
        <v>556</v>
      </c>
      <c r="Y454" t="s">
        <v>47</v>
      </c>
      <c r="AA454">
        <v>17442303</v>
      </c>
      <c r="AB454">
        <v>17442311</v>
      </c>
      <c r="AC454">
        <v>1</v>
      </c>
      <c r="AD454" t="s">
        <v>42</v>
      </c>
      <c r="AE454">
        <v>868223</v>
      </c>
      <c r="AF454" t="s">
        <v>1304</v>
      </c>
      <c r="AG454">
        <v>0</v>
      </c>
      <c r="AH454" t="s">
        <v>1466</v>
      </c>
      <c r="AI454">
        <v>15198</v>
      </c>
      <c r="AK454">
        <v>1</v>
      </c>
      <c r="AL454" t="s">
        <v>1302</v>
      </c>
    </row>
    <row r="455" spans="1:38" x14ac:dyDescent="0.2">
      <c r="A455" t="s">
        <v>1302</v>
      </c>
      <c r="F455" s="1">
        <v>38899</v>
      </c>
      <c r="G455">
        <v>2006</v>
      </c>
      <c r="H455" t="s">
        <v>1467</v>
      </c>
      <c r="I455" t="s">
        <v>1468</v>
      </c>
      <c r="M455" t="s">
        <v>1469</v>
      </c>
      <c r="N455" t="s">
        <v>1470</v>
      </c>
      <c r="Q455">
        <v>6684610</v>
      </c>
      <c r="R455">
        <v>73</v>
      </c>
      <c r="S455">
        <v>1</v>
      </c>
      <c r="T455">
        <v>190</v>
      </c>
      <c r="V455">
        <v>29</v>
      </c>
      <c r="W455">
        <v>30767</v>
      </c>
      <c r="X455" t="s">
        <v>53</v>
      </c>
      <c r="Y455" t="s">
        <v>47</v>
      </c>
      <c r="AA455">
        <v>384038</v>
      </c>
      <c r="AC455">
        <v>1</v>
      </c>
      <c r="AD455" t="s">
        <v>42</v>
      </c>
      <c r="AE455">
        <v>868223</v>
      </c>
      <c r="AF455" t="s">
        <v>1304</v>
      </c>
      <c r="AG455">
        <v>0</v>
      </c>
      <c r="AH455" t="s">
        <v>1469</v>
      </c>
      <c r="AI455">
        <v>23325</v>
      </c>
      <c r="AK455">
        <v>1</v>
      </c>
      <c r="AL455" t="s">
        <v>1302</v>
      </c>
    </row>
    <row r="456" spans="1:38" x14ac:dyDescent="0.2">
      <c r="A456" t="s">
        <v>1302</v>
      </c>
      <c r="F456" s="1">
        <v>41730</v>
      </c>
      <c r="G456">
        <v>2014</v>
      </c>
      <c r="H456" t="s">
        <v>1471</v>
      </c>
      <c r="I456" t="s">
        <v>1472</v>
      </c>
      <c r="M456" t="s">
        <v>1473</v>
      </c>
      <c r="N456" t="s">
        <v>1474</v>
      </c>
      <c r="Q456">
        <v>8229303</v>
      </c>
      <c r="R456">
        <v>73</v>
      </c>
      <c r="S456">
        <v>2</v>
      </c>
      <c r="T456">
        <v>369</v>
      </c>
      <c r="U456">
        <v>391</v>
      </c>
      <c r="V456">
        <v>6</v>
      </c>
      <c r="W456">
        <v>30767</v>
      </c>
      <c r="X456" t="s">
        <v>53</v>
      </c>
      <c r="Y456" t="s">
        <v>47</v>
      </c>
      <c r="AA456">
        <v>29246</v>
      </c>
      <c r="AC456">
        <v>1</v>
      </c>
      <c r="AD456" t="s">
        <v>42</v>
      </c>
      <c r="AE456">
        <v>868223</v>
      </c>
      <c r="AF456" t="s">
        <v>1304</v>
      </c>
      <c r="AG456">
        <v>0</v>
      </c>
      <c r="AH456" t="s">
        <v>1473</v>
      </c>
      <c r="AI456">
        <v>11453</v>
      </c>
      <c r="AK456">
        <v>1</v>
      </c>
      <c r="AL456" t="s">
        <v>1302</v>
      </c>
    </row>
    <row r="457" spans="1:38" x14ac:dyDescent="0.2">
      <c r="A457" t="s">
        <v>1302</v>
      </c>
      <c r="F457" s="1">
        <v>42309</v>
      </c>
      <c r="G457">
        <v>2015</v>
      </c>
      <c r="H457" t="s">
        <v>1475</v>
      </c>
      <c r="I457" t="s">
        <v>679</v>
      </c>
      <c r="M457" t="s">
        <v>1476</v>
      </c>
      <c r="N457" t="s">
        <v>1474</v>
      </c>
      <c r="Q457">
        <v>10216082</v>
      </c>
      <c r="R457">
        <v>16</v>
      </c>
      <c r="S457">
        <v>4</v>
      </c>
      <c r="T457">
        <v>4015009</v>
      </c>
      <c r="V457">
        <v>8</v>
      </c>
      <c r="W457">
        <v>30767</v>
      </c>
      <c r="X457" t="s">
        <v>681</v>
      </c>
      <c r="Y457" t="s">
        <v>47</v>
      </c>
      <c r="AA457">
        <v>15276988</v>
      </c>
      <c r="AB457">
        <v>15276996</v>
      </c>
      <c r="AC457">
        <v>1</v>
      </c>
      <c r="AD457" t="s">
        <v>42</v>
      </c>
      <c r="AE457">
        <v>868223</v>
      </c>
      <c r="AF457" t="s">
        <v>1304</v>
      </c>
      <c r="AG457">
        <v>0</v>
      </c>
      <c r="AH457" t="s">
        <v>1476</v>
      </c>
      <c r="AI457">
        <v>22782</v>
      </c>
      <c r="AK457">
        <v>1</v>
      </c>
      <c r="AL457" t="s">
        <v>1302</v>
      </c>
    </row>
    <row r="458" spans="1:38" x14ac:dyDescent="0.2">
      <c r="A458" t="s">
        <v>1302</v>
      </c>
      <c r="F458" s="1">
        <v>42401</v>
      </c>
      <c r="G458">
        <v>2016</v>
      </c>
      <c r="H458" t="s">
        <v>1477</v>
      </c>
      <c r="I458" t="s">
        <v>1478</v>
      </c>
      <c r="M458" t="s">
        <v>1479</v>
      </c>
      <c r="N458" t="s">
        <v>1302</v>
      </c>
      <c r="Q458">
        <v>10216083</v>
      </c>
      <c r="R458">
        <v>29</v>
      </c>
      <c r="T458">
        <v>12</v>
      </c>
      <c r="U458">
        <v>23</v>
      </c>
      <c r="V458">
        <v>139</v>
      </c>
      <c r="W458">
        <v>30767</v>
      </c>
      <c r="X458" t="s">
        <v>70</v>
      </c>
      <c r="Y458" t="s">
        <v>47</v>
      </c>
      <c r="AA458">
        <v>10440283</v>
      </c>
      <c r="AC458">
        <v>1</v>
      </c>
      <c r="AD458" t="s">
        <v>42</v>
      </c>
      <c r="AE458">
        <v>868223</v>
      </c>
      <c r="AF458" t="s">
        <v>1304</v>
      </c>
      <c r="AG458">
        <v>0</v>
      </c>
      <c r="AH458" t="s">
        <v>1479</v>
      </c>
      <c r="AI458">
        <v>2564</v>
      </c>
      <c r="AK458">
        <v>1</v>
      </c>
      <c r="AL458" t="s">
        <v>1302</v>
      </c>
    </row>
    <row r="459" spans="1:38" x14ac:dyDescent="0.2">
      <c r="A459" t="s">
        <v>1302</v>
      </c>
      <c r="F459" s="1">
        <v>42401</v>
      </c>
      <c r="G459">
        <v>2016</v>
      </c>
      <c r="H459" t="s">
        <v>1480</v>
      </c>
      <c r="I459" t="s">
        <v>1481</v>
      </c>
      <c r="M459" t="s">
        <v>1482</v>
      </c>
      <c r="N459" t="s">
        <v>1306</v>
      </c>
      <c r="Q459">
        <v>11611286</v>
      </c>
      <c r="R459">
        <v>97</v>
      </c>
      <c r="T459">
        <v>339</v>
      </c>
      <c r="U459">
        <v>349</v>
      </c>
      <c r="V459">
        <v>22</v>
      </c>
      <c r="W459">
        <v>30767</v>
      </c>
      <c r="X459" t="s">
        <v>70</v>
      </c>
      <c r="Y459" t="s">
        <v>47</v>
      </c>
      <c r="AA459">
        <v>3605442</v>
      </c>
      <c r="AC459">
        <v>1</v>
      </c>
      <c r="AD459" t="s">
        <v>42</v>
      </c>
      <c r="AE459">
        <v>868223</v>
      </c>
      <c r="AF459" t="s">
        <v>1304</v>
      </c>
      <c r="AG459">
        <v>0</v>
      </c>
      <c r="AH459" t="s">
        <v>1482</v>
      </c>
      <c r="AI459">
        <v>2372</v>
      </c>
      <c r="AK459">
        <v>1</v>
      </c>
      <c r="AL459" t="s">
        <v>1302</v>
      </c>
    </row>
    <row r="460" spans="1:38" x14ac:dyDescent="0.2">
      <c r="A460" t="s">
        <v>1302</v>
      </c>
      <c r="F460" s="1">
        <v>42430</v>
      </c>
      <c r="G460">
        <v>2016</v>
      </c>
      <c r="H460" t="s">
        <v>1483</v>
      </c>
      <c r="I460" t="s">
        <v>636</v>
      </c>
      <c r="M460" t="s">
        <v>1484</v>
      </c>
      <c r="N460" t="s">
        <v>1306</v>
      </c>
      <c r="Q460">
        <v>11611287</v>
      </c>
      <c r="R460">
        <v>55</v>
      </c>
      <c r="T460">
        <v>266</v>
      </c>
      <c r="U460">
        <v>271</v>
      </c>
      <c r="V460">
        <v>10</v>
      </c>
      <c r="W460">
        <v>30767</v>
      </c>
      <c r="X460" t="s">
        <v>70</v>
      </c>
      <c r="Y460" t="s">
        <v>47</v>
      </c>
      <c r="AA460">
        <v>1409883</v>
      </c>
      <c r="AC460">
        <v>1</v>
      </c>
      <c r="AD460" t="s">
        <v>42</v>
      </c>
      <c r="AE460">
        <v>868223</v>
      </c>
      <c r="AF460" t="s">
        <v>1304</v>
      </c>
      <c r="AG460">
        <v>0</v>
      </c>
      <c r="AH460" t="s">
        <v>1484</v>
      </c>
      <c r="AI460">
        <v>2375</v>
      </c>
      <c r="AK460">
        <v>1</v>
      </c>
      <c r="AL460" t="s">
        <v>1302</v>
      </c>
    </row>
    <row r="461" spans="1:38" x14ac:dyDescent="0.2">
      <c r="A461" t="s">
        <v>1302</v>
      </c>
      <c r="F461" s="1">
        <v>42370</v>
      </c>
      <c r="G461">
        <v>2016</v>
      </c>
      <c r="H461" t="s">
        <v>1485</v>
      </c>
      <c r="I461" t="s">
        <v>1435</v>
      </c>
      <c r="M461" t="s">
        <v>1486</v>
      </c>
      <c r="N461" t="s">
        <v>1302</v>
      </c>
      <c r="Q461">
        <v>11611288</v>
      </c>
      <c r="R461">
        <v>11</v>
      </c>
      <c r="S461">
        <v>1</v>
      </c>
      <c r="V461">
        <v>0</v>
      </c>
      <c r="W461">
        <v>30767</v>
      </c>
      <c r="X461" t="s">
        <v>1437</v>
      </c>
      <c r="Y461" t="s">
        <v>47</v>
      </c>
      <c r="AA461">
        <v>21945861</v>
      </c>
      <c r="AB461">
        <v>19329156</v>
      </c>
      <c r="AC461">
        <v>1</v>
      </c>
      <c r="AD461" t="s">
        <v>42</v>
      </c>
      <c r="AE461">
        <v>868223</v>
      </c>
      <c r="AF461" t="s">
        <v>1304</v>
      </c>
      <c r="AG461">
        <v>0</v>
      </c>
      <c r="AH461" t="s">
        <v>1486</v>
      </c>
      <c r="AI461">
        <v>66148</v>
      </c>
      <c r="AK461">
        <v>1</v>
      </c>
      <c r="AL461" t="s">
        <v>1302</v>
      </c>
    </row>
    <row r="462" spans="1:38" x14ac:dyDescent="0.2">
      <c r="A462" t="s">
        <v>1302</v>
      </c>
      <c r="F462" s="1">
        <v>39450</v>
      </c>
      <c r="G462">
        <v>2008</v>
      </c>
      <c r="H462" t="s">
        <v>1487</v>
      </c>
      <c r="I462" t="s">
        <v>1435</v>
      </c>
      <c r="M462" t="s">
        <v>1488</v>
      </c>
      <c r="N462" t="s">
        <v>1489</v>
      </c>
      <c r="Q462">
        <v>4423205</v>
      </c>
      <c r="R462">
        <v>3</v>
      </c>
      <c r="S462">
        <v>1</v>
      </c>
      <c r="V462">
        <v>1</v>
      </c>
      <c r="W462">
        <v>30767</v>
      </c>
      <c r="X462" t="s">
        <v>1437</v>
      </c>
      <c r="Y462" t="s">
        <v>47</v>
      </c>
      <c r="AA462">
        <v>21945861</v>
      </c>
      <c r="AB462">
        <v>19329156</v>
      </c>
      <c r="AC462">
        <v>1</v>
      </c>
      <c r="AD462" t="s">
        <v>42</v>
      </c>
      <c r="AE462">
        <v>868223</v>
      </c>
      <c r="AF462" t="s">
        <v>1304</v>
      </c>
      <c r="AG462">
        <v>0</v>
      </c>
      <c r="AH462" t="s">
        <v>1488</v>
      </c>
      <c r="AI462">
        <v>66148</v>
      </c>
      <c r="AK462">
        <v>1</v>
      </c>
      <c r="AL462" t="s">
        <v>1302</v>
      </c>
    </row>
    <row r="463" spans="1:38" x14ac:dyDescent="0.2">
      <c r="A463" t="s">
        <v>1302</v>
      </c>
      <c r="F463" s="1">
        <v>39828</v>
      </c>
      <c r="G463">
        <v>2009</v>
      </c>
      <c r="H463" t="s">
        <v>1490</v>
      </c>
      <c r="I463" t="s">
        <v>1435</v>
      </c>
      <c r="M463" t="s">
        <v>1491</v>
      </c>
      <c r="N463" t="s">
        <v>1336</v>
      </c>
      <c r="Q463">
        <v>4423206</v>
      </c>
      <c r="R463">
        <v>4</v>
      </c>
      <c r="S463">
        <v>2</v>
      </c>
      <c r="V463">
        <v>4</v>
      </c>
      <c r="W463">
        <v>30767</v>
      </c>
      <c r="X463" t="s">
        <v>1437</v>
      </c>
      <c r="Y463" t="s">
        <v>47</v>
      </c>
      <c r="AA463">
        <v>21945861</v>
      </c>
      <c r="AB463">
        <v>19329156</v>
      </c>
      <c r="AC463">
        <v>1</v>
      </c>
      <c r="AD463" t="s">
        <v>42</v>
      </c>
      <c r="AE463">
        <v>868223</v>
      </c>
      <c r="AF463" t="s">
        <v>1304</v>
      </c>
      <c r="AG463">
        <v>0</v>
      </c>
      <c r="AH463" t="s">
        <v>1491</v>
      </c>
      <c r="AI463">
        <v>66148</v>
      </c>
      <c r="AK463">
        <v>1</v>
      </c>
      <c r="AL463" t="s">
        <v>1302</v>
      </c>
    </row>
    <row r="464" spans="1:38" x14ac:dyDescent="0.2">
      <c r="A464" t="s">
        <v>1302</v>
      </c>
      <c r="F464" s="1">
        <v>40199</v>
      </c>
      <c r="G464">
        <v>2010</v>
      </c>
      <c r="H464" t="s">
        <v>1492</v>
      </c>
      <c r="I464" t="s">
        <v>1435</v>
      </c>
      <c r="M464" t="s">
        <v>1493</v>
      </c>
      <c r="N464" t="s">
        <v>1336</v>
      </c>
      <c r="Q464">
        <v>4423207</v>
      </c>
      <c r="R464">
        <v>5</v>
      </c>
      <c r="S464">
        <v>1</v>
      </c>
      <c r="V464">
        <v>3</v>
      </c>
      <c r="W464">
        <v>30767</v>
      </c>
      <c r="X464" t="s">
        <v>1437</v>
      </c>
      <c r="Y464" t="s">
        <v>47</v>
      </c>
      <c r="AA464">
        <v>21945861</v>
      </c>
      <c r="AB464">
        <v>19329156</v>
      </c>
      <c r="AC464">
        <v>1</v>
      </c>
      <c r="AD464" t="s">
        <v>42</v>
      </c>
      <c r="AE464">
        <v>868223</v>
      </c>
      <c r="AF464" t="s">
        <v>1304</v>
      </c>
      <c r="AG464">
        <v>0</v>
      </c>
      <c r="AH464" t="s">
        <v>1493</v>
      </c>
      <c r="AI464">
        <v>66148</v>
      </c>
      <c r="AK464">
        <v>1</v>
      </c>
      <c r="AL464" t="s">
        <v>1302</v>
      </c>
    </row>
    <row r="465" spans="1:38" x14ac:dyDescent="0.2">
      <c r="A465" t="s">
        <v>1302</v>
      </c>
      <c r="F465" s="1">
        <v>39904</v>
      </c>
      <c r="G465">
        <v>2009</v>
      </c>
      <c r="H465" t="s">
        <v>1494</v>
      </c>
      <c r="I465" t="s">
        <v>1495</v>
      </c>
      <c r="M465" t="s">
        <v>1496</v>
      </c>
      <c r="N465" t="s">
        <v>1497</v>
      </c>
      <c r="Q465">
        <v>4423212</v>
      </c>
      <c r="R465">
        <v>27</v>
      </c>
      <c r="S465">
        <v>2</v>
      </c>
      <c r="T465">
        <v>251</v>
      </c>
      <c r="U465">
        <v>264</v>
      </c>
      <c r="V465">
        <v>45</v>
      </c>
      <c r="W465">
        <v>30767</v>
      </c>
      <c r="X465" t="s">
        <v>53</v>
      </c>
      <c r="Y465" t="s">
        <v>47</v>
      </c>
      <c r="AA465">
        <v>10743529</v>
      </c>
      <c r="AB465">
        <v>14657287</v>
      </c>
      <c r="AC465">
        <v>1</v>
      </c>
      <c r="AD465" t="s">
        <v>42</v>
      </c>
      <c r="AE465">
        <v>868223</v>
      </c>
      <c r="AF465" t="s">
        <v>1304</v>
      </c>
      <c r="AG465">
        <v>0</v>
      </c>
      <c r="AH465" t="s">
        <v>1496</v>
      </c>
      <c r="AI465">
        <v>13334</v>
      </c>
      <c r="AK465">
        <v>1</v>
      </c>
      <c r="AL465" t="s">
        <v>1302</v>
      </c>
    </row>
    <row r="466" spans="1:38" x14ac:dyDescent="0.2">
      <c r="A466" t="s">
        <v>1302</v>
      </c>
      <c r="F466" s="1">
        <v>41091</v>
      </c>
      <c r="G466">
        <v>2012</v>
      </c>
      <c r="H466" t="s">
        <v>1498</v>
      </c>
      <c r="I466" t="s">
        <v>1499</v>
      </c>
      <c r="M466" t="s">
        <v>1500</v>
      </c>
      <c r="N466" t="s">
        <v>1331</v>
      </c>
      <c r="Q466">
        <v>4423213</v>
      </c>
      <c r="R466">
        <v>64</v>
      </c>
      <c r="S466">
        <v>3</v>
      </c>
      <c r="T466">
        <v>367</v>
      </c>
      <c r="U466">
        <v>376</v>
      </c>
      <c r="V466">
        <v>3</v>
      </c>
      <c r="W466">
        <v>30767</v>
      </c>
      <c r="X466" t="s">
        <v>53</v>
      </c>
      <c r="Y466" t="s">
        <v>47</v>
      </c>
      <c r="AA466">
        <v>3073378</v>
      </c>
      <c r="AC466">
        <v>1</v>
      </c>
      <c r="AD466" t="s">
        <v>42</v>
      </c>
      <c r="AE466">
        <v>868223</v>
      </c>
      <c r="AF466" t="s">
        <v>1304</v>
      </c>
      <c r="AG466">
        <v>0</v>
      </c>
      <c r="AH466" t="s">
        <v>1500</v>
      </c>
      <c r="AI466">
        <v>6324</v>
      </c>
      <c r="AK466">
        <v>1</v>
      </c>
      <c r="AL466" t="s">
        <v>1302</v>
      </c>
    </row>
    <row r="467" spans="1:38" x14ac:dyDescent="0.2">
      <c r="A467" t="s">
        <v>1302</v>
      </c>
      <c r="F467" s="1">
        <v>39234</v>
      </c>
      <c r="G467">
        <v>2007</v>
      </c>
      <c r="H467" t="s">
        <v>1501</v>
      </c>
      <c r="I467" t="s">
        <v>1502</v>
      </c>
      <c r="M467" t="s">
        <v>1503</v>
      </c>
      <c r="N467" t="s">
        <v>1302</v>
      </c>
      <c r="Q467">
        <v>4423225</v>
      </c>
      <c r="R467">
        <v>8</v>
      </c>
      <c r="S467">
        <v>3</v>
      </c>
      <c r="T467">
        <v>255</v>
      </c>
      <c r="U467">
        <v>265</v>
      </c>
      <c r="V467">
        <v>34</v>
      </c>
      <c r="W467">
        <v>30767</v>
      </c>
      <c r="X467" t="s">
        <v>46</v>
      </c>
      <c r="Y467" t="s">
        <v>47</v>
      </c>
      <c r="AA467">
        <v>15270025</v>
      </c>
      <c r="AB467">
        <v>15527794</v>
      </c>
      <c r="AC467">
        <v>1</v>
      </c>
      <c r="AD467" t="s">
        <v>42</v>
      </c>
      <c r="AE467">
        <v>868223</v>
      </c>
      <c r="AF467" t="s">
        <v>1304</v>
      </c>
      <c r="AG467">
        <v>0</v>
      </c>
      <c r="AH467" t="s">
        <v>1503</v>
      </c>
      <c r="AI467">
        <v>1734</v>
      </c>
      <c r="AK467">
        <v>1</v>
      </c>
      <c r="AL467" t="s">
        <v>1302</v>
      </c>
    </row>
    <row r="468" spans="1:38" x14ac:dyDescent="0.2">
      <c r="A468" t="s">
        <v>1302</v>
      </c>
      <c r="F468" s="1">
        <v>42370</v>
      </c>
      <c r="G468">
        <v>2016</v>
      </c>
      <c r="H468" t="s">
        <v>1504</v>
      </c>
      <c r="I468" t="s">
        <v>1435</v>
      </c>
      <c r="M468" t="s">
        <v>1505</v>
      </c>
      <c r="N468" t="s">
        <v>1474</v>
      </c>
      <c r="Q468">
        <v>11611290</v>
      </c>
      <c r="R468">
        <v>11</v>
      </c>
      <c r="S468">
        <v>1</v>
      </c>
      <c r="V468">
        <v>0</v>
      </c>
      <c r="W468">
        <v>30767</v>
      </c>
      <c r="X468" t="s">
        <v>1437</v>
      </c>
      <c r="Y468" t="s">
        <v>47</v>
      </c>
      <c r="AA468">
        <v>21945861</v>
      </c>
      <c r="AB468">
        <v>19329156</v>
      </c>
      <c r="AC468">
        <v>1</v>
      </c>
      <c r="AD468" t="s">
        <v>42</v>
      </c>
      <c r="AE468">
        <v>868223</v>
      </c>
      <c r="AF468" t="s">
        <v>1304</v>
      </c>
      <c r="AG468">
        <v>0</v>
      </c>
      <c r="AH468" t="s">
        <v>1505</v>
      </c>
      <c r="AI468">
        <v>66148</v>
      </c>
      <c r="AK468">
        <v>1</v>
      </c>
      <c r="AL468" t="s">
        <v>1302</v>
      </c>
    </row>
    <row r="469" spans="1:38" x14ac:dyDescent="0.2">
      <c r="A469" t="s">
        <v>1302</v>
      </c>
      <c r="F469" s="1">
        <v>36039</v>
      </c>
      <c r="G469">
        <v>1998</v>
      </c>
      <c r="H469" t="s">
        <v>1506</v>
      </c>
      <c r="I469" t="s">
        <v>1507</v>
      </c>
      <c r="M469" t="s">
        <v>1508</v>
      </c>
      <c r="N469" t="s">
        <v>1306</v>
      </c>
      <c r="Q469">
        <v>11611291</v>
      </c>
      <c r="R469">
        <v>14</v>
      </c>
      <c r="S469">
        <v>2</v>
      </c>
      <c r="T469">
        <v>75</v>
      </c>
      <c r="V469">
        <v>1</v>
      </c>
      <c r="W469">
        <v>30767</v>
      </c>
      <c r="X469" t="s">
        <v>1064</v>
      </c>
      <c r="Y469" t="s">
        <v>47</v>
      </c>
      <c r="AA469">
        <v>8927626</v>
      </c>
      <c r="AB469">
        <v>21578834</v>
      </c>
      <c r="AC469">
        <v>1</v>
      </c>
      <c r="AD469" t="s">
        <v>42</v>
      </c>
      <c r="AE469">
        <v>868223</v>
      </c>
      <c r="AF469" t="s">
        <v>1304</v>
      </c>
      <c r="AG469">
        <v>0</v>
      </c>
      <c r="AH469" t="s">
        <v>1508</v>
      </c>
      <c r="AI469">
        <v>78700</v>
      </c>
      <c r="AK469">
        <v>1</v>
      </c>
      <c r="AL469" t="s">
        <v>1302</v>
      </c>
    </row>
    <row r="470" spans="1:38" x14ac:dyDescent="0.2">
      <c r="A470" t="s">
        <v>1302</v>
      </c>
      <c r="F470" s="1">
        <v>38626</v>
      </c>
      <c r="G470">
        <v>2005</v>
      </c>
      <c r="H470" t="s">
        <v>1509</v>
      </c>
      <c r="I470" t="s">
        <v>1510</v>
      </c>
      <c r="M470" t="s">
        <v>1511</v>
      </c>
      <c r="N470" t="s">
        <v>1513</v>
      </c>
      <c r="Q470">
        <v>12135297</v>
      </c>
      <c r="R470">
        <v>59</v>
      </c>
      <c r="S470">
        <v>1</v>
      </c>
      <c r="T470">
        <v>17</v>
      </c>
      <c r="U470">
        <v>33</v>
      </c>
      <c r="V470">
        <v>2</v>
      </c>
      <c r="W470">
        <v>30767</v>
      </c>
      <c r="X470" t="s">
        <v>46</v>
      </c>
      <c r="Y470" t="s">
        <v>47</v>
      </c>
      <c r="AA470">
        <v>197939</v>
      </c>
      <c r="AB470" t="s">
        <v>1512</v>
      </c>
      <c r="AC470">
        <v>1</v>
      </c>
      <c r="AD470" t="s">
        <v>42</v>
      </c>
      <c r="AE470">
        <v>868223</v>
      </c>
      <c r="AF470" t="s">
        <v>1304</v>
      </c>
      <c r="AG470">
        <v>0</v>
      </c>
      <c r="AH470" t="s">
        <v>1511</v>
      </c>
      <c r="AI470">
        <v>62210</v>
      </c>
      <c r="AK470">
        <v>1</v>
      </c>
      <c r="AL470" t="s">
        <v>1302</v>
      </c>
    </row>
    <row r="471" spans="1:38" x14ac:dyDescent="0.2">
      <c r="A471" t="s">
        <v>1302</v>
      </c>
      <c r="F471" s="1">
        <v>42568</v>
      </c>
      <c r="G471">
        <v>2016</v>
      </c>
      <c r="H471" t="s">
        <v>1514</v>
      </c>
      <c r="I471" t="s">
        <v>1515</v>
      </c>
      <c r="M471" t="s">
        <v>1516</v>
      </c>
      <c r="N471" t="s">
        <v>1306</v>
      </c>
      <c r="Q471">
        <v>12341821</v>
      </c>
      <c r="R471">
        <v>38</v>
      </c>
      <c r="S471">
        <v>14</v>
      </c>
      <c r="T471">
        <v>2058</v>
      </c>
      <c r="U471">
        <v>2064</v>
      </c>
      <c r="V471">
        <v>3</v>
      </c>
      <c r="W471">
        <v>30767</v>
      </c>
      <c r="X471" t="s">
        <v>172</v>
      </c>
      <c r="Y471" t="s">
        <v>47</v>
      </c>
      <c r="AA471">
        <v>15567036</v>
      </c>
      <c r="AB471">
        <v>15567230</v>
      </c>
      <c r="AC471">
        <v>1</v>
      </c>
      <c r="AD471" t="s">
        <v>42</v>
      </c>
      <c r="AE471">
        <v>868223</v>
      </c>
      <c r="AF471" t="s">
        <v>1304</v>
      </c>
      <c r="AG471">
        <v>0</v>
      </c>
      <c r="AH471" t="s">
        <v>1516</v>
      </c>
      <c r="AI471">
        <v>5050</v>
      </c>
      <c r="AK471">
        <v>1</v>
      </c>
      <c r="AL471" t="s">
        <v>1302</v>
      </c>
    </row>
    <row r="472" spans="1:38" x14ac:dyDescent="0.2">
      <c r="A472" t="s">
        <v>1302</v>
      </c>
      <c r="F472" s="1">
        <v>42767</v>
      </c>
      <c r="G472">
        <v>2017</v>
      </c>
      <c r="H472" t="s">
        <v>635</v>
      </c>
      <c r="I472" t="s">
        <v>636</v>
      </c>
      <c r="M472" t="s">
        <v>639</v>
      </c>
      <c r="N472" t="s">
        <v>638</v>
      </c>
      <c r="Q472">
        <v>12341822</v>
      </c>
      <c r="R472">
        <v>62</v>
      </c>
      <c r="T472">
        <v>428</v>
      </c>
      <c r="U472">
        <v>437</v>
      </c>
      <c r="V472">
        <v>22</v>
      </c>
      <c r="W472">
        <v>30767</v>
      </c>
      <c r="X472" t="s">
        <v>70</v>
      </c>
      <c r="Y472" t="s">
        <v>47</v>
      </c>
      <c r="AA472">
        <v>1409883</v>
      </c>
      <c r="AC472">
        <v>1</v>
      </c>
      <c r="AD472" t="s">
        <v>42</v>
      </c>
      <c r="AE472">
        <v>868223</v>
      </c>
      <c r="AF472" t="s">
        <v>1304</v>
      </c>
      <c r="AG472">
        <v>0</v>
      </c>
      <c r="AH472" t="s">
        <v>637</v>
      </c>
      <c r="AI472">
        <v>2375</v>
      </c>
      <c r="AK472">
        <v>1</v>
      </c>
      <c r="AL472" t="s">
        <v>1302</v>
      </c>
    </row>
    <row r="473" spans="1:38" x14ac:dyDescent="0.2">
      <c r="A473" t="s">
        <v>1302</v>
      </c>
      <c r="F473" s="1">
        <v>42675</v>
      </c>
      <c r="G473">
        <v>2016</v>
      </c>
      <c r="H473" t="s">
        <v>1517</v>
      </c>
      <c r="I473" t="s">
        <v>1353</v>
      </c>
      <c r="M473" t="s">
        <v>1518</v>
      </c>
      <c r="N473" t="s">
        <v>1331</v>
      </c>
      <c r="Q473">
        <v>12633257</v>
      </c>
      <c r="R473">
        <v>98</v>
      </c>
      <c r="T473">
        <v>576</v>
      </c>
      <c r="U473">
        <v>581</v>
      </c>
      <c r="V473">
        <v>18</v>
      </c>
      <c r="W473">
        <v>30767</v>
      </c>
      <c r="X473" t="s">
        <v>70</v>
      </c>
      <c r="Y473" t="s">
        <v>47</v>
      </c>
      <c r="AA473">
        <v>3014215</v>
      </c>
      <c r="AC473">
        <v>1</v>
      </c>
      <c r="AD473" t="s">
        <v>42</v>
      </c>
      <c r="AE473">
        <v>868223</v>
      </c>
      <c r="AF473" t="s">
        <v>1304</v>
      </c>
      <c r="AG473">
        <v>0</v>
      </c>
      <c r="AH473" t="s">
        <v>1518</v>
      </c>
      <c r="AI473">
        <v>2377</v>
      </c>
      <c r="AK473">
        <v>1</v>
      </c>
      <c r="AL473" t="s">
        <v>1302</v>
      </c>
    </row>
    <row r="474" spans="1:38" x14ac:dyDescent="0.2">
      <c r="A474" t="s">
        <v>1302</v>
      </c>
      <c r="F474" s="1">
        <v>42980</v>
      </c>
      <c r="G474">
        <v>2017</v>
      </c>
      <c r="H474" t="s">
        <v>1519</v>
      </c>
      <c r="I474" t="s">
        <v>1308</v>
      </c>
      <c r="M474" t="s">
        <v>1520</v>
      </c>
      <c r="N474" t="s">
        <v>1521</v>
      </c>
      <c r="Q474">
        <v>12820265</v>
      </c>
      <c r="R474">
        <v>24</v>
      </c>
      <c r="S474">
        <v>15</v>
      </c>
      <c r="T474">
        <v>1065</v>
      </c>
      <c r="U474">
        <v>1069</v>
      </c>
      <c r="V474">
        <v>0</v>
      </c>
      <c r="W474">
        <v>30767</v>
      </c>
      <c r="X474" t="s">
        <v>172</v>
      </c>
      <c r="Y474" t="s">
        <v>47</v>
      </c>
      <c r="AA474">
        <v>13504851</v>
      </c>
      <c r="AB474">
        <v>14664291</v>
      </c>
      <c r="AC474">
        <v>1</v>
      </c>
      <c r="AD474" t="s">
        <v>42</v>
      </c>
      <c r="AE474">
        <v>868223</v>
      </c>
      <c r="AF474" t="s">
        <v>1304</v>
      </c>
      <c r="AG474">
        <v>0</v>
      </c>
      <c r="AH474" t="s">
        <v>1520</v>
      </c>
      <c r="AI474">
        <v>4989</v>
      </c>
      <c r="AK474">
        <v>1</v>
      </c>
      <c r="AL474" t="s">
        <v>1302</v>
      </c>
    </row>
    <row r="475" spans="1:38" x14ac:dyDescent="0.2">
      <c r="A475" t="s">
        <v>1302</v>
      </c>
      <c r="F475" s="1">
        <v>42614</v>
      </c>
      <c r="G475">
        <v>2016</v>
      </c>
      <c r="H475" t="s">
        <v>1522</v>
      </c>
      <c r="I475" t="s">
        <v>1523</v>
      </c>
      <c r="M475" t="s">
        <v>1524</v>
      </c>
      <c r="N475" t="s">
        <v>1331</v>
      </c>
      <c r="Q475">
        <v>13529376</v>
      </c>
      <c r="R475">
        <v>9</v>
      </c>
      <c r="S475">
        <v>3</v>
      </c>
      <c r="T475">
        <v>201</v>
      </c>
      <c r="U475">
        <v>207</v>
      </c>
      <c r="V475">
        <v>1</v>
      </c>
      <c r="W475">
        <v>30767</v>
      </c>
      <c r="X475" t="s">
        <v>172</v>
      </c>
      <c r="Y475" t="s">
        <v>47</v>
      </c>
      <c r="AA475" t="s">
        <v>1525</v>
      </c>
      <c r="AB475">
        <v>21604746</v>
      </c>
      <c r="AC475">
        <v>1</v>
      </c>
      <c r="AD475" t="s">
        <v>42</v>
      </c>
      <c r="AE475">
        <v>868223</v>
      </c>
      <c r="AF475" t="s">
        <v>1304</v>
      </c>
      <c r="AG475">
        <v>0</v>
      </c>
      <c r="AH475" t="s">
        <v>1524</v>
      </c>
      <c r="AI475">
        <v>16205</v>
      </c>
      <c r="AK475">
        <v>1</v>
      </c>
      <c r="AL475" t="s">
        <v>1302</v>
      </c>
    </row>
    <row r="476" spans="1:38" x14ac:dyDescent="0.2">
      <c r="A476" t="s">
        <v>1302</v>
      </c>
      <c r="F476" s="1">
        <v>42552</v>
      </c>
      <c r="G476">
        <v>2016</v>
      </c>
      <c r="H476" t="s">
        <v>1526</v>
      </c>
      <c r="I476" t="s">
        <v>1360</v>
      </c>
      <c r="M476" t="s">
        <v>1527</v>
      </c>
      <c r="N476" t="s">
        <v>1528</v>
      </c>
      <c r="Q476">
        <v>13529377</v>
      </c>
      <c r="R476">
        <v>82</v>
      </c>
      <c r="S476">
        <v>3</v>
      </c>
      <c r="T476">
        <v>2149</v>
      </c>
      <c r="U476">
        <v>2165</v>
      </c>
      <c r="V476">
        <v>6</v>
      </c>
      <c r="W476">
        <v>30767</v>
      </c>
      <c r="X476" t="s">
        <v>135</v>
      </c>
      <c r="Y476" t="s">
        <v>47</v>
      </c>
      <c r="AA476" t="s">
        <v>1362</v>
      </c>
      <c r="AB476">
        <v>15730840</v>
      </c>
      <c r="AC476">
        <v>1</v>
      </c>
      <c r="AD476" t="s">
        <v>42</v>
      </c>
      <c r="AE476">
        <v>868223</v>
      </c>
      <c r="AF476" t="s">
        <v>1304</v>
      </c>
      <c r="AG476">
        <v>0</v>
      </c>
      <c r="AH476" t="s">
        <v>1527</v>
      </c>
      <c r="AI476">
        <v>1068</v>
      </c>
      <c r="AK476">
        <v>1</v>
      </c>
      <c r="AL476" t="s">
        <v>1302</v>
      </c>
    </row>
    <row r="477" spans="1:38" x14ac:dyDescent="0.2">
      <c r="A477" t="s">
        <v>1302</v>
      </c>
      <c r="F477" s="1">
        <v>42980</v>
      </c>
      <c r="G477">
        <v>2017</v>
      </c>
      <c r="H477" t="s">
        <v>1529</v>
      </c>
      <c r="I477" t="s">
        <v>1402</v>
      </c>
      <c r="M477" t="s">
        <v>1530</v>
      </c>
      <c r="N477" t="s">
        <v>1306</v>
      </c>
      <c r="Q477">
        <v>13921749</v>
      </c>
      <c r="R477">
        <v>12</v>
      </c>
      <c r="S477">
        <v>9</v>
      </c>
      <c r="T477">
        <v>800</v>
      </c>
      <c r="U477">
        <v>807</v>
      </c>
      <c r="V477">
        <v>9</v>
      </c>
      <c r="W477">
        <v>30767</v>
      </c>
      <c r="X477" t="s">
        <v>172</v>
      </c>
      <c r="Y477" t="s">
        <v>47</v>
      </c>
      <c r="AA477">
        <v>15567249</v>
      </c>
      <c r="AB477">
        <v>15567257</v>
      </c>
      <c r="AC477">
        <v>1</v>
      </c>
      <c r="AD477" t="s">
        <v>42</v>
      </c>
      <c r="AE477">
        <v>868223</v>
      </c>
      <c r="AF477" t="s">
        <v>1304</v>
      </c>
      <c r="AG477">
        <v>0</v>
      </c>
      <c r="AH477" t="s">
        <v>1530</v>
      </c>
      <c r="AI477">
        <v>5051</v>
      </c>
      <c r="AK477">
        <v>1</v>
      </c>
      <c r="AL477" t="s">
        <v>1302</v>
      </c>
    </row>
    <row r="478" spans="1:38" x14ac:dyDescent="0.2">
      <c r="A478" t="s">
        <v>1302</v>
      </c>
      <c r="F478" s="1">
        <v>42859</v>
      </c>
      <c r="G478">
        <v>2017</v>
      </c>
      <c r="H478" t="s">
        <v>1531</v>
      </c>
      <c r="I478" t="s">
        <v>1402</v>
      </c>
      <c r="M478" t="s">
        <v>1532</v>
      </c>
      <c r="N478" t="s">
        <v>1302</v>
      </c>
      <c r="Q478">
        <v>13921750</v>
      </c>
      <c r="R478">
        <v>12</v>
      </c>
      <c r="S478">
        <v>5</v>
      </c>
      <c r="T478">
        <v>452</v>
      </c>
      <c r="U478">
        <v>459</v>
      </c>
      <c r="V478">
        <v>3</v>
      </c>
      <c r="W478">
        <v>30767</v>
      </c>
      <c r="X478" t="s">
        <v>172</v>
      </c>
      <c r="Y478" t="s">
        <v>47</v>
      </c>
      <c r="AA478">
        <v>15567249</v>
      </c>
      <c r="AB478">
        <v>15567257</v>
      </c>
      <c r="AC478">
        <v>1</v>
      </c>
      <c r="AD478" t="s">
        <v>42</v>
      </c>
      <c r="AE478">
        <v>868223</v>
      </c>
      <c r="AF478" t="s">
        <v>1304</v>
      </c>
      <c r="AG478">
        <v>0</v>
      </c>
      <c r="AH478" t="s">
        <v>1532</v>
      </c>
      <c r="AI478">
        <v>5051</v>
      </c>
      <c r="AK478">
        <v>1</v>
      </c>
      <c r="AL478" t="s">
        <v>1302</v>
      </c>
    </row>
    <row r="479" spans="1:38" x14ac:dyDescent="0.2">
      <c r="A479" t="s">
        <v>1302</v>
      </c>
      <c r="F479" s="1">
        <v>42795</v>
      </c>
      <c r="G479">
        <v>2017</v>
      </c>
      <c r="H479" t="s">
        <v>1533</v>
      </c>
      <c r="I479" t="s">
        <v>636</v>
      </c>
      <c r="M479" t="s">
        <v>1534</v>
      </c>
      <c r="N479" t="s">
        <v>1302</v>
      </c>
      <c r="Q479">
        <v>13921751</v>
      </c>
      <c r="R479">
        <v>63</v>
      </c>
      <c r="T479">
        <v>227</v>
      </c>
      <c r="U479">
        <v>233</v>
      </c>
      <c r="V479">
        <v>61</v>
      </c>
      <c r="W479">
        <v>30767</v>
      </c>
      <c r="X479" t="s">
        <v>70</v>
      </c>
      <c r="Y479" t="s">
        <v>47</v>
      </c>
      <c r="AA479">
        <v>1409883</v>
      </c>
      <c r="AC479">
        <v>1</v>
      </c>
      <c r="AD479" t="s">
        <v>42</v>
      </c>
      <c r="AE479">
        <v>868223</v>
      </c>
      <c r="AF479" t="s">
        <v>1304</v>
      </c>
      <c r="AG479">
        <v>0</v>
      </c>
      <c r="AH479" t="s">
        <v>1534</v>
      </c>
      <c r="AI479">
        <v>2375</v>
      </c>
      <c r="AK479">
        <v>1</v>
      </c>
      <c r="AL479" t="s">
        <v>1302</v>
      </c>
    </row>
    <row r="480" spans="1:38" x14ac:dyDescent="0.2">
      <c r="A480" t="s">
        <v>1302</v>
      </c>
      <c r="F480" s="1">
        <v>42861</v>
      </c>
      <c r="G480">
        <v>2017</v>
      </c>
      <c r="H480" t="s">
        <v>1535</v>
      </c>
      <c r="I480" t="s">
        <v>1435</v>
      </c>
      <c r="M480" t="s">
        <v>1537</v>
      </c>
      <c r="N480" t="s">
        <v>1538</v>
      </c>
      <c r="Q480">
        <v>14194917</v>
      </c>
      <c r="R480">
        <v>12</v>
      </c>
      <c r="S480" t="s">
        <v>1536</v>
      </c>
      <c r="V480">
        <v>0</v>
      </c>
      <c r="W480">
        <v>30767</v>
      </c>
      <c r="X480" t="s">
        <v>1437</v>
      </c>
      <c r="Y480" t="s">
        <v>47</v>
      </c>
      <c r="AA480">
        <v>21945861</v>
      </c>
      <c r="AB480">
        <v>19329156</v>
      </c>
      <c r="AC480">
        <v>1</v>
      </c>
      <c r="AD480" t="s">
        <v>42</v>
      </c>
      <c r="AE480">
        <v>868223</v>
      </c>
      <c r="AF480" t="s">
        <v>1304</v>
      </c>
      <c r="AG480">
        <v>0</v>
      </c>
      <c r="AH480" t="s">
        <v>1537</v>
      </c>
      <c r="AI480">
        <v>66148</v>
      </c>
      <c r="AK480">
        <v>1</v>
      </c>
      <c r="AL480" t="s">
        <v>1302</v>
      </c>
    </row>
    <row r="481" spans="1:38" x14ac:dyDescent="0.2">
      <c r="A481" t="s">
        <v>1302</v>
      </c>
      <c r="F481" s="1">
        <v>43272</v>
      </c>
      <c r="G481">
        <v>2018</v>
      </c>
      <c r="H481" t="s">
        <v>1539</v>
      </c>
      <c r="I481" t="s">
        <v>1387</v>
      </c>
      <c r="M481" t="s">
        <v>1540</v>
      </c>
      <c r="N481" t="s">
        <v>1541</v>
      </c>
      <c r="Q481">
        <v>15123685</v>
      </c>
      <c r="R481">
        <v>54</v>
      </c>
      <c r="S481">
        <v>8</v>
      </c>
      <c r="T481">
        <v>1827</v>
      </c>
      <c r="U481">
        <v>1836</v>
      </c>
      <c r="V481">
        <v>3</v>
      </c>
      <c r="W481">
        <v>30767</v>
      </c>
      <c r="X481" t="s">
        <v>172</v>
      </c>
      <c r="Y481" t="s">
        <v>47</v>
      </c>
      <c r="AA481" t="s">
        <v>1389</v>
      </c>
      <c r="AC481">
        <v>1</v>
      </c>
      <c r="AD481" t="s">
        <v>42</v>
      </c>
      <c r="AE481">
        <v>868223</v>
      </c>
      <c r="AF481" t="s">
        <v>1304</v>
      </c>
      <c r="AG481">
        <v>0</v>
      </c>
      <c r="AH481" t="s">
        <v>1540</v>
      </c>
      <c r="AI481">
        <v>13978</v>
      </c>
      <c r="AK481">
        <v>1</v>
      </c>
      <c r="AL481" t="s">
        <v>1302</v>
      </c>
    </row>
    <row r="482" spans="1:38" x14ac:dyDescent="0.2">
      <c r="A482" t="s">
        <v>1302</v>
      </c>
      <c r="F482" s="1">
        <v>43868</v>
      </c>
      <c r="G482">
        <v>2020</v>
      </c>
      <c r="H482" t="s">
        <v>1542</v>
      </c>
      <c r="I482" t="s">
        <v>1543</v>
      </c>
      <c r="M482" t="s">
        <v>1546</v>
      </c>
      <c r="N482" t="s">
        <v>1474</v>
      </c>
      <c r="Q482">
        <v>20179286</v>
      </c>
      <c r="R482">
        <v>20</v>
      </c>
      <c r="S482">
        <v>2</v>
      </c>
      <c r="T482">
        <v>413</v>
      </c>
      <c r="U482">
        <v>424</v>
      </c>
      <c r="V482">
        <v>5</v>
      </c>
      <c r="W482">
        <v>30767</v>
      </c>
      <c r="X482" t="s">
        <v>1545</v>
      </c>
      <c r="Y482" t="s">
        <v>47</v>
      </c>
      <c r="AA482">
        <v>16849981</v>
      </c>
      <c r="AB482">
        <v>16849981</v>
      </c>
      <c r="AC482">
        <v>1</v>
      </c>
      <c r="AD482" t="s">
        <v>42</v>
      </c>
      <c r="AE482">
        <v>868223</v>
      </c>
      <c r="AF482" t="s">
        <v>1304</v>
      </c>
      <c r="AG482">
        <v>0</v>
      </c>
      <c r="AH482" t="s">
        <v>1544</v>
      </c>
      <c r="AI482">
        <v>77532</v>
      </c>
      <c r="AK482">
        <v>1</v>
      </c>
      <c r="AL482" t="s">
        <v>1302</v>
      </c>
    </row>
    <row r="483" spans="1:38" x14ac:dyDescent="0.2">
      <c r="A483" t="s">
        <v>1302</v>
      </c>
      <c r="F483" s="1">
        <v>44089</v>
      </c>
      <c r="G483">
        <v>2020</v>
      </c>
      <c r="H483" t="s">
        <v>1547</v>
      </c>
      <c r="I483" t="s">
        <v>1548</v>
      </c>
      <c r="M483" t="s">
        <v>1551</v>
      </c>
      <c r="N483" t="s">
        <v>1302</v>
      </c>
      <c r="Q483">
        <v>21502023</v>
      </c>
      <c r="R483">
        <v>1</v>
      </c>
      <c r="S483">
        <v>3</v>
      </c>
      <c r="V483">
        <v>1</v>
      </c>
      <c r="W483">
        <v>30767</v>
      </c>
      <c r="X483" t="s">
        <v>1550</v>
      </c>
      <c r="Y483" t="s">
        <v>47</v>
      </c>
      <c r="AA483">
        <v>26526514</v>
      </c>
      <c r="AB483">
        <v>26526433</v>
      </c>
      <c r="AC483">
        <v>1</v>
      </c>
      <c r="AD483" t="s">
        <v>42</v>
      </c>
      <c r="AE483">
        <v>868223</v>
      </c>
      <c r="AF483" t="s">
        <v>1304</v>
      </c>
      <c r="AG483">
        <v>0</v>
      </c>
      <c r="AH483" t="s">
        <v>1549</v>
      </c>
      <c r="AI483">
        <v>137143</v>
      </c>
      <c r="AK483">
        <v>1</v>
      </c>
      <c r="AL483" t="s">
        <v>1302</v>
      </c>
    </row>
    <row r="484" spans="1:38" x14ac:dyDescent="0.2">
      <c r="A484" t="s">
        <v>1302</v>
      </c>
      <c r="F484" s="1">
        <v>42461</v>
      </c>
      <c r="G484">
        <v>2016</v>
      </c>
      <c r="H484" t="s">
        <v>1552</v>
      </c>
      <c r="I484" t="s">
        <v>1553</v>
      </c>
      <c r="M484" t="s">
        <v>1557</v>
      </c>
      <c r="N484" t="s">
        <v>1556</v>
      </c>
      <c r="Q484">
        <v>23737264</v>
      </c>
      <c r="R484">
        <v>5</v>
      </c>
      <c r="S484">
        <v>3</v>
      </c>
      <c r="V484">
        <v>0</v>
      </c>
      <c r="W484">
        <v>30767</v>
      </c>
      <c r="X484" t="s">
        <v>1555</v>
      </c>
      <c r="Y484" t="s">
        <v>47</v>
      </c>
      <c r="AB484">
        <v>24719773</v>
      </c>
      <c r="AC484">
        <v>1</v>
      </c>
      <c r="AD484" t="s">
        <v>42</v>
      </c>
      <c r="AE484">
        <v>868223</v>
      </c>
      <c r="AF484" t="s">
        <v>1304</v>
      </c>
      <c r="AG484">
        <v>0</v>
      </c>
      <c r="AH484" t="s">
        <v>1554</v>
      </c>
      <c r="AI484">
        <v>82585</v>
      </c>
      <c r="AK484">
        <v>1</v>
      </c>
      <c r="AL484" t="s">
        <v>1302</v>
      </c>
    </row>
    <row r="485" spans="1:38" x14ac:dyDescent="0.2">
      <c r="A485" t="s">
        <v>1302</v>
      </c>
      <c r="F485" s="1">
        <v>44348</v>
      </c>
      <c r="G485">
        <v>2021</v>
      </c>
      <c r="H485" t="s">
        <v>1558</v>
      </c>
      <c r="I485" t="s">
        <v>1559</v>
      </c>
      <c r="M485" t="s">
        <v>1560</v>
      </c>
      <c r="N485" t="s">
        <v>1306</v>
      </c>
      <c r="Q485">
        <v>23737265</v>
      </c>
      <c r="R485">
        <v>71</v>
      </c>
      <c r="T485">
        <v>101990</v>
      </c>
      <c r="V485">
        <v>15</v>
      </c>
      <c r="W485">
        <v>30767</v>
      </c>
      <c r="X485" t="s">
        <v>70</v>
      </c>
      <c r="Y485" t="s">
        <v>47</v>
      </c>
      <c r="AA485">
        <v>3014207</v>
      </c>
      <c r="AC485">
        <v>1</v>
      </c>
      <c r="AD485" t="s">
        <v>42</v>
      </c>
      <c r="AE485">
        <v>868223</v>
      </c>
      <c r="AF485" t="s">
        <v>1304</v>
      </c>
      <c r="AG485">
        <v>0</v>
      </c>
      <c r="AH485" t="s">
        <v>1560</v>
      </c>
      <c r="AI485">
        <v>3117</v>
      </c>
      <c r="AK485">
        <v>1</v>
      </c>
      <c r="AL485" t="s">
        <v>1302</v>
      </c>
    </row>
    <row r="486" spans="1:38" x14ac:dyDescent="0.2">
      <c r="A486" t="s">
        <v>1302</v>
      </c>
      <c r="F486" s="1">
        <v>44562</v>
      </c>
      <c r="G486">
        <v>2022</v>
      </c>
      <c r="H486" t="s">
        <v>667</v>
      </c>
      <c r="I486" t="s">
        <v>668</v>
      </c>
      <c r="M486" t="s">
        <v>669</v>
      </c>
      <c r="N486" t="s">
        <v>638</v>
      </c>
      <c r="Q486">
        <v>24189406</v>
      </c>
      <c r="R486">
        <v>43</v>
      </c>
      <c r="S486">
        <v>1</v>
      </c>
      <c r="T486">
        <v>1</v>
      </c>
      <c r="U486">
        <v>42</v>
      </c>
      <c r="V486">
        <v>8</v>
      </c>
      <c r="W486">
        <v>30767</v>
      </c>
      <c r="X486" t="s">
        <v>670</v>
      </c>
      <c r="Y486" t="s">
        <v>47</v>
      </c>
      <c r="AA486">
        <v>1956574</v>
      </c>
      <c r="AC486">
        <v>1</v>
      </c>
      <c r="AD486" t="s">
        <v>42</v>
      </c>
      <c r="AE486">
        <v>868223</v>
      </c>
      <c r="AF486" t="s">
        <v>1304</v>
      </c>
      <c r="AG486">
        <v>0</v>
      </c>
      <c r="AH486" t="s">
        <v>669</v>
      </c>
      <c r="AI486">
        <v>19914</v>
      </c>
      <c r="AK486">
        <v>1</v>
      </c>
      <c r="AL486" t="s">
        <v>1302</v>
      </c>
    </row>
    <row r="487" spans="1:38" x14ac:dyDescent="0.2">
      <c r="A487" t="s">
        <v>1302</v>
      </c>
      <c r="F487" s="1">
        <v>44376</v>
      </c>
      <c r="G487">
        <v>2021</v>
      </c>
      <c r="H487" t="s">
        <v>1561</v>
      </c>
      <c r="I487" t="s">
        <v>612</v>
      </c>
      <c r="M487" t="s">
        <v>1564</v>
      </c>
      <c r="N487" t="s">
        <v>1563</v>
      </c>
      <c r="Q487">
        <v>25090034</v>
      </c>
      <c r="R487">
        <v>13</v>
      </c>
      <c r="S487">
        <v>13</v>
      </c>
      <c r="T487">
        <v>7260</v>
      </c>
      <c r="V487">
        <v>2</v>
      </c>
      <c r="W487">
        <v>30767</v>
      </c>
      <c r="X487" t="s">
        <v>614</v>
      </c>
      <c r="Y487" t="s">
        <v>47</v>
      </c>
      <c r="AB487">
        <v>20711050</v>
      </c>
      <c r="AC487">
        <v>1</v>
      </c>
      <c r="AD487" t="s">
        <v>42</v>
      </c>
      <c r="AE487">
        <v>868223</v>
      </c>
      <c r="AF487" t="s">
        <v>1304</v>
      </c>
      <c r="AG487">
        <v>0</v>
      </c>
      <c r="AH487" t="s">
        <v>1562</v>
      </c>
      <c r="AI487">
        <v>67002</v>
      </c>
      <c r="AK487">
        <v>1</v>
      </c>
      <c r="AL487" t="s">
        <v>1302</v>
      </c>
    </row>
    <row r="488" spans="1:38" x14ac:dyDescent="0.2">
      <c r="A488" t="s">
        <v>1302</v>
      </c>
      <c r="F488" s="1">
        <v>39356</v>
      </c>
      <c r="G488">
        <v>2007</v>
      </c>
      <c r="H488" t="s">
        <v>1565</v>
      </c>
      <c r="I488" t="s">
        <v>1468</v>
      </c>
      <c r="M488" t="s">
        <v>1566</v>
      </c>
      <c r="N488" t="s">
        <v>1336</v>
      </c>
      <c r="Q488">
        <v>25602031</v>
      </c>
      <c r="R488">
        <v>74</v>
      </c>
      <c r="S488">
        <v>2</v>
      </c>
      <c r="T488">
        <v>315</v>
      </c>
      <c r="U488">
        <v>325</v>
      </c>
      <c r="V488">
        <v>15</v>
      </c>
      <c r="W488">
        <v>30767</v>
      </c>
      <c r="X488" t="s">
        <v>53</v>
      </c>
      <c r="Y488" t="s">
        <v>47</v>
      </c>
      <c r="AA488">
        <v>384038</v>
      </c>
      <c r="AC488">
        <v>1</v>
      </c>
      <c r="AD488" t="s">
        <v>42</v>
      </c>
      <c r="AE488">
        <v>868223</v>
      </c>
      <c r="AF488" t="s">
        <v>1304</v>
      </c>
      <c r="AG488">
        <v>0</v>
      </c>
      <c r="AH488" t="s">
        <v>1566</v>
      </c>
      <c r="AI488">
        <v>23325</v>
      </c>
      <c r="AK488">
        <v>1</v>
      </c>
      <c r="AL488" t="s">
        <v>1302</v>
      </c>
    </row>
    <row r="489" spans="1:38" x14ac:dyDescent="0.2">
      <c r="A489" t="s">
        <v>1302</v>
      </c>
      <c r="F489" s="1">
        <v>38899</v>
      </c>
      <c r="G489">
        <v>2006</v>
      </c>
      <c r="H489" t="s">
        <v>1467</v>
      </c>
      <c r="I489" t="s">
        <v>1468</v>
      </c>
      <c r="M489" t="s">
        <v>1567</v>
      </c>
      <c r="N489" t="s">
        <v>1306</v>
      </c>
      <c r="Q489">
        <v>25602032</v>
      </c>
      <c r="R489">
        <v>73</v>
      </c>
      <c r="S489">
        <v>1</v>
      </c>
      <c r="T489">
        <v>190</v>
      </c>
      <c r="U489">
        <v>200</v>
      </c>
      <c r="V489">
        <v>7</v>
      </c>
      <c r="W489">
        <v>30767</v>
      </c>
      <c r="X489" t="s">
        <v>53</v>
      </c>
      <c r="Y489" t="s">
        <v>47</v>
      </c>
      <c r="AA489">
        <v>384038</v>
      </c>
      <c r="AC489">
        <v>1</v>
      </c>
      <c r="AD489" t="s">
        <v>42</v>
      </c>
      <c r="AE489">
        <v>868223</v>
      </c>
      <c r="AF489" t="s">
        <v>1304</v>
      </c>
      <c r="AG489">
        <v>0</v>
      </c>
      <c r="AH489" t="s">
        <v>1567</v>
      </c>
      <c r="AI489">
        <v>23325</v>
      </c>
      <c r="AK489">
        <v>1</v>
      </c>
      <c r="AL489" t="s">
        <v>1302</v>
      </c>
    </row>
    <row r="490" spans="1:38" x14ac:dyDescent="0.2">
      <c r="A490" t="s">
        <v>1302</v>
      </c>
      <c r="F490" s="1">
        <v>44654</v>
      </c>
      <c r="G490">
        <v>2022</v>
      </c>
      <c r="H490" t="s">
        <v>1568</v>
      </c>
      <c r="I490" t="s">
        <v>1569</v>
      </c>
      <c r="M490" t="s">
        <v>1570</v>
      </c>
      <c r="N490" t="s">
        <v>1571</v>
      </c>
      <c r="Q490">
        <v>27741546</v>
      </c>
      <c r="R490">
        <v>39</v>
      </c>
      <c r="S490">
        <v>2</v>
      </c>
      <c r="T490">
        <v>123</v>
      </c>
      <c r="U490">
        <v>143</v>
      </c>
      <c r="V490">
        <v>4</v>
      </c>
      <c r="W490">
        <v>30767</v>
      </c>
      <c r="X490" t="s">
        <v>172</v>
      </c>
      <c r="Y490" t="s">
        <v>47</v>
      </c>
      <c r="AA490">
        <v>10286608</v>
      </c>
      <c r="AB490">
        <v>10290249</v>
      </c>
      <c r="AC490">
        <v>1</v>
      </c>
      <c r="AD490" t="s">
        <v>42</v>
      </c>
      <c r="AE490">
        <v>868223</v>
      </c>
      <c r="AF490" t="s">
        <v>1304</v>
      </c>
      <c r="AG490">
        <v>0</v>
      </c>
      <c r="AH490" t="s">
        <v>1570</v>
      </c>
      <c r="AI490">
        <v>10881</v>
      </c>
      <c r="AK490">
        <v>1</v>
      </c>
      <c r="AL490" t="s">
        <v>1302</v>
      </c>
    </row>
    <row r="491" spans="1:38" x14ac:dyDescent="0.2">
      <c r="A491" t="s">
        <v>1302</v>
      </c>
      <c r="F491" s="1">
        <v>44805</v>
      </c>
      <c r="G491">
        <v>2022</v>
      </c>
      <c r="H491" t="s">
        <v>1572</v>
      </c>
      <c r="I491" t="s">
        <v>1481</v>
      </c>
      <c r="M491" t="s">
        <v>1573</v>
      </c>
      <c r="N491" t="s">
        <v>1302</v>
      </c>
      <c r="Q491">
        <v>28185678</v>
      </c>
      <c r="R491">
        <v>254</v>
      </c>
      <c r="T491">
        <v>124298</v>
      </c>
      <c r="V491">
        <v>1</v>
      </c>
      <c r="W491">
        <v>30767</v>
      </c>
      <c r="X491" t="s">
        <v>70</v>
      </c>
      <c r="Y491" t="s">
        <v>47</v>
      </c>
      <c r="AA491">
        <v>3605442</v>
      </c>
      <c r="AC491">
        <v>1</v>
      </c>
      <c r="AD491" t="s">
        <v>42</v>
      </c>
      <c r="AE491">
        <v>868223</v>
      </c>
      <c r="AF491" t="s">
        <v>1304</v>
      </c>
      <c r="AG491">
        <v>0</v>
      </c>
      <c r="AH491" t="s">
        <v>1573</v>
      </c>
      <c r="AI491">
        <v>2372</v>
      </c>
      <c r="AK491">
        <v>1</v>
      </c>
      <c r="AL491" t="s">
        <v>1302</v>
      </c>
    </row>
    <row r="492" spans="1:38" x14ac:dyDescent="0.2">
      <c r="A492" t="s">
        <v>1302</v>
      </c>
      <c r="F492" s="1">
        <v>44835</v>
      </c>
      <c r="G492">
        <v>2022</v>
      </c>
      <c r="H492" t="s">
        <v>1574</v>
      </c>
      <c r="I492" t="s">
        <v>1360</v>
      </c>
      <c r="M492" t="s">
        <v>1575</v>
      </c>
      <c r="N492" t="s">
        <v>1302</v>
      </c>
      <c r="Q492">
        <v>28185679</v>
      </c>
      <c r="R492">
        <v>114</v>
      </c>
      <c r="S492">
        <v>1</v>
      </c>
      <c r="T492">
        <v>629</v>
      </c>
      <c r="U492">
        <v>643</v>
      </c>
      <c r="V492">
        <v>0</v>
      </c>
      <c r="W492">
        <v>30767</v>
      </c>
      <c r="X492" t="s">
        <v>59</v>
      </c>
      <c r="Y492" t="s">
        <v>47</v>
      </c>
      <c r="AA492" t="s">
        <v>1362</v>
      </c>
      <c r="AB492">
        <v>15730840</v>
      </c>
      <c r="AC492">
        <v>1</v>
      </c>
      <c r="AD492" t="s">
        <v>42</v>
      </c>
      <c r="AE492">
        <v>868223</v>
      </c>
      <c r="AF492" t="s">
        <v>1304</v>
      </c>
      <c r="AG492">
        <v>0</v>
      </c>
      <c r="AH492" t="s">
        <v>1575</v>
      </c>
      <c r="AI492">
        <v>1068</v>
      </c>
      <c r="AK492">
        <v>1</v>
      </c>
      <c r="AL492" t="s">
        <v>1302</v>
      </c>
    </row>
    <row r="493" spans="1:38" x14ac:dyDescent="0.2">
      <c r="A493" t="s">
        <v>1302</v>
      </c>
      <c r="F493" s="1">
        <v>44835</v>
      </c>
      <c r="G493">
        <v>2022</v>
      </c>
      <c r="H493" t="s">
        <v>1576</v>
      </c>
      <c r="I493" t="s">
        <v>636</v>
      </c>
      <c r="M493" t="s">
        <v>1577</v>
      </c>
      <c r="N493" t="s">
        <v>1302</v>
      </c>
      <c r="Q493">
        <v>28719858</v>
      </c>
      <c r="R493">
        <v>114</v>
      </c>
      <c r="T493">
        <v>106259</v>
      </c>
      <c r="V493">
        <v>1</v>
      </c>
      <c r="W493">
        <v>30767</v>
      </c>
      <c r="X493" t="s">
        <v>70</v>
      </c>
      <c r="Y493" t="s">
        <v>47</v>
      </c>
      <c r="AA493">
        <v>1409883</v>
      </c>
      <c r="AC493">
        <v>1</v>
      </c>
      <c r="AD493" t="s">
        <v>42</v>
      </c>
      <c r="AE493">
        <v>868223</v>
      </c>
      <c r="AF493" t="s">
        <v>1304</v>
      </c>
      <c r="AG493">
        <v>0</v>
      </c>
      <c r="AH493" t="s">
        <v>1577</v>
      </c>
      <c r="AI493">
        <v>2375</v>
      </c>
      <c r="AK493">
        <v>1</v>
      </c>
      <c r="AL493" t="s">
        <v>1302</v>
      </c>
    </row>
    <row r="494" spans="1:38" x14ac:dyDescent="0.2">
      <c r="A494" t="s">
        <v>1302</v>
      </c>
      <c r="F494" s="1">
        <v>44896</v>
      </c>
      <c r="G494">
        <v>2022</v>
      </c>
      <c r="H494" t="s">
        <v>1578</v>
      </c>
      <c r="I494" t="s">
        <v>1579</v>
      </c>
      <c r="M494" t="s">
        <v>1580</v>
      </c>
      <c r="N494" t="s">
        <v>1582</v>
      </c>
      <c r="Q494">
        <v>29015928</v>
      </c>
      <c r="R494">
        <v>28</v>
      </c>
      <c r="S494">
        <v>4</v>
      </c>
      <c r="V494">
        <v>7</v>
      </c>
      <c r="W494">
        <v>30767</v>
      </c>
      <c r="X494" t="s">
        <v>681</v>
      </c>
      <c r="Y494" t="s">
        <v>47</v>
      </c>
      <c r="AA494">
        <v>10760342</v>
      </c>
      <c r="AB494" t="s">
        <v>1581</v>
      </c>
      <c r="AC494">
        <v>1</v>
      </c>
      <c r="AD494" t="s">
        <v>42</v>
      </c>
      <c r="AE494">
        <v>868223</v>
      </c>
      <c r="AF494" t="s">
        <v>1304</v>
      </c>
      <c r="AG494">
        <v>0</v>
      </c>
      <c r="AH494" t="s">
        <v>1580</v>
      </c>
      <c r="AI494">
        <v>16566</v>
      </c>
      <c r="AK494">
        <v>1</v>
      </c>
      <c r="AL494" t="s">
        <v>1302</v>
      </c>
    </row>
    <row r="495" spans="1:38" x14ac:dyDescent="0.2">
      <c r="A495" t="s">
        <v>1302</v>
      </c>
      <c r="F495" s="1">
        <v>44896</v>
      </c>
      <c r="G495">
        <v>2022</v>
      </c>
      <c r="H495" t="s">
        <v>1583</v>
      </c>
      <c r="I495" t="s">
        <v>1559</v>
      </c>
      <c r="M495" t="s">
        <v>1584</v>
      </c>
      <c r="N495" t="s">
        <v>1306</v>
      </c>
      <c r="Q495">
        <v>29015929</v>
      </c>
      <c r="R495">
        <v>79</v>
      </c>
      <c r="T495">
        <v>103052</v>
      </c>
      <c r="V495">
        <v>1</v>
      </c>
      <c r="W495">
        <v>30767</v>
      </c>
      <c r="X495" t="s">
        <v>70</v>
      </c>
      <c r="Y495" t="s">
        <v>47</v>
      </c>
      <c r="AA495">
        <v>3014207</v>
      </c>
      <c r="AC495">
        <v>1</v>
      </c>
      <c r="AD495" t="s">
        <v>42</v>
      </c>
      <c r="AE495">
        <v>868223</v>
      </c>
      <c r="AF495" t="s">
        <v>1304</v>
      </c>
      <c r="AG495">
        <v>0</v>
      </c>
      <c r="AH495" t="s">
        <v>1584</v>
      </c>
      <c r="AI495">
        <v>3117</v>
      </c>
      <c r="AK495">
        <v>1</v>
      </c>
      <c r="AL495" t="s">
        <v>1302</v>
      </c>
    </row>
    <row r="496" spans="1:38" x14ac:dyDescent="0.2">
      <c r="A496" t="s">
        <v>1302</v>
      </c>
      <c r="F496" s="1">
        <v>44958</v>
      </c>
      <c r="G496">
        <v>2023</v>
      </c>
      <c r="H496" t="s">
        <v>678</v>
      </c>
      <c r="I496" t="s">
        <v>679</v>
      </c>
      <c r="M496" t="s">
        <v>683</v>
      </c>
      <c r="N496" t="s">
        <v>682</v>
      </c>
      <c r="Q496">
        <v>29549097</v>
      </c>
      <c r="R496">
        <v>24</v>
      </c>
      <c r="S496">
        <v>1</v>
      </c>
      <c r="V496">
        <v>3</v>
      </c>
      <c r="W496">
        <v>30767</v>
      </c>
      <c r="X496" t="s">
        <v>681</v>
      </c>
      <c r="Y496" t="s">
        <v>47</v>
      </c>
      <c r="AA496">
        <v>15276988</v>
      </c>
      <c r="AB496">
        <v>15276996</v>
      </c>
      <c r="AC496">
        <v>1</v>
      </c>
      <c r="AD496" t="s">
        <v>42</v>
      </c>
      <c r="AE496">
        <v>868223</v>
      </c>
      <c r="AF496" t="s">
        <v>1304</v>
      </c>
      <c r="AG496">
        <v>0</v>
      </c>
      <c r="AH496" t="s">
        <v>680</v>
      </c>
      <c r="AI496">
        <v>22782</v>
      </c>
      <c r="AK496">
        <v>1</v>
      </c>
      <c r="AL496" t="s">
        <v>1302</v>
      </c>
    </row>
    <row r="497" spans="1:38" x14ac:dyDescent="0.2">
      <c r="A497" t="s">
        <v>1302</v>
      </c>
      <c r="F497" s="1">
        <v>44958</v>
      </c>
      <c r="G497">
        <v>2023</v>
      </c>
      <c r="H497" t="s">
        <v>1585</v>
      </c>
      <c r="I497" t="s">
        <v>1360</v>
      </c>
      <c r="M497" t="s">
        <v>1587</v>
      </c>
      <c r="N497" t="s">
        <v>1571</v>
      </c>
      <c r="Q497">
        <v>29549098</v>
      </c>
      <c r="R497">
        <v>115</v>
      </c>
      <c r="S497">
        <v>3</v>
      </c>
      <c r="T497">
        <v>2279</v>
      </c>
      <c r="U497">
        <v>2306</v>
      </c>
      <c r="V497">
        <v>10</v>
      </c>
      <c r="W497">
        <v>30767</v>
      </c>
      <c r="X497" t="s">
        <v>59</v>
      </c>
      <c r="Y497" t="s">
        <v>47</v>
      </c>
      <c r="AA497" t="s">
        <v>1362</v>
      </c>
      <c r="AB497">
        <v>15730840</v>
      </c>
      <c r="AC497">
        <v>1</v>
      </c>
      <c r="AD497" t="s">
        <v>42</v>
      </c>
      <c r="AE497">
        <v>868223</v>
      </c>
      <c r="AF497" t="s">
        <v>1304</v>
      </c>
      <c r="AG497">
        <v>0</v>
      </c>
      <c r="AH497" t="s">
        <v>1586</v>
      </c>
      <c r="AI497">
        <v>1068</v>
      </c>
      <c r="AK497">
        <v>1</v>
      </c>
      <c r="AL497" t="s">
        <v>1302</v>
      </c>
    </row>
    <row r="498" spans="1:38" x14ac:dyDescent="0.2">
      <c r="A498" t="s">
        <v>1302</v>
      </c>
      <c r="F498" s="1">
        <v>45231</v>
      </c>
      <c r="G498">
        <v>2023</v>
      </c>
      <c r="H498" t="s">
        <v>1588</v>
      </c>
      <c r="I498" t="s">
        <v>679</v>
      </c>
      <c r="M498" t="s">
        <v>1589</v>
      </c>
      <c r="N498" t="s">
        <v>1582</v>
      </c>
      <c r="Q498">
        <v>31889688</v>
      </c>
      <c r="R498">
        <v>24</v>
      </c>
      <c r="S498">
        <v>4</v>
      </c>
      <c r="V498">
        <v>1</v>
      </c>
      <c r="W498">
        <v>30767</v>
      </c>
      <c r="X498" t="s">
        <v>681</v>
      </c>
      <c r="Y498" t="s">
        <v>47</v>
      </c>
      <c r="AA498">
        <v>15276988</v>
      </c>
      <c r="AB498">
        <v>15276996</v>
      </c>
      <c r="AC498">
        <v>1</v>
      </c>
      <c r="AD498" t="s">
        <v>42</v>
      </c>
      <c r="AE498">
        <v>868223</v>
      </c>
      <c r="AF498" t="s">
        <v>1304</v>
      </c>
      <c r="AG498">
        <v>0</v>
      </c>
      <c r="AH498" t="s">
        <v>1589</v>
      </c>
      <c r="AI498">
        <v>22782</v>
      </c>
      <c r="AK498">
        <v>1</v>
      </c>
      <c r="AL498" t="s">
        <v>1302</v>
      </c>
    </row>
    <row r="499" spans="1:38" x14ac:dyDescent="0.2">
      <c r="A499" t="s">
        <v>1302</v>
      </c>
      <c r="F499" s="1">
        <v>45200</v>
      </c>
      <c r="G499">
        <v>2023</v>
      </c>
      <c r="H499" t="s">
        <v>1590</v>
      </c>
      <c r="I499" t="s">
        <v>1591</v>
      </c>
      <c r="M499" t="s">
        <v>1592</v>
      </c>
      <c r="N499" t="s">
        <v>1571</v>
      </c>
      <c r="Q499">
        <v>32502711</v>
      </c>
      <c r="R499">
        <v>97</v>
      </c>
      <c r="T499">
        <v>103974</v>
      </c>
      <c r="V499">
        <v>0</v>
      </c>
      <c r="W499">
        <v>30767</v>
      </c>
      <c r="X499" t="s">
        <v>70</v>
      </c>
      <c r="Y499" t="s">
        <v>47</v>
      </c>
      <c r="AA499">
        <v>22124209</v>
      </c>
      <c r="AC499">
        <v>1</v>
      </c>
      <c r="AD499" t="s">
        <v>42</v>
      </c>
      <c r="AE499">
        <v>868223</v>
      </c>
      <c r="AF499" t="s">
        <v>1304</v>
      </c>
      <c r="AG499">
        <v>0</v>
      </c>
      <c r="AH499" t="s">
        <v>1592</v>
      </c>
      <c r="AI499">
        <v>40338</v>
      </c>
      <c r="AK499">
        <v>1</v>
      </c>
      <c r="AL499" t="s">
        <v>1302</v>
      </c>
    </row>
    <row r="500" spans="1:38" x14ac:dyDescent="0.2">
      <c r="A500" t="s">
        <v>1302</v>
      </c>
      <c r="F500" s="1">
        <v>45383</v>
      </c>
      <c r="G500">
        <v>2024</v>
      </c>
      <c r="H500" t="s">
        <v>1593</v>
      </c>
      <c r="I500" t="s">
        <v>1457</v>
      </c>
      <c r="M500" t="s">
        <v>1594</v>
      </c>
      <c r="N500" t="s">
        <v>1306</v>
      </c>
      <c r="Q500">
        <v>33632917</v>
      </c>
      <c r="R500">
        <v>92</v>
      </c>
      <c r="T500">
        <v>1191</v>
      </c>
      <c r="U500">
        <v>1199</v>
      </c>
      <c r="V500">
        <v>0</v>
      </c>
      <c r="W500">
        <v>30767</v>
      </c>
      <c r="X500" t="s">
        <v>70</v>
      </c>
      <c r="Y500" t="s">
        <v>47</v>
      </c>
      <c r="AA500">
        <v>10590560</v>
      </c>
      <c r="AC500">
        <v>1</v>
      </c>
      <c r="AD500" t="s">
        <v>42</v>
      </c>
      <c r="AE500">
        <v>868223</v>
      </c>
      <c r="AF500" t="s">
        <v>1304</v>
      </c>
      <c r="AG500">
        <v>0</v>
      </c>
      <c r="AH500" t="s">
        <v>1594</v>
      </c>
      <c r="AI500">
        <v>9168</v>
      </c>
      <c r="AK500">
        <v>1</v>
      </c>
      <c r="AL500" t="s">
        <v>1302</v>
      </c>
    </row>
    <row r="501" spans="1:38" x14ac:dyDescent="0.2">
      <c r="A501" t="s">
        <v>1302</v>
      </c>
      <c r="F501" s="1">
        <v>43221</v>
      </c>
      <c r="G501">
        <v>2018</v>
      </c>
      <c r="H501" t="s">
        <v>1595</v>
      </c>
      <c r="I501" t="s">
        <v>636</v>
      </c>
      <c r="M501" t="s">
        <v>1596</v>
      </c>
      <c r="N501" t="s">
        <v>1302</v>
      </c>
      <c r="Q501">
        <v>16680928</v>
      </c>
      <c r="R501">
        <v>72</v>
      </c>
      <c r="T501">
        <v>505</v>
      </c>
      <c r="U501">
        <v>516</v>
      </c>
      <c r="V501">
        <v>31</v>
      </c>
      <c r="W501">
        <v>30767</v>
      </c>
      <c r="X501" t="s">
        <v>70</v>
      </c>
      <c r="Y501" t="s">
        <v>47</v>
      </c>
      <c r="AA501">
        <v>1409883</v>
      </c>
      <c r="AC501">
        <v>1</v>
      </c>
      <c r="AD501" t="s">
        <v>42</v>
      </c>
      <c r="AE501">
        <v>868223</v>
      </c>
      <c r="AF501" t="s">
        <v>1304</v>
      </c>
      <c r="AG501">
        <v>0</v>
      </c>
      <c r="AH501" t="s">
        <v>1596</v>
      </c>
      <c r="AI501">
        <v>2375</v>
      </c>
      <c r="AK501">
        <v>1</v>
      </c>
      <c r="AL501" t="s">
        <v>1302</v>
      </c>
    </row>
    <row r="502" spans="1:38" x14ac:dyDescent="0.2">
      <c r="A502" t="s">
        <v>1302</v>
      </c>
      <c r="F502" s="1">
        <v>43252</v>
      </c>
      <c r="G502">
        <v>2018</v>
      </c>
      <c r="H502" t="s">
        <v>1597</v>
      </c>
      <c r="I502" t="s">
        <v>1598</v>
      </c>
      <c r="M502" t="s">
        <v>1599</v>
      </c>
      <c r="N502" t="s">
        <v>1331</v>
      </c>
      <c r="Q502">
        <v>16680929</v>
      </c>
      <c r="R502">
        <v>46</v>
      </c>
      <c r="S502">
        <v>2</v>
      </c>
      <c r="T502">
        <v>203</v>
      </c>
      <c r="U502">
        <v>213</v>
      </c>
      <c r="V502">
        <v>3</v>
      </c>
      <c r="W502">
        <v>30767</v>
      </c>
      <c r="X502" t="s">
        <v>135</v>
      </c>
      <c r="Y502" t="s">
        <v>47</v>
      </c>
      <c r="AA502">
        <v>1974254</v>
      </c>
      <c r="AB502">
        <v>15739678</v>
      </c>
      <c r="AC502">
        <v>1</v>
      </c>
      <c r="AD502" t="s">
        <v>42</v>
      </c>
      <c r="AE502">
        <v>868223</v>
      </c>
      <c r="AF502" t="s">
        <v>1304</v>
      </c>
      <c r="AG502">
        <v>0</v>
      </c>
      <c r="AH502" t="s">
        <v>1599</v>
      </c>
      <c r="AI502">
        <v>182</v>
      </c>
      <c r="AK502">
        <v>1</v>
      </c>
      <c r="AL502" t="s">
        <v>1302</v>
      </c>
    </row>
    <row r="503" spans="1:38" x14ac:dyDescent="0.2">
      <c r="A503" t="s">
        <v>1302</v>
      </c>
      <c r="F503" s="1">
        <v>43497</v>
      </c>
      <c r="G503">
        <v>2019</v>
      </c>
      <c r="H503" t="s">
        <v>1600</v>
      </c>
      <c r="I503" t="s">
        <v>679</v>
      </c>
      <c r="M503" t="s">
        <v>1601</v>
      </c>
      <c r="N503" t="s">
        <v>1474</v>
      </c>
      <c r="Q503">
        <v>17194603</v>
      </c>
      <c r="R503">
        <v>20</v>
      </c>
      <c r="S503">
        <v>1</v>
      </c>
      <c r="T503">
        <v>4018025</v>
      </c>
      <c r="V503">
        <v>1</v>
      </c>
      <c r="W503">
        <v>30767</v>
      </c>
      <c r="X503" t="s">
        <v>681</v>
      </c>
      <c r="Y503" t="s">
        <v>47</v>
      </c>
      <c r="AA503">
        <v>15276988</v>
      </c>
      <c r="AB503">
        <v>15276996</v>
      </c>
      <c r="AC503">
        <v>1</v>
      </c>
      <c r="AD503" t="s">
        <v>42</v>
      </c>
      <c r="AE503">
        <v>868223</v>
      </c>
      <c r="AF503" t="s">
        <v>1304</v>
      </c>
      <c r="AG503">
        <v>0</v>
      </c>
      <c r="AH503" t="s">
        <v>1601</v>
      </c>
      <c r="AI503">
        <v>22782</v>
      </c>
      <c r="AK503">
        <v>1</v>
      </c>
      <c r="AL503" t="s">
        <v>1302</v>
      </c>
    </row>
    <row r="504" spans="1:38" x14ac:dyDescent="0.2">
      <c r="A504" t="s">
        <v>1302</v>
      </c>
      <c r="F504" s="1">
        <v>41890</v>
      </c>
      <c r="G504">
        <v>2014</v>
      </c>
      <c r="H504" t="s">
        <v>1602</v>
      </c>
      <c r="I504" t="s">
        <v>84</v>
      </c>
      <c r="M504" t="s">
        <v>1604</v>
      </c>
      <c r="N504" t="s">
        <v>1450</v>
      </c>
      <c r="Q504">
        <v>17544413</v>
      </c>
      <c r="V504">
        <v>0</v>
      </c>
      <c r="W504">
        <v>30767</v>
      </c>
      <c r="X504" t="s">
        <v>86</v>
      </c>
      <c r="Y504" t="s">
        <v>47</v>
      </c>
      <c r="AC504">
        <v>1</v>
      </c>
      <c r="AD504" t="s">
        <v>42</v>
      </c>
      <c r="AE504">
        <v>868223</v>
      </c>
      <c r="AF504" t="s">
        <v>1304</v>
      </c>
      <c r="AG504">
        <v>0</v>
      </c>
      <c r="AH504" t="s">
        <v>1603</v>
      </c>
      <c r="AI504">
        <v>110017</v>
      </c>
      <c r="AK504">
        <v>1</v>
      </c>
      <c r="AL504" t="s">
        <v>1302</v>
      </c>
    </row>
    <row r="505" spans="1:38" x14ac:dyDescent="0.2">
      <c r="A505" t="s">
        <v>1302</v>
      </c>
      <c r="F505" s="1">
        <v>43647</v>
      </c>
      <c r="G505">
        <v>2019</v>
      </c>
      <c r="H505" t="s">
        <v>1605</v>
      </c>
      <c r="I505" t="s">
        <v>1606</v>
      </c>
      <c r="M505" t="s">
        <v>1607</v>
      </c>
      <c r="N505" t="s">
        <v>1302</v>
      </c>
      <c r="Q505">
        <v>17544414</v>
      </c>
      <c r="R505">
        <v>37</v>
      </c>
      <c r="S505">
        <v>3</v>
      </c>
      <c r="T505">
        <v>341</v>
      </c>
      <c r="U505">
        <v>350</v>
      </c>
      <c r="V505">
        <v>11</v>
      </c>
      <c r="W505">
        <v>30767</v>
      </c>
      <c r="X505" t="s">
        <v>53</v>
      </c>
      <c r="Y505" t="s">
        <v>47</v>
      </c>
      <c r="AA505">
        <v>10583300</v>
      </c>
      <c r="AC505">
        <v>1</v>
      </c>
      <c r="AD505" t="s">
        <v>42</v>
      </c>
      <c r="AE505">
        <v>868223</v>
      </c>
      <c r="AF505" t="s">
        <v>1304</v>
      </c>
      <c r="AG505">
        <v>0</v>
      </c>
      <c r="AH505" t="s">
        <v>1607</v>
      </c>
      <c r="AI505">
        <v>3128</v>
      </c>
      <c r="AK505">
        <v>1</v>
      </c>
      <c r="AL505" t="s">
        <v>1302</v>
      </c>
    </row>
    <row r="506" spans="1:38" x14ac:dyDescent="0.2">
      <c r="A506" t="s">
        <v>1302</v>
      </c>
      <c r="F506" s="1">
        <v>43655</v>
      </c>
      <c r="G506">
        <v>2019</v>
      </c>
      <c r="H506" t="s">
        <v>1608</v>
      </c>
      <c r="I506" t="s">
        <v>1609</v>
      </c>
      <c r="M506" t="s">
        <v>1610</v>
      </c>
      <c r="N506" t="s">
        <v>1474</v>
      </c>
      <c r="Q506">
        <v>19115391</v>
      </c>
      <c r="T506">
        <v>1</v>
      </c>
      <c r="U506">
        <v>16</v>
      </c>
      <c r="V506">
        <v>0</v>
      </c>
      <c r="W506">
        <v>30767</v>
      </c>
      <c r="X506" t="s">
        <v>1545</v>
      </c>
      <c r="Y506" t="s">
        <v>192</v>
      </c>
      <c r="AB506">
        <v>21959269</v>
      </c>
      <c r="AC506">
        <v>1</v>
      </c>
      <c r="AD506" t="s">
        <v>42</v>
      </c>
      <c r="AE506">
        <v>868223</v>
      </c>
      <c r="AF506" t="s">
        <v>1304</v>
      </c>
      <c r="AG506">
        <v>0</v>
      </c>
      <c r="AH506" t="s">
        <v>1610</v>
      </c>
      <c r="AI506">
        <v>52204</v>
      </c>
      <c r="AK506">
        <v>4</v>
      </c>
      <c r="AL506" t="s">
        <v>1302</v>
      </c>
    </row>
    <row r="507" spans="1:38" x14ac:dyDescent="0.2">
      <c r="A507" t="s">
        <v>1302</v>
      </c>
      <c r="F507" s="1">
        <v>38353</v>
      </c>
      <c r="G507">
        <v>2005</v>
      </c>
      <c r="H507" t="s">
        <v>1611</v>
      </c>
      <c r="I507" t="s">
        <v>224</v>
      </c>
      <c r="M507" t="s">
        <v>1612</v>
      </c>
      <c r="N507" t="s">
        <v>1331</v>
      </c>
      <c r="Q507">
        <v>16455175</v>
      </c>
      <c r="V507">
        <v>0</v>
      </c>
      <c r="W507">
        <v>30767</v>
      </c>
      <c r="X507" t="s">
        <v>70</v>
      </c>
      <c r="Y507" t="s">
        <v>192</v>
      </c>
      <c r="AB507">
        <v>15565068</v>
      </c>
      <c r="AC507">
        <v>1</v>
      </c>
      <c r="AD507" t="s">
        <v>42</v>
      </c>
      <c r="AE507">
        <v>868223</v>
      </c>
      <c r="AF507" t="s">
        <v>1304</v>
      </c>
      <c r="AG507">
        <v>0</v>
      </c>
      <c r="AH507" t="s">
        <v>1612</v>
      </c>
      <c r="AI507">
        <v>90527</v>
      </c>
      <c r="AK507">
        <v>4</v>
      </c>
      <c r="AL507" t="s">
        <v>1302</v>
      </c>
    </row>
    <row r="508" spans="1:38" x14ac:dyDescent="0.2">
      <c r="A508" t="s">
        <v>1302</v>
      </c>
      <c r="F508" s="1">
        <v>42767</v>
      </c>
      <c r="G508">
        <v>2017</v>
      </c>
      <c r="H508" t="s">
        <v>1613</v>
      </c>
      <c r="I508" t="s">
        <v>636</v>
      </c>
      <c r="M508" t="s">
        <v>1614</v>
      </c>
      <c r="N508" t="s">
        <v>1306</v>
      </c>
      <c r="Q508">
        <v>12633258</v>
      </c>
      <c r="R508">
        <v>62</v>
      </c>
      <c r="T508">
        <v>335</v>
      </c>
      <c r="U508">
        <v>337</v>
      </c>
      <c r="V508">
        <v>4</v>
      </c>
      <c r="W508">
        <v>30767</v>
      </c>
      <c r="X508" t="s">
        <v>70</v>
      </c>
      <c r="Y508" t="s">
        <v>192</v>
      </c>
      <c r="AA508">
        <v>1409883</v>
      </c>
      <c r="AC508">
        <v>1</v>
      </c>
      <c r="AD508" t="s">
        <v>42</v>
      </c>
      <c r="AE508">
        <v>868223</v>
      </c>
      <c r="AF508" t="s">
        <v>1304</v>
      </c>
      <c r="AG508">
        <v>0</v>
      </c>
      <c r="AH508" t="s">
        <v>1614</v>
      </c>
      <c r="AI508">
        <v>2375</v>
      </c>
      <c r="AK508">
        <v>4</v>
      </c>
      <c r="AL508" t="s">
        <v>1302</v>
      </c>
    </row>
    <row r="509" spans="1:38" x14ac:dyDescent="0.2">
      <c r="A509" t="s">
        <v>1302</v>
      </c>
      <c r="F509" s="1">
        <v>38231</v>
      </c>
      <c r="G509">
        <v>2004</v>
      </c>
      <c r="H509" t="s">
        <v>1615</v>
      </c>
      <c r="I509" t="s">
        <v>1616</v>
      </c>
      <c r="M509" t="s">
        <v>1617</v>
      </c>
      <c r="N509" t="s">
        <v>1306</v>
      </c>
      <c r="Q509">
        <v>4423226</v>
      </c>
      <c r="R509">
        <v>71</v>
      </c>
      <c r="S509">
        <v>3</v>
      </c>
      <c r="T509">
        <v>557</v>
      </c>
      <c r="U509">
        <v>557</v>
      </c>
      <c r="V509">
        <v>2</v>
      </c>
      <c r="W509">
        <v>30767</v>
      </c>
      <c r="X509" t="s">
        <v>53</v>
      </c>
      <c r="Y509" t="s">
        <v>192</v>
      </c>
      <c r="AA509">
        <v>224367</v>
      </c>
      <c r="AB509">
        <v>15396975</v>
      </c>
      <c r="AC509">
        <v>1</v>
      </c>
      <c r="AD509" t="s">
        <v>42</v>
      </c>
      <c r="AE509">
        <v>868223</v>
      </c>
      <c r="AF509" t="s">
        <v>1304</v>
      </c>
      <c r="AG509">
        <v>0</v>
      </c>
      <c r="AH509" t="s">
        <v>1617</v>
      </c>
      <c r="AI509">
        <v>11434</v>
      </c>
      <c r="AK509">
        <v>4</v>
      </c>
      <c r="AL509" t="s">
        <v>1302</v>
      </c>
    </row>
    <row r="510" spans="1:38" x14ac:dyDescent="0.2">
      <c r="A510" t="s">
        <v>1302</v>
      </c>
      <c r="F510" s="1">
        <v>42370</v>
      </c>
      <c r="G510">
        <v>2016</v>
      </c>
      <c r="H510" t="s">
        <v>1618</v>
      </c>
      <c r="I510" t="s">
        <v>1435</v>
      </c>
      <c r="M510" t="s">
        <v>1619</v>
      </c>
      <c r="N510" t="s">
        <v>1474</v>
      </c>
      <c r="Q510">
        <v>11611289</v>
      </c>
      <c r="R510">
        <v>11</v>
      </c>
      <c r="S510">
        <v>1</v>
      </c>
      <c r="T510">
        <v>1</v>
      </c>
      <c r="V510">
        <v>0</v>
      </c>
      <c r="W510">
        <v>30767</v>
      </c>
      <c r="X510" t="s">
        <v>1437</v>
      </c>
      <c r="Y510" t="s">
        <v>192</v>
      </c>
      <c r="AA510">
        <v>21945861</v>
      </c>
      <c r="AB510">
        <v>19329156</v>
      </c>
      <c r="AC510">
        <v>1</v>
      </c>
      <c r="AD510" t="s">
        <v>42</v>
      </c>
      <c r="AE510">
        <v>868223</v>
      </c>
      <c r="AF510" t="s">
        <v>1304</v>
      </c>
      <c r="AG510">
        <v>0</v>
      </c>
      <c r="AH510" t="s">
        <v>1619</v>
      </c>
      <c r="AI510">
        <v>66148</v>
      </c>
      <c r="AK510">
        <v>4</v>
      </c>
      <c r="AL510" t="s">
        <v>1302</v>
      </c>
    </row>
    <row r="511" spans="1:38" x14ac:dyDescent="0.2">
      <c r="A511" t="s">
        <v>1302</v>
      </c>
      <c r="F511" s="1">
        <v>38723</v>
      </c>
      <c r="G511">
        <v>2006</v>
      </c>
      <c r="H511" t="s">
        <v>1620</v>
      </c>
      <c r="I511" t="s">
        <v>1435</v>
      </c>
      <c r="M511" t="s">
        <v>1621</v>
      </c>
      <c r="N511" t="s">
        <v>1423</v>
      </c>
      <c r="Q511">
        <v>4423199</v>
      </c>
      <c r="R511">
        <v>1</v>
      </c>
      <c r="S511">
        <v>1</v>
      </c>
      <c r="V511">
        <v>0</v>
      </c>
      <c r="W511">
        <v>30767</v>
      </c>
      <c r="X511" t="s">
        <v>1437</v>
      </c>
      <c r="Y511" t="s">
        <v>192</v>
      </c>
      <c r="AA511">
        <v>21945861</v>
      </c>
      <c r="AB511">
        <v>19329156</v>
      </c>
      <c r="AC511">
        <v>1</v>
      </c>
      <c r="AD511" t="s">
        <v>42</v>
      </c>
      <c r="AE511">
        <v>868223</v>
      </c>
      <c r="AF511" t="s">
        <v>1304</v>
      </c>
      <c r="AG511">
        <v>0</v>
      </c>
      <c r="AH511" t="s">
        <v>1621</v>
      </c>
      <c r="AI511">
        <v>66148</v>
      </c>
      <c r="AK511">
        <v>4</v>
      </c>
      <c r="AL511" t="s">
        <v>1302</v>
      </c>
    </row>
    <row r="512" spans="1:38" x14ac:dyDescent="0.2">
      <c r="A512" t="s">
        <v>1622</v>
      </c>
      <c r="F512" s="1">
        <v>39448</v>
      </c>
      <c r="G512">
        <v>2008</v>
      </c>
      <c r="H512" t="s">
        <v>1256</v>
      </c>
      <c r="I512" t="s">
        <v>1257</v>
      </c>
      <c r="M512" t="s">
        <v>1258</v>
      </c>
      <c r="N512" t="s">
        <v>1259</v>
      </c>
      <c r="Q512">
        <v>8509228</v>
      </c>
      <c r="R512">
        <v>2</v>
      </c>
      <c r="S512">
        <v>3</v>
      </c>
      <c r="T512">
        <v>255</v>
      </c>
      <c r="V512">
        <v>1</v>
      </c>
      <c r="W512">
        <v>542828</v>
      </c>
      <c r="X512" t="s">
        <v>556</v>
      </c>
      <c r="Y512" t="s">
        <v>47</v>
      </c>
      <c r="AA512">
        <v>17442303</v>
      </c>
      <c r="AB512">
        <v>17442311</v>
      </c>
      <c r="AC512">
        <v>1</v>
      </c>
      <c r="AD512" t="s">
        <v>42</v>
      </c>
      <c r="AE512">
        <v>895046</v>
      </c>
      <c r="AG512">
        <v>0</v>
      </c>
      <c r="AH512" t="s">
        <v>1258</v>
      </c>
      <c r="AI512">
        <v>15198</v>
      </c>
      <c r="AK512">
        <v>1</v>
      </c>
      <c r="AL512" t="s">
        <v>1622</v>
      </c>
    </row>
    <row r="513" spans="1:38" x14ac:dyDescent="0.2">
      <c r="A513" t="s">
        <v>1623</v>
      </c>
      <c r="F513" s="1">
        <v>38718</v>
      </c>
      <c r="G513">
        <v>2006</v>
      </c>
      <c r="H513" t="s">
        <v>1624</v>
      </c>
      <c r="I513" t="s">
        <v>1625</v>
      </c>
      <c r="M513" t="s">
        <v>1627</v>
      </c>
      <c r="N513" t="s">
        <v>1628</v>
      </c>
      <c r="Q513">
        <v>10054636</v>
      </c>
      <c r="R513">
        <v>15</v>
      </c>
      <c r="S513">
        <v>1</v>
      </c>
      <c r="T513">
        <v>76</v>
      </c>
      <c r="U513">
        <v>85</v>
      </c>
      <c r="V513">
        <v>8</v>
      </c>
      <c r="W513">
        <v>747904</v>
      </c>
      <c r="X513" t="s">
        <v>53</v>
      </c>
      <c r="Y513" t="s">
        <v>47</v>
      </c>
      <c r="AA513">
        <v>9628770</v>
      </c>
      <c r="AB513">
        <v>14678608</v>
      </c>
      <c r="AC513">
        <v>1</v>
      </c>
      <c r="AD513" t="s">
        <v>42</v>
      </c>
      <c r="AE513">
        <v>633051</v>
      </c>
      <c r="AF513" t="s">
        <v>1626</v>
      </c>
      <c r="AG513">
        <v>0</v>
      </c>
      <c r="AH513" t="s">
        <v>1627</v>
      </c>
      <c r="AI513">
        <v>6408</v>
      </c>
      <c r="AK513">
        <v>1</v>
      </c>
      <c r="AL513" t="s">
        <v>1623</v>
      </c>
    </row>
    <row r="514" spans="1:38" x14ac:dyDescent="0.2">
      <c r="A514" t="s">
        <v>1623</v>
      </c>
      <c r="F514" s="1">
        <v>38353</v>
      </c>
      <c r="G514">
        <v>2005</v>
      </c>
      <c r="H514" t="s">
        <v>1629</v>
      </c>
      <c r="I514" t="s">
        <v>1630</v>
      </c>
      <c r="M514" t="s">
        <v>1631</v>
      </c>
      <c r="N514" t="s">
        <v>1623</v>
      </c>
      <c r="Q514">
        <v>10054637</v>
      </c>
      <c r="R514">
        <v>40</v>
      </c>
      <c r="S514">
        <v>1</v>
      </c>
      <c r="T514">
        <v>39</v>
      </c>
      <c r="U514">
        <v>63</v>
      </c>
      <c r="V514">
        <v>2</v>
      </c>
      <c r="W514">
        <v>747904</v>
      </c>
      <c r="X514" t="s">
        <v>70</v>
      </c>
      <c r="Y514" t="s">
        <v>47</v>
      </c>
      <c r="AA514">
        <v>207063</v>
      </c>
      <c r="AC514">
        <v>1</v>
      </c>
      <c r="AD514" t="s">
        <v>42</v>
      </c>
      <c r="AE514">
        <v>633051</v>
      </c>
      <c r="AF514" t="s">
        <v>1626</v>
      </c>
      <c r="AG514">
        <v>0</v>
      </c>
      <c r="AH514" t="s">
        <v>1631</v>
      </c>
      <c r="AI514">
        <v>2665</v>
      </c>
      <c r="AK514">
        <v>1</v>
      </c>
      <c r="AL514" t="s">
        <v>1623</v>
      </c>
    </row>
    <row r="515" spans="1:38" x14ac:dyDescent="0.2">
      <c r="A515" t="s">
        <v>1623</v>
      </c>
      <c r="F515" s="1">
        <v>38169</v>
      </c>
      <c r="G515">
        <v>2004</v>
      </c>
      <c r="H515" t="s">
        <v>1632</v>
      </c>
      <c r="I515" t="s">
        <v>413</v>
      </c>
      <c r="M515" t="s">
        <v>1633</v>
      </c>
      <c r="N515" t="s">
        <v>1628</v>
      </c>
      <c r="Q515">
        <v>10054638</v>
      </c>
      <c r="R515">
        <v>52</v>
      </c>
      <c r="S515">
        <v>4</v>
      </c>
      <c r="T515">
        <v>391</v>
      </c>
      <c r="U515">
        <v>400</v>
      </c>
      <c r="V515">
        <v>108</v>
      </c>
      <c r="W515">
        <v>747904</v>
      </c>
      <c r="X515" t="s">
        <v>135</v>
      </c>
      <c r="Y515" t="s">
        <v>47</v>
      </c>
      <c r="AA515">
        <v>1674544</v>
      </c>
      <c r="AB515">
        <v>15730697</v>
      </c>
      <c r="AC515">
        <v>1</v>
      </c>
      <c r="AD515" t="s">
        <v>42</v>
      </c>
      <c r="AE515">
        <v>633051</v>
      </c>
      <c r="AF515" t="s">
        <v>1626</v>
      </c>
      <c r="AG515">
        <v>0</v>
      </c>
      <c r="AH515" t="s">
        <v>1633</v>
      </c>
      <c r="AI515">
        <v>7855</v>
      </c>
      <c r="AK515">
        <v>1</v>
      </c>
      <c r="AL515" t="s">
        <v>1623</v>
      </c>
    </row>
    <row r="516" spans="1:38" x14ac:dyDescent="0.2">
      <c r="A516" t="s">
        <v>1623</v>
      </c>
      <c r="F516" s="1">
        <v>39722</v>
      </c>
      <c r="G516">
        <v>2008</v>
      </c>
      <c r="H516" t="s">
        <v>1634</v>
      </c>
      <c r="I516" t="s">
        <v>413</v>
      </c>
      <c r="M516" t="s">
        <v>1635</v>
      </c>
      <c r="N516" t="s">
        <v>1628</v>
      </c>
      <c r="Q516">
        <v>10054639</v>
      </c>
      <c r="R516">
        <v>82</v>
      </c>
      <c r="S516">
        <v>3</v>
      </c>
      <c r="T516">
        <v>657</v>
      </c>
      <c r="U516">
        <v>666</v>
      </c>
      <c r="V516">
        <v>97</v>
      </c>
      <c r="W516">
        <v>747904</v>
      </c>
      <c r="X516" t="s">
        <v>135</v>
      </c>
      <c r="Y516" t="s">
        <v>47</v>
      </c>
      <c r="AA516">
        <v>1674544</v>
      </c>
      <c r="AB516">
        <v>15730697</v>
      </c>
      <c r="AC516">
        <v>1</v>
      </c>
      <c r="AD516" t="s">
        <v>42</v>
      </c>
      <c r="AE516">
        <v>633051</v>
      </c>
      <c r="AF516" t="s">
        <v>1626</v>
      </c>
      <c r="AG516">
        <v>0</v>
      </c>
      <c r="AH516" t="s">
        <v>1635</v>
      </c>
      <c r="AI516">
        <v>7855</v>
      </c>
      <c r="AK516">
        <v>1</v>
      </c>
      <c r="AL516" t="s">
        <v>1623</v>
      </c>
    </row>
    <row r="517" spans="1:38" x14ac:dyDescent="0.2">
      <c r="A517" t="s">
        <v>1623</v>
      </c>
      <c r="F517" s="1">
        <v>39414</v>
      </c>
      <c r="G517">
        <v>2007</v>
      </c>
      <c r="H517" t="s">
        <v>1636</v>
      </c>
      <c r="I517" t="s">
        <v>413</v>
      </c>
      <c r="M517" t="s">
        <v>1637</v>
      </c>
      <c r="N517" t="s">
        <v>1628</v>
      </c>
      <c r="Q517">
        <v>10054640</v>
      </c>
      <c r="R517">
        <v>77</v>
      </c>
      <c r="S517">
        <v>2</v>
      </c>
      <c r="T517">
        <v>159</v>
      </c>
      <c r="U517">
        <v>172</v>
      </c>
      <c r="V517">
        <v>378</v>
      </c>
      <c r="W517">
        <v>747904</v>
      </c>
      <c r="X517" t="s">
        <v>135</v>
      </c>
      <c r="Y517" t="s">
        <v>47</v>
      </c>
      <c r="AA517">
        <v>1674544</v>
      </c>
      <c r="AB517">
        <v>15730697</v>
      </c>
      <c r="AC517">
        <v>1</v>
      </c>
      <c r="AD517" t="s">
        <v>42</v>
      </c>
      <c r="AE517">
        <v>633051</v>
      </c>
      <c r="AF517" t="s">
        <v>1626</v>
      </c>
      <c r="AG517">
        <v>0</v>
      </c>
      <c r="AH517" t="s">
        <v>1637</v>
      </c>
      <c r="AI517">
        <v>7855</v>
      </c>
      <c r="AK517">
        <v>1</v>
      </c>
      <c r="AL517" t="s">
        <v>1623</v>
      </c>
    </row>
    <row r="518" spans="1:38" x14ac:dyDescent="0.2">
      <c r="A518" t="s">
        <v>1623</v>
      </c>
      <c r="F518" s="1">
        <v>41696</v>
      </c>
      <c r="G518">
        <v>2014</v>
      </c>
      <c r="H518" t="s">
        <v>1638</v>
      </c>
      <c r="I518" t="s">
        <v>1639</v>
      </c>
      <c r="M518" t="s">
        <v>1643</v>
      </c>
      <c r="N518" t="s">
        <v>1642</v>
      </c>
      <c r="Q518">
        <v>10104485</v>
      </c>
      <c r="R518">
        <v>3</v>
      </c>
      <c r="S518">
        <v>2</v>
      </c>
      <c r="V518">
        <v>0</v>
      </c>
      <c r="W518">
        <v>747904</v>
      </c>
      <c r="X518" t="s">
        <v>1641</v>
      </c>
      <c r="Y518" t="s">
        <v>47</v>
      </c>
      <c r="AA518">
        <v>19275986</v>
      </c>
      <c r="AB518">
        <v>19275994</v>
      </c>
      <c r="AC518">
        <v>1</v>
      </c>
      <c r="AD518" t="s">
        <v>42</v>
      </c>
      <c r="AE518">
        <v>633051</v>
      </c>
      <c r="AF518" t="s">
        <v>1626</v>
      </c>
      <c r="AG518">
        <v>0</v>
      </c>
      <c r="AH518" t="s">
        <v>1640</v>
      </c>
      <c r="AI518">
        <v>39469</v>
      </c>
      <c r="AK518">
        <v>1</v>
      </c>
      <c r="AL518" t="s">
        <v>1623</v>
      </c>
    </row>
    <row r="519" spans="1:38" x14ac:dyDescent="0.2">
      <c r="A519" t="s">
        <v>1623</v>
      </c>
      <c r="F519" s="1">
        <v>39083</v>
      </c>
      <c r="G519">
        <v>2007</v>
      </c>
      <c r="H519" t="s">
        <v>1644</v>
      </c>
      <c r="I519" t="s">
        <v>1645</v>
      </c>
      <c r="M519" t="s">
        <v>1646</v>
      </c>
      <c r="N519" t="s">
        <v>1628</v>
      </c>
      <c r="Q519">
        <v>10104422</v>
      </c>
      <c r="R519">
        <v>19</v>
      </c>
      <c r="S519">
        <v>1</v>
      </c>
      <c r="T519">
        <v>107</v>
      </c>
      <c r="U519">
        <v>132</v>
      </c>
      <c r="V519">
        <v>17</v>
      </c>
      <c r="W519">
        <v>747904</v>
      </c>
      <c r="X519" t="s">
        <v>910</v>
      </c>
      <c r="Y519" t="s">
        <v>47</v>
      </c>
      <c r="AA519">
        <v>10504753</v>
      </c>
      <c r="AB519">
        <v>15588009</v>
      </c>
      <c r="AC519">
        <v>1</v>
      </c>
      <c r="AD519" t="s">
        <v>42</v>
      </c>
      <c r="AE519">
        <v>633051</v>
      </c>
      <c r="AF519" t="s">
        <v>1626</v>
      </c>
      <c r="AG519">
        <v>0</v>
      </c>
      <c r="AH519" t="s">
        <v>1646</v>
      </c>
      <c r="AI519">
        <v>12980</v>
      </c>
      <c r="AK519">
        <v>1</v>
      </c>
      <c r="AL519" t="s">
        <v>1623</v>
      </c>
    </row>
    <row r="520" spans="1:38" x14ac:dyDescent="0.2">
      <c r="A520" t="s">
        <v>1623</v>
      </c>
      <c r="F520" s="1">
        <v>39626</v>
      </c>
      <c r="G520">
        <v>2008</v>
      </c>
      <c r="H520" t="s">
        <v>1647</v>
      </c>
      <c r="I520" t="s">
        <v>1648</v>
      </c>
      <c r="M520" t="s">
        <v>1649</v>
      </c>
      <c r="N520" t="s">
        <v>1650</v>
      </c>
      <c r="Q520">
        <v>10104392</v>
      </c>
      <c r="R520">
        <v>14</v>
      </c>
      <c r="S520">
        <v>3</v>
      </c>
      <c r="T520">
        <v>248</v>
      </c>
      <c r="U520">
        <v>266</v>
      </c>
      <c r="V520">
        <v>2</v>
      </c>
      <c r="W520">
        <v>747904</v>
      </c>
      <c r="X520" t="s">
        <v>125</v>
      </c>
      <c r="Y520" t="s">
        <v>47</v>
      </c>
      <c r="AA520">
        <v>17511348</v>
      </c>
      <c r="AC520">
        <v>1</v>
      </c>
      <c r="AD520" t="s">
        <v>42</v>
      </c>
      <c r="AE520">
        <v>633051</v>
      </c>
      <c r="AF520" t="s">
        <v>1626</v>
      </c>
      <c r="AG520">
        <v>0</v>
      </c>
      <c r="AH520" t="s">
        <v>1649</v>
      </c>
      <c r="AI520">
        <v>3901</v>
      </c>
      <c r="AK520">
        <v>1</v>
      </c>
      <c r="AL520" t="s">
        <v>1623</v>
      </c>
    </row>
    <row r="521" spans="1:38" x14ac:dyDescent="0.2">
      <c r="A521" t="s">
        <v>1623</v>
      </c>
      <c r="F521" s="1">
        <v>40179</v>
      </c>
      <c r="G521">
        <v>2010</v>
      </c>
      <c r="H521" t="s">
        <v>1651</v>
      </c>
      <c r="I521" t="s">
        <v>936</v>
      </c>
      <c r="M521" t="s">
        <v>1652</v>
      </c>
      <c r="N521" t="s">
        <v>1628</v>
      </c>
      <c r="Q521">
        <v>10104379</v>
      </c>
      <c r="R521">
        <v>49</v>
      </c>
      <c r="S521">
        <v>1</v>
      </c>
      <c r="T521">
        <v>87</v>
      </c>
      <c r="U521">
        <v>108</v>
      </c>
      <c r="V521">
        <v>29</v>
      </c>
      <c r="W521">
        <v>747904</v>
      </c>
      <c r="X521" t="s">
        <v>53</v>
      </c>
      <c r="Y521" t="s">
        <v>47</v>
      </c>
      <c r="AA521">
        <v>904848</v>
      </c>
      <c r="AB521" t="s">
        <v>938</v>
      </c>
      <c r="AC521">
        <v>1</v>
      </c>
      <c r="AD521" t="s">
        <v>42</v>
      </c>
      <c r="AE521">
        <v>633051</v>
      </c>
      <c r="AF521" t="s">
        <v>1626</v>
      </c>
      <c r="AG521">
        <v>0</v>
      </c>
      <c r="AH521" t="s">
        <v>1652</v>
      </c>
      <c r="AI521">
        <v>11384</v>
      </c>
      <c r="AK521">
        <v>1</v>
      </c>
      <c r="AL521" t="s">
        <v>1623</v>
      </c>
    </row>
    <row r="522" spans="1:38" x14ac:dyDescent="0.2">
      <c r="A522" t="s">
        <v>1623</v>
      </c>
      <c r="F522" s="1">
        <v>40330</v>
      </c>
      <c r="G522">
        <v>2010</v>
      </c>
      <c r="H522" t="s">
        <v>1653</v>
      </c>
      <c r="I522" t="s">
        <v>1654</v>
      </c>
      <c r="M522" t="s">
        <v>1655</v>
      </c>
      <c r="N522" t="s">
        <v>1623</v>
      </c>
      <c r="Q522">
        <v>10104384</v>
      </c>
      <c r="R522">
        <v>28</v>
      </c>
      <c r="S522">
        <v>2</v>
      </c>
      <c r="T522">
        <v>43</v>
      </c>
      <c r="U522">
        <v>57</v>
      </c>
      <c r="V522">
        <v>15</v>
      </c>
      <c r="W522">
        <v>747904</v>
      </c>
      <c r="X522" t="s">
        <v>70</v>
      </c>
      <c r="Y522" t="s">
        <v>47</v>
      </c>
      <c r="AA522">
        <v>7485751</v>
      </c>
      <c r="AC522">
        <v>1</v>
      </c>
      <c r="AD522" t="s">
        <v>42</v>
      </c>
      <c r="AE522">
        <v>633051</v>
      </c>
      <c r="AF522" t="s">
        <v>1626</v>
      </c>
      <c r="AG522">
        <v>0</v>
      </c>
      <c r="AH522" t="s">
        <v>1655</v>
      </c>
      <c r="AI522">
        <v>9203</v>
      </c>
      <c r="AK522">
        <v>1</v>
      </c>
      <c r="AL522" t="s">
        <v>1623</v>
      </c>
    </row>
    <row r="523" spans="1:38" x14ac:dyDescent="0.2">
      <c r="A523" t="s">
        <v>1623</v>
      </c>
      <c r="F523" s="1">
        <v>40725</v>
      </c>
      <c r="G523">
        <v>2011</v>
      </c>
      <c r="H523" t="s">
        <v>1656</v>
      </c>
      <c r="I523" t="s">
        <v>413</v>
      </c>
      <c r="M523" t="s">
        <v>1657</v>
      </c>
      <c r="N523" t="s">
        <v>1658</v>
      </c>
      <c r="Q523">
        <v>10104389</v>
      </c>
      <c r="R523">
        <v>101</v>
      </c>
      <c r="S523">
        <v>4</v>
      </c>
      <c r="T523">
        <v>509</v>
      </c>
      <c r="U523">
        <v>523</v>
      </c>
      <c r="V523">
        <v>35</v>
      </c>
      <c r="W523">
        <v>747904</v>
      </c>
      <c r="X523" t="s">
        <v>135</v>
      </c>
      <c r="Y523" t="s">
        <v>47</v>
      </c>
      <c r="AA523">
        <v>1674544</v>
      </c>
      <c r="AB523">
        <v>15730697</v>
      </c>
      <c r="AC523">
        <v>1</v>
      </c>
      <c r="AD523" t="s">
        <v>42</v>
      </c>
      <c r="AE523">
        <v>633051</v>
      </c>
      <c r="AF523" t="s">
        <v>1626</v>
      </c>
      <c r="AG523">
        <v>0</v>
      </c>
      <c r="AH523" t="s">
        <v>1657</v>
      </c>
      <c r="AI523">
        <v>7855</v>
      </c>
      <c r="AK523">
        <v>1</v>
      </c>
      <c r="AL523" t="s">
        <v>1623</v>
      </c>
    </row>
    <row r="524" spans="1:38" x14ac:dyDescent="0.2">
      <c r="A524" t="s">
        <v>1623</v>
      </c>
      <c r="F524" s="1">
        <v>40575</v>
      </c>
      <c r="G524">
        <v>2011</v>
      </c>
      <c r="H524" t="s">
        <v>1659</v>
      </c>
      <c r="I524" t="s">
        <v>413</v>
      </c>
      <c r="M524" t="s">
        <v>1660</v>
      </c>
      <c r="N524" t="s">
        <v>1658</v>
      </c>
      <c r="Q524">
        <v>10104390</v>
      </c>
      <c r="R524">
        <v>98</v>
      </c>
      <c r="S524">
        <v>3</v>
      </c>
      <c r="T524">
        <v>353</v>
      </c>
      <c r="U524">
        <v>372</v>
      </c>
      <c r="V524">
        <v>172</v>
      </c>
      <c r="W524">
        <v>747904</v>
      </c>
      <c r="X524" t="s">
        <v>135</v>
      </c>
      <c r="Y524" t="s">
        <v>47</v>
      </c>
      <c r="AA524">
        <v>1674544</v>
      </c>
      <c r="AB524">
        <v>15730697</v>
      </c>
      <c r="AC524">
        <v>1</v>
      </c>
      <c r="AD524" t="s">
        <v>42</v>
      </c>
      <c r="AE524">
        <v>633051</v>
      </c>
      <c r="AF524" t="s">
        <v>1626</v>
      </c>
      <c r="AG524">
        <v>0</v>
      </c>
      <c r="AH524" t="s">
        <v>1660</v>
      </c>
      <c r="AI524">
        <v>7855</v>
      </c>
      <c r="AK524">
        <v>1</v>
      </c>
      <c r="AL524" t="s">
        <v>1623</v>
      </c>
    </row>
    <row r="525" spans="1:38" x14ac:dyDescent="0.2">
      <c r="A525" t="s">
        <v>1623</v>
      </c>
      <c r="F525" s="1">
        <v>41153</v>
      </c>
      <c r="G525">
        <v>2012</v>
      </c>
      <c r="H525" t="s">
        <v>1661</v>
      </c>
      <c r="I525" t="s">
        <v>913</v>
      </c>
      <c r="M525" t="s">
        <v>1662</v>
      </c>
      <c r="N525" t="s">
        <v>1628</v>
      </c>
      <c r="Q525">
        <v>10104376</v>
      </c>
      <c r="R525">
        <v>29</v>
      </c>
      <c r="S525">
        <v>3</v>
      </c>
      <c r="T525">
        <v>910</v>
      </c>
      <c r="U525">
        <v>927</v>
      </c>
      <c r="V525">
        <v>46</v>
      </c>
      <c r="W525">
        <v>747904</v>
      </c>
      <c r="X525" t="s">
        <v>53</v>
      </c>
      <c r="Y525" t="s">
        <v>47</v>
      </c>
      <c r="AA525">
        <v>8239150</v>
      </c>
      <c r="AB525">
        <v>19113846</v>
      </c>
      <c r="AC525">
        <v>1</v>
      </c>
      <c r="AD525" t="s">
        <v>42</v>
      </c>
      <c r="AE525">
        <v>633051</v>
      </c>
      <c r="AF525" t="s">
        <v>1626</v>
      </c>
      <c r="AG525">
        <v>0</v>
      </c>
      <c r="AH525" t="s">
        <v>1662</v>
      </c>
      <c r="AI525">
        <v>13519</v>
      </c>
      <c r="AK525">
        <v>1</v>
      </c>
      <c r="AL525" t="s">
        <v>1623</v>
      </c>
    </row>
    <row r="526" spans="1:38" x14ac:dyDescent="0.2">
      <c r="A526" t="s">
        <v>1623</v>
      </c>
      <c r="F526" s="1">
        <v>41153</v>
      </c>
      <c r="G526">
        <v>2012</v>
      </c>
      <c r="H526" t="s">
        <v>1663</v>
      </c>
      <c r="I526" t="s">
        <v>927</v>
      </c>
      <c r="M526" t="s">
        <v>1664</v>
      </c>
      <c r="N526" t="s">
        <v>1623</v>
      </c>
      <c r="Q526">
        <v>10104373</v>
      </c>
      <c r="R526">
        <v>26</v>
      </c>
      <c r="S526">
        <v>3</v>
      </c>
      <c r="T526">
        <v>417</v>
      </c>
      <c r="U526">
        <v>437</v>
      </c>
      <c r="V526">
        <v>11</v>
      </c>
      <c r="W526">
        <v>747904</v>
      </c>
      <c r="X526" t="s">
        <v>910</v>
      </c>
      <c r="Y526" t="s">
        <v>47</v>
      </c>
      <c r="AA526">
        <v>8887993</v>
      </c>
      <c r="AB526">
        <v>15587975</v>
      </c>
      <c r="AC526">
        <v>1</v>
      </c>
      <c r="AD526" t="s">
        <v>42</v>
      </c>
      <c r="AE526">
        <v>633051</v>
      </c>
      <c r="AF526" t="s">
        <v>1626</v>
      </c>
      <c r="AG526">
        <v>0</v>
      </c>
      <c r="AH526" t="s">
        <v>1664</v>
      </c>
      <c r="AI526">
        <v>12005</v>
      </c>
      <c r="AK526">
        <v>1</v>
      </c>
      <c r="AL526" t="s">
        <v>1623</v>
      </c>
    </row>
    <row r="527" spans="1:38" x14ac:dyDescent="0.2">
      <c r="A527" t="s">
        <v>1623</v>
      </c>
      <c r="F527" s="1">
        <v>40442</v>
      </c>
      <c r="G527">
        <v>2010</v>
      </c>
      <c r="H527" t="s">
        <v>1665</v>
      </c>
      <c r="I527" t="s">
        <v>1666</v>
      </c>
      <c r="M527" t="s">
        <v>1667</v>
      </c>
      <c r="N527" t="s">
        <v>1623</v>
      </c>
      <c r="Q527">
        <v>10104361</v>
      </c>
      <c r="R527">
        <v>18</v>
      </c>
      <c r="S527">
        <v>3</v>
      </c>
      <c r="T527">
        <v>252</v>
      </c>
      <c r="U527">
        <v>285</v>
      </c>
      <c r="V527">
        <v>15</v>
      </c>
      <c r="W527">
        <v>747904</v>
      </c>
      <c r="X527" t="s">
        <v>125</v>
      </c>
      <c r="Y527" t="s">
        <v>47</v>
      </c>
      <c r="AA527">
        <v>18347649</v>
      </c>
      <c r="AC527">
        <v>1</v>
      </c>
      <c r="AD527" t="s">
        <v>42</v>
      </c>
      <c r="AE527">
        <v>633051</v>
      </c>
      <c r="AF527" t="s">
        <v>1626</v>
      </c>
      <c r="AG527">
        <v>0</v>
      </c>
      <c r="AH527" t="s">
        <v>1667</v>
      </c>
      <c r="AI527">
        <v>10199</v>
      </c>
      <c r="AK527">
        <v>1</v>
      </c>
      <c r="AL527" t="s">
        <v>1623</v>
      </c>
    </row>
    <row r="528" spans="1:38" x14ac:dyDescent="0.2">
      <c r="A528" t="s">
        <v>1623</v>
      </c>
      <c r="F528" s="1">
        <v>42097</v>
      </c>
      <c r="G528">
        <v>2015</v>
      </c>
      <c r="H528" t="s">
        <v>1668</v>
      </c>
      <c r="I528" t="s">
        <v>285</v>
      </c>
      <c r="M528" t="s">
        <v>1669</v>
      </c>
      <c r="N528" t="s">
        <v>1628</v>
      </c>
      <c r="Q528">
        <v>10104363</v>
      </c>
      <c r="R528">
        <v>35</v>
      </c>
      <c r="S528">
        <v>2</v>
      </c>
      <c r="T528">
        <v>143</v>
      </c>
      <c r="U528">
        <v>163</v>
      </c>
      <c r="V528">
        <v>26</v>
      </c>
      <c r="W528">
        <v>747904</v>
      </c>
      <c r="X528" t="s">
        <v>172</v>
      </c>
      <c r="Y528" t="s">
        <v>47</v>
      </c>
      <c r="AA528">
        <v>8853134</v>
      </c>
      <c r="AB528">
        <v>15577813</v>
      </c>
      <c r="AC528">
        <v>1</v>
      </c>
      <c r="AD528" t="s">
        <v>42</v>
      </c>
      <c r="AE528">
        <v>633051</v>
      </c>
      <c r="AF528" t="s">
        <v>1626</v>
      </c>
      <c r="AG528">
        <v>0</v>
      </c>
      <c r="AH528" t="s">
        <v>1669</v>
      </c>
      <c r="AI528">
        <v>56621</v>
      </c>
      <c r="AK528">
        <v>1</v>
      </c>
      <c r="AL528" t="s">
        <v>1623</v>
      </c>
    </row>
    <row r="529" spans="1:38" x14ac:dyDescent="0.2">
      <c r="A529" t="s">
        <v>1623</v>
      </c>
      <c r="F529" s="1">
        <v>38869</v>
      </c>
      <c r="G529">
        <v>2006</v>
      </c>
      <c r="H529" t="s">
        <v>1670</v>
      </c>
      <c r="I529" t="s">
        <v>1671</v>
      </c>
      <c r="M529" t="s">
        <v>1672</v>
      </c>
      <c r="N529" t="s">
        <v>1628</v>
      </c>
      <c r="Q529">
        <v>10104370</v>
      </c>
      <c r="R529">
        <v>98</v>
      </c>
      <c r="S529">
        <v>3</v>
      </c>
      <c r="T529">
        <v>621</v>
      </c>
      <c r="U529">
        <v>624</v>
      </c>
      <c r="V529">
        <v>0</v>
      </c>
      <c r="W529">
        <v>747904</v>
      </c>
      <c r="X529" t="s">
        <v>46</v>
      </c>
      <c r="Y529" t="s">
        <v>47</v>
      </c>
      <c r="AA529">
        <v>332941</v>
      </c>
      <c r="AB529" t="s">
        <v>1673</v>
      </c>
      <c r="AC529">
        <v>1</v>
      </c>
      <c r="AD529" t="s">
        <v>42</v>
      </c>
      <c r="AE529">
        <v>633051</v>
      </c>
      <c r="AF529" t="s">
        <v>1626</v>
      </c>
      <c r="AG529">
        <v>0</v>
      </c>
      <c r="AH529" t="s">
        <v>1672</v>
      </c>
      <c r="AI529">
        <v>18927</v>
      </c>
      <c r="AK529">
        <v>1</v>
      </c>
      <c r="AL529" t="s">
        <v>1623</v>
      </c>
    </row>
    <row r="530" spans="1:38" x14ac:dyDescent="0.2">
      <c r="A530" t="s">
        <v>1623</v>
      </c>
      <c r="F530" s="1">
        <v>42005</v>
      </c>
      <c r="G530">
        <v>2015</v>
      </c>
      <c r="H530" t="s">
        <v>1674</v>
      </c>
      <c r="I530" t="s">
        <v>63</v>
      </c>
      <c r="M530" t="s">
        <v>1675</v>
      </c>
      <c r="N530" t="s">
        <v>1628</v>
      </c>
      <c r="Q530">
        <v>11616292</v>
      </c>
      <c r="R530">
        <v>2015</v>
      </c>
      <c r="S530">
        <v>1</v>
      </c>
      <c r="T530">
        <v>11596</v>
      </c>
      <c r="V530">
        <v>0</v>
      </c>
      <c r="W530">
        <v>747904</v>
      </c>
      <c r="X530" t="s">
        <v>65</v>
      </c>
      <c r="Y530" t="s">
        <v>47</v>
      </c>
      <c r="AA530">
        <v>650668</v>
      </c>
      <c r="AB530">
        <v>21516561</v>
      </c>
      <c r="AC530">
        <v>1</v>
      </c>
      <c r="AD530" t="s">
        <v>42</v>
      </c>
      <c r="AE530">
        <v>633051</v>
      </c>
      <c r="AF530" t="s">
        <v>1626</v>
      </c>
      <c r="AG530">
        <v>1</v>
      </c>
      <c r="AH530" t="s">
        <v>1675</v>
      </c>
      <c r="AI530">
        <v>50814</v>
      </c>
      <c r="AK530">
        <v>1</v>
      </c>
      <c r="AL530" t="s">
        <v>1623</v>
      </c>
    </row>
    <row r="531" spans="1:38" x14ac:dyDescent="0.2">
      <c r="A531" t="s">
        <v>1623</v>
      </c>
      <c r="F531" s="1">
        <v>36924</v>
      </c>
      <c r="G531">
        <v>2001</v>
      </c>
      <c r="H531" t="s">
        <v>1676</v>
      </c>
      <c r="I531" t="s">
        <v>1507</v>
      </c>
      <c r="M531" t="s">
        <v>1678</v>
      </c>
      <c r="N531" t="s">
        <v>1642</v>
      </c>
      <c r="Q531">
        <v>11719688</v>
      </c>
      <c r="R531">
        <v>17</v>
      </c>
      <c r="S531">
        <v>4</v>
      </c>
      <c r="V531">
        <v>0</v>
      </c>
      <c r="W531">
        <v>747904</v>
      </c>
      <c r="X531" t="s">
        <v>1064</v>
      </c>
      <c r="Y531" t="s">
        <v>47</v>
      </c>
      <c r="AA531">
        <v>8927626</v>
      </c>
      <c r="AB531">
        <v>21578834</v>
      </c>
      <c r="AC531">
        <v>1</v>
      </c>
      <c r="AD531" t="s">
        <v>42</v>
      </c>
      <c r="AE531">
        <v>633051</v>
      </c>
      <c r="AF531" t="s">
        <v>1626</v>
      </c>
      <c r="AG531">
        <v>0</v>
      </c>
      <c r="AH531" t="s">
        <v>1677</v>
      </c>
      <c r="AI531">
        <v>78700</v>
      </c>
      <c r="AK531">
        <v>1</v>
      </c>
      <c r="AL531" t="s">
        <v>1623</v>
      </c>
    </row>
    <row r="532" spans="1:38" x14ac:dyDescent="0.2">
      <c r="A532" t="s">
        <v>1623</v>
      </c>
      <c r="F532" s="1">
        <v>36982</v>
      </c>
      <c r="G532">
        <v>2001</v>
      </c>
      <c r="H532" t="s">
        <v>1679</v>
      </c>
      <c r="I532" t="s">
        <v>1680</v>
      </c>
      <c r="M532" t="s">
        <v>1683</v>
      </c>
      <c r="N532" t="s">
        <v>1642</v>
      </c>
      <c r="Q532">
        <v>12154331</v>
      </c>
      <c r="R532">
        <v>5</v>
      </c>
      <c r="S532">
        <v>2</v>
      </c>
      <c r="T532">
        <v>37</v>
      </c>
      <c r="U532">
        <v>48</v>
      </c>
      <c r="V532">
        <v>2</v>
      </c>
      <c r="W532">
        <v>747904</v>
      </c>
      <c r="X532" t="s">
        <v>1064</v>
      </c>
      <c r="Y532" t="s">
        <v>47</v>
      </c>
      <c r="AA532" t="s">
        <v>1682</v>
      </c>
      <c r="AB532">
        <v>21579547</v>
      </c>
      <c r="AC532">
        <v>1</v>
      </c>
      <c r="AD532" t="s">
        <v>42</v>
      </c>
      <c r="AE532">
        <v>633051</v>
      </c>
      <c r="AF532" t="s">
        <v>1626</v>
      </c>
      <c r="AG532">
        <v>0</v>
      </c>
      <c r="AH532" t="s">
        <v>1681</v>
      </c>
      <c r="AI532">
        <v>80800</v>
      </c>
      <c r="AK532">
        <v>1</v>
      </c>
      <c r="AL532" t="s">
        <v>1623</v>
      </c>
    </row>
    <row r="533" spans="1:38" x14ac:dyDescent="0.2">
      <c r="A533" t="s">
        <v>1623</v>
      </c>
      <c r="F533" s="1">
        <v>35977</v>
      </c>
      <c r="G533">
        <v>1998</v>
      </c>
      <c r="H533" t="s">
        <v>1684</v>
      </c>
      <c r="I533" t="s">
        <v>1680</v>
      </c>
      <c r="M533" t="s">
        <v>1686</v>
      </c>
      <c r="N533" t="s">
        <v>1642</v>
      </c>
      <c r="Q533">
        <v>12154332</v>
      </c>
      <c r="R533">
        <v>2</v>
      </c>
      <c r="S533">
        <v>3</v>
      </c>
      <c r="T533">
        <v>43</v>
      </c>
      <c r="U533">
        <v>56</v>
      </c>
      <c r="V533">
        <v>0</v>
      </c>
      <c r="W533">
        <v>747904</v>
      </c>
      <c r="X533" t="s">
        <v>1064</v>
      </c>
      <c r="Y533" t="s">
        <v>47</v>
      </c>
      <c r="AA533" t="s">
        <v>1682</v>
      </c>
      <c r="AB533">
        <v>21579547</v>
      </c>
      <c r="AC533">
        <v>1</v>
      </c>
      <c r="AD533" t="s">
        <v>42</v>
      </c>
      <c r="AE533">
        <v>633051</v>
      </c>
      <c r="AF533" t="s">
        <v>1626</v>
      </c>
      <c r="AG533">
        <v>0</v>
      </c>
      <c r="AH533" t="s">
        <v>1685</v>
      </c>
      <c r="AI533">
        <v>80800</v>
      </c>
      <c r="AK533">
        <v>1</v>
      </c>
      <c r="AL533" t="s">
        <v>1623</v>
      </c>
    </row>
    <row r="534" spans="1:38" x14ac:dyDescent="0.2">
      <c r="A534" t="s">
        <v>1623</v>
      </c>
      <c r="F534" s="1">
        <v>42979</v>
      </c>
      <c r="G534">
        <v>2017</v>
      </c>
      <c r="H534" t="s">
        <v>1687</v>
      </c>
      <c r="I534" t="s">
        <v>962</v>
      </c>
      <c r="M534" t="s">
        <v>1688</v>
      </c>
      <c r="N534" t="s">
        <v>1623</v>
      </c>
      <c r="Q534">
        <v>12641015</v>
      </c>
      <c r="R534">
        <v>29</v>
      </c>
      <c r="S534">
        <v>2</v>
      </c>
      <c r="T534">
        <v>11</v>
      </c>
      <c r="U534">
        <v>31</v>
      </c>
      <c r="V534">
        <v>10</v>
      </c>
      <c r="W534">
        <v>747904</v>
      </c>
      <c r="X534" t="s">
        <v>910</v>
      </c>
      <c r="Y534" t="s">
        <v>47</v>
      </c>
      <c r="AA534">
        <v>10492127</v>
      </c>
      <c r="AB534">
        <v>15588033</v>
      </c>
      <c r="AC534">
        <v>1</v>
      </c>
      <c r="AD534" t="s">
        <v>42</v>
      </c>
      <c r="AE534">
        <v>633051</v>
      </c>
      <c r="AF534" t="s">
        <v>1626</v>
      </c>
      <c r="AG534">
        <v>0</v>
      </c>
      <c r="AH534" t="s">
        <v>1688</v>
      </c>
      <c r="AI534">
        <v>22384</v>
      </c>
      <c r="AK534">
        <v>1</v>
      </c>
      <c r="AL534" t="s">
        <v>1623</v>
      </c>
    </row>
    <row r="535" spans="1:38" x14ac:dyDescent="0.2">
      <c r="A535" t="s">
        <v>1623</v>
      </c>
      <c r="F535" s="1">
        <v>42979</v>
      </c>
      <c r="G535">
        <v>2017</v>
      </c>
      <c r="H535" t="s">
        <v>926</v>
      </c>
      <c r="I535" t="s">
        <v>927</v>
      </c>
      <c r="M535" t="s">
        <v>928</v>
      </c>
      <c r="N535" t="s">
        <v>929</v>
      </c>
      <c r="Q535">
        <v>13523222</v>
      </c>
      <c r="R535">
        <v>31</v>
      </c>
      <c r="S535">
        <v>3</v>
      </c>
      <c r="T535">
        <v>1</v>
      </c>
      <c r="U535">
        <v>20</v>
      </c>
      <c r="V535">
        <v>9</v>
      </c>
      <c r="W535">
        <v>747904</v>
      </c>
      <c r="X535" t="s">
        <v>910</v>
      </c>
      <c r="Y535" t="s">
        <v>47</v>
      </c>
      <c r="AA535">
        <v>8887993</v>
      </c>
      <c r="AB535">
        <v>15587975</v>
      </c>
      <c r="AC535">
        <v>1</v>
      </c>
      <c r="AD535" t="s">
        <v>42</v>
      </c>
      <c r="AE535">
        <v>633051</v>
      </c>
      <c r="AF535" t="s">
        <v>1626</v>
      </c>
      <c r="AG535">
        <v>0</v>
      </c>
      <c r="AH535" t="s">
        <v>928</v>
      </c>
      <c r="AI535">
        <v>12005</v>
      </c>
      <c r="AK535">
        <v>1</v>
      </c>
      <c r="AL535" t="s">
        <v>1623</v>
      </c>
    </row>
    <row r="536" spans="1:38" x14ac:dyDescent="0.2">
      <c r="A536" t="s">
        <v>1623</v>
      </c>
      <c r="F536" s="1">
        <v>43101</v>
      </c>
      <c r="G536">
        <v>2018</v>
      </c>
      <c r="H536" t="s">
        <v>1689</v>
      </c>
      <c r="I536" t="s">
        <v>936</v>
      </c>
      <c r="M536" t="s">
        <v>1690</v>
      </c>
      <c r="N536" t="s">
        <v>1628</v>
      </c>
      <c r="Q536">
        <v>14833183</v>
      </c>
      <c r="R536">
        <v>57</v>
      </c>
      <c r="S536">
        <v>1</v>
      </c>
      <c r="T536">
        <v>293</v>
      </c>
      <c r="U536">
        <v>305</v>
      </c>
      <c r="V536">
        <v>27</v>
      </c>
      <c r="W536">
        <v>747904</v>
      </c>
      <c r="X536" t="s">
        <v>53</v>
      </c>
      <c r="Y536" t="s">
        <v>47</v>
      </c>
      <c r="AA536">
        <v>904848</v>
      </c>
      <c r="AB536" t="s">
        <v>938</v>
      </c>
      <c r="AC536">
        <v>1</v>
      </c>
      <c r="AD536" t="s">
        <v>42</v>
      </c>
      <c r="AE536">
        <v>633051</v>
      </c>
      <c r="AF536" t="s">
        <v>1626</v>
      </c>
      <c r="AG536">
        <v>0</v>
      </c>
      <c r="AH536" t="s">
        <v>1690</v>
      </c>
      <c r="AI536">
        <v>11384</v>
      </c>
      <c r="AK536">
        <v>1</v>
      </c>
      <c r="AL536" t="s">
        <v>1623</v>
      </c>
    </row>
    <row r="537" spans="1:38" x14ac:dyDescent="0.2">
      <c r="A537" t="s">
        <v>1623</v>
      </c>
      <c r="F537" s="1">
        <v>43070</v>
      </c>
      <c r="G537">
        <v>2017</v>
      </c>
      <c r="H537" t="s">
        <v>1691</v>
      </c>
      <c r="I537" t="s">
        <v>1692</v>
      </c>
      <c r="M537" t="s">
        <v>1695</v>
      </c>
      <c r="N537" t="s">
        <v>1694</v>
      </c>
      <c r="Q537">
        <v>15223446</v>
      </c>
      <c r="R537">
        <v>29</v>
      </c>
      <c r="S537">
        <v>4</v>
      </c>
      <c r="T537">
        <v>221</v>
      </c>
      <c r="U537">
        <v>244</v>
      </c>
      <c r="V537">
        <v>7</v>
      </c>
      <c r="W537">
        <v>747904</v>
      </c>
      <c r="X537" t="s">
        <v>660</v>
      </c>
      <c r="Y537" t="s">
        <v>47</v>
      </c>
      <c r="AA537">
        <v>8927545</v>
      </c>
      <c r="AB537">
        <v>15733378</v>
      </c>
      <c r="AC537">
        <v>1</v>
      </c>
      <c r="AD537" t="s">
        <v>42</v>
      </c>
      <c r="AE537">
        <v>633051</v>
      </c>
      <c r="AF537" t="s">
        <v>1626</v>
      </c>
      <c r="AG537">
        <v>0</v>
      </c>
      <c r="AH537" t="s">
        <v>1693</v>
      </c>
      <c r="AI537">
        <v>7744</v>
      </c>
      <c r="AK537">
        <v>1</v>
      </c>
      <c r="AL537" t="s">
        <v>1623</v>
      </c>
    </row>
    <row r="538" spans="1:38" x14ac:dyDescent="0.2">
      <c r="A538" t="s">
        <v>1623</v>
      </c>
      <c r="F538" s="1">
        <v>42370</v>
      </c>
      <c r="G538">
        <v>2016</v>
      </c>
      <c r="H538" t="s">
        <v>1696</v>
      </c>
      <c r="I538" t="s">
        <v>63</v>
      </c>
      <c r="M538" t="s">
        <v>1697</v>
      </c>
      <c r="N538" t="s">
        <v>1694</v>
      </c>
      <c r="Q538">
        <v>15223447</v>
      </c>
      <c r="R538">
        <v>2016</v>
      </c>
      <c r="S538">
        <v>1</v>
      </c>
      <c r="T538">
        <v>10041</v>
      </c>
      <c r="V538">
        <v>0</v>
      </c>
      <c r="W538">
        <v>747904</v>
      </c>
      <c r="X538" t="s">
        <v>65</v>
      </c>
      <c r="Y538" t="s">
        <v>47</v>
      </c>
      <c r="AA538">
        <v>650668</v>
      </c>
      <c r="AB538">
        <v>21516561</v>
      </c>
      <c r="AC538">
        <v>1</v>
      </c>
      <c r="AD538" t="s">
        <v>42</v>
      </c>
      <c r="AE538">
        <v>633051</v>
      </c>
      <c r="AF538" t="s">
        <v>1626</v>
      </c>
      <c r="AG538">
        <v>1</v>
      </c>
      <c r="AH538" t="s">
        <v>1697</v>
      </c>
      <c r="AI538">
        <v>50814</v>
      </c>
      <c r="AK538">
        <v>1</v>
      </c>
      <c r="AL538" t="s">
        <v>1623</v>
      </c>
    </row>
    <row r="539" spans="1:38" x14ac:dyDescent="0.2">
      <c r="A539" t="s">
        <v>1623</v>
      </c>
      <c r="F539" s="1">
        <v>43160</v>
      </c>
      <c r="G539">
        <v>2018</v>
      </c>
      <c r="H539" t="s">
        <v>1698</v>
      </c>
      <c r="I539" t="s">
        <v>413</v>
      </c>
      <c r="M539" t="s">
        <v>1699</v>
      </c>
      <c r="N539" t="s">
        <v>1628</v>
      </c>
      <c r="Q539">
        <v>16236479</v>
      </c>
      <c r="R539">
        <v>148</v>
      </c>
      <c r="S539">
        <v>1</v>
      </c>
      <c r="T539">
        <v>135</v>
      </c>
      <c r="U539">
        <v>154</v>
      </c>
      <c r="V539">
        <v>42</v>
      </c>
      <c r="W539">
        <v>747904</v>
      </c>
      <c r="X539" t="s">
        <v>660</v>
      </c>
      <c r="Y539" t="s">
        <v>47</v>
      </c>
      <c r="AA539">
        <v>1674544</v>
      </c>
      <c r="AB539">
        <v>15730697</v>
      </c>
      <c r="AC539">
        <v>1</v>
      </c>
      <c r="AD539" t="s">
        <v>42</v>
      </c>
      <c r="AE539">
        <v>633051</v>
      </c>
      <c r="AF539" t="s">
        <v>1626</v>
      </c>
      <c r="AG539">
        <v>0</v>
      </c>
      <c r="AH539" t="s">
        <v>1699</v>
      </c>
      <c r="AI539">
        <v>7855</v>
      </c>
      <c r="AK539">
        <v>1</v>
      </c>
      <c r="AL539" t="s">
        <v>1623</v>
      </c>
    </row>
    <row r="540" spans="1:38" x14ac:dyDescent="0.2">
      <c r="A540" t="s">
        <v>1623</v>
      </c>
      <c r="F540" s="1">
        <v>43435</v>
      </c>
      <c r="G540">
        <v>2018</v>
      </c>
      <c r="H540" t="s">
        <v>1700</v>
      </c>
      <c r="I540" t="s">
        <v>413</v>
      </c>
      <c r="M540" t="s">
        <v>1701</v>
      </c>
      <c r="N540" t="s">
        <v>1702</v>
      </c>
      <c r="Q540">
        <v>16236480</v>
      </c>
      <c r="R540">
        <v>153</v>
      </c>
      <c r="S540">
        <v>2</v>
      </c>
      <c r="T540">
        <v>591</v>
      </c>
      <c r="U540">
        <v>613</v>
      </c>
      <c r="V540">
        <v>13</v>
      </c>
      <c r="W540">
        <v>747904</v>
      </c>
      <c r="X540" t="s">
        <v>660</v>
      </c>
      <c r="Y540" t="s">
        <v>47</v>
      </c>
      <c r="AA540">
        <v>1674544</v>
      </c>
      <c r="AB540">
        <v>15730697</v>
      </c>
      <c r="AC540">
        <v>1</v>
      </c>
      <c r="AD540" t="s">
        <v>42</v>
      </c>
      <c r="AE540">
        <v>633051</v>
      </c>
      <c r="AF540" t="s">
        <v>1626</v>
      </c>
      <c r="AG540">
        <v>0</v>
      </c>
      <c r="AH540" t="s">
        <v>1701</v>
      </c>
      <c r="AI540">
        <v>7855</v>
      </c>
      <c r="AK540">
        <v>1</v>
      </c>
      <c r="AL540" t="s">
        <v>1623</v>
      </c>
    </row>
    <row r="541" spans="1:38" x14ac:dyDescent="0.2">
      <c r="A541" t="s">
        <v>1623</v>
      </c>
      <c r="F541" s="1">
        <v>43709</v>
      </c>
      <c r="G541">
        <v>2019</v>
      </c>
      <c r="H541" t="s">
        <v>1703</v>
      </c>
      <c r="I541" t="s">
        <v>413</v>
      </c>
      <c r="M541" t="s">
        <v>1704</v>
      </c>
      <c r="N541" t="s">
        <v>1628</v>
      </c>
      <c r="Q541">
        <v>16236481</v>
      </c>
      <c r="R541">
        <v>158</v>
      </c>
      <c r="S541">
        <v>4</v>
      </c>
      <c r="T541">
        <v>951</v>
      </c>
      <c r="U541">
        <v>967</v>
      </c>
      <c r="V541">
        <v>26</v>
      </c>
      <c r="W541">
        <v>747904</v>
      </c>
      <c r="X541" t="s">
        <v>59</v>
      </c>
      <c r="Y541" t="s">
        <v>47</v>
      </c>
      <c r="AA541">
        <v>1674544</v>
      </c>
      <c r="AB541">
        <v>15730697</v>
      </c>
      <c r="AC541">
        <v>1</v>
      </c>
      <c r="AD541" t="s">
        <v>42</v>
      </c>
      <c r="AE541">
        <v>633051</v>
      </c>
      <c r="AF541" t="s">
        <v>1626</v>
      </c>
      <c r="AG541">
        <v>0</v>
      </c>
      <c r="AH541" t="s">
        <v>1704</v>
      </c>
      <c r="AI541">
        <v>7855</v>
      </c>
      <c r="AK541">
        <v>1</v>
      </c>
      <c r="AL541" t="s">
        <v>1623</v>
      </c>
    </row>
    <row r="542" spans="1:38" x14ac:dyDescent="0.2">
      <c r="A542" t="s">
        <v>1623</v>
      </c>
      <c r="F542" s="1">
        <v>43800</v>
      </c>
      <c r="G542">
        <v>2019</v>
      </c>
      <c r="H542" t="s">
        <v>1705</v>
      </c>
      <c r="I542" t="s">
        <v>413</v>
      </c>
      <c r="M542" t="s">
        <v>1706</v>
      </c>
      <c r="N542" t="s">
        <v>1694</v>
      </c>
      <c r="Q542">
        <v>16796718</v>
      </c>
      <c r="R542">
        <v>160</v>
      </c>
      <c r="S542">
        <v>3</v>
      </c>
      <c r="T542">
        <v>657</v>
      </c>
      <c r="U542">
        <v>674</v>
      </c>
      <c r="V542">
        <v>35</v>
      </c>
      <c r="W542">
        <v>747904</v>
      </c>
      <c r="X542" t="s">
        <v>59</v>
      </c>
      <c r="Y542" t="s">
        <v>47</v>
      </c>
      <c r="AA542">
        <v>1674544</v>
      </c>
      <c r="AB542">
        <v>15730697</v>
      </c>
      <c r="AC542">
        <v>1</v>
      </c>
      <c r="AD542" t="s">
        <v>42</v>
      </c>
      <c r="AE542">
        <v>633051</v>
      </c>
      <c r="AF542" t="s">
        <v>1626</v>
      </c>
      <c r="AG542">
        <v>0</v>
      </c>
      <c r="AH542" t="s">
        <v>1706</v>
      </c>
      <c r="AI542">
        <v>7855</v>
      </c>
      <c r="AK542">
        <v>1</v>
      </c>
      <c r="AL542" t="s">
        <v>1623</v>
      </c>
    </row>
    <row r="543" spans="1:38" x14ac:dyDescent="0.2">
      <c r="A543" t="s">
        <v>1623</v>
      </c>
      <c r="F543" s="1">
        <v>43709</v>
      </c>
      <c r="G543">
        <v>2019</v>
      </c>
      <c r="H543" t="s">
        <v>1707</v>
      </c>
      <c r="I543" t="s">
        <v>1645</v>
      </c>
      <c r="M543" t="s">
        <v>1708</v>
      </c>
      <c r="N543" t="s">
        <v>1628</v>
      </c>
      <c r="Q543">
        <v>17333180</v>
      </c>
      <c r="R543">
        <v>31</v>
      </c>
      <c r="S543">
        <v>2</v>
      </c>
      <c r="T543">
        <v>1</v>
      </c>
      <c r="U543">
        <v>15</v>
      </c>
      <c r="V543">
        <v>8</v>
      </c>
      <c r="W543">
        <v>747904</v>
      </c>
      <c r="X543" t="s">
        <v>910</v>
      </c>
      <c r="Y543" t="s">
        <v>47</v>
      </c>
      <c r="AA543">
        <v>10504753</v>
      </c>
      <c r="AB543">
        <v>15588009</v>
      </c>
      <c r="AC543">
        <v>1</v>
      </c>
      <c r="AD543" t="s">
        <v>42</v>
      </c>
      <c r="AE543">
        <v>633051</v>
      </c>
      <c r="AF543" t="s">
        <v>1626</v>
      </c>
      <c r="AG543">
        <v>0</v>
      </c>
      <c r="AH543" t="s">
        <v>1708</v>
      </c>
      <c r="AI543">
        <v>12980</v>
      </c>
      <c r="AK543">
        <v>1</v>
      </c>
      <c r="AL543" t="s">
        <v>1623</v>
      </c>
    </row>
    <row r="544" spans="1:38" x14ac:dyDescent="0.2">
      <c r="A544" t="s">
        <v>1623</v>
      </c>
      <c r="F544" s="1">
        <v>44317</v>
      </c>
      <c r="G544">
        <v>2021</v>
      </c>
      <c r="H544" t="s">
        <v>1709</v>
      </c>
      <c r="I544" t="s">
        <v>1710</v>
      </c>
      <c r="M544" t="s">
        <v>1711</v>
      </c>
      <c r="N544" t="s">
        <v>1712</v>
      </c>
      <c r="Q544">
        <v>23295178</v>
      </c>
      <c r="R544">
        <v>32</v>
      </c>
      <c r="S544">
        <v>2</v>
      </c>
      <c r="T544">
        <v>131</v>
      </c>
      <c r="U544">
        <v>153</v>
      </c>
      <c r="V544">
        <v>7</v>
      </c>
      <c r="W544">
        <v>747904</v>
      </c>
      <c r="X544" t="s">
        <v>53</v>
      </c>
      <c r="Y544" t="s">
        <v>47</v>
      </c>
      <c r="AA544">
        <v>10448004</v>
      </c>
      <c r="AB544">
        <v>15321096</v>
      </c>
      <c r="AC544">
        <v>1</v>
      </c>
      <c r="AD544" t="s">
        <v>42</v>
      </c>
      <c r="AE544">
        <v>633051</v>
      </c>
      <c r="AF544" t="s">
        <v>1626</v>
      </c>
      <c r="AG544">
        <v>0</v>
      </c>
      <c r="AH544" t="s">
        <v>1711</v>
      </c>
      <c r="AI544">
        <v>5985</v>
      </c>
      <c r="AK544">
        <v>1</v>
      </c>
      <c r="AL544" t="s">
        <v>1623</v>
      </c>
    </row>
    <row r="545" spans="1:38" x14ac:dyDescent="0.2">
      <c r="A545" t="s">
        <v>1623</v>
      </c>
      <c r="F545" s="1">
        <v>44367</v>
      </c>
      <c r="G545">
        <v>2021</v>
      </c>
      <c r="H545" t="s">
        <v>1713</v>
      </c>
      <c r="I545" t="s">
        <v>1639</v>
      </c>
      <c r="M545" t="s">
        <v>1716</v>
      </c>
      <c r="N545" t="s">
        <v>1715</v>
      </c>
      <c r="Q545">
        <v>25366583</v>
      </c>
      <c r="R545">
        <v>10</v>
      </c>
      <c r="S545">
        <v>3</v>
      </c>
      <c r="T545">
        <v>1</v>
      </c>
      <c r="V545">
        <v>0</v>
      </c>
      <c r="W545">
        <v>747904</v>
      </c>
      <c r="X545" t="s">
        <v>1641</v>
      </c>
      <c r="Y545" t="s">
        <v>47</v>
      </c>
      <c r="AA545">
        <v>19275986</v>
      </c>
      <c r="AB545">
        <v>19275994</v>
      </c>
      <c r="AC545">
        <v>1</v>
      </c>
      <c r="AD545" t="s">
        <v>42</v>
      </c>
      <c r="AE545">
        <v>633051</v>
      </c>
      <c r="AF545" t="s">
        <v>1626</v>
      </c>
      <c r="AG545">
        <v>0</v>
      </c>
      <c r="AH545" t="s">
        <v>1714</v>
      </c>
      <c r="AI545">
        <v>39469</v>
      </c>
      <c r="AK545">
        <v>1</v>
      </c>
      <c r="AL545" t="s">
        <v>1623</v>
      </c>
    </row>
    <row r="546" spans="1:38" x14ac:dyDescent="0.2">
      <c r="A546" t="s">
        <v>1623</v>
      </c>
      <c r="F546" s="1">
        <v>44629</v>
      </c>
      <c r="G546">
        <v>2022</v>
      </c>
      <c r="H546" t="s">
        <v>1717</v>
      </c>
      <c r="I546" t="s">
        <v>1718</v>
      </c>
      <c r="M546" t="s">
        <v>1719</v>
      </c>
      <c r="N546" t="s">
        <v>1720</v>
      </c>
      <c r="Q546">
        <v>26300054</v>
      </c>
      <c r="R546">
        <v>34</v>
      </c>
      <c r="S546">
        <v>2</v>
      </c>
      <c r="T546">
        <v>210</v>
      </c>
      <c r="U546">
        <v>237</v>
      </c>
      <c r="V546">
        <v>0</v>
      </c>
      <c r="W546">
        <v>747904</v>
      </c>
      <c r="X546" t="s">
        <v>125</v>
      </c>
      <c r="Y546" t="s">
        <v>47</v>
      </c>
      <c r="AA546">
        <v>10963367</v>
      </c>
      <c r="AB546">
        <v>19451814</v>
      </c>
      <c r="AC546">
        <v>1</v>
      </c>
      <c r="AD546" t="s">
        <v>42</v>
      </c>
      <c r="AE546">
        <v>633051</v>
      </c>
      <c r="AF546" t="s">
        <v>1626</v>
      </c>
      <c r="AG546">
        <v>0</v>
      </c>
      <c r="AH546" t="s">
        <v>1719</v>
      </c>
      <c r="AI546">
        <v>97449</v>
      </c>
      <c r="AK546">
        <v>1</v>
      </c>
      <c r="AL546" t="s">
        <v>1623</v>
      </c>
    </row>
    <row r="547" spans="1:38" x14ac:dyDescent="0.2">
      <c r="A547" t="s">
        <v>1623</v>
      </c>
      <c r="F547" s="1">
        <v>41944</v>
      </c>
      <c r="G547">
        <v>2014</v>
      </c>
      <c r="H547" t="s">
        <v>1721</v>
      </c>
      <c r="I547" t="s">
        <v>1722</v>
      </c>
      <c r="M547" t="s">
        <v>1725</v>
      </c>
      <c r="N547" t="s">
        <v>1642</v>
      </c>
      <c r="Q547">
        <v>27230691</v>
      </c>
      <c r="R547">
        <v>4</v>
      </c>
      <c r="S547">
        <v>1</v>
      </c>
      <c r="V547">
        <v>0</v>
      </c>
      <c r="W547">
        <v>747904</v>
      </c>
      <c r="X547" t="s">
        <v>1724</v>
      </c>
      <c r="Y547" t="s">
        <v>47</v>
      </c>
      <c r="AB547">
        <v>23813679</v>
      </c>
      <c r="AC547">
        <v>1</v>
      </c>
      <c r="AD547" t="s">
        <v>42</v>
      </c>
      <c r="AE547">
        <v>633051</v>
      </c>
      <c r="AF547" t="s">
        <v>1626</v>
      </c>
      <c r="AG547">
        <v>0</v>
      </c>
      <c r="AH547" t="s">
        <v>1723</v>
      </c>
      <c r="AI547">
        <v>168023</v>
      </c>
      <c r="AK547">
        <v>1</v>
      </c>
      <c r="AL547" t="s">
        <v>1623</v>
      </c>
    </row>
    <row r="548" spans="1:38" x14ac:dyDescent="0.2">
      <c r="A548" t="s">
        <v>1623</v>
      </c>
      <c r="F548" s="1">
        <v>44682</v>
      </c>
      <c r="G548">
        <v>2022</v>
      </c>
      <c r="H548" t="s">
        <v>1726</v>
      </c>
      <c r="I548" t="s">
        <v>338</v>
      </c>
      <c r="M548" t="s">
        <v>1727</v>
      </c>
      <c r="N548" t="s">
        <v>1728</v>
      </c>
      <c r="Q548">
        <v>27230692</v>
      </c>
      <c r="R548">
        <v>66</v>
      </c>
      <c r="T548">
        <v>102909</v>
      </c>
      <c r="V548">
        <v>11</v>
      </c>
      <c r="W548">
        <v>747904</v>
      </c>
      <c r="X548" t="s">
        <v>70</v>
      </c>
      <c r="Y548" t="s">
        <v>47</v>
      </c>
      <c r="AA548">
        <v>9696989</v>
      </c>
      <c r="AC548">
        <v>1</v>
      </c>
      <c r="AD548" t="s">
        <v>42</v>
      </c>
      <c r="AE548">
        <v>633051</v>
      </c>
      <c r="AF548" t="s">
        <v>1626</v>
      </c>
      <c r="AG548">
        <v>0</v>
      </c>
      <c r="AH548" t="s">
        <v>1727</v>
      </c>
      <c r="AI548">
        <v>2811</v>
      </c>
      <c r="AK548">
        <v>1</v>
      </c>
      <c r="AL548" t="s">
        <v>1623</v>
      </c>
    </row>
    <row r="549" spans="1:38" x14ac:dyDescent="0.2">
      <c r="A549" t="s">
        <v>1623</v>
      </c>
      <c r="F549" s="1">
        <v>45352</v>
      </c>
      <c r="G549">
        <v>2024</v>
      </c>
      <c r="H549" t="s">
        <v>1729</v>
      </c>
      <c r="I549" t="s">
        <v>1692</v>
      </c>
      <c r="M549" t="s">
        <v>1730</v>
      </c>
      <c r="N549" t="s">
        <v>1628</v>
      </c>
      <c r="Q549">
        <v>30126015</v>
      </c>
      <c r="R549">
        <v>36</v>
      </c>
      <c r="S549">
        <v>1</v>
      </c>
      <c r="T549">
        <v>41</v>
      </c>
      <c r="U549">
        <v>62</v>
      </c>
      <c r="V549">
        <v>0</v>
      </c>
      <c r="W549">
        <v>747904</v>
      </c>
      <c r="X549" t="s">
        <v>59</v>
      </c>
      <c r="Y549" t="s">
        <v>47</v>
      </c>
      <c r="AA549">
        <v>8927545</v>
      </c>
      <c r="AB549">
        <v>15733378</v>
      </c>
      <c r="AC549">
        <v>1</v>
      </c>
      <c r="AD549" t="s">
        <v>42</v>
      </c>
      <c r="AE549">
        <v>633051</v>
      </c>
      <c r="AF549" t="s">
        <v>1626</v>
      </c>
      <c r="AG549">
        <v>0</v>
      </c>
      <c r="AH549" t="s">
        <v>1730</v>
      </c>
      <c r="AI549">
        <v>7744</v>
      </c>
      <c r="AK549">
        <v>1</v>
      </c>
      <c r="AL549" t="s">
        <v>1623</v>
      </c>
    </row>
    <row r="550" spans="1:38" x14ac:dyDescent="0.2">
      <c r="A550" t="s">
        <v>1623</v>
      </c>
      <c r="F550" s="1">
        <v>44986</v>
      </c>
      <c r="G550">
        <v>2023</v>
      </c>
      <c r="H550" t="s">
        <v>1731</v>
      </c>
      <c r="I550" t="s">
        <v>1732</v>
      </c>
      <c r="M550" t="s">
        <v>1733</v>
      </c>
      <c r="N550" t="s">
        <v>1734</v>
      </c>
      <c r="Q550">
        <v>30650177</v>
      </c>
      <c r="R550">
        <v>62</v>
      </c>
      <c r="S550">
        <v>3</v>
      </c>
      <c r="T550">
        <v>488</v>
      </c>
      <c r="U550">
        <v>529</v>
      </c>
      <c r="V550">
        <v>6</v>
      </c>
      <c r="W550">
        <v>747904</v>
      </c>
      <c r="X550" t="s">
        <v>46</v>
      </c>
      <c r="Y550" t="s">
        <v>47</v>
      </c>
      <c r="AA550">
        <v>76503</v>
      </c>
      <c r="AB550">
        <v>15524205</v>
      </c>
      <c r="AC550">
        <v>1</v>
      </c>
      <c r="AD550" t="s">
        <v>42</v>
      </c>
      <c r="AE550">
        <v>633051</v>
      </c>
      <c r="AF550" t="s">
        <v>1626</v>
      </c>
      <c r="AG550">
        <v>0</v>
      </c>
      <c r="AH550" t="s">
        <v>1733</v>
      </c>
      <c r="AI550">
        <v>8494</v>
      </c>
      <c r="AK550">
        <v>1</v>
      </c>
      <c r="AL550" t="s">
        <v>1623</v>
      </c>
    </row>
    <row r="551" spans="1:38" x14ac:dyDescent="0.2">
      <c r="A551" t="s">
        <v>1623</v>
      </c>
      <c r="F551" s="1">
        <v>45108</v>
      </c>
      <c r="G551">
        <v>2023</v>
      </c>
      <c r="H551" t="s">
        <v>1735</v>
      </c>
      <c r="I551" t="s">
        <v>413</v>
      </c>
      <c r="M551" t="s">
        <v>1736</v>
      </c>
      <c r="N551" t="s">
        <v>1737</v>
      </c>
      <c r="Q551">
        <v>31165315</v>
      </c>
      <c r="R551">
        <v>185</v>
      </c>
      <c r="S551">
        <v>3</v>
      </c>
      <c r="T551">
        <v>545</v>
      </c>
      <c r="U551">
        <v>562</v>
      </c>
      <c r="V551">
        <v>3</v>
      </c>
      <c r="W551">
        <v>747904</v>
      </c>
      <c r="X551" t="s">
        <v>59</v>
      </c>
      <c r="Y551" t="s">
        <v>47</v>
      </c>
      <c r="AA551">
        <v>1674544</v>
      </c>
      <c r="AB551">
        <v>15730697</v>
      </c>
      <c r="AC551">
        <v>1</v>
      </c>
      <c r="AD551" t="s">
        <v>42</v>
      </c>
      <c r="AE551">
        <v>633051</v>
      </c>
      <c r="AF551" t="s">
        <v>1626</v>
      </c>
      <c r="AG551">
        <v>0</v>
      </c>
      <c r="AH551" t="s">
        <v>1736</v>
      </c>
      <c r="AI551">
        <v>7855</v>
      </c>
      <c r="AK551">
        <v>1</v>
      </c>
      <c r="AL551" t="s">
        <v>1623</v>
      </c>
    </row>
    <row r="552" spans="1:38" x14ac:dyDescent="0.2">
      <c r="A552" t="s">
        <v>1623</v>
      </c>
      <c r="F552" s="1">
        <v>45413</v>
      </c>
      <c r="G552">
        <v>2024</v>
      </c>
      <c r="H552" t="s">
        <v>1738</v>
      </c>
      <c r="I552" t="s">
        <v>919</v>
      </c>
      <c r="M552" t="s">
        <v>1739</v>
      </c>
      <c r="N552" t="s">
        <v>1740</v>
      </c>
      <c r="Q552">
        <v>32522792</v>
      </c>
      <c r="R552">
        <v>39</v>
      </c>
      <c r="S552">
        <v>2</v>
      </c>
      <c r="T552">
        <v>107</v>
      </c>
      <c r="U552">
        <v>117</v>
      </c>
      <c r="V552">
        <v>0</v>
      </c>
      <c r="W552">
        <v>747904</v>
      </c>
      <c r="X552" t="s">
        <v>910</v>
      </c>
      <c r="Y552" t="s">
        <v>47</v>
      </c>
      <c r="AA552">
        <v>7393172</v>
      </c>
      <c r="AB552">
        <v>15587983</v>
      </c>
      <c r="AC552">
        <v>1</v>
      </c>
      <c r="AD552" t="s">
        <v>42</v>
      </c>
      <c r="AE552">
        <v>633051</v>
      </c>
      <c r="AF552" t="s">
        <v>1626</v>
      </c>
      <c r="AG552">
        <v>0</v>
      </c>
      <c r="AH552" t="s">
        <v>1739</v>
      </c>
      <c r="AI552">
        <v>15820</v>
      </c>
      <c r="AK552">
        <v>1</v>
      </c>
      <c r="AL552" t="s">
        <v>1623</v>
      </c>
    </row>
    <row r="553" spans="1:38" x14ac:dyDescent="0.2">
      <c r="A553" t="s">
        <v>1623</v>
      </c>
      <c r="F553" s="1">
        <v>45647</v>
      </c>
      <c r="G553">
        <v>2024</v>
      </c>
      <c r="H553" t="s">
        <v>1741</v>
      </c>
      <c r="I553" t="s">
        <v>1742</v>
      </c>
      <c r="M553" t="s">
        <v>1743</v>
      </c>
      <c r="N553" t="s">
        <v>1745</v>
      </c>
      <c r="Q553">
        <v>36538758</v>
      </c>
      <c r="V553">
        <v>0</v>
      </c>
      <c r="W553">
        <v>747904</v>
      </c>
      <c r="X553" t="s">
        <v>59</v>
      </c>
      <c r="Y553" t="s">
        <v>47</v>
      </c>
      <c r="AA553" t="s">
        <v>1744</v>
      </c>
      <c r="AB553">
        <v>15737179</v>
      </c>
      <c r="AC553">
        <v>1</v>
      </c>
      <c r="AD553" t="s">
        <v>42</v>
      </c>
      <c r="AE553">
        <v>633051</v>
      </c>
      <c r="AF553" t="s">
        <v>1626</v>
      </c>
      <c r="AG553">
        <v>0</v>
      </c>
      <c r="AH553" t="s">
        <v>1743</v>
      </c>
      <c r="AI553">
        <v>8283</v>
      </c>
      <c r="AK553">
        <v>1</v>
      </c>
      <c r="AL553" t="s">
        <v>1623</v>
      </c>
    </row>
    <row r="554" spans="1:38" x14ac:dyDescent="0.2">
      <c r="A554" t="s">
        <v>1746</v>
      </c>
      <c r="F554" s="1">
        <v>44409</v>
      </c>
      <c r="G554">
        <v>2021</v>
      </c>
      <c r="H554" t="s">
        <v>1747</v>
      </c>
      <c r="I554" t="s">
        <v>1052</v>
      </c>
      <c r="M554" t="s">
        <v>1749</v>
      </c>
      <c r="N554" t="s">
        <v>1750</v>
      </c>
      <c r="Q554">
        <v>30365642</v>
      </c>
      <c r="R554">
        <v>24</v>
      </c>
      <c r="S554">
        <v>3</v>
      </c>
      <c r="T554">
        <v>329</v>
      </c>
      <c r="U554">
        <v>353</v>
      </c>
      <c r="V554">
        <v>152</v>
      </c>
      <c r="W554">
        <v>1796071</v>
      </c>
      <c r="X554" t="s">
        <v>46</v>
      </c>
      <c r="Y554" t="s">
        <v>47</v>
      </c>
      <c r="AA554">
        <v>10946705</v>
      </c>
      <c r="AB554">
        <v>15527379</v>
      </c>
      <c r="AC554">
        <v>1</v>
      </c>
      <c r="AD554" t="s">
        <v>42</v>
      </c>
      <c r="AE554">
        <v>11826851</v>
      </c>
      <c r="AF554" t="s">
        <v>1748</v>
      </c>
      <c r="AG554">
        <v>0</v>
      </c>
      <c r="AH554" t="s">
        <v>1749</v>
      </c>
      <c r="AI554">
        <v>1726</v>
      </c>
      <c r="AK554">
        <v>1</v>
      </c>
      <c r="AL554" t="s">
        <v>1746</v>
      </c>
    </row>
    <row r="555" spans="1:38" x14ac:dyDescent="0.2">
      <c r="A555" t="s">
        <v>1746</v>
      </c>
      <c r="F555" s="1">
        <v>44501</v>
      </c>
      <c r="G555">
        <v>2021</v>
      </c>
      <c r="H555" t="s">
        <v>1751</v>
      </c>
      <c r="I555" t="s">
        <v>1052</v>
      </c>
      <c r="M555" t="s">
        <v>1752</v>
      </c>
      <c r="N555" t="s">
        <v>1750</v>
      </c>
      <c r="Q555">
        <v>30365644</v>
      </c>
      <c r="R555">
        <v>24</v>
      </c>
      <c r="S555">
        <v>4</v>
      </c>
      <c r="T555">
        <v>462</v>
      </c>
      <c r="U555">
        <v>479</v>
      </c>
      <c r="V555">
        <v>95</v>
      </c>
      <c r="W555">
        <v>1796071</v>
      </c>
      <c r="X555" t="s">
        <v>46</v>
      </c>
      <c r="Y555" t="s">
        <v>47</v>
      </c>
      <c r="AA555">
        <v>10946705</v>
      </c>
      <c r="AB555">
        <v>15527379</v>
      </c>
      <c r="AC555">
        <v>1</v>
      </c>
      <c r="AD555" t="s">
        <v>42</v>
      </c>
      <c r="AE555">
        <v>11826851</v>
      </c>
      <c r="AF555" t="s">
        <v>1748</v>
      </c>
      <c r="AG555">
        <v>0</v>
      </c>
      <c r="AH555" t="s">
        <v>1752</v>
      </c>
      <c r="AI555">
        <v>1726</v>
      </c>
      <c r="AK555">
        <v>1</v>
      </c>
      <c r="AL555" t="s">
        <v>1746</v>
      </c>
    </row>
    <row r="556" spans="1:38" x14ac:dyDescent="0.2">
      <c r="A556" t="s">
        <v>1746</v>
      </c>
      <c r="F556" s="1">
        <v>45108</v>
      </c>
      <c r="G556">
        <v>2023</v>
      </c>
      <c r="H556" t="s">
        <v>1753</v>
      </c>
      <c r="I556" t="s">
        <v>274</v>
      </c>
      <c r="M556" t="s">
        <v>1754</v>
      </c>
      <c r="N556" t="s">
        <v>1755</v>
      </c>
      <c r="Q556">
        <v>30365645</v>
      </c>
      <c r="R556">
        <v>51</v>
      </c>
      <c r="S556">
        <v>4</v>
      </c>
      <c r="T556">
        <v>802</v>
      </c>
      <c r="U556">
        <v>822</v>
      </c>
      <c r="V556">
        <v>31</v>
      </c>
      <c r="W556">
        <v>1796071</v>
      </c>
      <c r="X556" t="s">
        <v>59</v>
      </c>
      <c r="Y556" t="s">
        <v>47</v>
      </c>
      <c r="AA556">
        <v>920703</v>
      </c>
      <c r="AB556">
        <v>15527824</v>
      </c>
      <c r="AC556">
        <v>1</v>
      </c>
      <c r="AD556" t="s">
        <v>42</v>
      </c>
      <c r="AE556">
        <v>11826851</v>
      </c>
      <c r="AF556" t="s">
        <v>1748</v>
      </c>
      <c r="AG556">
        <v>0</v>
      </c>
      <c r="AH556" t="s">
        <v>1754</v>
      </c>
      <c r="AI556">
        <v>835</v>
      </c>
      <c r="AK556">
        <v>1</v>
      </c>
      <c r="AL556" t="s">
        <v>1746</v>
      </c>
    </row>
    <row r="557" spans="1:38" x14ac:dyDescent="0.2">
      <c r="A557" t="s">
        <v>1746</v>
      </c>
      <c r="F557" s="1">
        <v>45413</v>
      </c>
      <c r="G557">
        <v>2024</v>
      </c>
      <c r="H557" t="s">
        <v>1756</v>
      </c>
      <c r="I557" t="s">
        <v>216</v>
      </c>
      <c r="M557" t="s">
        <v>1757</v>
      </c>
      <c r="N557" t="s">
        <v>1758</v>
      </c>
      <c r="Q557">
        <v>32773984</v>
      </c>
      <c r="R557">
        <v>43</v>
      </c>
      <c r="S557">
        <v>3</v>
      </c>
      <c r="T557">
        <v>542</v>
      </c>
      <c r="U557">
        <v>563</v>
      </c>
      <c r="V557">
        <v>0</v>
      </c>
      <c r="W557">
        <v>1796071</v>
      </c>
      <c r="X557" t="s">
        <v>212</v>
      </c>
      <c r="Y557" t="s">
        <v>47</v>
      </c>
      <c r="AA557">
        <v>7322399</v>
      </c>
      <c r="AB557" t="s">
        <v>218</v>
      </c>
      <c r="AC557">
        <v>1</v>
      </c>
      <c r="AD557" t="s">
        <v>42</v>
      </c>
      <c r="AE557">
        <v>11826851</v>
      </c>
      <c r="AF557" t="s">
        <v>1748</v>
      </c>
      <c r="AG557">
        <v>0</v>
      </c>
      <c r="AH557" t="s">
        <v>1757</v>
      </c>
      <c r="AI557">
        <v>17192</v>
      </c>
      <c r="AK557">
        <v>1</v>
      </c>
      <c r="AL557" t="s">
        <v>1746</v>
      </c>
    </row>
    <row r="558" spans="1:38" x14ac:dyDescent="0.2">
      <c r="A558" t="s">
        <v>1746</v>
      </c>
      <c r="F558" s="1">
        <v>45671</v>
      </c>
      <c r="G558">
        <v>2025</v>
      </c>
      <c r="H558" t="s">
        <v>1759</v>
      </c>
      <c r="I558" t="s">
        <v>133</v>
      </c>
      <c r="M558" t="s">
        <v>1760</v>
      </c>
      <c r="N558" t="s">
        <v>1761</v>
      </c>
      <c r="Q558">
        <v>36672113</v>
      </c>
      <c r="V558">
        <v>0</v>
      </c>
      <c r="W558">
        <v>1796071</v>
      </c>
      <c r="X558" t="s">
        <v>59</v>
      </c>
      <c r="Y558" t="s">
        <v>47</v>
      </c>
      <c r="AA558" t="s">
        <v>136</v>
      </c>
      <c r="AB558">
        <v>18698182</v>
      </c>
      <c r="AC558">
        <v>1</v>
      </c>
      <c r="AD558" t="s">
        <v>42</v>
      </c>
      <c r="AE558">
        <v>11826851</v>
      </c>
      <c r="AF558" t="s">
        <v>1748</v>
      </c>
      <c r="AG558">
        <v>0</v>
      </c>
      <c r="AH558" t="s">
        <v>1760</v>
      </c>
      <c r="AI558">
        <v>35297</v>
      </c>
      <c r="AK558">
        <v>1</v>
      </c>
      <c r="AL558" t="s">
        <v>1746</v>
      </c>
    </row>
    <row r="559" spans="1:38" x14ac:dyDescent="0.2">
      <c r="A559" t="s">
        <v>1762</v>
      </c>
      <c r="F559" s="1">
        <v>38869</v>
      </c>
      <c r="G559">
        <v>2006</v>
      </c>
      <c r="H559" t="s">
        <v>1763</v>
      </c>
      <c r="I559" t="s">
        <v>851</v>
      </c>
      <c r="M559" t="s">
        <v>1764</v>
      </c>
      <c r="N559" t="s">
        <v>1765</v>
      </c>
      <c r="Q559">
        <v>2233935</v>
      </c>
      <c r="R559">
        <v>20</v>
      </c>
      <c r="S559">
        <v>4</v>
      </c>
      <c r="T559">
        <v>587</v>
      </c>
      <c r="U559">
        <v>598</v>
      </c>
      <c r="V559">
        <v>6</v>
      </c>
      <c r="W559">
        <v>294268</v>
      </c>
      <c r="X559" t="s">
        <v>135</v>
      </c>
      <c r="Y559" t="s">
        <v>47</v>
      </c>
      <c r="AA559">
        <v>8893268</v>
      </c>
      <c r="AB559" t="s">
        <v>853</v>
      </c>
      <c r="AC559">
        <v>1</v>
      </c>
      <c r="AD559" t="s">
        <v>42</v>
      </c>
      <c r="AE559">
        <v>11371671</v>
      </c>
      <c r="AG559">
        <v>0</v>
      </c>
      <c r="AH559" t="s">
        <v>1764</v>
      </c>
      <c r="AI559">
        <v>7854</v>
      </c>
      <c r="AK559">
        <v>1</v>
      </c>
      <c r="AL559" t="s">
        <v>1762</v>
      </c>
    </row>
    <row r="560" spans="1:38" x14ac:dyDescent="0.2">
      <c r="A560" t="s">
        <v>1762</v>
      </c>
      <c r="F560" s="1">
        <v>39356</v>
      </c>
      <c r="G560">
        <v>2007</v>
      </c>
      <c r="H560" t="s">
        <v>1766</v>
      </c>
      <c r="I560" t="s">
        <v>830</v>
      </c>
      <c r="M560" t="s">
        <v>1767</v>
      </c>
      <c r="N560" t="s">
        <v>1768</v>
      </c>
      <c r="Q560">
        <v>2233936</v>
      </c>
      <c r="R560">
        <v>28</v>
      </c>
      <c r="S560">
        <v>7</v>
      </c>
      <c r="T560">
        <v>911</v>
      </c>
      <c r="U560">
        <v>927</v>
      </c>
      <c r="V560">
        <v>92</v>
      </c>
      <c r="W560">
        <v>294268</v>
      </c>
      <c r="X560" t="s">
        <v>53</v>
      </c>
      <c r="Y560" t="s">
        <v>47</v>
      </c>
      <c r="AA560">
        <v>8943796</v>
      </c>
      <c r="AB560">
        <v>10991379</v>
      </c>
      <c r="AC560">
        <v>1</v>
      </c>
      <c r="AD560" t="s">
        <v>42</v>
      </c>
      <c r="AE560">
        <v>11371671</v>
      </c>
      <c r="AG560">
        <v>0</v>
      </c>
      <c r="AH560" t="s">
        <v>1767</v>
      </c>
      <c r="AI560">
        <v>5744</v>
      </c>
      <c r="AK560">
        <v>1</v>
      </c>
      <c r="AL560" t="s">
        <v>1762</v>
      </c>
    </row>
    <row r="561" spans="1:38" x14ac:dyDescent="0.2">
      <c r="A561" t="s">
        <v>1762</v>
      </c>
      <c r="F561" s="1">
        <v>39600</v>
      </c>
      <c r="G561">
        <v>2008</v>
      </c>
      <c r="H561" t="s">
        <v>1769</v>
      </c>
      <c r="I561" t="s">
        <v>1770</v>
      </c>
      <c r="M561" t="s">
        <v>1772</v>
      </c>
      <c r="N561" t="s">
        <v>1762</v>
      </c>
      <c r="Q561">
        <v>2233937</v>
      </c>
      <c r="R561">
        <v>61</v>
      </c>
      <c r="S561">
        <v>2</v>
      </c>
      <c r="T561">
        <v>227</v>
      </c>
      <c r="U561">
        <v>271</v>
      </c>
      <c r="V561">
        <v>624</v>
      </c>
      <c r="W561">
        <v>294268</v>
      </c>
      <c r="X561" t="s">
        <v>53</v>
      </c>
      <c r="Y561" t="s">
        <v>47</v>
      </c>
      <c r="AA561">
        <v>315826</v>
      </c>
      <c r="AC561">
        <v>1</v>
      </c>
      <c r="AD561" t="s">
        <v>42</v>
      </c>
      <c r="AE561">
        <v>11371671</v>
      </c>
      <c r="AG561">
        <v>0</v>
      </c>
      <c r="AH561" t="s">
        <v>1771</v>
      </c>
      <c r="AI561">
        <v>5827</v>
      </c>
      <c r="AK561">
        <v>1</v>
      </c>
      <c r="AL561" t="s">
        <v>1762</v>
      </c>
    </row>
    <row r="562" spans="1:38" x14ac:dyDescent="0.2">
      <c r="A562" t="s">
        <v>1762</v>
      </c>
      <c r="F562" s="1">
        <v>38261</v>
      </c>
      <c r="G562">
        <v>2004</v>
      </c>
      <c r="H562" t="s">
        <v>1773</v>
      </c>
      <c r="I562" t="s">
        <v>1774</v>
      </c>
      <c r="M562" t="s">
        <v>1775</v>
      </c>
      <c r="N562" t="s">
        <v>1762</v>
      </c>
      <c r="Q562">
        <v>2233938</v>
      </c>
      <c r="R562">
        <v>46</v>
      </c>
      <c r="S562">
        <v>10</v>
      </c>
      <c r="T562">
        <v>1023</v>
      </c>
      <c r="U562">
        <v>1032</v>
      </c>
      <c r="V562">
        <v>33</v>
      </c>
      <c r="W562">
        <v>294268</v>
      </c>
      <c r="X562" t="s">
        <v>1374</v>
      </c>
      <c r="Y562" t="s">
        <v>47</v>
      </c>
      <c r="AA562">
        <v>10762752</v>
      </c>
      <c r="AC562">
        <v>1</v>
      </c>
      <c r="AD562" t="s">
        <v>42</v>
      </c>
      <c r="AE562">
        <v>11371671</v>
      </c>
      <c r="AG562">
        <v>0</v>
      </c>
      <c r="AH562" t="s">
        <v>1775</v>
      </c>
      <c r="AI562">
        <v>11300</v>
      </c>
      <c r="AK562">
        <v>1</v>
      </c>
      <c r="AL562" t="s">
        <v>1762</v>
      </c>
    </row>
    <row r="563" spans="1:38" x14ac:dyDescent="0.2">
      <c r="A563" t="s">
        <v>1762</v>
      </c>
      <c r="F563" s="1">
        <v>39753</v>
      </c>
      <c r="G563">
        <v>2008</v>
      </c>
      <c r="H563" t="s">
        <v>1776</v>
      </c>
      <c r="I563" t="s">
        <v>1777</v>
      </c>
      <c r="M563" t="s">
        <v>1778</v>
      </c>
      <c r="N563" t="s">
        <v>1762</v>
      </c>
      <c r="Q563">
        <v>2233939</v>
      </c>
      <c r="R563">
        <v>15</v>
      </c>
      <c r="S563">
        <v>4</v>
      </c>
      <c r="T563">
        <v>305</v>
      </c>
      <c r="U563">
        <v>328</v>
      </c>
      <c r="V563">
        <v>103</v>
      </c>
      <c r="W563">
        <v>294268</v>
      </c>
      <c r="X563" t="s">
        <v>646</v>
      </c>
      <c r="Y563" t="s">
        <v>47</v>
      </c>
      <c r="AA563">
        <v>10725245</v>
      </c>
      <c r="AB563">
        <v>15733424</v>
      </c>
      <c r="AC563">
        <v>1</v>
      </c>
      <c r="AD563" t="s">
        <v>42</v>
      </c>
      <c r="AE563">
        <v>11371671</v>
      </c>
      <c r="AG563">
        <v>0</v>
      </c>
      <c r="AH563" t="s">
        <v>1778</v>
      </c>
      <c r="AI563">
        <v>720</v>
      </c>
      <c r="AK563">
        <v>1</v>
      </c>
      <c r="AL563" t="s">
        <v>1762</v>
      </c>
    </row>
    <row r="564" spans="1:38" x14ac:dyDescent="0.2">
      <c r="A564" t="s">
        <v>1762</v>
      </c>
      <c r="F564" s="1">
        <v>39692</v>
      </c>
      <c r="G564">
        <v>2008</v>
      </c>
      <c r="H564" t="s">
        <v>1779</v>
      </c>
      <c r="I564" t="s">
        <v>1146</v>
      </c>
      <c r="M564" t="s">
        <v>1780</v>
      </c>
      <c r="N564" t="s">
        <v>1781</v>
      </c>
      <c r="Q564">
        <v>4413987</v>
      </c>
      <c r="R564">
        <v>93</v>
      </c>
      <c r="S564">
        <v>5</v>
      </c>
      <c r="T564">
        <v>1118</v>
      </c>
      <c r="U564">
        <v>1129</v>
      </c>
      <c r="V564">
        <v>12</v>
      </c>
      <c r="W564">
        <v>294268</v>
      </c>
      <c r="X564" t="s">
        <v>646</v>
      </c>
      <c r="Y564" t="s">
        <v>47</v>
      </c>
      <c r="AA564">
        <v>219010</v>
      </c>
      <c r="AB564">
        <v>19391854</v>
      </c>
      <c r="AC564">
        <v>1</v>
      </c>
      <c r="AD564" t="s">
        <v>42</v>
      </c>
      <c r="AE564">
        <v>11371671</v>
      </c>
      <c r="AG564">
        <v>0</v>
      </c>
      <c r="AH564" t="s">
        <v>1780</v>
      </c>
      <c r="AI564">
        <v>9226</v>
      </c>
      <c r="AK564">
        <v>1</v>
      </c>
      <c r="AL564" t="s">
        <v>1762</v>
      </c>
    </row>
    <row r="565" spans="1:38" x14ac:dyDescent="0.2">
      <c r="A565" t="s">
        <v>1762</v>
      </c>
      <c r="F565" s="1">
        <v>39722</v>
      </c>
      <c r="G565">
        <v>2008</v>
      </c>
      <c r="H565" t="s">
        <v>1782</v>
      </c>
      <c r="I565" t="s">
        <v>1783</v>
      </c>
      <c r="M565" t="s">
        <v>1784</v>
      </c>
      <c r="N565" t="s">
        <v>1762</v>
      </c>
      <c r="Q565">
        <v>4413988</v>
      </c>
      <c r="R565">
        <v>61</v>
      </c>
      <c r="S565">
        <v>10</v>
      </c>
      <c r="T565">
        <v>1371</v>
      </c>
      <c r="U565">
        <v>1398</v>
      </c>
      <c r="V565">
        <v>59</v>
      </c>
      <c r="W565">
        <v>294268</v>
      </c>
      <c r="X565" t="s">
        <v>46</v>
      </c>
      <c r="Y565" t="s">
        <v>47</v>
      </c>
      <c r="AA565">
        <v>187267</v>
      </c>
      <c r="AB565" t="s">
        <v>1785</v>
      </c>
      <c r="AC565">
        <v>1</v>
      </c>
      <c r="AD565" t="s">
        <v>42</v>
      </c>
      <c r="AE565">
        <v>11371671</v>
      </c>
      <c r="AG565">
        <v>0</v>
      </c>
      <c r="AH565" t="s">
        <v>1784</v>
      </c>
      <c r="AI565">
        <v>1570</v>
      </c>
      <c r="AK565">
        <v>1</v>
      </c>
      <c r="AL565" t="s">
        <v>1762</v>
      </c>
    </row>
    <row r="566" spans="1:38" x14ac:dyDescent="0.2">
      <c r="A566" t="s">
        <v>1762</v>
      </c>
      <c r="F566" s="1">
        <v>39661</v>
      </c>
      <c r="G566">
        <v>2008</v>
      </c>
      <c r="H566" t="s">
        <v>1786</v>
      </c>
      <c r="I566" t="s">
        <v>63</v>
      </c>
      <c r="M566" t="s">
        <v>1787</v>
      </c>
      <c r="N566" t="s">
        <v>1762</v>
      </c>
      <c r="Q566">
        <v>4413994</v>
      </c>
      <c r="R566">
        <v>2008</v>
      </c>
      <c r="S566">
        <v>1</v>
      </c>
      <c r="T566">
        <v>1</v>
      </c>
      <c r="U566">
        <v>6</v>
      </c>
      <c r="V566">
        <v>5</v>
      </c>
      <c r="W566">
        <v>294268</v>
      </c>
      <c r="X566" t="s">
        <v>65</v>
      </c>
      <c r="Y566" t="s">
        <v>47</v>
      </c>
      <c r="AA566">
        <v>650668</v>
      </c>
      <c r="AB566">
        <v>21516561</v>
      </c>
      <c r="AC566">
        <v>1</v>
      </c>
      <c r="AD566" t="s">
        <v>42</v>
      </c>
      <c r="AE566">
        <v>11371671</v>
      </c>
      <c r="AG566">
        <v>1</v>
      </c>
      <c r="AH566" t="s">
        <v>1787</v>
      </c>
      <c r="AI566">
        <v>50814</v>
      </c>
      <c r="AK566">
        <v>1</v>
      </c>
      <c r="AL566" t="s">
        <v>1762</v>
      </c>
    </row>
    <row r="567" spans="1:38" x14ac:dyDescent="0.2">
      <c r="A567" t="s">
        <v>1762</v>
      </c>
      <c r="F567" s="1">
        <v>40909</v>
      </c>
      <c r="G567">
        <v>2012</v>
      </c>
      <c r="H567" t="s">
        <v>1788</v>
      </c>
      <c r="I567" t="s">
        <v>1146</v>
      </c>
      <c r="M567" t="s">
        <v>1789</v>
      </c>
      <c r="N567" t="s">
        <v>1762</v>
      </c>
      <c r="Q567">
        <v>4413996</v>
      </c>
      <c r="R567">
        <v>97</v>
      </c>
      <c r="S567">
        <v>2</v>
      </c>
      <c r="T567">
        <v>448</v>
      </c>
      <c r="U567">
        <v>459</v>
      </c>
      <c r="V567">
        <v>90</v>
      </c>
      <c r="W567">
        <v>294268</v>
      </c>
      <c r="X567" t="s">
        <v>646</v>
      </c>
      <c r="Y567" t="s">
        <v>47</v>
      </c>
      <c r="AA567">
        <v>219010</v>
      </c>
      <c r="AB567">
        <v>19391854</v>
      </c>
      <c r="AC567">
        <v>1</v>
      </c>
      <c r="AD567" t="s">
        <v>42</v>
      </c>
      <c r="AE567">
        <v>11371671</v>
      </c>
      <c r="AG567">
        <v>0</v>
      </c>
      <c r="AH567" t="s">
        <v>1789</v>
      </c>
      <c r="AI567">
        <v>9226</v>
      </c>
      <c r="AK567">
        <v>1</v>
      </c>
      <c r="AL567" t="s">
        <v>1762</v>
      </c>
    </row>
    <row r="568" spans="1:38" x14ac:dyDescent="0.2">
      <c r="A568" t="s">
        <v>1762</v>
      </c>
      <c r="F568" s="1">
        <v>38565</v>
      </c>
      <c r="G568">
        <v>2005</v>
      </c>
      <c r="H568" t="s">
        <v>1790</v>
      </c>
      <c r="I568" t="s">
        <v>63</v>
      </c>
      <c r="M568" t="s">
        <v>1793</v>
      </c>
      <c r="N568" t="s">
        <v>1762</v>
      </c>
      <c r="Q568">
        <v>4413999</v>
      </c>
      <c r="R568">
        <v>2005</v>
      </c>
      <c r="S568">
        <v>1</v>
      </c>
      <c r="T568" t="s">
        <v>1791</v>
      </c>
      <c r="U568" t="s">
        <v>1792</v>
      </c>
      <c r="V568">
        <v>5</v>
      </c>
      <c r="W568">
        <v>294268</v>
      </c>
      <c r="X568" t="s">
        <v>65</v>
      </c>
      <c r="Y568" t="s">
        <v>47</v>
      </c>
      <c r="AA568">
        <v>650668</v>
      </c>
      <c r="AB568">
        <v>21516561</v>
      </c>
      <c r="AC568">
        <v>1</v>
      </c>
      <c r="AD568" t="s">
        <v>42</v>
      </c>
      <c r="AE568">
        <v>11371671</v>
      </c>
      <c r="AG568">
        <v>1</v>
      </c>
      <c r="AH568" t="s">
        <v>1793</v>
      </c>
      <c r="AI568">
        <v>50814</v>
      </c>
      <c r="AK568">
        <v>1</v>
      </c>
      <c r="AL568" t="s">
        <v>1762</v>
      </c>
    </row>
    <row r="569" spans="1:38" x14ac:dyDescent="0.2">
      <c r="A569" t="s">
        <v>1762</v>
      </c>
      <c r="F569" s="1">
        <v>38169</v>
      </c>
      <c r="G569">
        <v>2004</v>
      </c>
      <c r="H569" t="s">
        <v>1794</v>
      </c>
      <c r="I569" t="s">
        <v>1795</v>
      </c>
      <c r="M569" t="s">
        <v>1796</v>
      </c>
      <c r="N569" t="s">
        <v>1797</v>
      </c>
      <c r="Q569">
        <v>4414000</v>
      </c>
      <c r="R569">
        <v>29</v>
      </c>
      <c r="S569">
        <v>3</v>
      </c>
      <c r="T569">
        <v>404</v>
      </c>
      <c r="V569">
        <v>50</v>
      </c>
      <c r="W569">
        <v>294268</v>
      </c>
      <c r="X569" t="s">
        <v>65</v>
      </c>
      <c r="Y569" t="s">
        <v>47</v>
      </c>
      <c r="AA569">
        <v>3637425</v>
      </c>
      <c r="AB569">
        <v>19303807</v>
      </c>
      <c r="AC569">
        <v>1</v>
      </c>
      <c r="AD569" t="s">
        <v>42</v>
      </c>
      <c r="AE569">
        <v>11371671</v>
      </c>
      <c r="AG569">
        <v>0</v>
      </c>
      <c r="AH569" t="s">
        <v>1796</v>
      </c>
      <c r="AI569">
        <v>19639</v>
      </c>
      <c r="AK569">
        <v>1</v>
      </c>
      <c r="AL569" t="s">
        <v>1762</v>
      </c>
    </row>
    <row r="570" spans="1:38" x14ac:dyDescent="0.2">
      <c r="A570" t="s">
        <v>1762</v>
      </c>
      <c r="F570" s="1">
        <v>39295</v>
      </c>
      <c r="G570">
        <v>2007</v>
      </c>
      <c r="H570" t="s">
        <v>1798</v>
      </c>
      <c r="I570" t="s">
        <v>63</v>
      </c>
      <c r="M570" t="s">
        <v>1799</v>
      </c>
      <c r="N570" t="s">
        <v>1800</v>
      </c>
      <c r="Q570">
        <v>4414001</v>
      </c>
      <c r="R570">
        <v>2007</v>
      </c>
      <c r="S570">
        <v>1</v>
      </c>
      <c r="T570">
        <v>1</v>
      </c>
      <c r="U570">
        <v>6</v>
      </c>
      <c r="V570">
        <v>0</v>
      </c>
      <c r="W570">
        <v>294268</v>
      </c>
      <c r="X570" t="s">
        <v>65</v>
      </c>
      <c r="Y570" t="s">
        <v>47</v>
      </c>
      <c r="AA570">
        <v>650668</v>
      </c>
      <c r="AB570">
        <v>21516561</v>
      </c>
      <c r="AC570">
        <v>1</v>
      </c>
      <c r="AD570" t="s">
        <v>42</v>
      </c>
      <c r="AE570">
        <v>11371671</v>
      </c>
      <c r="AG570">
        <v>1</v>
      </c>
      <c r="AH570" t="s">
        <v>1799</v>
      </c>
      <c r="AI570">
        <v>50814</v>
      </c>
      <c r="AK570">
        <v>1</v>
      </c>
      <c r="AL570" t="s">
        <v>1762</v>
      </c>
    </row>
    <row r="571" spans="1:38" x14ac:dyDescent="0.2">
      <c r="A571" t="s">
        <v>1762</v>
      </c>
      <c r="F571" s="1">
        <v>38169</v>
      </c>
      <c r="G571">
        <v>2004</v>
      </c>
      <c r="H571" t="s">
        <v>1794</v>
      </c>
      <c r="I571" t="s">
        <v>1795</v>
      </c>
      <c r="M571" t="s">
        <v>1801</v>
      </c>
      <c r="N571" t="s">
        <v>1797</v>
      </c>
      <c r="Q571">
        <v>4414002</v>
      </c>
      <c r="R571">
        <v>29</v>
      </c>
      <c r="S571">
        <v>3</v>
      </c>
      <c r="T571">
        <v>404</v>
      </c>
      <c r="U571">
        <v>422</v>
      </c>
      <c r="V571">
        <v>92</v>
      </c>
      <c r="W571">
        <v>294268</v>
      </c>
      <c r="X571" t="s">
        <v>65</v>
      </c>
      <c r="Y571" t="s">
        <v>47</v>
      </c>
      <c r="AA571">
        <v>3637425</v>
      </c>
      <c r="AB571">
        <v>19303807</v>
      </c>
      <c r="AC571">
        <v>1</v>
      </c>
      <c r="AD571" t="s">
        <v>42</v>
      </c>
      <c r="AE571">
        <v>11371671</v>
      </c>
      <c r="AG571">
        <v>0</v>
      </c>
      <c r="AH571" t="s">
        <v>1801</v>
      </c>
      <c r="AI571">
        <v>19639</v>
      </c>
      <c r="AK571">
        <v>1</v>
      </c>
      <c r="AL571" t="s">
        <v>1762</v>
      </c>
    </row>
    <row r="572" spans="1:38" x14ac:dyDescent="0.2">
      <c r="A572" t="s">
        <v>1762</v>
      </c>
      <c r="F572" s="1">
        <v>41131</v>
      </c>
      <c r="G572">
        <v>2012</v>
      </c>
      <c r="H572" t="s">
        <v>1802</v>
      </c>
      <c r="I572" t="s">
        <v>1803</v>
      </c>
      <c r="M572" t="s">
        <v>1804</v>
      </c>
      <c r="N572" t="s">
        <v>1762</v>
      </c>
      <c r="Q572">
        <v>5692979</v>
      </c>
      <c r="R572">
        <v>27</v>
      </c>
      <c r="S572">
        <v>6</v>
      </c>
      <c r="T572">
        <v>557</v>
      </c>
      <c r="U572">
        <v>575</v>
      </c>
      <c r="V572">
        <v>43</v>
      </c>
      <c r="W572">
        <v>294268</v>
      </c>
      <c r="X572" t="s">
        <v>125</v>
      </c>
      <c r="Y572" t="s">
        <v>47</v>
      </c>
      <c r="AA572">
        <v>2683946</v>
      </c>
      <c r="AC572">
        <v>1</v>
      </c>
      <c r="AD572" t="s">
        <v>42</v>
      </c>
      <c r="AE572">
        <v>11371671</v>
      </c>
      <c r="AG572">
        <v>0</v>
      </c>
      <c r="AH572" t="s">
        <v>1804</v>
      </c>
      <c r="AI572">
        <v>16377</v>
      </c>
      <c r="AK572">
        <v>1</v>
      </c>
      <c r="AL572" t="s">
        <v>1762</v>
      </c>
    </row>
    <row r="573" spans="1:38" x14ac:dyDescent="0.2">
      <c r="A573" t="s">
        <v>1762</v>
      </c>
      <c r="F573" s="1">
        <v>36770</v>
      </c>
      <c r="G573">
        <v>2000</v>
      </c>
      <c r="H573" t="s">
        <v>1805</v>
      </c>
      <c r="I573" t="s">
        <v>1806</v>
      </c>
      <c r="M573" t="s">
        <v>1807</v>
      </c>
      <c r="N573" t="s">
        <v>1781</v>
      </c>
      <c r="Q573">
        <v>5692980</v>
      </c>
      <c r="R573">
        <v>73</v>
      </c>
      <c r="S573">
        <v>3</v>
      </c>
      <c r="T573">
        <v>373</v>
      </c>
      <c r="U573">
        <v>378</v>
      </c>
      <c r="V573">
        <v>9</v>
      </c>
      <c r="W573">
        <v>294268</v>
      </c>
      <c r="X573" t="s">
        <v>53</v>
      </c>
      <c r="Y573" t="s">
        <v>47</v>
      </c>
      <c r="AA573">
        <v>9631798</v>
      </c>
      <c r="AC573">
        <v>1</v>
      </c>
      <c r="AD573" t="s">
        <v>42</v>
      </c>
      <c r="AE573">
        <v>11371671</v>
      </c>
      <c r="AG573">
        <v>0</v>
      </c>
      <c r="AH573" t="s">
        <v>1807</v>
      </c>
      <c r="AI573">
        <v>5929</v>
      </c>
      <c r="AK573">
        <v>1</v>
      </c>
      <c r="AL573" t="s">
        <v>1762</v>
      </c>
    </row>
    <row r="574" spans="1:38" x14ac:dyDescent="0.2">
      <c r="A574" t="s">
        <v>1762</v>
      </c>
      <c r="F574" s="1">
        <v>37408</v>
      </c>
      <c r="G574">
        <v>2002</v>
      </c>
      <c r="H574" t="s">
        <v>1808</v>
      </c>
      <c r="I574" t="s">
        <v>1806</v>
      </c>
      <c r="M574" t="s">
        <v>1809</v>
      </c>
      <c r="N574" t="s">
        <v>1762</v>
      </c>
      <c r="Q574">
        <v>5692981</v>
      </c>
      <c r="R574">
        <v>75</v>
      </c>
      <c r="S574">
        <v>2</v>
      </c>
      <c r="T574">
        <v>131</v>
      </c>
      <c r="U574">
        <v>144</v>
      </c>
      <c r="V574">
        <v>53</v>
      </c>
      <c r="W574">
        <v>294268</v>
      </c>
      <c r="X574" t="s">
        <v>53</v>
      </c>
      <c r="Y574" t="s">
        <v>47</v>
      </c>
      <c r="AA574">
        <v>9631798</v>
      </c>
      <c r="AC574">
        <v>1</v>
      </c>
      <c r="AD574" t="s">
        <v>42</v>
      </c>
      <c r="AE574">
        <v>11371671</v>
      </c>
      <c r="AG574">
        <v>0</v>
      </c>
      <c r="AH574" t="s">
        <v>1809</v>
      </c>
      <c r="AI574">
        <v>5929</v>
      </c>
      <c r="AK574">
        <v>1</v>
      </c>
      <c r="AL574" t="s">
        <v>1762</v>
      </c>
    </row>
    <row r="575" spans="1:38" x14ac:dyDescent="0.2">
      <c r="A575" t="s">
        <v>1762</v>
      </c>
      <c r="F575" s="1">
        <v>41609</v>
      </c>
      <c r="G575">
        <v>2013</v>
      </c>
      <c r="H575" t="s">
        <v>1810</v>
      </c>
      <c r="I575" t="s">
        <v>1811</v>
      </c>
      <c r="M575" t="s">
        <v>1812</v>
      </c>
      <c r="N575" t="s">
        <v>1813</v>
      </c>
      <c r="Q575">
        <v>6750712</v>
      </c>
      <c r="R575">
        <v>36</v>
      </c>
      <c r="T575">
        <v>144</v>
      </c>
      <c r="U575">
        <v>152</v>
      </c>
      <c r="V575">
        <v>61</v>
      </c>
      <c r="W575">
        <v>294268</v>
      </c>
      <c r="X575" t="s">
        <v>70</v>
      </c>
      <c r="Y575" t="s">
        <v>47</v>
      </c>
      <c r="AA575">
        <v>2724944</v>
      </c>
      <c r="AC575">
        <v>1</v>
      </c>
      <c r="AD575" t="s">
        <v>42</v>
      </c>
      <c r="AE575">
        <v>11371671</v>
      </c>
      <c r="AG575">
        <v>0</v>
      </c>
      <c r="AH575" t="s">
        <v>1812</v>
      </c>
      <c r="AI575">
        <v>9329</v>
      </c>
      <c r="AK575">
        <v>1</v>
      </c>
      <c r="AL575" t="s">
        <v>1762</v>
      </c>
    </row>
    <row r="576" spans="1:38" x14ac:dyDescent="0.2">
      <c r="A576" t="s">
        <v>1762</v>
      </c>
      <c r="F576" s="1">
        <v>37135</v>
      </c>
      <c r="G576">
        <v>2001</v>
      </c>
      <c r="H576" t="s">
        <v>1814</v>
      </c>
      <c r="I576" t="s">
        <v>1806</v>
      </c>
      <c r="M576" t="s">
        <v>1815</v>
      </c>
      <c r="N576" t="s">
        <v>1797</v>
      </c>
      <c r="Q576">
        <v>6750720</v>
      </c>
      <c r="R576">
        <v>74</v>
      </c>
      <c r="S576">
        <v>3</v>
      </c>
      <c r="T576">
        <v>359</v>
      </c>
      <c r="U576">
        <v>372</v>
      </c>
      <c r="V576">
        <v>26</v>
      </c>
      <c r="W576">
        <v>294268</v>
      </c>
      <c r="X576" t="s">
        <v>53</v>
      </c>
      <c r="Y576" t="s">
        <v>47</v>
      </c>
      <c r="AA576">
        <v>9631798</v>
      </c>
      <c r="AC576">
        <v>1</v>
      </c>
      <c r="AD576" t="s">
        <v>42</v>
      </c>
      <c r="AE576">
        <v>11371671</v>
      </c>
      <c r="AG576">
        <v>0</v>
      </c>
      <c r="AH576" t="s">
        <v>1815</v>
      </c>
      <c r="AI576">
        <v>5929</v>
      </c>
      <c r="AK576">
        <v>1</v>
      </c>
      <c r="AL576" t="s">
        <v>1762</v>
      </c>
    </row>
    <row r="577" spans="1:38" x14ac:dyDescent="0.2">
      <c r="A577" t="s">
        <v>1762</v>
      </c>
      <c r="F577" s="1">
        <v>41275</v>
      </c>
      <c r="G577">
        <v>2013</v>
      </c>
      <c r="H577" t="s">
        <v>1816</v>
      </c>
      <c r="I577" t="s">
        <v>1817</v>
      </c>
      <c r="M577" t="s">
        <v>1818</v>
      </c>
      <c r="N577" t="s">
        <v>1819</v>
      </c>
      <c r="Q577">
        <v>7839534</v>
      </c>
      <c r="R577">
        <v>18</v>
      </c>
      <c r="S577">
        <v>4</v>
      </c>
      <c r="T577">
        <v>458</v>
      </c>
      <c r="U577">
        <v>468</v>
      </c>
      <c r="V577">
        <v>15</v>
      </c>
      <c r="W577">
        <v>294268</v>
      </c>
      <c r="X577" t="s">
        <v>646</v>
      </c>
      <c r="Y577" t="s">
        <v>47</v>
      </c>
      <c r="AA577">
        <v>10768998</v>
      </c>
      <c r="AB577">
        <v>19391307</v>
      </c>
      <c r="AC577">
        <v>1</v>
      </c>
      <c r="AD577" t="s">
        <v>42</v>
      </c>
      <c r="AE577">
        <v>11371671</v>
      </c>
      <c r="AG577">
        <v>0</v>
      </c>
      <c r="AH577" t="s">
        <v>1818</v>
      </c>
      <c r="AI577">
        <v>2757</v>
      </c>
      <c r="AK577">
        <v>1</v>
      </c>
      <c r="AL577" t="s">
        <v>1762</v>
      </c>
    </row>
    <row r="578" spans="1:38" x14ac:dyDescent="0.2">
      <c r="A578" t="s">
        <v>1762</v>
      </c>
      <c r="F578" s="1">
        <v>41821</v>
      </c>
      <c r="G578">
        <v>2014</v>
      </c>
      <c r="H578" t="s">
        <v>1820</v>
      </c>
      <c r="I578" t="s">
        <v>830</v>
      </c>
      <c r="M578" t="s">
        <v>1821</v>
      </c>
      <c r="N578" t="s">
        <v>1762</v>
      </c>
      <c r="Q578">
        <v>7839535</v>
      </c>
      <c r="R578">
        <v>35</v>
      </c>
      <c r="S578">
        <v>5</v>
      </c>
      <c r="T578">
        <v>622</v>
      </c>
      <c r="U578">
        <v>634</v>
      </c>
      <c r="V578">
        <v>62</v>
      </c>
      <c r="W578">
        <v>294268</v>
      </c>
      <c r="X578" t="s">
        <v>53</v>
      </c>
      <c r="Y578" t="s">
        <v>47</v>
      </c>
      <c r="AA578">
        <v>8943796</v>
      </c>
      <c r="AB578">
        <v>10991379</v>
      </c>
      <c r="AC578">
        <v>1</v>
      </c>
      <c r="AD578" t="s">
        <v>42</v>
      </c>
      <c r="AE578">
        <v>11371671</v>
      </c>
      <c r="AG578">
        <v>0</v>
      </c>
      <c r="AH578" t="s">
        <v>1821</v>
      </c>
      <c r="AI578">
        <v>5744</v>
      </c>
      <c r="AK578">
        <v>1</v>
      </c>
      <c r="AL578" t="s">
        <v>1762</v>
      </c>
    </row>
    <row r="579" spans="1:38" x14ac:dyDescent="0.2">
      <c r="A579" t="s">
        <v>1762</v>
      </c>
      <c r="F579" s="1">
        <v>42089</v>
      </c>
      <c r="G579">
        <v>2015</v>
      </c>
      <c r="H579" t="s">
        <v>1822</v>
      </c>
      <c r="I579" t="s">
        <v>1823</v>
      </c>
      <c r="M579" t="s">
        <v>1824</v>
      </c>
      <c r="N579" t="s">
        <v>1781</v>
      </c>
      <c r="Q579">
        <v>9535823</v>
      </c>
      <c r="R579">
        <v>26</v>
      </c>
      <c r="S579">
        <v>6</v>
      </c>
      <c r="T579">
        <v>875</v>
      </c>
      <c r="U579">
        <v>903</v>
      </c>
      <c r="V579">
        <v>70</v>
      </c>
      <c r="W579">
        <v>294268</v>
      </c>
      <c r="X579" t="s">
        <v>172</v>
      </c>
      <c r="Y579" t="s">
        <v>47</v>
      </c>
      <c r="AA579">
        <v>9585192</v>
      </c>
      <c r="AB579">
        <v>14664399</v>
      </c>
      <c r="AC579">
        <v>1</v>
      </c>
      <c r="AD579" t="s">
        <v>42</v>
      </c>
      <c r="AE579">
        <v>11371671</v>
      </c>
      <c r="AG579">
        <v>0</v>
      </c>
      <c r="AH579" t="s">
        <v>1824</v>
      </c>
      <c r="AI579">
        <v>4911</v>
      </c>
      <c r="AK579">
        <v>1</v>
      </c>
      <c r="AL579" t="s">
        <v>1762</v>
      </c>
    </row>
    <row r="580" spans="1:38" x14ac:dyDescent="0.2">
      <c r="A580" t="s">
        <v>1762</v>
      </c>
      <c r="F580" s="1">
        <v>41640</v>
      </c>
      <c r="G580">
        <v>2014</v>
      </c>
      <c r="H580" t="s">
        <v>1825</v>
      </c>
      <c r="I580" t="s">
        <v>63</v>
      </c>
      <c r="M580" t="s">
        <v>1826</v>
      </c>
      <c r="N580" t="s">
        <v>1819</v>
      </c>
      <c r="Q580">
        <v>10049351</v>
      </c>
      <c r="R580">
        <v>2014</v>
      </c>
      <c r="S580">
        <v>1</v>
      </c>
      <c r="T580">
        <v>16011</v>
      </c>
      <c r="V580">
        <v>0</v>
      </c>
      <c r="W580">
        <v>294268</v>
      </c>
      <c r="X580" t="s">
        <v>65</v>
      </c>
      <c r="Y580" t="s">
        <v>47</v>
      </c>
      <c r="AA580">
        <v>650668</v>
      </c>
      <c r="AB580">
        <v>21516561</v>
      </c>
      <c r="AC580">
        <v>1</v>
      </c>
      <c r="AD580" t="s">
        <v>42</v>
      </c>
      <c r="AE580">
        <v>11371671</v>
      </c>
      <c r="AG580">
        <v>1</v>
      </c>
      <c r="AH580" t="s">
        <v>1826</v>
      </c>
      <c r="AI580">
        <v>50814</v>
      </c>
      <c r="AK580">
        <v>1</v>
      </c>
      <c r="AL580" t="s">
        <v>1762</v>
      </c>
    </row>
    <row r="581" spans="1:38" x14ac:dyDescent="0.2">
      <c r="A581" t="s">
        <v>1762</v>
      </c>
      <c r="F581" s="1">
        <v>41640</v>
      </c>
      <c r="G581">
        <v>2014</v>
      </c>
      <c r="H581" t="s">
        <v>1827</v>
      </c>
      <c r="I581" t="s">
        <v>63</v>
      </c>
      <c r="M581" t="s">
        <v>1828</v>
      </c>
      <c r="N581" t="s">
        <v>1781</v>
      </c>
      <c r="Q581">
        <v>10049352</v>
      </c>
      <c r="R581">
        <v>2014</v>
      </c>
      <c r="S581">
        <v>1</v>
      </c>
      <c r="T581">
        <v>16292</v>
      </c>
      <c r="V581">
        <v>0</v>
      </c>
      <c r="W581">
        <v>294268</v>
      </c>
      <c r="X581" t="s">
        <v>65</v>
      </c>
      <c r="Y581" t="s">
        <v>47</v>
      </c>
      <c r="AA581">
        <v>650668</v>
      </c>
      <c r="AB581">
        <v>21516561</v>
      </c>
      <c r="AC581">
        <v>1</v>
      </c>
      <c r="AD581" t="s">
        <v>42</v>
      </c>
      <c r="AE581">
        <v>11371671</v>
      </c>
      <c r="AG581">
        <v>1</v>
      </c>
      <c r="AH581" t="s">
        <v>1828</v>
      </c>
      <c r="AI581">
        <v>50814</v>
      </c>
      <c r="AK581">
        <v>1</v>
      </c>
      <c r="AL581" t="s">
        <v>1762</v>
      </c>
    </row>
    <row r="582" spans="1:38" x14ac:dyDescent="0.2">
      <c r="A582" t="s">
        <v>1762</v>
      </c>
      <c r="F582" s="1">
        <v>42036</v>
      </c>
      <c r="G582">
        <v>2015</v>
      </c>
      <c r="H582" t="s">
        <v>1829</v>
      </c>
      <c r="I582" t="s">
        <v>830</v>
      </c>
      <c r="M582" t="s">
        <v>1831</v>
      </c>
      <c r="N582" t="s">
        <v>1819</v>
      </c>
      <c r="Q582">
        <v>10049347</v>
      </c>
      <c r="R582">
        <v>36</v>
      </c>
      <c r="S582">
        <v>2</v>
      </c>
      <c r="T582">
        <v>272</v>
      </c>
      <c r="U582">
        <v>291</v>
      </c>
      <c r="V582">
        <v>57</v>
      </c>
      <c r="W582">
        <v>294268</v>
      </c>
      <c r="X582" t="s">
        <v>53</v>
      </c>
      <c r="Y582" t="s">
        <v>47</v>
      </c>
      <c r="AA582">
        <v>8943796</v>
      </c>
      <c r="AB582">
        <v>10991379</v>
      </c>
      <c r="AC582">
        <v>1</v>
      </c>
      <c r="AD582" t="s">
        <v>42</v>
      </c>
      <c r="AE582">
        <v>11371671</v>
      </c>
      <c r="AG582">
        <v>0</v>
      </c>
      <c r="AH582" t="s">
        <v>1830</v>
      </c>
      <c r="AI582">
        <v>5744</v>
      </c>
      <c r="AK582">
        <v>1</v>
      </c>
      <c r="AL582" t="s">
        <v>1762</v>
      </c>
    </row>
    <row r="583" spans="1:38" x14ac:dyDescent="0.2">
      <c r="A583" t="s">
        <v>1762</v>
      </c>
      <c r="F583" s="1">
        <v>41275</v>
      </c>
      <c r="G583">
        <v>2013</v>
      </c>
      <c r="H583" t="s">
        <v>1832</v>
      </c>
      <c r="I583" t="s">
        <v>63</v>
      </c>
      <c r="M583" t="s">
        <v>1833</v>
      </c>
      <c r="N583" t="s">
        <v>1781</v>
      </c>
      <c r="Q583">
        <v>10049348</v>
      </c>
      <c r="R583">
        <v>2013</v>
      </c>
      <c r="S583">
        <v>1</v>
      </c>
      <c r="T583">
        <v>14930</v>
      </c>
      <c r="V583">
        <v>0</v>
      </c>
      <c r="W583">
        <v>294268</v>
      </c>
      <c r="X583" t="s">
        <v>65</v>
      </c>
      <c r="Y583" t="s">
        <v>47</v>
      </c>
      <c r="AA583">
        <v>650668</v>
      </c>
      <c r="AB583">
        <v>21516561</v>
      </c>
      <c r="AC583">
        <v>1</v>
      </c>
      <c r="AD583" t="s">
        <v>42</v>
      </c>
      <c r="AE583">
        <v>11371671</v>
      </c>
      <c r="AG583">
        <v>1</v>
      </c>
      <c r="AH583" t="s">
        <v>1833</v>
      </c>
      <c r="AI583">
        <v>50814</v>
      </c>
      <c r="AK583">
        <v>1</v>
      </c>
      <c r="AL583" t="s">
        <v>1762</v>
      </c>
    </row>
    <row r="584" spans="1:38" x14ac:dyDescent="0.2">
      <c r="A584" t="s">
        <v>1762</v>
      </c>
      <c r="F584" s="1">
        <v>41275</v>
      </c>
      <c r="G584">
        <v>2013</v>
      </c>
      <c r="H584" t="s">
        <v>1834</v>
      </c>
      <c r="I584" t="s">
        <v>63</v>
      </c>
      <c r="M584" t="s">
        <v>1835</v>
      </c>
      <c r="N584" t="s">
        <v>1762</v>
      </c>
      <c r="Q584">
        <v>10049349</v>
      </c>
      <c r="R584">
        <v>2013</v>
      </c>
      <c r="S584">
        <v>1</v>
      </c>
      <c r="T584">
        <v>17073</v>
      </c>
      <c r="V584">
        <v>0</v>
      </c>
      <c r="W584">
        <v>294268</v>
      </c>
      <c r="X584" t="s">
        <v>65</v>
      </c>
      <c r="Y584" t="s">
        <v>47</v>
      </c>
      <c r="AA584">
        <v>650668</v>
      </c>
      <c r="AB584">
        <v>21516561</v>
      </c>
      <c r="AC584">
        <v>1</v>
      </c>
      <c r="AD584" t="s">
        <v>42</v>
      </c>
      <c r="AE584">
        <v>11371671</v>
      </c>
      <c r="AG584">
        <v>1</v>
      </c>
      <c r="AH584" t="s">
        <v>1835</v>
      </c>
      <c r="AI584">
        <v>50814</v>
      </c>
      <c r="AK584">
        <v>1</v>
      </c>
      <c r="AL584" t="s">
        <v>1762</v>
      </c>
    </row>
    <row r="585" spans="1:38" x14ac:dyDescent="0.2">
      <c r="A585" t="s">
        <v>1762</v>
      </c>
      <c r="F585" s="1">
        <v>42005</v>
      </c>
      <c r="G585">
        <v>2015</v>
      </c>
      <c r="H585" t="s">
        <v>1836</v>
      </c>
      <c r="I585" t="s">
        <v>63</v>
      </c>
      <c r="M585" t="s">
        <v>1837</v>
      </c>
      <c r="N585" t="s">
        <v>1762</v>
      </c>
      <c r="Q585">
        <v>11689407</v>
      </c>
      <c r="R585">
        <v>2015</v>
      </c>
      <c r="S585">
        <v>1</v>
      </c>
      <c r="T585">
        <v>15322</v>
      </c>
      <c r="V585">
        <v>1</v>
      </c>
      <c r="W585">
        <v>294268</v>
      </c>
      <c r="X585" t="s">
        <v>65</v>
      </c>
      <c r="Y585" t="s">
        <v>47</v>
      </c>
      <c r="AA585">
        <v>650668</v>
      </c>
      <c r="AB585">
        <v>21516561</v>
      </c>
      <c r="AC585">
        <v>1</v>
      </c>
      <c r="AD585" t="s">
        <v>42</v>
      </c>
      <c r="AE585">
        <v>11371671</v>
      </c>
      <c r="AG585">
        <v>1</v>
      </c>
      <c r="AH585" t="s">
        <v>1837</v>
      </c>
      <c r="AI585">
        <v>50814</v>
      </c>
      <c r="AK585">
        <v>1</v>
      </c>
      <c r="AL585" t="s">
        <v>1762</v>
      </c>
    </row>
    <row r="586" spans="1:38" x14ac:dyDescent="0.2">
      <c r="A586" t="s">
        <v>1762</v>
      </c>
      <c r="F586" s="1">
        <v>42614</v>
      </c>
      <c r="G586">
        <v>2016</v>
      </c>
      <c r="H586" t="s">
        <v>1838</v>
      </c>
      <c r="I586" t="s">
        <v>1149</v>
      </c>
      <c r="M586" t="s">
        <v>1839</v>
      </c>
      <c r="N586" t="s">
        <v>1762</v>
      </c>
      <c r="Q586">
        <v>12636111</v>
      </c>
      <c r="R586">
        <v>136</v>
      </c>
      <c r="T586">
        <v>20</v>
      </c>
      <c r="U586">
        <v>35</v>
      </c>
      <c r="V586">
        <v>188</v>
      </c>
      <c r="W586">
        <v>294268</v>
      </c>
      <c r="X586" t="s">
        <v>70</v>
      </c>
      <c r="Y586" t="s">
        <v>47</v>
      </c>
      <c r="AA586">
        <v>7495978</v>
      </c>
      <c r="AC586">
        <v>1</v>
      </c>
      <c r="AD586" t="s">
        <v>42</v>
      </c>
      <c r="AE586">
        <v>11371671</v>
      </c>
      <c r="AG586">
        <v>0</v>
      </c>
      <c r="AH586" t="s">
        <v>1839</v>
      </c>
      <c r="AI586">
        <v>9467</v>
      </c>
      <c r="AK586">
        <v>1</v>
      </c>
      <c r="AL586" t="s">
        <v>1762</v>
      </c>
    </row>
    <row r="587" spans="1:38" x14ac:dyDescent="0.2">
      <c r="A587" t="s">
        <v>1762</v>
      </c>
      <c r="F587" s="1">
        <v>42736</v>
      </c>
      <c r="G587">
        <v>2017</v>
      </c>
      <c r="H587" t="s">
        <v>1840</v>
      </c>
      <c r="I587" t="s">
        <v>1841</v>
      </c>
      <c r="M587" t="s">
        <v>1842</v>
      </c>
      <c r="N587" t="s">
        <v>1762</v>
      </c>
      <c r="Q587">
        <v>12636112</v>
      </c>
      <c r="R587">
        <v>52</v>
      </c>
      <c r="S587">
        <v>1</v>
      </c>
      <c r="T587">
        <v>83</v>
      </c>
      <c r="U587">
        <v>96</v>
      </c>
      <c r="V587">
        <v>45</v>
      </c>
      <c r="W587">
        <v>294268</v>
      </c>
      <c r="X587" t="s">
        <v>70</v>
      </c>
      <c r="Y587" t="s">
        <v>47</v>
      </c>
      <c r="AA587">
        <v>10909516</v>
      </c>
      <c r="AC587">
        <v>1</v>
      </c>
      <c r="AD587" t="s">
        <v>42</v>
      </c>
      <c r="AE587">
        <v>11371671</v>
      </c>
      <c r="AG587">
        <v>0</v>
      </c>
      <c r="AH587" t="s">
        <v>1842</v>
      </c>
      <c r="AI587">
        <v>2889</v>
      </c>
      <c r="AK587">
        <v>1</v>
      </c>
      <c r="AL587" t="s">
        <v>1762</v>
      </c>
    </row>
    <row r="588" spans="1:38" x14ac:dyDescent="0.2">
      <c r="A588" t="s">
        <v>1762</v>
      </c>
      <c r="F588" s="1">
        <v>42644</v>
      </c>
      <c r="G588">
        <v>2016</v>
      </c>
      <c r="H588" t="s">
        <v>1843</v>
      </c>
      <c r="I588" t="s">
        <v>1844</v>
      </c>
      <c r="M588" t="s">
        <v>1846</v>
      </c>
      <c r="N588" t="s">
        <v>1819</v>
      </c>
      <c r="Q588">
        <v>12823510</v>
      </c>
      <c r="R588">
        <v>30</v>
      </c>
      <c r="S588">
        <v>4</v>
      </c>
      <c r="T588">
        <v>337</v>
      </c>
      <c r="U588">
        <v>355</v>
      </c>
      <c r="V588">
        <v>21</v>
      </c>
      <c r="W588">
        <v>294268</v>
      </c>
      <c r="X588" t="s">
        <v>172</v>
      </c>
      <c r="Y588" t="s">
        <v>47</v>
      </c>
      <c r="AA588">
        <v>2678373</v>
      </c>
      <c r="AB588">
        <v>14645335</v>
      </c>
      <c r="AC588">
        <v>1</v>
      </c>
      <c r="AD588" t="s">
        <v>42</v>
      </c>
      <c r="AE588">
        <v>11371671</v>
      </c>
      <c r="AG588">
        <v>0</v>
      </c>
      <c r="AH588" t="s">
        <v>1845</v>
      </c>
      <c r="AI588">
        <v>4216</v>
      </c>
      <c r="AK588">
        <v>1</v>
      </c>
      <c r="AL588" t="s">
        <v>1762</v>
      </c>
    </row>
    <row r="589" spans="1:38" x14ac:dyDescent="0.2">
      <c r="A589" t="s">
        <v>1762</v>
      </c>
      <c r="F589" s="1">
        <v>42948</v>
      </c>
      <c r="G589">
        <v>2017</v>
      </c>
      <c r="H589" t="s">
        <v>1847</v>
      </c>
      <c r="I589" t="s">
        <v>1848</v>
      </c>
      <c r="M589" t="s">
        <v>1849</v>
      </c>
      <c r="N589" t="s">
        <v>1850</v>
      </c>
      <c r="Q589">
        <v>13940704</v>
      </c>
      <c r="R589">
        <v>7</v>
      </c>
      <c r="S589">
        <v>3</v>
      </c>
      <c r="T589">
        <v>227</v>
      </c>
      <c r="U589">
        <v>249</v>
      </c>
      <c r="V589">
        <v>18</v>
      </c>
      <c r="W589">
        <v>294268</v>
      </c>
      <c r="X589" t="s">
        <v>46</v>
      </c>
      <c r="Y589" t="s">
        <v>47</v>
      </c>
      <c r="AA589">
        <v>20413866</v>
      </c>
      <c r="AB589">
        <v>20413874</v>
      </c>
      <c r="AC589">
        <v>1</v>
      </c>
      <c r="AD589" t="s">
        <v>42</v>
      </c>
      <c r="AE589">
        <v>11371671</v>
      </c>
      <c r="AG589">
        <v>0</v>
      </c>
      <c r="AH589" t="s">
        <v>1849</v>
      </c>
      <c r="AI589">
        <v>18234</v>
      </c>
      <c r="AK589">
        <v>1</v>
      </c>
      <c r="AL589" t="s">
        <v>1762</v>
      </c>
    </row>
    <row r="590" spans="1:38" x14ac:dyDescent="0.2">
      <c r="A590" t="s">
        <v>1762</v>
      </c>
      <c r="F590" s="1">
        <v>43101</v>
      </c>
      <c r="G590">
        <v>2018</v>
      </c>
      <c r="H590" t="s">
        <v>1851</v>
      </c>
      <c r="I590" t="s">
        <v>1852</v>
      </c>
      <c r="M590" t="s">
        <v>1853</v>
      </c>
      <c r="N590" t="s">
        <v>1781</v>
      </c>
      <c r="Q590">
        <v>14884742</v>
      </c>
      <c r="R590">
        <v>28</v>
      </c>
      <c r="S590">
        <v>1</v>
      </c>
      <c r="T590">
        <v>182</v>
      </c>
      <c r="U590">
        <v>200</v>
      </c>
      <c r="V590">
        <v>63</v>
      </c>
      <c r="W590">
        <v>294268</v>
      </c>
      <c r="X590" t="s">
        <v>53</v>
      </c>
      <c r="Y590" t="s">
        <v>47</v>
      </c>
      <c r="AA590">
        <v>9545395</v>
      </c>
      <c r="AB590">
        <v>17488583</v>
      </c>
      <c r="AC590">
        <v>1</v>
      </c>
      <c r="AD590" t="s">
        <v>42</v>
      </c>
      <c r="AE590">
        <v>11371671</v>
      </c>
      <c r="AG590">
        <v>0</v>
      </c>
      <c r="AH590" t="s">
        <v>1853</v>
      </c>
      <c r="AI590">
        <v>11600</v>
      </c>
      <c r="AK590">
        <v>1</v>
      </c>
      <c r="AL590" t="s">
        <v>1762</v>
      </c>
    </row>
    <row r="591" spans="1:38" x14ac:dyDescent="0.2">
      <c r="A591" t="s">
        <v>1762</v>
      </c>
      <c r="F591" s="1">
        <v>42370</v>
      </c>
      <c r="G591">
        <v>2016</v>
      </c>
      <c r="H591" t="s">
        <v>1854</v>
      </c>
      <c r="I591" t="s">
        <v>63</v>
      </c>
      <c r="M591" t="s">
        <v>1855</v>
      </c>
      <c r="N591" t="s">
        <v>1762</v>
      </c>
      <c r="Q591">
        <v>15166696</v>
      </c>
      <c r="R591">
        <v>2016</v>
      </c>
      <c r="S591">
        <v>1</v>
      </c>
      <c r="T591">
        <v>16562</v>
      </c>
      <c r="V591">
        <v>0</v>
      </c>
      <c r="W591">
        <v>294268</v>
      </c>
      <c r="X591" t="s">
        <v>65</v>
      </c>
      <c r="Y591" t="s">
        <v>47</v>
      </c>
      <c r="AA591">
        <v>650668</v>
      </c>
      <c r="AB591">
        <v>21516561</v>
      </c>
      <c r="AC591">
        <v>1</v>
      </c>
      <c r="AD591" t="s">
        <v>42</v>
      </c>
      <c r="AE591">
        <v>11371671</v>
      </c>
      <c r="AG591">
        <v>1</v>
      </c>
      <c r="AH591" t="s">
        <v>1855</v>
      </c>
      <c r="AI591">
        <v>50814</v>
      </c>
      <c r="AK591">
        <v>1</v>
      </c>
      <c r="AL591" t="s">
        <v>1762</v>
      </c>
    </row>
    <row r="592" spans="1:38" x14ac:dyDescent="0.2">
      <c r="A592" t="s">
        <v>1762</v>
      </c>
      <c r="F592" s="1">
        <v>42370</v>
      </c>
      <c r="G592">
        <v>2016</v>
      </c>
      <c r="H592" t="s">
        <v>1856</v>
      </c>
      <c r="I592" t="s">
        <v>63</v>
      </c>
      <c r="M592" t="s">
        <v>1857</v>
      </c>
      <c r="N592" t="s">
        <v>1781</v>
      </c>
      <c r="Q592">
        <v>15166697</v>
      </c>
      <c r="R592">
        <v>2016</v>
      </c>
      <c r="S592">
        <v>1</v>
      </c>
      <c r="T592">
        <v>13617</v>
      </c>
      <c r="V592">
        <v>0</v>
      </c>
      <c r="W592">
        <v>294268</v>
      </c>
      <c r="X592" t="s">
        <v>65</v>
      </c>
      <c r="Y592" t="s">
        <v>47</v>
      </c>
      <c r="AA592">
        <v>650668</v>
      </c>
      <c r="AB592">
        <v>21516561</v>
      </c>
      <c r="AC592">
        <v>1</v>
      </c>
      <c r="AD592" t="s">
        <v>42</v>
      </c>
      <c r="AE592">
        <v>11371671</v>
      </c>
      <c r="AG592">
        <v>1</v>
      </c>
      <c r="AH592" t="s">
        <v>1857</v>
      </c>
      <c r="AI592">
        <v>50814</v>
      </c>
      <c r="AK592">
        <v>1</v>
      </c>
      <c r="AL592" t="s">
        <v>1762</v>
      </c>
    </row>
    <row r="593" spans="1:38" x14ac:dyDescent="0.2">
      <c r="A593" t="s">
        <v>1762</v>
      </c>
      <c r="F593" s="1">
        <v>43313</v>
      </c>
      <c r="G593">
        <v>2018</v>
      </c>
      <c r="H593" t="s">
        <v>1858</v>
      </c>
      <c r="I593" t="s">
        <v>63</v>
      </c>
      <c r="M593" t="s">
        <v>1859</v>
      </c>
      <c r="N593" t="s">
        <v>1781</v>
      </c>
      <c r="Q593">
        <v>16968472</v>
      </c>
      <c r="R593">
        <v>2018</v>
      </c>
      <c r="S593">
        <v>1</v>
      </c>
      <c r="T593">
        <v>11271</v>
      </c>
      <c r="V593">
        <v>0</v>
      </c>
      <c r="W593">
        <v>294268</v>
      </c>
      <c r="X593" t="s">
        <v>65</v>
      </c>
      <c r="Y593" t="s">
        <v>47</v>
      </c>
      <c r="AA593">
        <v>650668</v>
      </c>
      <c r="AB593">
        <v>21516561</v>
      </c>
      <c r="AC593">
        <v>1</v>
      </c>
      <c r="AD593" t="s">
        <v>42</v>
      </c>
      <c r="AE593">
        <v>11371671</v>
      </c>
      <c r="AG593">
        <v>1</v>
      </c>
      <c r="AH593" t="s">
        <v>1859</v>
      </c>
      <c r="AI593">
        <v>50814</v>
      </c>
      <c r="AK593">
        <v>1</v>
      </c>
      <c r="AL593" t="s">
        <v>1762</v>
      </c>
    </row>
    <row r="594" spans="1:38" x14ac:dyDescent="0.2">
      <c r="A594" t="s">
        <v>1762</v>
      </c>
      <c r="F594" s="1">
        <v>41091</v>
      </c>
      <c r="G594">
        <v>2012</v>
      </c>
      <c r="H594" t="s">
        <v>1860</v>
      </c>
      <c r="I594" t="s">
        <v>63</v>
      </c>
      <c r="M594" t="s">
        <v>1861</v>
      </c>
      <c r="N594" t="s">
        <v>1781</v>
      </c>
      <c r="Q594">
        <v>17620051</v>
      </c>
      <c r="R594">
        <v>2012</v>
      </c>
      <c r="S594">
        <v>1</v>
      </c>
      <c r="T594">
        <v>16374</v>
      </c>
      <c r="V594">
        <v>2</v>
      </c>
      <c r="W594">
        <v>294268</v>
      </c>
      <c r="X594" t="s">
        <v>65</v>
      </c>
      <c r="Y594" t="s">
        <v>47</v>
      </c>
      <c r="AA594">
        <v>650668</v>
      </c>
      <c r="AB594">
        <v>21516561</v>
      </c>
      <c r="AC594">
        <v>1</v>
      </c>
      <c r="AD594" t="s">
        <v>42</v>
      </c>
      <c r="AE594">
        <v>11371671</v>
      </c>
      <c r="AG594">
        <v>1</v>
      </c>
      <c r="AH594" t="s">
        <v>1861</v>
      </c>
      <c r="AI594">
        <v>50814</v>
      </c>
      <c r="AK594">
        <v>1</v>
      </c>
      <c r="AL594" t="s">
        <v>1762</v>
      </c>
    </row>
    <row r="595" spans="1:38" x14ac:dyDescent="0.2">
      <c r="A595" t="s">
        <v>1762</v>
      </c>
      <c r="F595" s="1">
        <v>43831</v>
      </c>
      <c r="G595">
        <v>2020</v>
      </c>
      <c r="H595" t="s">
        <v>1862</v>
      </c>
      <c r="I595" t="s">
        <v>1863</v>
      </c>
      <c r="M595" t="s">
        <v>1865</v>
      </c>
      <c r="N595" t="s">
        <v>1819</v>
      </c>
      <c r="Q595">
        <v>18043418</v>
      </c>
      <c r="R595">
        <v>62</v>
      </c>
      <c r="S595">
        <v>1</v>
      </c>
      <c r="T595">
        <v>1</v>
      </c>
      <c r="U595">
        <v>13</v>
      </c>
      <c r="V595">
        <v>14</v>
      </c>
      <c r="W595">
        <v>294268</v>
      </c>
      <c r="X595" t="s">
        <v>53</v>
      </c>
      <c r="Y595" t="s">
        <v>47</v>
      </c>
      <c r="AA595">
        <v>215368</v>
      </c>
      <c r="AB595">
        <v>14685884</v>
      </c>
      <c r="AC595">
        <v>1</v>
      </c>
      <c r="AD595" t="s">
        <v>42</v>
      </c>
      <c r="AE595">
        <v>11371671</v>
      </c>
      <c r="AG595">
        <v>0</v>
      </c>
      <c r="AH595" t="s">
        <v>1864</v>
      </c>
      <c r="AI595">
        <v>6367</v>
      </c>
      <c r="AK595">
        <v>1</v>
      </c>
      <c r="AL595" t="s">
        <v>1762</v>
      </c>
    </row>
    <row r="596" spans="1:38" x14ac:dyDescent="0.2">
      <c r="A596" t="s">
        <v>1762</v>
      </c>
      <c r="F596" s="1">
        <v>43556</v>
      </c>
      <c r="G596">
        <v>2019</v>
      </c>
      <c r="H596" t="s">
        <v>1866</v>
      </c>
      <c r="I596" t="s">
        <v>796</v>
      </c>
      <c r="M596" t="s">
        <v>1867</v>
      </c>
      <c r="N596" t="s">
        <v>1868</v>
      </c>
      <c r="Q596">
        <v>18360010</v>
      </c>
      <c r="R596">
        <v>44</v>
      </c>
      <c r="S596">
        <v>2</v>
      </c>
      <c r="T596">
        <v>396</v>
      </c>
      <c r="U596">
        <v>424</v>
      </c>
      <c r="V596">
        <v>2</v>
      </c>
      <c r="W596">
        <v>294268</v>
      </c>
      <c r="X596" t="s">
        <v>46</v>
      </c>
      <c r="Y596" t="s">
        <v>47</v>
      </c>
      <c r="AA596">
        <v>10596011</v>
      </c>
      <c r="AB596">
        <v>15523993</v>
      </c>
      <c r="AC596">
        <v>1</v>
      </c>
      <c r="AD596" t="s">
        <v>42</v>
      </c>
      <c r="AE596">
        <v>11371671</v>
      </c>
      <c r="AG596">
        <v>0</v>
      </c>
      <c r="AH596" t="s">
        <v>1867</v>
      </c>
      <c r="AI596">
        <v>1554</v>
      </c>
      <c r="AK596">
        <v>1</v>
      </c>
      <c r="AL596" t="s">
        <v>1762</v>
      </c>
    </row>
    <row r="597" spans="1:38" x14ac:dyDescent="0.2">
      <c r="A597" t="s">
        <v>1762</v>
      </c>
      <c r="F597" s="1">
        <v>43891</v>
      </c>
      <c r="G597">
        <v>2020</v>
      </c>
      <c r="H597" t="s">
        <v>1869</v>
      </c>
      <c r="I597" t="s">
        <v>830</v>
      </c>
      <c r="M597" t="s">
        <v>1870</v>
      </c>
      <c r="N597" t="s">
        <v>1871</v>
      </c>
      <c r="Q597">
        <v>20599385</v>
      </c>
      <c r="R597">
        <v>41</v>
      </c>
      <c r="S597">
        <v>3</v>
      </c>
      <c r="T597">
        <v>235</v>
      </c>
      <c r="U597">
        <v>243</v>
      </c>
      <c r="V597">
        <v>30</v>
      </c>
      <c r="W597">
        <v>294268</v>
      </c>
      <c r="X597" t="s">
        <v>53</v>
      </c>
      <c r="Y597" t="s">
        <v>47</v>
      </c>
      <c r="AA597">
        <v>8943796</v>
      </c>
      <c r="AB597">
        <v>10991379</v>
      </c>
      <c r="AC597">
        <v>1</v>
      </c>
      <c r="AD597" t="s">
        <v>42</v>
      </c>
      <c r="AE597">
        <v>11371671</v>
      </c>
      <c r="AG597">
        <v>0</v>
      </c>
      <c r="AH597" t="s">
        <v>1870</v>
      </c>
      <c r="AI597">
        <v>5744</v>
      </c>
      <c r="AK597">
        <v>1</v>
      </c>
      <c r="AL597" t="s">
        <v>1762</v>
      </c>
    </row>
    <row r="598" spans="1:38" x14ac:dyDescent="0.2">
      <c r="A598" t="s">
        <v>1762</v>
      </c>
      <c r="F598" s="1">
        <v>44044</v>
      </c>
      <c r="G598">
        <v>2020</v>
      </c>
      <c r="H598" t="s">
        <v>1872</v>
      </c>
      <c r="I598" t="s">
        <v>63</v>
      </c>
      <c r="M598" t="s">
        <v>1873</v>
      </c>
      <c r="N598" t="s">
        <v>1781</v>
      </c>
      <c r="Q598">
        <v>21246815</v>
      </c>
      <c r="R598">
        <v>2020</v>
      </c>
      <c r="S598">
        <v>1</v>
      </c>
      <c r="T598">
        <v>17547</v>
      </c>
      <c r="V598">
        <v>1</v>
      </c>
      <c r="W598">
        <v>294268</v>
      </c>
      <c r="X598" t="s">
        <v>65</v>
      </c>
      <c r="Y598" t="s">
        <v>47</v>
      </c>
      <c r="AA598">
        <v>650668</v>
      </c>
      <c r="AB598">
        <v>21516561</v>
      </c>
      <c r="AC598">
        <v>1</v>
      </c>
      <c r="AD598" t="s">
        <v>42</v>
      </c>
      <c r="AE598">
        <v>11371671</v>
      </c>
      <c r="AG598">
        <v>1</v>
      </c>
      <c r="AH598" t="s">
        <v>1873</v>
      </c>
      <c r="AI598">
        <v>50814</v>
      </c>
      <c r="AK598">
        <v>1</v>
      </c>
      <c r="AL598" t="s">
        <v>1762</v>
      </c>
    </row>
    <row r="599" spans="1:38" x14ac:dyDescent="0.2">
      <c r="A599" t="s">
        <v>1762</v>
      </c>
      <c r="F599" s="1">
        <v>44044</v>
      </c>
      <c r="G599">
        <v>2020</v>
      </c>
      <c r="H599" t="s">
        <v>536</v>
      </c>
      <c r="I599" t="s">
        <v>63</v>
      </c>
      <c r="M599" t="s">
        <v>537</v>
      </c>
      <c r="N599" t="s">
        <v>538</v>
      </c>
      <c r="Q599">
        <v>21246816</v>
      </c>
      <c r="R599">
        <v>2020</v>
      </c>
      <c r="S599">
        <v>1</v>
      </c>
      <c r="T599">
        <v>11633</v>
      </c>
      <c r="V599">
        <v>0</v>
      </c>
      <c r="W599">
        <v>294268</v>
      </c>
      <c r="X599" t="s">
        <v>65</v>
      </c>
      <c r="Y599" t="s">
        <v>47</v>
      </c>
      <c r="AA599">
        <v>650668</v>
      </c>
      <c r="AB599">
        <v>21516561</v>
      </c>
      <c r="AC599">
        <v>1</v>
      </c>
      <c r="AD599" t="s">
        <v>42</v>
      </c>
      <c r="AE599">
        <v>11371671</v>
      </c>
      <c r="AG599">
        <v>1</v>
      </c>
      <c r="AH599" t="s">
        <v>537</v>
      </c>
      <c r="AI599">
        <v>50814</v>
      </c>
      <c r="AK599">
        <v>1</v>
      </c>
      <c r="AL599" t="s">
        <v>1762</v>
      </c>
    </row>
    <row r="600" spans="1:38" x14ac:dyDescent="0.2">
      <c r="A600" t="s">
        <v>1762</v>
      </c>
      <c r="F600" s="1">
        <v>44713</v>
      </c>
      <c r="G600">
        <v>2022</v>
      </c>
      <c r="H600" t="s">
        <v>1874</v>
      </c>
      <c r="I600" t="s">
        <v>1806</v>
      </c>
      <c r="M600" t="s">
        <v>1875</v>
      </c>
      <c r="N600" t="s">
        <v>1762</v>
      </c>
      <c r="Q600">
        <v>26612367</v>
      </c>
      <c r="R600">
        <v>95</v>
      </c>
      <c r="S600">
        <v>2</v>
      </c>
      <c r="T600">
        <v>239</v>
      </c>
      <c r="U600">
        <v>274</v>
      </c>
      <c r="V600">
        <v>2</v>
      </c>
      <c r="W600">
        <v>294268</v>
      </c>
      <c r="X600" t="s">
        <v>53</v>
      </c>
      <c r="Y600" t="s">
        <v>47</v>
      </c>
      <c r="AA600">
        <v>9631798</v>
      </c>
      <c r="AC600">
        <v>1</v>
      </c>
      <c r="AD600" t="s">
        <v>42</v>
      </c>
      <c r="AE600">
        <v>11371671</v>
      </c>
      <c r="AG600">
        <v>0</v>
      </c>
      <c r="AH600" t="s">
        <v>1875</v>
      </c>
      <c r="AI600">
        <v>5929</v>
      </c>
      <c r="AK600">
        <v>1</v>
      </c>
      <c r="AL600" t="s">
        <v>1762</v>
      </c>
    </row>
    <row r="601" spans="1:38" x14ac:dyDescent="0.2">
      <c r="A601" t="s">
        <v>1762</v>
      </c>
      <c r="F601" s="1">
        <v>44774</v>
      </c>
      <c r="G601">
        <v>2022</v>
      </c>
      <c r="H601" t="s">
        <v>527</v>
      </c>
      <c r="I601" t="s">
        <v>63</v>
      </c>
      <c r="M601" t="s">
        <v>528</v>
      </c>
      <c r="N601" t="s">
        <v>529</v>
      </c>
      <c r="Q601">
        <v>31374176</v>
      </c>
      <c r="R601">
        <v>2022</v>
      </c>
      <c r="S601">
        <v>1</v>
      </c>
      <c r="V601">
        <v>0</v>
      </c>
      <c r="W601">
        <v>294268</v>
      </c>
      <c r="X601" t="s">
        <v>65</v>
      </c>
      <c r="Y601" t="s">
        <v>47</v>
      </c>
      <c r="AA601">
        <v>650668</v>
      </c>
      <c r="AB601">
        <v>21516561</v>
      </c>
      <c r="AC601">
        <v>1</v>
      </c>
      <c r="AD601" t="s">
        <v>42</v>
      </c>
      <c r="AE601">
        <v>11371671</v>
      </c>
      <c r="AG601">
        <v>1</v>
      </c>
      <c r="AH601" t="s">
        <v>528</v>
      </c>
      <c r="AI601">
        <v>50814</v>
      </c>
      <c r="AK601">
        <v>1</v>
      </c>
      <c r="AL601" t="s">
        <v>1762</v>
      </c>
    </row>
    <row r="602" spans="1:38" x14ac:dyDescent="0.2">
      <c r="A602" t="s">
        <v>1762</v>
      </c>
      <c r="F602" s="1">
        <v>44774</v>
      </c>
      <c r="G602">
        <v>2022</v>
      </c>
      <c r="H602" t="s">
        <v>1876</v>
      </c>
      <c r="I602" t="s">
        <v>63</v>
      </c>
      <c r="M602" t="s">
        <v>1877</v>
      </c>
      <c r="N602" t="s">
        <v>1781</v>
      </c>
      <c r="Q602">
        <v>31374177</v>
      </c>
      <c r="R602">
        <v>2022</v>
      </c>
      <c r="S602">
        <v>1</v>
      </c>
      <c r="V602">
        <v>0</v>
      </c>
      <c r="W602">
        <v>294268</v>
      </c>
      <c r="X602" t="s">
        <v>65</v>
      </c>
      <c r="Y602" t="s">
        <v>47</v>
      </c>
      <c r="AA602">
        <v>650668</v>
      </c>
      <c r="AB602">
        <v>21516561</v>
      </c>
      <c r="AC602">
        <v>1</v>
      </c>
      <c r="AD602" t="s">
        <v>42</v>
      </c>
      <c r="AE602">
        <v>11371671</v>
      </c>
      <c r="AG602">
        <v>1</v>
      </c>
      <c r="AH602" t="s">
        <v>1877</v>
      </c>
      <c r="AI602">
        <v>50814</v>
      </c>
      <c r="AK602">
        <v>1</v>
      </c>
      <c r="AL602" t="s">
        <v>1762</v>
      </c>
    </row>
    <row r="603" spans="1:38" x14ac:dyDescent="0.2">
      <c r="A603" t="s">
        <v>1762</v>
      </c>
      <c r="F603" s="1">
        <v>41092</v>
      </c>
      <c r="G603">
        <v>2012</v>
      </c>
      <c r="H603" t="s">
        <v>1878</v>
      </c>
      <c r="I603" t="s">
        <v>1879</v>
      </c>
      <c r="M603" t="s">
        <v>1881</v>
      </c>
      <c r="N603" t="s">
        <v>1762</v>
      </c>
      <c r="Q603">
        <v>35018763</v>
      </c>
      <c r="R603">
        <v>2012</v>
      </c>
      <c r="S603">
        <v>7</v>
      </c>
      <c r="T603" t="s">
        <v>1880</v>
      </c>
      <c r="V603">
        <v>0</v>
      </c>
      <c r="W603">
        <v>294268</v>
      </c>
      <c r="Y603" t="s">
        <v>47</v>
      </c>
      <c r="AB603">
        <v>20597177</v>
      </c>
      <c r="AC603">
        <v>1</v>
      </c>
      <c r="AD603" t="s">
        <v>42</v>
      </c>
      <c r="AE603">
        <v>11371671</v>
      </c>
      <c r="AG603">
        <v>0</v>
      </c>
      <c r="AH603" t="s">
        <v>1881</v>
      </c>
      <c r="AI603">
        <v>225644</v>
      </c>
      <c r="AK603">
        <v>1</v>
      </c>
      <c r="AL603" t="s">
        <v>1762</v>
      </c>
    </row>
    <row r="604" spans="1:38" x14ac:dyDescent="0.2">
      <c r="A604" t="s">
        <v>1762</v>
      </c>
      <c r="F604" s="1">
        <v>45658</v>
      </c>
      <c r="G604">
        <v>2025</v>
      </c>
      <c r="H604" t="s">
        <v>1882</v>
      </c>
      <c r="I604" t="s">
        <v>830</v>
      </c>
      <c r="M604" t="s">
        <v>1883</v>
      </c>
      <c r="N604" t="s">
        <v>1781</v>
      </c>
      <c r="Q604">
        <v>35428467</v>
      </c>
      <c r="R604">
        <v>46</v>
      </c>
      <c r="S604">
        <v>1</v>
      </c>
      <c r="T604">
        <v>172</v>
      </c>
      <c r="U604">
        <v>187</v>
      </c>
      <c r="V604">
        <v>0</v>
      </c>
      <c r="W604">
        <v>294268</v>
      </c>
      <c r="X604" t="s">
        <v>53</v>
      </c>
      <c r="Y604" t="s">
        <v>47</v>
      </c>
      <c r="AA604">
        <v>8943796</v>
      </c>
      <c r="AB604">
        <v>10991379</v>
      </c>
      <c r="AC604">
        <v>1</v>
      </c>
      <c r="AD604" t="s">
        <v>42</v>
      </c>
      <c r="AE604">
        <v>11371671</v>
      </c>
      <c r="AG604">
        <v>0</v>
      </c>
      <c r="AH604" t="s">
        <v>1883</v>
      </c>
      <c r="AI604">
        <v>5744</v>
      </c>
      <c r="AK604">
        <v>1</v>
      </c>
      <c r="AL604" t="s">
        <v>1762</v>
      </c>
    </row>
    <row r="605" spans="1:38" x14ac:dyDescent="0.2">
      <c r="A605" t="s">
        <v>1762</v>
      </c>
      <c r="F605" s="1">
        <v>42979</v>
      </c>
      <c r="G605">
        <v>2017</v>
      </c>
      <c r="H605" t="s">
        <v>1884</v>
      </c>
      <c r="I605" t="s">
        <v>1841</v>
      </c>
      <c r="M605" t="s">
        <v>1885</v>
      </c>
      <c r="N605" t="s">
        <v>1762</v>
      </c>
      <c r="Q605">
        <v>13940705</v>
      </c>
      <c r="R605">
        <v>52</v>
      </c>
      <c r="S605">
        <v>5</v>
      </c>
      <c r="T605">
        <v>726</v>
      </c>
      <c r="V605">
        <v>0</v>
      </c>
      <c r="W605">
        <v>294268</v>
      </c>
      <c r="X605" t="s">
        <v>70</v>
      </c>
      <c r="Y605" t="s">
        <v>192</v>
      </c>
      <c r="AA605">
        <v>10909516</v>
      </c>
      <c r="AC605">
        <v>1</v>
      </c>
      <c r="AD605" t="s">
        <v>42</v>
      </c>
      <c r="AE605">
        <v>11371671</v>
      </c>
      <c r="AG605">
        <v>0</v>
      </c>
      <c r="AH605" t="s">
        <v>1885</v>
      </c>
      <c r="AI605">
        <v>2889</v>
      </c>
      <c r="AK605">
        <v>4</v>
      </c>
      <c r="AL605" t="s">
        <v>1762</v>
      </c>
    </row>
    <row r="606" spans="1:38" x14ac:dyDescent="0.2">
      <c r="A606" t="s">
        <v>1762</v>
      </c>
      <c r="F606" s="1">
        <v>40787</v>
      </c>
      <c r="G606">
        <v>2011</v>
      </c>
      <c r="H606" t="s">
        <v>1886</v>
      </c>
      <c r="I606" t="s">
        <v>936</v>
      </c>
      <c r="M606" t="s">
        <v>1887</v>
      </c>
      <c r="N606" t="s">
        <v>1762</v>
      </c>
      <c r="Q606">
        <v>14120318</v>
      </c>
      <c r="R606">
        <v>50</v>
      </c>
      <c r="S606">
        <v>5</v>
      </c>
      <c r="T606">
        <v>565</v>
      </c>
      <c r="U606">
        <v>570</v>
      </c>
      <c r="V606">
        <v>28</v>
      </c>
      <c r="W606">
        <v>294268</v>
      </c>
      <c r="X606" t="s">
        <v>53</v>
      </c>
      <c r="Y606" t="s">
        <v>192</v>
      </c>
      <c r="AA606">
        <v>904848</v>
      </c>
      <c r="AB606" t="s">
        <v>938</v>
      </c>
      <c r="AC606">
        <v>1</v>
      </c>
      <c r="AD606" t="s">
        <v>42</v>
      </c>
      <c r="AE606">
        <v>11371671</v>
      </c>
      <c r="AG606">
        <v>0</v>
      </c>
      <c r="AH606" t="s">
        <v>1887</v>
      </c>
      <c r="AI606">
        <v>11384</v>
      </c>
      <c r="AK606">
        <v>4</v>
      </c>
      <c r="AL606" t="s">
        <v>1762</v>
      </c>
    </row>
    <row r="607" spans="1:38" x14ac:dyDescent="0.2">
      <c r="A607" t="s">
        <v>1762</v>
      </c>
      <c r="F607" s="1">
        <v>40848</v>
      </c>
      <c r="G607">
        <v>2011</v>
      </c>
      <c r="H607" t="s">
        <v>1888</v>
      </c>
      <c r="I607" t="s">
        <v>936</v>
      </c>
      <c r="M607" t="s">
        <v>1889</v>
      </c>
      <c r="N607" t="s">
        <v>1762</v>
      </c>
      <c r="Q607">
        <v>14120319</v>
      </c>
      <c r="R607">
        <v>50</v>
      </c>
      <c r="S607">
        <v>6</v>
      </c>
      <c r="T607">
        <v>777</v>
      </c>
      <c r="U607">
        <v>781</v>
      </c>
      <c r="V607">
        <v>31</v>
      </c>
      <c r="W607">
        <v>294268</v>
      </c>
      <c r="X607" t="s">
        <v>53</v>
      </c>
      <c r="Y607" t="s">
        <v>192</v>
      </c>
      <c r="AA607">
        <v>904848</v>
      </c>
      <c r="AB607" t="s">
        <v>938</v>
      </c>
      <c r="AC607">
        <v>1</v>
      </c>
      <c r="AD607" t="s">
        <v>42</v>
      </c>
      <c r="AE607">
        <v>11371671</v>
      </c>
      <c r="AG607">
        <v>0</v>
      </c>
      <c r="AH607" t="s">
        <v>1889</v>
      </c>
      <c r="AI607">
        <v>11384</v>
      </c>
      <c r="AK607">
        <v>4</v>
      </c>
      <c r="AL607" t="s">
        <v>1762</v>
      </c>
    </row>
    <row r="608" spans="1:38" x14ac:dyDescent="0.2">
      <c r="A608" t="s">
        <v>1762</v>
      </c>
      <c r="F608" s="1">
        <v>40210</v>
      </c>
      <c r="G608">
        <v>2010</v>
      </c>
      <c r="H608" t="s">
        <v>1890</v>
      </c>
      <c r="I608" t="s">
        <v>830</v>
      </c>
      <c r="M608" t="s">
        <v>1891</v>
      </c>
      <c r="N608" t="s">
        <v>1892</v>
      </c>
      <c r="Q608">
        <v>2233940</v>
      </c>
      <c r="R608">
        <v>31</v>
      </c>
      <c r="S608">
        <v>45691</v>
      </c>
      <c r="T608">
        <v>145</v>
      </c>
      <c r="U608">
        <v>157</v>
      </c>
      <c r="V608">
        <v>91</v>
      </c>
      <c r="W608">
        <v>294268</v>
      </c>
      <c r="X608" t="s">
        <v>53</v>
      </c>
      <c r="Y608" t="s">
        <v>192</v>
      </c>
      <c r="AA608">
        <v>8943796</v>
      </c>
      <c r="AB608">
        <v>10991379</v>
      </c>
      <c r="AC608">
        <v>1</v>
      </c>
      <c r="AD608" t="s">
        <v>42</v>
      </c>
      <c r="AE608">
        <v>11371671</v>
      </c>
      <c r="AG608">
        <v>0</v>
      </c>
      <c r="AH608" t="s">
        <v>1891</v>
      </c>
      <c r="AI608">
        <v>5744</v>
      </c>
      <c r="AK608">
        <v>4</v>
      </c>
      <c r="AL608" t="s">
        <v>1762</v>
      </c>
    </row>
    <row r="609" spans="1:38" x14ac:dyDescent="0.2">
      <c r="A609" t="s">
        <v>1893</v>
      </c>
      <c r="F609" s="1">
        <v>45180</v>
      </c>
      <c r="G609">
        <v>2023</v>
      </c>
      <c r="H609" t="s">
        <v>1894</v>
      </c>
      <c r="I609" t="s">
        <v>1247</v>
      </c>
      <c r="M609" t="s">
        <v>1896</v>
      </c>
      <c r="N609" t="s">
        <v>1897</v>
      </c>
      <c r="Q609">
        <v>36689114</v>
      </c>
      <c r="V609">
        <v>1</v>
      </c>
      <c r="W609">
        <v>2098153</v>
      </c>
      <c r="X609" t="s">
        <v>212</v>
      </c>
      <c r="Y609" t="s">
        <v>47</v>
      </c>
      <c r="AA609">
        <v>10477047</v>
      </c>
      <c r="AB609">
        <v>15265536</v>
      </c>
      <c r="AC609">
        <v>1</v>
      </c>
      <c r="AD609" t="s">
        <v>42</v>
      </c>
      <c r="AE609">
        <v>11919430</v>
      </c>
      <c r="AF609" t="s">
        <v>1895</v>
      </c>
      <c r="AG609">
        <v>0</v>
      </c>
      <c r="AH609" t="s">
        <v>1896</v>
      </c>
      <c r="AI609">
        <v>14674</v>
      </c>
      <c r="AK609">
        <v>1</v>
      </c>
      <c r="AL609" t="s">
        <v>1893</v>
      </c>
    </row>
    <row r="610" spans="1:38" x14ac:dyDescent="0.2">
      <c r="A610" t="s">
        <v>1898</v>
      </c>
      <c r="F610" s="1">
        <v>38322</v>
      </c>
      <c r="G610">
        <v>2004</v>
      </c>
      <c r="H610" t="s">
        <v>1899</v>
      </c>
      <c r="I610" t="s">
        <v>506</v>
      </c>
      <c r="M610" t="s">
        <v>1903</v>
      </c>
      <c r="N610" t="s">
        <v>1902</v>
      </c>
      <c r="Q610">
        <v>363122</v>
      </c>
      <c r="R610">
        <v>15</v>
      </c>
      <c r="S610">
        <v>6</v>
      </c>
      <c r="T610">
        <v>801</v>
      </c>
      <c r="U610">
        <v>823</v>
      </c>
      <c r="V610">
        <v>1264</v>
      </c>
      <c r="W610">
        <v>37722</v>
      </c>
      <c r="X610" t="s">
        <v>70</v>
      </c>
      <c r="Y610" t="s">
        <v>47</v>
      </c>
      <c r="AA610">
        <v>10489843</v>
      </c>
      <c r="AC610">
        <v>1</v>
      </c>
      <c r="AD610" t="s">
        <v>42</v>
      </c>
      <c r="AE610">
        <v>865987</v>
      </c>
      <c r="AF610" t="s">
        <v>1900</v>
      </c>
      <c r="AG610">
        <v>0</v>
      </c>
      <c r="AH610" t="s">
        <v>1901</v>
      </c>
      <c r="AI610">
        <v>2917</v>
      </c>
      <c r="AK610">
        <v>1</v>
      </c>
      <c r="AL610" t="s">
        <v>1898</v>
      </c>
    </row>
    <row r="611" spans="1:38" x14ac:dyDescent="0.2">
      <c r="A611" t="s">
        <v>1898</v>
      </c>
      <c r="F611" s="1">
        <v>38504</v>
      </c>
      <c r="G611">
        <v>2005</v>
      </c>
      <c r="H611" t="s">
        <v>1904</v>
      </c>
      <c r="I611" t="s">
        <v>506</v>
      </c>
      <c r="M611" t="s">
        <v>1905</v>
      </c>
      <c r="N611" t="s">
        <v>1902</v>
      </c>
      <c r="Q611">
        <v>363123</v>
      </c>
      <c r="R611">
        <v>16</v>
      </c>
      <c r="S611">
        <v>3</v>
      </c>
      <c r="T611">
        <v>343</v>
      </c>
      <c r="U611">
        <v>372</v>
      </c>
      <c r="V611">
        <v>1230</v>
      </c>
      <c r="W611">
        <v>37722</v>
      </c>
      <c r="X611" t="s">
        <v>70</v>
      </c>
      <c r="Y611" t="s">
        <v>47</v>
      </c>
      <c r="AA611">
        <v>10489843</v>
      </c>
      <c r="AC611">
        <v>1</v>
      </c>
      <c r="AD611" t="s">
        <v>42</v>
      </c>
      <c r="AE611">
        <v>865987</v>
      </c>
      <c r="AF611" t="s">
        <v>1900</v>
      </c>
      <c r="AG611">
        <v>0</v>
      </c>
      <c r="AH611" t="s">
        <v>1905</v>
      </c>
      <c r="AI611">
        <v>2917</v>
      </c>
      <c r="AK611">
        <v>1</v>
      </c>
      <c r="AL611" t="s">
        <v>1898</v>
      </c>
    </row>
    <row r="612" spans="1:38" x14ac:dyDescent="0.2">
      <c r="A612" t="s">
        <v>1898</v>
      </c>
      <c r="F612" s="1">
        <v>38504</v>
      </c>
      <c r="G612">
        <v>2005</v>
      </c>
      <c r="H612" t="s">
        <v>1906</v>
      </c>
      <c r="I612" t="s">
        <v>506</v>
      </c>
      <c r="M612" t="s">
        <v>1907</v>
      </c>
      <c r="N612" t="s">
        <v>1908</v>
      </c>
      <c r="Q612">
        <v>363124</v>
      </c>
      <c r="R612">
        <v>16</v>
      </c>
      <c r="S612">
        <v>3</v>
      </c>
      <c r="T612">
        <v>315</v>
      </c>
      <c r="U612">
        <v>338</v>
      </c>
      <c r="V612">
        <v>3212</v>
      </c>
      <c r="W612">
        <v>37722</v>
      </c>
      <c r="X612" t="s">
        <v>70</v>
      </c>
      <c r="Y612" t="s">
        <v>47</v>
      </c>
      <c r="AA612">
        <v>10489843</v>
      </c>
      <c r="AC612">
        <v>1</v>
      </c>
      <c r="AD612" t="s">
        <v>42</v>
      </c>
      <c r="AE612">
        <v>865987</v>
      </c>
      <c r="AF612" t="s">
        <v>1900</v>
      </c>
      <c r="AG612">
        <v>0</v>
      </c>
      <c r="AH612" t="s">
        <v>1907</v>
      </c>
      <c r="AI612">
        <v>2917</v>
      </c>
      <c r="AK612">
        <v>1</v>
      </c>
      <c r="AL612" t="s">
        <v>1898</v>
      </c>
    </row>
    <row r="613" spans="1:38" x14ac:dyDescent="0.2">
      <c r="A613" t="s">
        <v>1898</v>
      </c>
      <c r="F613" s="1">
        <v>39127</v>
      </c>
      <c r="G613">
        <v>2007</v>
      </c>
      <c r="H613" t="s">
        <v>1909</v>
      </c>
      <c r="I613" t="s">
        <v>851</v>
      </c>
      <c r="M613" t="s">
        <v>1910</v>
      </c>
      <c r="N613" t="s">
        <v>1898</v>
      </c>
      <c r="Q613">
        <v>363127</v>
      </c>
      <c r="R613">
        <v>21</v>
      </c>
      <c r="S613">
        <v>3</v>
      </c>
      <c r="T613">
        <v>331</v>
      </c>
      <c r="U613">
        <v>359</v>
      </c>
      <c r="V613">
        <v>30</v>
      </c>
      <c r="W613">
        <v>37722</v>
      </c>
      <c r="X613" t="s">
        <v>660</v>
      </c>
      <c r="Y613" t="s">
        <v>47</v>
      </c>
      <c r="AA613">
        <v>8893268</v>
      </c>
      <c r="AB613" t="s">
        <v>853</v>
      </c>
      <c r="AC613">
        <v>1</v>
      </c>
      <c r="AD613" t="s">
        <v>42</v>
      </c>
      <c r="AE613">
        <v>865987</v>
      </c>
      <c r="AF613" t="s">
        <v>1900</v>
      </c>
      <c r="AG613">
        <v>0</v>
      </c>
      <c r="AH613" t="s">
        <v>1910</v>
      </c>
      <c r="AI613">
        <v>7854</v>
      </c>
      <c r="AK613">
        <v>1</v>
      </c>
      <c r="AL613" t="s">
        <v>1898</v>
      </c>
    </row>
    <row r="614" spans="1:38" x14ac:dyDescent="0.2">
      <c r="A614" t="s">
        <v>1898</v>
      </c>
      <c r="F614" s="1">
        <v>39479</v>
      </c>
      <c r="G614">
        <v>2008</v>
      </c>
      <c r="H614" t="s">
        <v>1911</v>
      </c>
      <c r="I614" t="s">
        <v>80</v>
      </c>
      <c r="M614" t="s">
        <v>1914</v>
      </c>
      <c r="N614" t="s">
        <v>1913</v>
      </c>
      <c r="Q614">
        <v>363129</v>
      </c>
      <c r="R614">
        <v>34</v>
      </c>
      <c r="S614">
        <v>1</v>
      </c>
      <c r="T614">
        <v>89</v>
      </c>
      <c r="U614">
        <v>126</v>
      </c>
      <c r="V614">
        <v>1587</v>
      </c>
      <c r="W614">
        <v>37722</v>
      </c>
      <c r="X614" t="s">
        <v>46</v>
      </c>
      <c r="Y614" t="s">
        <v>47</v>
      </c>
      <c r="AA614">
        <v>1492063</v>
      </c>
      <c r="AB614">
        <v>15571211</v>
      </c>
      <c r="AC614">
        <v>1</v>
      </c>
      <c r="AD614" t="s">
        <v>42</v>
      </c>
      <c r="AE614">
        <v>865987</v>
      </c>
      <c r="AF614" t="s">
        <v>1900</v>
      </c>
      <c r="AG614">
        <v>0</v>
      </c>
      <c r="AH614" t="s">
        <v>1912</v>
      </c>
      <c r="AI614">
        <v>1700</v>
      </c>
      <c r="AK614">
        <v>1</v>
      </c>
      <c r="AL614" t="s">
        <v>1898</v>
      </c>
    </row>
    <row r="615" spans="1:38" x14ac:dyDescent="0.2">
      <c r="A615" t="s">
        <v>1898</v>
      </c>
      <c r="F615" s="1">
        <v>38200</v>
      </c>
      <c r="G615">
        <v>2004</v>
      </c>
      <c r="H615" t="s">
        <v>1915</v>
      </c>
      <c r="I615" t="s">
        <v>506</v>
      </c>
      <c r="M615" t="s">
        <v>1916</v>
      </c>
      <c r="N615" t="s">
        <v>1917</v>
      </c>
      <c r="Q615">
        <v>363131</v>
      </c>
      <c r="R615">
        <v>15</v>
      </c>
      <c r="S615">
        <v>4</v>
      </c>
      <c r="T615">
        <v>439</v>
      </c>
      <c r="U615">
        <v>465</v>
      </c>
      <c r="V615">
        <v>155</v>
      </c>
      <c r="W615">
        <v>37722</v>
      </c>
      <c r="X615" t="s">
        <v>70</v>
      </c>
      <c r="Y615" t="s">
        <v>47</v>
      </c>
      <c r="AA615">
        <v>10489843</v>
      </c>
      <c r="AC615">
        <v>1</v>
      </c>
      <c r="AD615" t="s">
        <v>42</v>
      </c>
      <c r="AE615">
        <v>865987</v>
      </c>
      <c r="AF615" t="s">
        <v>1900</v>
      </c>
      <c r="AG615">
        <v>0</v>
      </c>
      <c r="AH615" t="s">
        <v>1916</v>
      </c>
      <c r="AI615">
        <v>2917</v>
      </c>
      <c r="AK615">
        <v>1</v>
      </c>
      <c r="AL615" t="s">
        <v>1898</v>
      </c>
    </row>
    <row r="616" spans="1:38" x14ac:dyDescent="0.2">
      <c r="A616" t="s">
        <v>1898</v>
      </c>
      <c r="F616" s="1">
        <v>38200</v>
      </c>
      <c r="G616">
        <v>2004</v>
      </c>
      <c r="H616" t="s">
        <v>1918</v>
      </c>
      <c r="I616" t="s">
        <v>1919</v>
      </c>
      <c r="M616" t="s">
        <v>1920</v>
      </c>
      <c r="N616" t="s">
        <v>1898</v>
      </c>
      <c r="Q616">
        <v>363132</v>
      </c>
      <c r="R616">
        <v>33</v>
      </c>
      <c r="S616">
        <v>3</v>
      </c>
      <c r="T616">
        <v>270</v>
      </c>
      <c r="U616">
        <v>281</v>
      </c>
      <c r="V616">
        <v>137</v>
      </c>
      <c r="W616">
        <v>37722</v>
      </c>
      <c r="X616" t="s">
        <v>70</v>
      </c>
      <c r="Y616" t="s">
        <v>47</v>
      </c>
      <c r="AA616">
        <v>902616</v>
      </c>
      <c r="AC616">
        <v>1</v>
      </c>
      <c r="AD616" t="s">
        <v>42</v>
      </c>
      <c r="AE616">
        <v>865987</v>
      </c>
      <c r="AF616" t="s">
        <v>1900</v>
      </c>
      <c r="AG616">
        <v>0</v>
      </c>
      <c r="AH616" t="s">
        <v>1920</v>
      </c>
      <c r="AI616">
        <v>9468</v>
      </c>
      <c r="AK616">
        <v>1</v>
      </c>
      <c r="AL616" t="s">
        <v>1898</v>
      </c>
    </row>
    <row r="617" spans="1:38" x14ac:dyDescent="0.2">
      <c r="A617" t="s">
        <v>1898</v>
      </c>
      <c r="F617" s="1">
        <v>39845</v>
      </c>
      <c r="G617">
        <v>2009</v>
      </c>
      <c r="H617" t="s">
        <v>774</v>
      </c>
      <c r="I617" t="s">
        <v>775</v>
      </c>
      <c r="M617" t="s">
        <v>776</v>
      </c>
      <c r="N617" t="s">
        <v>777</v>
      </c>
      <c r="Q617">
        <v>363133</v>
      </c>
      <c r="R617">
        <v>22</v>
      </c>
      <c r="S617">
        <v>3</v>
      </c>
      <c r="T617">
        <v>437</v>
      </c>
      <c r="U617">
        <v>472</v>
      </c>
      <c r="V617">
        <v>27</v>
      </c>
      <c r="W617">
        <v>37722</v>
      </c>
      <c r="X617" t="s">
        <v>46</v>
      </c>
      <c r="Y617" t="s">
        <v>47</v>
      </c>
      <c r="AA617">
        <v>8933189</v>
      </c>
      <c r="AB617">
        <v>15526798</v>
      </c>
      <c r="AC617">
        <v>1</v>
      </c>
      <c r="AD617" t="s">
        <v>42</v>
      </c>
      <c r="AE617">
        <v>865987</v>
      </c>
      <c r="AF617" t="s">
        <v>1900</v>
      </c>
      <c r="AG617">
        <v>0</v>
      </c>
      <c r="AH617" t="s">
        <v>776</v>
      </c>
      <c r="AI617">
        <v>1762</v>
      </c>
      <c r="AK617">
        <v>1</v>
      </c>
      <c r="AL617" t="s">
        <v>1898</v>
      </c>
    </row>
    <row r="618" spans="1:38" x14ac:dyDescent="0.2">
      <c r="A618" t="s">
        <v>1898</v>
      </c>
      <c r="F618" s="1">
        <v>39965</v>
      </c>
      <c r="G618">
        <v>2009</v>
      </c>
      <c r="H618" t="s">
        <v>1921</v>
      </c>
      <c r="I618" t="s">
        <v>506</v>
      </c>
      <c r="M618" t="s">
        <v>1922</v>
      </c>
      <c r="N618" t="s">
        <v>1898</v>
      </c>
      <c r="Q618">
        <v>363134</v>
      </c>
      <c r="R618">
        <v>20</v>
      </c>
      <c r="S618">
        <v>3</v>
      </c>
      <c r="T618">
        <v>466</v>
      </c>
      <c r="U618">
        <v>482</v>
      </c>
      <c r="V618">
        <v>266</v>
      </c>
      <c r="W618">
        <v>37722</v>
      </c>
      <c r="X618" t="s">
        <v>70</v>
      </c>
      <c r="Y618" t="s">
        <v>47</v>
      </c>
      <c r="AA618">
        <v>10489843</v>
      </c>
      <c r="AC618">
        <v>1</v>
      </c>
      <c r="AD618" t="s">
        <v>42</v>
      </c>
      <c r="AE618">
        <v>865987</v>
      </c>
      <c r="AF618" t="s">
        <v>1900</v>
      </c>
      <c r="AG618">
        <v>0</v>
      </c>
      <c r="AH618" t="s">
        <v>1922</v>
      </c>
      <c r="AI618">
        <v>2917</v>
      </c>
      <c r="AK618">
        <v>1</v>
      </c>
      <c r="AL618" t="s">
        <v>1898</v>
      </c>
    </row>
    <row r="619" spans="1:38" x14ac:dyDescent="0.2">
      <c r="A619" t="s">
        <v>1898</v>
      </c>
      <c r="F619" s="1">
        <v>39965</v>
      </c>
      <c r="G619">
        <v>2009</v>
      </c>
      <c r="H619" t="s">
        <v>778</v>
      </c>
      <c r="I619" t="s">
        <v>506</v>
      </c>
      <c r="M619" t="s">
        <v>779</v>
      </c>
      <c r="N619" t="s">
        <v>780</v>
      </c>
      <c r="Q619">
        <v>363135</v>
      </c>
      <c r="R619">
        <v>20</v>
      </c>
      <c r="S619">
        <v>3</v>
      </c>
      <c r="T619">
        <v>452</v>
      </c>
      <c r="U619">
        <v>465</v>
      </c>
      <c r="V619">
        <v>161</v>
      </c>
      <c r="W619">
        <v>37722</v>
      </c>
      <c r="X619" t="s">
        <v>70</v>
      </c>
      <c r="Y619" t="s">
        <v>47</v>
      </c>
      <c r="AA619">
        <v>10489843</v>
      </c>
      <c r="AC619">
        <v>1</v>
      </c>
      <c r="AD619" t="s">
        <v>42</v>
      </c>
      <c r="AE619">
        <v>865987</v>
      </c>
      <c r="AF619" t="s">
        <v>1900</v>
      </c>
      <c r="AG619">
        <v>0</v>
      </c>
      <c r="AH619" t="s">
        <v>779</v>
      </c>
      <c r="AI619">
        <v>2917</v>
      </c>
      <c r="AK619">
        <v>1</v>
      </c>
      <c r="AL619" t="s">
        <v>1898</v>
      </c>
    </row>
    <row r="620" spans="1:38" x14ac:dyDescent="0.2">
      <c r="A620" t="s">
        <v>1898</v>
      </c>
      <c r="F620" s="1">
        <v>40026</v>
      </c>
      <c r="G620">
        <v>2009</v>
      </c>
      <c r="H620" t="s">
        <v>781</v>
      </c>
      <c r="I620" t="s">
        <v>506</v>
      </c>
      <c r="M620" t="s">
        <v>782</v>
      </c>
      <c r="N620" t="s">
        <v>783</v>
      </c>
      <c r="Q620">
        <v>363136</v>
      </c>
      <c r="R620">
        <v>20</v>
      </c>
      <c r="S620">
        <v>4</v>
      </c>
      <c r="T620">
        <v>493</v>
      </c>
      <c r="U620">
        <v>500</v>
      </c>
      <c r="V620">
        <v>6</v>
      </c>
      <c r="W620">
        <v>37722</v>
      </c>
      <c r="X620" t="s">
        <v>70</v>
      </c>
      <c r="Y620" t="s">
        <v>47</v>
      </c>
      <c r="AA620">
        <v>10489843</v>
      </c>
      <c r="AC620">
        <v>1</v>
      </c>
      <c r="AD620" t="s">
        <v>42</v>
      </c>
      <c r="AE620">
        <v>865987</v>
      </c>
      <c r="AF620" t="s">
        <v>1900</v>
      </c>
      <c r="AG620">
        <v>0</v>
      </c>
      <c r="AH620" t="s">
        <v>782</v>
      </c>
      <c r="AI620">
        <v>2917</v>
      </c>
      <c r="AK620">
        <v>1</v>
      </c>
      <c r="AL620" t="s">
        <v>1898</v>
      </c>
    </row>
    <row r="621" spans="1:38" x14ac:dyDescent="0.2">
      <c r="A621" t="s">
        <v>1898</v>
      </c>
      <c r="F621" s="1">
        <v>38018</v>
      </c>
      <c r="G621">
        <v>2004</v>
      </c>
      <c r="H621" t="s">
        <v>1923</v>
      </c>
      <c r="I621" t="s">
        <v>830</v>
      </c>
      <c r="M621" t="s">
        <v>1924</v>
      </c>
      <c r="N621" t="s">
        <v>1898</v>
      </c>
      <c r="Q621">
        <v>4423538</v>
      </c>
      <c r="R621">
        <v>25</v>
      </c>
      <c r="S621">
        <v>1</v>
      </c>
      <c r="T621">
        <v>47</v>
      </c>
      <c r="U621">
        <v>65</v>
      </c>
      <c r="V621">
        <v>26</v>
      </c>
      <c r="W621">
        <v>37722</v>
      </c>
      <c r="X621" t="s">
        <v>53</v>
      </c>
      <c r="Y621" t="s">
        <v>47</v>
      </c>
      <c r="AA621">
        <v>8943796</v>
      </c>
      <c r="AB621">
        <v>10991379</v>
      </c>
      <c r="AC621">
        <v>1</v>
      </c>
      <c r="AD621" t="s">
        <v>42</v>
      </c>
      <c r="AE621">
        <v>865987</v>
      </c>
      <c r="AF621" t="s">
        <v>1900</v>
      </c>
      <c r="AG621">
        <v>0</v>
      </c>
      <c r="AH621" t="s">
        <v>1924</v>
      </c>
      <c r="AI621">
        <v>5744</v>
      </c>
      <c r="AK621">
        <v>1</v>
      </c>
      <c r="AL621" t="s">
        <v>1898</v>
      </c>
    </row>
    <row r="622" spans="1:38" x14ac:dyDescent="0.2">
      <c r="A622" t="s">
        <v>1898</v>
      </c>
      <c r="F622" s="1">
        <v>38777</v>
      </c>
      <c r="G622">
        <v>2006</v>
      </c>
      <c r="H622" t="s">
        <v>1925</v>
      </c>
      <c r="I622" t="s">
        <v>800</v>
      </c>
      <c r="M622" t="s">
        <v>1926</v>
      </c>
      <c r="N622" t="s">
        <v>1927</v>
      </c>
      <c r="Q622">
        <v>4423548</v>
      </c>
      <c r="R622">
        <v>12</v>
      </c>
      <c r="S622">
        <v>3</v>
      </c>
      <c r="T622">
        <v>1</v>
      </c>
      <c r="U622">
        <v>11</v>
      </c>
      <c r="V622">
        <v>66</v>
      </c>
      <c r="W622">
        <v>37722</v>
      </c>
      <c r="X622" t="s">
        <v>46</v>
      </c>
      <c r="Y622" t="s">
        <v>47</v>
      </c>
      <c r="AA622">
        <v>15480518</v>
      </c>
      <c r="AB622">
        <v>19397089</v>
      </c>
      <c r="AC622">
        <v>1</v>
      </c>
      <c r="AD622" t="s">
        <v>42</v>
      </c>
      <c r="AE622">
        <v>865987</v>
      </c>
      <c r="AF622" t="s">
        <v>1900</v>
      </c>
      <c r="AG622">
        <v>0</v>
      </c>
      <c r="AH622" t="s">
        <v>1926</v>
      </c>
      <c r="AI622">
        <v>1696</v>
      </c>
      <c r="AK622">
        <v>1</v>
      </c>
      <c r="AL622" t="s">
        <v>1898</v>
      </c>
    </row>
    <row r="623" spans="1:38" x14ac:dyDescent="0.2">
      <c r="A623" t="s">
        <v>1898</v>
      </c>
      <c r="F623" s="1">
        <v>40330</v>
      </c>
      <c r="G623">
        <v>2010</v>
      </c>
      <c r="H623" t="s">
        <v>1928</v>
      </c>
      <c r="I623" t="s">
        <v>796</v>
      </c>
      <c r="M623" t="s">
        <v>1929</v>
      </c>
      <c r="N623" t="s">
        <v>1898</v>
      </c>
      <c r="Q623">
        <v>4423551</v>
      </c>
      <c r="R623">
        <v>35</v>
      </c>
      <c r="S623">
        <v>3</v>
      </c>
      <c r="T623">
        <v>329</v>
      </c>
      <c r="U623">
        <v>367</v>
      </c>
      <c r="V623">
        <v>30</v>
      </c>
      <c r="W623">
        <v>37722</v>
      </c>
      <c r="X623" t="s">
        <v>46</v>
      </c>
      <c r="Y623" t="s">
        <v>47</v>
      </c>
      <c r="AA623">
        <v>10596011</v>
      </c>
      <c r="AB623">
        <v>15523993</v>
      </c>
      <c r="AC623">
        <v>1</v>
      </c>
      <c r="AD623" t="s">
        <v>42</v>
      </c>
      <c r="AE623">
        <v>865987</v>
      </c>
      <c r="AF623" t="s">
        <v>1900</v>
      </c>
      <c r="AG623">
        <v>0</v>
      </c>
      <c r="AH623" t="s">
        <v>1929</v>
      </c>
      <c r="AI623">
        <v>1554</v>
      </c>
      <c r="AK623">
        <v>1</v>
      </c>
      <c r="AL623" t="s">
        <v>1898</v>
      </c>
    </row>
    <row r="624" spans="1:38" x14ac:dyDescent="0.2">
      <c r="A624" t="s">
        <v>1898</v>
      </c>
      <c r="F624" s="1">
        <v>40878</v>
      </c>
      <c r="G624">
        <v>2011</v>
      </c>
      <c r="H624" t="s">
        <v>792</v>
      </c>
      <c r="I624" t="s">
        <v>506</v>
      </c>
      <c r="M624" t="s">
        <v>793</v>
      </c>
      <c r="N624" t="s">
        <v>794</v>
      </c>
      <c r="Q624">
        <v>4921982</v>
      </c>
      <c r="R624">
        <v>22</v>
      </c>
      <c r="S624">
        <v>6</v>
      </c>
      <c r="T624">
        <v>1120</v>
      </c>
      <c r="U624">
        <v>1145</v>
      </c>
      <c r="V624">
        <v>731</v>
      </c>
      <c r="W624">
        <v>37722</v>
      </c>
      <c r="X624" t="s">
        <v>70</v>
      </c>
      <c r="Y624" t="s">
        <v>47</v>
      </c>
      <c r="AA624">
        <v>10489843</v>
      </c>
      <c r="AC624">
        <v>1</v>
      </c>
      <c r="AD624" t="s">
        <v>42</v>
      </c>
      <c r="AE624">
        <v>865987</v>
      </c>
      <c r="AF624" t="s">
        <v>1900</v>
      </c>
      <c r="AG624">
        <v>0</v>
      </c>
      <c r="AH624" t="s">
        <v>793</v>
      </c>
      <c r="AI624">
        <v>2917</v>
      </c>
      <c r="AK624">
        <v>1</v>
      </c>
      <c r="AL624" t="s">
        <v>1898</v>
      </c>
    </row>
    <row r="625" spans="1:38" x14ac:dyDescent="0.2">
      <c r="A625" t="s">
        <v>1898</v>
      </c>
      <c r="F625" s="1">
        <v>41244</v>
      </c>
      <c r="G625">
        <v>2012</v>
      </c>
      <c r="H625" t="s">
        <v>795</v>
      </c>
      <c r="I625" t="s">
        <v>796</v>
      </c>
      <c r="M625" t="s">
        <v>797</v>
      </c>
      <c r="N625" t="s">
        <v>798</v>
      </c>
      <c r="Q625">
        <v>5308405</v>
      </c>
      <c r="R625">
        <v>37</v>
      </c>
      <c r="S625">
        <v>6</v>
      </c>
      <c r="T625">
        <v>752</v>
      </c>
      <c r="U625">
        <v>784</v>
      </c>
      <c r="V625">
        <v>77</v>
      </c>
      <c r="W625">
        <v>37722</v>
      </c>
      <c r="X625" t="s">
        <v>46</v>
      </c>
      <c r="Y625" t="s">
        <v>47</v>
      </c>
      <c r="AA625">
        <v>10596011</v>
      </c>
      <c r="AB625">
        <v>15523993</v>
      </c>
      <c r="AC625">
        <v>1</v>
      </c>
      <c r="AD625" t="s">
        <v>42</v>
      </c>
      <c r="AE625">
        <v>865987</v>
      </c>
      <c r="AF625" t="s">
        <v>1900</v>
      </c>
      <c r="AG625">
        <v>0</v>
      </c>
      <c r="AH625" t="s">
        <v>797</v>
      </c>
      <c r="AI625">
        <v>1554</v>
      </c>
      <c r="AK625">
        <v>1</v>
      </c>
      <c r="AL625" t="s">
        <v>1898</v>
      </c>
    </row>
    <row r="626" spans="1:38" x14ac:dyDescent="0.2">
      <c r="A626" t="s">
        <v>1898</v>
      </c>
      <c r="F626" s="1">
        <v>41395</v>
      </c>
      <c r="G626">
        <v>2013</v>
      </c>
      <c r="H626" t="s">
        <v>1930</v>
      </c>
      <c r="I626" t="s">
        <v>800</v>
      </c>
      <c r="M626" t="s">
        <v>1931</v>
      </c>
      <c r="N626" t="s">
        <v>1932</v>
      </c>
      <c r="Q626">
        <v>5308406</v>
      </c>
      <c r="R626">
        <v>20</v>
      </c>
      <c r="S626">
        <v>2</v>
      </c>
      <c r="T626">
        <v>214</v>
      </c>
      <c r="U626">
        <v>231</v>
      </c>
      <c r="V626">
        <v>17</v>
      </c>
      <c r="W626">
        <v>37722</v>
      </c>
      <c r="X626" t="s">
        <v>46</v>
      </c>
      <c r="Y626" t="s">
        <v>47</v>
      </c>
      <c r="AA626">
        <v>15480518</v>
      </c>
      <c r="AB626">
        <v>19397089</v>
      </c>
      <c r="AC626">
        <v>1</v>
      </c>
      <c r="AD626" t="s">
        <v>42</v>
      </c>
      <c r="AE626">
        <v>865987</v>
      </c>
      <c r="AF626" t="s">
        <v>1900</v>
      </c>
      <c r="AG626">
        <v>0</v>
      </c>
      <c r="AH626" t="s">
        <v>1931</v>
      </c>
      <c r="AI626">
        <v>1696</v>
      </c>
      <c r="AK626">
        <v>1</v>
      </c>
      <c r="AL626" t="s">
        <v>1898</v>
      </c>
    </row>
    <row r="627" spans="1:38" x14ac:dyDescent="0.2">
      <c r="A627" t="s">
        <v>1898</v>
      </c>
      <c r="F627" s="1">
        <v>42248</v>
      </c>
      <c r="G627">
        <v>2015</v>
      </c>
      <c r="H627" t="s">
        <v>1933</v>
      </c>
      <c r="I627" t="s">
        <v>80</v>
      </c>
      <c r="M627" t="s">
        <v>1935</v>
      </c>
      <c r="N627" t="s">
        <v>1898</v>
      </c>
      <c r="Q627">
        <v>5308407</v>
      </c>
      <c r="R627">
        <v>41</v>
      </c>
      <c r="S627">
        <v>6</v>
      </c>
      <c r="T627">
        <v>1677</v>
      </c>
      <c r="U627">
        <v>1697</v>
      </c>
      <c r="V627">
        <v>257</v>
      </c>
      <c r="W627">
        <v>37722</v>
      </c>
      <c r="X627" t="s">
        <v>46</v>
      </c>
      <c r="Y627" t="s">
        <v>47</v>
      </c>
      <c r="AA627">
        <v>1492063</v>
      </c>
      <c r="AB627">
        <v>15571211</v>
      </c>
      <c r="AC627">
        <v>1</v>
      </c>
      <c r="AD627" t="s">
        <v>42</v>
      </c>
      <c r="AE627">
        <v>865987</v>
      </c>
      <c r="AF627" t="s">
        <v>1900</v>
      </c>
      <c r="AG627">
        <v>0</v>
      </c>
      <c r="AH627" t="s">
        <v>1934</v>
      </c>
      <c r="AI627">
        <v>1700</v>
      </c>
      <c r="AK627">
        <v>1</v>
      </c>
      <c r="AL627" t="s">
        <v>1898</v>
      </c>
    </row>
    <row r="628" spans="1:38" x14ac:dyDescent="0.2">
      <c r="A628" t="s">
        <v>1898</v>
      </c>
      <c r="F628" s="1">
        <v>41214</v>
      </c>
      <c r="G628">
        <v>2012</v>
      </c>
      <c r="H628" t="s">
        <v>803</v>
      </c>
      <c r="I628" t="s">
        <v>775</v>
      </c>
      <c r="M628" t="s">
        <v>804</v>
      </c>
      <c r="N628" t="s">
        <v>777</v>
      </c>
      <c r="Q628">
        <v>5308408</v>
      </c>
      <c r="R628">
        <v>26</v>
      </c>
      <c r="S628">
        <v>4</v>
      </c>
      <c r="T628">
        <v>585</v>
      </c>
      <c r="U628">
        <v>622</v>
      </c>
      <c r="V628">
        <v>39</v>
      </c>
      <c r="W628">
        <v>37722</v>
      </c>
      <c r="X628" t="s">
        <v>46</v>
      </c>
      <c r="Y628" t="s">
        <v>47</v>
      </c>
      <c r="AA628">
        <v>8933189</v>
      </c>
      <c r="AB628">
        <v>15526798</v>
      </c>
      <c r="AC628">
        <v>1</v>
      </c>
      <c r="AD628" t="s">
        <v>42</v>
      </c>
      <c r="AE628">
        <v>865987</v>
      </c>
      <c r="AF628" t="s">
        <v>1900</v>
      </c>
      <c r="AG628">
        <v>0</v>
      </c>
      <c r="AH628" t="s">
        <v>804</v>
      </c>
      <c r="AI628">
        <v>1762</v>
      </c>
      <c r="AK628">
        <v>1</v>
      </c>
      <c r="AL628" t="s">
        <v>1898</v>
      </c>
    </row>
    <row r="629" spans="1:38" x14ac:dyDescent="0.2">
      <c r="A629" t="s">
        <v>1898</v>
      </c>
      <c r="F629" s="1">
        <v>41183</v>
      </c>
      <c r="G629">
        <v>2012</v>
      </c>
      <c r="H629" t="s">
        <v>1936</v>
      </c>
      <c r="I629" t="s">
        <v>506</v>
      </c>
      <c r="M629" t="s">
        <v>1937</v>
      </c>
      <c r="N629" t="s">
        <v>1938</v>
      </c>
      <c r="Q629">
        <v>5308413</v>
      </c>
      <c r="R629">
        <v>23</v>
      </c>
      <c r="S629">
        <v>5</v>
      </c>
      <c r="T629">
        <v>918</v>
      </c>
      <c r="U629">
        <v>933</v>
      </c>
      <c r="V629">
        <v>68</v>
      </c>
      <c r="W629">
        <v>37722</v>
      </c>
      <c r="X629" t="s">
        <v>70</v>
      </c>
      <c r="Y629" t="s">
        <v>47</v>
      </c>
      <c r="AA629">
        <v>10489843</v>
      </c>
      <c r="AC629">
        <v>1</v>
      </c>
      <c r="AD629" t="s">
        <v>42</v>
      </c>
      <c r="AE629">
        <v>865987</v>
      </c>
      <c r="AF629" t="s">
        <v>1900</v>
      </c>
      <c r="AG629">
        <v>0</v>
      </c>
      <c r="AH629" t="s">
        <v>1937</v>
      </c>
      <c r="AI629">
        <v>2917</v>
      </c>
      <c r="AK629">
        <v>1</v>
      </c>
      <c r="AL629" t="s">
        <v>1898</v>
      </c>
    </row>
    <row r="630" spans="1:38" x14ac:dyDescent="0.2">
      <c r="A630" t="s">
        <v>1898</v>
      </c>
      <c r="F630" s="1">
        <v>41395</v>
      </c>
      <c r="G630">
        <v>2013</v>
      </c>
      <c r="H630" t="s">
        <v>799</v>
      </c>
      <c r="I630" t="s">
        <v>800</v>
      </c>
      <c r="M630" t="s">
        <v>801</v>
      </c>
      <c r="N630" t="s">
        <v>802</v>
      </c>
      <c r="Q630">
        <v>6818471</v>
      </c>
      <c r="R630">
        <v>20</v>
      </c>
      <c r="S630">
        <v>2</v>
      </c>
      <c r="T630">
        <v>242</v>
      </c>
      <c r="U630">
        <v>251</v>
      </c>
      <c r="V630">
        <v>16</v>
      </c>
      <c r="W630">
        <v>37722</v>
      </c>
      <c r="X630" t="s">
        <v>46</v>
      </c>
      <c r="Y630" t="s">
        <v>47</v>
      </c>
      <c r="AA630">
        <v>15480518</v>
      </c>
      <c r="AB630">
        <v>19397089</v>
      </c>
      <c r="AC630">
        <v>1</v>
      </c>
      <c r="AD630" t="s">
        <v>42</v>
      </c>
      <c r="AE630">
        <v>865987</v>
      </c>
      <c r="AF630" t="s">
        <v>1900</v>
      </c>
      <c r="AG630">
        <v>0</v>
      </c>
      <c r="AH630" t="s">
        <v>801</v>
      </c>
      <c r="AI630">
        <v>1696</v>
      </c>
      <c r="AK630">
        <v>1</v>
      </c>
      <c r="AL630" t="s">
        <v>1898</v>
      </c>
    </row>
    <row r="631" spans="1:38" x14ac:dyDescent="0.2">
      <c r="A631" t="s">
        <v>1898</v>
      </c>
      <c r="F631" s="1">
        <v>38018</v>
      </c>
      <c r="G631">
        <v>2004</v>
      </c>
      <c r="H631" t="s">
        <v>1939</v>
      </c>
      <c r="I631" t="s">
        <v>1940</v>
      </c>
      <c r="M631" t="s">
        <v>1941</v>
      </c>
      <c r="N631" t="s">
        <v>1898</v>
      </c>
      <c r="Q631">
        <v>6818464</v>
      </c>
      <c r="R631">
        <v>12</v>
      </c>
      <c r="S631">
        <v>2</v>
      </c>
      <c r="T631">
        <v>129</v>
      </c>
      <c r="U631">
        <v>145</v>
      </c>
      <c r="V631">
        <v>15</v>
      </c>
      <c r="W631">
        <v>37722</v>
      </c>
      <c r="X631" t="s">
        <v>125</v>
      </c>
      <c r="Y631" t="s">
        <v>47</v>
      </c>
      <c r="AA631">
        <v>19348835</v>
      </c>
      <c r="AC631">
        <v>1</v>
      </c>
      <c r="AD631" t="s">
        <v>42</v>
      </c>
      <c r="AE631">
        <v>865987</v>
      </c>
      <c r="AF631" t="s">
        <v>1900</v>
      </c>
      <c r="AG631">
        <v>0</v>
      </c>
      <c r="AH631" t="s">
        <v>1941</v>
      </c>
      <c r="AI631">
        <v>10229</v>
      </c>
      <c r="AK631">
        <v>1</v>
      </c>
      <c r="AL631" t="s">
        <v>1898</v>
      </c>
    </row>
    <row r="632" spans="1:38" x14ac:dyDescent="0.2">
      <c r="A632" t="s">
        <v>1898</v>
      </c>
      <c r="F632" s="1">
        <v>41791</v>
      </c>
      <c r="G632">
        <v>2014</v>
      </c>
      <c r="H632" t="s">
        <v>1942</v>
      </c>
      <c r="I632" t="s">
        <v>506</v>
      </c>
      <c r="M632" t="s">
        <v>1943</v>
      </c>
      <c r="N632" t="s">
        <v>1944</v>
      </c>
      <c r="Q632">
        <v>8475144</v>
      </c>
      <c r="R632">
        <v>25</v>
      </c>
      <c r="S632">
        <v>3</v>
      </c>
      <c r="T632">
        <v>595</v>
      </c>
      <c r="U632">
        <v>610</v>
      </c>
      <c r="V632">
        <v>58</v>
      </c>
      <c r="W632">
        <v>37722</v>
      </c>
      <c r="X632" t="s">
        <v>70</v>
      </c>
      <c r="Y632" t="s">
        <v>47</v>
      </c>
      <c r="AA632">
        <v>10489843</v>
      </c>
      <c r="AC632">
        <v>1</v>
      </c>
      <c r="AD632" t="s">
        <v>42</v>
      </c>
      <c r="AE632">
        <v>865987</v>
      </c>
      <c r="AF632" t="s">
        <v>1900</v>
      </c>
      <c r="AG632">
        <v>0</v>
      </c>
      <c r="AH632" t="s">
        <v>1943</v>
      </c>
      <c r="AI632">
        <v>2917</v>
      </c>
      <c r="AK632">
        <v>1</v>
      </c>
      <c r="AL632" t="s">
        <v>1898</v>
      </c>
    </row>
    <row r="633" spans="1:38" x14ac:dyDescent="0.2">
      <c r="A633" t="s">
        <v>1898</v>
      </c>
      <c r="F633" s="1">
        <v>41944</v>
      </c>
      <c r="G633">
        <v>2014</v>
      </c>
      <c r="H633" t="s">
        <v>1945</v>
      </c>
      <c r="I633" t="s">
        <v>1946</v>
      </c>
      <c r="M633" t="s">
        <v>1947</v>
      </c>
      <c r="N633" t="s">
        <v>1948</v>
      </c>
      <c r="Q633">
        <v>8509147</v>
      </c>
      <c r="R633">
        <v>10</v>
      </c>
      <c r="S633">
        <v>4</v>
      </c>
      <c r="T633">
        <v>412</v>
      </c>
      <c r="U633">
        <v>436</v>
      </c>
      <c r="V633">
        <v>10</v>
      </c>
      <c r="W633">
        <v>37722</v>
      </c>
      <c r="X633" t="s">
        <v>46</v>
      </c>
      <c r="Y633" t="s">
        <v>47</v>
      </c>
      <c r="AA633">
        <v>17427150</v>
      </c>
      <c r="AB633">
        <v>17427169</v>
      </c>
      <c r="AC633">
        <v>1</v>
      </c>
      <c r="AD633" t="s">
        <v>42</v>
      </c>
      <c r="AE633">
        <v>865987</v>
      </c>
      <c r="AF633" t="s">
        <v>1900</v>
      </c>
      <c r="AG633">
        <v>0</v>
      </c>
      <c r="AH633" t="s">
        <v>1947</v>
      </c>
      <c r="AI633">
        <v>1758</v>
      </c>
      <c r="AK633">
        <v>1</v>
      </c>
      <c r="AL633" t="s">
        <v>1898</v>
      </c>
    </row>
    <row r="634" spans="1:38" x14ac:dyDescent="0.2">
      <c r="A634" t="s">
        <v>1898</v>
      </c>
      <c r="F634" s="1">
        <v>41671</v>
      </c>
      <c r="G634">
        <v>2014</v>
      </c>
      <c r="H634" t="s">
        <v>1949</v>
      </c>
      <c r="I634" t="s">
        <v>506</v>
      </c>
      <c r="M634" t="s">
        <v>1952</v>
      </c>
      <c r="N634" t="s">
        <v>1951</v>
      </c>
      <c r="Q634">
        <v>8509150</v>
      </c>
      <c r="R634">
        <v>25</v>
      </c>
      <c r="S634">
        <v>1</v>
      </c>
      <c r="T634">
        <v>36</v>
      </c>
      <c r="U634">
        <v>62</v>
      </c>
      <c r="V634">
        <v>782</v>
      </c>
      <c r="W634">
        <v>37722</v>
      </c>
      <c r="X634" t="s">
        <v>70</v>
      </c>
      <c r="Y634" t="s">
        <v>47</v>
      </c>
      <c r="AA634">
        <v>10489843</v>
      </c>
      <c r="AC634">
        <v>1</v>
      </c>
      <c r="AD634" t="s">
        <v>42</v>
      </c>
      <c r="AE634">
        <v>865987</v>
      </c>
      <c r="AF634" t="s">
        <v>1900</v>
      </c>
      <c r="AG634">
        <v>0</v>
      </c>
      <c r="AH634" t="s">
        <v>1950</v>
      </c>
      <c r="AI634">
        <v>2917</v>
      </c>
      <c r="AK634">
        <v>1</v>
      </c>
      <c r="AL634" t="s">
        <v>1898</v>
      </c>
    </row>
    <row r="635" spans="1:38" x14ac:dyDescent="0.2">
      <c r="A635" t="s">
        <v>1898</v>
      </c>
      <c r="F635" s="1">
        <v>42036</v>
      </c>
      <c r="G635">
        <v>2015</v>
      </c>
      <c r="H635" t="s">
        <v>1953</v>
      </c>
      <c r="I635" t="s">
        <v>506</v>
      </c>
      <c r="M635" t="s">
        <v>1954</v>
      </c>
      <c r="N635" t="s">
        <v>1898</v>
      </c>
      <c r="Q635">
        <v>9818338</v>
      </c>
      <c r="R635">
        <v>26</v>
      </c>
      <c r="S635">
        <v>1</v>
      </c>
      <c r="T635">
        <v>98</v>
      </c>
      <c r="U635">
        <v>99</v>
      </c>
      <c r="V635">
        <v>0</v>
      </c>
      <c r="W635">
        <v>37722</v>
      </c>
      <c r="X635" t="s">
        <v>70</v>
      </c>
      <c r="Y635" t="s">
        <v>47</v>
      </c>
      <c r="AA635">
        <v>10489843</v>
      </c>
      <c r="AC635">
        <v>1</v>
      </c>
      <c r="AD635" t="s">
        <v>42</v>
      </c>
      <c r="AE635">
        <v>865987</v>
      </c>
      <c r="AF635" t="s">
        <v>1900</v>
      </c>
      <c r="AG635">
        <v>0</v>
      </c>
      <c r="AH635" t="s">
        <v>1954</v>
      </c>
      <c r="AI635">
        <v>2917</v>
      </c>
      <c r="AK635">
        <v>1</v>
      </c>
      <c r="AL635" t="s">
        <v>1898</v>
      </c>
    </row>
    <row r="636" spans="1:38" x14ac:dyDescent="0.2">
      <c r="A636" t="s">
        <v>1898</v>
      </c>
      <c r="F636" s="1">
        <v>42278</v>
      </c>
      <c r="G636">
        <v>2015</v>
      </c>
      <c r="H636" t="s">
        <v>1955</v>
      </c>
      <c r="I636" t="s">
        <v>796</v>
      </c>
      <c r="M636" t="s">
        <v>1957</v>
      </c>
      <c r="N636" t="s">
        <v>1898</v>
      </c>
      <c r="Q636">
        <v>10937040</v>
      </c>
      <c r="R636">
        <v>40</v>
      </c>
      <c r="S636">
        <v>5</v>
      </c>
      <c r="T636">
        <v>591</v>
      </c>
      <c r="U636">
        <v>598</v>
      </c>
      <c r="V636">
        <v>1</v>
      </c>
      <c r="W636">
        <v>37722</v>
      </c>
      <c r="X636" t="s">
        <v>46</v>
      </c>
      <c r="Y636" t="s">
        <v>47</v>
      </c>
      <c r="AA636">
        <v>10596011</v>
      </c>
      <c r="AB636">
        <v>15523993</v>
      </c>
      <c r="AC636">
        <v>1</v>
      </c>
      <c r="AD636" t="s">
        <v>42</v>
      </c>
      <c r="AE636">
        <v>865987</v>
      </c>
      <c r="AF636" t="s">
        <v>1900</v>
      </c>
      <c r="AG636">
        <v>0</v>
      </c>
      <c r="AH636" t="s">
        <v>1956</v>
      </c>
      <c r="AI636">
        <v>1554</v>
      </c>
      <c r="AK636">
        <v>1</v>
      </c>
      <c r="AL636" t="s">
        <v>1898</v>
      </c>
    </row>
    <row r="637" spans="1:38" x14ac:dyDescent="0.2">
      <c r="A637" t="s">
        <v>1898</v>
      </c>
      <c r="F637" s="1">
        <v>42401</v>
      </c>
      <c r="G637">
        <v>2016</v>
      </c>
      <c r="H637" t="s">
        <v>1958</v>
      </c>
      <c r="I637" t="s">
        <v>796</v>
      </c>
      <c r="M637" t="s">
        <v>1960</v>
      </c>
      <c r="N637" t="s">
        <v>1898</v>
      </c>
      <c r="Q637">
        <v>11611391</v>
      </c>
      <c r="R637">
        <v>41</v>
      </c>
      <c r="S637">
        <v>1</v>
      </c>
      <c r="T637">
        <v>3</v>
      </c>
      <c r="U637">
        <v>4</v>
      </c>
      <c r="V637">
        <v>0</v>
      </c>
      <c r="W637">
        <v>37722</v>
      </c>
      <c r="X637" t="s">
        <v>46</v>
      </c>
      <c r="Y637" t="s">
        <v>47</v>
      </c>
      <c r="AA637">
        <v>10596011</v>
      </c>
      <c r="AB637">
        <v>15523993</v>
      </c>
      <c r="AC637">
        <v>1</v>
      </c>
      <c r="AD637" t="s">
        <v>42</v>
      </c>
      <c r="AE637">
        <v>865987</v>
      </c>
      <c r="AF637" t="s">
        <v>1900</v>
      </c>
      <c r="AG637">
        <v>0</v>
      </c>
      <c r="AH637" t="s">
        <v>1959</v>
      </c>
      <c r="AI637">
        <v>1554</v>
      </c>
      <c r="AK637">
        <v>1</v>
      </c>
      <c r="AL637" t="s">
        <v>1898</v>
      </c>
    </row>
    <row r="638" spans="1:38" x14ac:dyDescent="0.2">
      <c r="A638" t="s">
        <v>1898</v>
      </c>
      <c r="F638" s="1">
        <v>42005</v>
      </c>
      <c r="G638">
        <v>2015</v>
      </c>
      <c r="H638" t="s">
        <v>1961</v>
      </c>
      <c r="I638" t="s">
        <v>63</v>
      </c>
      <c r="M638" t="s">
        <v>1962</v>
      </c>
      <c r="N638" t="s">
        <v>1938</v>
      </c>
      <c r="Q638">
        <v>11748598</v>
      </c>
      <c r="R638">
        <v>2015</v>
      </c>
      <c r="S638">
        <v>1</v>
      </c>
      <c r="T638">
        <v>17494</v>
      </c>
      <c r="V638">
        <v>2</v>
      </c>
      <c r="W638">
        <v>37722</v>
      </c>
      <c r="X638" t="s">
        <v>65</v>
      </c>
      <c r="Y638" t="s">
        <v>47</v>
      </c>
      <c r="AA638">
        <v>650668</v>
      </c>
      <c r="AB638">
        <v>21516561</v>
      </c>
      <c r="AC638">
        <v>1</v>
      </c>
      <c r="AD638" t="s">
        <v>42</v>
      </c>
      <c r="AE638">
        <v>865987</v>
      </c>
      <c r="AF638" t="s">
        <v>1900</v>
      </c>
      <c r="AG638">
        <v>1</v>
      </c>
      <c r="AH638" t="s">
        <v>1962</v>
      </c>
      <c r="AI638">
        <v>50814</v>
      </c>
      <c r="AK638">
        <v>1</v>
      </c>
      <c r="AL638" t="s">
        <v>1898</v>
      </c>
    </row>
    <row r="639" spans="1:38" x14ac:dyDescent="0.2">
      <c r="A639" t="s">
        <v>1898</v>
      </c>
      <c r="F639" s="1">
        <v>42583</v>
      </c>
      <c r="G639">
        <v>2016</v>
      </c>
      <c r="H639" t="s">
        <v>1963</v>
      </c>
      <c r="I639" t="s">
        <v>506</v>
      </c>
      <c r="M639" t="s">
        <v>1964</v>
      </c>
      <c r="N639" t="s">
        <v>1965</v>
      </c>
      <c r="Q639">
        <v>11891877</v>
      </c>
      <c r="R639">
        <v>27</v>
      </c>
      <c r="S639">
        <v>4</v>
      </c>
      <c r="T639">
        <v>634</v>
      </c>
      <c r="U639">
        <v>652</v>
      </c>
      <c r="V639">
        <v>378</v>
      </c>
      <c r="W639">
        <v>37722</v>
      </c>
      <c r="X639" t="s">
        <v>70</v>
      </c>
      <c r="Y639" t="s">
        <v>47</v>
      </c>
      <c r="AA639">
        <v>10489843</v>
      </c>
      <c r="AC639">
        <v>1</v>
      </c>
      <c r="AD639" t="s">
        <v>42</v>
      </c>
      <c r="AE639">
        <v>865987</v>
      </c>
      <c r="AF639" t="s">
        <v>1900</v>
      </c>
      <c r="AG639">
        <v>0</v>
      </c>
      <c r="AH639" t="s">
        <v>1964</v>
      </c>
      <c r="AI639">
        <v>2917</v>
      </c>
      <c r="AK639">
        <v>1</v>
      </c>
      <c r="AL639" t="s">
        <v>1898</v>
      </c>
    </row>
    <row r="640" spans="1:38" x14ac:dyDescent="0.2">
      <c r="A640" t="s">
        <v>1898</v>
      </c>
      <c r="F640" s="1">
        <v>42552</v>
      </c>
      <c r="G640">
        <v>2016</v>
      </c>
      <c r="H640" t="s">
        <v>1966</v>
      </c>
      <c r="I640" t="s">
        <v>80</v>
      </c>
      <c r="M640" t="s">
        <v>1968</v>
      </c>
      <c r="N640" t="s">
        <v>1951</v>
      </c>
      <c r="Q640">
        <v>12135510</v>
      </c>
      <c r="R640">
        <v>42</v>
      </c>
      <c r="S640">
        <v>5</v>
      </c>
      <c r="T640">
        <v>1374</v>
      </c>
      <c r="U640">
        <v>1403</v>
      </c>
      <c r="V640">
        <v>96</v>
      </c>
      <c r="W640">
        <v>37722</v>
      </c>
      <c r="X640" t="s">
        <v>46</v>
      </c>
      <c r="Y640" t="s">
        <v>47</v>
      </c>
      <c r="AA640">
        <v>1492063</v>
      </c>
      <c r="AB640">
        <v>15571211</v>
      </c>
      <c r="AC640">
        <v>1</v>
      </c>
      <c r="AD640" t="s">
        <v>42</v>
      </c>
      <c r="AE640">
        <v>865987</v>
      </c>
      <c r="AF640" t="s">
        <v>1900</v>
      </c>
      <c r="AG640">
        <v>0</v>
      </c>
      <c r="AH640" t="s">
        <v>1967</v>
      </c>
      <c r="AI640">
        <v>1700</v>
      </c>
      <c r="AK640">
        <v>1</v>
      </c>
      <c r="AL640" t="s">
        <v>1898</v>
      </c>
    </row>
    <row r="641" spans="1:38" x14ac:dyDescent="0.2">
      <c r="A641" t="s">
        <v>1898</v>
      </c>
      <c r="F641" s="1">
        <v>42736</v>
      </c>
      <c r="G641">
        <v>2017</v>
      </c>
      <c r="H641" t="s">
        <v>815</v>
      </c>
      <c r="I641" t="s">
        <v>80</v>
      </c>
      <c r="M641" t="s">
        <v>816</v>
      </c>
      <c r="N641" t="s">
        <v>817</v>
      </c>
      <c r="Q641">
        <v>12633383</v>
      </c>
      <c r="R641">
        <v>43</v>
      </c>
      <c r="S641">
        <v>1</v>
      </c>
      <c r="T641">
        <v>170</v>
      </c>
      <c r="U641">
        <v>199</v>
      </c>
      <c r="V641">
        <v>136</v>
      </c>
      <c r="W641">
        <v>37722</v>
      </c>
      <c r="X641" t="s">
        <v>46</v>
      </c>
      <c r="Y641" t="s">
        <v>47</v>
      </c>
      <c r="AA641">
        <v>1492063</v>
      </c>
      <c r="AB641">
        <v>15571211</v>
      </c>
      <c r="AC641">
        <v>1</v>
      </c>
      <c r="AD641" t="s">
        <v>42</v>
      </c>
      <c r="AE641">
        <v>865987</v>
      </c>
      <c r="AF641" t="s">
        <v>1900</v>
      </c>
      <c r="AG641">
        <v>0</v>
      </c>
      <c r="AH641" t="s">
        <v>816</v>
      </c>
      <c r="AI641">
        <v>1700</v>
      </c>
      <c r="AK641">
        <v>1</v>
      </c>
      <c r="AL641" t="s">
        <v>1898</v>
      </c>
    </row>
    <row r="642" spans="1:38" x14ac:dyDescent="0.2">
      <c r="A642" t="s">
        <v>1898</v>
      </c>
      <c r="F642" s="1">
        <v>42767</v>
      </c>
      <c r="G642">
        <v>2017</v>
      </c>
      <c r="H642" t="s">
        <v>1969</v>
      </c>
      <c r="I642" t="s">
        <v>796</v>
      </c>
      <c r="M642" t="s">
        <v>1971</v>
      </c>
      <c r="N642" t="s">
        <v>1898</v>
      </c>
      <c r="Q642">
        <v>13529079</v>
      </c>
      <c r="R642">
        <v>42</v>
      </c>
      <c r="S642">
        <v>1</v>
      </c>
      <c r="T642">
        <v>3</v>
      </c>
      <c r="U642">
        <v>10</v>
      </c>
      <c r="V642">
        <v>2</v>
      </c>
      <c r="W642">
        <v>37722</v>
      </c>
      <c r="X642" t="s">
        <v>46</v>
      </c>
      <c r="Y642" t="s">
        <v>47</v>
      </c>
      <c r="AA642">
        <v>10596011</v>
      </c>
      <c r="AB642">
        <v>15523993</v>
      </c>
      <c r="AC642">
        <v>1</v>
      </c>
      <c r="AD642" t="s">
        <v>42</v>
      </c>
      <c r="AE642">
        <v>865987</v>
      </c>
      <c r="AF642" t="s">
        <v>1900</v>
      </c>
      <c r="AG642">
        <v>0</v>
      </c>
      <c r="AH642" t="s">
        <v>1970</v>
      </c>
      <c r="AI642">
        <v>1554</v>
      </c>
      <c r="AK642">
        <v>1</v>
      </c>
      <c r="AL642" t="s">
        <v>1898</v>
      </c>
    </row>
    <row r="643" spans="1:38" x14ac:dyDescent="0.2">
      <c r="A643" t="s">
        <v>1898</v>
      </c>
      <c r="F643" s="1">
        <v>42948</v>
      </c>
      <c r="G643">
        <v>2017</v>
      </c>
      <c r="H643" t="s">
        <v>1953</v>
      </c>
      <c r="I643" t="s">
        <v>506</v>
      </c>
      <c r="M643" t="s">
        <v>1972</v>
      </c>
      <c r="N643" t="s">
        <v>1898</v>
      </c>
      <c r="Q643">
        <v>14196860</v>
      </c>
      <c r="R643">
        <v>28</v>
      </c>
      <c r="S643">
        <v>4</v>
      </c>
      <c r="T643">
        <v>471</v>
      </c>
      <c r="U643">
        <v>472</v>
      </c>
      <c r="V643">
        <v>4</v>
      </c>
      <c r="W643">
        <v>37722</v>
      </c>
      <c r="X643" t="s">
        <v>70</v>
      </c>
      <c r="Y643" t="s">
        <v>47</v>
      </c>
      <c r="AA643">
        <v>10489843</v>
      </c>
      <c r="AC643">
        <v>1</v>
      </c>
      <c r="AD643" t="s">
        <v>42</v>
      </c>
      <c r="AE643">
        <v>865987</v>
      </c>
      <c r="AF643" t="s">
        <v>1900</v>
      </c>
      <c r="AG643">
        <v>0</v>
      </c>
      <c r="AH643" t="s">
        <v>1972</v>
      </c>
      <c r="AI643">
        <v>2917</v>
      </c>
      <c r="AK643">
        <v>1</v>
      </c>
      <c r="AL643" t="s">
        <v>1898</v>
      </c>
    </row>
    <row r="644" spans="1:38" x14ac:dyDescent="0.2">
      <c r="A644" t="s">
        <v>1898</v>
      </c>
      <c r="F644" s="1">
        <v>43070</v>
      </c>
      <c r="G644">
        <v>2017</v>
      </c>
      <c r="H644" t="s">
        <v>1973</v>
      </c>
      <c r="I644" t="s">
        <v>1974</v>
      </c>
      <c r="M644" t="s">
        <v>1977</v>
      </c>
      <c r="N644" t="s">
        <v>1976</v>
      </c>
      <c r="Q644">
        <v>14854440</v>
      </c>
      <c r="R644">
        <v>48</v>
      </c>
      <c r="S644">
        <v>6</v>
      </c>
      <c r="T644">
        <v>719</v>
      </c>
      <c r="U644">
        <v>765</v>
      </c>
      <c r="V644">
        <v>18</v>
      </c>
      <c r="W644">
        <v>37722</v>
      </c>
      <c r="X644" t="s">
        <v>46</v>
      </c>
      <c r="Y644" t="s">
        <v>47</v>
      </c>
      <c r="AA644">
        <v>10464964</v>
      </c>
      <c r="AB644">
        <v>15528278</v>
      </c>
      <c r="AC644">
        <v>1</v>
      </c>
      <c r="AD644" t="s">
        <v>42</v>
      </c>
      <c r="AE644">
        <v>865987</v>
      </c>
      <c r="AF644" t="s">
        <v>1900</v>
      </c>
      <c r="AG644">
        <v>0</v>
      </c>
      <c r="AH644" t="s">
        <v>1975</v>
      </c>
      <c r="AI644">
        <v>1856</v>
      </c>
      <c r="AK644">
        <v>1</v>
      </c>
      <c r="AL644" t="s">
        <v>1898</v>
      </c>
    </row>
    <row r="645" spans="1:38" x14ac:dyDescent="0.2">
      <c r="A645" t="s">
        <v>1898</v>
      </c>
      <c r="F645" s="1">
        <v>42736</v>
      </c>
      <c r="G645">
        <v>2017</v>
      </c>
      <c r="H645" t="s">
        <v>1978</v>
      </c>
      <c r="I645" t="s">
        <v>245</v>
      </c>
      <c r="M645" t="s">
        <v>1979</v>
      </c>
      <c r="N645" t="s">
        <v>1908</v>
      </c>
      <c r="Q645">
        <v>14854441</v>
      </c>
      <c r="R645">
        <v>45</v>
      </c>
      <c r="S645">
        <v>3</v>
      </c>
      <c r="V645">
        <v>0</v>
      </c>
      <c r="W645">
        <v>37722</v>
      </c>
      <c r="X645" t="s">
        <v>247</v>
      </c>
      <c r="Y645" t="s">
        <v>47</v>
      </c>
      <c r="AA645">
        <v>3608581</v>
      </c>
      <c r="AC645">
        <v>1</v>
      </c>
      <c r="AD645" t="s">
        <v>42</v>
      </c>
      <c r="AE645">
        <v>865987</v>
      </c>
      <c r="AF645" t="s">
        <v>1900</v>
      </c>
      <c r="AG645">
        <v>0</v>
      </c>
      <c r="AH645" t="s">
        <v>1979</v>
      </c>
      <c r="AI645">
        <v>8758</v>
      </c>
      <c r="AK645">
        <v>1</v>
      </c>
      <c r="AL645" t="s">
        <v>1898</v>
      </c>
    </row>
    <row r="646" spans="1:38" x14ac:dyDescent="0.2">
      <c r="A646" t="s">
        <v>1898</v>
      </c>
      <c r="F646" s="1">
        <v>42948</v>
      </c>
      <c r="G646">
        <v>2017</v>
      </c>
      <c r="H646" t="s">
        <v>1980</v>
      </c>
      <c r="I646" t="s">
        <v>63</v>
      </c>
      <c r="M646" t="s">
        <v>1981</v>
      </c>
      <c r="N646" t="s">
        <v>1898</v>
      </c>
      <c r="Q646">
        <v>15269273</v>
      </c>
      <c r="R646">
        <v>2017</v>
      </c>
      <c r="S646">
        <v>1</v>
      </c>
      <c r="T646">
        <v>13330</v>
      </c>
      <c r="V646">
        <v>8</v>
      </c>
      <c r="W646">
        <v>37722</v>
      </c>
      <c r="X646" t="s">
        <v>65</v>
      </c>
      <c r="Y646" t="s">
        <v>47</v>
      </c>
      <c r="AA646">
        <v>650668</v>
      </c>
      <c r="AB646">
        <v>21516561</v>
      </c>
      <c r="AC646">
        <v>1</v>
      </c>
      <c r="AD646" t="s">
        <v>42</v>
      </c>
      <c r="AE646">
        <v>865987</v>
      </c>
      <c r="AF646" t="s">
        <v>1900</v>
      </c>
      <c r="AG646">
        <v>1</v>
      </c>
      <c r="AH646" t="s">
        <v>1981</v>
      </c>
      <c r="AI646">
        <v>50814</v>
      </c>
      <c r="AK646">
        <v>1</v>
      </c>
      <c r="AL646" t="s">
        <v>1898</v>
      </c>
    </row>
    <row r="647" spans="1:38" x14ac:dyDescent="0.2">
      <c r="A647" t="s">
        <v>1898</v>
      </c>
      <c r="F647" s="1">
        <v>42948</v>
      </c>
      <c r="G647">
        <v>2017</v>
      </c>
      <c r="H647" t="s">
        <v>1982</v>
      </c>
      <c r="I647" t="s">
        <v>63</v>
      </c>
      <c r="M647" t="s">
        <v>1983</v>
      </c>
      <c r="N647" t="s">
        <v>1984</v>
      </c>
      <c r="Q647">
        <v>15269274</v>
      </c>
      <c r="R647">
        <v>2017</v>
      </c>
      <c r="S647">
        <v>1</v>
      </c>
      <c r="T647">
        <v>12210</v>
      </c>
      <c r="V647">
        <v>0</v>
      </c>
      <c r="W647">
        <v>37722</v>
      </c>
      <c r="X647" t="s">
        <v>65</v>
      </c>
      <c r="Y647" t="s">
        <v>47</v>
      </c>
      <c r="AA647">
        <v>650668</v>
      </c>
      <c r="AB647">
        <v>21516561</v>
      </c>
      <c r="AC647">
        <v>1</v>
      </c>
      <c r="AD647" t="s">
        <v>42</v>
      </c>
      <c r="AE647">
        <v>865987</v>
      </c>
      <c r="AF647" t="s">
        <v>1900</v>
      </c>
      <c r="AG647">
        <v>1</v>
      </c>
      <c r="AH647" t="s">
        <v>1983</v>
      </c>
      <c r="AI647">
        <v>50814</v>
      </c>
      <c r="AK647">
        <v>1</v>
      </c>
      <c r="AL647" t="s">
        <v>1898</v>
      </c>
    </row>
    <row r="648" spans="1:38" x14ac:dyDescent="0.2">
      <c r="A648" t="s">
        <v>1898</v>
      </c>
      <c r="F648" s="1">
        <v>42948</v>
      </c>
      <c r="G648">
        <v>2017</v>
      </c>
      <c r="H648" t="s">
        <v>818</v>
      </c>
      <c r="I648" t="s">
        <v>63</v>
      </c>
      <c r="M648" t="s">
        <v>821</v>
      </c>
      <c r="N648" t="s">
        <v>820</v>
      </c>
      <c r="Q648">
        <v>15269275</v>
      </c>
      <c r="R648">
        <v>2017</v>
      </c>
      <c r="S648">
        <v>1</v>
      </c>
      <c r="T648">
        <v>12120</v>
      </c>
      <c r="V648">
        <v>0</v>
      </c>
      <c r="W648">
        <v>37722</v>
      </c>
      <c r="X648" t="s">
        <v>65</v>
      </c>
      <c r="Y648" t="s">
        <v>47</v>
      </c>
      <c r="AA648">
        <v>650668</v>
      </c>
      <c r="AB648">
        <v>21516561</v>
      </c>
      <c r="AC648">
        <v>1</v>
      </c>
      <c r="AD648" t="s">
        <v>42</v>
      </c>
      <c r="AE648">
        <v>865987</v>
      </c>
      <c r="AF648" t="s">
        <v>1900</v>
      </c>
      <c r="AG648">
        <v>1</v>
      </c>
      <c r="AH648" t="s">
        <v>819</v>
      </c>
      <c r="AI648">
        <v>50814</v>
      </c>
      <c r="AK648">
        <v>1</v>
      </c>
      <c r="AL648" t="s">
        <v>1898</v>
      </c>
    </row>
    <row r="649" spans="1:38" x14ac:dyDescent="0.2">
      <c r="A649" t="s">
        <v>1898</v>
      </c>
      <c r="F649" s="1">
        <v>43070</v>
      </c>
      <c r="G649">
        <v>2017</v>
      </c>
      <c r="H649" t="s">
        <v>1985</v>
      </c>
      <c r="I649" t="s">
        <v>796</v>
      </c>
      <c r="M649" t="s">
        <v>1987</v>
      </c>
      <c r="N649" t="s">
        <v>1898</v>
      </c>
      <c r="Q649">
        <v>15269276</v>
      </c>
      <c r="R649">
        <v>42</v>
      </c>
      <c r="S649">
        <v>6</v>
      </c>
      <c r="T649">
        <v>751</v>
      </c>
      <c r="U649">
        <v>766</v>
      </c>
      <c r="V649">
        <v>1</v>
      </c>
      <c r="W649">
        <v>37722</v>
      </c>
      <c r="X649" t="s">
        <v>46</v>
      </c>
      <c r="Y649" t="s">
        <v>47</v>
      </c>
      <c r="AA649">
        <v>10596011</v>
      </c>
      <c r="AB649">
        <v>15523993</v>
      </c>
      <c r="AC649">
        <v>1</v>
      </c>
      <c r="AD649" t="s">
        <v>42</v>
      </c>
      <c r="AE649">
        <v>865987</v>
      </c>
      <c r="AF649" t="s">
        <v>1900</v>
      </c>
      <c r="AG649">
        <v>0</v>
      </c>
      <c r="AH649" t="s">
        <v>1986</v>
      </c>
      <c r="AI649">
        <v>1554</v>
      </c>
      <c r="AK649">
        <v>1</v>
      </c>
      <c r="AL649" t="s">
        <v>1898</v>
      </c>
    </row>
    <row r="650" spans="1:38" x14ac:dyDescent="0.2">
      <c r="A650" t="s">
        <v>1898</v>
      </c>
      <c r="F650" s="1">
        <v>43132</v>
      </c>
      <c r="G650">
        <v>2018</v>
      </c>
      <c r="H650" t="s">
        <v>1988</v>
      </c>
      <c r="I650" t="s">
        <v>80</v>
      </c>
      <c r="M650" t="s">
        <v>1989</v>
      </c>
      <c r="N650" t="s">
        <v>1908</v>
      </c>
      <c r="Q650">
        <v>15269277</v>
      </c>
      <c r="R650">
        <v>44</v>
      </c>
      <c r="S650">
        <v>2</v>
      </c>
      <c r="T650">
        <v>399</v>
      </c>
      <c r="U650">
        <v>411</v>
      </c>
      <c r="V650">
        <v>44</v>
      </c>
      <c r="W650">
        <v>37722</v>
      </c>
      <c r="X650" t="s">
        <v>46</v>
      </c>
      <c r="Y650" t="s">
        <v>47</v>
      </c>
      <c r="AA650">
        <v>1492063</v>
      </c>
      <c r="AB650">
        <v>15571211</v>
      </c>
      <c r="AC650">
        <v>1</v>
      </c>
      <c r="AD650" t="s">
        <v>42</v>
      </c>
      <c r="AE650">
        <v>865987</v>
      </c>
      <c r="AF650" t="s">
        <v>1900</v>
      </c>
      <c r="AG650">
        <v>0</v>
      </c>
      <c r="AH650" t="s">
        <v>1989</v>
      </c>
      <c r="AI650">
        <v>1700</v>
      </c>
      <c r="AK650">
        <v>1</v>
      </c>
      <c r="AL650" t="s">
        <v>1898</v>
      </c>
    </row>
    <row r="651" spans="1:38" x14ac:dyDescent="0.2">
      <c r="A651" t="s">
        <v>1898</v>
      </c>
      <c r="F651" s="1">
        <v>43132</v>
      </c>
      <c r="G651">
        <v>2018</v>
      </c>
      <c r="H651" t="s">
        <v>1990</v>
      </c>
      <c r="I651" t="s">
        <v>796</v>
      </c>
      <c r="M651" t="s">
        <v>1992</v>
      </c>
      <c r="N651" t="s">
        <v>1898</v>
      </c>
      <c r="Q651">
        <v>15823199</v>
      </c>
      <c r="R651">
        <v>43</v>
      </c>
      <c r="S651">
        <v>1</v>
      </c>
      <c r="T651">
        <v>3</v>
      </c>
      <c r="U651">
        <v>5</v>
      </c>
      <c r="V651">
        <v>0</v>
      </c>
      <c r="W651">
        <v>37722</v>
      </c>
      <c r="X651" t="s">
        <v>46</v>
      </c>
      <c r="Y651" t="s">
        <v>47</v>
      </c>
      <c r="AA651">
        <v>10596011</v>
      </c>
      <c r="AB651">
        <v>15523993</v>
      </c>
      <c r="AC651">
        <v>1</v>
      </c>
      <c r="AD651" t="s">
        <v>42</v>
      </c>
      <c r="AE651">
        <v>865987</v>
      </c>
      <c r="AF651" t="s">
        <v>1900</v>
      </c>
      <c r="AG651">
        <v>0</v>
      </c>
      <c r="AH651" t="s">
        <v>1991</v>
      </c>
      <c r="AI651">
        <v>1554</v>
      </c>
      <c r="AK651">
        <v>1</v>
      </c>
      <c r="AL651" t="s">
        <v>1898</v>
      </c>
    </row>
    <row r="652" spans="1:38" x14ac:dyDescent="0.2">
      <c r="A652" t="s">
        <v>1898</v>
      </c>
      <c r="F652" s="1">
        <v>43344</v>
      </c>
      <c r="G652">
        <v>2018</v>
      </c>
      <c r="H652" t="s">
        <v>1993</v>
      </c>
      <c r="I652" t="s">
        <v>1994</v>
      </c>
      <c r="M652" t="s">
        <v>1995</v>
      </c>
      <c r="N652" t="s">
        <v>1898</v>
      </c>
      <c r="Q652">
        <v>15823200</v>
      </c>
      <c r="R652">
        <v>28</v>
      </c>
      <c r="S652">
        <v>3</v>
      </c>
      <c r="T652">
        <v>304</v>
      </c>
      <c r="U652">
        <v>318</v>
      </c>
      <c r="V652">
        <v>34</v>
      </c>
      <c r="W652">
        <v>37722</v>
      </c>
      <c r="X652" t="s">
        <v>70</v>
      </c>
      <c r="Y652" t="s">
        <v>47</v>
      </c>
      <c r="AA652">
        <v>10534822</v>
      </c>
      <c r="AC652">
        <v>1</v>
      </c>
      <c r="AD652" t="s">
        <v>42</v>
      </c>
      <c r="AE652">
        <v>865987</v>
      </c>
      <c r="AF652" t="s">
        <v>1900</v>
      </c>
      <c r="AG652">
        <v>0</v>
      </c>
      <c r="AH652" t="s">
        <v>1995</v>
      </c>
      <c r="AI652">
        <v>2604</v>
      </c>
      <c r="AK652">
        <v>1</v>
      </c>
      <c r="AL652" t="s">
        <v>1898</v>
      </c>
    </row>
    <row r="653" spans="1:38" x14ac:dyDescent="0.2">
      <c r="A653" t="s">
        <v>1898</v>
      </c>
      <c r="F653" s="1">
        <v>43101</v>
      </c>
      <c r="G653">
        <v>2018</v>
      </c>
      <c r="H653" t="s">
        <v>1996</v>
      </c>
      <c r="I653" t="s">
        <v>1997</v>
      </c>
      <c r="M653" t="s">
        <v>2000</v>
      </c>
      <c r="N653" t="s">
        <v>1999</v>
      </c>
      <c r="Q653">
        <v>16100130</v>
      </c>
      <c r="R653">
        <v>5</v>
      </c>
      <c r="T653">
        <v>120</v>
      </c>
      <c r="U653">
        <v>132</v>
      </c>
      <c r="V653">
        <v>25</v>
      </c>
      <c r="W653">
        <v>37722</v>
      </c>
      <c r="X653" t="s">
        <v>70</v>
      </c>
      <c r="Y653" t="s">
        <v>47</v>
      </c>
      <c r="AA653">
        <v>22147160</v>
      </c>
      <c r="AC653">
        <v>1</v>
      </c>
      <c r="AD653" t="s">
        <v>42</v>
      </c>
      <c r="AE653">
        <v>865987</v>
      </c>
      <c r="AF653" t="s">
        <v>1900</v>
      </c>
      <c r="AG653">
        <v>0</v>
      </c>
      <c r="AH653" t="s">
        <v>1998</v>
      </c>
      <c r="AI653">
        <v>62956</v>
      </c>
      <c r="AK653">
        <v>1</v>
      </c>
      <c r="AL653" t="s">
        <v>1898</v>
      </c>
    </row>
    <row r="654" spans="1:38" x14ac:dyDescent="0.2">
      <c r="A654" t="s">
        <v>1898</v>
      </c>
      <c r="F654" s="1">
        <v>43360</v>
      </c>
      <c r="G654">
        <v>2018</v>
      </c>
      <c r="H654" t="s">
        <v>825</v>
      </c>
      <c r="I654" t="s">
        <v>826</v>
      </c>
      <c r="M654" t="s">
        <v>827</v>
      </c>
      <c r="N654" t="s">
        <v>820</v>
      </c>
      <c r="Q654">
        <v>17272404</v>
      </c>
      <c r="T654">
        <v>1</v>
      </c>
      <c r="U654">
        <v>12</v>
      </c>
      <c r="V654">
        <v>7</v>
      </c>
      <c r="W654">
        <v>37722</v>
      </c>
      <c r="X654" t="s">
        <v>172</v>
      </c>
      <c r="Y654" t="s">
        <v>47</v>
      </c>
      <c r="AA654" t="s">
        <v>828</v>
      </c>
      <c r="AB654">
        <v>14640643</v>
      </c>
      <c r="AC654">
        <v>1</v>
      </c>
      <c r="AD654" t="s">
        <v>42</v>
      </c>
      <c r="AE654">
        <v>865987</v>
      </c>
      <c r="AF654" t="s">
        <v>1900</v>
      </c>
      <c r="AG654">
        <v>0</v>
      </c>
      <c r="AH654" t="s">
        <v>827</v>
      </c>
      <c r="AI654">
        <v>4715</v>
      </c>
      <c r="AK654">
        <v>1</v>
      </c>
      <c r="AL654" t="s">
        <v>1898</v>
      </c>
    </row>
    <row r="655" spans="1:38" x14ac:dyDescent="0.2">
      <c r="A655" t="s">
        <v>1898</v>
      </c>
      <c r="F655" s="1">
        <v>41091</v>
      </c>
      <c r="G655">
        <v>2012</v>
      </c>
      <c r="H655" t="s">
        <v>2001</v>
      </c>
      <c r="I655" t="s">
        <v>63</v>
      </c>
      <c r="M655" t="s">
        <v>2002</v>
      </c>
      <c r="N655" t="s">
        <v>1898</v>
      </c>
      <c r="Q655">
        <v>17514938</v>
      </c>
      <c r="R655">
        <v>2012</v>
      </c>
      <c r="S655">
        <v>1</v>
      </c>
      <c r="T655">
        <v>14112</v>
      </c>
      <c r="V655">
        <v>0</v>
      </c>
      <c r="W655">
        <v>37722</v>
      </c>
      <c r="X655" t="s">
        <v>65</v>
      </c>
      <c r="Y655" t="s">
        <v>47</v>
      </c>
      <c r="AA655">
        <v>650668</v>
      </c>
      <c r="AB655">
        <v>21516561</v>
      </c>
      <c r="AC655">
        <v>1</v>
      </c>
      <c r="AD655" t="s">
        <v>42</v>
      </c>
      <c r="AE655">
        <v>865987</v>
      </c>
      <c r="AF655" t="s">
        <v>1900</v>
      </c>
      <c r="AG655">
        <v>1</v>
      </c>
      <c r="AH655" t="s">
        <v>2002</v>
      </c>
      <c r="AI655">
        <v>50814</v>
      </c>
      <c r="AK655">
        <v>1</v>
      </c>
      <c r="AL655" t="s">
        <v>1898</v>
      </c>
    </row>
    <row r="656" spans="1:38" x14ac:dyDescent="0.2">
      <c r="A656" t="s">
        <v>1898</v>
      </c>
      <c r="F656" s="1">
        <v>43435</v>
      </c>
      <c r="G656">
        <v>2018</v>
      </c>
      <c r="H656" t="s">
        <v>2003</v>
      </c>
      <c r="I656" t="s">
        <v>796</v>
      </c>
      <c r="M656" t="s">
        <v>2005</v>
      </c>
      <c r="N656" t="s">
        <v>1898</v>
      </c>
      <c r="Q656">
        <v>17514939</v>
      </c>
      <c r="R656">
        <v>43</v>
      </c>
      <c r="S656">
        <v>6</v>
      </c>
      <c r="T656">
        <v>863</v>
      </c>
      <c r="U656">
        <v>870</v>
      </c>
      <c r="V656">
        <v>1</v>
      </c>
      <c r="W656">
        <v>37722</v>
      </c>
      <c r="X656" t="s">
        <v>46</v>
      </c>
      <c r="Y656" t="s">
        <v>47</v>
      </c>
      <c r="AA656">
        <v>10596011</v>
      </c>
      <c r="AB656">
        <v>15523993</v>
      </c>
      <c r="AC656">
        <v>1</v>
      </c>
      <c r="AD656" t="s">
        <v>42</v>
      </c>
      <c r="AE656">
        <v>865987</v>
      </c>
      <c r="AF656" t="s">
        <v>1900</v>
      </c>
      <c r="AG656">
        <v>0</v>
      </c>
      <c r="AH656" t="s">
        <v>2004</v>
      </c>
      <c r="AI656">
        <v>1554</v>
      </c>
      <c r="AK656">
        <v>1</v>
      </c>
      <c r="AL656" t="s">
        <v>1898</v>
      </c>
    </row>
    <row r="657" spans="1:38" x14ac:dyDescent="0.2">
      <c r="A657" t="s">
        <v>1898</v>
      </c>
      <c r="F657" s="1">
        <v>43617</v>
      </c>
      <c r="G657">
        <v>2019</v>
      </c>
      <c r="H657" t="s">
        <v>829</v>
      </c>
      <c r="I657" t="s">
        <v>830</v>
      </c>
      <c r="M657" t="s">
        <v>831</v>
      </c>
      <c r="N657" t="s">
        <v>832</v>
      </c>
      <c r="Q657">
        <v>17514940</v>
      </c>
      <c r="R657">
        <v>40</v>
      </c>
      <c r="S657">
        <v>5</v>
      </c>
      <c r="T657">
        <v>554</v>
      </c>
      <c r="U657">
        <v>569</v>
      </c>
      <c r="V657">
        <v>22</v>
      </c>
      <c r="W657">
        <v>37722</v>
      </c>
      <c r="X657" t="s">
        <v>53</v>
      </c>
      <c r="Y657" t="s">
        <v>47</v>
      </c>
      <c r="AA657">
        <v>8943796</v>
      </c>
      <c r="AB657">
        <v>10991379</v>
      </c>
      <c r="AC657">
        <v>1</v>
      </c>
      <c r="AD657" t="s">
        <v>42</v>
      </c>
      <c r="AE657">
        <v>865987</v>
      </c>
      <c r="AF657" t="s">
        <v>1900</v>
      </c>
      <c r="AG657">
        <v>0</v>
      </c>
      <c r="AH657" t="s">
        <v>831</v>
      </c>
      <c r="AI657">
        <v>5744</v>
      </c>
      <c r="AK657">
        <v>1</v>
      </c>
      <c r="AL657" t="s">
        <v>1898</v>
      </c>
    </row>
    <row r="658" spans="1:38" x14ac:dyDescent="0.2">
      <c r="A658" t="s">
        <v>1898</v>
      </c>
      <c r="F658" s="1">
        <v>44166</v>
      </c>
      <c r="G658">
        <v>2020</v>
      </c>
      <c r="H658" t="s">
        <v>2006</v>
      </c>
      <c r="I658" t="s">
        <v>796</v>
      </c>
      <c r="M658" t="s">
        <v>2008</v>
      </c>
      <c r="N658" t="s">
        <v>1898</v>
      </c>
      <c r="Q658">
        <v>23225159</v>
      </c>
      <c r="R658">
        <v>45</v>
      </c>
      <c r="S658">
        <v>6</v>
      </c>
      <c r="T658">
        <v>747</v>
      </c>
      <c r="U658">
        <v>761</v>
      </c>
      <c r="V658">
        <v>0</v>
      </c>
      <c r="W658">
        <v>37722</v>
      </c>
      <c r="X658" t="s">
        <v>46</v>
      </c>
      <c r="Y658" t="s">
        <v>47</v>
      </c>
      <c r="AA658">
        <v>10596011</v>
      </c>
      <c r="AB658">
        <v>15523993</v>
      </c>
      <c r="AC658">
        <v>1</v>
      </c>
      <c r="AD658" t="s">
        <v>42</v>
      </c>
      <c r="AE658">
        <v>865987</v>
      </c>
      <c r="AF658" t="s">
        <v>1900</v>
      </c>
      <c r="AG658">
        <v>0</v>
      </c>
      <c r="AH658" t="s">
        <v>2007</v>
      </c>
      <c r="AI658">
        <v>1554</v>
      </c>
      <c r="AK658">
        <v>1</v>
      </c>
      <c r="AL658" t="s">
        <v>1898</v>
      </c>
    </row>
    <row r="659" spans="1:38" x14ac:dyDescent="0.2">
      <c r="A659" t="s">
        <v>1898</v>
      </c>
      <c r="F659" s="1">
        <v>44531</v>
      </c>
      <c r="G659">
        <v>2021</v>
      </c>
      <c r="H659" t="s">
        <v>2009</v>
      </c>
      <c r="I659" t="s">
        <v>506</v>
      </c>
      <c r="M659" t="s">
        <v>2010</v>
      </c>
      <c r="N659" t="s">
        <v>2011</v>
      </c>
      <c r="Q659">
        <v>23737308</v>
      </c>
      <c r="R659">
        <v>32</v>
      </c>
      <c r="S659">
        <v>6</v>
      </c>
      <c r="T659">
        <v>101495</v>
      </c>
      <c r="V659">
        <v>74</v>
      </c>
      <c r="W659">
        <v>37722</v>
      </c>
      <c r="X659" t="s">
        <v>70</v>
      </c>
      <c r="Y659" t="s">
        <v>47</v>
      </c>
      <c r="AA659">
        <v>10489843</v>
      </c>
      <c r="AC659">
        <v>1</v>
      </c>
      <c r="AD659" t="s">
        <v>42</v>
      </c>
      <c r="AE659">
        <v>865987</v>
      </c>
      <c r="AF659" t="s">
        <v>1900</v>
      </c>
      <c r="AG659">
        <v>0</v>
      </c>
      <c r="AH659" t="s">
        <v>2010</v>
      </c>
      <c r="AI659">
        <v>2917</v>
      </c>
      <c r="AK659">
        <v>1</v>
      </c>
      <c r="AL659" t="s">
        <v>1898</v>
      </c>
    </row>
    <row r="660" spans="1:38" x14ac:dyDescent="0.2">
      <c r="A660" t="s">
        <v>1898</v>
      </c>
      <c r="F660" s="1">
        <v>44409</v>
      </c>
      <c r="G660">
        <v>2021</v>
      </c>
      <c r="H660" t="s">
        <v>841</v>
      </c>
      <c r="I660" t="s">
        <v>63</v>
      </c>
      <c r="M660" t="s">
        <v>842</v>
      </c>
      <c r="N660" t="s">
        <v>843</v>
      </c>
      <c r="Q660">
        <v>25692651</v>
      </c>
      <c r="R660">
        <v>2021</v>
      </c>
      <c r="S660">
        <v>1</v>
      </c>
      <c r="T660">
        <v>15760</v>
      </c>
      <c r="V660">
        <v>0</v>
      </c>
      <c r="W660">
        <v>37722</v>
      </c>
      <c r="X660" t="s">
        <v>65</v>
      </c>
      <c r="Y660" t="s">
        <v>47</v>
      </c>
      <c r="AA660">
        <v>650668</v>
      </c>
      <c r="AB660">
        <v>21516561</v>
      </c>
      <c r="AC660">
        <v>1</v>
      </c>
      <c r="AD660" t="s">
        <v>42</v>
      </c>
      <c r="AE660">
        <v>865987</v>
      </c>
      <c r="AF660" t="s">
        <v>1900</v>
      </c>
      <c r="AG660">
        <v>1</v>
      </c>
      <c r="AH660" t="s">
        <v>842</v>
      </c>
      <c r="AI660">
        <v>50814</v>
      </c>
      <c r="AK660">
        <v>1</v>
      </c>
      <c r="AL660" t="s">
        <v>1898</v>
      </c>
    </row>
    <row r="661" spans="1:38" x14ac:dyDescent="0.2">
      <c r="A661" t="s">
        <v>1898</v>
      </c>
      <c r="F661" s="1">
        <v>44409</v>
      </c>
      <c r="G661">
        <v>2021</v>
      </c>
      <c r="H661" t="s">
        <v>2012</v>
      </c>
      <c r="I661" t="s">
        <v>63</v>
      </c>
      <c r="M661" t="s">
        <v>2013</v>
      </c>
      <c r="N661" t="s">
        <v>2014</v>
      </c>
      <c r="Q661">
        <v>25692652</v>
      </c>
      <c r="R661">
        <v>2021</v>
      </c>
      <c r="S661">
        <v>1</v>
      </c>
      <c r="T661">
        <v>12793</v>
      </c>
      <c r="V661">
        <v>0</v>
      </c>
      <c r="W661">
        <v>37722</v>
      </c>
      <c r="X661" t="s">
        <v>65</v>
      </c>
      <c r="Y661" t="s">
        <v>47</v>
      </c>
      <c r="AA661">
        <v>650668</v>
      </c>
      <c r="AB661">
        <v>21516561</v>
      </c>
      <c r="AC661">
        <v>1</v>
      </c>
      <c r="AD661" t="s">
        <v>42</v>
      </c>
      <c r="AE661">
        <v>865987</v>
      </c>
      <c r="AF661" t="s">
        <v>1900</v>
      </c>
      <c r="AG661">
        <v>1</v>
      </c>
      <c r="AH661" t="s">
        <v>2013</v>
      </c>
      <c r="AI661">
        <v>50814</v>
      </c>
      <c r="AK661">
        <v>1</v>
      </c>
      <c r="AL661" t="s">
        <v>1898</v>
      </c>
    </row>
    <row r="662" spans="1:38" x14ac:dyDescent="0.2">
      <c r="A662" t="s">
        <v>1898</v>
      </c>
      <c r="F662" s="1">
        <v>44409</v>
      </c>
      <c r="G662">
        <v>2021</v>
      </c>
      <c r="H662" t="s">
        <v>2015</v>
      </c>
      <c r="I662" t="s">
        <v>63</v>
      </c>
      <c r="M662" t="s">
        <v>2016</v>
      </c>
      <c r="N662" t="s">
        <v>1898</v>
      </c>
      <c r="Q662">
        <v>25692653</v>
      </c>
      <c r="R662">
        <v>2021</v>
      </c>
      <c r="S662">
        <v>1</v>
      </c>
      <c r="T662">
        <v>12657</v>
      </c>
      <c r="V662">
        <v>0</v>
      </c>
      <c r="W662">
        <v>37722</v>
      </c>
      <c r="X662" t="s">
        <v>65</v>
      </c>
      <c r="Y662" t="s">
        <v>47</v>
      </c>
      <c r="AA662">
        <v>650668</v>
      </c>
      <c r="AB662">
        <v>21516561</v>
      </c>
      <c r="AC662">
        <v>1</v>
      </c>
      <c r="AD662" t="s">
        <v>42</v>
      </c>
      <c r="AE662">
        <v>865987</v>
      </c>
      <c r="AF662" t="s">
        <v>1900</v>
      </c>
      <c r="AG662">
        <v>1</v>
      </c>
      <c r="AH662" t="s">
        <v>2016</v>
      </c>
      <c r="AI662">
        <v>50814</v>
      </c>
      <c r="AK662">
        <v>1</v>
      </c>
      <c r="AL662" t="s">
        <v>1898</v>
      </c>
    </row>
    <row r="663" spans="1:38" x14ac:dyDescent="0.2">
      <c r="A663" t="s">
        <v>1898</v>
      </c>
      <c r="F663" s="1">
        <v>44593</v>
      </c>
      <c r="G663">
        <v>2022</v>
      </c>
      <c r="H663" t="s">
        <v>505</v>
      </c>
      <c r="I663" t="s">
        <v>506</v>
      </c>
      <c r="M663" t="s">
        <v>507</v>
      </c>
      <c r="N663" t="s">
        <v>508</v>
      </c>
      <c r="Q663">
        <v>27144172</v>
      </c>
      <c r="R663">
        <v>33</v>
      </c>
      <c r="S663">
        <v>1</v>
      </c>
      <c r="T663">
        <v>101593</v>
      </c>
      <c r="V663">
        <v>28</v>
      </c>
      <c r="W663">
        <v>37722</v>
      </c>
      <c r="X663" t="s">
        <v>70</v>
      </c>
      <c r="Y663" t="s">
        <v>47</v>
      </c>
      <c r="AA663">
        <v>10489843</v>
      </c>
      <c r="AC663">
        <v>1</v>
      </c>
      <c r="AD663" t="s">
        <v>42</v>
      </c>
      <c r="AE663">
        <v>865987</v>
      </c>
      <c r="AF663" t="s">
        <v>1900</v>
      </c>
      <c r="AG663">
        <v>0</v>
      </c>
      <c r="AH663" t="s">
        <v>507</v>
      </c>
      <c r="AI663">
        <v>2917</v>
      </c>
      <c r="AK663">
        <v>1</v>
      </c>
      <c r="AL663" t="s">
        <v>1898</v>
      </c>
    </row>
    <row r="664" spans="1:38" x14ac:dyDescent="0.2">
      <c r="A664" t="s">
        <v>1898</v>
      </c>
      <c r="F664" s="1">
        <v>44896</v>
      </c>
      <c r="G664">
        <v>2022</v>
      </c>
      <c r="H664" t="s">
        <v>2017</v>
      </c>
      <c r="I664" t="s">
        <v>1946</v>
      </c>
      <c r="M664" t="s">
        <v>2018</v>
      </c>
      <c r="N664" t="s">
        <v>1938</v>
      </c>
      <c r="Q664">
        <v>28352823</v>
      </c>
      <c r="R664">
        <v>18</v>
      </c>
      <c r="S664">
        <v>6</v>
      </c>
      <c r="T664">
        <v>801</v>
      </c>
      <c r="U664">
        <v>813</v>
      </c>
      <c r="V664">
        <v>6</v>
      </c>
      <c r="W664">
        <v>37722</v>
      </c>
      <c r="X664" t="s">
        <v>46</v>
      </c>
      <c r="Y664" t="s">
        <v>47</v>
      </c>
      <c r="AA664">
        <v>17427150</v>
      </c>
      <c r="AB664">
        <v>17427169</v>
      </c>
      <c r="AC664">
        <v>1</v>
      </c>
      <c r="AD664" t="s">
        <v>42</v>
      </c>
      <c r="AE664">
        <v>865987</v>
      </c>
      <c r="AF664" t="s">
        <v>1900</v>
      </c>
      <c r="AG664">
        <v>0</v>
      </c>
      <c r="AH664" t="s">
        <v>2018</v>
      </c>
      <c r="AI664">
        <v>1758</v>
      </c>
      <c r="AK664">
        <v>1</v>
      </c>
      <c r="AL664" t="s">
        <v>1898</v>
      </c>
    </row>
    <row r="665" spans="1:38" x14ac:dyDescent="0.2">
      <c r="A665" t="s">
        <v>1898</v>
      </c>
      <c r="F665" s="1">
        <v>44774</v>
      </c>
      <c r="G665">
        <v>2022</v>
      </c>
      <c r="H665" t="s">
        <v>847</v>
      </c>
      <c r="I665" t="s">
        <v>63</v>
      </c>
      <c r="M665" t="s">
        <v>848</v>
      </c>
      <c r="N665" t="s">
        <v>849</v>
      </c>
      <c r="Q665">
        <v>28719571</v>
      </c>
      <c r="R665">
        <v>2022</v>
      </c>
      <c r="S665">
        <v>1</v>
      </c>
      <c r="V665">
        <v>0</v>
      </c>
      <c r="W665">
        <v>37722</v>
      </c>
      <c r="X665" t="s">
        <v>65</v>
      </c>
      <c r="Y665" t="s">
        <v>47</v>
      </c>
      <c r="AA665">
        <v>650668</v>
      </c>
      <c r="AB665">
        <v>21516561</v>
      </c>
      <c r="AC665">
        <v>1</v>
      </c>
      <c r="AD665" t="s">
        <v>42</v>
      </c>
      <c r="AE665">
        <v>865987</v>
      </c>
      <c r="AF665" t="s">
        <v>1900</v>
      </c>
      <c r="AG665">
        <v>1</v>
      </c>
      <c r="AH665" t="s">
        <v>848</v>
      </c>
      <c r="AI665">
        <v>50814</v>
      </c>
      <c r="AK665">
        <v>1</v>
      </c>
      <c r="AL665" t="s">
        <v>1898</v>
      </c>
    </row>
    <row r="666" spans="1:38" x14ac:dyDescent="0.2">
      <c r="A666" t="s">
        <v>1898</v>
      </c>
      <c r="F666" s="1">
        <v>44774</v>
      </c>
      <c r="G666">
        <v>2022</v>
      </c>
      <c r="H666" t="s">
        <v>2019</v>
      </c>
      <c r="I666" t="s">
        <v>63</v>
      </c>
      <c r="M666" t="s">
        <v>2020</v>
      </c>
      <c r="N666" t="s">
        <v>2021</v>
      </c>
      <c r="Q666">
        <v>28719572</v>
      </c>
      <c r="R666">
        <v>2022</v>
      </c>
      <c r="S666">
        <v>1</v>
      </c>
      <c r="V666">
        <v>0</v>
      </c>
      <c r="W666">
        <v>37722</v>
      </c>
      <c r="X666" t="s">
        <v>65</v>
      </c>
      <c r="Y666" t="s">
        <v>47</v>
      </c>
      <c r="AA666">
        <v>650668</v>
      </c>
      <c r="AB666">
        <v>21516561</v>
      </c>
      <c r="AC666">
        <v>1</v>
      </c>
      <c r="AD666" t="s">
        <v>42</v>
      </c>
      <c r="AE666">
        <v>865987</v>
      </c>
      <c r="AF666" t="s">
        <v>1900</v>
      </c>
      <c r="AG666">
        <v>1</v>
      </c>
      <c r="AH666" t="s">
        <v>2020</v>
      </c>
      <c r="AI666">
        <v>50814</v>
      </c>
      <c r="AK666">
        <v>1</v>
      </c>
      <c r="AL666" t="s">
        <v>1898</v>
      </c>
    </row>
    <row r="667" spans="1:38" x14ac:dyDescent="0.2">
      <c r="A667" t="s">
        <v>1898</v>
      </c>
      <c r="F667" s="1">
        <v>44896</v>
      </c>
      <c r="G667">
        <v>2022</v>
      </c>
      <c r="H667" t="s">
        <v>2022</v>
      </c>
      <c r="I667" t="s">
        <v>1946</v>
      </c>
      <c r="M667" t="s">
        <v>2023</v>
      </c>
      <c r="N667" t="s">
        <v>1938</v>
      </c>
      <c r="Q667">
        <v>28719573</v>
      </c>
      <c r="R667">
        <v>18</v>
      </c>
      <c r="S667">
        <v>6</v>
      </c>
      <c r="T667">
        <v>832</v>
      </c>
      <c r="U667">
        <v>840</v>
      </c>
      <c r="V667">
        <v>3</v>
      </c>
      <c r="W667">
        <v>37722</v>
      </c>
      <c r="X667" t="s">
        <v>46</v>
      </c>
      <c r="Y667" t="s">
        <v>47</v>
      </c>
      <c r="AA667">
        <v>17427150</v>
      </c>
      <c r="AB667">
        <v>17427169</v>
      </c>
      <c r="AC667">
        <v>1</v>
      </c>
      <c r="AD667" t="s">
        <v>42</v>
      </c>
      <c r="AE667">
        <v>865987</v>
      </c>
      <c r="AF667" t="s">
        <v>1900</v>
      </c>
      <c r="AG667">
        <v>0</v>
      </c>
      <c r="AH667" t="s">
        <v>2023</v>
      </c>
      <c r="AI667">
        <v>1758</v>
      </c>
      <c r="AK667">
        <v>1</v>
      </c>
      <c r="AL667" t="s">
        <v>1898</v>
      </c>
    </row>
    <row r="668" spans="1:38" x14ac:dyDescent="0.2">
      <c r="A668" t="s">
        <v>1898</v>
      </c>
      <c r="F668" s="1">
        <v>44986</v>
      </c>
      <c r="G668">
        <v>2023</v>
      </c>
      <c r="H668" t="s">
        <v>2024</v>
      </c>
      <c r="I668" t="s">
        <v>830</v>
      </c>
      <c r="M668" t="s">
        <v>2025</v>
      </c>
      <c r="N668" t="s">
        <v>1898</v>
      </c>
      <c r="Q668">
        <v>29560044</v>
      </c>
      <c r="R668">
        <v>44</v>
      </c>
      <c r="S668">
        <v>3</v>
      </c>
      <c r="T668">
        <v>563</v>
      </c>
      <c r="U668">
        <v>568</v>
      </c>
      <c r="V668">
        <v>1</v>
      </c>
      <c r="W668">
        <v>37722</v>
      </c>
      <c r="X668" t="s">
        <v>53</v>
      </c>
      <c r="Y668" t="s">
        <v>47</v>
      </c>
      <c r="AA668">
        <v>8943796</v>
      </c>
      <c r="AB668">
        <v>10991379</v>
      </c>
      <c r="AC668">
        <v>1</v>
      </c>
      <c r="AD668" t="s">
        <v>42</v>
      </c>
      <c r="AE668">
        <v>865987</v>
      </c>
      <c r="AF668" t="s">
        <v>1900</v>
      </c>
      <c r="AG668">
        <v>0</v>
      </c>
      <c r="AH668" t="s">
        <v>2025</v>
      </c>
      <c r="AI668">
        <v>5744</v>
      </c>
      <c r="AK668">
        <v>1</v>
      </c>
      <c r="AL668" t="s">
        <v>1898</v>
      </c>
    </row>
    <row r="669" spans="1:38" x14ac:dyDescent="0.2">
      <c r="A669" t="s">
        <v>1898</v>
      </c>
      <c r="F669" s="1">
        <v>40179</v>
      </c>
      <c r="G669">
        <v>2010</v>
      </c>
      <c r="H669" t="s">
        <v>2026</v>
      </c>
      <c r="I669" t="s">
        <v>2027</v>
      </c>
      <c r="M669" t="s">
        <v>2028</v>
      </c>
      <c r="N669" t="s">
        <v>1898</v>
      </c>
      <c r="Q669">
        <v>29972695</v>
      </c>
      <c r="V669">
        <v>0</v>
      </c>
      <c r="W669">
        <v>37722</v>
      </c>
      <c r="X669" t="s">
        <v>2029</v>
      </c>
      <c r="Y669" t="s">
        <v>47</v>
      </c>
      <c r="AB669">
        <v>15593355</v>
      </c>
      <c r="AC669">
        <v>1</v>
      </c>
      <c r="AD669" t="s">
        <v>42</v>
      </c>
      <c r="AE669">
        <v>865987</v>
      </c>
      <c r="AF669" t="s">
        <v>1900</v>
      </c>
      <c r="AG669">
        <v>0</v>
      </c>
      <c r="AH669" t="s">
        <v>2028</v>
      </c>
      <c r="AI669">
        <v>186315</v>
      </c>
      <c r="AK669">
        <v>1</v>
      </c>
      <c r="AL669" t="s">
        <v>1898</v>
      </c>
    </row>
    <row r="670" spans="1:38" x14ac:dyDescent="0.2">
      <c r="A670" t="s">
        <v>1898</v>
      </c>
      <c r="F670" s="1">
        <v>45323</v>
      </c>
      <c r="G670">
        <v>2024</v>
      </c>
      <c r="H670" t="s">
        <v>857</v>
      </c>
      <c r="I670" t="s">
        <v>830</v>
      </c>
      <c r="M670" t="s">
        <v>858</v>
      </c>
      <c r="N670" t="s">
        <v>859</v>
      </c>
      <c r="Q670">
        <v>31897274</v>
      </c>
      <c r="R670">
        <v>45</v>
      </c>
      <c r="S670">
        <v>2</v>
      </c>
      <c r="T670">
        <v>234</v>
      </c>
      <c r="U670">
        <v>251</v>
      </c>
      <c r="V670">
        <v>4</v>
      </c>
      <c r="W670">
        <v>37722</v>
      </c>
      <c r="X670" t="s">
        <v>53</v>
      </c>
      <c r="Y670" t="s">
        <v>47</v>
      </c>
      <c r="AA670">
        <v>8943796</v>
      </c>
      <c r="AB670">
        <v>10991379</v>
      </c>
      <c r="AC670">
        <v>1</v>
      </c>
      <c r="AD670" t="s">
        <v>42</v>
      </c>
      <c r="AE670">
        <v>865987</v>
      </c>
      <c r="AF670" t="s">
        <v>1900</v>
      </c>
      <c r="AG670">
        <v>0</v>
      </c>
      <c r="AH670" t="s">
        <v>858</v>
      </c>
      <c r="AI670">
        <v>5744</v>
      </c>
      <c r="AK670">
        <v>1</v>
      </c>
      <c r="AL670" t="s">
        <v>1898</v>
      </c>
    </row>
    <row r="671" spans="1:38" x14ac:dyDescent="0.2">
      <c r="A671" t="s">
        <v>1898</v>
      </c>
      <c r="F671" s="1">
        <v>45139</v>
      </c>
      <c r="G671">
        <v>2023</v>
      </c>
      <c r="H671" t="s">
        <v>2030</v>
      </c>
      <c r="I671" t="s">
        <v>63</v>
      </c>
      <c r="M671" t="s">
        <v>2031</v>
      </c>
      <c r="N671" t="s">
        <v>2032</v>
      </c>
      <c r="Q671">
        <v>31897275</v>
      </c>
      <c r="R671">
        <v>2023</v>
      </c>
      <c r="S671">
        <v>1</v>
      </c>
      <c r="V671">
        <v>1</v>
      </c>
      <c r="W671">
        <v>37722</v>
      </c>
      <c r="X671" t="s">
        <v>65</v>
      </c>
      <c r="Y671" t="s">
        <v>47</v>
      </c>
      <c r="AA671">
        <v>650668</v>
      </c>
      <c r="AB671">
        <v>21516561</v>
      </c>
      <c r="AC671">
        <v>1</v>
      </c>
      <c r="AD671" t="s">
        <v>42</v>
      </c>
      <c r="AE671">
        <v>865987</v>
      </c>
      <c r="AF671" t="s">
        <v>1900</v>
      </c>
      <c r="AG671">
        <v>1</v>
      </c>
      <c r="AH671" t="s">
        <v>2031</v>
      </c>
      <c r="AI671">
        <v>50814</v>
      </c>
      <c r="AK671">
        <v>1</v>
      </c>
      <c r="AL671" t="s">
        <v>1898</v>
      </c>
    </row>
    <row r="672" spans="1:38" x14ac:dyDescent="0.2">
      <c r="A672" t="s">
        <v>1898</v>
      </c>
      <c r="F672" s="1">
        <v>45313</v>
      </c>
      <c r="G672">
        <v>2024</v>
      </c>
      <c r="H672" t="s">
        <v>860</v>
      </c>
      <c r="I672" t="s">
        <v>861</v>
      </c>
      <c r="M672" t="s">
        <v>862</v>
      </c>
      <c r="N672" t="s">
        <v>783</v>
      </c>
      <c r="Q672">
        <v>32508571</v>
      </c>
      <c r="R672">
        <v>11</v>
      </c>
      <c r="S672">
        <v>1</v>
      </c>
      <c r="T672">
        <v>139</v>
      </c>
      <c r="U672">
        <v>164</v>
      </c>
      <c r="V672">
        <v>2</v>
      </c>
      <c r="W672">
        <v>37722</v>
      </c>
      <c r="X672" t="s">
        <v>863</v>
      </c>
      <c r="Y672" t="s">
        <v>47</v>
      </c>
      <c r="AA672">
        <v>23270608</v>
      </c>
      <c r="AB672">
        <v>23270616</v>
      </c>
      <c r="AC672">
        <v>1</v>
      </c>
      <c r="AD672" t="s">
        <v>42</v>
      </c>
      <c r="AE672">
        <v>865987</v>
      </c>
      <c r="AF672" t="s">
        <v>1900</v>
      </c>
      <c r="AG672">
        <v>0</v>
      </c>
      <c r="AH672" t="s">
        <v>862</v>
      </c>
      <c r="AI672">
        <v>51148</v>
      </c>
      <c r="AK672">
        <v>1</v>
      </c>
      <c r="AL672" t="s">
        <v>1898</v>
      </c>
    </row>
    <row r="673" spans="1:38" x14ac:dyDescent="0.2">
      <c r="A673" t="s">
        <v>1898</v>
      </c>
      <c r="F673" s="1">
        <v>41105</v>
      </c>
      <c r="G673">
        <v>2012</v>
      </c>
      <c r="H673" t="s">
        <v>2033</v>
      </c>
      <c r="I673" t="s">
        <v>1879</v>
      </c>
      <c r="M673" t="s">
        <v>2035</v>
      </c>
      <c r="N673" t="s">
        <v>1898</v>
      </c>
      <c r="Q673">
        <v>34962490</v>
      </c>
      <c r="R673">
        <v>2012</v>
      </c>
      <c r="S673">
        <v>7</v>
      </c>
      <c r="T673" t="s">
        <v>2034</v>
      </c>
      <c r="V673">
        <v>0</v>
      </c>
      <c r="W673">
        <v>37722</v>
      </c>
      <c r="Y673" t="s">
        <v>47</v>
      </c>
      <c r="AB673">
        <v>20597177</v>
      </c>
      <c r="AC673">
        <v>1</v>
      </c>
      <c r="AD673" t="s">
        <v>42</v>
      </c>
      <c r="AE673">
        <v>865987</v>
      </c>
      <c r="AF673" t="s">
        <v>1900</v>
      </c>
      <c r="AG673">
        <v>0</v>
      </c>
      <c r="AH673" t="s">
        <v>2035</v>
      </c>
      <c r="AI673">
        <v>225644</v>
      </c>
      <c r="AK673">
        <v>1</v>
      </c>
      <c r="AL673" t="s">
        <v>1898</v>
      </c>
    </row>
    <row r="674" spans="1:38" x14ac:dyDescent="0.2">
      <c r="A674" t="s">
        <v>1898</v>
      </c>
      <c r="F674" s="1">
        <v>45597</v>
      </c>
      <c r="G674">
        <v>2024</v>
      </c>
      <c r="H674" t="s">
        <v>864</v>
      </c>
      <c r="I674" t="s">
        <v>865</v>
      </c>
      <c r="M674" t="s">
        <v>866</v>
      </c>
      <c r="N674" t="s">
        <v>859</v>
      </c>
      <c r="Q674">
        <v>35917085</v>
      </c>
      <c r="R674">
        <v>30</v>
      </c>
      <c r="S674">
        <v>6</v>
      </c>
      <c r="T674">
        <v>1642</v>
      </c>
      <c r="U674">
        <v>1668</v>
      </c>
      <c r="V674">
        <v>0</v>
      </c>
      <c r="W674">
        <v>37722</v>
      </c>
      <c r="X674" t="s">
        <v>208</v>
      </c>
      <c r="Y674" t="s">
        <v>47</v>
      </c>
      <c r="AA674">
        <v>18333672</v>
      </c>
      <c r="AB674">
        <v>18393527</v>
      </c>
      <c r="AC674">
        <v>1</v>
      </c>
      <c r="AD674" t="s">
        <v>42</v>
      </c>
      <c r="AE674">
        <v>865987</v>
      </c>
      <c r="AF674" t="s">
        <v>1900</v>
      </c>
      <c r="AG674">
        <v>0</v>
      </c>
      <c r="AH674" t="s">
        <v>866</v>
      </c>
      <c r="AI674">
        <v>16374</v>
      </c>
      <c r="AK674">
        <v>1</v>
      </c>
      <c r="AL674" t="s">
        <v>1898</v>
      </c>
    </row>
    <row r="675" spans="1:38" x14ac:dyDescent="0.2">
      <c r="A675" t="s">
        <v>1898</v>
      </c>
      <c r="F675" s="1">
        <v>45597</v>
      </c>
      <c r="G675">
        <v>2024</v>
      </c>
      <c r="H675" t="s">
        <v>2036</v>
      </c>
      <c r="I675" t="s">
        <v>865</v>
      </c>
      <c r="M675" t="s">
        <v>2037</v>
      </c>
      <c r="N675" t="s">
        <v>1908</v>
      </c>
      <c r="Q675">
        <v>36391197</v>
      </c>
      <c r="R675">
        <v>30</v>
      </c>
      <c r="S675">
        <v>6</v>
      </c>
      <c r="T675">
        <v>1748</v>
      </c>
      <c r="U675">
        <v>1771</v>
      </c>
      <c r="V675">
        <v>0</v>
      </c>
      <c r="W675">
        <v>37722</v>
      </c>
      <c r="X675" t="s">
        <v>208</v>
      </c>
      <c r="Y675" t="s">
        <v>47</v>
      </c>
      <c r="AA675">
        <v>18333672</v>
      </c>
      <c r="AB675">
        <v>18393527</v>
      </c>
      <c r="AC675">
        <v>1</v>
      </c>
      <c r="AD675" t="s">
        <v>42</v>
      </c>
      <c r="AE675">
        <v>865987</v>
      </c>
      <c r="AF675" t="s">
        <v>1900</v>
      </c>
      <c r="AG675">
        <v>0</v>
      </c>
      <c r="AH675" t="s">
        <v>2037</v>
      </c>
      <c r="AI675">
        <v>16374</v>
      </c>
      <c r="AK675">
        <v>1</v>
      </c>
      <c r="AL675" t="s">
        <v>1898</v>
      </c>
    </row>
    <row r="676" spans="1:38" x14ac:dyDescent="0.2">
      <c r="A676" t="s">
        <v>1898</v>
      </c>
      <c r="F676" s="1">
        <v>45694</v>
      </c>
      <c r="G676">
        <v>2025</v>
      </c>
      <c r="H676" t="s">
        <v>867</v>
      </c>
      <c r="I676" t="s">
        <v>800</v>
      </c>
      <c r="M676" t="s">
        <v>868</v>
      </c>
      <c r="N676" t="s">
        <v>783</v>
      </c>
      <c r="Q676">
        <v>36890537</v>
      </c>
      <c r="V676">
        <v>0</v>
      </c>
      <c r="W676">
        <v>37722</v>
      </c>
      <c r="X676" t="s">
        <v>46</v>
      </c>
      <c r="Y676" t="s">
        <v>47</v>
      </c>
      <c r="AA676">
        <v>15480518</v>
      </c>
      <c r="AB676">
        <v>19397089</v>
      </c>
      <c r="AC676">
        <v>1</v>
      </c>
      <c r="AD676" t="s">
        <v>42</v>
      </c>
      <c r="AE676">
        <v>865987</v>
      </c>
      <c r="AF676" t="s">
        <v>1900</v>
      </c>
      <c r="AG676">
        <v>0</v>
      </c>
      <c r="AH676" t="s">
        <v>868</v>
      </c>
      <c r="AI676">
        <v>1696</v>
      </c>
      <c r="AK676">
        <v>1</v>
      </c>
      <c r="AL676" t="s">
        <v>1898</v>
      </c>
    </row>
    <row r="677" spans="1:38" x14ac:dyDescent="0.2">
      <c r="A677" t="s">
        <v>1898</v>
      </c>
      <c r="F677" s="1">
        <v>45748</v>
      </c>
      <c r="G677">
        <v>2025</v>
      </c>
      <c r="H677" t="s">
        <v>2038</v>
      </c>
      <c r="I677" t="s">
        <v>80</v>
      </c>
      <c r="M677" t="s">
        <v>2039</v>
      </c>
      <c r="N677" t="s">
        <v>2040</v>
      </c>
      <c r="Q677">
        <v>36890538</v>
      </c>
      <c r="R677">
        <v>51</v>
      </c>
      <c r="S677">
        <v>4</v>
      </c>
      <c r="T677">
        <v>1273</v>
      </c>
      <c r="U677">
        <v>1287</v>
      </c>
      <c r="V677">
        <v>0</v>
      </c>
      <c r="W677">
        <v>37722</v>
      </c>
      <c r="X677" t="s">
        <v>46</v>
      </c>
      <c r="Y677" t="s">
        <v>47</v>
      </c>
      <c r="AA677">
        <v>1492063</v>
      </c>
      <c r="AB677">
        <v>15571211</v>
      </c>
      <c r="AC677">
        <v>1</v>
      </c>
      <c r="AD677" t="s">
        <v>42</v>
      </c>
      <c r="AE677">
        <v>865987</v>
      </c>
      <c r="AF677" t="s">
        <v>1900</v>
      </c>
      <c r="AG677">
        <v>0</v>
      </c>
      <c r="AH677" t="s">
        <v>2039</v>
      </c>
      <c r="AI677">
        <v>1700</v>
      </c>
      <c r="AK677">
        <v>1</v>
      </c>
      <c r="AL677" t="s">
        <v>1898</v>
      </c>
    </row>
    <row r="678" spans="1:38" x14ac:dyDescent="0.2">
      <c r="A678" t="s">
        <v>1898</v>
      </c>
      <c r="F678" s="1">
        <v>40513</v>
      </c>
      <c r="G678">
        <v>2010</v>
      </c>
      <c r="H678" t="s">
        <v>869</v>
      </c>
      <c r="I678" t="s">
        <v>506</v>
      </c>
      <c r="M678" t="s">
        <v>870</v>
      </c>
      <c r="N678" t="s">
        <v>871</v>
      </c>
      <c r="Q678">
        <v>363138</v>
      </c>
      <c r="R678">
        <v>21</v>
      </c>
      <c r="S678">
        <v>6</v>
      </c>
      <c r="T678">
        <v>922</v>
      </c>
      <c r="U678">
        <v>958</v>
      </c>
      <c r="V678">
        <v>189</v>
      </c>
      <c r="W678">
        <v>37722</v>
      </c>
      <c r="X678" t="s">
        <v>70</v>
      </c>
      <c r="Y678" t="s">
        <v>47</v>
      </c>
      <c r="AA678">
        <v>10489843</v>
      </c>
      <c r="AC678">
        <v>1</v>
      </c>
      <c r="AD678" t="s">
        <v>42</v>
      </c>
      <c r="AE678">
        <v>865987</v>
      </c>
      <c r="AF678" t="s">
        <v>1900</v>
      </c>
      <c r="AG678">
        <v>0</v>
      </c>
      <c r="AH678" t="s">
        <v>870</v>
      </c>
      <c r="AI678">
        <v>2917</v>
      </c>
      <c r="AK678">
        <v>1</v>
      </c>
      <c r="AL678" t="s">
        <v>1898</v>
      </c>
    </row>
    <row r="679" spans="1:38" x14ac:dyDescent="0.2">
      <c r="A679" t="s">
        <v>1898</v>
      </c>
      <c r="F679" s="1">
        <v>43678</v>
      </c>
      <c r="G679">
        <v>2019</v>
      </c>
      <c r="H679" t="s">
        <v>2041</v>
      </c>
      <c r="I679" t="s">
        <v>63</v>
      </c>
      <c r="M679" t="s">
        <v>2042</v>
      </c>
      <c r="N679" t="s">
        <v>1898</v>
      </c>
      <c r="Q679">
        <v>19238111</v>
      </c>
      <c r="R679">
        <v>2019</v>
      </c>
      <c r="S679">
        <v>1</v>
      </c>
      <c r="T679">
        <v>15391</v>
      </c>
      <c r="V679">
        <v>0</v>
      </c>
      <c r="W679">
        <v>37722</v>
      </c>
      <c r="X679" t="s">
        <v>65</v>
      </c>
      <c r="Y679" t="s">
        <v>47</v>
      </c>
      <c r="AA679">
        <v>650668</v>
      </c>
      <c r="AB679">
        <v>21516561</v>
      </c>
      <c r="AC679">
        <v>1</v>
      </c>
      <c r="AD679" t="s">
        <v>42</v>
      </c>
      <c r="AE679">
        <v>865987</v>
      </c>
      <c r="AF679" t="s">
        <v>1900</v>
      </c>
      <c r="AG679">
        <v>1</v>
      </c>
      <c r="AH679" t="s">
        <v>2042</v>
      </c>
      <c r="AI679">
        <v>50814</v>
      </c>
      <c r="AK679">
        <v>1</v>
      </c>
      <c r="AL679" t="s">
        <v>1898</v>
      </c>
    </row>
    <row r="680" spans="1:38" x14ac:dyDescent="0.2">
      <c r="A680" t="s">
        <v>1898</v>
      </c>
      <c r="F680" s="1">
        <v>43800</v>
      </c>
      <c r="G680">
        <v>2019</v>
      </c>
      <c r="H680" t="s">
        <v>2043</v>
      </c>
      <c r="I680" t="s">
        <v>796</v>
      </c>
      <c r="M680" t="s">
        <v>2045</v>
      </c>
      <c r="N680" t="s">
        <v>1898</v>
      </c>
      <c r="Q680">
        <v>19605406</v>
      </c>
      <c r="R680">
        <v>44</v>
      </c>
      <c r="S680">
        <v>6</v>
      </c>
      <c r="T680">
        <v>1023</v>
      </c>
      <c r="U680">
        <v>1035</v>
      </c>
      <c r="V680">
        <v>1</v>
      </c>
      <c r="W680">
        <v>37722</v>
      </c>
      <c r="X680" t="s">
        <v>46</v>
      </c>
      <c r="Y680" t="s">
        <v>47</v>
      </c>
      <c r="AA680">
        <v>10596011</v>
      </c>
      <c r="AB680">
        <v>15523993</v>
      </c>
      <c r="AC680">
        <v>1</v>
      </c>
      <c r="AD680" t="s">
        <v>42</v>
      </c>
      <c r="AE680">
        <v>865987</v>
      </c>
      <c r="AF680" t="s">
        <v>1900</v>
      </c>
      <c r="AG680">
        <v>0</v>
      </c>
      <c r="AH680" t="s">
        <v>2044</v>
      </c>
      <c r="AI680">
        <v>1554</v>
      </c>
      <c r="AK680">
        <v>1</v>
      </c>
      <c r="AL680" t="s">
        <v>1898</v>
      </c>
    </row>
    <row r="681" spans="1:38" x14ac:dyDescent="0.2">
      <c r="A681" t="s">
        <v>1898</v>
      </c>
      <c r="F681" s="1">
        <v>44105</v>
      </c>
      <c r="G681">
        <v>2020</v>
      </c>
      <c r="H681" t="s">
        <v>2046</v>
      </c>
      <c r="I681" t="s">
        <v>2047</v>
      </c>
      <c r="M681" t="s">
        <v>2048</v>
      </c>
      <c r="N681" t="s">
        <v>1898</v>
      </c>
      <c r="Q681">
        <v>19870227</v>
      </c>
      <c r="R681">
        <v>29</v>
      </c>
      <c r="S681">
        <v>4</v>
      </c>
      <c r="T681">
        <v>378</v>
      </c>
      <c r="U681">
        <v>384</v>
      </c>
      <c r="V681">
        <v>7</v>
      </c>
      <c r="W681">
        <v>37722</v>
      </c>
      <c r="X681" t="s">
        <v>46</v>
      </c>
      <c r="Y681" t="s">
        <v>47</v>
      </c>
      <c r="AA681">
        <v>10564926</v>
      </c>
      <c r="AB681">
        <v>15526542</v>
      </c>
      <c r="AC681">
        <v>1</v>
      </c>
      <c r="AD681" t="s">
        <v>42</v>
      </c>
      <c r="AE681">
        <v>865987</v>
      </c>
      <c r="AF681" t="s">
        <v>1900</v>
      </c>
      <c r="AG681">
        <v>0</v>
      </c>
      <c r="AH681" t="s">
        <v>2048</v>
      </c>
      <c r="AI681">
        <v>1702</v>
      </c>
      <c r="AK681">
        <v>1</v>
      </c>
      <c r="AL681" t="s">
        <v>1898</v>
      </c>
    </row>
    <row r="682" spans="1:38" x14ac:dyDescent="0.2">
      <c r="A682" t="s">
        <v>1898</v>
      </c>
      <c r="F682" s="1">
        <v>43862</v>
      </c>
      <c r="G682">
        <v>2020</v>
      </c>
      <c r="H682" t="s">
        <v>833</v>
      </c>
      <c r="I682" t="s">
        <v>506</v>
      </c>
      <c r="M682" t="s">
        <v>834</v>
      </c>
      <c r="N682" t="s">
        <v>783</v>
      </c>
      <c r="Q682">
        <v>20158676</v>
      </c>
      <c r="T682">
        <v>101379</v>
      </c>
      <c r="V682">
        <v>54</v>
      </c>
      <c r="W682">
        <v>37722</v>
      </c>
      <c r="X682" t="s">
        <v>70</v>
      </c>
      <c r="Y682" t="s">
        <v>47</v>
      </c>
      <c r="AA682">
        <v>10489843</v>
      </c>
      <c r="AC682">
        <v>1</v>
      </c>
      <c r="AD682" t="s">
        <v>42</v>
      </c>
      <c r="AE682">
        <v>865987</v>
      </c>
      <c r="AF682" t="s">
        <v>1900</v>
      </c>
      <c r="AG682">
        <v>0</v>
      </c>
      <c r="AH682" t="s">
        <v>834</v>
      </c>
      <c r="AI682">
        <v>2917</v>
      </c>
      <c r="AK682">
        <v>1</v>
      </c>
      <c r="AL682" t="s">
        <v>1898</v>
      </c>
    </row>
    <row r="683" spans="1:38" x14ac:dyDescent="0.2">
      <c r="A683" t="s">
        <v>1898</v>
      </c>
      <c r="F683" s="1">
        <v>44044</v>
      </c>
      <c r="G683">
        <v>2020</v>
      </c>
      <c r="H683" t="s">
        <v>2049</v>
      </c>
      <c r="I683" t="s">
        <v>63</v>
      </c>
      <c r="M683" t="s">
        <v>2050</v>
      </c>
      <c r="N683" t="s">
        <v>2051</v>
      </c>
      <c r="Q683">
        <v>21273419</v>
      </c>
      <c r="R683">
        <v>2020</v>
      </c>
      <c r="S683">
        <v>1</v>
      </c>
      <c r="T683">
        <v>12204</v>
      </c>
      <c r="V683">
        <v>0</v>
      </c>
      <c r="W683">
        <v>37722</v>
      </c>
      <c r="X683" t="s">
        <v>65</v>
      </c>
      <c r="Y683" t="s">
        <v>47</v>
      </c>
      <c r="AA683">
        <v>650668</v>
      </c>
      <c r="AB683">
        <v>21516561</v>
      </c>
      <c r="AC683">
        <v>1</v>
      </c>
      <c r="AD683" t="s">
        <v>42</v>
      </c>
      <c r="AE683">
        <v>865987</v>
      </c>
      <c r="AF683" t="s">
        <v>1900</v>
      </c>
      <c r="AG683">
        <v>1</v>
      </c>
      <c r="AH683" t="s">
        <v>2050</v>
      </c>
      <c r="AI683">
        <v>50814</v>
      </c>
      <c r="AK683">
        <v>1</v>
      </c>
      <c r="AL683" t="s">
        <v>1898</v>
      </c>
    </row>
    <row r="684" spans="1:38" x14ac:dyDescent="0.2">
      <c r="A684" t="s">
        <v>1898</v>
      </c>
      <c r="F684" s="1">
        <v>44166</v>
      </c>
      <c r="G684">
        <v>2020</v>
      </c>
      <c r="H684" t="s">
        <v>2052</v>
      </c>
      <c r="I684" t="s">
        <v>796</v>
      </c>
      <c r="M684" t="s">
        <v>2054</v>
      </c>
      <c r="N684" t="s">
        <v>1898</v>
      </c>
      <c r="Q684">
        <v>23225158</v>
      </c>
      <c r="R684">
        <v>45</v>
      </c>
      <c r="S684">
        <v>6</v>
      </c>
      <c r="T684">
        <v>762</v>
      </c>
      <c r="U684">
        <v>767</v>
      </c>
      <c r="V684">
        <v>3</v>
      </c>
      <c r="W684">
        <v>37722</v>
      </c>
      <c r="X684" t="s">
        <v>46</v>
      </c>
      <c r="Y684" t="s">
        <v>192</v>
      </c>
      <c r="AA684">
        <v>10596011</v>
      </c>
      <c r="AB684">
        <v>15523993</v>
      </c>
      <c r="AC684">
        <v>1</v>
      </c>
      <c r="AD684" t="s">
        <v>42</v>
      </c>
      <c r="AE684">
        <v>865987</v>
      </c>
      <c r="AF684" t="s">
        <v>1900</v>
      </c>
      <c r="AG684">
        <v>0</v>
      </c>
      <c r="AH684" t="s">
        <v>2053</v>
      </c>
      <c r="AI684">
        <v>1554</v>
      </c>
      <c r="AK684">
        <v>4</v>
      </c>
      <c r="AL684" t="s">
        <v>1898</v>
      </c>
    </row>
    <row r="685" spans="1:38" x14ac:dyDescent="0.2">
      <c r="A685" t="s">
        <v>1898</v>
      </c>
      <c r="F685" s="1">
        <v>38930</v>
      </c>
      <c r="G685">
        <v>2006</v>
      </c>
      <c r="H685" t="s">
        <v>872</v>
      </c>
      <c r="I685" t="s">
        <v>506</v>
      </c>
      <c r="M685" t="s">
        <v>874</v>
      </c>
      <c r="N685" t="s">
        <v>783</v>
      </c>
      <c r="Q685">
        <v>3983878</v>
      </c>
      <c r="R685">
        <v>17</v>
      </c>
      <c r="S685">
        <v>4</v>
      </c>
      <c r="T685">
        <v>416</v>
      </c>
      <c r="U685">
        <v>417</v>
      </c>
      <c r="V685">
        <v>2</v>
      </c>
      <c r="W685">
        <v>37722</v>
      </c>
      <c r="X685" t="s">
        <v>70</v>
      </c>
      <c r="Y685" t="s">
        <v>192</v>
      </c>
      <c r="AA685">
        <v>10489843</v>
      </c>
      <c r="AC685">
        <v>1</v>
      </c>
      <c r="AD685" t="s">
        <v>42</v>
      </c>
      <c r="AE685">
        <v>865987</v>
      </c>
      <c r="AF685" t="s">
        <v>1900</v>
      </c>
      <c r="AG685">
        <v>0</v>
      </c>
      <c r="AH685" t="s">
        <v>873</v>
      </c>
      <c r="AI685">
        <v>2917</v>
      </c>
      <c r="AK685">
        <v>4</v>
      </c>
      <c r="AL685" t="s">
        <v>1898</v>
      </c>
    </row>
    <row r="686" spans="1:38" x14ac:dyDescent="0.2">
      <c r="A686" t="s">
        <v>1898</v>
      </c>
      <c r="F686" s="1">
        <v>43497</v>
      </c>
      <c r="G686">
        <v>2019</v>
      </c>
      <c r="H686" t="s">
        <v>2055</v>
      </c>
      <c r="I686" t="s">
        <v>506</v>
      </c>
      <c r="M686" t="s">
        <v>2058</v>
      </c>
      <c r="N686" t="s">
        <v>2057</v>
      </c>
      <c r="Q686">
        <v>17980912</v>
      </c>
      <c r="R686">
        <v>30</v>
      </c>
      <c r="S686">
        <v>1</v>
      </c>
      <c r="T686">
        <v>1</v>
      </c>
      <c r="U686">
        <v>9</v>
      </c>
      <c r="V686">
        <v>31</v>
      </c>
      <c r="W686">
        <v>37722</v>
      </c>
      <c r="X686" t="s">
        <v>70</v>
      </c>
      <c r="Y686" t="s">
        <v>192</v>
      </c>
      <c r="AA686">
        <v>10489843</v>
      </c>
      <c r="AC686">
        <v>1</v>
      </c>
      <c r="AD686" t="s">
        <v>42</v>
      </c>
      <c r="AE686">
        <v>865987</v>
      </c>
      <c r="AF686" t="s">
        <v>1900</v>
      </c>
      <c r="AG686">
        <v>0</v>
      </c>
      <c r="AH686" t="s">
        <v>2056</v>
      </c>
      <c r="AI686">
        <v>2917</v>
      </c>
      <c r="AK686">
        <v>4</v>
      </c>
      <c r="AL686" t="s">
        <v>1898</v>
      </c>
    </row>
    <row r="687" spans="1:38" x14ac:dyDescent="0.2">
      <c r="A687" t="s">
        <v>1898</v>
      </c>
      <c r="F687" s="1">
        <v>42036</v>
      </c>
      <c r="G687">
        <v>2015</v>
      </c>
      <c r="H687" t="s">
        <v>2059</v>
      </c>
      <c r="I687" t="s">
        <v>796</v>
      </c>
      <c r="M687" t="s">
        <v>2061</v>
      </c>
      <c r="N687" t="s">
        <v>1898</v>
      </c>
      <c r="Q687">
        <v>11980364</v>
      </c>
      <c r="R687">
        <v>40</v>
      </c>
      <c r="S687">
        <v>1</v>
      </c>
      <c r="T687">
        <v>3</v>
      </c>
      <c r="U687">
        <v>5</v>
      </c>
      <c r="V687">
        <v>1</v>
      </c>
      <c r="W687">
        <v>37722</v>
      </c>
      <c r="X687" t="s">
        <v>46</v>
      </c>
      <c r="Y687" t="s">
        <v>192</v>
      </c>
      <c r="AA687">
        <v>10596011</v>
      </c>
      <c r="AB687">
        <v>15523993</v>
      </c>
      <c r="AC687">
        <v>1</v>
      </c>
      <c r="AD687" t="s">
        <v>42</v>
      </c>
      <c r="AE687">
        <v>865987</v>
      </c>
      <c r="AF687" t="s">
        <v>1900</v>
      </c>
      <c r="AG687">
        <v>0</v>
      </c>
      <c r="AH687" t="s">
        <v>2060</v>
      </c>
      <c r="AI687">
        <v>1554</v>
      </c>
      <c r="AK687">
        <v>4</v>
      </c>
      <c r="AL687" t="s">
        <v>1898</v>
      </c>
    </row>
    <row r="688" spans="1:38" x14ac:dyDescent="0.2">
      <c r="A688" t="s">
        <v>1898</v>
      </c>
      <c r="F688" s="1">
        <v>40026</v>
      </c>
      <c r="G688">
        <v>2009</v>
      </c>
      <c r="H688" t="s">
        <v>875</v>
      </c>
      <c r="I688" t="s">
        <v>506</v>
      </c>
      <c r="M688" t="s">
        <v>876</v>
      </c>
      <c r="N688" t="s">
        <v>783</v>
      </c>
      <c r="Q688">
        <v>363137</v>
      </c>
      <c r="R688">
        <v>20</v>
      </c>
      <c r="S688">
        <v>4</v>
      </c>
      <c r="T688">
        <v>501</v>
      </c>
      <c r="U688">
        <v>502</v>
      </c>
      <c r="V688">
        <v>1</v>
      </c>
      <c r="W688">
        <v>37722</v>
      </c>
      <c r="X688" t="s">
        <v>70</v>
      </c>
      <c r="Y688" t="s">
        <v>192</v>
      </c>
      <c r="AA688">
        <v>10489843</v>
      </c>
      <c r="AC688">
        <v>1</v>
      </c>
      <c r="AD688" t="s">
        <v>42</v>
      </c>
      <c r="AE688">
        <v>865987</v>
      </c>
      <c r="AF688" t="s">
        <v>1900</v>
      </c>
      <c r="AG688">
        <v>0</v>
      </c>
      <c r="AH688" t="s">
        <v>876</v>
      </c>
      <c r="AI688">
        <v>2917</v>
      </c>
      <c r="AK688">
        <v>4</v>
      </c>
      <c r="AL688" t="s">
        <v>1898</v>
      </c>
    </row>
    <row r="689" spans="1:38" x14ac:dyDescent="0.2">
      <c r="A689" t="s">
        <v>2062</v>
      </c>
      <c r="F689" s="1">
        <v>42156</v>
      </c>
      <c r="G689">
        <v>2015</v>
      </c>
      <c r="H689" t="s">
        <v>2063</v>
      </c>
      <c r="I689" t="s">
        <v>2064</v>
      </c>
      <c r="M689" t="s">
        <v>2066</v>
      </c>
      <c r="N689" t="s">
        <v>2067</v>
      </c>
      <c r="Q689">
        <v>10215222</v>
      </c>
      <c r="R689">
        <v>17</v>
      </c>
      <c r="T689">
        <v>1</v>
      </c>
      <c r="U689">
        <v>15</v>
      </c>
      <c r="V689">
        <v>20</v>
      </c>
      <c r="W689">
        <v>636920</v>
      </c>
      <c r="X689" t="s">
        <v>70</v>
      </c>
      <c r="Y689" t="s">
        <v>47</v>
      </c>
      <c r="AA689">
        <v>14670895</v>
      </c>
      <c r="AC689">
        <v>1</v>
      </c>
      <c r="AD689" t="s">
        <v>42</v>
      </c>
      <c r="AE689">
        <v>909467</v>
      </c>
      <c r="AF689" t="s">
        <v>2065</v>
      </c>
      <c r="AG689">
        <v>0</v>
      </c>
      <c r="AH689" t="s">
        <v>2066</v>
      </c>
      <c r="AI689">
        <v>2666</v>
      </c>
      <c r="AK689">
        <v>1</v>
      </c>
      <c r="AL689" t="s">
        <v>2062</v>
      </c>
    </row>
    <row r="690" spans="1:38" x14ac:dyDescent="0.2">
      <c r="A690" t="s">
        <v>2062</v>
      </c>
      <c r="F690" s="1">
        <v>42430</v>
      </c>
      <c r="G690">
        <v>2016</v>
      </c>
      <c r="H690" t="s">
        <v>2068</v>
      </c>
      <c r="I690" t="s">
        <v>2069</v>
      </c>
      <c r="M690" t="s">
        <v>2070</v>
      </c>
      <c r="N690" t="s">
        <v>2071</v>
      </c>
      <c r="Q690">
        <v>10940254</v>
      </c>
      <c r="R690">
        <v>30</v>
      </c>
      <c r="S690">
        <v>1</v>
      </c>
      <c r="T690">
        <v>41</v>
      </c>
      <c r="U690">
        <v>70</v>
      </c>
      <c r="V690">
        <v>20</v>
      </c>
      <c r="W690">
        <v>636920</v>
      </c>
      <c r="X690" t="s">
        <v>910</v>
      </c>
      <c r="Y690" t="s">
        <v>47</v>
      </c>
      <c r="AA690">
        <v>8887985</v>
      </c>
      <c r="AB690">
        <v>15587959</v>
      </c>
      <c r="AC690">
        <v>1</v>
      </c>
      <c r="AD690" t="s">
        <v>42</v>
      </c>
      <c r="AE690">
        <v>909467</v>
      </c>
      <c r="AF690" t="s">
        <v>2065</v>
      </c>
      <c r="AG690">
        <v>0</v>
      </c>
      <c r="AH690" t="s">
        <v>2070</v>
      </c>
      <c r="AI690">
        <v>16564</v>
      </c>
      <c r="AK690">
        <v>1</v>
      </c>
      <c r="AL690" t="s">
        <v>2062</v>
      </c>
    </row>
    <row r="691" spans="1:38" x14ac:dyDescent="0.2">
      <c r="A691" t="s">
        <v>2062</v>
      </c>
      <c r="F691" s="1">
        <v>42461</v>
      </c>
      <c r="G691">
        <v>2016</v>
      </c>
      <c r="H691" t="s">
        <v>2072</v>
      </c>
      <c r="I691" t="s">
        <v>2064</v>
      </c>
      <c r="M691" t="s">
        <v>2073</v>
      </c>
      <c r="N691" t="s">
        <v>2074</v>
      </c>
      <c r="Q691">
        <v>11704103</v>
      </c>
      <c r="R691">
        <v>20</v>
      </c>
      <c r="T691">
        <v>1</v>
      </c>
      <c r="U691">
        <v>15</v>
      </c>
      <c r="V691">
        <v>29</v>
      </c>
      <c r="W691">
        <v>636920</v>
      </c>
      <c r="X691" t="s">
        <v>70</v>
      </c>
      <c r="Y691" t="s">
        <v>47</v>
      </c>
      <c r="AA691">
        <v>14670895</v>
      </c>
      <c r="AC691">
        <v>1</v>
      </c>
      <c r="AD691" t="s">
        <v>42</v>
      </c>
      <c r="AE691">
        <v>909467</v>
      </c>
      <c r="AF691" t="s">
        <v>2065</v>
      </c>
      <c r="AG691">
        <v>0</v>
      </c>
      <c r="AH691" t="s">
        <v>2073</v>
      </c>
      <c r="AI691">
        <v>2666</v>
      </c>
      <c r="AK691">
        <v>1</v>
      </c>
      <c r="AL691" t="s">
        <v>2062</v>
      </c>
    </row>
    <row r="692" spans="1:38" x14ac:dyDescent="0.2">
      <c r="A692" t="s">
        <v>2062</v>
      </c>
      <c r="F692" s="1">
        <v>43252</v>
      </c>
      <c r="G692">
        <v>2018</v>
      </c>
      <c r="H692" t="s">
        <v>2075</v>
      </c>
      <c r="I692" t="s">
        <v>2069</v>
      </c>
      <c r="M692" t="s">
        <v>2076</v>
      </c>
      <c r="N692" t="s">
        <v>2077</v>
      </c>
      <c r="Q692">
        <v>14275613</v>
      </c>
      <c r="R692">
        <v>32</v>
      </c>
      <c r="S692">
        <v>2</v>
      </c>
      <c r="T692">
        <v>71</v>
      </c>
      <c r="U692">
        <v>94</v>
      </c>
      <c r="V692">
        <v>19</v>
      </c>
      <c r="W692">
        <v>636920</v>
      </c>
      <c r="X692" t="s">
        <v>910</v>
      </c>
      <c r="Y692" t="s">
        <v>47</v>
      </c>
      <c r="AA692">
        <v>8887985</v>
      </c>
      <c r="AB692">
        <v>15587959</v>
      </c>
      <c r="AC692">
        <v>1</v>
      </c>
      <c r="AD692" t="s">
        <v>42</v>
      </c>
      <c r="AE692">
        <v>909467</v>
      </c>
      <c r="AF692" t="s">
        <v>2065</v>
      </c>
      <c r="AG692">
        <v>0</v>
      </c>
      <c r="AH692" t="s">
        <v>2076</v>
      </c>
      <c r="AI692">
        <v>16564</v>
      </c>
      <c r="AK692">
        <v>1</v>
      </c>
      <c r="AL692" t="s">
        <v>2062</v>
      </c>
    </row>
    <row r="693" spans="1:38" x14ac:dyDescent="0.2">
      <c r="A693" t="s">
        <v>2062</v>
      </c>
      <c r="F693" s="1">
        <v>43070</v>
      </c>
      <c r="G693">
        <v>2017</v>
      </c>
      <c r="H693" t="s">
        <v>2078</v>
      </c>
      <c r="I693" t="s">
        <v>913</v>
      </c>
      <c r="M693" t="s">
        <v>2079</v>
      </c>
      <c r="N693" t="s">
        <v>2080</v>
      </c>
      <c r="Q693">
        <v>14657630</v>
      </c>
      <c r="R693">
        <v>34</v>
      </c>
      <c r="S693">
        <v>4</v>
      </c>
      <c r="T693">
        <v>1880</v>
      </c>
      <c r="U693">
        <v>1914</v>
      </c>
      <c r="V693">
        <v>25</v>
      </c>
      <c r="W693">
        <v>636920</v>
      </c>
      <c r="X693" t="s">
        <v>53</v>
      </c>
      <c r="Y693" t="s">
        <v>47</v>
      </c>
      <c r="AA693">
        <v>8239150</v>
      </c>
      <c r="AB693">
        <v>19113846</v>
      </c>
      <c r="AC693">
        <v>1</v>
      </c>
      <c r="AD693" t="s">
        <v>42</v>
      </c>
      <c r="AE693">
        <v>909467</v>
      </c>
      <c r="AF693" t="s">
        <v>2065</v>
      </c>
      <c r="AG693">
        <v>0</v>
      </c>
      <c r="AH693" t="s">
        <v>2079</v>
      </c>
      <c r="AI693">
        <v>13519</v>
      </c>
      <c r="AK693">
        <v>1</v>
      </c>
      <c r="AL693" t="s">
        <v>2062</v>
      </c>
    </row>
    <row r="694" spans="1:38" x14ac:dyDescent="0.2">
      <c r="A694" t="s">
        <v>2062</v>
      </c>
      <c r="F694" s="1">
        <v>43040</v>
      </c>
      <c r="G694">
        <v>2017</v>
      </c>
      <c r="H694" t="s">
        <v>2081</v>
      </c>
      <c r="I694" t="s">
        <v>2064</v>
      </c>
      <c r="M694" t="s">
        <v>2082</v>
      </c>
      <c r="N694" t="s">
        <v>2077</v>
      </c>
      <c r="Q694">
        <v>14921032</v>
      </c>
      <c r="R694">
        <v>27</v>
      </c>
      <c r="T694">
        <v>16</v>
      </c>
      <c r="U694">
        <v>29</v>
      </c>
      <c r="V694">
        <v>24</v>
      </c>
      <c r="W694">
        <v>636920</v>
      </c>
      <c r="X694" t="s">
        <v>70</v>
      </c>
      <c r="Y694" t="s">
        <v>47</v>
      </c>
      <c r="AA694">
        <v>14670895</v>
      </c>
      <c r="AC694">
        <v>1</v>
      </c>
      <c r="AD694" t="s">
        <v>42</v>
      </c>
      <c r="AE694">
        <v>909467</v>
      </c>
      <c r="AF694" t="s">
        <v>2065</v>
      </c>
      <c r="AG694">
        <v>0</v>
      </c>
      <c r="AH694" t="s">
        <v>2082</v>
      </c>
      <c r="AI694">
        <v>2666</v>
      </c>
      <c r="AK694">
        <v>1</v>
      </c>
      <c r="AL694" t="s">
        <v>2062</v>
      </c>
    </row>
    <row r="695" spans="1:38" x14ac:dyDescent="0.2">
      <c r="A695" t="s">
        <v>2062</v>
      </c>
      <c r="F695" s="1">
        <v>42005</v>
      </c>
      <c r="G695">
        <v>2015</v>
      </c>
      <c r="H695" t="s">
        <v>2083</v>
      </c>
      <c r="I695" t="s">
        <v>63</v>
      </c>
      <c r="M695" t="s">
        <v>2084</v>
      </c>
      <c r="N695" t="s">
        <v>2074</v>
      </c>
      <c r="Q695">
        <v>16578968</v>
      </c>
      <c r="R695">
        <v>2015</v>
      </c>
      <c r="S695">
        <v>1</v>
      </c>
      <c r="T695">
        <v>18364</v>
      </c>
      <c r="V695">
        <v>0</v>
      </c>
      <c r="W695">
        <v>636920</v>
      </c>
      <c r="X695" t="s">
        <v>65</v>
      </c>
      <c r="Y695" t="s">
        <v>47</v>
      </c>
      <c r="AA695">
        <v>650668</v>
      </c>
      <c r="AB695">
        <v>21516561</v>
      </c>
      <c r="AC695">
        <v>1</v>
      </c>
      <c r="AD695" t="s">
        <v>42</v>
      </c>
      <c r="AE695">
        <v>909467</v>
      </c>
      <c r="AF695" t="s">
        <v>2065</v>
      </c>
      <c r="AG695">
        <v>1</v>
      </c>
      <c r="AH695" t="s">
        <v>2084</v>
      </c>
      <c r="AI695">
        <v>50814</v>
      </c>
      <c r="AK695">
        <v>1</v>
      </c>
      <c r="AL695" t="s">
        <v>2062</v>
      </c>
    </row>
    <row r="696" spans="1:38" x14ac:dyDescent="0.2">
      <c r="A696" t="s">
        <v>2062</v>
      </c>
      <c r="F696" s="1">
        <v>43983</v>
      </c>
      <c r="G696">
        <v>2020</v>
      </c>
      <c r="H696" t="s">
        <v>2085</v>
      </c>
      <c r="I696" t="s">
        <v>2069</v>
      </c>
      <c r="M696" t="s">
        <v>2086</v>
      </c>
      <c r="N696" t="s">
        <v>2087</v>
      </c>
      <c r="Q696">
        <v>19163001</v>
      </c>
      <c r="R696">
        <v>34</v>
      </c>
      <c r="S696">
        <v>2</v>
      </c>
      <c r="T696">
        <v>167</v>
      </c>
      <c r="U696">
        <v>185</v>
      </c>
      <c r="V696">
        <v>11</v>
      </c>
      <c r="W696">
        <v>636920</v>
      </c>
      <c r="X696" t="s">
        <v>910</v>
      </c>
      <c r="Y696" t="s">
        <v>47</v>
      </c>
      <c r="AA696">
        <v>8887985</v>
      </c>
      <c r="AB696">
        <v>15587959</v>
      </c>
      <c r="AC696">
        <v>1</v>
      </c>
      <c r="AD696" t="s">
        <v>42</v>
      </c>
      <c r="AE696">
        <v>909467</v>
      </c>
      <c r="AF696" t="s">
        <v>2065</v>
      </c>
      <c r="AG696">
        <v>0</v>
      </c>
      <c r="AH696" t="s">
        <v>2086</v>
      </c>
      <c r="AI696">
        <v>16564</v>
      </c>
      <c r="AK696">
        <v>1</v>
      </c>
      <c r="AL696" t="s">
        <v>2062</v>
      </c>
    </row>
    <row r="697" spans="1:38" x14ac:dyDescent="0.2">
      <c r="A697" t="s">
        <v>2062</v>
      </c>
      <c r="F697" s="1">
        <v>43709</v>
      </c>
      <c r="G697">
        <v>2019</v>
      </c>
      <c r="H697" t="s">
        <v>2088</v>
      </c>
      <c r="I697" t="s">
        <v>2069</v>
      </c>
      <c r="M697" t="s">
        <v>2089</v>
      </c>
      <c r="N697" t="s">
        <v>2090</v>
      </c>
      <c r="Q697">
        <v>19163002</v>
      </c>
      <c r="R697">
        <v>33</v>
      </c>
      <c r="S697">
        <v>3</v>
      </c>
      <c r="T697">
        <v>267</v>
      </c>
      <c r="U697">
        <v>284</v>
      </c>
      <c r="V697">
        <v>17</v>
      </c>
      <c r="W697">
        <v>636920</v>
      </c>
      <c r="X697" t="s">
        <v>910</v>
      </c>
      <c r="Y697" t="s">
        <v>47</v>
      </c>
      <c r="AA697">
        <v>8887985</v>
      </c>
      <c r="AB697">
        <v>15587959</v>
      </c>
      <c r="AC697">
        <v>1</v>
      </c>
      <c r="AD697" t="s">
        <v>42</v>
      </c>
      <c r="AE697">
        <v>909467</v>
      </c>
      <c r="AF697" t="s">
        <v>2065</v>
      </c>
      <c r="AG697">
        <v>0</v>
      </c>
      <c r="AH697" t="s">
        <v>2089</v>
      </c>
      <c r="AI697">
        <v>16564</v>
      </c>
      <c r="AK697">
        <v>1</v>
      </c>
      <c r="AL697" t="s">
        <v>2062</v>
      </c>
    </row>
    <row r="698" spans="1:38" x14ac:dyDescent="0.2">
      <c r="A698" t="s">
        <v>2062</v>
      </c>
      <c r="F698" s="1">
        <v>44348</v>
      </c>
      <c r="G698">
        <v>2021</v>
      </c>
      <c r="H698" t="s">
        <v>2091</v>
      </c>
      <c r="I698" t="s">
        <v>1247</v>
      </c>
      <c r="M698" t="s">
        <v>2092</v>
      </c>
      <c r="N698" t="s">
        <v>2093</v>
      </c>
      <c r="Q698">
        <v>24280017</v>
      </c>
      <c r="R698">
        <v>32</v>
      </c>
      <c r="S698">
        <v>2</v>
      </c>
      <c r="T698">
        <v>318</v>
      </c>
      <c r="U698">
        <v>334</v>
      </c>
      <c r="V698">
        <v>38</v>
      </c>
      <c r="W698">
        <v>636920</v>
      </c>
      <c r="X698" t="s">
        <v>212</v>
      </c>
      <c r="Y698" t="s">
        <v>47</v>
      </c>
      <c r="AA698">
        <v>10477047</v>
      </c>
      <c r="AB698">
        <v>15265536</v>
      </c>
      <c r="AC698">
        <v>1</v>
      </c>
      <c r="AD698" t="s">
        <v>42</v>
      </c>
      <c r="AE698">
        <v>909467</v>
      </c>
      <c r="AF698" t="s">
        <v>2065</v>
      </c>
      <c r="AG698">
        <v>0</v>
      </c>
      <c r="AH698" t="s">
        <v>2092</v>
      </c>
      <c r="AI698">
        <v>14674</v>
      </c>
      <c r="AK698">
        <v>1</v>
      </c>
      <c r="AL698" t="s">
        <v>2062</v>
      </c>
    </row>
    <row r="699" spans="1:38" x14ac:dyDescent="0.2">
      <c r="A699" t="s">
        <v>2062</v>
      </c>
      <c r="F699" s="1">
        <v>44713</v>
      </c>
      <c r="G699">
        <v>2022</v>
      </c>
      <c r="H699" t="s">
        <v>2094</v>
      </c>
      <c r="I699" t="s">
        <v>927</v>
      </c>
      <c r="M699" t="s">
        <v>2095</v>
      </c>
      <c r="N699" t="s">
        <v>2096</v>
      </c>
      <c r="Q699">
        <v>25803821</v>
      </c>
      <c r="R699">
        <v>36</v>
      </c>
      <c r="S699">
        <v>2</v>
      </c>
      <c r="T699">
        <v>71</v>
      </c>
      <c r="U699">
        <v>94</v>
      </c>
      <c r="V699">
        <v>4</v>
      </c>
      <c r="W699">
        <v>636920</v>
      </c>
      <c r="X699" t="s">
        <v>910</v>
      </c>
      <c r="Y699" t="s">
        <v>47</v>
      </c>
      <c r="AA699">
        <v>8887993</v>
      </c>
      <c r="AB699">
        <v>15587975</v>
      </c>
      <c r="AC699">
        <v>1</v>
      </c>
      <c r="AD699" t="s">
        <v>42</v>
      </c>
      <c r="AE699">
        <v>909467</v>
      </c>
      <c r="AF699" t="s">
        <v>2065</v>
      </c>
      <c r="AG699">
        <v>0</v>
      </c>
      <c r="AH699" t="s">
        <v>2095</v>
      </c>
      <c r="AI699">
        <v>12005</v>
      </c>
      <c r="AK699">
        <v>1</v>
      </c>
      <c r="AL699" t="s">
        <v>2062</v>
      </c>
    </row>
    <row r="700" spans="1:38" x14ac:dyDescent="0.2">
      <c r="A700" t="s">
        <v>2062</v>
      </c>
      <c r="F700" s="1">
        <v>45693</v>
      </c>
      <c r="G700">
        <v>2024</v>
      </c>
      <c r="H700" t="s">
        <v>2097</v>
      </c>
      <c r="I700" t="s">
        <v>2069</v>
      </c>
      <c r="M700" t="s">
        <v>2098</v>
      </c>
      <c r="N700" t="s">
        <v>2062</v>
      </c>
      <c r="Q700">
        <v>35436707</v>
      </c>
      <c r="R700">
        <v>39</v>
      </c>
      <c r="S700">
        <v>1</v>
      </c>
      <c r="T700">
        <v>1</v>
      </c>
      <c r="U700">
        <v>24</v>
      </c>
      <c r="V700">
        <v>0</v>
      </c>
      <c r="W700">
        <v>636920</v>
      </c>
      <c r="X700" t="s">
        <v>910</v>
      </c>
      <c r="Y700" t="s">
        <v>47</v>
      </c>
      <c r="AA700">
        <v>8887985</v>
      </c>
      <c r="AB700">
        <v>15587959</v>
      </c>
      <c r="AC700">
        <v>1</v>
      </c>
      <c r="AD700" t="s">
        <v>42</v>
      </c>
      <c r="AE700">
        <v>909467</v>
      </c>
      <c r="AF700" t="s">
        <v>2065</v>
      </c>
      <c r="AG700">
        <v>0</v>
      </c>
      <c r="AH700" t="s">
        <v>2098</v>
      </c>
      <c r="AI700">
        <v>16564</v>
      </c>
      <c r="AK700">
        <v>1</v>
      </c>
      <c r="AL700" t="s">
        <v>2062</v>
      </c>
    </row>
    <row r="701" spans="1:38" x14ac:dyDescent="0.2">
      <c r="A701" t="s">
        <v>2099</v>
      </c>
      <c r="F701" s="1">
        <v>45536</v>
      </c>
      <c r="G701">
        <v>2024</v>
      </c>
      <c r="H701" t="s">
        <v>2100</v>
      </c>
      <c r="I701" t="s">
        <v>718</v>
      </c>
      <c r="M701" t="s">
        <v>2101</v>
      </c>
      <c r="N701" t="s">
        <v>2102</v>
      </c>
      <c r="Q701">
        <v>35257040</v>
      </c>
      <c r="R701">
        <v>37</v>
      </c>
      <c r="S701">
        <v>9</v>
      </c>
      <c r="T701">
        <v>2903</v>
      </c>
      <c r="U701">
        <v>2935</v>
      </c>
      <c r="V701">
        <v>0</v>
      </c>
      <c r="W701">
        <v>1796072</v>
      </c>
      <c r="X701" t="s">
        <v>99</v>
      </c>
      <c r="Y701" t="s">
        <v>47</v>
      </c>
      <c r="AA701">
        <v>8939454</v>
      </c>
      <c r="AB701">
        <v>14657368</v>
      </c>
      <c r="AC701">
        <v>1</v>
      </c>
      <c r="AD701" t="s">
        <v>42</v>
      </c>
      <c r="AE701">
        <v>11854855</v>
      </c>
      <c r="AG701">
        <v>0</v>
      </c>
      <c r="AH701" t="s">
        <v>2101</v>
      </c>
      <c r="AI701">
        <v>7357</v>
      </c>
      <c r="AK701">
        <v>1</v>
      </c>
      <c r="AL701" t="s">
        <v>2099</v>
      </c>
    </row>
    <row r="702" spans="1:38" x14ac:dyDescent="0.2">
      <c r="A702" t="s">
        <v>2099</v>
      </c>
      <c r="F702" s="1">
        <v>43466</v>
      </c>
      <c r="G702">
        <v>2019</v>
      </c>
      <c r="H702" t="s">
        <v>2103</v>
      </c>
      <c r="I702" t="s">
        <v>224</v>
      </c>
      <c r="M702" t="s">
        <v>2104</v>
      </c>
      <c r="N702" t="s">
        <v>2099</v>
      </c>
      <c r="Q702">
        <v>30365655</v>
      </c>
      <c r="V702">
        <v>0</v>
      </c>
      <c r="W702">
        <v>1796072</v>
      </c>
      <c r="X702" t="s">
        <v>70</v>
      </c>
      <c r="Y702" t="s">
        <v>192</v>
      </c>
      <c r="AB702">
        <v>15565068</v>
      </c>
      <c r="AC702">
        <v>1</v>
      </c>
      <c r="AD702" t="s">
        <v>42</v>
      </c>
      <c r="AE702">
        <v>11854855</v>
      </c>
      <c r="AG702">
        <v>0</v>
      </c>
      <c r="AH702" t="s">
        <v>2104</v>
      </c>
      <c r="AI702">
        <v>90527</v>
      </c>
      <c r="AK702">
        <v>4</v>
      </c>
      <c r="AL702" t="s">
        <v>2099</v>
      </c>
    </row>
    <row r="703" spans="1:38" x14ac:dyDescent="0.2">
      <c r="A703" t="s">
        <v>2105</v>
      </c>
      <c r="F703" s="1">
        <v>38596</v>
      </c>
      <c r="G703">
        <v>2005</v>
      </c>
      <c r="H703" t="s">
        <v>2106</v>
      </c>
      <c r="I703" t="s">
        <v>2107</v>
      </c>
      <c r="M703" t="s">
        <v>2108</v>
      </c>
      <c r="N703" t="s">
        <v>2109</v>
      </c>
      <c r="Q703">
        <v>415542</v>
      </c>
      <c r="R703">
        <v>42</v>
      </c>
      <c r="S703">
        <v>6</v>
      </c>
      <c r="T703">
        <v>1211</v>
      </c>
      <c r="U703">
        <v>1231</v>
      </c>
      <c r="V703">
        <v>255</v>
      </c>
      <c r="W703">
        <v>43077</v>
      </c>
      <c r="X703" t="s">
        <v>53</v>
      </c>
      <c r="Y703" t="s">
        <v>47</v>
      </c>
      <c r="AA703">
        <v>222380</v>
      </c>
      <c r="AC703">
        <v>1</v>
      </c>
      <c r="AD703" t="s">
        <v>42</v>
      </c>
      <c r="AE703">
        <v>892456</v>
      </c>
      <c r="AG703">
        <v>0</v>
      </c>
      <c r="AH703" t="s">
        <v>2108</v>
      </c>
      <c r="AI703">
        <v>11497</v>
      </c>
      <c r="AK703">
        <v>1</v>
      </c>
      <c r="AL703" t="s">
        <v>2105</v>
      </c>
    </row>
    <row r="704" spans="1:38" x14ac:dyDescent="0.2">
      <c r="A704" t="s">
        <v>2105</v>
      </c>
      <c r="F704" s="1">
        <v>38930</v>
      </c>
      <c r="G704">
        <v>2006</v>
      </c>
      <c r="H704" t="s">
        <v>2110</v>
      </c>
      <c r="I704" t="s">
        <v>2111</v>
      </c>
      <c r="M704" t="s">
        <v>2112</v>
      </c>
      <c r="N704" t="s">
        <v>2105</v>
      </c>
      <c r="Q704">
        <v>415543</v>
      </c>
      <c r="R704">
        <v>27</v>
      </c>
      <c r="S704">
        <v>8</v>
      </c>
      <c r="T704">
        <v>1091</v>
      </c>
      <c r="U704">
        <v>1110</v>
      </c>
      <c r="V704">
        <v>32</v>
      </c>
      <c r="W704">
        <v>43077</v>
      </c>
      <c r="X704" t="s">
        <v>46</v>
      </c>
      <c r="Y704" t="s">
        <v>47</v>
      </c>
      <c r="AA704">
        <v>1708406</v>
      </c>
      <c r="AB704">
        <v>17413044</v>
      </c>
      <c r="AC704">
        <v>1</v>
      </c>
      <c r="AD704" t="s">
        <v>42</v>
      </c>
      <c r="AE704">
        <v>892456</v>
      </c>
      <c r="AG704">
        <v>0</v>
      </c>
      <c r="AH704" t="s">
        <v>2112</v>
      </c>
      <c r="AI704">
        <v>1794</v>
      </c>
      <c r="AK704">
        <v>1</v>
      </c>
      <c r="AL704" t="s">
        <v>2105</v>
      </c>
    </row>
    <row r="705" spans="1:38" x14ac:dyDescent="0.2">
      <c r="A705" t="s">
        <v>2105</v>
      </c>
      <c r="F705" s="1">
        <v>38930</v>
      </c>
      <c r="G705">
        <v>2006</v>
      </c>
      <c r="H705" t="s">
        <v>2113</v>
      </c>
      <c r="I705" t="s">
        <v>1783</v>
      </c>
      <c r="M705" t="s">
        <v>2114</v>
      </c>
      <c r="N705" t="s">
        <v>2105</v>
      </c>
      <c r="Q705">
        <v>415544</v>
      </c>
      <c r="R705">
        <v>59</v>
      </c>
      <c r="S705">
        <v>8</v>
      </c>
      <c r="T705">
        <v>1049</v>
      </c>
      <c r="U705">
        <v>1075</v>
      </c>
      <c r="V705">
        <v>52</v>
      </c>
      <c r="W705">
        <v>43077</v>
      </c>
      <c r="X705" t="s">
        <v>46</v>
      </c>
      <c r="Y705" t="s">
        <v>47</v>
      </c>
      <c r="AA705">
        <v>187267</v>
      </c>
      <c r="AB705" t="s">
        <v>1785</v>
      </c>
      <c r="AC705">
        <v>1</v>
      </c>
      <c r="AD705" t="s">
        <v>42</v>
      </c>
      <c r="AE705">
        <v>892456</v>
      </c>
      <c r="AG705">
        <v>0</v>
      </c>
      <c r="AH705" t="s">
        <v>2114</v>
      </c>
      <c r="AI705">
        <v>1570</v>
      </c>
      <c r="AK705">
        <v>1</v>
      </c>
      <c r="AL705" t="s">
        <v>2105</v>
      </c>
    </row>
    <row r="706" spans="1:38" x14ac:dyDescent="0.2">
      <c r="A706" t="s">
        <v>2105</v>
      </c>
      <c r="F706" s="1">
        <v>39234</v>
      </c>
      <c r="G706">
        <v>2007</v>
      </c>
      <c r="H706" t="s">
        <v>2115</v>
      </c>
      <c r="I706" t="s">
        <v>2047</v>
      </c>
      <c r="M706" t="s">
        <v>2116</v>
      </c>
      <c r="N706" t="s">
        <v>2105</v>
      </c>
      <c r="Q706">
        <v>415545</v>
      </c>
      <c r="R706">
        <v>16</v>
      </c>
      <c r="S706">
        <v>2</v>
      </c>
      <c r="T706">
        <v>112</v>
      </c>
      <c r="U706">
        <v>126</v>
      </c>
      <c r="V706">
        <v>16</v>
      </c>
      <c r="W706">
        <v>43077</v>
      </c>
      <c r="X706" t="s">
        <v>46</v>
      </c>
      <c r="Y706" t="s">
        <v>47</v>
      </c>
      <c r="AA706">
        <v>10564926</v>
      </c>
      <c r="AB706">
        <v>15526542</v>
      </c>
      <c r="AC706">
        <v>1</v>
      </c>
      <c r="AD706" t="s">
        <v>42</v>
      </c>
      <c r="AE706">
        <v>892456</v>
      </c>
      <c r="AG706">
        <v>0</v>
      </c>
      <c r="AH706" t="s">
        <v>2116</v>
      </c>
      <c r="AI706">
        <v>1702</v>
      </c>
      <c r="AK706">
        <v>1</v>
      </c>
      <c r="AL706" t="s">
        <v>2105</v>
      </c>
    </row>
    <row r="707" spans="1:38" x14ac:dyDescent="0.2">
      <c r="A707" t="s">
        <v>2105</v>
      </c>
      <c r="F707" s="1">
        <v>39417</v>
      </c>
      <c r="G707">
        <v>2007</v>
      </c>
      <c r="H707" t="s">
        <v>2117</v>
      </c>
      <c r="I707" t="s">
        <v>506</v>
      </c>
      <c r="M707" t="s">
        <v>2118</v>
      </c>
      <c r="N707" t="s">
        <v>2105</v>
      </c>
      <c r="Q707">
        <v>415546</v>
      </c>
      <c r="R707">
        <v>18</v>
      </c>
      <c r="S707">
        <v>6</v>
      </c>
      <c r="T707">
        <v>544</v>
      </c>
      <c r="U707">
        <v>560</v>
      </c>
      <c r="V707">
        <v>155</v>
      </c>
      <c r="W707">
        <v>43077</v>
      </c>
      <c r="X707" t="s">
        <v>70</v>
      </c>
      <c r="Y707" t="s">
        <v>47</v>
      </c>
      <c r="AA707">
        <v>10489843</v>
      </c>
      <c r="AC707">
        <v>1</v>
      </c>
      <c r="AD707" t="s">
        <v>42</v>
      </c>
      <c r="AE707">
        <v>892456</v>
      </c>
      <c r="AG707">
        <v>0</v>
      </c>
      <c r="AH707" t="s">
        <v>2118</v>
      </c>
      <c r="AI707">
        <v>2917</v>
      </c>
      <c r="AK707">
        <v>1</v>
      </c>
      <c r="AL707" t="s">
        <v>2105</v>
      </c>
    </row>
    <row r="708" spans="1:38" x14ac:dyDescent="0.2">
      <c r="A708" t="s">
        <v>2105</v>
      </c>
      <c r="F708" s="1">
        <v>39295</v>
      </c>
      <c r="G708">
        <v>2007</v>
      </c>
      <c r="H708" t="s">
        <v>2119</v>
      </c>
      <c r="I708" t="s">
        <v>1946</v>
      </c>
      <c r="M708" t="s">
        <v>2120</v>
      </c>
      <c r="N708" t="s">
        <v>2105</v>
      </c>
      <c r="Q708">
        <v>415547</v>
      </c>
      <c r="R708">
        <v>3</v>
      </c>
      <c r="S708">
        <v>3</v>
      </c>
      <c r="T708">
        <v>281</v>
      </c>
      <c r="U708">
        <v>300</v>
      </c>
      <c r="V708">
        <v>59</v>
      </c>
      <c r="W708">
        <v>43077</v>
      </c>
      <c r="X708" t="s">
        <v>46</v>
      </c>
      <c r="Y708" t="s">
        <v>47</v>
      </c>
      <c r="AA708">
        <v>17427150</v>
      </c>
      <c r="AB708">
        <v>17427169</v>
      </c>
      <c r="AC708">
        <v>1</v>
      </c>
      <c r="AD708" t="s">
        <v>42</v>
      </c>
      <c r="AE708">
        <v>892456</v>
      </c>
      <c r="AG708">
        <v>0</v>
      </c>
      <c r="AH708" t="s">
        <v>2120</v>
      </c>
      <c r="AI708">
        <v>1758</v>
      </c>
      <c r="AK708">
        <v>1</v>
      </c>
      <c r="AL708" t="s">
        <v>2105</v>
      </c>
    </row>
    <row r="709" spans="1:38" x14ac:dyDescent="0.2">
      <c r="A709" t="s">
        <v>2105</v>
      </c>
      <c r="F709" s="1">
        <v>38353</v>
      </c>
      <c r="G709">
        <v>2005</v>
      </c>
      <c r="H709" t="s">
        <v>2121</v>
      </c>
      <c r="I709" t="s">
        <v>2122</v>
      </c>
      <c r="M709" t="s">
        <v>2123</v>
      </c>
      <c r="N709" t="s">
        <v>2105</v>
      </c>
      <c r="Q709">
        <v>4585013</v>
      </c>
      <c r="R709">
        <v>2</v>
      </c>
      <c r="S709">
        <v>3</v>
      </c>
      <c r="T709">
        <v>376</v>
      </c>
      <c r="U709">
        <v>381</v>
      </c>
      <c r="V709">
        <v>0</v>
      </c>
      <c r="W709">
        <v>43077</v>
      </c>
      <c r="X709" t="s">
        <v>2124</v>
      </c>
      <c r="Y709" t="s">
        <v>47</v>
      </c>
      <c r="AA709">
        <v>14766086</v>
      </c>
      <c r="AB709" t="s">
        <v>2125</v>
      </c>
      <c r="AC709">
        <v>1</v>
      </c>
      <c r="AD709" t="s">
        <v>42</v>
      </c>
      <c r="AE709">
        <v>892456</v>
      </c>
      <c r="AG709">
        <v>0</v>
      </c>
      <c r="AH709" t="s">
        <v>2123</v>
      </c>
      <c r="AI709">
        <v>4518</v>
      </c>
      <c r="AK709">
        <v>1</v>
      </c>
      <c r="AL709" t="s">
        <v>2105</v>
      </c>
    </row>
    <row r="710" spans="1:38" x14ac:dyDescent="0.2">
      <c r="A710" t="s">
        <v>2105</v>
      </c>
      <c r="F710" s="1">
        <v>40729</v>
      </c>
      <c r="G710">
        <v>2011</v>
      </c>
      <c r="H710" t="s">
        <v>2126</v>
      </c>
      <c r="I710" t="s">
        <v>2127</v>
      </c>
      <c r="M710" t="s">
        <v>2128</v>
      </c>
      <c r="N710" t="s">
        <v>2105</v>
      </c>
      <c r="Q710">
        <v>6858320</v>
      </c>
      <c r="R710">
        <v>24</v>
      </c>
      <c r="S710">
        <v>4</v>
      </c>
      <c r="T710">
        <v>442</v>
      </c>
      <c r="U710">
        <v>463</v>
      </c>
      <c r="V710">
        <v>6</v>
      </c>
      <c r="W710">
        <v>43077</v>
      </c>
      <c r="X710" t="s">
        <v>125</v>
      </c>
      <c r="Y710" t="s">
        <v>47</v>
      </c>
      <c r="AA710">
        <v>9534814</v>
      </c>
      <c r="AC710">
        <v>1</v>
      </c>
      <c r="AD710" t="s">
        <v>42</v>
      </c>
      <c r="AE710">
        <v>892456</v>
      </c>
      <c r="AG710">
        <v>0</v>
      </c>
      <c r="AH710" t="s">
        <v>2128</v>
      </c>
      <c r="AI710">
        <v>3907</v>
      </c>
      <c r="AK710">
        <v>1</v>
      </c>
      <c r="AL710" t="s">
        <v>2105</v>
      </c>
    </row>
    <row r="711" spans="1:38" x14ac:dyDescent="0.2">
      <c r="A711" t="s">
        <v>2105</v>
      </c>
      <c r="F711" s="1">
        <v>41000</v>
      </c>
      <c r="G711">
        <v>2012</v>
      </c>
      <c r="H711" t="s">
        <v>2129</v>
      </c>
      <c r="I711" t="s">
        <v>2047</v>
      </c>
      <c r="M711" t="s">
        <v>2130</v>
      </c>
      <c r="N711" t="s">
        <v>2105</v>
      </c>
      <c r="Q711">
        <v>6858321</v>
      </c>
      <c r="R711">
        <v>21</v>
      </c>
      <c r="S711">
        <v>2</v>
      </c>
      <c r="T711">
        <v>128</v>
      </c>
      <c r="U711">
        <v>139</v>
      </c>
      <c r="V711">
        <v>44</v>
      </c>
      <c r="W711">
        <v>43077</v>
      </c>
      <c r="X711" t="s">
        <v>46</v>
      </c>
      <c r="Y711" t="s">
        <v>47</v>
      </c>
      <c r="AA711">
        <v>10564926</v>
      </c>
      <c r="AB711">
        <v>15526542</v>
      </c>
      <c r="AC711">
        <v>1</v>
      </c>
      <c r="AD711" t="s">
        <v>42</v>
      </c>
      <c r="AE711">
        <v>892456</v>
      </c>
      <c r="AG711">
        <v>0</v>
      </c>
      <c r="AH711" t="s">
        <v>2130</v>
      </c>
      <c r="AI711">
        <v>1702</v>
      </c>
      <c r="AK711">
        <v>1</v>
      </c>
      <c r="AL711" t="s">
        <v>2105</v>
      </c>
    </row>
    <row r="712" spans="1:38" x14ac:dyDescent="0.2">
      <c r="A712" t="s">
        <v>2105</v>
      </c>
      <c r="F712" s="1">
        <v>42289</v>
      </c>
      <c r="G712">
        <v>2015</v>
      </c>
      <c r="H712" t="s">
        <v>2131</v>
      </c>
      <c r="I712" t="s">
        <v>2127</v>
      </c>
      <c r="M712" t="s">
        <v>2132</v>
      </c>
      <c r="N712" t="s">
        <v>2105</v>
      </c>
      <c r="Q712">
        <v>11150842</v>
      </c>
      <c r="R712">
        <v>28</v>
      </c>
      <c r="S712">
        <v>6</v>
      </c>
      <c r="T712">
        <v>1076</v>
      </c>
      <c r="U712">
        <v>1093</v>
      </c>
      <c r="V712">
        <v>4</v>
      </c>
      <c r="W712">
        <v>43077</v>
      </c>
      <c r="X712" t="s">
        <v>125</v>
      </c>
      <c r="Y712" t="s">
        <v>47</v>
      </c>
      <c r="AA712">
        <v>9534814</v>
      </c>
      <c r="AC712">
        <v>1</v>
      </c>
      <c r="AD712" t="s">
        <v>42</v>
      </c>
      <c r="AE712">
        <v>892456</v>
      </c>
      <c r="AG712">
        <v>0</v>
      </c>
      <c r="AH712" t="s">
        <v>2132</v>
      </c>
      <c r="AI712">
        <v>3907</v>
      </c>
      <c r="AK712">
        <v>1</v>
      </c>
      <c r="AL712" t="s">
        <v>2105</v>
      </c>
    </row>
    <row r="713" spans="1:38" x14ac:dyDescent="0.2">
      <c r="A713" t="s">
        <v>2105</v>
      </c>
      <c r="F713" s="1">
        <v>42005</v>
      </c>
      <c r="G713">
        <v>2015</v>
      </c>
      <c r="H713" t="s">
        <v>2133</v>
      </c>
      <c r="I713" t="s">
        <v>63</v>
      </c>
      <c r="M713" t="s">
        <v>2135</v>
      </c>
      <c r="N713" t="s">
        <v>2105</v>
      </c>
      <c r="Q713">
        <v>11979975</v>
      </c>
      <c r="R713">
        <v>2015</v>
      </c>
      <c r="S713">
        <v>1</v>
      </c>
      <c r="T713">
        <v>19149</v>
      </c>
      <c r="V713">
        <v>0</v>
      </c>
      <c r="W713">
        <v>43077</v>
      </c>
      <c r="X713" t="s">
        <v>65</v>
      </c>
      <c r="Y713" t="s">
        <v>47</v>
      </c>
      <c r="AA713">
        <v>650668</v>
      </c>
      <c r="AB713">
        <v>21516561</v>
      </c>
      <c r="AC713">
        <v>1</v>
      </c>
      <c r="AD713" t="s">
        <v>42</v>
      </c>
      <c r="AE713">
        <v>892456</v>
      </c>
      <c r="AG713">
        <v>1</v>
      </c>
      <c r="AH713" t="s">
        <v>2134</v>
      </c>
      <c r="AI713">
        <v>50814</v>
      </c>
      <c r="AK713">
        <v>1</v>
      </c>
      <c r="AL713" t="s">
        <v>2105</v>
      </c>
    </row>
    <row r="714" spans="1:38" x14ac:dyDescent="0.2">
      <c r="A714" t="s">
        <v>2105</v>
      </c>
      <c r="F714" s="1">
        <v>42552</v>
      </c>
      <c r="G714">
        <v>2016</v>
      </c>
      <c r="H714" t="s">
        <v>2136</v>
      </c>
      <c r="I714" t="s">
        <v>787</v>
      </c>
      <c r="M714" t="s">
        <v>2137</v>
      </c>
      <c r="N714" t="s">
        <v>2105</v>
      </c>
      <c r="Q714">
        <v>11979976</v>
      </c>
      <c r="R714">
        <v>19</v>
      </c>
      <c r="S714">
        <v>3</v>
      </c>
      <c r="T714">
        <v>352</v>
      </c>
      <c r="U714">
        <v>375</v>
      </c>
      <c r="V714">
        <v>31</v>
      </c>
      <c r="W714">
        <v>43077</v>
      </c>
      <c r="X714" t="s">
        <v>46</v>
      </c>
      <c r="Y714" t="s">
        <v>47</v>
      </c>
      <c r="AA714">
        <v>10944281</v>
      </c>
      <c r="AB714">
        <v>15527425</v>
      </c>
      <c r="AC714">
        <v>1</v>
      </c>
      <c r="AD714" t="s">
        <v>42</v>
      </c>
      <c r="AE714">
        <v>892456</v>
      </c>
      <c r="AG714">
        <v>0</v>
      </c>
      <c r="AH714" t="s">
        <v>2137</v>
      </c>
      <c r="AI714">
        <v>1795</v>
      </c>
      <c r="AK714">
        <v>1</v>
      </c>
      <c r="AL714" t="s">
        <v>2105</v>
      </c>
    </row>
    <row r="715" spans="1:38" x14ac:dyDescent="0.2">
      <c r="A715" t="s">
        <v>2105</v>
      </c>
      <c r="F715" s="1">
        <v>43678</v>
      </c>
      <c r="G715">
        <v>2019</v>
      </c>
      <c r="H715" t="s">
        <v>2138</v>
      </c>
      <c r="I715" t="s">
        <v>63</v>
      </c>
      <c r="M715" t="s">
        <v>2139</v>
      </c>
      <c r="N715" t="s">
        <v>2140</v>
      </c>
      <c r="Q715">
        <v>19228711</v>
      </c>
      <c r="R715">
        <v>2019</v>
      </c>
      <c r="S715">
        <v>1</v>
      </c>
      <c r="T715">
        <v>19215</v>
      </c>
      <c r="V715">
        <v>0</v>
      </c>
      <c r="W715">
        <v>43077</v>
      </c>
      <c r="X715" t="s">
        <v>65</v>
      </c>
      <c r="Y715" t="s">
        <v>47</v>
      </c>
      <c r="AA715">
        <v>650668</v>
      </c>
      <c r="AB715">
        <v>21516561</v>
      </c>
      <c r="AC715">
        <v>1</v>
      </c>
      <c r="AD715" t="s">
        <v>42</v>
      </c>
      <c r="AE715">
        <v>892456</v>
      </c>
      <c r="AG715">
        <v>1</v>
      </c>
      <c r="AH715" t="s">
        <v>2139</v>
      </c>
      <c r="AI715">
        <v>50814</v>
      </c>
      <c r="AK715">
        <v>1</v>
      </c>
      <c r="AL715" t="s">
        <v>2105</v>
      </c>
    </row>
    <row r="716" spans="1:38" x14ac:dyDescent="0.2">
      <c r="A716" t="s">
        <v>2105</v>
      </c>
      <c r="F716" s="1">
        <v>44044</v>
      </c>
      <c r="G716">
        <v>2020</v>
      </c>
      <c r="H716" t="s">
        <v>2141</v>
      </c>
      <c r="I716" t="s">
        <v>63</v>
      </c>
      <c r="M716" t="s">
        <v>2142</v>
      </c>
      <c r="N716" t="s">
        <v>2109</v>
      </c>
      <c r="Q716">
        <v>21253396</v>
      </c>
      <c r="R716">
        <v>2020</v>
      </c>
      <c r="S716">
        <v>1</v>
      </c>
      <c r="T716">
        <v>21068</v>
      </c>
      <c r="V716">
        <v>0</v>
      </c>
      <c r="W716">
        <v>43077</v>
      </c>
      <c r="X716" t="s">
        <v>65</v>
      </c>
      <c r="Y716" t="s">
        <v>47</v>
      </c>
      <c r="AA716">
        <v>650668</v>
      </c>
      <c r="AB716">
        <v>21516561</v>
      </c>
      <c r="AC716">
        <v>1</v>
      </c>
      <c r="AD716" t="s">
        <v>42</v>
      </c>
      <c r="AE716">
        <v>892456</v>
      </c>
      <c r="AG716">
        <v>1</v>
      </c>
      <c r="AH716" t="s">
        <v>2142</v>
      </c>
      <c r="AI716">
        <v>50814</v>
      </c>
      <c r="AK716">
        <v>1</v>
      </c>
      <c r="AL716" t="s">
        <v>2105</v>
      </c>
    </row>
    <row r="717" spans="1:38" x14ac:dyDescent="0.2">
      <c r="A717" t="s">
        <v>2105</v>
      </c>
      <c r="F717" s="1">
        <v>44409</v>
      </c>
      <c r="G717">
        <v>2021</v>
      </c>
      <c r="H717" t="s">
        <v>2143</v>
      </c>
      <c r="I717" t="s">
        <v>63</v>
      </c>
      <c r="M717" t="s">
        <v>2144</v>
      </c>
      <c r="N717" t="s">
        <v>2145</v>
      </c>
      <c r="Q717">
        <v>25654403</v>
      </c>
      <c r="R717">
        <v>2021</v>
      </c>
      <c r="S717">
        <v>1</v>
      </c>
      <c r="T717">
        <v>10467</v>
      </c>
      <c r="V717">
        <v>0</v>
      </c>
      <c r="W717">
        <v>43077</v>
      </c>
      <c r="X717" t="s">
        <v>65</v>
      </c>
      <c r="Y717" t="s">
        <v>47</v>
      </c>
      <c r="AA717">
        <v>650668</v>
      </c>
      <c r="AB717">
        <v>21516561</v>
      </c>
      <c r="AC717">
        <v>1</v>
      </c>
      <c r="AD717" t="s">
        <v>42</v>
      </c>
      <c r="AE717">
        <v>892456</v>
      </c>
      <c r="AG717">
        <v>1</v>
      </c>
      <c r="AH717" t="s">
        <v>2144</v>
      </c>
      <c r="AI717">
        <v>50814</v>
      </c>
      <c r="AK717">
        <v>1</v>
      </c>
      <c r="AL717" t="s">
        <v>2105</v>
      </c>
    </row>
    <row r="718" spans="1:38" x14ac:dyDescent="0.2">
      <c r="A718" t="s">
        <v>2105</v>
      </c>
      <c r="F718" s="1">
        <v>44774</v>
      </c>
      <c r="G718">
        <v>2022</v>
      </c>
      <c r="H718" t="s">
        <v>527</v>
      </c>
      <c r="I718" t="s">
        <v>63</v>
      </c>
      <c r="M718" t="s">
        <v>528</v>
      </c>
      <c r="N718" t="s">
        <v>529</v>
      </c>
      <c r="Q718">
        <v>28736984</v>
      </c>
      <c r="R718">
        <v>2022</v>
      </c>
      <c r="S718">
        <v>1</v>
      </c>
      <c r="V718">
        <v>0</v>
      </c>
      <c r="W718">
        <v>43077</v>
      </c>
      <c r="X718" t="s">
        <v>65</v>
      </c>
      <c r="Y718" t="s">
        <v>47</v>
      </c>
      <c r="AA718">
        <v>650668</v>
      </c>
      <c r="AB718">
        <v>21516561</v>
      </c>
      <c r="AC718">
        <v>1</v>
      </c>
      <c r="AD718" t="s">
        <v>42</v>
      </c>
      <c r="AE718">
        <v>892456</v>
      </c>
      <c r="AG718">
        <v>1</v>
      </c>
      <c r="AH718" t="s">
        <v>528</v>
      </c>
      <c r="AI718">
        <v>50814</v>
      </c>
      <c r="AK718">
        <v>1</v>
      </c>
      <c r="AL718" t="s">
        <v>2105</v>
      </c>
    </row>
    <row r="719" spans="1:38" x14ac:dyDescent="0.2">
      <c r="A719" t="s">
        <v>2105</v>
      </c>
      <c r="F719" s="1">
        <v>45139</v>
      </c>
      <c r="G719">
        <v>2023</v>
      </c>
      <c r="H719" t="s">
        <v>2146</v>
      </c>
      <c r="I719" t="s">
        <v>63</v>
      </c>
      <c r="M719" t="s">
        <v>2147</v>
      </c>
      <c r="N719" t="s">
        <v>2105</v>
      </c>
      <c r="Q719">
        <v>31930182</v>
      </c>
      <c r="R719">
        <v>2023</v>
      </c>
      <c r="S719">
        <v>1</v>
      </c>
      <c r="V719">
        <v>0</v>
      </c>
      <c r="W719">
        <v>43077</v>
      </c>
      <c r="X719" t="s">
        <v>65</v>
      </c>
      <c r="Y719" t="s">
        <v>47</v>
      </c>
      <c r="AA719">
        <v>650668</v>
      </c>
      <c r="AB719">
        <v>21516561</v>
      </c>
      <c r="AC719">
        <v>1</v>
      </c>
      <c r="AD719" t="s">
        <v>42</v>
      </c>
      <c r="AE719">
        <v>892456</v>
      </c>
      <c r="AG719">
        <v>1</v>
      </c>
      <c r="AH719" t="s">
        <v>2147</v>
      </c>
      <c r="AI719">
        <v>50814</v>
      </c>
      <c r="AK719">
        <v>1</v>
      </c>
      <c r="AL719" t="s">
        <v>2105</v>
      </c>
    </row>
    <row r="720" spans="1:38" x14ac:dyDescent="0.2">
      <c r="A720" t="s">
        <v>2105</v>
      </c>
      <c r="F720" s="1">
        <v>45658</v>
      </c>
      <c r="G720">
        <v>2025</v>
      </c>
      <c r="H720" t="s">
        <v>2148</v>
      </c>
      <c r="I720" t="s">
        <v>787</v>
      </c>
      <c r="M720" t="s">
        <v>2149</v>
      </c>
      <c r="N720" t="s">
        <v>2145</v>
      </c>
      <c r="Q720">
        <v>32477905</v>
      </c>
      <c r="R720">
        <v>28</v>
      </c>
      <c r="S720">
        <v>1</v>
      </c>
      <c r="T720">
        <v>3</v>
      </c>
      <c r="U720">
        <v>31</v>
      </c>
      <c r="V720">
        <v>6</v>
      </c>
      <c r="W720">
        <v>43077</v>
      </c>
      <c r="X720" t="s">
        <v>46</v>
      </c>
      <c r="Y720" t="s">
        <v>47</v>
      </c>
      <c r="AA720">
        <v>10944281</v>
      </c>
      <c r="AB720">
        <v>15527425</v>
      </c>
      <c r="AC720">
        <v>1</v>
      </c>
      <c r="AD720" t="s">
        <v>42</v>
      </c>
      <c r="AE720">
        <v>892456</v>
      </c>
      <c r="AG720">
        <v>0</v>
      </c>
      <c r="AH720" t="s">
        <v>2149</v>
      </c>
      <c r="AI720">
        <v>1795</v>
      </c>
      <c r="AK720">
        <v>1</v>
      </c>
      <c r="AL720" t="s">
        <v>2105</v>
      </c>
    </row>
    <row r="721" spans="1:38" x14ac:dyDescent="0.2">
      <c r="A721" t="s">
        <v>2105</v>
      </c>
      <c r="F721" s="1">
        <v>45444</v>
      </c>
      <c r="G721">
        <v>2024</v>
      </c>
      <c r="H721" t="s">
        <v>2150</v>
      </c>
      <c r="I721" t="s">
        <v>1294</v>
      </c>
      <c r="M721" t="s">
        <v>2151</v>
      </c>
      <c r="N721" t="s">
        <v>2152</v>
      </c>
      <c r="Q721">
        <v>33589926</v>
      </c>
      <c r="R721">
        <v>44</v>
      </c>
      <c r="S721">
        <v>2</v>
      </c>
      <c r="T721">
        <v>510</v>
      </c>
      <c r="U721">
        <v>533</v>
      </c>
      <c r="V721">
        <v>0</v>
      </c>
      <c r="W721">
        <v>43077</v>
      </c>
      <c r="X721" t="s">
        <v>46</v>
      </c>
      <c r="Y721" t="s">
        <v>47</v>
      </c>
      <c r="AA721">
        <v>2761467</v>
      </c>
      <c r="AB721">
        <v>15526534</v>
      </c>
      <c r="AC721">
        <v>1</v>
      </c>
      <c r="AD721" t="s">
        <v>42</v>
      </c>
      <c r="AE721">
        <v>892456</v>
      </c>
      <c r="AG721">
        <v>0</v>
      </c>
      <c r="AH721" t="s">
        <v>2151</v>
      </c>
      <c r="AI721">
        <v>1699</v>
      </c>
      <c r="AK721">
        <v>1</v>
      </c>
      <c r="AL721" t="s">
        <v>2105</v>
      </c>
    </row>
    <row r="722" spans="1:38" x14ac:dyDescent="0.2">
      <c r="A722" t="s">
        <v>2105</v>
      </c>
      <c r="F722" s="1">
        <v>45505</v>
      </c>
      <c r="G722">
        <v>2024</v>
      </c>
      <c r="H722" t="s">
        <v>2153</v>
      </c>
      <c r="I722" t="s">
        <v>63</v>
      </c>
      <c r="M722" t="s">
        <v>2154</v>
      </c>
      <c r="N722" t="s">
        <v>2155</v>
      </c>
      <c r="Q722">
        <v>34957317</v>
      </c>
      <c r="R722">
        <v>2024</v>
      </c>
      <c r="S722">
        <v>1</v>
      </c>
      <c r="V722">
        <v>0</v>
      </c>
      <c r="W722">
        <v>43077</v>
      </c>
      <c r="X722" t="s">
        <v>65</v>
      </c>
      <c r="Y722" t="s">
        <v>47</v>
      </c>
      <c r="AA722">
        <v>650668</v>
      </c>
      <c r="AB722">
        <v>21516561</v>
      </c>
      <c r="AC722">
        <v>1</v>
      </c>
      <c r="AD722" t="s">
        <v>42</v>
      </c>
      <c r="AE722">
        <v>892456</v>
      </c>
      <c r="AG722">
        <v>1</v>
      </c>
      <c r="AH722" t="s">
        <v>2154</v>
      </c>
      <c r="AI722">
        <v>50814</v>
      </c>
      <c r="AK722">
        <v>1</v>
      </c>
      <c r="AL722" t="s">
        <v>2105</v>
      </c>
    </row>
    <row r="723" spans="1:38" x14ac:dyDescent="0.2">
      <c r="A723" t="s">
        <v>2105</v>
      </c>
      <c r="F723" s="1">
        <v>45505</v>
      </c>
      <c r="G723">
        <v>2024</v>
      </c>
      <c r="H723" t="s">
        <v>2156</v>
      </c>
      <c r="I723" t="s">
        <v>63</v>
      </c>
      <c r="M723" t="s">
        <v>2157</v>
      </c>
      <c r="N723" t="s">
        <v>2158</v>
      </c>
      <c r="Q723">
        <v>34957318</v>
      </c>
      <c r="R723">
        <v>2024</v>
      </c>
      <c r="S723">
        <v>1</v>
      </c>
      <c r="V723">
        <v>0</v>
      </c>
      <c r="W723">
        <v>43077</v>
      </c>
      <c r="X723" t="s">
        <v>65</v>
      </c>
      <c r="Y723" t="s">
        <v>47</v>
      </c>
      <c r="AA723">
        <v>650668</v>
      </c>
      <c r="AB723">
        <v>21516561</v>
      </c>
      <c r="AC723">
        <v>1</v>
      </c>
      <c r="AD723" t="s">
        <v>42</v>
      </c>
      <c r="AE723">
        <v>892456</v>
      </c>
      <c r="AG723">
        <v>1</v>
      </c>
      <c r="AH723" t="s">
        <v>2157</v>
      </c>
      <c r="AI723">
        <v>50814</v>
      </c>
      <c r="AK723">
        <v>1</v>
      </c>
      <c r="AL723" t="s">
        <v>2105</v>
      </c>
    </row>
    <row r="724" spans="1:38" x14ac:dyDescent="0.2">
      <c r="A724" t="s">
        <v>2105</v>
      </c>
      <c r="F724" s="1">
        <v>45539</v>
      </c>
      <c r="G724">
        <v>2024</v>
      </c>
      <c r="H724" t="s">
        <v>2159</v>
      </c>
      <c r="I724" t="s">
        <v>2160</v>
      </c>
      <c r="M724" t="s">
        <v>2161</v>
      </c>
      <c r="N724" t="s">
        <v>2105</v>
      </c>
      <c r="Q724">
        <v>35413111</v>
      </c>
      <c r="V724">
        <v>0</v>
      </c>
      <c r="W724">
        <v>43077</v>
      </c>
      <c r="X724" t="s">
        <v>65</v>
      </c>
      <c r="Y724" t="s">
        <v>47</v>
      </c>
      <c r="AA724">
        <v>15589080</v>
      </c>
      <c r="AB724">
        <v>19434529</v>
      </c>
      <c r="AC724">
        <v>1</v>
      </c>
      <c r="AD724" t="s">
        <v>42</v>
      </c>
      <c r="AE724">
        <v>892456</v>
      </c>
      <c r="AG724">
        <v>0</v>
      </c>
      <c r="AH724" t="s">
        <v>2161</v>
      </c>
      <c r="AI724">
        <v>23417</v>
      </c>
      <c r="AK724">
        <v>1</v>
      </c>
      <c r="AL724" t="s">
        <v>2105</v>
      </c>
    </row>
    <row r="725" spans="1:38" x14ac:dyDescent="0.2">
      <c r="A725" t="s">
        <v>2105</v>
      </c>
      <c r="F725" s="1">
        <v>39783</v>
      </c>
      <c r="G725">
        <v>2008</v>
      </c>
      <c r="H725" t="s">
        <v>2162</v>
      </c>
      <c r="I725" t="s">
        <v>2111</v>
      </c>
      <c r="M725" t="s">
        <v>2163</v>
      </c>
      <c r="N725" t="s">
        <v>2105</v>
      </c>
      <c r="Q725">
        <v>13025497</v>
      </c>
      <c r="R725">
        <v>29</v>
      </c>
      <c r="S725">
        <v>12</v>
      </c>
      <c r="T725">
        <v>1591</v>
      </c>
      <c r="U725">
        <v>1592</v>
      </c>
      <c r="V725">
        <v>1</v>
      </c>
      <c r="W725">
        <v>43077</v>
      </c>
      <c r="X725" t="s">
        <v>46</v>
      </c>
      <c r="Y725" t="s">
        <v>2164</v>
      </c>
      <c r="AA725">
        <v>1708406</v>
      </c>
      <c r="AB725">
        <v>17413044</v>
      </c>
      <c r="AC725">
        <v>1</v>
      </c>
      <c r="AD725" t="s">
        <v>42</v>
      </c>
      <c r="AE725">
        <v>892456</v>
      </c>
      <c r="AG725">
        <v>0</v>
      </c>
      <c r="AH725" t="s">
        <v>2163</v>
      </c>
      <c r="AI725">
        <v>1794</v>
      </c>
      <c r="AK725">
        <v>5</v>
      </c>
      <c r="AL725" t="s">
        <v>2105</v>
      </c>
    </row>
    <row r="726" spans="1:38" x14ac:dyDescent="0.2">
      <c r="A726" t="s">
        <v>2105</v>
      </c>
      <c r="F726" s="1">
        <v>41487</v>
      </c>
      <c r="G726">
        <v>2013</v>
      </c>
      <c r="H726" t="s">
        <v>2165</v>
      </c>
      <c r="I726" t="s">
        <v>2111</v>
      </c>
      <c r="M726" t="s">
        <v>2166</v>
      </c>
      <c r="N726" t="s">
        <v>2105</v>
      </c>
      <c r="Q726">
        <v>18169425</v>
      </c>
      <c r="R726">
        <v>34</v>
      </c>
      <c r="S726">
        <v>8</v>
      </c>
      <c r="T726">
        <v>1225</v>
      </c>
      <c r="U726">
        <v>1226</v>
      </c>
      <c r="V726">
        <v>2</v>
      </c>
      <c r="W726">
        <v>43077</v>
      </c>
      <c r="X726" t="s">
        <v>46</v>
      </c>
      <c r="Y726" t="s">
        <v>2164</v>
      </c>
      <c r="AA726">
        <v>1708406</v>
      </c>
      <c r="AB726">
        <v>17413044</v>
      </c>
      <c r="AC726">
        <v>1</v>
      </c>
      <c r="AD726" t="s">
        <v>42</v>
      </c>
      <c r="AE726">
        <v>892456</v>
      </c>
      <c r="AG726">
        <v>0</v>
      </c>
      <c r="AH726" t="s">
        <v>2166</v>
      </c>
      <c r="AI726">
        <v>1794</v>
      </c>
      <c r="AK726">
        <v>5</v>
      </c>
      <c r="AL726" t="s">
        <v>2105</v>
      </c>
    </row>
    <row r="727" spans="1:38" x14ac:dyDescent="0.2">
      <c r="A727" t="s">
        <v>2167</v>
      </c>
      <c r="F727" s="1">
        <v>41913</v>
      </c>
      <c r="G727">
        <v>2014</v>
      </c>
      <c r="H727" t="s">
        <v>2168</v>
      </c>
      <c r="I727" t="s">
        <v>1742</v>
      </c>
      <c r="M727" t="s">
        <v>2169</v>
      </c>
      <c r="N727" t="s">
        <v>2170</v>
      </c>
      <c r="Q727">
        <v>9819281</v>
      </c>
      <c r="R727">
        <v>43</v>
      </c>
      <c r="S727">
        <v>3</v>
      </c>
      <c r="T727">
        <v>571</v>
      </c>
      <c r="U727">
        <v>603</v>
      </c>
      <c r="V727">
        <v>20</v>
      </c>
      <c r="W727">
        <v>450135</v>
      </c>
      <c r="X727" t="s">
        <v>135</v>
      </c>
      <c r="Y727" t="s">
        <v>47</v>
      </c>
      <c r="AA727" t="s">
        <v>1744</v>
      </c>
      <c r="AB727">
        <v>15737179</v>
      </c>
      <c r="AC727">
        <v>1</v>
      </c>
      <c r="AD727" t="s">
        <v>42</v>
      </c>
      <c r="AE727">
        <v>10393522</v>
      </c>
      <c r="AG727">
        <v>0</v>
      </c>
      <c r="AH727" t="s">
        <v>2169</v>
      </c>
      <c r="AI727">
        <v>8283</v>
      </c>
      <c r="AK727">
        <v>1</v>
      </c>
      <c r="AL727" t="s">
        <v>2167</v>
      </c>
    </row>
    <row r="728" spans="1:38" x14ac:dyDescent="0.2">
      <c r="A728" t="s">
        <v>2167</v>
      </c>
      <c r="F728" s="1">
        <v>42491</v>
      </c>
      <c r="G728">
        <v>2016</v>
      </c>
      <c r="H728" t="s">
        <v>918</v>
      </c>
      <c r="I728" t="s">
        <v>919</v>
      </c>
      <c r="M728" t="s">
        <v>920</v>
      </c>
      <c r="N728" t="s">
        <v>921</v>
      </c>
      <c r="Q728">
        <v>9819282</v>
      </c>
      <c r="R728">
        <v>31</v>
      </c>
      <c r="S728">
        <v>2</v>
      </c>
      <c r="T728">
        <v>211</v>
      </c>
      <c r="U728">
        <v>218</v>
      </c>
      <c r="V728">
        <v>5</v>
      </c>
      <c r="W728">
        <v>450135</v>
      </c>
      <c r="X728" t="s">
        <v>910</v>
      </c>
      <c r="Y728" t="s">
        <v>47</v>
      </c>
      <c r="AA728">
        <v>7393172</v>
      </c>
      <c r="AB728">
        <v>15587983</v>
      </c>
      <c r="AC728">
        <v>1</v>
      </c>
      <c r="AD728" t="s">
        <v>42</v>
      </c>
      <c r="AE728">
        <v>10393522</v>
      </c>
      <c r="AG728">
        <v>0</v>
      </c>
      <c r="AH728" t="s">
        <v>920</v>
      </c>
      <c r="AI728">
        <v>15820</v>
      </c>
      <c r="AK728">
        <v>1</v>
      </c>
      <c r="AL728" t="s">
        <v>2167</v>
      </c>
    </row>
    <row r="729" spans="1:38" x14ac:dyDescent="0.2">
      <c r="A729" t="s">
        <v>2167</v>
      </c>
      <c r="F729" s="1">
        <v>42856</v>
      </c>
      <c r="G729">
        <v>2017</v>
      </c>
      <c r="H729" t="s">
        <v>2171</v>
      </c>
      <c r="I729" t="s">
        <v>919</v>
      </c>
      <c r="M729" t="s">
        <v>2172</v>
      </c>
      <c r="N729" t="s">
        <v>2173</v>
      </c>
      <c r="Q729">
        <v>14010807</v>
      </c>
      <c r="R729">
        <v>32</v>
      </c>
      <c r="S729">
        <v>2</v>
      </c>
      <c r="T729">
        <v>47</v>
      </c>
      <c r="U729">
        <v>63</v>
      </c>
      <c r="V729">
        <v>11</v>
      </c>
      <c r="W729">
        <v>450135</v>
      </c>
      <c r="X729" t="s">
        <v>910</v>
      </c>
      <c r="Y729" t="s">
        <v>47</v>
      </c>
      <c r="AA729">
        <v>7393172</v>
      </c>
      <c r="AB729">
        <v>15587983</v>
      </c>
      <c r="AC729">
        <v>1</v>
      </c>
      <c r="AD729" t="s">
        <v>42</v>
      </c>
      <c r="AE729">
        <v>10393522</v>
      </c>
      <c r="AG729">
        <v>0</v>
      </c>
      <c r="AH729" t="s">
        <v>2172</v>
      </c>
      <c r="AI729">
        <v>15820</v>
      </c>
      <c r="AK729">
        <v>1</v>
      </c>
      <c r="AL729" t="s">
        <v>2167</v>
      </c>
    </row>
    <row r="730" spans="1:38" x14ac:dyDescent="0.2">
      <c r="A730" t="s">
        <v>2167</v>
      </c>
      <c r="F730" s="1">
        <v>43252</v>
      </c>
      <c r="G730">
        <v>2018</v>
      </c>
      <c r="H730" t="s">
        <v>2174</v>
      </c>
      <c r="I730" t="s">
        <v>2175</v>
      </c>
      <c r="M730" t="s">
        <v>2176</v>
      </c>
      <c r="N730" t="s">
        <v>2167</v>
      </c>
      <c r="Q730">
        <v>18755872</v>
      </c>
      <c r="R730">
        <v>41</v>
      </c>
      <c r="T730">
        <v>59</v>
      </c>
      <c r="U730">
        <v>73</v>
      </c>
      <c r="V730">
        <v>4</v>
      </c>
      <c r="W730">
        <v>450135</v>
      </c>
      <c r="X730" t="s">
        <v>70</v>
      </c>
      <c r="Y730" t="s">
        <v>47</v>
      </c>
      <c r="AA730">
        <v>8826110</v>
      </c>
      <c r="AC730">
        <v>1</v>
      </c>
      <c r="AD730" t="s">
        <v>42</v>
      </c>
      <c r="AE730">
        <v>10393522</v>
      </c>
      <c r="AG730">
        <v>0</v>
      </c>
      <c r="AH730" t="s">
        <v>2176</v>
      </c>
      <c r="AI730">
        <v>2004</v>
      </c>
      <c r="AK730">
        <v>1</v>
      </c>
      <c r="AL730" t="s">
        <v>2167</v>
      </c>
    </row>
    <row r="731" spans="1:38" x14ac:dyDescent="0.2">
      <c r="A731" t="s">
        <v>2167</v>
      </c>
      <c r="F731" s="1">
        <v>45597</v>
      </c>
      <c r="G731">
        <v>2024</v>
      </c>
      <c r="H731" t="s">
        <v>2177</v>
      </c>
      <c r="I731" t="s">
        <v>919</v>
      </c>
      <c r="M731" t="s">
        <v>2178</v>
      </c>
      <c r="N731" t="s">
        <v>2173</v>
      </c>
      <c r="Q731">
        <v>36848260</v>
      </c>
      <c r="T731">
        <v>1</v>
      </c>
      <c r="U731">
        <v>22</v>
      </c>
      <c r="V731">
        <v>0</v>
      </c>
      <c r="W731">
        <v>450135</v>
      </c>
      <c r="X731" t="s">
        <v>910</v>
      </c>
      <c r="Y731" t="s">
        <v>47</v>
      </c>
      <c r="AA731">
        <v>7393172</v>
      </c>
      <c r="AB731">
        <v>15587983</v>
      </c>
      <c r="AC731">
        <v>1</v>
      </c>
      <c r="AD731" t="s">
        <v>42</v>
      </c>
      <c r="AE731">
        <v>10393522</v>
      </c>
      <c r="AG731">
        <v>0</v>
      </c>
      <c r="AH731" t="s">
        <v>2178</v>
      </c>
      <c r="AI731">
        <v>15820</v>
      </c>
      <c r="AK731">
        <v>1</v>
      </c>
      <c r="AL731" t="s">
        <v>2167</v>
      </c>
    </row>
    <row r="732" spans="1:38" x14ac:dyDescent="0.2">
      <c r="A732" t="s">
        <v>2167</v>
      </c>
      <c r="F732" s="1">
        <v>41640</v>
      </c>
      <c r="G732">
        <v>2014</v>
      </c>
      <c r="H732" t="s">
        <v>980</v>
      </c>
      <c r="I732" t="s">
        <v>224</v>
      </c>
      <c r="M732" t="s">
        <v>981</v>
      </c>
      <c r="N732" t="s">
        <v>921</v>
      </c>
      <c r="Q732">
        <v>16567620</v>
      </c>
      <c r="V732">
        <v>0</v>
      </c>
      <c r="W732">
        <v>450135</v>
      </c>
      <c r="X732" t="s">
        <v>70</v>
      </c>
      <c r="Y732" t="s">
        <v>192</v>
      </c>
      <c r="AB732">
        <v>15565068</v>
      </c>
      <c r="AC732">
        <v>1</v>
      </c>
      <c r="AD732" t="s">
        <v>42</v>
      </c>
      <c r="AE732">
        <v>10393522</v>
      </c>
      <c r="AG732">
        <v>0</v>
      </c>
      <c r="AH732" t="s">
        <v>981</v>
      </c>
      <c r="AI732">
        <v>90527</v>
      </c>
      <c r="AK732">
        <v>4</v>
      </c>
      <c r="AL732" t="s">
        <v>2167</v>
      </c>
    </row>
    <row r="733" spans="1:38" x14ac:dyDescent="0.2">
      <c r="A733" t="s">
        <v>2179</v>
      </c>
      <c r="F733" s="1">
        <v>42948</v>
      </c>
      <c r="G733">
        <v>2017</v>
      </c>
      <c r="H733" t="s">
        <v>2180</v>
      </c>
      <c r="I733" t="s">
        <v>63</v>
      </c>
      <c r="M733" t="s">
        <v>2182</v>
      </c>
      <c r="N733" t="s">
        <v>2183</v>
      </c>
      <c r="Q733">
        <v>20427454</v>
      </c>
      <c r="R733">
        <v>2017</v>
      </c>
      <c r="S733">
        <v>1</v>
      </c>
      <c r="T733">
        <v>14593</v>
      </c>
      <c r="V733">
        <v>0</v>
      </c>
      <c r="W733">
        <v>1051920</v>
      </c>
      <c r="X733" t="s">
        <v>65</v>
      </c>
      <c r="Y733" t="s">
        <v>47</v>
      </c>
      <c r="AA733">
        <v>650668</v>
      </c>
      <c r="AB733">
        <v>21516561</v>
      </c>
      <c r="AC733">
        <v>1</v>
      </c>
      <c r="AD733" t="s">
        <v>42</v>
      </c>
      <c r="AE733">
        <v>11512248</v>
      </c>
      <c r="AF733" t="s">
        <v>2181</v>
      </c>
      <c r="AG733">
        <v>1</v>
      </c>
      <c r="AH733" t="s">
        <v>2182</v>
      </c>
      <c r="AI733">
        <v>50814</v>
      </c>
      <c r="AK733">
        <v>1</v>
      </c>
      <c r="AL733" t="s">
        <v>2179</v>
      </c>
    </row>
    <row r="734" spans="1:38" x14ac:dyDescent="0.2">
      <c r="A734" t="s">
        <v>2179</v>
      </c>
      <c r="F734" s="1">
        <v>42534</v>
      </c>
      <c r="G734">
        <v>2016</v>
      </c>
      <c r="H734" t="s">
        <v>2184</v>
      </c>
      <c r="I734" t="s">
        <v>2185</v>
      </c>
      <c r="M734" t="s">
        <v>2186</v>
      </c>
      <c r="N734" t="s">
        <v>2179</v>
      </c>
      <c r="Q734">
        <v>20427403</v>
      </c>
      <c r="R734">
        <v>40</v>
      </c>
      <c r="S734">
        <v>3</v>
      </c>
      <c r="T734">
        <v>380</v>
      </c>
      <c r="U734">
        <v>399</v>
      </c>
      <c r="V734">
        <v>14</v>
      </c>
      <c r="W734">
        <v>1051920</v>
      </c>
      <c r="X734" t="s">
        <v>125</v>
      </c>
      <c r="Y734" t="s">
        <v>47</v>
      </c>
      <c r="AA734">
        <v>14684527</v>
      </c>
      <c r="AC734">
        <v>1</v>
      </c>
      <c r="AD734" t="s">
        <v>42</v>
      </c>
      <c r="AE734">
        <v>11512248</v>
      </c>
      <c r="AF734" t="s">
        <v>2181</v>
      </c>
      <c r="AG734">
        <v>0</v>
      </c>
      <c r="AH734" t="s">
        <v>2186</v>
      </c>
      <c r="AI734">
        <v>3953</v>
      </c>
      <c r="AK734">
        <v>1</v>
      </c>
      <c r="AL734" t="s">
        <v>2179</v>
      </c>
    </row>
    <row r="735" spans="1:38" x14ac:dyDescent="0.2">
      <c r="A735" t="s">
        <v>2179</v>
      </c>
      <c r="F735" s="1">
        <v>43801</v>
      </c>
      <c r="G735">
        <v>2019</v>
      </c>
      <c r="H735" t="s">
        <v>2187</v>
      </c>
      <c r="I735" t="s">
        <v>1211</v>
      </c>
      <c r="M735" t="s">
        <v>2188</v>
      </c>
      <c r="N735" t="s">
        <v>2179</v>
      </c>
      <c r="Q735">
        <v>20427404</v>
      </c>
      <c r="R735">
        <v>29</v>
      </c>
      <c r="S735">
        <v>6</v>
      </c>
      <c r="T735">
        <v>1386</v>
      </c>
      <c r="U735">
        <v>1409</v>
      </c>
      <c r="V735">
        <v>11</v>
      </c>
      <c r="W735">
        <v>1051920</v>
      </c>
      <c r="X735" t="s">
        <v>125</v>
      </c>
      <c r="Y735" t="s">
        <v>47</v>
      </c>
      <c r="AA735">
        <v>10662243</v>
      </c>
      <c r="AC735">
        <v>1</v>
      </c>
      <c r="AD735" t="s">
        <v>42</v>
      </c>
      <c r="AE735">
        <v>11512248</v>
      </c>
      <c r="AF735" t="s">
        <v>2181</v>
      </c>
      <c r="AG735">
        <v>0</v>
      </c>
      <c r="AH735" t="s">
        <v>2188</v>
      </c>
      <c r="AI735">
        <v>10249</v>
      </c>
      <c r="AK735">
        <v>1</v>
      </c>
      <c r="AL735" t="s">
        <v>2179</v>
      </c>
    </row>
    <row r="736" spans="1:38" x14ac:dyDescent="0.2">
      <c r="A736" t="s">
        <v>2179</v>
      </c>
      <c r="F736" s="1">
        <v>42675</v>
      </c>
      <c r="G736">
        <v>2016</v>
      </c>
      <c r="H736" t="s">
        <v>2189</v>
      </c>
      <c r="I736" t="s">
        <v>120</v>
      </c>
      <c r="M736" t="s">
        <v>2190</v>
      </c>
      <c r="N736" t="s">
        <v>2179</v>
      </c>
      <c r="Q736">
        <v>20427405</v>
      </c>
      <c r="R736">
        <v>53</v>
      </c>
      <c r="S736">
        <v>7</v>
      </c>
      <c r="T736">
        <v>846</v>
      </c>
      <c r="U736">
        <v>856</v>
      </c>
      <c r="V736">
        <v>17</v>
      </c>
      <c r="W736">
        <v>1051920</v>
      </c>
      <c r="X736" t="s">
        <v>70</v>
      </c>
      <c r="Y736" t="s">
        <v>47</v>
      </c>
      <c r="AA736">
        <v>3787206</v>
      </c>
      <c r="AC736">
        <v>1</v>
      </c>
      <c r="AD736" t="s">
        <v>42</v>
      </c>
      <c r="AE736">
        <v>11512248</v>
      </c>
      <c r="AF736" t="s">
        <v>2181</v>
      </c>
      <c r="AG736">
        <v>0</v>
      </c>
      <c r="AH736" t="s">
        <v>2190</v>
      </c>
      <c r="AI736">
        <v>2625</v>
      </c>
      <c r="AK736">
        <v>1</v>
      </c>
      <c r="AL736" t="s">
        <v>2179</v>
      </c>
    </row>
    <row r="737" spans="1:38" x14ac:dyDescent="0.2">
      <c r="A737" t="s">
        <v>2179</v>
      </c>
      <c r="F737" s="1">
        <v>42370</v>
      </c>
      <c r="G737">
        <v>2016</v>
      </c>
      <c r="H737" t="s">
        <v>2191</v>
      </c>
      <c r="I737" t="s">
        <v>63</v>
      </c>
      <c r="M737" t="s">
        <v>2192</v>
      </c>
      <c r="N737" t="s">
        <v>2193</v>
      </c>
      <c r="Q737">
        <v>20427395</v>
      </c>
      <c r="R737">
        <v>2016</v>
      </c>
      <c r="S737">
        <v>1</v>
      </c>
      <c r="T737">
        <v>12090</v>
      </c>
      <c r="V737">
        <v>0</v>
      </c>
      <c r="W737">
        <v>1051920</v>
      </c>
      <c r="X737" t="s">
        <v>65</v>
      </c>
      <c r="Y737" t="s">
        <v>47</v>
      </c>
      <c r="AA737">
        <v>650668</v>
      </c>
      <c r="AB737">
        <v>21516561</v>
      </c>
      <c r="AC737">
        <v>1</v>
      </c>
      <c r="AD737" t="s">
        <v>42</v>
      </c>
      <c r="AE737">
        <v>11512248</v>
      </c>
      <c r="AF737" t="s">
        <v>2181</v>
      </c>
      <c r="AG737">
        <v>1</v>
      </c>
      <c r="AH737" t="s">
        <v>2192</v>
      </c>
      <c r="AI737">
        <v>50814</v>
      </c>
      <c r="AK737">
        <v>1</v>
      </c>
      <c r="AL737" t="s">
        <v>2179</v>
      </c>
    </row>
    <row r="738" spans="1:38" x14ac:dyDescent="0.2">
      <c r="A738" t="s">
        <v>2179</v>
      </c>
      <c r="F738" s="1">
        <v>44221</v>
      </c>
      <c r="G738">
        <v>2021</v>
      </c>
      <c r="H738" t="s">
        <v>2194</v>
      </c>
      <c r="I738" t="s">
        <v>2195</v>
      </c>
      <c r="M738" t="s">
        <v>2196</v>
      </c>
      <c r="N738" t="s">
        <v>2179</v>
      </c>
      <c r="Q738">
        <v>20427396</v>
      </c>
      <c r="R738">
        <v>40</v>
      </c>
      <c r="S738">
        <v>2</v>
      </c>
      <c r="T738">
        <v>146</v>
      </c>
      <c r="U738">
        <v>160</v>
      </c>
      <c r="V738">
        <v>31</v>
      </c>
      <c r="W738">
        <v>1051920</v>
      </c>
      <c r="X738" t="s">
        <v>172</v>
      </c>
      <c r="Y738" t="s">
        <v>47</v>
      </c>
      <c r="AA738" t="s">
        <v>2197</v>
      </c>
      <c r="AB738">
        <v>13623001</v>
      </c>
      <c r="AC738">
        <v>1</v>
      </c>
      <c r="AD738" t="s">
        <v>42</v>
      </c>
      <c r="AE738">
        <v>11512248</v>
      </c>
      <c r="AF738" t="s">
        <v>2181</v>
      </c>
      <c r="AG738">
        <v>0</v>
      </c>
      <c r="AH738" t="s">
        <v>2196</v>
      </c>
      <c r="AI738">
        <v>10822</v>
      </c>
      <c r="AK738">
        <v>1</v>
      </c>
      <c r="AL738" t="s">
        <v>2179</v>
      </c>
    </row>
    <row r="739" spans="1:38" x14ac:dyDescent="0.2">
      <c r="A739" t="s">
        <v>2179</v>
      </c>
      <c r="F739" s="1">
        <v>41426</v>
      </c>
      <c r="G739">
        <v>2013</v>
      </c>
      <c r="H739" t="s">
        <v>2198</v>
      </c>
      <c r="I739" t="s">
        <v>117</v>
      </c>
      <c r="M739" t="s">
        <v>2199</v>
      </c>
      <c r="N739" t="s">
        <v>2183</v>
      </c>
      <c r="Q739">
        <v>20427397</v>
      </c>
      <c r="R739">
        <v>55</v>
      </c>
      <c r="S739">
        <v>3</v>
      </c>
      <c r="T739">
        <v>792</v>
      </c>
      <c r="U739">
        <v>801</v>
      </c>
      <c r="V739">
        <v>12</v>
      </c>
      <c r="W739">
        <v>1051920</v>
      </c>
      <c r="X739" t="s">
        <v>70</v>
      </c>
      <c r="Y739" t="s">
        <v>47</v>
      </c>
      <c r="AA739">
        <v>1679236</v>
      </c>
      <c r="AC739">
        <v>1</v>
      </c>
      <c r="AD739" t="s">
        <v>42</v>
      </c>
      <c r="AE739">
        <v>11512248</v>
      </c>
      <c r="AF739" t="s">
        <v>2181</v>
      </c>
      <c r="AG739">
        <v>0</v>
      </c>
      <c r="AH739" t="s">
        <v>2199</v>
      </c>
      <c r="AI739">
        <v>9081</v>
      </c>
      <c r="AK739">
        <v>1</v>
      </c>
      <c r="AL739" t="s">
        <v>2179</v>
      </c>
    </row>
    <row r="740" spans="1:38" x14ac:dyDescent="0.2">
      <c r="A740" t="s">
        <v>2179</v>
      </c>
      <c r="F740" s="1">
        <v>41640</v>
      </c>
      <c r="G740">
        <v>2014</v>
      </c>
      <c r="H740" t="s">
        <v>2200</v>
      </c>
      <c r="I740" t="s">
        <v>1146</v>
      </c>
      <c r="M740" t="s">
        <v>2203</v>
      </c>
      <c r="N740" t="s">
        <v>2202</v>
      </c>
      <c r="Q740">
        <v>20427399</v>
      </c>
      <c r="R740">
        <v>99</v>
      </c>
      <c r="S740">
        <v>5</v>
      </c>
      <c r="T740">
        <v>816</v>
      </c>
      <c r="U740">
        <v>830</v>
      </c>
      <c r="V740">
        <v>104</v>
      </c>
      <c r="W740">
        <v>1051920</v>
      </c>
      <c r="X740" t="s">
        <v>646</v>
      </c>
      <c r="Y740" t="s">
        <v>47</v>
      </c>
      <c r="AA740">
        <v>219010</v>
      </c>
      <c r="AB740">
        <v>19391854</v>
      </c>
      <c r="AC740">
        <v>1</v>
      </c>
      <c r="AD740" t="s">
        <v>42</v>
      </c>
      <c r="AE740">
        <v>11512248</v>
      </c>
      <c r="AF740" t="s">
        <v>2181</v>
      </c>
      <c r="AG740">
        <v>0</v>
      </c>
      <c r="AH740" t="s">
        <v>2201</v>
      </c>
      <c r="AI740">
        <v>9226</v>
      </c>
      <c r="AK740">
        <v>1</v>
      </c>
      <c r="AL740" t="s">
        <v>2179</v>
      </c>
    </row>
    <row r="741" spans="1:38" x14ac:dyDescent="0.2">
      <c r="A741" t="s">
        <v>2179</v>
      </c>
      <c r="F741" s="1">
        <v>43586</v>
      </c>
      <c r="G741">
        <v>2019</v>
      </c>
      <c r="H741" t="s">
        <v>2204</v>
      </c>
      <c r="I741" t="s">
        <v>2205</v>
      </c>
      <c r="M741" t="s">
        <v>2206</v>
      </c>
      <c r="N741" t="s">
        <v>2183</v>
      </c>
      <c r="Q741">
        <v>20427400</v>
      </c>
      <c r="R741">
        <v>70</v>
      </c>
      <c r="S741">
        <v>5</v>
      </c>
      <c r="T741">
        <v>448</v>
      </c>
      <c r="U741">
        <v>461</v>
      </c>
      <c r="V741">
        <v>6</v>
      </c>
      <c r="W741">
        <v>1051920</v>
      </c>
      <c r="X741" t="s">
        <v>53</v>
      </c>
      <c r="Y741" t="s">
        <v>47</v>
      </c>
      <c r="AA741">
        <v>15322882</v>
      </c>
      <c r="AB741">
        <v>23301643</v>
      </c>
      <c r="AC741">
        <v>1</v>
      </c>
      <c r="AD741" t="s">
        <v>42</v>
      </c>
      <c r="AE741">
        <v>11512248</v>
      </c>
      <c r="AF741" t="s">
        <v>2181</v>
      </c>
      <c r="AG741">
        <v>0</v>
      </c>
      <c r="AH741" t="s">
        <v>2206</v>
      </c>
      <c r="AI741">
        <v>5678</v>
      </c>
      <c r="AK741">
        <v>1</v>
      </c>
      <c r="AL741" t="s">
        <v>2179</v>
      </c>
    </row>
    <row r="742" spans="1:38" x14ac:dyDescent="0.2">
      <c r="A742" t="s">
        <v>2179</v>
      </c>
      <c r="F742" s="1">
        <v>43406</v>
      </c>
      <c r="G742">
        <v>2018</v>
      </c>
      <c r="H742" t="s">
        <v>2207</v>
      </c>
      <c r="I742" t="s">
        <v>2208</v>
      </c>
      <c r="M742" t="s">
        <v>2209</v>
      </c>
      <c r="N742" t="s">
        <v>2179</v>
      </c>
      <c r="Q742">
        <v>20427401</v>
      </c>
      <c r="R742">
        <v>43</v>
      </c>
      <c r="S742">
        <v>11</v>
      </c>
      <c r="T742">
        <v>1964</v>
      </c>
      <c r="U742">
        <v>1978</v>
      </c>
      <c r="V742">
        <v>42</v>
      </c>
      <c r="W742">
        <v>1051920</v>
      </c>
      <c r="X742" t="s">
        <v>172</v>
      </c>
      <c r="Y742" t="s">
        <v>47</v>
      </c>
      <c r="AA742">
        <v>3075079</v>
      </c>
      <c r="AB742" t="s">
        <v>2210</v>
      </c>
      <c r="AC742">
        <v>1</v>
      </c>
      <c r="AD742" t="s">
        <v>42</v>
      </c>
      <c r="AE742">
        <v>11512248</v>
      </c>
      <c r="AF742" t="s">
        <v>2181</v>
      </c>
      <c r="AG742">
        <v>0</v>
      </c>
      <c r="AH742" t="s">
        <v>2209</v>
      </c>
      <c r="AI742">
        <v>10419</v>
      </c>
      <c r="AK742">
        <v>1</v>
      </c>
      <c r="AL742" t="s">
        <v>2179</v>
      </c>
    </row>
    <row r="743" spans="1:38" x14ac:dyDescent="0.2">
      <c r="A743" t="s">
        <v>2179</v>
      </c>
      <c r="F743" s="1">
        <v>39873</v>
      </c>
      <c r="G743">
        <v>2009</v>
      </c>
      <c r="H743" t="s">
        <v>2211</v>
      </c>
      <c r="I743" t="s">
        <v>117</v>
      </c>
      <c r="M743" t="s">
        <v>2212</v>
      </c>
      <c r="N743" t="s">
        <v>2179</v>
      </c>
      <c r="Q743">
        <v>20427711</v>
      </c>
      <c r="R743">
        <v>46</v>
      </c>
      <c r="S743">
        <v>4</v>
      </c>
      <c r="T743">
        <v>826</v>
      </c>
      <c r="U743">
        <v>838</v>
      </c>
      <c r="V743">
        <v>294</v>
      </c>
      <c r="W743">
        <v>1051920</v>
      </c>
      <c r="X743" t="s">
        <v>70</v>
      </c>
      <c r="Y743" t="s">
        <v>47</v>
      </c>
      <c r="AA743">
        <v>1679236</v>
      </c>
      <c r="AC743">
        <v>1</v>
      </c>
      <c r="AD743" t="s">
        <v>42</v>
      </c>
      <c r="AE743">
        <v>11512248</v>
      </c>
      <c r="AF743" t="s">
        <v>2181</v>
      </c>
      <c r="AG743">
        <v>0</v>
      </c>
      <c r="AH743" t="s">
        <v>2212</v>
      </c>
      <c r="AI743">
        <v>9081</v>
      </c>
      <c r="AK743">
        <v>1</v>
      </c>
      <c r="AL743" t="s">
        <v>2179</v>
      </c>
    </row>
    <row r="744" spans="1:38" x14ac:dyDescent="0.2">
      <c r="A744" t="s">
        <v>2179</v>
      </c>
      <c r="F744" s="1">
        <v>39904</v>
      </c>
      <c r="G744">
        <v>2009</v>
      </c>
      <c r="H744" t="s">
        <v>2213</v>
      </c>
      <c r="I744" t="s">
        <v>120</v>
      </c>
      <c r="M744" t="s">
        <v>2214</v>
      </c>
      <c r="N744" t="s">
        <v>2179</v>
      </c>
      <c r="Q744">
        <v>20427712</v>
      </c>
      <c r="R744">
        <v>46</v>
      </c>
      <c r="S744">
        <v>3</v>
      </c>
      <c r="T744">
        <v>175</v>
      </c>
      <c r="U744">
        <v>180</v>
      </c>
      <c r="V744">
        <v>113</v>
      </c>
      <c r="W744">
        <v>1051920</v>
      </c>
      <c r="X744" t="s">
        <v>70</v>
      </c>
      <c r="Y744" t="s">
        <v>47</v>
      </c>
      <c r="AA744">
        <v>3787206</v>
      </c>
      <c r="AC744">
        <v>1</v>
      </c>
      <c r="AD744" t="s">
        <v>42</v>
      </c>
      <c r="AE744">
        <v>11512248</v>
      </c>
      <c r="AF744" t="s">
        <v>2181</v>
      </c>
      <c r="AG744">
        <v>0</v>
      </c>
      <c r="AH744" t="s">
        <v>2214</v>
      </c>
      <c r="AI744">
        <v>2625</v>
      </c>
      <c r="AK744">
        <v>1</v>
      </c>
      <c r="AL744" t="s">
        <v>2179</v>
      </c>
    </row>
    <row r="745" spans="1:38" x14ac:dyDescent="0.2">
      <c r="A745" t="s">
        <v>2179</v>
      </c>
      <c r="F745" s="1">
        <v>39873</v>
      </c>
      <c r="G745">
        <v>2009</v>
      </c>
      <c r="H745" t="s">
        <v>2215</v>
      </c>
      <c r="I745" t="s">
        <v>2205</v>
      </c>
      <c r="M745" t="s">
        <v>2216</v>
      </c>
      <c r="N745" t="s">
        <v>2183</v>
      </c>
      <c r="Q745">
        <v>20427713</v>
      </c>
      <c r="R745">
        <v>60</v>
      </c>
      <c r="S745">
        <v>3</v>
      </c>
      <c r="T745">
        <v>526</v>
      </c>
      <c r="U745">
        <v>537</v>
      </c>
      <c r="V745">
        <v>64</v>
      </c>
      <c r="W745">
        <v>1051920</v>
      </c>
      <c r="X745" t="s">
        <v>53</v>
      </c>
      <c r="Y745" t="s">
        <v>47</v>
      </c>
      <c r="AA745">
        <v>15322882</v>
      </c>
      <c r="AB745">
        <v>23301643</v>
      </c>
      <c r="AC745">
        <v>1</v>
      </c>
      <c r="AD745" t="s">
        <v>42</v>
      </c>
      <c r="AE745">
        <v>11512248</v>
      </c>
      <c r="AF745" t="s">
        <v>2181</v>
      </c>
      <c r="AG745">
        <v>0</v>
      </c>
      <c r="AH745" t="s">
        <v>2216</v>
      </c>
      <c r="AI745">
        <v>5678</v>
      </c>
      <c r="AK745">
        <v>1</v>
      </c>
      <c r="AL745" t="s">
        <v>2179</v>
      </c>
    </row>
    <row r="746" spans="1:38" x14ac:dyDescent="0.2">
      <c r="A746" t="s">
        <v>2179</v>
      </c>
      <c r="F746" s="1">
        <v>45179</v>
      </c>
      <c r="G746">
        <v>2023</v>
      </c>
      <c r="H746" t="s">
        <v>2217</v>
      </c>
      <c r="I746" t="s">
        <v>2195</v>
      </c>
      <c r="M746" t="s">
        <v>2218</v>
      </c>
      <c r="N746" t="s">
        <v>2179</v>
      </c>
      <c r="Q746">
        <v>28826483</v>
      </c>
      <c r="R746">
        <v>42</v>
      </c>
      <c r="S746">
        <v>12</v>
      </c>
      <c r="T746">
        <v>1914</v>
      </c>
      <c r="U746">
        <v>1930</v>
      </c>
      <c r="V746">
        <v>3</v>
      </c>
      <c r="W746">
        <v>1051920</v>
      </c>
      <c r="X746" t="s">
        <v>172</v>
      </c>
      <c r="Y746" t="s">
        <v>47</v>
      </c>
      <c r="AA746" t="s">
        <v>2197</v>
      </c>
      <c r="AB746">
        <v>13623001</v>
      </c>
      <c r="AC746">
        <v>1</v>
      </c>
      <c r="AD746" t="s">
        <v>42</v>
      </c>
      <c r="AE746">
        <v>11512248</v>
      </c>
      <c r="AF746" t="s">
        <v>2181</v>
      </c>
      <c r="AG746">
        <v>0</v>
      </c>
      <c r="AH746" t="s">
        <v>2218</v>
      </c>
      <c r="AI746">
        <v>10822</v>
      </c>
      <c r="AK746">
        <v>1</v>
      </c>
      <c r="AL746" t="s">
        <v>2179</v>
      </c>
    </row>
    <row r="747" spans="1:38" x14ac:dyDescent="0.2">
      <c r="A747" t="s">
        <v>2179</v>
      </c>
      <c r="F747" s="1">
        <v>44706</v>
      </c>
      <c r="G747">
        <v>2022</v>
      </c>
      <c r="H747" t="s">
        <v>2219</v>
      </c>
      <c r="I747" t="s">
        <v>747</v>
      </c>
      <c r="M747" t="s">
        <v>2220</v>
      </c>
      <c r="N747" t="s">
        <v>2183</v>
      </c>
      <c r="Q747">
        <v>29173968</v>
      </c>
      <c r="R747">
        <v>46</v>
      </c>
      <c r="S747">
        <v>2</v>
      </c>
      <c r="T747">
        <v>1035</v>
      </c>
      <c r="U747">
        <v>1072</v>
      </c>
      <c r="V747">
        <v>2</v>
      </c>
      <c r="W747">
        <v>1051920</v>
      </c>
      <c r="X747" t="s">
        <v>749</v>
      </c>
      <c r="Y747" t="s">
        <v>47</v>
      </c>
      <c r="AA747">
        <v>2767783</v>
      </c>
      <c r="AB747">
        <v>21629730</v>
      </c>
      <c r="AC747">
        <v>1</v>
      </c>
      <c r="AD747" t="s">
        <v>42</v>
      </c>
      <c r="AE747">
        <v>11512248</v>
      </c>
      <c r="AF747" t="s">
        <v>2181</v>
      </c>
      <c r="AG747">
        <v>0</v>
      </c>
      <c r="AH747" t="s">
        <v>2220</v>
      </c>
      <c r="AI747">
        <v>92425</v>
      </c>
      <c r="AK747">
        <v>1</v>
      </c>
      <c r="AL747" t="s">
        <v>2179</v>
      </c>
    </row>
    <row r="748" spans="1:38" x14ac:dyDescent="0.2">
      <c r="A748" t="s">
        <v>2179</v>
      </c>
      <c r="F748" s="1">
        <v>45231</v>
      </c>
      <c r="G748">
        <v>2023</v>
      </c>
      <c r="H748" t="s">
        <v>2221</v>
      </c>
      <c r="I748" t="s">
        <v>830</v>
      </c>
      <c r="M748" t="s">
        <v>2222</v>
      </c>
      <c r="N748" t="s">
        <v>2179</v>
      </c>
      <c r="Q748">
        <v>32167331</v>
      </c>
      <c r="R748">
        <v>44</v>
      </c>
      <c r="S748">
        <v>9</v>
      </c>
      <c r="T748">
        <v>1436</v>
      </c>
      <c r="U748">
        <v>1463</v>
      </c>
      <c r="V748">
        <v>0</v>
      </c>
      <c r="W748">
        <v>1051920</v>
      </c>
      <c r="X748" t="s">
        <v>53</v>
      </c>
      <c r="Y748" t="s">
        <v>47</v>
      </c>
      <c r="AA748">
        <v>8943796</v>
      </c>
      <c r="AB748">
        <v>10991379</v>
      </c>
      <c r="AC748">
        <v>1</v>
      </c>
      <c r="AD748" t="s">
        <v>42</v>
      </c>
      <c r="AE748">
        <v>11512248</v>
      </c>
      <c r="AF748" t="s">
        <v>2181</v>
      </c>
      <c r="AG748">
        <v>0</v>
      </c>
      <c r="AH748" t="s">
        <v>2222</v>
      </c>
      <c r="AI748">
        <v>5744</v>
      </c>
      <c r="AK748">
        <v>1</v>
      </c>
      <c r="AL748" t="s">
        <v>2179</v>
      </c>
    </row>
    <row r="749" spans="1:38" x14ac:dyDescent="0.2">
      <c r="A749" t="s">
        <v>2179</v>
      </c>
      <c r="F749" s="1">
        <v>38322</v>
      </c>
      <c r="G749">
        <v>2004</v>
      </c>
      <c r="H749" t="s">
        <v>2223</v>
      </c>
      <c r="I749" t="s">
        <v>2224</v>
      </c>
      <c r="M749" t="s">
        <v>2225</v>
      </c>
      <c r="N749" t="s">
        <v>2179</v>
      </c>
      <c r="Q749">
        <v>33427213</v>
      </c>
      <c r="R749">
        <v>30</v>
      </c>
      <c r="S749">
        <v>6</v>
      </c>
      <c r="T749">
        <v>528</v>
      </c>
      <c r="U749">
        <v>539</v>
      </c>
      <c r="V749">
        <v>13</v>
      </c>
      <c r="W749">
        <v>1051920</v>
      </c>
      <c r="X749" t="s">
        <v>46</v>
      </c>
      <c r="Y749" t="s">
        <v>47</v>
      </c>
      <c r="AA749">
        <v>1655515</v>
      </c>
      <c r="AB749">
        <v>17416485</v>
      </c>
      <c r="AC749">
        <v>1</v>
      </c>
      <c r="AD749" t="s">
        <v>42</v>
      </c>
      <c r="AE749">
        <v>11512248</v>
      </c>
      <c r="AF749" t="s">
        <v>2181</v>
      </c>
      <c r="AG749">
        <v>0</v>
      </c>
      <c r="AH749" t="s">
        <v>2225</v>
      </c>
      <c r="AI749">
        <v>1690</v>
      </c>
      <c r="AK749">
        <v>1</v>
      </c>
      <c r="AL749" t="s">
        <v>2179</v>
      </c>
    </row>
    <row r="750" spans="1:38" x14ac:dyDescent="0.2">
      <c r="A750" t="s">
        <v>2179</v>
      </c>
      <c r="F750" s="1">
        <v>45108</v>
      </c>
      <c r="G750">
        <v>2023</v>
      </c>
      <c r="H750" t="s">
        <v>2226</v>
      </c>
      <c r="I750" t="s">
        <v>120</v>
      </c>
      <c r="M750" t="s">
        <v>2227</v>
      </c>
      <c r="N750" t="s">
        <v>2228</v>
      </c>
      <c r="Q750">
        <v>33427196</v>
      </c>
      <c r="R750">
        <v>60</v>
      </c>
      <c r="S750">
        <v>5</v>
      </c>
      <c r="T750">
        <v>103796</v>
      </c>
      <c r="V750">
        <v>5</v>
      </c>
      <c r="W750">
        <v>1051920</v>
      </c>
      <c r="X750" t="s">
        <v>70</v>
      </c>
      <c r="Y750" t="s">
        <v>47</v>
      </c>
      <c r="AA750">
        <v>3787206</v>
      </c>
      <c r="AC750">
        <v>1</v>
      </c>
      <c r="AD750" t="s">
        <v>42</v>
      </c>
      <c r="AE750">
        <v>11512248</v>
      </c>
      <c r="AF750" t="s">
        <v>2181</v>
      </c>
      <c r="AG750">
        <v>0</v>
      </c>
      <c r="AH750" t="s">
        <v>2227</v>
      </c>
      <c r="AI750">
        <v>2625</v>
      </c>
      <c r="AK750">
        <v>1</v>
      </c>
      <c r="AL750" t="s">
        <v>2179</v>
      </c>
    </row>
    <row r="751" spans="1:38" x14ac:dyDescent="0.2">
      <c r="A751" t="s">
        <v>2179</v>
      </c>
      <c r="F751" s="1">
        <v>38718</v>
      </c>
      <c r="G751">
        <v>2006</v>
      </c>
      <c r="H751" t="s">
        <v>2229</v>
      </c>
      <c r="I751" t="s">
        <v>2230</v>
      </c>
      <c r="M751" t="s">
        <v>2231</v>
      </c>
      <c r="N751" t="s">
        <v>2179</v>
      </c>
      <c r="Q751">
        <v>33526645</v>
      </c>
      <c r="R751">
        <v>4092</v>
      </c>
      <c r="T751">
        <v>34</v>
      </c>
      <c r="U751">
        <v>41</v>
      </c>
      <c r="V751">
        <v>3</v>
      </c>
      <c r="W751">
        <v>1051920</v>
      </c>
      <c r="X751" t="s">
        <v>59</v>
      </c>
      <c r="Y751" t="s">
        <v>47</v>
      </c>
      <c r="AA751">
        <v>3029743</v>
      </c>
      <c r="AB751">
        <v>16113349</v>
      </c>
      <c r="AC751">
        <v>1</v>
      </c>
      <c r="AD751" t="s">
        <v>42</v>
      </c>
      <c r="AE751">
        <v>11512248</v>
      </c>
      <c r="AF751" t="s">
        <v>2181</v>
      </c>
      <c r="AG751">
        <v>1</v>
      </c>
      <c r="AH751" t="s">
        <v>2231</v>
      </c>
      <c r="AI751">
        <v>59566</v>
      </c>
      <c r="AK751">
        <v>1</v>
      </c>
      <c r="AL751" t="s">
        <v>2179</v>
      </c>
    </row>
    <row r="752" spans="1:38" x14ac:dyDescent="0.2">
      <c r="A752" t="s">
        <v>2179</v>
      </c>
      <c r="F752" s="1">
        <v>43837</v>
      </c>
      <c r="G752">
        <v>2020</v>
      </c>
      <c r="H752" t="s">
        <v>2232</v>
      </c>
      <c r="I752" t="s">
        <v>1201</v>
      </c>
      <c r="M752" t="s">
        <v>2234</v>
      </c>
      <c r="N752" t="s">
        <v>2179</v>
      </c>
      <c r="Q752">
        <v>33526631</v>
      </c>
      <c r="V752">
        <v>0</v>
      </c>
      <c r="W752">
        <v>1051920</v>
      </c>
      <c r="X752" t="s">
        <v>1203</v>
      </c>
      <c r="Y752" t="s">
        <v>47</v>
      </c>
      <c r="AC752">
        <v>1</v>
      </c>
      <c r="AD752" t="s">
        <v>42</v>
      </c>
      <c r="AE752">
        <v>11512248</v>
      </c>
      <c r="AF752" t="s">
        <v>2181</v>
      </c>
      <c r="AG752">
        <v>1</v>
      </c>
      <c r="AH752" t="s">
        <v>2233</v>
      </c>
      <c r="AI752">
        <v>92955</v>
      </c>
      <c r="AK752">
        <v>1</v>
      </c>
      <c r="AL752" t="s">
        <v>2179</v>
      </c>
    </row>
    <row r="753" spans="1:38" x14ac:dyDescent="0.2">
      <c r="A753" t="s">
        <v>2179</v>
      </c>
      <c r="F753" s="1">
        <v>42887</v>
      </c>
      <c r="G753">
        <v>2017</v>
      </c>
      <c r="H753" t="s">
        <v>2235</v>
      </c>
      <c r="I753" t="s">
        <v>2236</v>
      </c>
      <c r="M753" t="s">
        <v>2238</v>
      </c>
      <c r="N753" t="s">
        <v>2179</v>
      </c>
      <c r="Q753">
        <v>33526635</v>
      </c>
      <c r="R753">
        <v>2</v>
      </c>
      <c r="S753">
        <v>2</v>
      </c>
      <c r="T753">
        <v>95</v>
      </c>
      <c r="U753">
        <v>115</v>
      </c>
      <c r="V753">
        <v>9</v>
      </c>
      <c r="W753">
        <v>1051920</v>
      </c>
      <c r="X753" t="s">
        <v>70</v>
      </c>
      <c r="Y753" t="s">
        <v>47</v>
      </c>
      <c r="AA753">
        <v>20962320</v>
      </c>
      <c r="AC753">
        <v>1</v>
      </c>
      <c r="AD753" t="s">
        <v>42</v>
      </c>
      <c r="AE753">
        <v>11512248</v>
      </c>
      <c r="AF753" t="s">
        <v>2181</v>
      </c>
      <c r="AG753">
        <v>0</v>
      </c>
      <c r="AH753" t="s">
        <v>2237</v>
      </c>
      <c r="AI753">
        <v>85270</v>
      </c>
      <c r="AK753">
        <v>1</v>
      </c>
      <c r="AL753" t="s">
        <v>2179</v>
      </c>
    </row>
    <row r="754" spans="1:38" x14ac:dyDescent="0.2">
      <c r="A754" t="s">
        <v>2239</v>
      </c>
      <c r="F754" s="1">
        <v>44774</v>
      </c>
      <c r="G754">
        <v>2022</v>
      </c>
      <c r="H754" t="s">
        <v>2240</v>
      </c>
      <c r="I754" t="s">
        <v>63</v>
      </c>
      <c r="M754" t="s">
        <v>2241</v>
      </c>
      <c r="N754" t="s">
        <v>2239</v>
      </c>
      <c r="Q754">
        <v>29777177</v>
      </c>
      <c r="R754">
        <v>2022</v>
      </c>
      <c r="S754">
        <v>1</v>
      </c>
      <c r="V754">
        <v>0</v>
      </c>
      <c r="W754">
        <v>1473072</v>
      </c>
      <c r="X754" t="s">
        <v>65</v>
      </c>
      <c r="Y754" t="s">
        <v>47</v>
      </c>
      <c r="AA754">
        <v>650668</v>
      </c>
      <c r="AB754">
        <v>21516561</v>
      </c>
      <c r="AC754">
        <v>1</v>
      </c>
      <c r="AD754" t="s">
        <v>42</v>
      </c>
      <c r="AE754">
        <v>11791117</v>
      </c>
      <c r="AG754">
        <v>1</v>
      </c>
      <c r="AH754" t="s">
        <v>2241</v>
      </c>
      <c r="AI754">
        <v>50814</v>
      </c>
      <c r="AK754">
        <v>1</v>
      </c>
      <c r="AL754" t="s">
        <v>2239</v>
      </c>
    </row>
    <row r="755" spans="1:38" x14ac:dyDescent="0.2">
      <c r="A755" t="s">
        <v>2239</v>
      </c>
      <c r="F755" s="1">
        <v>45139</v>
      </c>
      <c r="G755">
        <v>2023</v>
      </c>
      <c r="H755" t="s">
        <v>2242</v>
      </c>
      <c r="I755" t="s">
        <v>63</v>
      </c>
      <c r="M755" t="s">
        <v>2243</v>
      </c>
      <c r="N755" t="s">
        <v>2244</v>
      </c>
      <c r="Q755">
        <v>32094494</v>
      </c>
      <c r="R755">
        <v>2023</v>
      </c>
      <c r="S755">
        <v>1</v>
      </c>
      <c r="V755">
        <v>0</v>
      </c>
      <c r="W755">
        <v>1473072</v>
      </c>
      <c r="X755" t="s">
        <v>65</v>
      </c>
      <c r="Y755" t="s">
        <v>47</v>
      </c>
      <c r="AA755">
        <v>650668</v>
      </c>
      <c r="AB755">
        <v>21516561</v>
      </c>
      <c r="AC755">
        <v>1</v>
      </c>
      <c r="AD755" t="s">
        <v>42</v>
      </c>
      <c r="AE755">
        <v>11791117</v>
      </c>
      <c r="AG755">
        <v>1</v>
      </c>
      <c r="AH755" t="s">
        <v>2243</v>
      </c>
      <c r="AI755">
        <v>50814</v>
      </c>
      <c r="AK755">
        <v>1</v>
      </c>
      <c r="AL755" t="s">
        <v>2239</v>
      </c>
    </row>
    <row r="756" spans="1:38" x14ac:dyDescent="0.2">
      <c r="A756" t="s">
        <v>2245</v>
      </c>
      <c r="F756" s="1">
        <v>39753</v>
      </c>
      <c r="G756">
        <v>2008</v>
      </c>
      <c r="H756" t="s">
        <v>2246</v>
      </c>
      <c r="I756" t="s">
        <v>865</v>
      </c>
      <c r="M756" t="s">
        <v>2247</v>
      </c>
      <c r="N756" t="s">
        <v>2245</v>
      </c>
      <c r="Q756">
        <v>8509677</v>
      </c>
      <c r="R756">
        <v>14</v>
      </c>
      <c r="S756">
        <v>5</v>
      </c>
      <c r="T756">
        <v>535</v>
      </c>
      <c r="U756">
        <v>547</v>
      </c>
      <c r="V756">
        <v>3</v>
      </c>
      <c r="W756">
        <v>542835</v>
      </c>
      <c r="X756" t="s">
        <v>208</v>
      </c>
      <c r="Y756" t="s">
        <v>47</v>
      </c>
      <c r="AA756">
        <v>18333672</v>
      </c>
      <c r="AB756">
        <v>18393527</v>
      </c>
      <c r="AC756">
        <v>1</v>
      </c>
      <c r="AD756" t="s">
        <v>42</v>
      </c>
      <c r="AE756">
        <v>886184</v>
      </c>
      <c r="AG756">
        <v>0</v>
      </c>
      <c r="AH756" t="s">
        <v>2247</v>
      </c>
      <c r="AI756">
        <v>16374</v>
      </c>
      <c r="AK756">
        <v>1</v>
      </c>
      <c r="AL756" t="s">
        <v>2245</v>
      </c>
    </row>
    <row r="757" spans="1:38" x14ac:dyDescent="0.2">
      <c r="A757" t="s">
        <v>2245</v>
      </c>
      <c r="F757" s="1">
        <v>40330</v>
      </c>
      <c r="G757">
        <v>2010</v>
      </c>
      <c r="H757" t="s">
        <v>2248</v>
      </c>
      <c r="I757" t="s">
        <v>2249</v>
      </c>
      <c r="M757" t="s">
        <v>2252</v>
      </c>
      <c r="N757" t="s">
        <v>2245</v>
      </c>
      <c r="Q757">
        <v>8509678</v>
      </c>
      <c r="R757">
        <v>9</v>
      </c>
      <c r="S757">
        <v>2</v>
      </c>
      <c r="T757">
        <v>192</v>
      </c>
      <c r="U757">
        <v>203</v>
      </c>
      <c r="V757">
        <v>53</v>
      </c>
      <c r="W757">
        <v>542835</v>
      </c>
      <c r="X757" t="s">
        <v>65</v>
      </c>
      <c r="Y757" t="s">
        <v>47</v>
      </c>
      <c r="AA757" t="s">
        <v>2251</v>
      </c>
      <c r="AB757">
        <v>19449585</v>
      </c>
      <c r="AC757">
        <v>1</v>
      </c>
      <c r="AD757" t="s">
        <v>42</v>
      </c>
      <c r="AE757">
        <v>886184</v>
      </c>
      <c r="AG757">
        <v>0</v>
      </c>
      <c r="AH757" t="s">
        <v>2250</v>
      </c>
      <c r="AI757">
        <v>23416</v>
      </c>
      <c r="AK757">
        <v>1</v>
      </c>
      <c r="AL757" t="s">
        <v>2245</v>
      </c>
    </row>
    <row r="758" spans="1:38" x14ac:dyDescent="0.2">
      <c r="A758" t="s">
        <v>2245</v>
      </c>
      <c r="F758" s="1">
        <v>41244</v>
      </c>
      <c r="G758">
        <v>2012</v>
      </c>
      <c r="H758" t="s">
        <v>2253</v>
      </c>
      <c r="I758" t="s">
        <v>2249</v>
      </c>
      <c r="M758" t="s">
        <v>2254</v>
      </c>
      <c r="N758" t="s">
        <v>2255</v>
      </c>
      <c r="Q758">
        <v>8509679</v>
      </c>
      <c r="R758">
        <v>11</v>
      </c>
      <c r="S758">
        <v>4</v>
      </c>
      <c r="T758">
        <v>591</v>
      </c>
      <c r="U758">
        <v>608</v>
      </c>
      <c r="V758">
        <v>44</v>
      </c>
      <c r="W758">
        <v>542835</v>
      </c>
      <c r="X758" t="s">
        <v>65</v>
      </c>
      <c r="Y758" t="s">
        <v>47</v>
      </c>
      <c r="AA758" t="s">
        <v>2251</v>
      </c>
      <c r="AB758">
        <v>19449585</v>
      </c>
      <c r="AC758">
        <v>1</v>
      </c>
      <c r="AD758" t="s">
        <v>42</v>
      </c>
      <c r="AE758">
        <v>886184</v>
      </c>
      <c r="AG758">
        <v>0</v>
      </c>
      <c r="AH758" t="s">
        <v>2254</v>
      </c>
      <c r="AI758">
        <v>23416</v>
      </c>
      <c r="AK758">
        <v>1</v>
      </c>
      <c r="AL758" t="s">
        <v>2245</v>
      </c>
    </row>
    <row r="759" spans="1:38" x14ac:dyDescent="0.2">
      <c r="A759" t="s">
        <v>2256</v>
      </c>
      <c r="F759" s="1">
        <v>45352</v>
      </c>
      <c r="G759">
        <v>2024</v>
      </c>
      <c r="H759" t="s">
        <v>2257</v>
      </c>
      <c r="I759" t="s">
        <v>1247</v>
      </c>
      <c r="M759" t="s">
        <v>2259</v>
      </c>
      <c r="N759" t="s">
        <v>2260</v>
      </c>
      <c r="Q759">
        <v>34858508</v>
      </c>
      <c r="R759">
        <v>35</v>
      </c>
      <c r="S759">
        <v>1</v>
      </c>
      <c r="T759">
        <v>272</v>
      </c>
      <c r="U759">
        <v>293</v>
      </c>
      <c r="V759">
        <v>1</v>
      </c>
      <c r="W759">
        <v>1977225</v>
      </c>
      <c r="X759" t="s">
        <v>212</v>
      </c>
      <c r="Y759" t="s">
        <v>47</v>
      </c>
      <c r="AA759">
        <v>10477047</v>
      </c>
      <c r="AB759">
        <v>15265536</v>
      </c>
      <c r="AC759">
        <v>1</v>
      </c>
      <c r="AD759" t="s">
        <v>42</v>
      </c>
      <c r="AE759">
        <v>11918490</v>
      </c>
      <c r="AF759" t="s">
        <v>2258</v>
      </c>
      <c r="AG759">
        <v>0</v>
      </c>
      <c r="AH759" t="s">
        <v>2259</v>
      </c>
      <c r="AI759">
        <v>14674</v>
      </c>
      <c r="AK759">
        <v>1</v>
      </c>
      <c r="AL759" t="s">
        <v>2256</v>
      </c>
    </row>
    <row r="760" spans="1:38" x14ac:dyDescent="0.2">
      <c r="A760" t="s">
        <v>2256</v>
      </c>
      <c r="F760" s="1">
        <v>45707</v>
      </c>
      <c r="G760">
        <v>2025</v>
      </c>
      <c r="H760" t="s">
        <v>2261</v>
      </c>
      <c r="I760" t="s">
        <v>210</v>
      </c>
      <c r="M760" t="s">
        <v>2262</v>
      </c>
      <c r="N760" t="s">
        <v>2256</v>
      </c>
      <c r="Q760">
        <v>37007812</v>
      </c>
      <c r="V760">
        <v>0</v>
      </c>
      <c r="W760">
        <v>1977225</v>
      </c>
      <c r="X760" t="s">
        <v>212</v>
      </c>
      <c r="Y760" t="s">
        <v>47</v>
      </c>
      <c r="AA760">
        <v>251909</v>
      </c>
      <c r="AB760">
        <v>15265501</v>
      </c>
      <c r="AC760">
        <v>1</v>
      </c>
      <c r="AD760" t="s">
        <v>42</v>
      </c>
      <c r="AE760">
        <v>11918490</v>
      </c>
      <c r="AF760" t="s">
        <v>2258</v>
      </c>
      <c r="AG760">
        <v>0</v>
      </c>
      <c r="AH760" t="s">
        <v>2262</v>
      </c>
      <c r="AI760">
        <v>17399</v>
      </c>
      <c r="AK760">
        <v>1</v>
      </c>
      <c r="AL760" t="s">
        <v>2256</v>
      </c>
    </row>
    <row r="761" spans="1:38" x14ac:dyDescent="0.2">
      <c r="A761" t="s">
        <v>2263</v>
      </c>
      <c r="F761" s="1">
        <v>39600</v>
      </c>
      <c r="G761">
        <v>2008</v>
      </c>
      <c r="H761" t="s">
        <v>912</v>
      </c>
      <c r="I761" t="s">
        <v>913</v>
      </c>
      <c r="M761" t="s">
        <v>914</v>
      </c>
      <c r="N761" t="s">
        <v>915</v>
      </c>
      <c r="Q761">
        <v>6235571</v>
      </c>
      <c r="R761">
        <v>25</v>
      </c>
      <c r="S761">
        <v>2</v>
      </c>
      <c r="T761">
        <v>447</v>
      </c>
      <c r="U761">
        <v>471</v>
      </c>
      <c r="V761">
        <v>99</v>
      </c>
      <c r="W761">
        <v>427492</v>
      </c>
      <c r="X761" t="s">
        <v>53</v>
      </c>
      <c r="Y761" t="s">
        <v>47</v>
      </c>
      <c r="AA761">
        <v>8239150</v>
      </c>
      <c r="AB761">
        <v>19113846</v>
      </c>
      <c r="AC761">
        <v>1</v>
      </c>
      <c r="AD761" t="s">
        <v>42</v>
      </c>
      <c r="AE761">
        <v>114285</v>
      </c>
      <c r="AF761" t="s">
        <v>2264</v>
      </c>
      <c r="AG761">
        <v>0</v>
      </c>
      <c r="AH761" t="s">
        <v>914</v>
      </c>
      <c r="AI761">
        <v>13519</v>
      </c>
      <c r="AK761">
        <v>1</v>
      </c>
      <c r="AL761" t="s">
        <v>2263</v>
      </c>
    </row>
    <row r="762" spans="1:38" x14ac:dyDescent="0.2">
      <c r="A762" t="s">
        <v>2263</v>
      </c>
      <c r="F762" s="1">
        <v>41153</v>
      </c>
      <c r="G762">
        <v>2012</v>
      </c>
      <c r="H762" t="s">
        <v>2265</v>
      </c>
      <c r="I762" t="s">
        <v>907</v>
      </c>
      <c r="M762" t="s">
        <v>2266</v>
      </c>
      <c r="N762" t="s">
        <v>2267</v>
      </c>
      <c r="Q762">
        <v>6235572</v>
      </c>
      <c r="R762">
        <v>34</v>
      </c>
      <c r="S762">
        <v>2</v>
      </c>
      <c r="T762">
        <v>67</v>
      </c>
      <c r="U762">
        <v>91</v>
      </c>
      <c r="V762">
        <v>4</v>
      </c>
      <c r="W762">
        <v>427492</v>
      </c>
      <c r="X762" t="s">
        <v>910</v>
      </c>
      <c r="Y762" t="s">
        <v>47</v>
      </c>
      <c r="AA762">
        <v>1989073</v>
      </c>
      <c r="AB762">
        <v>15588017</v>
      </c>
      <c r="AC762">
        <v>1</v>
      </c>
      <c r="AD762" t="s">
        <v>42</v>
      </c>
      <c r="AE762">
        <v>114285</v>
      </c>
      <c r="AF762" t="s">
        <v>2264</v>
      </c>
      <c r="AG762">
        <v>0</v>
      </c>
      <c r="AH762" t="s">
        <v>2266</v>
      </c>
      <c r="AI762">
        <v>20229</v>
      </c>
      <c r="AK762">
        <v>1</v>
      </c>
      <c r="AL762" t="s">
        <v>2263</v>
      </c>
    </row>
    <row r="763" spans="1:38" x14ac:dyDescent="0.2">
      <c r="A763" t="s">
        <v>2263</v>
      </c>
      <c r="F763" s="1">
        <v>41487</v>
      </c>
      <c r="G763">
        <v>2013</v>
      </c>
      <c r="H763" t="s">
        <v>2268</v>
      </c>
      <c r="I763" t="s">
        <v>919</v>
      </c>
      <c r="M763" t="s">
        <v>2269</v>
      </c>
      <c r="N763" t="s">
        <v>2270</v>
      </c>
      <c r="Q763">
        <v>6235573</v>
      </c>
      <c r="R763">
        <v>28</v>
      </c>
      <c r="S763">
        <v>3</v>
      </c>
      <c r="T763">
        <v>617</v>
      </c>
      <c r="U763">
        <v>628</v>
      </c>
      <c r="V763">
        <v>3</v>
      </c>
      <c r="W763">
        <v>427492</v>
      </c>
      <c r="X763" t="s">
        <v>910</v>
      </c>
      <c r="Y763" t="s">
        <v>47</v>
      </c>
      <c r="AA763">
        <v>7393172</v>
      </c>
      <c r="AB763">
        <v>15587983</v>
      </c>
      <c r="AC763">
        <v>1</v>
      </c>
      <c r="AD763" t="s">
        <v>42</v>
      </c>
      <c r="AE763">
        <v>114285</v>
      </c>
      <c r="AF763" t="s">
        <v>2264</v>
      </c>
      <c r="AG763">
        <v>0</v>
      </c>
      <c r="AH763" t="s">
        <v>2269</v>
      </c>
      <c r="AI763">
        <v>15820</v>
      </c>
      <c r="AK763">
        <v>1</v>
      </c>
      <c r="AL763" t="s">
        <v>2263</v>
      </c>
    </row>
    <row r="764" spans="1:38" x14ac:dyDescent="0.2">
      <c r="A764" t="s">
        <v>2263</v>
      </c>
      <c r="F764" s="1">
        <v>41760</v>
      </c>
      <c r="G764">
        <v>2014</v>
      </c>
      <c r="H764" t="s">
        <v>2271</v>
      </c>
      <c r="I764" t="s">
        <v>2272</v>
      </c>
      <c r="M764" t="s">
        <v>2273</v>
      </c>
      <c r="N764" t="s">
        <v>2274</v>
      </c>
      <c r="Q764">
        <v>7882337</v>
      </c>
      <c r="R764">
        <v>89</v>
      </c>
      <c r="S764">
        <v>3</v>
      </c>
      <c r="T764">
        <v>903</v>
      </c>
      <c r="U764">
        <v>931</v>
      </c>
      <c r="V764">
        <v>12</v>
      </c>
      <c r="W764">
        <v>427492</v>
      </c>
      <c r="X764" t="s">
        <v>910</v>
      </c>
      <c r="Y764" t="s">
        <v>47</v>
      </c>
      <c r="AA764">
        <v>14826</v>
      </c>
      <c r="AB764">
        <v>15587967</v>
      </c>
      <c r="AC764">
        <v>1</v>
      </c>
      <c r="AD764" t="s">
        <v>42</v>
      </c>
      <c r="AE764">
        <v>114285</v>
      </c>
      <c r="AF764" t="s">
        <v>2264</v>
      </c>
      <c r="AG764">
        <v>0</v>
      </c>
      <c r="AH764" t="s">
        <v>2273</v>
      </c>
      <c r="AI764">
        <v>19640</v>
      </c>
      <c r="AK764">
        <v>1</v>
      </c>
      <c r="AL764" t="s">
        <v>2263</v>
      </c>
    </row>
    <row r="765" spans="1:38" x14ac:dyDescent="0.2">
      <c r="A765" t="s">
        <v>2263</v>
      </c>
      <c r="F765" s="1">
        <v>38353</v>
      </c>
      <c r="G765">
        <v>2005</v>
      </c>
      <c r="H765" t="s">
        <v>2275</v>
      </c>
      <c r="I765" t="s">
        <v>2276</v>
      </c>
      <c r="M765" t="s">
        <v>2277</v>
      </c>
      <c r="N765" t="s">
        <v>2278</v>
      </c>
      <c r="Q765">
        <v>7882343</v>
      </c>
      <c r="R765">
        <v>2</v>
      </c>
      <c r="S765">
        <v>4</v>
      </c>
      <c r="T765">
        <v>426</v>
      </c>
      <c r="V765">
        <v>6</v>
      </c>
      <c r="W765">
        <v>427492</v>
      </c>
      <c r="X765" t="s">
        <v>556</v>
      </c>
      <c r="Y765" t="s">
        <v>47</v>
      </c>
      <c r="AA765">
        <v>17408008</v>
      </c>
      <c r="AB765">
        <v>17408016</v>
      </c>
      <c r="AC765">
        <v>1</v>
      </c>
      <c r="AD765" t="s">
        <v>42</v>
      </c>
      <c r="AE765">
        <v>114285</v>
      </c>
      <c r="AF765" t="s">
        <v>2264</v>
      </c>
      <c r="AG765">
        <v>0</v>
      </c>
      <c r="AH765" t="s">
        <v>2277</v>
      </c>
      <c r="AI765">
        <v>14881</v>
      </c>
      <c r="AK765">
        <v>1</v>
      </c>
      <c r="AL765" t="s">
        <v>2263</v>
      </c>
    </row>
    <row r="766" spans="1:38" x14ac:dyDescent="0.2">
      <c r="A766" t="s">
        <v>2263</v>
      </c>
      <c r="F766" s="1">
        <v>41944</v>
      </c>
      <c r="G766">
        <v>2014</v>
      </c>
      <c r="H766" t="s">
        <v>2279</v>
      </c>
      <c r="I766" t="s">
        <v>919</v>
      </c>
      <c r="M766" t="s">
        <v>2281</v>
      </c>
      <c r="N766" t="s">
        <v>2270</v>
      </c>
      <c r="Q766">
        <v>7882335</v>
      </c>
      <c r="R766">
        <v>29</v>
      </c>
      <c r="S766">
        <v>4</v>
      </c>
      <c r="T766">
        <v>545</v>
      </c>
      <c r="U766">
        <v>556</v>
      </c>
      <c r="V766">
        <v>5</v>
      </c>
      <c r="W766">
        <v>427492</v>
      </c>
      <c r="X766" t="s">
        <v>910</v>
      </c>
      <c r="Y766" t="s">
        <v>47</v>
      </c>
      <c r="AA766">
        <v>7393172</v>
      </c>
      <c r="AB766">
        <v>15587983</v>
      </c>
      <c r="AC766">
        <v>1</v>
      </c>
      <c r="AD766" t="s">
        <v>42</v>
      </c>
      <c r="AE766">
        <v>114285</v>
      </c>
      <c r="AF766" t="s">
        <v>2264</v>
      </c>
      <c r="AG766">
        <v>0</v>
      </c>
      <c r="AH766" t="s">
        <v>2280</v>
      </c>
      <c r="AI766">
        <v>15820</v>
      </c>
      <c r="AK766">
        <v>1</v>
      </c>
      <c r="AL766" t="s">
        <v>2263</v>
      </c>
    </row>
    <row r="767" spans="1:38" x14ac:dyDescent="0.2">
      <c r="A767" t="s">
        <v>2263</v>
      </c>
      <c r="F767" s="1">
        <v>41944</v>
      </c>
      <c r="G767">
        <v>2014</v>
      </c>
      <c r="H767" t="s">
        <v>2282</v>
      </c>
      <c r="I767" t="s">
        <v>879</v>
      </c>
      <c r="M767" t="s">
        <v>2283</v>
      </c>
      <c r="N767" t="s">
        <v>2284</v>
      </c>
      <c r="Q767">
        <v>10666199</v>
      </c>
      <c r="R767">
        <v>57</v>
      </c>
      <c r="S767">
        <v>6</v>
      </c>
      <c r="T767">
        <v>759</v>
      </c>
      <c r="U767">
        <v>765</v>
      </c>
      <c r="V767">
        <v>1</v>
      </c>
      <c r="W767">
        <v>427492</v>
      </c>
      <c r="X767" t="s">
        <v>70</v>
      </c>
      <c r="Y767" t="s">
        <v>47</v>
      </c>
      <c r="AA767">
        <v>76813</v>
      </c>
      <c r="AC767">
        <v>1</v>
      </c>
      <c r="AD767" t="s">
        <v>42</v>
      </c>
      <c r="AE767">
        <v>114285</v>
      </c>
      <c r="AF767" t="s">
        <v>2264</v>
      </c>
      <c r="AG767">
        <v>0</v>
      </c>
      <c r="AH767" t="s">
        <v>2283</v>
      </c>
      <c r="AI767">
        <v>2279</v>
      </c>
      <c r="AK767">
        <v>1</v>
      </c>
      <c r="AL767" t="s">
        <v>2263</v>
      </c>
    </row>
    <row r="768" spans="1:38" x14ac:dyDescent="0.2">
      <c r="A768" t="s">
        <v>2263</v>
      </c>
      <c r="F768" s="1">
        <v>44378</v>
      </c>
      <c r="G768">
        <v>2021</v>
      </c>
      <c r="H768" t="s">
        <v>2285</v>
      </c>
      <c r="I768" t="s">
        <v>2286</v>
      </c>
      <c r="M768" t="s">
        <v>2287</v>
      </c>
      <c r="N768" t="s">
        <v>2289</v>
      </c>
      <c r="Q768">
        <v>19812085</v>
      </c>
      <c r="R768">
        <v>36</v>
      </c>
      <c r="S768">
        <v>3</v>
      </c>
      <c r="T768">
        <v>613</v>
      </c>
      <c r="U768">
        <v>642</v>
      </c>
      <c r="V768">
        <v>0</v>
      </c>
      <c r="W768">
        <v>427492</v>
      </c>
      <c r="X768" t="s">
        <v>46</v>
      </c>
      <c r="Y768" t="s">
        <v>47</v>
      </c>
      <c r="AA768" t="s">
        <v>2288</v>
      </c>
      <c r="AC768">
        <v>1</v>
      </c>
      <c r="AD768" t="s">
        <v>42</v>
      </c>
      <c r="AE768">
        <v>114285</v>
      </c>
      <c r="AF768" t="s">
        <v>2264</v>
      </c>
      <c r="AG768">
        <v>0</v>
      </c>
      <c r="AH768" t="s">
        <v>2287</v>
      </c>
      <c r="AI768">
        <v>15650</v>
      </c>
      <c r="AK768">
        <v>1</v>
      </c>
      <c r="AL768" t="s">
        <v>2263</v>
      </c>
    </row>
    <row r="769" spans="1:38" x14ac:dyDescent="0.2">
      <c r="A769" t="s">
        <v>2263</v>
      </c>
      <c r="F769" s="1">
        <v>43891</v>
      </c>
      <c r="G769">
        <v>2020</v>
      </c>
      <c r="H769" t="s">
        <v>2290</v>
      </c>
      <c r="I769" t="s">
        <v>2291</v>
      </c>
      <c r="M769" t="s">
        <v>2292</v>
      </c>
      <c r="N769" t="s">
        <v>2293</v>
      </c>
      <c r="Q769">
        <v>20241212</v>
      </c>
      <c r="R769">
        <v>5</v>
      </c>
      <c r="S769">
        <v>1</v>
      </c>
      <c r="T769">
        <v>115</v>
      </c>
      <c r="U769">
        <v>134</v>
      </c>
      <c r="V769">
        <v>0</v>
      </c>
      <c r="W769">
        <v>427492</v>
      </c>
      <c r="X769" t="s">
        <v>910</v>
      </c>
      <c r="Y769" t="s">
        <v>47</v>
      </c>
      <c r="AA769">
        <v>23802146</v>
      </c>
      <c r="AC769">
        <v>1</v>
      </c>
      <c r="AD769" t="s">
        <v>42</v>
      </c>
      <c r="AE769">
        <v>114285</v>
      </c>
      <c r="AF769" t="s">
        <v>2264</v>
      </c>
      <c r="AG769">
        <v>0</v>
      </c>
      <c r="AH769" t="s">
        <v>2292</v>
      </c>
      <c r="AI769">
        <v>78737</v>
      </c>
      <c r="AK769">
        <v>1</v>
      </c>
      <c r="AL769" t="s">
        <v>2263</v>
      </c>
    </row>
    <row r="770" spans="1:38" x14ac:dyDescent="0.2">
      <c r="A770" t="s">
        <v>2263</v>
      </c>
      <c r="F770" s="1">
        <v>44228</v>
      </c>
      <c r="G770">
        <v>2021</v>
      </c>
      <c r="H770" t="s">
        <v>952</v>
      </c>
      <c r="I770" t="s">
        <v>953</v>
      </c>
      <c r="M770" t="s">
        <v>954</v>
      </c>
      <c r="N770" t="s">
        <v>955</v>
      </c>
      <c r="Q770">
        <v>20241213</v>
      </c>
      <c r="R770">
        <v>52</v>
      </c>
      <c r="S770">
        <v>1</v>
      </c>
      <c r="T770">
        <v>216</v>
      </c>
      <c r="U770">
        <v>261</v>
      </c>
      <c r="V770">
        <v>2</v>
      </c>
      <c r="W770">
        <v>427492</v>
      </c>
      <c r="X770" t="s">
        <v>53</v>
      </c>
      <c r="Y770" t="s">
        <v>47</v>
      </c>
      <c r="AA770">
        <v>117315</v>
      </c>
      <c r="AB770">
        <v>15405915</v>
      </c>
      <c r="AC770">
        <v>1</v>
      </c>
      <c r="AD770" t="s">
        <v>42</v>
      </c>
      <c r="AE770">
        <v>114285</v>
      </c>
      <c r="AF770" t="s">
        <v>2264</v>
      </c>
      <c r="AG770">
        <v>0</v>
      </c>
      <c r="AH770" t="s">
        <v>954</v>
      </c>
      <c r="AI770">
        <v>5851</v>
      </c>
      <c r="AK770">
        <v>1</v>
      </c>
      <c r="AL770" t="s">
        <v>2263</v>
      </c>
    </row>
    <row r="771" spans="1:38" x14ac:dyDescent="0.2">
      <c r="A771" t="s">
        <v>2263</v>
      </c>
      <c r="F771" s="1">
        <v>44621</v>
      </c>
      <c r="G771">
        <v>2022</v>
      </c>
      <c r="H771" t="s">
        <v>961</v>
      </c>
      <c r="I771" t="s">
        <v>962</v>
      </c>
      <c r="M771" t="s">
        <v>963</v>
      </c>
      <c r="N771" t="s">
        <v>955</v>
      </c>
      <c r="Q771">
        <v>26211820</v>
      </c>
      <c r="R771">
        <v>34</v>
      </c>
      <c r="S771">
        <v>1</v>
      </c>
      <c r="T771">
        <v>31</v>
      </c>
      <c r="U771">
        <v>50</v>
      </c>
      <c r="V771">
        <v>1</v>
      </c>
      <c r="W771">
        <v>427492</v>
      </c>
      <c r="X771" t="s">
        <v>910</v>
      </c>
      <c r="Y771" t="s">
        <v>47</v>
      </c>
      <c r="AA771">
        <v>10492127</v>
      </c>
      <c r="AB771">
        <v>15588033</v>
      </c>
      <c r="AC771">
        <v>1</v>
      </c>
      <c r="AD771" t="s">
        <v>42</v>
      </c>
      <c r="AE771">
        <v>114285</v>
      </c>
      <c r="AF771" t="s">
        <v>2264</v>
      </c>
      <c r="AG771">
        <v>0</v>
      </c>
      <c r="AH771" t="s">
        <v>963</v>
      </c>
      <c r="AI771">
        <v>22384</v>
      </c>
      <c r="AK771">
        <v>1</v>
      </c>
      <c r="AL771" t="s">
        <v>2263</v>
      </c>
    </row>
    <row r="772" spans="1:38" x14ac:dyDescent="0.2">
      <c r="A772" t="s">
        <v>2263</v>
      </c>
      <c r="F772" s="1">
        <v>45444</v>
      </c>
      <c r="G772">
        <v>2024</v>
      </c>
      <c r="H772" t="s">
        <v>2294</v>
      </c>
      <c r="I772" t="s">
        <v>2295</v>
      </c>
      <c r="M772" t="s">
        <v>2296</v>
      </c>
      <c r="N772" t="s">
        <v>2297</v>
      </c>
      <c r="Q772">
        <v>29089734</v>
      </c>
      <c r="R772">
        <v>29</v>
      </c>
      <c r="S772">
        <v>2</v>
      </c>
      <c r="T772">
        <v>1904</v>
      </c>
      <c r="U772">
        <v>1947</v>
      </c>
      <c r="V772">
        <v>0</v>
      </c>
      <c r="W772">
        <v>427492</v>
      </c>
      <c r="X772" t="s">
        <v>59</v>
      </c>
      <c r="Y772" t="s">
        <v>47</v>
      </c>
      <c r="AA772">
        <v>13806653</v>
      </c>
      <c r="AB772">
        <v>15737136</v>
      </c>
      <c r="AC772">
        <v>1</v>
      </c>
      <c r="AD772" t="s">
        <v>42</v>
      </c>
      <c r="AE772">
        <v>114285</v>
      </c>
      <c r="AF772" t="s">
        <v>2264</v>
      </c>
      <c r="AG772">
        <v>0</v>
      </c>
      <c r="AH772" t="s">
        <v>2296</v>
      </c>
      <c r="AI772">
        <v>8273</v>
      </c>
      <c r="AK772">
        <v>1</v>
      </c>
      <c r="AL772" t="s">
        <v>2263</v>
      </c>
    </row>
    <row r="773" spans="1:38" x14ac:dyDescent="0.2">
      <c r="A773" t="s">
        <v>2263</v>
      </c>
      <c r="F773" s="1">
        <v>45261</v>
      </c>
      <c r="G773">
        <v>2023</v>
      </c>
      <c r="H773" t="s">
        <v>2298</v>
      </c>
      <c r="I773" t="s">
        <v>927</v>
      </c>
      <c r="M773" t="s">
        <v>2299</v>
      </c>
      <c r="N773" t="s">
        <v>2300</v>
      </c>
      <c r="Q773">
        <v>29089735</v>
      </c>
      <c r="R773">
        <v>37</v>
      </c>
      <c r="S773">
        <v>4</v>
      </c>
      <c r="T773">
        <v>97</v>
      </c>
      <c r="U773">
        <v>116</v>
      </c>
      <c r="V773">
        <v>0</v>
      </c>
      <c r="W773">
        <v>427492</v>
      </c>
      <c r="X773" t="s">
        <v>910</v>
      </c>
      <c r="Y773" t="s">
        <v>47</v>
      </c>
      <c r="AA773">
        <v>8887993</v>
      </c>
      <c r="AB773">
        <v>15587975</v>
      </c>
      <c r="AC773">
        <v>1</v>
      </c>
      <c r="AD773" t="s">
        <v>42</v>
      </c>
      <c r="AE773">
        <v>114285</v>
      </c>
      <c r="AF773" t="s">
        <v>2264</v>
      </c>
      <c r="AG773">
        <v>0</v>
      </c>
      <c r="AH773" t="s">
        <v>2299</v>
      </c>
      <c r="AI773">
        <v>12005</v>
      </c>
      <c r="AK773">
        <v>1</v>
      </c>
      <c r="AL773" t="s">
        <v>2263</v>
      </c>
    </row>
    <row r="774" spans="1:38" x14ac:dyDescent="0.2">
      <c r="A774" t="s">
        <v>2263</v>
      </c>
      <c r="F774" s="1">
        <v>45536</v>
      </c>
      <c r="G774">
        <v>2024</v>
      </c>
      <c r="H774" t="s">
        <v>2301</v>
      </c>
      <c r="I774" t="s">
        <v>2175</v>
      </c>
      <c r="M774" t="s">
        <v>2302</v>
      </c>
      <c r="N774" t="s">
        <v>2303</v>
      </c>
      <c r="Q774">
        <v>32509413</v>
      </c>
      <c r="R774">
        <v>66</v>
      </c>
      <c r="T774">
        <v>100700</v>
      </c>
      <c r="V774">
        <v>0</v>
      </c>
      <c r="W774">
        <v>427492</v>
      </c>
      <c r="X774" t="s">
        <v>70</v>
      </c>
      <c r="Y774" t="s">
        <v>47</v>
      </c>
      <c r="AA774">
        <v>8826110</v>
      </c>
      <c r="AC774">
        <v>1</v>
      </c>
      <c r="AD774" t="s">
        <v>42</v>
      </c>
      <c r="AE774">
        <v>114285</v>
      </c>
      <c r="AF774" t="s">
        <v>2264</v>
      </c>
      <c r="AG774">
        <v>0</v>
      </c>
      <c r="AH774" t="s">
        <v>2302</v>
      </c>
      <c r="AI774">
        <v>2004</v>
      </c>
      <c r="AK774">
        <v>1</v>
      </c>
      <c r="AL774" t="s">
        <v>2263</v>
      </c>
    </row>
    <row r="775" spans="1:38" x14ac:dyDescent="0.2">
      <c r="A775" t="s">
        <v>2263</v>
      </c>
      <c r="F775" s="1">
        <v>40909</v>
      </c>
      <c r="G775">
        <v>2012</v>
      </c>
      <c r="H775" t="s">
        <v>2304</v>
      </c>
      <c r="I775" t="s">
        <v>224</v>
      </c>
      <c r="M775" t="s">
        <v>2305</v>
      </c>
      <c r="N775" t="s">
        <v>2306</v>
      </c>
      <c r="Q775">
        <v>16538022</v>
      </c>
      <c r="V775">
        <v>1</v>
      </c>
      <c r="W775">
        <v>427492</v>
      </c>
      <c r="X775" t="s">
        <v>70</v>
      </c>
      <c r="Y775" t="s">
        <v>192</v>
      </c>
      <c r="AB775">
        <v>15565068</v>
      </c>
      <c r="AC775">
        <v>1</v>
      </c>
      <c r="AD775" t="s">
        <v>42</v>
      </c>
      <c r="AE775">
        <v>114285</v>
      </c>
      <c r="AF775" t="s">
        <v>2264</v>
      </c>
      <c r="AG775">
        <v>0</v>
      </c>
      <c r="AH775" t="s">
        <v>2305</v>
      </c>
      <c r="AI775">
        <v>90527</v>
      </c>
      <c r="AK775">
        <v>4</v>
      </c>
      <c r="AL775" t="s">
        <v>2263</v>
      </c>
    </row>
    <row r="776" spans="1:38" x14ac:dyDescent="0.2">
      <c r="A776" t="s">
        <v>2263</v>
      </c>
      <c r="F776" s="1">
        <v>39814</v>
      </c>
      <c r="G776">
        <v>2009</v>
      </c>
      <c r="H776" t="s">
        <v>2307</v>
      </c>
      <c r="I776" t="s">
        <v>224</v>
      </c>
      <c r="M776" t="s">
        <v>2308</v>
      </c>
      <c r="N776" t="s">
        <v>2267</v>
      </c>
      <c r="Q776">
        <v>16538023</v>
      </c>
      <c r="V776">
        <v>0</v>
      </c>
      <c r="W776">
        <v>427492</v>
      </c>
      <c r="X776" t="s">
        <v>70</v>
      </c>
      <c r="Y776" t="s">
        <v>192</v>
      </c>
      <c r="AB776">
        <v>15565068</v>
      </c>
      <c r="AC776">
        <v>1</v>
      </c>
      <c r="AD776" t="s">
        <v>42</v>
      </c>
      <c r="AE776">
        <v>114285</v>
      </c>
      <c r="AF776" t="s">
        <v>2264</v>
      </c>
      <c r="AG776">
        <v>0</v>
      </c>
      <c r="AH776" t="s">
        <v>2308</v>
      </c>
      <c r="AI776">
        <v>90527</v>
      </c>
      <c r="AK776">
        <v>4</v>
      </c>
      <c r="AL776" t="s">
        <v>2263</v>
      </c>
    </row>
    <row r="777" spans="1:38" x14ac:dyDescent="0.2">
      <c r="A777" t="s">
        <v>2263</v>
      </c>
      <c r="F777" s="1">
        <v>41275</v>
      </c>
      <c r="G777">
        <v>2013</v>
      </c>
      <c r="H777" t="s">
        <v>2309</v>
      </c>
      <c r="I777" t="s">
        <v>224</v>
      </c>
      <c r="M777" t="s">
        <v>2310</v>
      </c>
      <c r="N777" t="s">
        <v>2293</v>
      </c>
      <c r="Q777">
        <v>16538014</v>
      </c>
      <c r="V777">
        <v>1</v>
      </c>
      <c r="W777">
        <v>427492</v>
      </c>
      <c r="X777" t="s">
        <v>70</v>
      </c>
      <c r="Y777" t="s">
        <v>192</v>
      </c>
      <c r="AB777">
        <v>15565068</v>
      </c>
      <c r="AC777">
        <v>1</v>
      </c>
      <c r="AD777" t="s">
        <v>42</v>
      </c>
      <c r="AE777">
        <v>114285</v>
      </c>
      <c r="AF777" t="s">
        <v>2264</v>
      </c>
      <c r="AG777">
        <v>0</v>
      </c>
      <c r="AH777" t="s">
        <v>2310</v>
      </c>
      <c r="AI777">
        <v>90527</v>
      </c>
      <c r="AK777">
        <v>4</v>
      </c>
      <c r="AL777" t="s">
        <v>2263</v>
      </c>
    </row>
    <row r="778" spans="1:38" x14ac:dyDescent="0.2">
      <c r="A778" t="s">
        <v>2263</v>
      </c>
      <c r="F778" s="1">
        <v>40909</v>
      </c>
      <c r="G778">
        <v>2012</v>
      </c>
      <c r="H778" t="s">
        <v>976</v>
      </c>
      <c r="I778" t="s">
        <v>224</v>
      </c>
      <c r="M778" t="s">
        <v>977</v>
      </c>
      <c r="N778" t="s">
        <v>915</v>
      </c>
      <c r="Q778">
        <v>16538017</v>
      </c>
      <c r="V778">
        <v>5</v>
      </c>
      <c r="W778">
        <v>427492</v>
      </c>
      <c r="X778" t="s">
        <v>70</v>
      </c>
      <c r="Y778" t="s">
        <v>192</v>
      </c>
      <c r="AB778">
        <v>15565068</v>
      </c>
      <c r="AC778">
        <v>1</v>
      </c>
      <c r="AD778" t="s">
        <v>42</v>
      </c>
      <c r="AE778">
        <v>114285</v>
      </c>
      <c r="AF778" t="s">
        <v>2264</v>
      </c>
      <c r="AG778">
        <v>0</v>
      </c>
      <c r="AH778" t="s">
        <v>977</v>
      </c>
      <c r="AI778">
        <v>90527</v>
      </c>
      <c r="AK778">
        <v>4</v>
      </c>
      <c r="AL778" t="s">
        <v>2263</v>
      </c>
    </row>
    <row r="779" spans="1:38" x14ac:dyDescent="0.2">
      <c r="A779" t="s">
        <v>2263</v>
      </c>
      <c r="F779" s="1">
        <v>38718</v>
      </c>
      <c r="G779">
        <v>2006</v>
      </c>
      <c r="H779" t="s">
        <v>978</v>
      </c>
      <c r="I779" t="s">
        <v>224</v>
      </c>
      <c r="M779" t="s">
        <v>979</v>
      </c>
      <c r="N779" t="s">
        <v>915</v>
      </c>
      <c r="Q779">
        <v>16538020</v>
      </c>
      <c r="V779">
        <v>1</v>
      </c>
      <c r="W779">
        <v>427492</v>
      </c>
      <c r="X779" t="s">
        <v>70</v>
      </c>
      <c r="Y779" t="s">
        <v>192</v>
      </c>
      <c r="AB779">
        <v>15565068</v>
      </c>
      <c r="AC779">
        <v>1</v>
      </c>
      <c r="AD779" t="s">
        <v>42</v>
      </c>
      <c r="AE779">
        <v>114285</v>
      </c>
      <c r="AF779" t="s">
        <v>2264</v>
      </c>
      <c r="AG779">
        <v>0</v>
      </c>
      <c r="AH779" t="s">
        <v>979</v>
      </c>
      <c r="AI779">
        <v>90527</v>
      </c>
      <c r="AK779">
        <v>4</v>
      </c>
      <c r="AL779" t="s">
        <v>2263</v>
      </c>
    </row>
    <row r="780" spans="1:38" x14ac:dyDescent="0.2">
      <c r="A780" t="s">
        <v>2311</v>
      </c>
      <c r="F780" s="1">
        <v>41487</v>
      </c>
      <c r="G780">
        <v>2013</v>
      </c>
      <c r="H780" t="s">
        <v>2268</v>
      </c>
      <c r="I780" t="s">
        <v>919</v>
      </c>
      <c r="M780" t="s">
        <v>2269</v>
      </c>
      <c r="N780" t="s">
        <v>2270</v>
      </c>
      <c r="Q780">
        <v>6235576</v>
      </c>
      <c r="R780">
        <v>28</v>
      </c>
      <c r="S780">
        <v>3</v>
      </c>
      <c r="T780">
        <v>617</v>
      </c>
      <c r="U780">
        <v>628</v>
      </c>
      <c r="V780">
        <v>3</v>
      </c>
      <c r="W780">
        <v>482101</v>
      </c>
      <c r="X780" t="s">
        <v>910</v>
      </c>
      <c r="Y780" t="s">
        <v>47</v>
      </c>
      <c r="AA780">
        <v>7393172</v>
      </c>
      <c r="AB780">
        <v>15587983</v>
      </c>
      <c r="AC780">
        <v>1</v>
      </c>
      <c r="AD780" t="s">
        <v>42</v>
      </c>
      <c r="AE780">
        <v>11600867</v>
      </c>
      <c r="AG780">
        <v>0</v>
      </c>
      <c r="AH780" t="s">
        <v>2269</v>
      </c>
      <c r="AI780">
        <v>15820</v>
      </c>
      <c r="AK780">
        <v>1</v>
      </c>
      <c r="AL780" t="s">
        <v>2311</v>
      </c>
    </row>
    <row r="781" spans="1:38" x14ac:dyDescent="0.2">
      <c r="A781" t="s">
        <v>2311</v>
      </c>
      <c r="F781" s="1">
        <v>43101</v>
      </c>
      <c r="G781">
        <v>2018</v>
      </c>
      <c r="H781" t="s">
        <v>935</v>
      </c>
      <c r="I781" t="s">
        <v>936</v>
      </c>
      <c r="M781" t="s">
        <v>940</v>
      </c>
      <c r="N781" t="s">
        <v>939</v>
      </c>
      <c r="Q781">
        <v>15876866</v>
      </c>
      <c r="R781">
        <v>57</v>
      </c>
      <c r="S781">
        <v>1</v>
      </c>
      <c r="T781">
        <v>263</v>
      </c>
      <c r="U781">
        <v>278</v>
      </c>
      <c r="V781">
        <v>94</v>
      </c>
      <c r="W781">
        <v>482101</v>
      </c>
      <c r="X781" t="s">
        <v>53</v>
      </c>
      <c r="Y781" t="s">
        <v>47</v>
      </c>
      <c r="AA781">
        <v>904848</v>
      </c>
      <c r="AB781" t="s">
        <v>938</v>
      </c>
      <c r="AC781">
        <v>1</v>
      </c>
      <c r="AD781" t="s">
        <v>42</v>
      </c>
      <c r="AE781">
        <v>11600867</v>
      </c>
      <c r="AG781">
        <v>0</v>
      </c>
      <c r="AH781" t="s">
        <v>937</v>
      </c>
      <c r="AI781">
        <v>11384</v>
      </c>
      <c r="AK781">
        <v>1</v>
      </c>
      <c r="AL781" t="s">
        <v>2311</v>
      </c>
    </row>
    <row r="782" spans="1:38" x14ac:dyDescent="0.2">
      <c r="A782" t="s">
        <v>2311</v>
      </c>
      <c r="F782" s="1">
        <v>42005</v>
      </c>
      <c r="G782">
        <v>2015</v>
      </c>
      <c r="H782" t="s">
        <v>941</v>
      </c>
      <c r="I782" t="s">
        <v>63</v>
      </c>
      <c r="M782" t="s">
        <v>940</v>
      </c>
      <c r="N782" t="s">
        <v>939</v>
      </c>
      <c r="Q782">
        <v>16551955</v>
      </c>
      <c r="R782">
        <v>2015</v>
      </c>
      <c r="S782">
        <v>1</v>
      </c>
      <c r="T782">
        <v>15078</v>
      </c>
      <c r="V782">
        <v>2</v>
      </c>
      <c r="W782">
        <v>482101</v>
      </c>
      <c r="X782" t="s">
        <v>65</v>
      </c>
      <c r="Y782" t="s">
        <v>47</v>
      </c>
      <c r="AA782">
        <v>650668</v>
      </c>
      <c r="AB782">
        <v>21516561</v>
      </c>
      <c r="AC782">
        <v>1</v>
      </c>
      <c r="AD782" t="s">
        <v>42</v>
      </c>
      <c r="AE782">
        <v>11600867</v>
      </c>
      <c r="AG782">
        <v>1</v>
      </c>
      <c r="AH782" t="s">
        <v>942</v>
      </c>
      <c r="AI782">
        <v>50814</v>
      </c>
      <c r="AK782">
        <v>1</v>
      </c>
      <c r="AL782" t="s">
        <v>2311</v>
      </c>
    </row>
    <row r="783" spans="1:38" x14ac:dyDescent="0.2">
      <c r="A783" t="s">
        <v>2311</v>
      </c>
      <c r="F783" s="1">
        <v>41944</v>
      </c>
      <c r="G783">
        <v>2014</v>
      </c>
      <c r="H783" t="s">
        <v>2279</v>
      </c>
      <c r="I783" t="s">
        <v>919</v>
      </c>
      <c r="M783" t="s">
        <v>2281</v>
      </c>
      <c r="N783" t="s">
        <v>2270</v>
      </c>
      <c r="Q783">
        <v>18752303</v>
      </c>
      <c r="R783">
        <v>29</v>
      </c>
      <c r="S783">
        <v>4</v>
      </c>
      <c r="T783">
        <v>545</v>
      </c>
      <c r="U783">
        <v>556</v>
      </c>
      <c r="V783">
        <v>5</v>
      </c>
      <c r="W783">
        <v>482101</v>
      </c>
      <c r="X783" t="s">
        <v>910</v>
      </c>
      <c r="Y783" t="s">
        <v>47</v>
      </c>
      <c r="AA783">
        <v>7393172</v>
      </c>
      <c r="AB783">
        <v>15587983</v>
      </c>
      <c r="AC783">
        <v>1</v>
      </c>
      <c r="AD783" t="s">
        <v>42</v>
      </c>
      <c r="AE783">
        <v>11600867</v>
      </c>
      <c r="AG783">
        <v>0</v>
      </c>
      <c r="AH783" t="s">
        <v>2280</v>
      </c>
      <c r="AI783">
        <v>15820</v>
      </c>
      <c r="AK783">
        <v>1</v>
      </c>
      <c r="AL783" t="s">
        <v>2311</v>
      </c>
    </row>
    <row r="784" spans="1:38" x14ac:dyDescent="0.2">
      <c r="A784" t="s">
        <v>2311</v>
      </c>
      <c r="F784" s="1">
        <v>41944</v>
      </c>
      <c r="G784">
        <v>2014</v>
      </c>
      <c r="H784" t="s">
        <v>2282</v>
      </c>
      <c r="I784" t="s">
        <v>879</v>
      </c>
      <c r="M784" t="s">
        <v>2283</v>
      </c>
      <c r="N784" t="s">
        <v>2284</v>
      </c>
      <c r="Q784">
        <v>18752304</v>
      </c>
      <c r="R784">
        <v>57</v>
      </c>
      <c r="S784">
        <v>6</v>
      </c>
      <c r="T784">
        <v>759</v>
      </c>
      <c r="U784">
        <v>765</v>
      </c>
      <c r="V784">
        <v>1</v>
      </c>
      <c r="W784">
        <v>482101</v>
      </c>
      <c r="X784" t="s">
        <v>70</v>
      </c>
      <c r="Y784" t="s">
        <v>47</v>
      </c>
      <c r="AA784">
        <v>76813</v>
      </c>
      <c r="AC784">
        <v>1</v>
      </c>
      <c r="AD784" t="s">
        <v>42</v>
      </c>
      <c r="AE784">
        <v>11600867</v>
      </c>
      <c r="AG784">
        <v>0</v>
      </c>
      <c r="AH784" t="s">
        <v>2283</v>
      </c>
      <c r="AI784">
        <v>2279</v>
      </c>
      <c r="AK784">
        <v>1</v>
      </c>
      <c r="AL784" t="s">
        <v>2311</v>
      </c>
    </row>
    <row r="785" spans="1:38" x14ac:dyDescent="0.2">
      <c r="A785" t="s">
        <v>2312</v>
      </c>
      <c r="F785" s="1">
        <v>44105</v>
      </c>
      <c r="G785">
        <v>2020</v>
      </c>
      <c r="H785" t="s">
        <v>2313</v>
      </c>
      <c r="I785" t="s">
        <v>2314</v>
      </c>
      <c r="M785" t="s">
        <v>2315</v>
      </c>
      <c r="N785" t="s">
        <v>2316</v>
      </c>
      <c r="Q785">
        <v>20961591</v>
      </c>
      <c r="R785">
        <v>29</v>
      </c>
      <c r="S785">
        <v>10</v>
      </c>
      <c r="T785">
        <v>2403</v>
      </c>
      <c r="U785">
        <v>2424</v>
      </c>
      <c r="V785">
        <v>29</v>
      </c>
      <c r="W785">
        <v>1051922</v>
      </c>
      <c r="X785" t="s">
        <v>53</v>
      </c>
      <c r="Y785" t="s">
        <v>47</v>
      </c>
      <c r="AA785">
        <v>10591478</v>
      </c>
      <c r="AC785">
        <v>1</v>
      </c>
      <c r="AD785" t="s">
        <v>42</v>
      </c>
      <c r="AE785">
        <v>11599500</v>
      </c>
      <c r="AG785">
        <v>0</v>
      </c>
      <c r="AH785" t="s">
        <v>2315</v>
      </c>
      <c r="AI785">
        <v>5786</v>
      </c>
      <c r="AK785">
        <v>1</v>
      </c>
      <c r="AL785" t="s">
        <v>2312</v>
      </c>
    </row>
    <row r="786" spans="1:38" x14ac:dyDescent="0.2">
      <c r="A786" t="s">
        <v>2312</v>
      </c>
      <c r="F786" s="1">
        <v>44440</v>
      </c>
      <c r="G786">
        <v>2021</v>
      </c>
      <c r="H786" t="s">
        <v>2317</v>
      </c>
      <c r="I786" t="s">
        <v>1247</v>
      </c>
      <c r="M786" t="s">
        <v>2318</v>
      </c>
      <c r="N786" t="s">
        <v>2319</v>
      </c>
      <c r="Q786">
        <v>25215721</v>
      </c>
      <c r="R786">
        <v>32</v>
      </c>
      <c r="S786">
        <v>3</v>
      </c>
      <c r="T786">
        <v>836</v>
      </c>
      <c r="U786">
        <v>859</v>
      </c>
      <c r="V786">
        <v>23</v>
      </c>
      <c r="W786">
        <v>1051922</v>
      </c>
      <c r="X786" t="s">
        <v>212</v>
      </c>
      <c r="Y786" t="s">
        <v>47</v>
      </c>
      <c r="AA786">
        <v>10477047</v>
      </c>
      <c r="AB786">
        <v>15265536</v>
      </c>
      <c r="AC786">
        <v>1</v>
      </c>
      <c r="AD786" t="s">
        <v>42</v>
      </c>
      <c r="AE786">
        <v>11599500</v>
      </c>
      <c r="AG786">
        <v>0</v>
      </c>
      <c r="AH786" t="s">
        <v>2318</v>
      </c>
      <c r="AI786">
        <v>14674</v>
      </c>
      <c r="AK786">
        <v>1</v>
      </c>
      <c r="AL786" t="s">
        <v>2312</v>
      </c>
    </row>
    <row r="787" spans="1:38" x14ac:dyDescent="0.2">
      <c r="A787" t="s">
        <v>2320</v>
      </c>
      <c r="F787" s="1">
        <v>40513</v>
      </c>
      <c r="G787">
        <v>2010</v>
      </c>
      <c r="H787" t="s">
        <v>2321</v>
      </c>
      <c r="I787" t="s">
        <v>274</v>
      </c>
      <c r="M787" t="s">
        <v>2323</v>
      </c>
      <c r="N787" t="s">
        <v>2324</v>
      </c>
      <c r="Q787">
        <v>5225011</v>
      </c>
      <c r="R787">
        <v>38</v>
      </c>
      <c r="S787">
        <v>6</v>
      </c>
      <c r="T787">
        <v>704</v>
      </c>
      <c r="U787">
        <v>719</v>
      </c>
      <c r="V787">
        <v>13</v>
      </c>
      <c r="W787">
        <v>259376</v>
      </c>
      <c r="X787" t="s">
        <v>135</v>
      </c>
      <c r="Y787" t="s">
        <v>47</v>
      </c>
      <c r="AA787">
        <v>920703</v>
      </c>
      <c r="AB787">
        <v>15527824</v>
      </c>
      <c r="AC787">
        <v>1</v>
      </c>
      <c r="AD787" t="s">
        <v>42</v>
      </c>
      <c r="AE787">
        <v>11716627</v>
      </c>
      <c r="AF787" t="s">
        <v>2322</v>
      </c>
      <c r="AG787">
        <v>0</v>
      </c>
      <c r="AH787" t="s">
        <v>2323</v>
      </c>
      <c r="AI787">
        <v>835</v>
      </c>
      <c r="AK787">
        <v>1</v>
      </c>
      <c r="AL787" t="s">
        <v>2320</v>
      </c>
    </row>
    <row r="788" spans="1:38" x14ac:dyDescent="0.2">
      <c r="A788" t="s">
        <v>2320</v>
      </c>
      <c r="F788" s="1">
        <v>40848</v>
      </c>
      <c r="G788">
        <v>2011</v>
      </c>
      <c r="H788" t="s">
        <v>2325</v>
      </c>
      <c r="I788" t="s">
        <v>110</v>
      </c>
      <c r="M788" t="s">
        <v>2326</v>
      </c>
      <c r="N788" t="s">
        <v>2320</v>
      </c>
      <c r="Q788">
        <v>5225012</v>
      </c>
      <c r="R788">
        <v>40</v>
      </c>
      <c r="S788">
        <v>8</v>
      </c>
      <c r="T788">
        <v>1305</v>
      </c>
      <c r="U788">
        <v>1318</v>
      </c>
      <c r="V788">
        <v>143</v>
      </c>
      <c r="W788">
        <v>259376</v>
      </c>
      <c r="X788" t="s">
        <v>70</v>
      </c>
      <c r="Y788" t="s">
        <v>47</v>
      </c>
      <c r="AA788">
        <v>198501</v>
      </c>
      <c r="AC788">
        <v>1</v>
      </c>
      <c r="AD788" t="s">
        <v>42</v>
      </c>
      <c r="AE788">
        <v>11716627</v>
      </c>
      <c r="AF788" t="s">
        <v>2322</v>
      </c>
      <c r="AG788">
        <v>0</v>
      </c>
      <c r="AH788" t="s">
        <v>2326</v>
      </c>
      <c r="AI788">
        <v>2621</v>
      </c>
      <c r="AK788">
        <v>1</v>
      </c>
      <c r="AL788" t="s">
        <v>2320</v>
      </c>
    </row>
    <row r="789" spans="1:38" x14ac:dyDescent="0.2">
      <c r="A789" t="s">
        <v>2320</v>
      </c>
      <c r="F789" s="1">
        <v>40452</v>
      </c>
      <c r="G789">
        <v>2010</v>
      </c>
      <c r="H789" t="s">
        <v>2327</v>
      </c>
      <c r="I789" t="s">
        <v>110</v>
      </c>
      <c r="M789" t="s">
        <v>2328</v>
      </c>
      <c r="N789" t="s">
        <v>2320</v>
      </c>
      <c r="Q789">
        <v>5225013</v>
      </c>
      <c r="R789">
        <v>39</v>
      </c>
      <c r="S789">
        <v>7</v>
      </c>
      <c r="T789">
        <v>1088</v>
      </c>
      <c r="U789">
        <v>1096</v>
      </c>
      <c r="V789">
        <v>59</v>
      </c>
      <c r="W789">
        <v>259376</v>
      </c>
      <c r="X789" t="s">
        <v>70</v>
      </c>
      <c r="Y789" t="s">
        <v>47</v>
      </c>
      <c r="AA789">
        <v>198501</v>
      </c>
      <c r="AC789">
        <v>1</v>
      </c>
      <c r="AD789" t="s">
        <v>42</v>
      </c>
      <c r="AE789">
        <v>11716627</v>
      </c>
      <c r="AF789" t="s">
        <v>2322</v>
      </c>
      <c r="AG789">
        <v>0</v>
      </c>
      <c r="AH789" t="s">
        <v>2328</v>
      </c>
      <c r="AI789">
        <v>2621</v>
      </c>
      <c r="AK789">
        <v>1</v>
      </c>
      <c r="AL789" t="s">
        <v>2320</v>
      </c>
    </row>
    <row r="790" spans="1:38" x14ac:dyDescent="0.2">
      <c r="A790" t="s">
        <v>2320</v>
      </c>
      <c r="F790" s="1">
        <v>41244</v>
      </c>
      <c r="G790">
        <v>2012</v>
      </c>
      <c r="H790" t="s">
        <v>2329</v>
      </c>
      <c r="I790" t="s">
        <v>285</v>
      </c>
      <c r="M790" t="s">
        <v>2330</v>
      </c>
      <c r="N790" t="s">
        <v>2331</v>
      </c>
      <c r="Q790">
        <v>5225014</v>
      </c>
      <c r="R790">
        <v>32</v>
      </c>
      <c r="S790">
        <v>1</v>
      </c>
      <c r="T790">
        <v>117</v>
      </c>
      <c r="U790">
        <v>129</v>
      </c>
      <c r="V790">
        <v>42</v>
      </c>
      <c r="W790">
        <v>259376</v>
      </c>
      <c r="X790" t="s">
        <v>172</v>
      </c>
      <c r="Y790" t="s">
        <v>47</v>
      </c>
      <c r="AA790">
        <v>8853134</v>
      </c>
      <c r="AB790">
        <v>15577813</v>
      </c>
      <c r="AC790">
        <v>1</v>
      </c>
      <c r="AD790" t="s">
        <v>42</v>
      </c>
      <c r="AE790">
        <v>11716627</v>
      </c>
      <c r="AF790" t="s">
        <v>2322</v>
      </c>
      <c r="AG790">
        <v>0</v>
      </c>
      <c r="AH790" t="s">
        <v>2330</v>
      </c>
      <c r="AI790">
        <v>56621</v>
      </c>
      <c r="AK790">
        <v>1</v>
      </c>
      <c r="AL790" t="s">
        <v>2320</v>
      </c>
    </row>
    <row r="791" spans="1:38" x14ac:dyDescent="0.2">
      <c r="A791" t="s">
        <v>2320</v>
      </c>
      <c r="F791" s="1">
        <v>40269</v>
      </c>
      <c r="G791">
        <v>2010</v>
      </c>
      <c r="H791" t="s">
        <v>2332</v>
      </c>
      <c r="I791" t="s">
        <v>2333</v>
      </c>
      <c r="M791" t="s">
        <v>2334</v>
      </c>
      <c r="N791" t="s">
        <v>2335</v>
      </c>
      <c r="Q791">
        <v>5225015</v>
      </c>
      <c r="R791">
        <v>47</v>
      </c>
      <c r="S791">
        <v>2</v>
      </c>
      <c r="T791">
        <v>361</v>
      </c>
      <c r="U791">
        <v>373</v>
      </c>
      <c r="V791">
        <v>141</v>
      </c>
      <c r="W791">
        <v>259376</v>
      </c>
      <c r="X791" t="s">
        <v>46</v>
      </c>
      <c r="Y791" t="s">
        <v>47</v>
      </c>
      <c r="AA791">
        <v>222437</v>
      </c>
      <c r="AB791">
        <v>15477193</v>
      </c>
      <c r="AC791">
        <v>1</v>
      </c>
      <c r="AD791" t="s">
        <v>42</v>
      </c>
      <c r="AE791">
        <v>11716627</v>
      </c>
      <c r="AF791" t="s">
        <v>2322</v>
      </c>
      <c r="AG791">
        <v>0</v>
      </c>
      <c r="AH791" t="s">
        <v>2334</v>
      </c>
      <c r="AI791">
        <v>16860</v>
      </c>
      <c r="AK791">
        <v>1</v>
      </c>
      <c r="AL791" t="s">
        <v>2320</v>
      </c>
    </row>
    <row r="792" spans="1:38" x14ac:dyDescent="0.2">
      <c r="A792" t="s">
        <v>2320</v>
      </c>
      <c r="F792" s="1">
        <v>40969</v>
      </c>
      <c r="G792">
        <v>2012</v>
      </c>
      <c r="H792" t="s">
        <v>2336</v>
      </c>
      <c r="I792" t="s">
        <v>2337</v>
      </c>
      <c r="M792" t="s">
        <v>2338</v>
      </c>
      <c r="N792" t="s">
        <v>2340</v>
      </c>
      <c r="Q792">
        <v>8762555</v>
      </c>
      <c r="R792">
        <v>23</v>
      </c>
      <c r="S792">
        <v>1</v>
      </c>
      <c r="T792">
        <v>279</v>
      </c>
      <c r="U792">
        <v>292</v>
      </c>
      <c r="V792">
        <v>7</v>
      </c>
      <c r="W792">
        <v>259376</v>
      </c>
      <c r="X792" t="s">
        <v>135</v>
      </c>
      <c r="Y792" t="s">
        <v>47</v>
      </c>
      <c r="AA792">
        <v>9230645</v>
      </c>
      <c r="AB792" t="s">
        <v>2339</v>
      </c>
      <c r="AC792">
        <v>1</v>
      </c>
      <c r="AD792" t="s">
        <v>42</v>
      </c>
      <c r="AE792">
        <v>11716627</v>
      </c>
      <c r="AF792" t="s">
        <v>2322</v>
      </c>
      <c r="AG792">
        <v>0</v>
      </c>
      <c r="AH792" t="s">
        <v>2338</v>
      </c>
      <c r="AI792">
        <v>938</v>
      </c>
      <c r="AK792">
        <v>1</v>
      </c>
      <c r="AL792" t="s">
        <v>2320</v>
      </c>
    </row>
    <row r="793" spans="1:38" x14ac:dyDescent="0.2">
      <c r="A793" t="s">
        <v>2320</v>
      </c>
      <c r="F793" s="1">
        <v>41640</v>
      </c>
      <c r="G793">
        <v>2014</v>
      </c>
      <c r="H793" t="s">
        <v>2341</v>
      </c>
      <c r="I793" t="s">
        <v>110</v>
      </c>
      <c r="M793" t="s">
        <v>2342</v>
      </c>
      <c r="N793" t="s">
        <v>2343</v>
      </c>
      <c r="Q793">
        <v>8762556</v>
      </c>
      <c r="R793">
        <v>43</v>
      </c>
      <c r="S793">
        <v>1</v>
      </c>
      <c r="T793">
        <v>136</v>
      </c>
      <c r="U793">
        <v>145</v>
      </c>
      <c r="V793">
        <v>60</v>
      </c>
      <c r="W793">
        <v>259376</v>
      </c>
      <c r="X793" t="s">
        <v>70</v>
      </c>
      <c r="Y793" t="s">
        <v>47</v>
      </c>
      <c r="AA793">
        <v>198501</v>
      </c>
      <c r="AC793">
        <v>1</v>
      </c>
      <c r="AD793" t="s">
        <v>42</v>
      </c>
      <c r="AE793">
        <v>11716627</v>
      </c>
      <c r="AF793" t="s">
        <v>2322</v>
      </c>
      <c r="AG793">
        <v>0</v>
      </c>
      <c r="AH793" t="s">
        <v>2342</v>
      </c>
      <c r="AI793">
        <v>2621</v>
      </c>
      <c r="AK793">
        <v>1</v>
      </c>
      <c r="AL793" t="s">
        <v>2320</v>
      </c>
    </row>
    <row r="794" spans="1:38" x14ac:dyDescent="0.2">
      <c r="A794" t="s">
        <v>2320</v>
      </c>
      <c r="F794" s="1">
        <v>41944</v>
      </c>
      <c r="G794">
        <v>2014</v>
      </c>
      <c r="H794" t="s">
        <v>2344</v>
      </c>
      <c r="I794" t="s">
        <v>236</v>
      </c>
      <c r="M794" t="s">
        <v>2345</v>
      </c>
      <c r="N794" t="s">
        <v>2346</v>
      </c>
      <c r="Q794">
        <v>8762557</v>
      </c>
      <c r="R794">
        <v>67</v>
      </c>
      <c r="S794">
        <v>11</v>
      </c>
      <c r="T794">
        <v>2393</v>
      </c>
      <c r="U794">
        <v>2402</v>
      </c>
      <c r="V794">
        <v>33</v>
      </c>
      <c r="W794">
        <v>259376</v>
      </c>
      <c r="X794" t="s">
        <v>70</v>
      </c>
      <c r="Y794" t="s">
        <v>47</v>
      </c>
      <c r="AA794">
        <v>1482963</v>
      </c>
      <c r="AC794">
        <v>1</v>
      </c>
      <c r="AD794" t="s">
        <v>42</v>
      </c>
      <c r="AE794">
        <v>11716627</v>
      </c>
      <c r="AF794" t="s">
        <v>2322</v>
      </c>
      <c r="AG794">
        <v>0</v>
      </c>
      <c r="AH794" t="s">
        <v>2345</v>
      </c>
      <c r="AI794">
        <v>9244</v>
      </c>
      <c r="AK794">
        <v>1</v>
      </c>
      <c r="AL794" t="s">
        <v>2320</v>
      </c>
    </row>
    <row r="795" spans="1:38" x14ac:dyDescent="0.2">
      <c r="A795" t="s">
        <v>2320</v>
      </c>
      <c r="F795" s="1">
        <v>41153</v>
      </c>
      <c r="G795">
        <v>2012</v>
      </c>
      <c r="H795" t="s">
        <v>2347</v>
      </c>
      <c r="I795" t="s">
        <v>2348</v>
      </c>
      <c r="M795" t="s">
        <v>2349</v>
      </c>
      <c r="N795" t="s">
        <v>2351</v>
      </c>
      <c r="Q795">
        <v>8762558</v>
      </c>
      <c r="R795">
        <v>20</v>
      </c>
      <c r="S795">
        <v>3</v>
      </c>
      <c r="T795">
        <v>17</v>
      </c>
      <c r="U795">
        <v>33</v>
      </c>
      <c r="V795">
        <v>31</v>
      </c>
      <c r="W795">
        <v>259376</v>
      </c>
      <c r="X795" t="s">
        <v>46</v>
      </c>
      <c r="Y795" t="s">
        <v>47</v>
      </c>
      <c r="AA795" t="s">
        <v>2350</v>
      </c>
      <c r="AB795">
        <v>15477215</v>
      </c>
      <c r="AC795">
        <v>1</v>
      </c>
      <c r="AD795" t="s">
        <v>42</v>
      </c>
      <c r="AE795">
        <v>11716627</v>
      </c>
      <c r="AF795" t="s">
        <v>2322</v>
      </c>
      <c r="AG795">
        <v>0</v>
      </c>
      <c r="AH795" t="s">
        <v>2349</v>
      </c>
      <c r="AI795">
        <v>22344</v>
      </c>
      <c r="AK795">
        <v>1</v>
      </c>
      <c r="AL795" t="s">
        <v>2320</v>
      </c>
    </row>
    <row r="796" spans="1:38" x14ac:dyDescent="0.2">
      <c r="A796" t="s">
        <v>2320</v>
      </c>
      <c r="F796" s="1">
        <v>41791</v>
      </c>
      <c r="G796">
        <v>2014</v>
      </c>
      <c r="H796" t="s">
        <v>2352</v>
      </c>
      <c r="I796" t="s">
        <v>2337</v>
      </c>
      <c r="M796" t="s">
        <v>2353</v>
      </c>
      <c r="N796" t="s">
        <v>2354</v>
      </c>
      <c r="Q796">
        <v>9530712</v>
      </c>
      <c r="R796">
        <v>25</v>
      </c>
      <c r="S796">
        <v>2</v>
      </c>
      <c r="T796">
        <v>123</v>
      </c>
      <c r="U796">
        <v>138</v>
      </c>
      <c r="V796">
        <v>28</v>
      </c>
      <c r="W796">
        <v>259376</v>
      </c>
      <c r="X796" t="s">
        <v>135</v>
      </c>
      <c r="Y796" t="s">
        <v>47</v>
      </c>
      <c r="AA796">
        <v>9230645</v>
      </c>
      <c r="AB796" t="s">
        <v>2339</v>
      </c>
      <c r="AC796">
        <v>1</v>
      </c>
      <c r="AD796" t="s">
        <v>42</v>
      </c>
      <c r="AE796">
        <v>11716627</v>
      </c>
      <c r="AF796" t="s">
        <v>2322</v>
      </c>
      <c r="AG796">
        <v>0</v>
      </c>
      <c r="AH796" t="s">
        <v>2353</v>
      </c>
      <c r="AI796">
        <v>938</v>
      </c>
      <c r="AK796">
        <v>1</v>
      </c>
      <c r="AL796" t="s">
        <v>2320</v>
      </c>
    </row>
    <row r="797" spans="1:38" x14ac:dyDescent="0.2">
      <c r="A797" t="s">
        <v>2320</v>
      </c>
      <c r="F797" s="1">
        <v>42006</v>
      </c>
      <c r="G797">
        <v>2015</v>
      </c>
      <c r="H797" t="s">
        <v>2355</v>
      </c>
      <c r="I797" t="s">
        <v>285</v>
      </c>
      <c r="M797" t="s">
        <v>2356</v>
      </c>
      <c r="N797" t="s">
        <v>2357</v>
      </c>
      <c r="Q797">
        <v>10723300</v>
      </c>
      <c r="R797">
        <v>35</v>
      </c>
      <c r="S797">
        <v>1</v>
      </c>
      <c r="T797">
        <v>33</v>
      </c>
      <c r="U797">
        <v>50</v>
      </c>
      <c r="V797">
        <v>14</v>
      </c>
      <c r="W797">
        <v>259376</v>
      </c>
      <c r="X797" t="s">
        <v>172</v>
      </c>
      <c r="Y797" t="s">
        <v>47</v>
      </c>
      <c r="AA797">
        <v>8853134</v>
      </c>
      <c r="AB797">
        <v>15577813</v>
      </c>
      <c r="AC797">
        <v>1</v>
      </c>
      <c r="AD797" t="s">
        <v>42</v>
      </c>
      <c r="AE797">
        <v>11716627</v>
      </c>
      <c r="AF797" t="s">
        <v>2322</v>
      </c>
      <c r="AG797">
        <v>0</v>
      </c>
      <c r="AH797" t="s">
        <v>2356</v>
      </c>
      <c r="AI797">
        <v>56621</v>
      </c>
      <c r="AK797">
        <v>1</v>
      </c>
      <c r="AL797" t="s">
        <v>2320</v>
      </c>
    </row>
    <row r="798" spans="1:38" x14ac:dyDescent="0.2">
      <c r="A798" t="s">
        <v>2320</v>
      </c>
      <c r="F798" s="1">
        <v>42278</v>
      </c>
      <c r="G798">
        <v>2015</v>
      </c>
      <c r="H798" t="s">
        <v>2358</v>
      </c>
      <c r="I798" t="s">
        <v>2359</v>
      </c>
      <c r="M798" t="s">
        <v>2360</v>
      </c>
      <c r="N798" t="s">
        <v>2361</v>
      </c>
      <c r="Q798">
        <v>11054802</v>
      </c>
      <c r="R798">
        <v>51</v>
      </c>
      <c r="T798">
        <v>76</v>
      </c>
      <c r="U798">
        <v>86</v>
      </c>
      <c r="V798">
        <v>47</v>
      </c>
      <c r="W798">
        <v>259376</v>
      </c>
      <c r="X798" t="s">
        <v>70</v>
      </c>
      <c r="Y798" t="s">
        <v>47</v>
      </c>
      <c r="AA798">
        <v>2784319</v>
      </c>
      <c r="AC798">
        <v>1</v>
      </c>
      <c r="AD798" t="s">
        <v>42</v>
      </c>
      <c r="AE798">
        <v>11716627</v>
      </c>
      <c r="AF798" t="s">
        <v>2322</v>
      </c>
      <c r="AG798">
        <v>0</v>
      </c>
      <c r="AH798" t="s">
        <v>2360</v>
      </c>
      <c r="AI798">
        <v>2689</v>
      </c>
      <c r="AK798">
        <v>1</v>
      </c>
      <c r="AL798" t="s">
        <v>2320</v>
      </c>
    </row>
    <row r="799" spans="1:38" x14ac:dyDescent="0.2">
      <c r="A799" t="s">
        <v>2320</v>
      </c>
      <c r="F799" s="1">
        <v>42491</v>
      </c>
      <c r="G799">
        <v>2016</v>
      </c>
      <c r="H799" t="s">
        <v>2362</v>
      </c>
      <c r="I799" t="s">
        <v>110</v>
      </c>
      <c r="M799" t="s">
        <v>2363</v>
      </c>
      <c r="N799" t="s">
        <v>2357</v>
      </c>
      <c r="Q799">
        <v>11054803</v>
      </c>
      <c r="R799">
        <v>55</v>
      </c>
      <c r="T799">
        <v>131</v>
      </c>
      <c r="U799">
        <v>143</v>
      </c>
      <c r="V799">
        <v>24</v>
      </c>
      <c r="W799">
        <v>259376</v>
      </c>
      <c r="X799" t="s">
        <v>70</v>
      </c>
      <c r="Y799" t="s">
        <v>47</v>
      </c>
      <c r="AA799">
        <v>198501</v>
      </c>
      <c r="AC799">
        <v>1</v>
      </c>
      <c r="AD799" t="s">
        <v>42</v>
      </c>
      <c r="AE799">
        <v>11716627</v>
      </c>
      <c r="AF799" t="s">
        <v>2322</v>
      </c>
      <c r="AG799">
        <v>0</v>
      </c>
      <c r="AH799" t="s">
        <v>2363</v>
      </c>
      <c r="AI799">
        <v>2621</v>
      </c>
      <c r="AK799">
        <v>1</v>
      </c>
      <c r="AL799" t="s">
        <v>2320</v>
      </c>
    </row>
    <row r="800" spans="1:38" x14ac:dyDescent="0.2">
      <c r="A800" t="s">
        <v>2320</v>
      </c>
      <c r="F800" s="1">
        <v>42491</v>
      </c>
      <c r="G800">
        <v>2016</v>
      </c>
      <c r="H800" t="s">
        <v>2364</v>
      </c>
      <c r="I800" t="s">
        <v>1052</v>
      </c>
      <c r="M800" t="s">
        <v>2365</v>
      </c>
      <c r="N800" t="s">
        <v>2366</v>
      </c>
      <c r="Q800">
        <v>11169688</v>
      </c>
      <c r="R800">
        <v>19</v>
      </c>
      <c r="S800">
        <v>2</v>
      </c>
      <c r="T800">
        <v>142</v>
      </c>
      <c r="U800">
        <v>157</v>
      </c>
      <c r="V800">
        <v>57</v>
      </c>
      <c r="W800">
        <v>259376</v>
      </c>
      <c r="X800" t="s">
        <v>46</v>
      </c>
      <c r="Y800" t="s">
        <v>47</v>
      </c>
      <c r="AA800">
        <v>10946705</v>
      </c>
      <c r="AB800">
        <v>15527379</v>
      </c>
      <c r="AC800">
        <v>1</v>
      </c>
      <c r="AD800" t="s">
        <v>42</v>
      </c>
      <c r="AE800">
        <v>11716627</v>
      </c>
      <c r="AF800" t="s">
        <v>2322</v>
      </c>
      <c r="AG800">
        <v>0</v>
      </c>
      <c r="AH800" t="s">
        <v>2365</v>
      </c>
      <c r="AI800">
        <v>1726</v>
      </c>
      <c r="AK800">
        <v>1</v>
      </c>
      <c r="AL800" t="s">
        <v>2320</v>
      </c>
    </row>
    <row r="801" spans="1:38" x14ac:dyDescent="0.2">
      <c r="A801" t="s">
        <v>2320</v>
      </c>
      <c r="F801" s="1">
        <v>42614</v>
      </c>
      <c r="G801">
        <v>2016</v>
      </c>
      <c r="H801" t="s">
        <v>2367</v>
      </c>
      <c r="I801" t="s">
        <v>236</v>
      </c>
      <c r="M801" t="s">
        <v>2368</v>
      </c>
      <c r="N801" t="s">
        <v>2369</v>
      </c>
      <c r="Q801">
        <v>11605605</v>
      </c>
      <c r="R801">
        <v>69</v>
      </c>
      <c r="S801">
        <v>9</v>
      </c>
      <c r="T801">
        <v>3406</v>
      </c>
      <c r="U801">
        <v>3414</v>
      </c>
      <c r="V801">
        <v>79</v>
      </c>
      <c r="W801">
        <v>259376</v>
      </c>
      <c r="X801" t="s">
        <v>70</v>
      </c>
      <c r="Y801" t="s">
        <v>47</v>
      </c>
      <c r="AA801">
        <v>1482963</v>
      </c>
      <c r="AC801">
        <v>1</v>
      </c>
      <c r="AD801" t="s">
        <v>42</v>
      </c>
      <c r="AE801">
        <v>11716627</v>
      </c>
      <c r="AF801" t="s">
        <v>2322</v>
      </c>
      <c r="AG801">
        <v>0</v>
      </c>
      <c r="AH801" t="s">
        <v>2368</v>
      </c>
      <c r="AI801">
        <v>9244</v>
      </c>
      <c r="AK801">
        <v>1</v>
      </c>
      <c r="AL801" t="s">
        <v>2320</v>
      </c>
    </row>
    <row r="802" spans="1:38" x14ac:dyDescent="0.2">
      <c r="A802" t="s">
        <v>2320</v>
      </c>
      <c r="F802" s="1">
        <v>42552</v>
      </c>
      <c r="G802">
        <v>2016</v>
      </c>
      <c r="H802" t="s">
        <v>2370</v>
      </c>
      <c r="I802" t="s">
        <v>2371</v>
      </c>
      <c r="M802" t="s">
        <v>2372</v>
      </c>
      <c r="N802" t="s">
        <v>2373</v>
      </c>
      <c r="Q802">
        <v>12406864</v>
      </c>
      <c r="T802">
        <v>255</v>
      </c>
      <c r="U802">
        <v>259</v>
      </c>
      <c r="V802">
        <v>2</v>
      </c>
      <c r="W802">
        <v>259376</v>
      </c>
      <c r="X802" t="s">
        <v>429</v>
      </c>
      <c r="Y802" t="s">
        <v>47</v>
      </c>
      <c r="AC802">
        <v>1</v>
      </c>
      <c r="AD802" t="s">
        <v>42</v>
      </c>
      <c r="AE802">
        <v>11716627</v>
      </c>
      <c r="AF802" t="s">
        <v>2322</v>
      </c>
      <c r="AG802">
        <v>1</v>
      </c>
      <c r="AH802" t="s">
        <v>2372</v>
      </c>
      <c r="AI802">
        <v>84550</v>
      </c>
      <c r="AK802">
        <v>1</v>
      </c>
      <c r="AL802" t="s">
        <v>2320</v>
      </c>
    </row>
    <row r="803" spans="1:38" x14ac:dyDescent="0.2">
      <c r="A803" t="s">
        <v>2320</v>
      </c>
      <c r="F803" s="1">
        <v>42552</v>
      </c>
      <c r="G803">
        <v>2016</v>
      </c>
      <c r="H803" t="s">
        <v>2374</v>
      </c>
      <c r="I803" t="s">
        <v>274</v>
      </c>
      <c r="M803" t="s">
        <v>2375</v>
      </c>
      <c r="N803" t="s">
        <v>2366</v>
      </c>
      <c r="Q803">
        <v>13526826</v>
      </c>
      <c r="R803">
        <v>44</v>
      </c>
      <c r="S803">
        <v>4</v>
      </c>
      <c r="T803">
        <v>539</v>
      </c>
      <c r="U803">
        <v>554</v>
      </c>
      <c r="V803">
        <v>86</v>
      </c>
      <c r="W803">
        <v>259376</v>
      </c>
      <c r="X803" t="s">
        <v>135</v>
      </c>
      <c r="Y803" t="s">
        <v>47</v>
      </c>
      <c r="AA803">
        <v>920703</v>
      </c>
      <c r="AB803">
        <v>15527824</v>
      </c>
      <c r="AC803">
        <v>1</v>
      </c>
      <c r="AD803" t="s">
        <v>42</v>
      </c>
      <c r="AE803">
        <v>11716627</v>
      </c>
      <c r="AF803" t="s">
        <v>2322</v>
      </c>
      <c r="AG803">
        <v>0</v>
      </c>
      <c r="AH803" t="s">
        <v>2375</v>
      </c>
      <c r="AI803">
        <v>835</v>
      </c>
      <c r="AK803">
        <v>1</v>
      </c>
      <c r="AL803" t="s">
        <v>2320</v>
      </c>
    </row>
    <row r="804" spans="1:38" x14ac:dyDescent="0.2">
      <c r="A804" t="s">
        <v>2320</v>
      </c>
      <c r="F804" s="1">
        <v>43617</v>
      </c>
      <c r="G804">
        <v>2019</v>
      </c>
      <c r="H804" t="s">
        <v>2376</v>
      </c>
      <c r="I804" t="s">
        <v>236</v>
      </c>
      <c r="M804" t="s">
        <v>2377</v>
      </c>
      <c r="N804" t="s">
        <v>2373</v>
      </c>
      <c r="Q804">
        <v>14829250</v>
      </c>
      <c r="R804">
        <v>99</v>
      </c>
      <c r="T804">
        <v>534</v>
      </c>
      <c r="U804">
        <v>541</v>
      </c>
      <c r="V804">
        <v>29</v>
      </c>
      <c r="W804">
        <v>259376</v>
      </c>
      <c r="X804" t="s">
        <v>70</v>
      </c>
      <c r="Y804" t="s">
        <v>47</v>
      </c>
      <c r="AA804">
        <v>1482963</v>
      </c>
      <c r="AC804">
        <v>1</v>
      </c>
      <c r="AD804" t="s">
        <v>42</v>
      </c>
      <c r="AE804">
        <v>11716627</v>
      </c>
      <c r="AF804" t="s">
        <v>2322</v>
      </c>
      <c r="AG804">
        <v>0</v>
      </c>
      <c r="AH804" t="s">
        <v>2377</v>
      </c>
      <c r="AI804">
        <v>9244</v>
      </c>
      <c r="AK804">
        <v>1</v>
      </c>
      <c r="AL804" t="s">
        <v>2320</v>
      </c>
    </row>
    <row r="805" spans="1:38" x14ac:dyDescent="0.2">
      <c r="A805" t="s">
        <v>2320</v>
      </c>
      <c r="F805" s="1">
        <v>43132</v>
      </c>
      <c r="G805">
        <v>2018</v>
      </c>
      <c r="H805" t="s">
        <v>2378</v>
      </c>
      <c r="I805" t="s">
        <v>2379</v>
      </c>
      <c r="M805" t="s">
        <v>2380</v>
      </c>
      <c r="N805" t="s">
        <v>2373</v>
      </c>
      <c r="Q805">
        <v>15855368</v>
      </c>
      <c r="R805">
        <v>15</v>
      </c>
      <c r="S805">
        <v>1</v>
      </c>
      <c r="T805">
        <v>1850004</v>
      </c>
      <c r="V805">
        <v>9</v>
      </c>
      <c r="W805">
        <v>259376</v>
      </c>
      <c r="X805" t="s">
        <v>2381</v>
      </c>
      <c r="Y805" t="s">
        <v>47</v>
      </c>
      <c r="AA805">
        <v>2198770</v>
      </c>
      <c r="AB805">
        <v>17936950</v>
      </c>
      <c r="AC805">
        <v>1</v>
      </c>
      <c r="AD805" t="s">
        <v>42</v>
      </c>
      <c r="AE805">
        <v>11716627</v>
      </c>
      <c r="AF805" t="s">
        <v>2322</v>
      </c>
      <c r="AG805">
        <v>0</v>
      </c>
      <c r="AH805" t="s">
        <v>2380</v>
      </c>
      <c r="AI805">
        <v>15035</v>
      </c>
      <c r="AK805">
        <v>1</v>
      </c>
      <c r="AL805" t="s">
        <v>2320</v>
      </c>
    </row>
    <row r="806" spans="1:38" x14ac:dyDescent="0.2">
      <c r="A806" t="s">
        <v>2320</v>
      </c>
      <c r="F806" s="1">
        <v>43102</v>
      </c>
      <c r="G806">
        <v>2018</v>
      </c>
      <c r="H806" t="s">
        <v>2382</v>
      </c>
      <c r="I806" t="s">
        <v>285</v>
      </c>
      <c r="M806" t="s">
        <v>2383</v>
      </c>
      <c r="N806" t="s">
        <v>2384</v>
      </c>
      <c r="Q806">
        <v>15855369</v>
      </c>
      <c r="R806">
        <v>38</v>
      </c>
      <c r="S806">
        <v>1</v>
      </c>
      <c r="T806">
        <v>144</v>
      </c>
      <c r="U806">
        <v>167</v>
      </c>
      <c r="V806">
        <v>12</v>
      </c>
      <c r="W806">
        <v>259376</v>
      </c>
      <c r="X806" t="s">
        <v>172</v>
      </c>
      <c r="Y806" t="s">
        <v>47</v>
      </c>
      <c r="AA806">
        <v>8853134</v>
      </c>
      <c r="AB806">
        <v>15577813</v>
      </c>
      <c r="AC806">
        <v>1</v>
      </c>
      <c r="AD806" t="s">
        <v>42</v>
      </c>
      <c r="AE806">
        <v>11716627</v>
      </c>
      <c r="AF806" t="s">
        <v>2322</v>
      </c>
      <c r="AG806">
        <v>0</v>
      </c>
      <c r="AH806" t="s">
        <v>2383</v>
      </c>
      <c r="AI806">
        <v>56621</v>
      </c>
      <c r="AK806">
        <v>1</v>
      </c>
      <c r="AL806" t="s">
        <v>2320</v>
      </c>
    </row>
    <row r="807" spans="1:38" x14ac:dyDescent="0.2">
      <c r="A807" t="s">
        <v>2320</v>
      </c>
      <c r="F807" s="1">
        <v>43466</v>
      </c>
      <c r="G807">
        <v>2019</v>
      </c>
      <c r="H807" t="s">
        <v>2385</v>
      </c>
      <c r="I807" t="s">
        <v>103</v>
      </c>
      <c r="M807" t="s">
        <v>2388</v>
      </c>
      <c r="N807" t="s">
        <v>2387</v>
      </c>
      <c r="Q807">
        <v>17509416</v>
      </c>
      <c r="R807">
        <v>83</v>
      </c>
      <c r="S807">
        <v>1</v>
      </c>
      <c r="T807">
        <v>51</v>
      </c>
      <c r="U807">
        <v>72</v>
      </c>
      <c r="V807">
        <v>41</v>
      </c>
      <c r="W807">
        <v>259376</v>
      </c>
      <c r="X807" t="s">
        <v>46</v>
      </c>
      <c r="Y807" t="s">
        <v>47</v>
      </c>
      <c r="AA807">
        <v>222429</v>
      </c>
      <c r="AB807">
        <v>15477185</v>
      </c>
      <c r="AC807">
        <v>1</v>
      </c>
      <c r="AD807" t="s">
        <v>42</v>
      </c>
      <c r="AE807">
        <v>11716627</v>
      </c>
      <c r="AF807" t="s">
        <v>2322</v>
      </c>
      <c r="AG807">
        <v>0</v>
      </c>
      <c r="AH807" t="s">
        <v>2386</v>
      </c>
      <c r="AI807">
        <v>16583</v>
      </c>
      <c r="AK807">
        <v>1</v>
      </c>
      <c r="AL807" t="s">
        <v>2320</v>
      </c>
    </row>
    <row r="808" spans="1:38" x14ac:dyDescent="0.2">
      <c r="A808" t="s">
        <v>2320</v>
      </c>
      <c r="F808" s="1">
        <v>43774</v>
      </c>
      <c r="G808">
        <v>2019</v>
      </c>
      <c r="H808" t="s">
        <v>2389</v>
      </c>
      <c r="I808" t="s">
        <v>2390</v>
      </c>
      <c r="M808" t="s">
        <v>2391</v>
      </c>
      <c r="N808" t="s">
        <v>2361</v>
      </c>
      <c r="Q808">
        <v>18815843</v>
      </c>
      <c r="R808">
        <v>2</v>
      </c>
      <c r="S808">
        <v>4</v>
      </c>
      <c r="T808">
        <v>377</v>
      </c>
      <c r="U808">
        <v>390</v>
      </c>
      <c r="V808">
        <v>11</v>
      </c>
      <c r="W808">
        <v>259376</v>
      </c>
      <c r="X808" t="s">
        <v>125</v>
      </c>
      <c r="Y808" t="s">
        <v>47</v>
      </c>
      <c r="AA808">
        <v>25149792</v>
      </c>
      <c r="AC808">
        <v>1</v>
      </c>
      <c r="AD808" t="s">
        <v>42</v>
      </c>
      <c r="AE808">
        <v>11716627</v>
      </c>
      <c r="AF808" t="s">
        <v>2322</v>
      </c>
      <c r="AG808">
        <v>0</v>
      </c>
      <c r="AH808" t="s">
        <v>2391</v>
      </c>
      <c r="AI808">
        <v>97403</v>
      </c>
      <c r="AK808">
        <v>1</v>
      </c>
      <c r="AL808" t="s">
        <v>2320</v>
      </c>
    </row>
    <row r="809" spans="1:38" x14ac:dyDescent="0.2">
      <c r="A809" t="s">
        <v>2320</v>
      </c>
      <c r="F809" s="1">
        <v>44256</v>
      </c>
      <c r="G809">
        <v>2021</v>
      </c>
      <c r="H809" t="s">
        <v>2392</v>
      </c>
      <c r="I809" t="s">
        <v>236</v>
      </c>
      <c r="M809" t="s">
        <v>2393</v>
      </c>
      <c r="N809" t="s">
        <v>2384</v>
      </c>
      <c r="Q809">
        <v>18815844</v>
      </c>
      <c r="R809">
        <v>125</v>
      </c>
      <c r="T809">
        <v>806</v>
      </c>
      <c r="U809">
        <v>814</v>
      </c>
      <c r="V809">
        <v>25</v>
      </c>
      <c r="W809">
        <v>259376</v>
      </c>
      <c r="X809" t="s">
        <v>70</v>
      </c>
      <c r="Y809" t="s">
        <v>47</v>
      </c>
      <c r="AA809">
        <v>1482963</v>
      </c>
      <c r="AC809">
        <v>1</v>
      </c>
      <c r="AD809" t="s">
        <v>42</v>
      </c>
      <c r="AE809">
        <v>11716627</v>
      </c>
      <c r="AF809" t="s">
        <v>2322</v>
      </c>
      <c r="AG809">
        <v>0</v>
      </c>
      <c r="AH809" t="s">
        <v>2393</v>
      </c>
      <c r="AI809">
        <v>9244</v>
      </c>
      <c r="AK809">
        <v>1</v>
      </c>
      <c r="AL809" t="s">
        <v>2320</v>
      </c>
    </row>
    <row r="810" spans="1:38" x14ac:dyDescent="0.2">
      <c r="A810" t="s">
        <v>2320</v>
      </c>
      <c r="F810" s="1">
        <v>43832</v>
      </c>
      <c r="G810">
        <v>2020</v>
      </c>
      <c r="H810" t="s">
        <v>2394</v>
      </c>
      <c r="I810" t="s">
        <v>2395</v>
      </c>
      <c r="M810" t="s">
        <v>2396</v>
      </c>
      <c r="N810" t="s">
        <v>2398</v>
      </c>
      <c r="Q810">
        <v>20161757</v>
      </c>
      <c r="R810">
        <v>27</v>
      </c>
      <c r="S810">
        <v>1</v>
      </c>
      <c r="T810">
        <v>1</v>
      </c>
      <c r="U810">
        <v>17</v>
      </c>
      <c r="V810">
        <v>6</v>
      </c>
      <c r="W810">
        <v>259376</v>
      </c>
      <c r="X810" t="s">
        <v>172</v>
      </c>
      <c r="Y810" t="s">
        <v>47</v>
      </c>
      <c r="AA810" t="s">
        <v>2397</v>
      </c>
      <c r="AB810">
        <v>15470628</v>
      </c>
      <c r="AC810">
        <v>1</v>
      </c>
      <c r="AD810" t="s">
        <v>42</v>
      </c>
      <c r="AE810">
        <v>11716627</v>
      </c>
      <c r="AF810" t="s">
        <v>2322</v>
      </c>
      <c r="AG810">
        <v>0</v>
      </c>
      <c r="AH810" t="s">
        <v>2396</v>
      </c>
      <c r="AI810">
        <v>10726</v>
      </c>
      <c r="AK810">
        <v>1</v>
      </c>
      <c r="AL810" t="s">
        <v>2320</v>
      </c>
    </row>
    <row r="811" spans="1:38" x14ac:dyDescent="0.2">
      <c r="A811" t="s">
        <v>2320</v>
      </c>
      <c r="F811" s="1">
        <v>44166</v>
      </c>
      <c r="G811">
        <v>2020</v>
      </c>
      <c r="H811" t="s">
        <v>2399</v>
      </c>
      <c r="I811" t="s">
        <v>747</v>
      </c>
      <c r="M811" t="s">
        <v>2400</v>
      </c>
      <c r="N811" t="s">
        <v>2401</v>
      </c>
      <c r="Q811">
        <v>23779453</v>
      </c>
      <c r="R811">
        <v>44</v>
      </c>
      <c r="S811">
        <v>4</v>
      </c>
      <c r="T811">
        <v>1811</v>
      </c>
      <c r="U811">
        <v>1857</v>
      </c>
      <c r="V811">
        <v>28</v>
      </c>
      <c r="W811">
        <v>259376</v>
      </c>
      <c r="X811" t="s">
        <v>749</v>
      </c>
      <c r="Y811" t="s">
        <v>47</v>
      </c>
      <c r="AA811">
        <v>2767783</v>
      </c>
      <c r="AB811">
        <v>21629730</v>
      </c>
      <c r="AC811">
        <v>1</v>
      </c>
      <c r="AD811" t="s">
        <v>42</v>
      </c>
      <c r="AE811">
        <v>11716627</v>
      </c>
      <c r="AF811" t="s">
        <v>2322</v>
      </c>
      <c r="AG811">
        <v>0</v>
      </c>
      <c r="AH811" t="s">
        <v>2400</v>
      </c>
      <c r="AI811">
        <v>92425</v>
      </c>
      <c r="AK811">
        <v>1</v>
      </c>
      <c r="AL811" t="s">
        <v>2320</v>
      </c>
    </row>
    <row r="812" spans="1:38" x14ac:dyDescent="0.2">
      <c r="A812" t="s">
        <v>2320</v>
      </c>
      <c r="F812" s="1">
        <v>44198</v>
      </c>
      <c r="G812">
        <v>2021</v>
      </c>
      <c r="H812" t="s">
        <v>2402</v>
      </c>
      <c r="I812" t="s">
        <v>1155</v>
      </c>
      <c r="M812" t="s">
        <v>2403</v>
      </c>
      <c r="N812" t="s">
        <v>2404</v>
      </c>
      <c r="Q812">
        <v>24231270</v>
      </c>
      <c r="R812">
        <v>38</v>
      </c>
      <c r="S812">
        <v>1</v>
      </c>
      <c r="T812">
        <v>108</v>
      </c>
      <c r="U812">
        <v>139</v>
      </c>
      <c r="V812">
        <v>13</v>
      </c>
      <c r="W812">
        <v>259376</v>
      </c>
      <c r="X812" t="s">
        <v>172</v>
      </c>
      <c r="Y812" t="s">
        <v>47</v>
      </c>
      <c r="AA812">
        <v>7421222</v>
      </c>
      <c r="AC812">
        <v>1</v>
      </c>
      <c r="AD812" t="s">
        <v>42</v>
      </c>
      <c r="AE812">
        <v>11716627</v>
      </c>
      <c r="AF812" t="s">
        <v>2322</v>
      </c>
      <c r="AG812">
        <v>0</v>
      </c>
      <c r="AH812" t="s">
        <v>2403</v>
      </c>
      <c r="AI812">
        <v>16376</v>
      </c>
      <c r="AK812">
        <v>1</v>
      </c>
      <c r="AL812" t="s">
        <v>2320</v>
      </c>
    </row>
    <row r="813" spans="1:38" x14ac:dyDescent="0.2">
      <c r="A813" t="s">
        <v>2320</v>
      </c>
      <c r="F813" s="1">
        <v>44652</v>
      </c>
      <c r="G813">
        <v>2022</v>
      </c>
      <c r="H813" t="s">
        <v>2405</v>
      </c>
      <c r="I813" t="s">
        <v>110</v>
      </c>
      <c r="M813" t="s">
        <v>2406</v>
      </c>
      <c r="N813" t="s">
        <v>2407</v>
      </c>
      <c r="Q813">
        <v>27163473</v>
      </c>
      <c r="R813">
        <v>102</v>
      </c>
      <c r="T813">
        <v>377</v>
      </c>
      <c r="U813">
        <v>380</v>
      </c>
      <c r="V813">
        <v>11</v>
      </c>
      <c r="W813">
        <v>259376</v>
      </c>
      <c r="X813" t="s">
        <v>70</v>
      </c>
      <c r="Y813" t="s">
        <v>47</v>
      </c>
      <c r="AA813">
        <v>198501</v>
      </c>
      <c r="AC813">
        <v>1</v>
      </c>
      <c r="AD813" t="s">
        <v>42</v>
      </c>
      <c r="AE813">
        <v>11716627</v>
      </c>
      <c r="AF813" t="s">
        <v>2322</v>
      </c>
      <c r="AG813">
        <v>0</v>
      </c>
      <c r="AH813" t="s">
        <v>2406</v>
      </c>
      <c r="AI813">
        <v>2621</v>
      </c>
      <c r="AK813">
        <v>1</v>
      </c>
      <c r="AL813" t="s">
        <v>2320</v>
      </c>
    </row>
    <row r="814" spans="1:38" x14ac:dyDescent="0.2">
      <c r="A814" t="s">
        <v>2320</v>
      </c>
      <c r="F814" s="1">
        <v>45219</v>
      </c>
      <c r="G814">
        <v>2023</v>
      </c>
      <c r="H814" t="s">
        <v>2408</v>
      </c>
      <c r="I814" t="s">
        <v>2409</v>
      </c>
      <c r="M814" t="s">
        <v>2410</v>
      </c>
      <c r="N814" t="s">
        <v>2411</v>
      </c>
      <c r="Q814">
        <v>30013568</v>
      </c>
      <c r="R814">
        <v>17</v>
      </c>
      <c r="S814">
        <v>5</v>
      </c>
      <c r="T814">
        <v>681</v>
      </c>
      <c r="U814">
        <v>697</v>
      </c>
      <c r="V814">
        <v>1</v>
      </c>
      <c r="W814">
        <v>259376</v>
      </c>
      <c r="X814" t="s">
        <v>125</v>
      </c>
      <c r="Y814" t="s">
        <v>47</v>
      </c>
      <c r="AA814">
        <v>20407122</v>
      </c>
      <c r="AC814">
        <v>1</v>
      </c>
      <c r="AD814" t="s">
        <v>42</v>
      </c>
      <c r="AE814">
        <v>11716627</v>
      </c>
      <c r="AF814" t="s">
        <v>2322</v>
      </c>
      <c r="AG814">
        <v>0</v>
      </c>
      <c r="AH814" t="s">
        <v>2410</v>
      </c>
      <c r="AI814">
        <v>3912</v>
      </c>
      <c r="AK814">
        <v>1</v>
      </c>
      <c r="AL814" t="s">
        <v>2320</v>
      </c>
    </row>
    <row r="815" spans="1:38" x14ac:dyDescent="0.2">
      <c r="A815" t="s">
        <v>2320</v>
      </c>
      <c r="F815" s="1">
        <v>45420</v>
      </c>
      <c r="G815">
        <v>2024</v>
      </c>
      <c r="H815" t="s">
        <v>2412</v>
      </c>
      <c r="I815" t="s">
        <v>481</v>
      </c>
      <c r="M815" t="s">
        <v>2413</v>
      </c>
      <c r="N815" t="s">
        <v>2384</v>
      </c>
      <c r="Q815">
        <v>32608256</v>
      </c>
      <c r="R815">
        <v>39</v>
      </c>
      <c r="S815">
        <v>4</v>
      </c>
      <c r="T815">
        <v>757</v>
      </c>
      <c r="U815">
        <v>765</v>
      </c>
      <c r="V815">
        <v>1</v>
      </c>
      <c r="W815">
        <v>259376</v>
      </c>
      <c r="X815" t="s">
        <v>125</v>
      </c>
      <c r="Y815" t="s">
        <v>47</v>
      </c>
      <c r="AA815">
        <v>8858624</v>
      </c>
      <c r="AB815">
        <v>8858624</v>
      </c>
      <c r="AC815">
        <v>1</v>
      </c>
      <c r="AD815" t="s">
        <v>42</v>
      </c>
      <c r="AE815">
        <v>11716627</v>
      </c>
      <c r="AF815" t="s">
        <v>2322</v>
      </c>
      <c r="AG815">
        <v>0</v>
      </c>
      <c r="AH815" t="s">
        <v>2413</v>
      </c>
      <c r="AI815">
        <v>202469</v>
      </c>
      <c r="AK815">
        <v>1</v>
      </c>
      <c r="AL815" t="s">
        <v>2320</v>
      </c>
    </row>
    <row r="816" spans="1:38" x14ac:dyDescent="0.2">
      <c r="A816" t="s">
        <v>2320</v>
      </c>
      <c r="F816" s="1">
        <v>45323</v>
      </c>
      <c r="G816">
        <v>2024</v>
      </c>
      <c r="H816" t="s">
        <v>2414</v>
      </c>
      <c r="I816" t="s">
        <v>110</v>
      </c>
      <c r="M816" t="s">
        <v>2415</v>
      </c>
      <c r="N816" t="s">
        <v>2416</v>
      </c>
      <c r="Q816">
        <v>33090562</v>
      </c>
      <c r="R816">
        <v>117</v>
      </c>
      <c r="T816">
        <v>386</v>
      </c>
      <c r="U816">
        <v>401</v>
      </c>
      <c r="V816">
        <v>0</v>
      </c>
      <c r="W816">
        <v>259376</v>
      </c>
      <c r="X816" t="s">
        <v>70</v>
      </c>
      <c r="Y816" t="s">
        <v>47</v>
      </c>
      <c r="AA816">
        <v>198501</v>
      </c>
      <c r="AC816">
        <v>1</v>
      </c>
      <c r="AD816" t="s">
        <v>42</v>
      </c>
      <c r="AE816">
        <v>11716627</v>
      </c>
      <c r="AF816" t="s">
        <v>2322</v>
      </c>
      <c r="AG816">
        <v>0</v>
      </c>
      <c r="AH816" t="s">
        <v>2415</v>
      </c>
      <c r="AI816">
        <v>2621</v>
      </c>
      <c r="AK816">
        <v>1</v>
      </c>
      <c r="AL816" t="s">
        <v>2320</v>
      </c>
    </row>
    <row r="817" spans="1:38" x14ac:dyDescent="0.2">
      <c r="A817" t="s">
        <v>2320</v>
      </c>
      <c r="F817" s="1">
        <v>45321</v>
      </c>
      <c r="G817">
        <v>2024</v>
      </c>
      <c r="H817" t="s">
        <v>2417</v>
      </c>
      <c r="I817" t="s">
        <v>378</v>
      </c>
      <c r="M817" t="s">
        <v>2418</v>
      </c>
      <c r="N817" t="s">
        <v>2419</v>
      </c>
      <c r="Q817">
        <v>33090563</v>
      </c>
      <c r="R817">
        <v>58</v>
      </c>
      <c r="S817">
        <v>1</v>
      </c>
      <c r="T817">
        <v>66</v>
      </c>
      <c r="U817">
        <v>91</v>
      </c>
      <c r="V817">
        <v>0</v>
      </c>
      <c r="W817">
        <v>259376</v>
      </c>
      <c r="X817" t="s">
        <v>125</v>
      </c>
      <c r="Y817" t="s">
        <v>47</v>
      </c>
      <c r="AA817">
        <v>3090566</v>
      </c>
      <c r="AC817">
        <v>1</v>
      </c>
      <c r="AD817" t="s">
        <v>42</v>
      </c>
      <c r="AE817">
        <v>11716627</v>
      </c>
      <c r="AF817" t="s">
        <v>2322</v>
      </c>
      <c r="AG817">
        <v>0</v>
      </c>
      <c r="AH817" t="s">
        <v>2418</v>
      </c>
      <c r="AI817">
        <v>10179</v>
      </c>
      <c r="AK817">
        <v>1</v>
      </c>
      <c r="AL817" t="s">
        <v>2320</v>
      </c>
    </row>
    <row r="818" spans="1:38" x14ac:dyDescent="0.2">
      <c r="A818" t="s">
        <v>2320</v>
      </c>
      <c r="F818" s="1">
        <v>45260</v>
      </c>
      <c r="G818">
        <v>2023</v>
      </c>
      <c r="H818" t="s">
        <v>2420</v>
      </c>
      <c r="I818" t="s">
        <v>2421</v>
      </c>
      <c r="M818" t="s">
        <v>2422</v>
      </c>
      <c r="N818" t="s">
        <v>2320</v>
      </c>
      <c r="Q818">
        <v>33863868</v>
      </c>
      <c r="R818">
        <v>12</v>
      </c>
      <c r="S818">
        <v>4</v>
      </c>
      <c r="V818">
        <v>0</v>
      </c>
      <c r="W818">
        <v>259376</v>
      </c>
      <c r="X818" t="s">
        <v>2423</v>
      </c>
      <c r="Y818" t="s">
        <v>47</v>
      </c>
      <c r="AB818">
        <v>21671907</v>
      </c>
      <c r="AC818">
        <v>1</v>
      </c>
      <c r="AD818" t="s">
        <v>42</v>
      </c>
      <c r="AE818">
        <v>11716627</v>
      </c>
      <c r="AF818" t="s">
        <v>2322</v>
      </c>
      <c r="AG818">
        <v>0</v>
      </c>
      <c r="AH818" t="s">
        <v>2422</v>
      </c>
      <c r="AI818">
        <v>143004</v>
      </c>
      <c r="AK818">
        <v>1</v>
      </c>
      <c r="AL818" t="s">
        <v>2320</v>
      </c>
    </row>
    <row r="819" spans="1:38" x14ac:dyDescent="0.2">
      <c r="A819" t="s">
        <v>2320</v>
      </c>
      <c r="F819" s="1">
        <v>45475</v>
      </c>
      <c r="G819">
        <v>2024</v>
      </c>
      <c r="H819" t="s">
        <v>2424</v>
      </c>
      <c r="I819" t="s">
        <v>285</v>
      </c>
      <c r="M819" t="s">
        <v>2425</v>
      </c>
      <c r="N819" t="s">
        <v>2426</v>
      </c>
      <c r="Q819">
        <v>34137435</v>
      </c>
      <c r="R819">
        <v>44</v>
      </c>
      <c r="S819">
        <v>3</v>
      </c>
      <c r="T819">
        <v>237</v>
      </c>
      <c r="U819">
        <v>252</v>
      </c>
      <c r="V819">
        <v>1</v>
      </c>
      <c r="W819">
        <v>259376</v>
      </c>
      <c r="X819" t="s">
        <v>172</v>
      </c>
      <c r="Y819" t="s">
        <v>47</v>
      </c>
      <c r="AA819">
        <v>8853134</v>
      </c>
      <c r="AB819">
        <v>15577813</v>
      </c>
      <c r="AC819">
        <v>1</v>
      </c>
      <c r="AD819" t="s">
        <v>42</v>
      </c>
      <c r="AE819">
        <v>11716627</v>
      </c>
      <c r="AF819" t="s">
        <v>2322</v>
      </c>
      <c r="AG819">
        <v>0</v>
      </c>
      <c r="AH819" t="s">
        <v>2425</v>
      </c>
      <c r="AI819">
        <v>56621</v>
      </c>
      <c r="AK819">
        <v>1</v>
      </c>
      <c r="AL819" t="s">
        <v>2320</v>
      </c>
    </row>
    <row r="820" spans="1:38" x14ac:dyDescent="0.2">
      <c r="A820" t="s">
        <v>2320</v>
      </c>
      <c r="F820" s="1">
        <v>45629</v>
      </c>
      <c r="G820">
        <v>2024</v>
      </c>
      <c r="H820" t="s">
        <v>2427</v>
      </c>
      <c r="I820" t="s">
        <v>378</v>
      </c>
      <c r="M820" t="s">
        <v>2428</v>
      </c>
      <c r="N820" t="s">
        <v>2429</v>
      </c>
      <c r="Q820">
        <v>36008250</v>
      </c>
      <c r="R820">
        <v>58</v>
      </c>
      <c r="S820">
        <v>10</v>
      </c>
      <c r="T820">
        <v>2358</v>
      </c>
      <c r="U820">
        <v>2389</v>
      </c>
      <c r="V820">
        <v>0</v>
      </c>
      <c r="W820">
        <v>259376</v>
      </c>
      <c r="X820" t="s">
        <v>125</v>
      </c>
      <c r="Y820" t="s">
        <v>47</v>
      </c>
      <c r="AA820">
        <v>3090566</v>
      </c>
      <c r="AC820">
        <v>1</v>
      </c>
      <c r="AD820" t="s">
        <v>42</v>
      </c>
      <c r="AE820">
        <v>11716627</v>
      </c>
      <c r="AF820" t="s">
        <v>2322</v>
      </c>
      <c r="AG820">
        <v>0</v>
      </c>
      <c r="AH820" t="s">
        <v>2428</v>
      </c>
      <c r="AI820">
        <v>10179</v>
      </c>
      <c r="AK820">
        <v>1</v>
      </c>
      <c r="AL820" t="s">
        <v>2320</v>
      </c>
    </row>
    <row r="821" spans="1:38" x14ac:dyDescent="0.2">
      <c r="A821" t="s">
        <v>2320</v>
      </c>
      <c r="F821" s="1">
        <v>45657</v>
      </c>
      <c r="G821">
        <v>2024</v>
      </c>
      <c r="H821" t="s">
        <v>2430</v>
      </c>
      <c r="I821" t="s">
        <v>345</v>
      </c>
      <c r="M821" t="s">
        <v>2431</v>
      </c>
      <c r="N821" t="s">
        <v>2320</v>
      </c>
      <c r="Q821">
        <v>36407794</v>
      </c>
      <c r="T821">
        <v>1</v>
      </c>
      <c r="U821">
        <v>15</v>
      </c>
      <c r="V821">
        <v>0</v>
      </c>
      <c r="W821">
        <v>259376</v>
      </c>
      <c r="X821" t="s">
        <v>172</v>
      </c>
      <c r="Y821" t="s">
        <v>47</v>
      </c>
      <c r="AA821">
        <v>10696679</v>
      </c>
      <c r="AB821">
        <v>19447175</v>
      </c>
      <c r="AC821">
        <v>1</v>
      </c>
      <c r="AD821" t="s">
        <v>42</v>
      </c>
      <c r="AE821">
        <v>11716627</v>
      </c>
      <c r="AF821" t="s">
        <v>2322</v>
      </c>
      <c r="AG821">
        <v>0</v>
      </c>
      <c r="AH821" t="s">
        <v>2431</v>
      </c>
      <c r="AI821">
        <v>20210</v>
      </c>
      <c r="AK821">
        <v>1</v>
      </c>
      <c r="AL821" t="s">
        <v>2320</v>
      </c>
    </row>
    <row r="822" spans="1:38" x14ac:dyDescent="0.2">
      <c r="A822" t="s">
        <v>2432</v>
      </c>
      <c r="F822" s="1">
        <v>44470</v>
      </c>
      <c r="G822">
        <v>2021</v>
      </c>
      <c r="H822" t="s">
        <v>2433</v>
      </c>
      <c r="I822" t="s">
        <v>1502</v>
      </c>
      <c r="M822" t="s">
        <v>2435</v>
      </c>
      <c r="N822" t="s">
        <v>2436</v>
      </c>
      <c r="Q822">
        <v>26551956</v>
      </c>
      <c r="R822">
        <v>22</v>
      </c>
      <c r="S822">
        <v>7</v>
      </c>
      <c r="T822">
        <v>799</v>
      </c>
      <c r="U822">
        <v>822</v>
      </c>
      <c r="V822">
        <v>9</v>
      </c>
      <c r="W822">
        <v>1473073</v>
      </c>
      <c r="X822" t="s">
        <v>46</v>
      </c>
      <c r="Y822" t="s">
        <v>47</v>
      </c>
      <c r="AA822">
        <v>15270025</v>
      </c>
      <c r="AB822">
        <v>15527794</v>
      </c>
      <c r="AC822">
        <v>1</v>
      </c>
      <c r="AD822" t="s">
        <v>42</v>
      </c>
      <c r="AE822">
        <v>11794102</v>
      </c>
      <c r="AF822" t="s">
        <v>2434</v>
      </c>
      <c r="AG822">
        <v>0</v>
      </c>
      <c r="AH822" t="s">
        <v>2435</v>
      </c>
      <c r="AI822">
        <v>1734</v>
      </c>
      <c r="AK822">
        <v>1</v>
      </c>
      <c r="AL822" t="s">
        <v>2432</v>
      </c>
    </row>
    <row r="823" spans="1:38" x14ac:dyDescent="0.2">
      <c r="A823" t="s">
        <v>2432</v>
      </c>
      <c r="F823" s="1">
        <v>44166</v>
      </c>
      <c r="G823">
        <v>2020</v>
      </c>
      <c r="H823" t="s">
        <v>2437</v>
      </c>
      <c r="I823" t="s">
        <v>1559</v>
      </c>
      <c r="M823" t="s">
        <v>2438</v>
      </c>
      <c r="N823" t="s">
        <v>2439</v>
      </c>
      <c r="Q823">
        <v>26551954</v>
      </c>
      <c r="R823">
        <v>69</v>
      </c>
      <c r="T823">
        <v>101821</v>
      </c>
      <c r="V823">
        <v>9</v>
      </c>
      <c r="W823">
        <v>1473073</v>
      </c>
      <c r="X823" t="s">
        <v>70</v>
      </c>
      <c r="Y823" t="s">
        <v>47</v>
      </c>
      <c r="AA823">
        <v>3014207</v>
      </c>
      <c r="AC823">
        <v>1</v>
      </c>
      <c r="AD823" t="s">
        <v>42</v>
      </c>
      <c r="AE823">
        <v>11794102</v>
      </c>
      <c r="AF823" t="s">
        <v>2434</v>
      </c>
      <c r="AG823">
        <v>0</v>
      </c>
      <c r="AH823" t="s">
        <v>2438</v>
      </c>
      <c r="AI823">
        <v>3117</v>
      </c>
      <c r="AK823">
        <v>1</v>
      </c>
      <c r="AL823" t="s">
        <v>2432</v>
      </c>
    </row>
    <row r="824" spans="1:38" x14ac:dyDescent="0.2">
      <c r="A824" t="s">
        <v>2432</v>
      </c>
      <c r="F824" s="1">
        <v>45047</v>
      </c>
      <c r="G824">
        <v>2023</v>
      </c>
      <c r="H824" t="s">
        <v>2440</v>
      </c>
      <c r="I824" t="s">
        <v>2441</v>
      </c>
      <c r="M824" t="s">
        <v>2442</v>
      </c>
      <c r="N824" t="s">
        <v>2439</v>
      </c>
      <c r="Q824">
        <v>29216897</v>
      </c>
      <c r="R824">
        <v>51</v>
      </c>
      <c r="S824">
        <v>3</v>
      </c>
      <c r="T824">
        <v>686</v>
      </c>
      <c r="U824">
        <v>720</v>
      </c>
      <c r="V824">
        <v>1</v>
      </c>
      <c r="W824">
        <v>1473073</v>
      </c>
      <c r="X824" t="s">
        <v>53</v>
      </c>
      <c r="Y824" t="s">
        <v>47</v>
      </c>
      <c r="AA824">
        <v>10808620</v>
      </c>
      <c r="AB824">
        <v>15406229</v>
      </c>
      <c r="AC824">
        <v>1</v>
      </c>
      <c r="AD824" t="s">
        <v>42</v>
      </c>
      <c r="AE824">
        <v>11794102</v>
      </c>
      <c r="AF824" t="s">
        <v>2434</v>
      </c>
      <c r="AG824">
        <v>0</v>
      </c>
      <c r="AH824" t="s">
        <v>2442</v>
      </c>
      <c r="AI824">
        <v>11363</v>
      </c>
      <c r="AK824">
        <v>1</v>
      </c>
      <c r="AL824" t="s">
        <v>2432</v>
      </c>
    </row>
    <row r="825" spans="1:38" x14ac:dyDescent="0.2">
      <c r="A825" t="s">
        <v>2432</v>
      </c>
      <c r="F825" s="1">
        <v>45261</v>
      </c>
      <c r="G825">
        <v>2023</v>
      </c>
      <c r="H825" t="s">
        <v>2443</v>
      </c>
      <c r="I825" t="s">
        <v>2444</v>
      </c>
      <c r="M825" t="s">
        <v>2445</v>
      </c>
      <c r="N825" t="s">
        <v>2439</v>
      </c>
      <c r="Q825">
        <v>36819263</v>
      </c>
      <c r="R825">
        <v>54</v>
      </c>
      <c r="S825">
        <v>4</v>
      </c>
      <c r="T825">
        <v>962</v>
      </c>
      <c r="U825">
        <v>1001</v>
      </c>
      <c r="V825">
        <v>0</v>
      </c>
      <c r="W825">
        <v>1473073</v>
      </c>
      <c r="X825" t="s">
        <v>53</v>
      </c>
      <c r="Y825" t="s">
        <v>47</v>
      </c>
      <c r="AA825">
        <v>174815</v>
      </c>
      <c r="AC825">
        <v>1</v>
      </c>
      <c r="AD825" t="s">
        <v>42</v>
      </c>
      <c r="AE825">
        <v>11794102</v>
      </c>
      <c r="AF825" t="s">
        <v>2434</v>
      </c>
      <c r="AG825">
        <v>0</v>
      </c>
      <c r="AH825" t="s">
        <v>2445</v>
      </c>
      <c r="AI825">
        <v>5917</v>
      </c>
      <c r="AK825">
        <v>1</v>
      </c>
      <c r="AL825" t="s">
        <v>2432</v>
      </c>
    </row>
    <row r="826" spans="1:38" x14ac:dyDescent="0.2">
      <c r="A826" t="s">
        <v>2446</v>
      </c>
      <c r="F826" s="1">
        <v>41153</v>
      </c>
      <c r="G826">
        <v>2012</v>
      </c>
      <c r="H826" t="s">
        <v>2447</v>
      </c>
      <c r="I826" t="s">
        <v>1247</v>
      </c>
      <c r="M826" t="s">
        <v>2449</v>
      </c>
      <c r="N826" t="s">
        <v>2450</v>
      </c>
      <c r="Q826">
        <v>20428139</v>
      </c>
      <c r="R826">
        <v>23</v>
      </c>
      <c r="S826" t="s">
        <v>2448</v>
      </c>
      <c r="T826">
        <v>887</v>
      </c>
      <c r="U826">
        <v>902</v>
      </c>
      <c r="V826">
        <v>24</v>
      </c>
      <c r="W826">
        <v>1051923</v>
      </c>
      <c r="X826" t="s">
        <v>212</v>
      </c>
      <c r="Y826" t="s">
        <v>47</v>
      </c>
      <c r="AA826">
        <v>10477047</v>
      </c>
      <c r="AB826">
        <v>15265536</v>
      </c>
      <c r="AC826">
        <v>1</v>
      </c>
      <c r="AD826" t="s">
        <v>42</v>
      </c>
      <c r="AE826">
        <v>11578854</v>
      </c>
      <c r="AG826">
        <v>0</v>
      </c>
      <c r="AH826" t="s">
        <v>2449</v>
      </c>
      <c r="AI826">
        <v>14674</v>
      </c>
      <c r="AK826">
        <v>1</v>
      </c>
      <c r="AL826" t="s">
        <v>2446</v>
      </c>
    </row>
    <row r="827" spans="1:38" x14ac:dyDescent="0.2">
      <c r="A827" t="s">
        <v>2446</v>
      </c>
      <c r="F827" s="1">
        <v>43525</v>
      </c>
      <c r="G827">
        <v>2019</v>
      </c>
      <c r="H827" t="s">
        <v>2451</v>
      </c>
      <c r="I827" t="s">
        <v>1247</v>
      </c>
      <c r="M827" t="s">
        <v>2452</v>
      </c>
      <c r="N827" t="s">
        <v>2453</v>
      </c>
      <c r="Q827">
        <v>20428140</v>
      </c>
      <c r="R827">
        <v>30</v>
      </c>
      <c r="S827">
        <v>1</v>
      </c>
      <c r="T827">
        <v>175</v>
      </c>
      <c r="U827">
        <v>190</v>
      </c>
      <c r="V827">
        <v>22</v>
      </c>
      <c r="W827">
        <v>1051923</v>
      </c>
      <c r="X827" t="s">
        <v>212</v>
      </c>
      <c r="Y827" t="s">
        <v>47</v>
      </c>
      <c r="AA827">
        <v>10477047</v>
      </c>
      <c r="AB827">
        <v>15265536</v>
      </c>
      <c r="AC827">
        <v>1</v>
      </c>
      <c r="AD827" t="s">
        <v>42</v>
      </c>
      <c r="AE827">
        <v>11578854</v>
      </c>
      <c r="AG827">
        <v>0</v>
      </c>
      <c r="AH827" t="s">
        <v>2452</v>
      </c>
      <c r="AI827">
        <v>14674</v>
      </c>
      <c r="AK827">
        <v>1</v>
      </c>
      <c r="AL827" t="s">
        <v>2446</v>
      </c>
    </row>
    <row r="828" spans="1:38" x14ac:dyDescent="0.2">
      <c r="A828" t="s">
        <v>2446</v>
      </c>
      <c r="F828" s="1">
        <v>40210</v>
      </c>
      <c r="G828">
        <v>2010</v>
      </c>
      <c r="H828" t="s">
        <v>2454</v>
      </c>
      <c r="I828" t="s">
        <v>210</v>
      </c>
      <c r="M828" t="s">
        <v>2457</v>
      </c>
      <c r="N828" t="s">
        <v>2456</v>
      </c>
      <c r="Q828">
        <v>20428141</v>
      </c>
      <c r="R828">
        <v>56</v>
      </c>
      <c r="S828">
        <v>2</v>
      </c>
      <c r="T828">
        <v>234</v>
      </c>
      <c r="U828">
        <v>252</v>
      </c>
      <c r="V828">
        <v>61</v>
      </c>
      <c r="W828">
        <v>1051923</v>
      </c>
      <c r="X828" t="s">
        <v>212</v>
      </c>
      <c r="Y828" t="s">
        <v>47</v>
      </c>
      <c r="AA828">
        <v>251909</v>
      </c>
      <c r="AB828">
        <v>15265501</v>
      </c>
      <c r="AC828">
        <v>1</v>
      </c>
      <c r="AD828" t="s">
        <v>42</v>
      </c>
      <c r="AE828">
        <v>11578854</v>
      </c>
      <c r="AG828">
        <v>0</v>
      </c>
      <c r="AH828" t="s">
        <v>2455</v>
      </c>
      <c r="AI828">
        <v>17399</v>
      </c>
      <c r="AK828">
        <v>1</v>
      </c>
      <c r="AL828" t="s">
        <v>2446</v>
      </c>
    </row>
    <row r="829" spans="1:38" x14ac:dyDescent="0.2">
      <c r="A829" t="s">
        <v>2446</v>
      </c>
      <c r="F829" s="1">
        <v>42278</v>
      </c>
      <c r="G829">
        <v>2015</v>
      </c>
      <c r="H829" t="s">
        <v>2458</v>
      </c>
      <c r="I829" t="s">
        <v>210</v>
      </c>
      <c r="M829" t="s">
        <v>2459</v>
      </c>
      <c r="N829" t="s">
        <v>2453</v>
      </c>
      <c r="Q829">
        <v>20428142</v>
      </c>
      <c r="R829">
        <v>61</v>
      </c>
      <c r="S829">
        <v>10</v>
      </c>
      <c r="T829">
        <v>2449</v>
      </c>
      <c r="U829">
        <v>2467</v>
      </c>
      <c r="V829">
        <v>126</v>
      </c>
      <c r="W829">
        <v>1051923</v>
      </c>
      <c r="X829" t="s">
        <v>212</v>
      </c>
      <c r="Y829" t="s">
        <v>47</v>
      </c>
      <c r="AA829">
        <v>251909</v>
      </c>
      <c r="AB829">
        <v>15265501</v>
      </c>
      <c r="AC829">
        <v>1</v>
      </c>
      <c r="AD829" t="s">
        <v>42</v>
      </c>
      <c r="AE829">
        <v>11578854</v>
      </c>
      <c r="AG829">
        <v>0</v>
      </c>
      <c r="AH829" t="s">
        <v>2459</v>
      </c>
      <c r="AI829">
        <v>17399</v>
      </c>
      <c r="AK829">
        <v>1</v>
      </c>
      <c r="AL829" t="s">
        <v>2446</v>
      </c>
    </row>
    <row r="830" spans="1:38" x14ac:dyDescent="0.2">
      <c r="A830" t="s">
        <v>2446</v>
      </c>
      <c r="F830" s="1">
        <v>42370</v>
      </c>
      <c r="G830">
        <v>2016</v>
      </c>
      <c r="H830" t="s">
        <v>2460</v>
      </c>
      <c r="I830" t="s">
        <v>806</v>
      </c>
      <c r="M830" t="s">
        <v>2462</v>
      </c>
      <c r="N830" t="s">
        <v>2446</v>
      </c>
      <c r="Q830">
        <v>20785429</v>
      </c>
      <c r="T830">
        <v>736</v>
      </c>
      <c r="U830">
        <v>745</v>
      </c>
      <c r="V830">
        <v>7</v>
      </c>
      <c r="W830">
        <v>1051923</v>
      </c>
      <c r="X830" t="s">
        <v>247</v>
      </c>
      <c r="Y830" t="s">
        <v>47</v>
      </c>
      <c r="AC830">
        <v>1</v>
      </c>
      <c r="AD830" t="s">
        <v>42</v>
      </c>
      <c r="AE830">
        <v>11578854</v>
      </c>
      <c r="AG830">
        <v>1</v>
      </c>
      <c r="AH830" t="s">
        <v>2461</v>
      </c>
      <c r="AI830">
        <v>48278</v>
      </c>
      <c r="AK830">
        <v>1</v>
      </c>
      <c r="AL830" t="s">
        <v>2446</v>
      </c>
    </row>
    <row r="831" spans="1:38" x14ac:dyDescent="0.2">
      <c r="A831" t="s">
        <v>2446</v>
      </c>
      <c r="F831" s="1">
        <v>42005</v>
      </c>
      <c r="G831">
        <v>2015</v>
      </c>
      <c r="H831" t="s">
        <v>2463</v>
      </c>
      <c r="I831" t="s">
        <v>806</v>
      </c>
      <c r="M831" t="s">
        <v>2465</v>
      </c>
      <c r="N831" t="s">
        <v>2446</v>
      </c>
      <c r="Q831">
        <v>20785430</v>
      </c>
      <c r="T831">
        <v>3811</v>
      </c>
      <c r="U831">
        <v>3820</v>
      </c>
      <c r="V831">
        <v>0</v>
      </c>
      <c r="W831">
        <v>1051923</v>
      </c>
      <c r="X831" t="s">
        <v>247</v>
      </c>
      <c r="Y831" t="s">
        <v>47</v>
      </c>
      <c r="AC831">
        <v>1</v>
      </c>
      <c r="AD831" t="s">
        <v>42</v>
      </c>
      <c r="AE831">
        <v>11578854</v>
      </c>
      <c r="AG831">
        <v>1</v>
      </c>
      <c r="AH831" t="s">
        <v>2464</v>
      </c>
      <c r="AI831">
        <v>48278</v>
      </c>
      <c r="AK831">
        <v>1</v>
      </c>
      <c r="AL831" t="s">
        <v>2446</v>
      </c>
    </row>
    <row r="832" spans="1:38" x14ac:dyDescent="0.2">
      <c r="A832" t="s">
        <v>2446</v>
      </c>
      <c r="F832" s="1">
        <v>41856</v>
      </c>
      <c r="G832">
        <v>2014</v>
      </c>
      <c r="H832" t="s">
        <v>2466</v>
      </c>
      <c r="I832" t="s">
        <v>2467</v>
      </c>
      <c r="M832" t="s">
        <v>2469</v>
      </c>
      <c r="N832" t="s">
        <v>2446</v>
      </c>
      <c r="Q832">
        <v>20785439</v>
      </c>
      <c r="T832">
        <v>41</v>
      </c>
      <c r="U832">
        <v>48</v>
      </c>
      <c r="V832">
        <v>2</v>
      </c>
      <c r="W832">
        <v>1051923</v>
      </c>
      <c r="X832" t="s">
        <v>177</v>
      </c>
      <c r="Y832" t="s">
        <v>47</v>
      </c>
      <c r="AC832">
        <v>1</v>
      </c>
      <c r="AD832" t="s">
        <v>42</v>
      </c>
      <c r="AE832">
        <v>11578854</v>
      </c>
      <c r="AG832">
        <v>1</v>
      </c>
      <c r="AH832" t="s">
        <v>2468</v>
      </c>
      <c r="AI832">
        <v>45769</v>
      </c>
      <c r="AK832">
        <v>1</v>
      </c>
      <c r="AL832" t="s">
        <v>2446</v>
      </c>
    </row>
    <row r="833" spans="1:38" x14ac:dyDescent="0.2">
      <c r="A833" t="s">
        <v>2446</v>
      </c>
      <c r="F833" s="1">
        <v>41497</v>
      </c>
      <c r="G833">
        <v>2013</v>
      </c>
      <c r="H833" t="s">
        <v>2470</v>
      </c>
      <c r="I833" t="s">
        <v>2471</v>
      </c>
      <c r="M833" t="s">
        <v>2473</v>
      </c>
      <c r="N833" t="s">
        <v>2446</v>
      </c>
      <c r="Q833">
        <v>20785440</v>
      </c>
      <c r="T833">
        <v>1</v>
      </c>
      <c r="U833">
        <v>6</v>
      </c>
      <c r="V833">
        <v>2</v>
      </c>
      <c r="W833">
        <v>1051923</v>
      </c>
      <c r="X833" t="s">
        <v>177</v>
      </c>
      <c r="Y833" t="s">
        <v>47</v>
      </c>
      <c r="AC833">
        <v>1</v>
      </c>
      <c r="AD833" t="s">
        <v>42</v>
      </c>
      <c r="AE833">
        <v>11578854</v>
      </c>
      <c r="AG833">
        <v>1</v>
      </c>
      <c r="AH833" t="s">
        <v>2472</v>
      </c>
      <c r="AI833">
        <v>55759</v>
      </c>
      <c r="AK833">
        <v>1</v>
      </c>
      <c r="AL833" t="s">
        <v>2446</v>
      </c>
    </row>
    <row r="834" spans="1:38" x14ac:dyDescent="0.2">
      <c r="A834" t="s">
        <v>2446</v>
      </c>
      <c r="F834" s="1">
        <v>41640</v>
      </c>
      <c r="G834">
        <v>2014</v>
      </c>
      <c r="H834" t="s">
        <v>2474</v>
      </c>
      <c r="I834" t="s">
        <v>806</v>
      </c>
      <c r="M834" t="s">
        <v>2476</v>
      </c>
      <c r="N834" t="s">
        <v>2446</v>
      </c>
      <c r="Q834">
        <v>20802825</v>
      </c>
      <c r="T834">
        <v>4055</v>
      </c>
      <c r="U834">
        <v>4063</v>
      </c>
      <c r="V834">
        <v>0</v>
      </c>
      <c r="W834">
        <v>1051923</v>
      </c>
      <c r="X834" t="s">
        <v>247</v>
      </c>
      <c r="Y834" t="s">
        <v>47</v>
      </c>
      <c r="AC834">
        <v>1</v>
      </c>
      <c r="AD834" t="s">
        <v>42</v>
      </c>
      <c r="AE834">
        <v>11578854</v>
      </c>
      <c r="AG834">
        <v>1</v>
      </c>
      <c r="AH834" t="s">
        <v>2475</v>
      </c>
      <c r="AI834">
        <v>48278</v>
      </c>
      <c r="AK834">
        <v>1</v>
      </c>
      <c r="AL834" t="s">
        <v>2446</v>
      </c>
    </row>
    <row r="835" spans="1:38" x14ac:dyDescent="0.2">
      <c r="A835" t="s">
        <v>2446</v>
      </c>
      <c r="F835" s="1">
        <v>44409</v>
      </c>
      <c r="G835">
        <v>2021</v>
      </c>
      <c r="H835" t="s">
        <v>2477</v>
      </c>
      <c r="I835" t="s">
        <v>2314</v>
      </c>
      <c r="M835" t="s">
        <v>2479</v>
      </c>
      <c r="N835" t="s">
        <v>2446</v>
      </c>
      <c r="Q835">
        <v>24334148</v>
      </c>
      <c r="R835">
        <v>30</v>
      </c>
      <c r="S835">
        <v>8</v>
      </c>
      <c r="T835">
        <v>2547</v>
      </c>
      <c r="U835">
        <v>2563</v>
      </c>
      <c r="V835">
        <v>13</v>
      </c>
      <c r="W835">
        <v>1051923</v>
      </c>
      <c r="X835" t="s">
        <v>53</v>
      </c>
      <c r="Y835" t="s">
        <v>47</v>
      </c>
      <c r="AA835">
        <v>10591478</v>
      </c>
      <c r="AC835">
        <v>1</v>
      </c>
      <c r="AD835" t="s">
        <v>42</v>
      </c>
      <c r="AE835">
        <v>11578854</v>
      </c>
      <c r="AG835">
        <v>0</v>
      </c>
      <c r="AH835" t="s">
        <v>2478</v>
      </c>
      <c r="AI835">
        <v>5786</v>
      </c>
      <c r="AK835">
        <v>1</v>
      </c>
      <c r="AL835" t="s">
        <v>2446</v>
      </c>
    </row>
    <row r="836" spans="1:38" x14ac:dyDescent="0.2">
      <c r="A836" t="s">
        <v>2446</v>
      </c>
      <c r="F836" s="1">
        <v>43862</v>
      </c>
      <c r="G836">
        <v>2020</v>
      </c>
      <c r="H836" t="s">
        <v>2480</v>
      </c>
      <c r="I836" t="s">
        <v>2481</v>
      </c>
      <c r="M836" t="s">
        <v>2482</v>
      </c>
      <c r="N836" t="s">
        <v>2483</v>
      </c>
      <c r="Q836">
        <v>28019137</v>
      </c>
      <c r="R836">
        <v>49</v>
      </c>
      <c r="S836">
        <v>1</v>
      </c>
      <c r="T836">
        <v>54</v>
      </c>
      <c r="U836">
        <v>69</v>
      </c>
      <c r="V836">
        <v>9</v>
      </c>
      <c r="W836">
        <v>1051923</v>
      </c>
      <c r="X836" t="s">
        <v>46</v>
      </c>
      <c r="Y836" t="s">
        <v>47</v>
      </c>
      <c r="AA836">
        <v>10949968</v>
      </c>
      <c r="AC836">
        <v>1</v>
      </c>
      <c r="AD836" t="s">
        <v>42</v>
      </c>
      <c r="AE836">
        <v>11578854</v>
      </c>
      <c r="AG836">
        <v>0</v>
      </c>
      <c r="AH836" t="s">
        <v>2482</v>
      </c>
      <c r="AI836">
        <v>11530</v>
      </c>
      <c r="AK836">
        <v>1</v>
      </c>
      <c r="AL836" t="s">
        <v>2446</v>
      </c>
    </row>
    <row r="837" spans="1:38" x14ac:dyDescent="0.2">
      <c r="A837" t="s">
        <v>2484</v>
      </c>
      <c r="F837" s="1">
        <v>39845</v>
      </c>
      <c r="G837">
        <v>2009</v>
      </c>
      <c r="H837" t="s">
        <v>2485</v>
      </c>
      <c r="I837" t="s">
        <v>830</v>
      </c>
      <c r="M837" t="s">
        <v>2487</v>
      </c>
      <c r="N837" t="s">
        <v>2488</v>
      </c>
      <c r="Q837">
        <v>3404685</v>
      </c>
      <c r="R837">
        <v>30</v>
      </c>
      <c r="S837">
        <v>2</v>
      </c>
      <c r="T837">
        <v>209</v>
      </c>
      <c r="U837">
        <v>231</v>
      </c>
      <c r="V837">
        <v>144</v>
      </c>
      <c r="W837">
        <v>180309</v>
      </c>
      <c r="X837" t="s">
        <v>53</v>
      </c>
      <c r="Y837" t="s">
        <v>47</v>
      </c>
      <c r="AA837">
        <v>8943796</v>
      </c>
      <c r="AB837">
        <v>10991379</v>
      </c>
      <c r="AC837">
        <v>1</v>
      </c>
      <c r="AD837" t="s">
        <v>42</v>
      </c>
      <c r="AE837">
        <v>11836470</v>
      </c>
      <c r="AF837" t="s">
        <v>2486</v>
      </c>
      <c r="AG837">
        <v>0</v>
      </c>
      <c r="AH837" t="s">
        <v>2487</v>
      </c>
      <c r="AI837">
        <v>5744</v>
      </c>
      <c r="AK837">
        <v>1</v>
      </c>
      <c r="AL837" t="s">
        <v>2484</v>
      </c>
    </row>
    <row r="838" spans="1:38" x14ac:dyDescent="0.2">
      <c r="A838" t="s">
        <v>2484</v>
      </c>
      <c r="F838" s="1">
        <v>39539</v>
      </c>
      <c r="G838">
        <v>2008</v>
      </c>
      <c r="H838" t="s">
        <v>2489</v>
      </c>
      <c r="I838" t="s">
        <v>2490</v>
      </c>
      <c r="M838" t="s">
        <v>2491</v>
      </c>
      <c r="N838" t="s">
        <v>2484</v>
      </c>
      <c r="Q838">
        <v>3305359</v>
      </c>
      <c r="R838">
        <v>44</v>
      </c>
      <c r="S838">
        <v>6</v>
      </c>
      <c r="T838">
        <v>1402</v>
      </c>
      <c r="U838">
        <v>1412</v>
      </c>
      <c r="V838">
        <v>58</v>
      </c>
      <c r="W838">
        <v>180309</v>
      </c>
      <c r="X838" t="s">
        <v>70</v>
      </c>
      <c r="Y838" t="s">
        <v>47</v>
      </c>
      <c r="AA838">
        <v>1918869</v>
      </c>
      <c r="AC838">
        <v>1</v>
      </c>
      <c r="AD838" t="s">
        <v>42</v>
      </c>
      <c r="AE838">
        <v>11836470</v>
      </c>
      <c r="AF838" t="s">
        <v>2486</v>
      </c>
      <c r="AG838">
        <v>0</v>
      </c>
      <c r="AH838" t="s">
        <v>2491</v>
      </c>
      <c r="AI838">
        <v>9506</v>
      </c>
      <c r="AK838">
        <v>1</v>
      </c>
      <c r="AL838" t="s">
        <v>2484</v>
      </c>
    </row>
    <row r="839" spans="1:38" x14ac:dyDescent="0.2">
      <c r="A839" t="s">
        <v>2484</v>
      </c>
      <c r="F839" s="1">
        <v>40039</v>
      </c>
      <c r="G839">
        <v>2009</v>
      </c>
      <c r="H839" t="s">
        <v>2492</v>
      </c>
      <c r="I839" t="s">
        <v>1803</v>
      </c>
      <c r="M839" t="s">
        <v>2493</v>
      </c>
      <c r="N839" t="s">
        <v>2484</v>
      </c>
      <c r="Q839">
        <v>3515298</v>
      </c>
      <c r="R839">
        <v>24</v>
      </c>
      <c r="S839">
        <v>6</v>
      </c>
      <c r="T839">
        <v>567</v>
      </c>
      <c r="U839">
        <v>580</v>
      </c>
      <c r="V839">
        <v>166</v>
      </c>
      <c r="W839">
        <v>180309</v>
      </c>
      <c r="X839" t="s">
        <v>125</v>
      </c>
      <c r="Y839" t="s">
        <v>47</v>
      </c>
      <c r="AA839">
        <v>2683946</v>
      </c>
      <c r="AC839">
        <v>1</v>
      </c>
      <c r="AD839" t="s">
        <v>42</v>
      </c>
      <c r="AE839">
        <v>11836470</v>
      </c>
      <c r="AF839" t="s">
        <v>2486</v>
      </c>
      <c r="AG839">
        <v>0</v>
      </c>
      <c r="AH839" t="s">
        <v>2493</v>
      </c>
      <c r="AI839">
        <v>16377</v>
      </c>
      <c r="AK839">
        <v>1</v>
      </c>
      <c r="AL839" t="s">
        <v>2484</v>
      </c>
    </row>
    <row r="840" spans="1:38" x14ac:dyDescent="0.2">
      <c r="A840" t="s">
        <v>2484</v>
      </c>
      <c r="F840" s="1">
        <v>40057</v>
      </c>
      <c r="G840">
        <v>2009</v>
      </c>
      <c r="H840" t="s">
        <v>2494</v>
      </c>
      <c r="I840" t="s">
        <v>851</v>
      </c>
      <c r="M840" t="s">
        <v>2495</v>
      </c>
      <c r="N840" t="s">
        <v>2496</v>
      </c>
      <c r="Q840">
        <v>3519354</v>
      </c>
      <c r="R840">
        <v>24</v>
      </c>
      <c r="S840">
        <v>3</v>
      </c>
      <c r="T840">
        <v>299</v>
      </c>
      <c r="U840">
        <v>314</v>
      </c>
      <c r="V840">
        <v>17</v>
      </c>
      <c r="W840">
        <v>180309</v>
      </c>
      <c r="X840" t="s">
        <v>135</v>
      </c>
      <c r="Y840" t="s">
        <v>47</v>
      </c>
      <c r="AA840">
        <v>8893268</v>
      </c>
      <c r="AB840" t="s">
        <v>853</v>
      </c>
      <c r="AC840">
        <v>1</v>
      </c>
      <c r="AD840" t="s">
        <v>42</v>
      </c>
      <c r="AE840">
        <v>11836470</v>
      </c>
      <c r="AF840" t="s">
        <v>2486</v>
      </c>
      <c r="AG840">
        <v>0</v>
      </c>
      <c r="AH840" t="s">
        <v>2495</v>
      </c>
      <c r="AI840">
        <v>7854</v>
      </c>
      <c r="AK840">
        <v>1</v>
      </c>
      <c r="AL840" t="s">
        <v>2484</v>
      </c>
    </row>
    <row r="841" spans="1:38" x14ac:dyDescent="0.2">
      <c r="A841" t="s">
        <v>2484</v>
      </c>
      <c r="F841" s="1">
        <v>40756</v>
      </c>
      <c r="G841">
        <v>2011</v>
      </c>
      <c r="H841" t="s">
        <v>2497</v>
      </c>
      <c r="I841" t="s">
        <v>506</v>
      </c>
      <c r="M841" t="s">
        <v>2500</v>
      </c>
      <c r="N841" t="s">
        <v>2499</v>
      </c>
      <c r="Q841">
        <v>8600636</v>
      </c>
      <c r="R841">
        <v>22</v>
      </c>
      <c r="S841">
        <v>4</v>
      </c>
      <c r="T841">
        <v>680</v>
      </c>
      <c r="U841">
        <v>689</v>
      </c>
      <c r="V841">
        <v>29</v>
      </c>
      <c r="W841">
        <v>180309</v>
      </c>
      <c r="X841" t="s">
        <v>70</v>
      </c>
      <c r="Y841" t="s">
        <v>47</v>
      </c>
      <c r="AA841">
        <v>10489843</v>
      </c>
      <c r="AC841">
        <v>1</v>
      </c>
      <c r="AD841" t="s">
        <v>42</v>
      </c>
      <c r="AE841">
        <v>11836470</v>
      </c>
      <c r="AF841" t="s">
        <v>2486</v>
      </c>
      <c r="AG841">
        <v>0</v>
      </c>
      <c r="AH841" t="s">
        <v>2498</v>
      </c>
      <c r="AI841">
        <v>2917</v>
      </c>
      <c r="AK841">
        <v>1</v>
      </c>
      <c r="AL841" t="s">
        <v>2484</v>
      </c>
    </row>
    <row r="842" spans="1:38" x14ac:dyDescent="0.2">
      <c r="A842" t="s">
        <v>2484</v>
      </c>
      <c r="F842" s="1">
        <v>41030</v>
      </c>
      <c r="G842">
        <v>2012</v>
      </c>
      <c r="H842" t="s">
        <v>2501</v>
      </c>
      <c r="I842" t="s">
        <v>2502</v>
      </c>
      <c r="M842" t="s">
        <v>2503</v>
      </c>
      <c r="N842" t="s">
        <v>2484</v>
      </c>
      <c r="Q842">
        <v>8600637</v>
      </c>
      <c r="R842">
        <v>42</v>
      </c>
      <c r="S842">
        <v>5</v>
      </c>
      <c r="T842">
        <v>1143</v>
      </c>
      <c r="U842">
        <v>1172</v>
      </c>
      <c r="V842">
        <v>108</v>
      </c>
      <c r="W842">
        <v>180309</v>
      </c>
      <c r="X842" t="s">
        <v>53</v>
      </c>
      <c r="Y842" t="s">
        <v>47</v>
      </c>
      <c r="AA842">
        <v>219029</v>
      </c>
      <c r="AB842">
        <v>15591816</v>
      </c>
      <c r="AC842">
        <v>1</v>
      </c>
      <c r="AD842" t="s">
        <v>42</v>
      </c>
      <c r="AE842">
        <v>11836470</v>
      </c>
      <c r="AF842" t="s">
        <v>2486</v>
      </c>
      <c r="AG842">
        <v>0</v>
      </c>
      <c r="AH842" t="s">
        <v>2503</v>
      </c>
      <c r="AI842">
        <v>5680</v>
      </c>
      <c r="AK842">
        <v>1</v>
      </c>
      <c r="AL842" t="s">
        <v>2484</v>
      </c>
    </row>
    <row r="843" spans="1:38" x14ac:dyDescent="0.2">
      <c r="A843" t="s">
        <v>2484</v>
      </c>
      <c r="F843" s="1">
        <v>41395</v>
      </c>
      <c r="G843">
        <v>2013</v>
      </c>
      <c r="H843" t="s">
        <v>2504</v>
      </c>
      <c r="I843" t="s">
        <v>80</v>
      </c>
      <c r="M843" t="s">
        <v>2505</v>
      </c>
      <c r="N843" t="s">
        <v>2506</v>
      </c>
      <c r="Q843">
        <v>8600647</v>
      </c>
      <c r="R843">
        <v>39</v>
      </c>
      <c r="S843">
        <v>4</v>
      </c>
      <c r="T843">
        <v>878</v>
      </c>
      <c r="U843">
        <v>905</v>
      </c>
      <c r="V843">
        <v>67</v>
      </c>
      <c r="W843">
        <v>180309</v>
      </c>
      <c r="X843" t="s">
        <v>46</v>
      </c>
      <c r="Y843" t="s">
        <v>47</v>
      </c>
      <c r="AA843">
        <v>1492063</v>
      </c>
      <c r="AB843">
        <v>15571211</v>
      </c>
      <c r="AC843">
        <v>1</v>
      </c>
      <c r="AD843" t="s">
        <v>42</v>
      </c>
      <c r="AE843">
        <v>11836470</v>
      </c>
      <c r="AF843" t="s">
        <v>2486</v>
      </c>
      <c r="AG843">
        <v>0</v>
      </c>
      <c r="AH843" t="s">
        <v>2505</v>
      </c>
      <c r="AI843">
        <v>1700</v>
      </c>
      <c r="AK843">
        <v>1</v>
      </c>
      <c r="AL843" t="s">
        <v>2484</v>
      </c>
    </row>
    <row r="844" spans="1:38" x14ac:dyDescent="0.2">
      <c r="A844" t="s">
        <v>2484</v>
      </c>
      <c r="F844" s="1">
        <v>40787</v>
      </c>
      <c r="G844">
        <v>2011</v>
      </c>
      <c r="H844" t="s">
        <v>2507</v>
      </c>
      <c r="I844" t="s">
        <v>1149</v>
      </c>
      <c r="M844" t="s">
        <v>2508</v>
      </c>
      <c r="N844" t="s">
        <v>2509</v>
      </c>
      <c r="Q844">
        <v>8600661</v>
      </c>
      <c r="R844">
        <v>116</v>
      </c>
      <c r="S844">
        <v>1</v>
      </c>
      <c r="T844">
        <v>148</v>
      </c>
      <c r="U844">
        <v>162</v>
      </c>
      <c r="V844">
        <v>59</v>
      </c>
      <c r="W844">
        <v>180309</v>
      </c>
      <c r="X844" t="s">
        <v>70</v>
      </c>
      <c r="Y844" t="s">
        <v>47</v>
      </c>
      <c r="AA844">
        <v>7495978</v>
      </c>
      <c r="AC844">
        <v>1</v>
      </c>
      <c r="AD844" t="s">
        <v>42</v>
      </c>
      <c r="AE844">
        <v>11836470</v>
      </c>
      <c r="AF844" t="s">
        <v>2486</v>
      </c>
      <c r="AG844">
        <v>0</v>
      </c>
      <c r="AH844" t="s">
        <v>2508</v>
      </c>
      <c r="AI844">
        <v>9467</v>
      </c>
      <c r="AK844">
        <v>1</v>
      </c>
      <c r="AL844" t="s">
        <v>2484</v>
      </c>
    </row>
    <row r="845" spans="1:38" x14ac:dyDescent="0.2">
      <c r="A845" t="s">
        <v>2484</v>
      </c>
      <c r="F845" s="1">
        <v>41334</v>
      </c>
      <c r="G845">
        <v>2013</v>
      </c>
      <c r="H845" t="s">
        <v>2510</v>
      </c>
      <c r="I845" t="s">
        <v>1770</v>
      </c>
      <c r="M845" t="s">
        <v>2511</v>
      </c>
      <c r="N845" t="s">
        <v>2512</v>
      </c>
      <c r="Q845">
        <v>8600662</v>
      </c>
      <c r="R845">
        <v>66</v>
      </c>
      <c r="S845">
        <v>1</v>
      </c>
      <c r="T845">
        <v>261</v>
      </c>
      <c r="U845">
        <v>286</v>
      </c>
      <c r="V845">
        <v>34</v>
      </c>
      <c r="W845">
        <v>180309</v>
      </c>
      <c r="X845" t="s">
        <v>53</v>
      </c>
      <c r="Y845" t="s">
        <v>47</v>
      </c>
      <c r="AA845">
        <v>315826</v>
      </c>
      <c r="AC845">
        <v>1</v>
      </c>
      <c r="AD845" t="s">
        <v>42</v>
      </c>
      <c r="AE845">
        <v>11836470</v>
      </c>
      <c r="AF845" t="s">
        <v>2486</v>
      </c>
      <c r="AG845">
        <v>0</v>
      </c>
      <c r="AH845" t="s">
        <v>2511</v>
      </c>
      <c r="AI845">
        <v>5827</v>
      </c>
      <c r="AK845">
        <v>1</v>
      </c>
      <c r="AL845" t="s">
        <v>2484</v>
      </c>
    </row>
    <row r="846" spans="1:38" x14ac:dyDescent="0.2">
      <c r="A846" t="s">
        <v>2484</v>
      </c>
      <c r="F846" s="1">
        <v>41061</v>
      </c>
      <c r="G846">
        <v>2012</v>
      </c>
      <c r="H846" t="s">
        <v>2513</v>
      </c>
      <c r="I846" t="s">
        <v>1806</v>
      </c>
      <c r="M846" t="s">
        <v>2514</v>
      </c>
      <c r="N846" t="s">
        <v>2515</v>
      </c>
      <c r="Q846">
        <v>8600665</v>
      </c>
      <c r="R846">
        <v>85</v>
      </c>
      <c r="S846">
        <v>2</v>
      </c>
      <c r="T846">
        <v>407</v>
      </c>
      <c r="U846">
        <v>420</v>
      </c>
      <c r="V846">
        <v>73</v>
      </c>
      <c r="W846">
        <v>180309</v>
      </c>
      <c r="X846" t="s">
        <v>53</v>
      </c>
      <c r="Y846" t="s">
        <v>47</v>
      </c>
      <c r="AA846">
        <v>9631798</v>
      </c>
      <c r="AC846">
        <v>1</v>
      </c>
      <c r="AD846" t="s">
        <v>42</v>
      </c>
      <c r="AE846">
        <v>11836470</v>
      </c>
      <c r="AF846" t="s">
        <v>2486</v>
      </c>
      <c r="AG846">
        <v>0</v>
      </c>
      <c r="AH846" t="s">
        <v>2514</v>
      </c>
      <c r="AI846">
        <v>5929</v>
      </c>
      <c r="AK846">
        <v>1</v>
      </c>
      <c r="AL846" t="s">
        <v>2484</v>
      </c>
    </row>
    <row r="847" spans="1:38" x14ac:dyDescent="0.2">
      <c r="A847" t="s">
        <v>2484</v>
      </c>
      <c r="F847" s="1">
        <v>39142</v>
      </c>
      <c r="G847">
        <v>2007</v>
      </c>
      <c r="H847" t="s">
        <v>2516</v>
      </c>
      <c r="I847" t="s">
        <v>2517</v>
      </c>
      <c r="M847" t="s">
        <v>2518</v>
      </c>
      <c r="N847" t="s">
        <v>2506</v>
      </c>
      <c r="Q847">
        <v>8600670</v>
      </c>
      <c r="R847">
        <v>15</v>
      </c>
      <c r="S847">
        <v>1</v>
      </c>
      <c r="T847">
        <v>30</v>
      </c>
      <c r="U847">
        <v>39</v>
      </c>
      <c r="V847">
        <v>41</v>
      </c>
      <c r="W847">
        <v>180309</v>
      </c>
      <c r="X847" t="s">
        <v>53</v>
      </c>
      <c r="Y847" t="s">
        <v>47</v>
      </c>
      <c r="AA847" t="s">
        <v>2519</v>
      </c>
      <c r="AB847">
        <v>14682389</v>
      </c>
      <c r="AC847">
        <v>1</v>
      </c>
      <c r="AD847" t="s">
        <v>42</v>
      </c>
      <c r="AE847">
        <v>11836470</v>
      </c>
      <c r="AF847" t="s">
        <v>2486</v>
      </c>
      <c r="AG847">
        <v>0</v>
      </c>
      <c r="AH847" t="s">
        <v>2518</v>
      </c>
      <c r="AI847">
        <v>11404</v>
      </c>
      <c r="AK847">
        <v>1</v>
      </c>
      <c r="AL847" t="s">
        <v>2484</v>
      </c>
    </row>
    <row r="848" spans="1:38" x14ac:dyDescent="0.2">
      <c r="A848" t="s">
        <v>2484</v>
      </c>
      <c r="F848" s="1">
        <v>41275</v>
      </c>
      <c r="G848">
        <v>2013</v>
      </c>
      <c r="H848" t="s">
        <v>2520</v>
      </c>
      <c r="I848" t="s">
        <v>2521</v>
      </c>
      <c r="M848" t="s">
        <v>2522</v>
      </c>
      <c r="N848" t="s">
        <v>2484</v>
      </c>
      <c r="Q848">
        <v>8600671</v>
      </c>
      <c r="R848">
        <v>62</v>
      </c>
      <c r="S848">
        <v>1</v>
      </c>
      <c r="T848">
        <v>97</v>
      </c>
      <c r="U848">
        <v>123</v>
      </c>
      <c r="V848">
        <v>14</v>
      </c>
      <c r="W848">
        <v>180309</v>
      </c>
      <c r="X848" t="s">
        <v>53</v>
      </c>
      <c r="Y848" t="s">
        <v>47</v>
      </c>
      <c r="AA848" t="s">
        <v>2523</v>
      </c>
      <c r="AC848">
        <v>1</v>
      </c>
      <c r="AD848" t="s">
        <v>42</v>
      </c>
      <c r="AE848">
        <v>11836470</v>
      </c>
      <c r="AF848" t="s">
        <v>2486</v>
      </c>
      <c r="AG848">
        <v>0</v>
      </c>
      <c r="AH848" t="s">
        <v>2522</v>
      </c>
      <c r="AI848">
        <v>11442</v>
      </c>
      <c r="AK848">
        <v>1</v>
      </c>
      <c r="AL848" t="s">
        <v>2484</v>
      </c>
    </row>
    <row r="849" spans="1:38" x14ac:dyDescent="0.2">
      <c r="A849" t="s">
        <v>2484</v>
      </c>
      <c r="F849" s="1">
        <v>40513</v>
      </c>
      <c r="G849">
        <v>2010</v>
      </c>
      <c r="H849" t="s">
        <v>2524</v>
      </c>
      <c r="I849" t="s">
        <v>1806</v>
      </c>
      <c r="M849" t="s">
        <v>2525</v>
      </c>
      <c r="N849" t="s">
        <v>2496</v>
      </c>
      <c r="Q849">
        <v>8600672</v>
      </c>
      <c r="R849">
        <v>83</v>
      </c>
      <c r="S849">
        <v>4</v>
      </c>
      <c r="T849">
        <v>815</v>
      </c>
      <c r="U849">
        <v>834</v>
      </c>
      <c r="V849">
        <v>21</v>
      </c>
      <c r="W849">
        <v>180309</v>
      </c>
      <c r="X849" t="s">
        <v>53</v>
      </c>
      <c r="Y849" t="s">
        <v>47</v>
      </c>
      <c r="AA849">
        <v>9631798</v>
      </c>
      <c r="AC849">
        <v>1</v>
      </c>
      <c r="AD849" t="s">
        <v>42</v>
      </c>
      <c r="AE849">
        <v>11836470</v>
      </c>
      <c r="AF849" t="s">
        <v>2486</v>
      </c>
      <c r="AG849">
        <v>0</v>
      </c>
      <c r="AH849" t="s">
        <v>2525</v>
      </c>
      <c r="AI849">
        <v>5929</v>
      </c>
      <c r="AK849">
        <v>1</v>
      </c>
      <c r="AL849" t="s">
        <v>2484</v>
      </c>
    </row>
    <row r="850" spans="1:38" x14ac:dyDescent="0.2">
      <c r="A850" t="s">
        <v>2484</v>
      </c>
      <c r="F850" s="1">
        <v>41091</v>
      </c>
      <c r="G850">
        <v>2012</v>
      </c>
      <c r="H850" t="s">
        <v>2526</v>
      </c>
      <c r="I850" t="s">
        <v>1817</v>
      </c>
      <c r="M850" t="s">
        <v>2527</v>
      </c>
      <c r="N850" t="s">
        <v>2496</v>
      </c>
      <c r="Q850">
        <v>8600678</v>
      </c>
      <c r="R850">
        <v>17</v>
      </c>
      <c r="S850">
        <v>3</v>
      </c>
      <c r="T850">
        <v>316</v>
      </c>
      <c r="U850">
        <v>329</v>
      </c>
      <c r="V850">
        <v>105</v>
      </c>
      <c r="W850">
        <v>180309</v>
      </c>
      <c r="X850" t="s">
        <v>646</v>
      </c>
      <c r="Y850" t="s">
        <v>47</v>
      </c>
      <c r="AA850">
        <v>10768998</v>
      </c>
      <c r="AB850">
        <v>19391307</v>
      </c>
      <c r="AC850">
        <v>1</v>
      </c>
      <c r="AD850" t="s">
        <v>42</v>
      </c>
      <c r="AE850">
        <v>11836470</v>
      </c>
      <c r="AF850" t="s">
        <v>2486</v>
      </c>
      <c r="AG850">
        <v>0</v>
      </c>
      <c r="AH850" t="s">
        <v>2527</v>
      </c>
      <c r="AI850">
        <v>2757</v>
      </c>
      <c r="AK850">
        <v>1</v>
      </c>
      <c r="AL850" t="s">
        <v>2484</v>
      </c>
    </row>
    <row r="851" spans="1:38" x14ac:dyDescent="0.2">
      <c r="A851" t="s">
        <v>2484</v>
      </c>
      <c r="F851" s="1">
        <v>41183</v>
      </c>
      <c r="G851">
        <v>2012</v>
      </c>
      <c r="H851" t="s">
        <v>2528</v>
      </c>
      <c r="I851" t="s">
        <v>830</v>
      </c>
      <c r="M851" t="s">
        <v>2529</v>
      </c>
      <c r="N851" t="s">
        <v>2496</v>
      </c>
      <c r="Q851">
        <v>8600680</v>
      </c>
      <c r="R851">
        <v>33</v>
      </c>
      <c r="S851">
        <v>7</v>
      </c>
      <c r="T851">
        <v>878</v>
      </c>
      <c r="U851">
        <v>893</v>
      </c>
      <c r="V851">
        <v>85</v>
      </c>
      <c r="W851">
        <v>180309</v>
      </c>
      <c r="X851" t="s">
        <v>53</v>
      </c>
      <c r="Y851" t="s">
        <v>47</v>
      </c>
      <c r="AA851">
        <v>8943796</v>
      </c>
      <c r="AB851">
        <v>10991379</v>
      </c>
      <c r="AC851">
        <v>1</v>
      </c>
      <c r="AD851" t="s">
        <v>42</v>
      </c>
      <c r="AE851">
        <v>11836470</v>
      </c>
      <c r="AF851" t="s">
        <v>2486</v>
      </c>
      <c r="AG851">
        <v>0</v>
      </c>
      <c r="AH851" t="s">
        <v>2529</v>
      </c>
      <c r="AI851">
        <v>5744</v>
      </c>
      <c r="AK851">
        <v>1</v>
      </c>
      <c r="AL851" t="s">
        <v>2484</v>
      </c>
    </row>
    <row r="852" spans="1:38" x14ac:dyDescent="0.2">
      <c r="A852" t="s">
        <v>2484</v>
      </c>
      <c r="F852" s="1">
        <v>40653</v>
      </c>
      <c r="G852">
        <v>2011</v>
      </c>
      <c r="H852" t="s">
        <v>2530</v>
      </c>
      <c r="I852" t="s">
        <v>2531</v>
      </c>
      <c r="M852" t="s">
        <v>2532</v>
      </c>
      <c r="N852" t="s">
        <v>2484</v>
      </c>
      <c r="Q852">
        <v>8600682</v>
      </c>
      <c r="R852">
        <v>93</v>
      </c>
      <c r="S852">
        <v>3</v>
      </c>
      <c r="T852">
        <v>270</v>
      </c>
      <c r="U852">
        <v>277</v>
      </c>
      <c r="V852">
        <v>9</v>
      </c>
      <c r="W852">
        <v>180309</v>
      </c>
      <c r="X852" t="s">
        <v>172</v>
      </c>
      <c r="Y852" t="s">
        <v>47</v>
      </c>
      <c r="AA852">
        <v>223891</v>
      </c>
      <c r="AB852">
        <v>15327752</v>
      </c>
      <c r="AC852">
        <v>1</v>
      </c>
      <c r="AD852" t="s">
        <v>42</v>
      </c>
      <c r="AE852">
        <v>11836470</v>
      </c>
      <c r="AF852" t="s">
        <v>2486</v>
      </c>
      <c r="AG852">
        <v>0</v>
      </c>
      <c r="AH852" t="s">
        <v>2532</v>
      </c>
      <c r="AI852">
        <v>4573</v>
      </c>
      <c r="AK852">
        <v>1</v>
      </c>
      <c r="AL852" t="s">
        <v>2484</v>
      </c>
    </row>
    <row r="853" spans="1:38" x14ac:dyDescent="0.2">
      <c r="A853" t="s">
        <v>2484</v>
      </c>
      <c r="F853" s="1">
        <v>41091</v>
      </c>
      <c r="G853">
        <v>2012</v>
      </c>
      <c r="H853" t="s">
        <v>2533</v>
      </c>
      <c r="I853" t="s">
        <v>2534</v>
      </c>
      <c r="M853" t="s">
        <v>2535</v>
      </c>
      <c r="N853" t="s">
        <v>2484</v>
      </c>
      <c r="Q853">
        <v>8600685</v>
      </c>
      <c r="R853">
        <v>62</v>
      </c>
      <c r="S853">
        <v>3</v>
      </c>
      <c r="T853">
        <v>121</v>
      </c>
      <c r="U853">
        <v>127</v>
      </c>
      <c r="V853">
        <v>5</v>
      </c>
      <c r="W853">
        <v>180309</v>
      </c>
      <c r="X853" t="s">
        <v>70</v>
      </c>
      <c r="Y853" t="s">
        <v>47</v>
      </c>
      <c r="AA853">
        <v>11629088</v>
      </c>
      <c r="AC853">
        <v>1</v>
      </c>
      <c r="AD853" t="s">
        <v>42</v>
      </c>
      <c r="AE853">
        <v>11836470</v>
      </c>
      <c r="AF853" t="s">
        <v>2486</v>
      </c>
      <c r="AG853">
        <v>0</v>
      </c>
      <c r="AH853" t="s">
        <v>2535</v>
      </c>
      <c r="AI853">
        <v>3171</v>
      </c>
      <c r="AK853">
        <v>1</v>
      </c>
      <c r="AL853" t="s">
        <v>2484</v>
      </c>
    </row>
    <row r="854" spans="1:38" x14ac:dyDescent="0.2">
      <c r="A854" t="s">
        <v>2484</v>
      </c>
      <c r="F854" s="1">
        <v>42005</v>
      </c>
      <c r="G854">
        <v>2015</v>
      </c>
      <c r="H854" t="s">
        <v>2536</v>
      </c>
      <c r="I854" t="s">
        <v>1146</v>
      </c>
      <c r="M854" t="s">
        <v>2537</v>
      </c>
      <c r="N854" t="s">
        <v>2538</v>
      </c>
      <c r="Q854">
        <v>9090372</v>
      </c>
      <c r="R854">
        <v>100</v>
      </c>
      <c r="S854">
        <v>1</v>
      </c>
      <c r="T854">
        <v>237</v>
      </c>
      <c r="U854">
        <v>248</v>
      </c>
      <c r="V854">
        <v>64</v>
      </c>
      <c r="W854">
        <v>180309</v>
      </c>
      <c r="X854" t="s">
        <v>646</v>
      </c>
      <c r="Y854" t="s">
        <v>47</v>
      </c>
      <c r="AA854">
        <v>219010</v>
      </c>
      <c r="AB854">
        <v>19391854</v>
      </c>
      <c r="AC854">
        <v>1</v>
      </c>
      <c r="AD854" t="s">
        <v>42</v>
      </c>
      <c r="AE854">
        <v>11836470</v>
      </c>
      <c r="AF854" t="s">
        <v>2486</v>
      </c>
      <c r="AG854">
        <v>0</v>
      </c>
      <c r="AH854" t="s">
        <v>2537</v>
      </c>
      <c r="AI854">
        <v>9226</v>
      </c>
      <c r="AK854">
        <v>1</v>
      </c>
      <c r="AL854" t="s">
        <v>2484</v>
      </c>
    </row>
    <row r="855" spans="1:38" x14ac:dyDescent="0.2">
      <c r="A855" t="s">
        <v>2484</v>
      </c>
      <c r="F855" s="1">
        <v>41275</v>
      </c>
      <c r="G855">
        <v>2013</v>
      </c>
      <c r="H855" t="s">
        <v>2539</v>
      </c>
      <c r="I855" t="s">
        <v>63</v>
      </c>
      <c r="M855" t="s">
        <v>2540</v>
      </c>
      <c r="N855" t="s">
        <v>2538</v>
      </c>
      <c r="Q855">
        <v>10292789</v>
      </c>
      <c r="R855">
        <v>2013</v>
      </c>
      <c r="S855">
        <v>1</v>
      </c>
      <c r="T855">
        <v>14446</v>
      </c>
      <c r="V855">
        <v>0</v>
      </c>
      <c r="W855">
        <v>180309</v>
      </c>
      <c r="X855" t="s">
        <v>65</v>
      </c>
      <c r="Y855" t="s">
        <v>47</v>
      </c>
      <c r="AA855">
        <v>650668</v>
      </c>
      <c r="AB855">
        <v>21516561</v>
      </c>
      <c r="AC855">
        <v>1</v>
      </c>
      <c r="AD855" t="s">
        <v>42</v>
      </c>
      <c r="AE855">
        <v>11836470</v>
      </c>
      <c r="AF855" t="s">
        <v>2486</v>
      </c>
      <c r="AG855">
        <v>1</v>
      </c>
      <c r="AH855" t="s">
        <v>2540</v>
      </c>
      <c r="AI855">
        <v>50814</v>
      </c>
      <c r="AK855">
        <v>1</v>
      </c>
      <c r="AL855" t="s">
        <v>2484</v>
      </c>
    </row>
    <row r="856" spans="1:38" x14ac:dyDescent="0.2">
      <c r="A856" t="s">
        <v>2484</v>
      </c>
      <c r="F856" s="1">
        <v>41640</v>
      </c>
      <c r="G856">
        <v>2014</v>
      </c>
      <c r="H856" t="s">
        <v>2541</v>
      </c>
      <c r="I856" t="s">
        <v>63</v>
      </c>
      <c r="M856" t="s">
        <v>2542</v>
      </c>
      <c r="N856" t="s">
        <v>2543</v>
      </c>
      <c r="Q856">
        <v>10292790</v>
      </c>
      <c r="R856">
        <v>2014</v>
      </c>
      <c r="S856">
        <v>1</v>
      </c>
      <c r="T856">
        <v>10475</v>
      </c>
      <c r="V856">
        <v>0</v>
      </c>
      <c r="W856">
        <v>180309</v>
      </c>
      <c r="X856" t="s">
        <v>65</v>
      </c>
      <c r="Y856" t="s">
        <v>47</v>
      </c>
      <c r="AA856">
        <v>650668</v>
      </c>
      <c r="AB856">
        <v>21516561</v>
      </c>
      <c r="AC856">
        <v>1</v>
      </c>
      <c r="AD856" t="s">
        <v>42</v>
      </c>
      <c r="AE856">
        <v>11836470</v>
      </c>
      <c r="AF856" t="s">
        <v>2486</v>
      </c>
      <c r="AG856">
        <v>1</v>
      </c>
      <c r="AH856" t="s">
        <v>2542</v>
      </c>
      <c r="AI856">
        <v>50814</v>
      </c>
      <c r="AK856">
        <v>1</v>
      </c>
      <c r="AL856" t="s">
        <v>2484</v>
      </c>
    </row>
    <row r="857" spans="1:38" x14ac:dyDescent="0.2">
      <c r="A857" t="s">
        <v>2484</v>
      </c>
      <c r="F857" s="1">
        <v>41275</v>
      </c>
      <c r="G857">
        <v>2013</v>
      </c>
      <c r="H857" t="s">
        <v>2544</v>
      </c>
      <c r="I857" t="s">
        <v>63</v>
      </c>
      <c r="M857" t="s">
        <v>2545</v>
      </c>
      <c r="N857" t="s">
        <v>2546</v>
      </c>
      <c r="Q857">
        <v>10292791</v>
      </c>
      <c r="R857">
        <v>2013</v>
      </c>
      <c r="S857">
        <v>1</v>
      </c>
      <c r="T857">
        <v>14117</v>
      </c>
      <c r="V857">
        <v>0</v>
      </c>
      <c r="W857">
        <v>180309</v>
      </c>
      <c r="X857" t="s">
        <v>65</v>
      </c>
      <c r="Y857" t="s">
        <v>47</v>
      </c>
      <c r="AA857">
        <v>650668</v>
      </c>
      <c r="AB857">
        <v>21516561</v>
      </c>
      <c r="AC857">
        <v>1</v>
      </c>
      <c r="AD857" t="s">
        <v>42</v>
      </c>
      <c r="AE857">
        <v>11836470</v>
      </c>
      <c r="AF857" t="s">
        <v>2486</v>
      </c>
      <c r="AG857">
        <v>1</v>
      </c>
      <c r="AH857" t="s">
        <v>2545</v>
      </c>
      <c r="AI857">
        <v>50814</v>
      </c>
      <c r="AK857">
        <v>1</v>
      </c>
      <c r="AL857" t="s">
        <v>2484</v>
      </c>
    </row>
    <row r="858" spans="1:38" x14ac:dyDescent="0.2">
      <c r="A858" t="s">
        <v>2484</v>
      </c>
      <c r="F858" s="1">
        <v>41275</v>
      </c>
      <c r="G858">
        <v>2013</v>
      </c>
      <c r="H858" t="s">
        <v>2547</v>
      </c>
      <c r="I858" t="s">
        <v>63</v>
      </c>
      <c r="M858" t="s">
        <v>2548</v>
      </c>
      <c r="N858" t="s">
        <v>2484</v>
      </c>
      <c r="Q858">
        <v>10292792</v>
      </c>
      <c r="R858">
        <v>2013</v>
      </c>
      <c r="S858">
        <v>1</v>
      </c>
      <c r="T858">
        <v>14565</v>
      </c>
      <c r="V858">
        <v>0</v>
      </c>
      <c r="W858">
        <v>180309</v>
      </c>
      <c r="X858" t="s">
        <v>65</v>
      </c>
      <c r="Y858" t="s">
        <v>47</v>
      </c>
      <c r="AA858">
        <v>650668</v>
      </c>
      <c r="AB858">
        <v>21516561</v>
      </c>
      <c r="AC858">
        <v>1</v>
      </c>
      <c r="AD858" t="s">
        <v>42</v>
      </c>
      <c r="AE858">
        <v>11836470</v>
      </c>
      <c r="AF858" t="s">
        <v>2486</v>
      </c>
      <c r="AG858">
        <v>1</v>
      </c>
      <c r="AH858" t="s">
        <v>2548</v>
      </c>
      <c r="AI858">
        <v>50814</v>
      </c>
      <c r="AK858">
        <v>1</v>
      </c>
      <c r="AL858" t="s">
        <v>2484</v>
      </c>
    </row>
    <row r="859" spans="1:38" x14ac:dyDescent="0.2">
      <c r="A859" t="s">
        <v>2484</v>
      </c>
      <c r="F859" s="1">
        <v>42948</v>
      </c>
      <c r="G859">
        <v>2017</v>
      </c>
      <c r="H859" t="s">
        <v>2549</v>
      </c>
      <c r="I859" t="s">
        <v>63</v>
      </c>
      <c r="M859" t="s">
        <v>2552</v>
      </c>
      <c r="N859" t="s">
        <v>2551</v>
      </c>
      <c r="Q859">
        <v>15247552</v>
      </c>
      <c r="R859">
        <v>2017</v>
      </c>
      <c r="S859">
        <v>1</v>
      </c>
      <c r="T859">
        <v>11397</v>
      </c>
      <c r="V859">
        <v>3</v>
      </c>
      <c r="W859">
        <v>180309</v>
      </c>
      <c r="X859" t="s">
        <v>65</v>
      </c>
      <c r="Y859" t="s">
        <v>47</v>
      </c>
      <c r="AA859">
        <v>650668</v>
      </c>
      <c r="AB859">
        <v>21516561</v>
      </c>
      <c r="AC859">
        <v>1</v>
      </c>
      <c r="AD859" t="s">
        <v>42</v>
      </c>
      <c r="AE859">
        <v>11836470</v>
      </c>
      <c r="AF859" t="s">
        <v>2486</v>
      </c>
      <c r="AG859">
        <v>1</v>
      </c>
      <c r="AH859" t="s">
        <v>2550</v>
      </c>
      <c r="AI859">
        <v>50814</v>
      </c>
      <c r="AK859">
        <v>1</v>
      </c>
      <c r="AL859" t="s">
        <v>2484</v>
      </c>
    </row>
    <row r="860" spans="1:38" x14ac:dyDescent="0.2">
      <c r="A860" t="s">
        <v>2484</v>
      </c>
      <c r="F860" s="1">
        <v>42948</v>
      </c>
      <c r="G860">
        <v>2017</v>
      </c>
      <c r="H860" t="s">
        <v>2553</v>
      </c>
      <c r="I860" t="s">
        <v>63</v>
      </c>
      <c r="M860" t="s">
        <v>2554</v>
      </c>
      <c r="N860" t="s">
        <v>2555</v>
      </c>
      <c r="Q860">
        <v>15247553</v>
      </c>
      <c r="R860">
        <v>2017</v>
      </c>
      <c r="S860">
        <v>1</v>
      </c>
      <c r="T860">
        <v>13135</v>
      </c>
      <c r="V860">
        <v>1</v>
      </c>
      <c r="W860">
        <v>180309</v>
      </c>
      <c r="X860" t="s">
        <v>65</v>
      </c>
      <c r="Y860" t="s">
        <v>47</v>
      </c>
      <c r="AA860">
        <v>650668</v>
      </c>
      <c r="AB860">
        <v>21516561</v>
      </c>
      <c r="AC860">
        <v>1</v>
      </c>
      <c r="AD860" t="s">
        <v>42</v>
      </c>
      <c r="AE860">
        <v>11836470</v>
      </c>
      <c r="AF860" t="s">
        <v>2486</v>
      </c>
      <c r="AG860">
        <v>1</v>
      </c>
      <c r="AH860" t="s">
        <v>2554</v>
      </c>
      <c r="AI860">
        <v>50814</v>
      </c>
      <c r="AK860">
        <v>1</v>
      </c>
      <c r="AL860" t="s">
        <v>2484</v>
      </c>
    </row>
    <row r="861" spans="1:38" x14ac:dyDescent="0.2">
      <c r="A861" t="s">
        <v>2484</v>
      </c>
      <c r="F861" s="1">
        <v>42370</v>
      </c>
      <c r="G861">
        <v>2016</v>
      </c>
      <c r="H861" t="s">
        <v>2556</v>
      </c>
      <c r="I861" t="s">
        <v>63</v>
      </c>
      <c r="M861" t="s">
        <v>2557</v>
      </c>
      <c r="N861" t="s">
        <v>2558</v>
      </c>
      <c r="Q861">
        <v>15247554</v>
      </c>
      <c r="R861">
        <v>2016</v>
      </c>
      <c r="S861">
        <v>1</v>
      </c>
      <c r="T861">
        <v>15257</v>
      </c>
      <c r="V861">
        <v>0</v>
      </c>
      <c r="W861">
        <v>180309</v>
      </c>
      <c r="X861" t="s">
        <v>65</v>
      </c>
      <c r="Y861" t="s">
        <v>47</v>
      </c>
      <c r="AA861">
        <v>650668</v>
      </c>
      <c r="AB861">
        <v>21516561</v>
      </c>
      <c r="AC861">
        <v>1</v>
      </c>
      <c r="AD861" t="s">
        <v>42</v>
      </c>
      <c r="AE861">
        <v>11836470</v>
      </c>
      <c r="AF861" t="s">
        <v>2486</v>
      </c>
      <c r="AG861">
        <v>1</v>
      </c>
      <c r="AH861" t="s">
        <v>2557</v>
      </c>
      <c r="AI861">
        <v>50814</v>
      </c>
      <c r="AK861">
        <v>1</v>
      </c>
      <c r="AL861" t="s">
        <v>2484</v>
      </c>
    </row>
    <row r="862" spans="1:38" x14ac:dyDescent="0.2">
      <c r="A862" t="s">
        <v>2484</v>
      </c>
      <c r="F862" s="1">
        <v>43739</v>
      </c>
      <c r="G862">
        <v>2019</v>
      </c>
      <c r="H862" t="s">
        <v>2559</v>
      </c>
      <c r="I862" t="s">
        <v>413</v>
      </c>
      <c r="M862" t="s">
        <v>2562</v>
      </c>
      <c r="N862" t="s">
        <v>2561</v>
      </c>
      <c r="Q862">
        <v>15847509</v>
      </c>
      <c r="R862">
        <v>159</v>
      </c>
      <c r="S862">
        <v>2</v>
      </c>
      <c r="T862">
        <v>435</v>
      </c>
      <c r="U862">
        <v>453</v>
      </c>
      <c r="V862">
        <v>46</v>
      </c>
      <c r="W862">
        <v>180309</v>
      </c>
      <c r="X862" t="s">
        <v>59</v>
      </c>
      <c r="Y862" t="s">
        <v>47</v>
      </c>
      <c r="AA862">
        <v>1674544</v>
      </c>
      <c r="AB862">
        <v>15730697</v>
      </c>
      <c r="AC862">
        <v>1</v>
      </c>
      <c r="AD862" t="s">
        <v>42</v>
      </c>
      <c r="AE862">
        <v>11836470</v>
      </c>
      <c r="AF862" t="s">
        <v>2486</v>
      </c>
      <c r="AG862">
        <v>0</v>
      </c>
      <c r="AH862" t="s">
        <v>2560</v>
      </c>
      <c r="AI862">
        <v>7855</v>
      </c>
      <c r="AK862">
        <v>1</v>
      </c>
      <c r="AL862" t="s">
        <v>2484</v>
      </c>
    </row>
    <row r="863" spans="1:38" x14ac:dyDescent="0.2">
      <c r="A863" t="s">
        <v>2484</v>
      </c>
      <c r="F863" s="1">
        <v>43313</v>
      </c>
      <c r="G863">
        <v>2018</v>
      </c>
      <c r="H863" t="s">
        <v>2563</v>
      </c>
      <c r="I863" t="s">
        <v>63</v>
      </c>
      <c r="M863" t="s">
        <v>2564</v>
      </c>
      <c r="N863" t="s">
        <v>2565</v>
      </c>
      <c r="Q863">
        <v>16893072</v>
      </c>
      <c r="R863">
        <v>2018</v>
      </c>
      <c r="S863">
        <v>1</v>
      </c>
      <c r="T863">
        <v>10553</v>
      </c>
      <c r="V863">
        <v>1</v>
      </c>
      <c r="W863">
        <v>180309</v>
      </c>
      <c r="X863" t="s">
        <v>65</v>
      </c>
      <c r="Y863" t="s">
        <v>47</v>
      </c>
      <c r="AA863">
        <v>650668</v>
      </c>
      <c r="AB863">
        <v>21516561</v>
      </c>
      <c r="AC863">
        <v>1</v>
      </c>
      <c r="AD863" t="s">
        <v>42</v>
      </c>
      <c r="AE863">
        <v>11836470</v>
      </c>
      <c r="AF863" t="s">
        <v>2486</v>
      </c>
      <c r="AG863">
        <v>1</v>
      </c>
      <c r="AH863" t="s">
        <v>2564</v>
      </c>
      <c r="AI863">
        <v>50814</v>
      </c>
      <c r="AK863">
        <v>1</v>
      </c>
      <c r="AL863" t="s">
        <v>2484</v>
      </c>
    </row>
    <row r="864" spans="1:38" x14ac:dyDescent="0.2">
      <c r="A864" t="s">
        <v>2484</v>
      </c>
      <c r="F864" s="1">
        <v>41091</v>
      </c>
      <c r="G864">
        <v>2012</v>
      </c>
      <c r="H864" t="s">
        <v>2566</v>
      </c>
      <c r="I864" t="s">
        <v>63</v>
      </c>
      <c r="M864" t="s">
        <v>2567</v>
      </c>
      <c r="N864" t="s">
        <v>2568</v>
      </c>
      <c r="Q864">
        <v>17602794</v>
      </c>
      <c r="R864">
        <v>2012</v>
      </c>
      <c r="S864">
        <v>1</v>
      </c>
      <c r="T864">
        <v>16181</v>
      </c>
      <c r="V864">
        <v>0</v>
      </c>
      <c r="W864">
        <v>180309</v>
      </c>
      <c r="X864" t="s">
        <v>65</v>
      </c>
      <c r="Y864" t="s">
        <v>47</v>
      </c>
      <c r="AA864">
        <v>650668</v>
      </c>
      <c r="AB864">
        <v>21516561</v>
      </c>
      <c r="AC864">
        <v>1</v>
      </c>
      <c r="AD864" t="s">
        <v>42</v>
      </c>
      <c r="AE864">
        <v>11836470</v>
      </c>
      <c r="AF864" t="s">
        <v>2486</v>
      </c>
      <c r="AG864">
        <v>1</v>
      </c>
      <c r="AH864" t="s">
        <v>2567</v>
      </c>
      <c r="AI864">
        <v>50814</v>
      </c>
      <c r="AK864">
        <v>1</v>
      </c>
      <c r="AL864" t="s">
        <v>2484</v>
      </c>
    </row>
    <row r="865" spans="1:38" x14ac:dyDescent="0.2">
      <c r="A865" t="s">
        <v>2484</v>
      </c>
      <c r="F865" s="1">
        <v>43647</v>
      </c>
      <c r="G865">
        <v>2019</v>
      </c>
      <c r="H865" t="s">
        <v>2569</v>
      </c>
      <c r="I865" t="s">
        <v>1146</v>
      </c>
      <c r="M865" t="s">
        <v>2570</v>
      </c>
      <c r="N865" t="s">
        <v>2571</v>
      </c>
      <c r="Q865">
        <v>18037536</v>
      </c>
      <c r="R865">
        <v>104</v>
      </c>
      <c r="S865">
        <v>7</v>
      </c>
      <c r="T865">
        <v>946</v>
      </c>
      <c r="U865">
        <v>964</v>
      </c>
      <c r="V865">
        <v>23</v>
      </c>
      <c r="W865">
        <v>180309</v>
      </c>
      <c r="X865" t="s">
        <v>646</v>
      </c>
      <c r="Y865" t="s">
        <v>47</v>
      </c>
      <c r="AA865">
        <v>219010</v>
      </c>
      <c r="AB865">
        <v>19391854</v>
      </c>
      <c r="AC865">
        <v>1</v>
      </c>
      <c r="AD865" t="s">
        <v>42</v>
      </c>
      <c r="AE865">
        <v>11836470</v>
      </c>
      <c r="AF865" t="s">
        <v>2486</v>
      </c>
      <c r="AG865">
        <v>0</v>
      </c>
      <c r="AH865" t="s">
        <v>2570</v>
      </c>
      <c r="AI865">
        <v>9226</v>
      </c>
      <c r="AK865">
        <v>1</v>
      </c>
      <c r="AL865" t="s">
        <v>2484</v>
      </c>
    </row>
    <row r="866" spans="1:38" x14ac:dyDescent="0.2">
      <c r="A866" t="s">
        <v>2484</v>
      </c>
      <c r="F866" s="1">
        <v>43763</v>
      </c>
      <c r="G866">
        <v>2019</v>
      </c>
      <c r="H866" t="s">
        <v>2572</v>
      </c>
      <c r="I866" t="s">
        <v>2573</v>
      </c>
      <c r="M866" t="s">
        <v>2574</v>
      </c>
      <c r="N866" t="s">
        <v>2555</v>
      </c>
      <c r="Q866">
        <v>19608715</v>
      </c>
      <c r="R866">
        <v>24</v>
      </c>
      <c r="S866">
        <v>7</v>
      </c>
      <c r="T866">
        <v>702</v>
      </c>
      <c r="U866">
        <v>716</v>
      </c>
      <c r="V866">
        <v>5</v>
      </c>
      <c r="W866">
        <v>180309</v>
      </c>
      <c r="X866" t="s">
        <v>125</v>
      </c>
      <c r="Y866" t="s">
        <v>47</v>
      </c>
      <c r="AA866">
        <v>13620436</v>
      </c>
      <c r="AC866">
        <v>1</v>
      </c>
      <c r="AD866" t="s">
        <v>42</v>
      </c>
      <c r="AE866">
        <v>11836470</v>
      </c>
      <c r="AF866" t="s">
        <v>2486</v>
      </c>
      <c r="AG866">
        <v>0</v>
      </c>
      <c r="AH866" t="s">
        <v>2574</v>
      </c>
      <c r="AI866">
        <v>13093</v>
      </c>
      <c r="AK866">
        <v>1</v>
      </c>
      <c r="AL866" t="s">
        <v>2484</v>
      </c>
    </row>
    <row r="867" spans="1:38" x14ac:dyDescent="0.2">
      <c r="A867" t="s">
        <v>2484</v>
      </c>
      <c r="F867" s="1">
        <v>44105</v>
      </c>
      <c r="G867">
        <v>2020</v>
      </c>
      <c r="H867" t="s">
        <v>2575</v>
      </c>
      <c r="I867" t="s">
        <v>830</v>
      </c>
      <c r="M867" t="s">
        <v>2576</v>
      </c>
      <c r="N867" t="s">
        <v>2558</v>
      </c>
      <c r="Q867">
        <v>20875097</v>
      </c>
      <c r="R867">
        <v>41</v>
      </c>
      <c r="S867">
        <v>8</v>
      </c>
      <c r="T867">
        <v>757</v>
      </c>
      <c r="U867">
        <v>781</v>
      </c>
      <c r="V867">
        <v>19</v>
      </c>
      <c r="W867">
        <v>180309</v>
      </c>
      <c r="X867" t="s">
        <v>53</v>
      </c>
      <c r="Y867" t="s">
        <v>47</v>
      </c>
      <c r="AA867">
        <v>8943796</v>
      </c>
      <c r="AB867">
        <v>10991379</v>
      </c>
      <c r="AC867">
        <v>1</v>
      </c>
      <c r="AD867" t="s">
        <v>42</v>
      </c>
      <c r="AE867">
        <v>11836470</v>
      </c>
      <c r="AF867" t="s">
        <v>2486</v>
      </c>
      <c r="AG867">
        <v>0</v>
      </c>
      <c r="AH867" t="s">
        <v>2576</v>
      </c>
      <c r="AI867">
        <v>5744</v>
      </c>
      <c r="AK867">
        <v>1</v>
      </c>
      <c r="AL867" t="s">
        <v>2484</v>
      </c>
    </row>
    <row r="868" spans="1:38" x14ac:dyDescent="0.2">
      <c r="A868" t="s">
        <v>2484</v>
      </c>
      <c r="F868" s="1">
        <v>44044</v>
      </c>
      <c r="G868">
        <v>2020</v>
      </c>
      <c r="H868" t="s">
        <v>2577</v>
      </c>
      <c r="I868" t="s">
        <v>63</v>
      </c>
      <c r="M868" t="s">
        <v>2578</v>
      </c>
      <c r="N868" t="s">
        <v>2515</v>
      </c>
      <c r="Q868">
        <v>21212803</v>
      </c>
      <c r="R868">
        <v>2020</v>
      </c>
      <c r="S868">
        <v>1</v>
      </c>
      <c r="T868">
        <v>14704</v>
      </c>
      <c r="V868">
        <v>4</v>
      </c>
      <c r="W868">
        <v>180309</v>
      </c>
      <c r="X868" t="s">
        <v>65</v>
      </c>
      <c r="Y868" t="s">
        <v>47</v>
      </c>
      <c r="AA868">
        <v>650668</v>
      </c>
      <c r="AB868">
        <v>21516561</v>
      </c>
      <c r="AC868">
        <v>1</v>
      </c>
      <c r="AD868" t="s">
        <v>42</v>
      </c>
      <c r="AE868">
        <v>11836470</v>
      </c>
      <c r="AF868" t="s">
        <v>2486</v>
      </c>
      <c r="AG868">
        <v>1</v>
      </c>
      <c r="AH868" t="s">
        <v>2578</v>
      </c>
      <c r="AI868">
        <v>50814</v>
      </c>
      <c r="AK868">
        <v>1</v>
      </c>
      <c r="AL868" t="s">
        <v>2484</v>
      </c>
    </row>
    <row r="869" spans="1:38" x14ac:dyDescent="0.2">
      <c r="A869" t="s">
        <v>2484</v>
      </c>
      <c r="F869" s="1">
        <v>44044</v>
      </c>
      <c r="G869">
        <v>2020</v>
      </c>
      <c r="H869" t="s">
        <v>2579</v>
      </c>
      <c r="I869" t="s">
        <v>63</v>
      </c>
      <c r="M869" t="s">
        <v>2580</v>
      </c>
      <c r="N869" t="s">
        <v>2484</v>
      </c>
      <c r="Q869">
        <v>21212805</v>
      </c>
      <c r="R869">
        <v>2020</v>
      </c>
      <c r="S869">
        <v>1</v>
      </c>
      <c r="T869">
        <v>21118</v>
      </c>
      <c r="V869">
        <v>0</v>
      </c>
      <c r="W869">
        <v>180309</v>
      </c>
      <c r="X869" t="s">
        <v>65</v>
      </c>
      <c r="Y869" t="s">
        <v>47</v>
      </c>
      <c r="AA869">
        <v>650668</v>
      </c>
      <c r="AB869">
        <v>21516561</v>
      </c>
      <c r="AC869">
        <v>1</v>
      </c>
      <c r="AD869" t="s">
        <v>42</v>
      </c>
      <c r="AE869">
        <v>11836470</v>
      </c>
      <c r="AF869" t="s">
        <v>2486</v>
      </c>
      <c r="AG869">
        <v>1</v>
      </c>
      <c r="AH869" t="s">
        <v>2580</v>
      </c>
      <c r="AI869">
        <v>50814</v>
      </c>
      <c r="AK869">
        <v>1</v>
      </c>
      <c r="AL869" t="s">
        <v>2484</v>
      </c>
    </row>
    <row r="870" spans="1:38" x14ac:dyDescent="0.2">
      <c r="A870" t="s">
        <v>2484</v>
      </c>
      <c r="F870" s="1">
        <v>44044</v>
      </c>
      <c r="G870">
        <v>2020</v>
      </c>
      <c r="H870" t="s">
        <v>2581</v>
      </c>
      <c r="I870" t="s">
        <v>63</v>
      </c>
      <c r="M870" t="s">
        <v>2582</v>
      </c>
      <c r="N870" t="s">
        <v>2583</v>
      </c>
      <c r="Q870">
        <v>21212806</v>
      </c>
      <c r="R870">
        <v>2020</v>
      </c>
      <c r="S870">
        <v>1</v>
      </c>
      <c r="T870">
        <v>11498</v>
      </c>
      <c r="V870">
        <v>0</v>
      </c>
      <c r="W870">
        <v>180309</v>
      </c>
      <c r="X870" t="s">
        <v>65</v>
      </c>
      <c r="Y870" t="s">
        <v>47</v>
      </c>
      <c r="AA870">
        <v>650668</v>
      </c>
      <c r="AB870">
        <v>21516561</v>
      </c>
      <c r="AC870">
        <v>1</v>
      </c>
      <c r="AD870" t="s">
        <v>42</v>
      </c>
      <c r="AE870">
        <v>11836470</v>
      </c>
      <c r="AF870" t="s">
        <v>2486</v>
      </c>
      <c r="AG870">
        <v>1</v>
      </c>
      <c r="AH870" t="s">
        <v>2582</v>
      </c>
      <c r="AI870">
        <v>50814</v>
      </c>
      <c r="AK870">
        <v>1</v>
      </c>
      <c r="AL870" t="s">
        <v>2484</v>
      </c>
    </row>
    <row r="871" spans="1:38" x14ac:dyDescent="0.2">
      <c r="A871" t="s">
        <v>2484</v>
      </c>
      <c r="F871" s="1">
        <v>44652</v>
      </c>
      <c r="G871">
        <v>2022</v>
      </c>
      <c r="H871" t="s">
        <v>2584</v>
      </c>
      <c r="I871" t="s">
        <v>80</v>
      </c>
      <c r="M871" t="s">
        <v>2585</v>
      </c>
      <c r="N871" t="s">
        <v>2558</v>
      </c>
      <c r="Q871">
        <v>24238349</v>
      </c>
      <c r="R871">
        <v>48</v>
      </c>
      <c r="S871">
        <v>4</v>
      </c>
      <c r="T871">
        <v>851</v>
      </c>
      <c r="U871">
        <v>877</v>
      </c>
      <c r="V871">
        <v>12</v>
      </c>
      <c r="W871">
        <v>180309</v>
      </c>
      <c r="X871" t="s">
        <v>46</v>
      </c>
      <c r="Y871" t="s">
        <v>47</v>
      </c>
      <c r="AA871">
        <v>1492063</v>
      </c>
      <c r="AB871">
        <v>15571211</v>
      </c>
      <c r="AC871">
        <v>1</v>
      </c>
      <c r="AD871" t="s">
        <v>42</v>
      </c>
      <c r="AE871">
        <v>11836470</v>
      </c>
      <c r="AF871" t="s">
        <v>2486</v>
      </c>
      <c r="AG871">
        <v>0</v>
      </c>
      <c r="AH871" t="s">
        <v>2585</v>
      </c>
      <c r="AI871">
        <v>1700</v>
      </c>
      <c r="AK871">
        <v>1</v>
      </c>
      <c r="AL871" t="s">
        <v>2484</v>
      </c>
    </row>
    <row r="872" spans="1:38" x14ac:dyDescent="0.2">
      <c r="A872" t="s">
        <v>2484</v>
      </c>
      <c r="F872" s="1">
        <v>44348</v>
      </c>
      <c r="G872">
        <v>2021</v>
      </c>
      <c r="H872" t="s">
        <v>2586</v>
      </c>
      <c r="I872" t="s">
        <v>2517</v>
      </c>
      <c r="M872" t="s">
        <v>2587</v>
      </c>
      <c r="N872" t="s">
        <v>2484</v>
      </c>
      <c r="Q872">
        <v>24238350</v>
      </c>
      <c r="R872">
        <v>29</v>
      </c>
      <c r="S872">
        <v>2</v>
      </c>
      <c r="T872">
        <v>203</v>
      </c>
      <c r="U872">
        <v>218</v>
      </c>
      <c r="V872">
        <v>3</v>
      </c>
      <c r="W872">
        <v>180309</v>
      </c>
      <c r="X872" t="s">
        <v>53</v>
      </c>
      <c r="Y872" t="s">
        <v>47</v>
      </c>
      <c r="AA872" t="s">
        <v>2519</v>
      </c>
      <c r="AB872">
        <v>14682389</v>
      </c>
      <c r="AC872">
        <v>1</v>
      </c>
      <c r="AD872" t="s">
        <v>42</v>
      </c>
      <c r="AE872">
        <v>11836470</v>
      </c>
      <c r="AF872" t="s">
        <v>2486</v>
      </c>
      <c r="AG872">
        <v>0</v>
      </c>
      <c r="AH872" t="s">
        <v>2587</v>
      </c>
      <c r="AI872">
        <v>11404</v>
      </c>
      <c r="AK872">
        <v>1</v>
      </c>
      <c r="AL872" t="s">
        <v>2484</v>
      </c>
    </row>
    <row r="873" spans="1:38" x14ac:dyDescent="0.2">
      <c r="A873" t="s">
        <v>2484</v>
      </c>
      <c r="F873" s="1">
        <v>44682</v>
      </c>
      <c r="G873">
        <v>2022</v>
      </c>
      <c r="H873" t="s">
        <v>2588</v>
      </c>
      <c r="I873" t="s">
        <v>80</v>
      </c>
      <c r="M873" t="s">
        <v>2589</v>
      </c>
      <c r="N873" t="s">
        <v>2538</v>
      </c>
      <c r="Q873">
        <v>25001080</v>
      </c>
      <c r="R873">
        <v>48</v>
      </c>
      <c r="S873">
        <v>5</v>
      </c>
      <c r="T873">
        <v>1299</v>
      </c>
      <c r="U873">
        <v>1337</v>
      </c>
      <c r="V873">
        <v>11</v>
      </c>
      <c r="W873">
        <v>180309</v>
      </c>
      <c r="X873" t="s">
        <v>46</v>
      </c>
      <c r="Y873" t="s">
        <v>47</v>
      </c>
      <c r="AA873">
        <v>1492063</v>
      </c>
      <c r="AB873">
        <v>15571211</v>
      </c>
      <c r="AC873">
        <v>1</v>
      </c>
      <c r="AD873" t="s">
        <v>42</v>
      </c>
      <c r="AE873">
        <v>11836470</v>
      </c>
      <c r="AF873" t="s">
        <v>2486</v>
      </c>
      <c r="AG873">
        <v>0</v>
      </c>
      <c r="AH873" t="s">
        <v>2589</v>
      </c>
      <c r="AI873">
        <v>1700</v>
      </c>
      <c r="AK873">
        <v>1</v>
      </c>
      <c r="AL873" t="s">
        <v>2484</v>
      </c>
    </row>
    <row r="874" spans="1:38" x14ac:dyDescent="0.2">
      <c r="A874" t="s">
        <v>2484</v>
      </c>
      <c r="F874" s="1">
        <v>44774</v>
      </c>
      <c r="G874">
        <v>2022</v>
      </c>
      <c r="H874" t="s">
        <v>2590</v>
      </c>
      <c r="I874" t="s">
        <v>1146</v>
      </c>
      <c r="M874" t="s">
        <v>2591</v>
      </c>
      <c r="N874" t="s">
        <v>2565</v>
      </c>
      <c r="Q874">
        <v>25001081</v>
      </c>
      <c r="R874">
        <v>107</v>
      </c>
      <c r="S874">
        <v>8</v>
      </c>
      <c r="T874">
        <v>1288</v>
      </c>
      <c r="U874">
        <v>1302</v>
      </c>
      <c r="V874">
        <v>14</v>
      </c>
      <c r="W874">
        <v>180309</v>
      </c>
      <c r="X874" t="s">
        <v>646</v>
      </c>
      <c r="Y874" t="s">
        <v>47</v>
      </c>
      <c r="AA874">
        <v>219010</v>
      </c>
      <c r="AB874">
        <v>19391854</v>
      </c>
      <c r="AC874">
        <v>1</v>
      </c>
      <c r="AD874" t="s">
        <v>42</v>
      </c>
      <c r="AE874">
        <v>11836470</v>
      </c>
      <c r="AF874" t="s">
        <v>2486</v>
      </c>
      <c r="AG874">
        <v>0</v>
      </c>
      <c r="AH874" t="s">
        <v>2591</v>
      </c>
      <c r="AI874">
        <v>9226</v>
      </c>
      <c r="AK874">
        <v>1</v>
      </c>
      <c r="AL874" t="s">
        <v>2484</v>
      </c>
    </row>
    <row r="875" spans="1:38" x14ac:dyDescent="0.2">
      <c r="A875" t="s">
        <v>2484</v>
      </c>
      <c r="F875" s="1">
        <v>44409</v>
      </c>
      <c r="G875">
        <v>2021</v>
      </c>
      <c r="H875" t="s">
        <v>2592</v>
      </c>
      <c r="I875" t="s">
        <v>63</v>
      </c>
      <c r="M875" t="s">
        <v>2593</v>
      </c>
      <c r="N875" t="s">
        <v>2594</v>
      </c>
      <c r="Q875">
        <v>25682029</v>
      </c>
      <c r="R875">
        <v>2021</v>
      </c>
      <c r="S875">
        <v>1</v>
      </c>
      <c r="T875">
        <v>15252</v>
      </c>
      <c r="V875">
        <v>0</v>
      </c>
      <c r="W875">
        <v>180309</v>
      </c>
      <c r="X875" t="s">
        <v>65</v>
      </c>
      <c r="Y875" t="s">
        <v>47</v>
      </c>
      <c r="AA875">
        <v>650668</v>
      </c>
      <c r="AB875">
        <v>21516561</v>
      </c>
      <c r="AC875">
        <v>1</v>
      </c>
      <c r="AD875" t="s">
        <v>42</v>
      </c>
      <c r="AE875">
        <v>11836470</v>
      </c>
      <c r="AF875" t="s">
        <v>2486</v>
      </c>
      <c r="AG875">
        <v>1</v>
      </c>
      <c r="AH875" t="s">
        <v>2593</v>
      </c>
      <c r="AI875">
        <v>50814</v>
      </c>
      <c r="AK875">
        <v>1</v>
      </c>
      <c r="AL875" t="s">
        <v>2484</v>
      </c>
    </row>
    <row r="876" spans="1:38" x14ac:dyDescent="0.2">
      <c r="A876" t="s">
        <v>2484</v>
      </c>
      <c r="F876" s="1">
        <v>44409</v>
      </c>
      <c r="G876">
        <v>2021</v>
      </c>
      <c r="H876" t="s">
        <v>2595</v>
      </c>
      <c r="I876" t="s">
        <v>63</v>
      </c>
      <c r="M876" t="s">
        <v>2596</v>
      </c>
      <c r="N876" t="s">
        <v>2484</v>
      </c>
      <c r="Q876">
        <v>25682030</v>
      </c>
      <c r="R876">
        <v>2021</v>
      </c>
      <c r="S876">
        <v>1</v>
      </c>
      <c r="T876">
        <v>14904</v>
      </c>
      <c r="V876">
        <v>0</v>
      </c>
      <c r="W876">
        <v>180309</v>
      </c>
      <c r="X876" t="s">
        <v>65</v>
      </c>
      <c r="Y876" t="s">
        <v>47</v>
      </c>
      <c r="AA876">
        <v>650668</v>
      </c>
      <c r="AB876">
        <v>21516561</v>
      </c>
      <c r="AC876">
        <v>1</v>
      </c>
      <c r="AD876" t="s">
        <v>42</v>
      </c>
      <c r="AE876">
        <v>11836470</v>
      </c>
      <c r="AF876" t="s">
        <v>2486</v>
      </c>
      <c r="AG876">
        <v>1</v>
      </c>
      <c r="AH876" t="s">
        <v>2596</v>
      </c>
      <c r="AI876">
        <v>50814</v>
      </c>
      <c r="AK876">
        <v>1</v>
      </c>
      <c r="AL876" t="s">
        <v>2484</v>
      </c>
    </row>
    <row r="877" spans="1:38" x14ac:dyDescent="0.2">
      <c r="A877" t="s">
        <v>2484</v>
      </c>
      <c r="F877" s="1">
        <v>44470</v>
      </c>
      <c r="G877">
        <v>2021</v>
      </c>
      <c r="H877" t="s">
        <v>2597</v>
      </c>
      <c r="I877" t="s">
        <v>830</v>
      </c>
      <c r="M877" t="s">
        <v>2598</v>
      </c>
      <c r="N877" t="s">
        <v>2599</v>
      </c>
      <c r="Q877">
        <v>25682031</v>
      </c>
      <c r="R877">
        <v>42</v>
      </c>
      <c r="S877">
        <v>8</v>
      </c>
      <c r="T877">
        <v>1099</v>
      </c>
      <c r="U877">
        <v>1119</v>
      </c>
      <c r="V877">
        <v>17</v>
      </c>
      <c r="W877">
        <v>180309</v>
      </c>
      <c r="X877" t="s">
        <v>53</v>
      </c>
      <c r="Y877" t="s">
        <v>47</v>
      </c>
      <c r="AA877">
        <v>8943796</v>
      </c>
      <c r="AB877">
        <v>10991379</v>
      </c>
      <c r="AC877">
        <v>1</v>
      </c>
      <c r="AD877" t="s">
        <v>42</v>
      </c>
      <c r="AE877">
        <v>11836470</v>
      </c>
      <c r="AF877" t="s">
        <v>2486</v>
      </c>
      <c r="AG877">
        <v>0</v>
      </c>
      <c r="AH877" t="s">
        <v>2598</v>
      </c>
      <c r="AI877">
        <v>5744</v>
      </c>
      <c r="AK877">
        <v>1</v>
      </c>
      <c r="AL877" t="s">
        <v>2484</v>
      </c>
    </row>
    <row r="878" spans="1:38" x14ac:dyDescent="0.2">
      <c r="A878" t="s">
        <v>2484</v>
      </c>
      <c r="F878" s="1">
        <v>44531</v>
      </c>
      <c r="G878">
        <v>2021</v>
      </c>
      <c r="H878" t="s">
        <v>2600</v>
      </c>
      <c r="I878" t="s">
        <v>2601</v>
      </c>
      <c r="M878" t="s">
        <v>2602</v>
      </c>
      <c r="N878" t="s">
        <v>2583</v>
      </c>
      <c r="Q878">
        <v>26171304</v>
      </c>
      <c r="R878">
        <v>131</v>
      </c>
      <c r="T878">
        <v>103654</v>
      </c>
      <c r="V878">
        <v>2</v>
      </c>
      <c r="W878">
        <v>180309</v>
      </c>
      <c r="X878" t="s">
        <v>70</v>
      </c>
      <c r="Y878" t="s">
        <v>47</v>
      </c>
      <c r="AA878">
        <v>18791</v>
      </c>
      <c r="AC878">
        <v>1</v>
      </c>
      <c r="AD878" t="s">
        <v>42</v>
      </c>
      <c r="AE878">
        <v>11836470</v>
      </c>
      <c r="AF878" t="s">
        <v>2486</v>
      </c>
      <c r="AG878">
        <v>0</v>
      </c>
      <c r="AH878" t="s">
        <v>2602</v>
      </c>
      <c r="AI878">
        <v>2885</v>
      </c>
      <c r="AK878">
        <v>1</v>
      </c>
      <c r="AL878" t="s">
        <v>2484</v>
      </c>
    </row>
    <row r="879" spans="1:38" x14ac:dyDescent="0.2">
      <c r="A879" t="s">
        <v>2484</v>
      </c>
      <c r="F879" s="1">
        <v>44621</v>
      </c>
      <c r="G879">
        <v>2022</v>
      </c>
      <c r="H879" t="s">
        <v>2603</v>
      </c>
      <c r="I879" t="s">
        <v>830</v>
      </c>
      <c r="M879" t="s">
        <v>2604</v>
      </c>
      <c r="N879" t="s">
        <v>2605</v>
      </c>
      <c r="Q879">
        <v>26171305</v>
      </c>
      <c r="R879">
        <v>43</v>
      </c>
      <c r="S879">
        <v>3</v>
      </c>
      <c r="T879">
        <v>524</v>
      </c>
      <c r="U879">
        <v>545</v>
      </c>
      <c r="V879">
        <v>7</v>
      </c>
      <c r="W879">
        <v>180309</v>
      </c>
      <c r="X879" t="s">
        <v>53</v>
      </c>
      <c r="Y879" t="s">
        <v>47</v>
      </c>
      <c r="AA879">
        <v>8943796</v>
      </c>
      <c r="AB879">
        <v>10991379</v>
      </c>
      <c r="AC879">
        <v>1</v>
      </c>
      <c r="AD879" t="s">
        <v>42</v>
      </c>
      <c r="AE879">
        <v>11836470</v>
      </c>
      <c r="AF879" t="s">
        <v>2486</v>
      </c>
      <c r="AG879">
        <v>0</v>
      </c>
      <c r="AH879" t="s">
        <v>2604</v>
      </c>
      <c r="AI879">
        <v>5744</v>
      </c>
      <c r="AK879">
        <v>1</v>
      </c>
      <c r="AL879" t="s">
        <v>2484</v>
      </c>
    </row>
    <row r="880" spans="1:38" x14ac:dyDescent="0.2">
      <c r="A880" t="s">
        <v>2484</v>
      </c>
      <c r="F880" s="1">
        <v>44774</v>
      </c>
      <c r="G880">
        <v>2022</v>
      </c>
      <c r="H880" t="s">
        <v>2606</v>
      </c>
      <c r="I880" t="s">
        <v>63</v>
      </c>
      <c r="M880" t="s">
        <v>2607</v>
      </c>
      <c r="N880" t="s">
        <v>2484</v>
      </c>
      <c r="Q880">
        <v>30391928</v>
      </c>
      <c r="R880">
        <v>2022</v>
      </c>
      <c r="S880">
        <v>1</v>
      </c>
      <c r="V880">
        <v>0</v>
      </c>
      <c r="W880">
        <v>180309</v>
      </c>
      <c r="X880" t="s">
        <v>65</v>
      </c>
      <c r="Y880" t="s">
        <v>47</v>
      </c>
      <c r="AA880">
        <v>650668</v>
      </c>
      <c r="AB880">
        <v>21516561</v>
      </c>
      <c r="AC880">
        <v>1</v>
      </c>
      <c r="AD880" t="s">
        <v>42</v>
      </c>
      <c r="AE880">
        <v>11836470</v>
      </c>
      <c r="AF880" t="s">
        <v>2486</v>
      </c>
      <c r="AG880">
        <v>1</v>
      </c>
      <c r="AH880" t="s">
        <v>2607</v>
      </c>
      <c r="AI880">
        <v>50814</v>
      </c>
      <c r="AK880">
        <v>1</v>
      </c>
      <c r="AL880" t="s">
        <v>2484</v>
      </c>
    </row>
    <row r="881" spans="1:38" x14ac:dyDescent="0.2">
      <c r="A881" t="s">
        <v>2484</v>
      </c>
      <c r="F881" s="1">
        <v>44958</v>
      </c>
      <c r="G881">
        <v>2023</v>
      </c>
      <c r="H881" t="s">
        <v>2608</v>
      </c>
      <c r="I881" t="s">
        <v>1146</v>
      </c>
      <c r="M881" t="s">
        <v>2611</v>
      </c>
      <c r="N881" t="s">
        <v>2610</v>
      </c>
      <c r="Q881">
        <v>30391929</v>
      </c>
      <c r="R881">
        <v>108</v>
      </c>
      <c r="S881">
        <v>2</v>
      </c>
      <c r="T881">
        <v>208</v>
      </c>
      <c r="U881">
        <v>224</v>
      </c>
      <c r="V881">
        <v>6</v>
      </c>
      <c r="W881">
        <v>180309</v>
      </c>
      <c r="X881" t="s">
        <v>646</v>
      </c>
      <c r="Y881" t="s">
        <v>47</v>
      </c>
      <c r="AA881">
        <v>219010</v>
      </c>
      <c r="AB881">
        <v>19391854</v>
      </c>
      <c r="AC881">
        <v>1</v>
      </c>
      <c r="AD881" t="s">
        <v>42</v>
      </c>
      <c r="AE881">
        <v>11836470</v>
      </c>
      <c r="AF881" t="s">
        <v>2486</v>
      </c>
      <c r="AG881">
        <v>0</v>
      </c>
      <c r="AH881" t="s">
        <v>2609</v>
      </c>
      <c r="AI881">
        <v>9226</v>
      </c>
      <c r="AK881">
        <v>1</v>
      </c>
      <c r="AL881" t="s">
        <v>2484</v>
      </c>
    </row>
    <row r="882" spans="1:38" x14ac:dyDescent="0.2">
      <c r="A882" t="s">
        <v>2484</v>
      </c>
      <c r="F882" s="1">
        <v>45139</v>
      </c>
      <c r="G882">
        <v>2023</v>
      </c>
      <c r="H882" t="s">
        <v>2612</v>
      </c>
      <c r="I882" t="s">
        <v>63</v>
      </c>
      <c r="M882" t="s">
        <v>2613</v>
      </c>
      <c r="N882" t="s">
        <v>2614</v>
      </c>
      <c r="Q882">
        <v>31937180</v>
      </c>
      <c r="R882">
        <v>2023</v>
      </c>
      <c r="S882">
        <v>1</v>
      </c>
      <c r="V882">
        <v>0</v>
      </c>
      <c r="W882">
        <v>180309</v>
      </c>
      <c r="X882" t="s">
        <v>65</v>
      </c>
      <c r="Y882" t="s">
        <v>47</v>
      </c>
      <c r="AA882">
        <v>650668</v>
      </c>
      <c r="AB882">
        <v>21516561</v>
      </c>
      <c r="AC882">
        <v>1</v>
      </c>
      <c r="AD882" t="s">
        <v>42</v>
      </c>
      <c r="AE882">
        <v>11836470</v>
      </c>
      <c r="AF882" t="s">
        <v>2486</v>
      </c>
      <c r="AG882">
        <v>1</v>
      </c>
      <c r="AH882" t="s">
        <v>2613</v>
      </c>
      <c r="AI882">
        <v>50814</v>
      </c>
      <c r="AK882">
        <v>1</v>
      </c>
      <c r="AL882" t="s">
        <v>2484</v>
      </c>
    </row>
    <row r="883" spans="1:38" x14ac:dyDescent="0.2">
      <c r="A883" t="s">
        <v>2484</v>
      </c>
      <c r="F883" s="1">
        <v>45139</v>
      </c>
      <c r="G883">
        <v>2023</v>
      </c>
      <c r="H883" t="s">
        <v>2615</v>
      </c>
      <c r="I883" t="s">
        <v>63</v>
      </c>
      <c r="M883" t="s">
        <v>2616</v>
      </c>
      <c r="N883" t="s">
        <v>2484</v>
      </c>
      <c r="Q883">
        <v>31937181</v>
      </c>
      <c r="R883">
        <v>2023</v>
      </c>
      <c r="S883">
        <v>1</v>
      </c>
      <c r="V883">
        <v>0</v>
      </c>
      <c r="W883">
        <v>180309</v>
      </c>
      <c r="X883" t="s">
        <v>65</v>
      </c>
      <c r="Y883" t="s">
        <v>47</v>
      </c>
      <c r="AA883">
        <v>650668</v>
      </c>
      <c r="AB883">
        <v>21516561</v>
      </c>
      <c r="AC883">
        <v>1</v>
      </c>
      <c r="AD883" t="s">
        <v>42</v>
      </c>
      <c r="AE883">
        <v>11836470</v>
      </c>
      <c r="AF883" t="s">
        <v>2486</v>
      </c>
      <c r="AG883">
        <v>1</v>
      </c>
      <c r="AH883" t="s">
        <v>2616</v>
      </c>
      <c r="AI883">
        <v>50814</v>
      </c>
      <c r="AK883">
        <v>1</v>
      </c>
      <c r="AL883" t="s">
        <v>2484</v>
      </c>
    </row>
    <row r="884" spans="1:38" x14ac:dyDescent="0.2">
      <c r="A884" t="s">
        <v>2484</v>
      </c>
      <c r="F884" s="1">
        <v>45200</v>
      </c>
      <c r="G884">
        <v>2023</v>
      </c>
      <c r="H884" t="s">
        <v>2617</v>
      </c>
      <c r="I884" t="s">
        <v>2618</v>
      </c>
      <c r="M884" t="s">
        <v>2619</v>
      </c>
      <c r="N884" t="s">
        <v>2620</v>
      </c>
      <c r="Q884">
        <v>31937182</v>
      </c>
      <c r="R884">
        <v>45</v>
      </c>
      <c r="S884">
        <v>10</v>
      </c>
      <c r="T884">
        <v>913</v>
      </c>
      <c r="U884">
        <v>920</v>
      </c>
      <c r="V884">
        <v>0</v>
      </c>
      <c r="W884">
        <v>180309</v>
      </c>
      <c r="X884" t="s">
        <v>46</v>
      </c>
      <c r="Y884" t="s">
        <v>47</v>
      </c>
      <c r="AA884">
        <v>1939459</v>
      </c>
      <c r="AB884">
        <v>15528456</v>
      </c>
      <c r="AC884">
        <v>1</v>
      </c>
      <c r="AD884" t="s">
        <v>42</v>
      </c>
      <c r="AE884">
        <v>11836470</v>
      </c>
      <c r="AF884" t="s">
        <v>2486</v>
      </c>
      <c r="AG884">
        <v>0</v>
      </c>
      <c r="AH884" t="s">
        <v>2619</v>
      </c>
      <c r="AI884">
        <v>8586</v>
      </c>
      <c r="AK884">
        <v>1</v>
      </c>
      <c r="AL884" t="s">
        <v>2484</v>
      </c>
    </row>
    <row r="885" spans="1:38" x14ac:dyDescent="0.2">
      <c r="A885" t="s">
        <v>2484</v>
      </c>
      <c r="F885" s="1">
        <v>45229</v>
      </c>
      <c r="G885">
        <v>2023</v>
      </c>
      <c r="H885" t="s">
        <v>2621</v>
      </c>
      <c r="I885" t="s">
        <v>2622</v>
      </c>
      <c r="M885" t="s">
        <v>2623</v>
      </c>
      <c r="N885" t="s">
        <v>2624</v>
      </c>
      <c r="Q885">
        <v>32530740</v>
      </c>
      <c r="V885">
        <v>0</v>
      </c>
      <c r="W885">
        <v>180309</v>
      </c>
      <c r="Y885" t="s">
        <v>47</v>
      </c>
      <c r="AA885">
        <v>10596011</v>
      </c>
      <c r="AB885">
        <v>15523993</v>
      </c>
      <c r="AC885">
        <v>1</v>
      </c>
      <c r="AD885" t="s">
        <v>42</v>
      </c>
      <c r="AE885">
        <v>11836470</v>
      </c>
      <c r="AF885" t="s">
        <v>2486</v>
      </c>
      <c r="AG885">
        <v>0</v>
      </c>
      <c r="AH885" t="s">
        <v>2623</v>
      </c>
      <c r="AI885">
        <v>201459</v>
      </c>
      <c r="AK885">
        <v>1</v>
      </c>
      <c r="AL885" t="s">
        <v>2484</v>
      </c>
    </row>
    <row r="886" spans="1:38" x14ac:dyDescent="0.2">
      <c r="A886" t="s">
        <v>2484</v>
      </c>
      <c r="F886" s="1">
        <v>45231</v>
      </c>
      <c r="G886">
        <v>2023</v>
      </c>
      <c r="H886" t="s">
        <v>2625</v>
      </c>
      <c r="I886" t="s">
        <v>830</v>
      </c>
      <c r="M886" t="s">
        <v>2626</v>
      </c>
      <c r="N886" t="s">
        <v>2484</v>
      </c>
      <c r="Q886">
        <v>32530741</v>
      </c>
      <c r="R886">
        <v>44</v>
      </c>
      <c r="S886">
        <v>9</v>
      </c>
      <c r="T886">
        <v>1464</v>
      </c>
      <c r="U886">
        <v>1485</v>
      </c>
      <c r="V886">
        <v>3</v>
      </c>
      <c r="W886">
        <v>180309</v>
      </c>
      <c r="X886" t="s">
        <v>53</v>
      </c>
      <c r="Y886" t="s">
        <v>47</v>
      </c>
      <c r="AA886">
        <v>8943796</v>
      </c>
      <c r="AB886">
        <v>10991379</v>
      </c>
      <c r="AC886">
        <v>1</v>
      </c>
      <c r="AD886" t="s">
        <v>42</v>
      </c>
      <c r="AE886">
        <v>11836470</v>
      </c>
      <c r="AF886" t="s">
        <v>2486</v>
      </c>
      <c r="AG886">
        <v>0</v>
      </c>
      <c r="AH886" t="s">
        <v>2626</v>
      </c>
      <c r="AI886">
        <v>5744</v>
      </c>
      <c r="AK886">
        <v>1</v>
      </c>
      <c r="AL886" t="s">
        <v>2484</v>
      </c>
    </row>
    <row r="887" spans="1:38" x14ac:dyDescent="0.2">
      <c r="A887" t="s">
        <v>2484</v>
      </c>
      <c r="F887" s="1">
        <v>45566</v>
      </c>
      <c r="G887">
        <v>2024</v>
      </c>
      <c r="H887" t="s">
        <v>2627</v>
      </c>
      <c r="I887" t="s">
        <v>787</v>
      </c>
      <c r="M887" t="s">
        <v>2628</v>
      </c>
      <c r="N887" t="s">
        <v>2629</v>
      </c>
      <c r="Q887">
        <v>33084525</v>
      </c>
      <c r="R887">
        <v>27</v>
      </c>
      <c r="S887">
        <v>4</v>
      </c>
      <c r="T887">
        <v>681</v>
      </c>
      <c r="U887">
        <v>712</v>
      </c>
      <c r="V887">
        <v>0</v>
      </c>
      <c r="W887">
        <v>180309</v>
      </c>
      <c r="X887" t="s">
        <v>46</v>
      </c>
      <c r="Y887" t="s">
        <v>47</v>
      </c>
      <c r="AA887">
        <v>10944281</v>
      </c>
      <c r="AB887">
        <v>15527425</v>
      </c>
      <c r="AC887">
        <v>1</v>
      </c>
      <c r="AD887" t="s">
        <v>42</v>
      </c>
      <c r="AE887">
        <v>11836470</v>
      </c>
      <c r="AF887" t="s">
        <v>2486</v>
      </c>
      <c r="AG887">
        <v>0</v>
      </c>
      <c r="AH887" t="s">
        <v>2628</v>
      </c>
      <c r="AI887">
        <v>1795</v>
      </c>
      <c r="AK887">
        <v>1</v>
      </c>
      <c r="AL887" t="s">
        <v>2484</v>
      </c>
    </row>
    <row r="888" spans="1:38" x14ac:dyDescent="0.2">
      <c r="A888" t="s">
        <v>2484</v>
      </c>
      <c r="F888" s="1">
        <v>45352</v>
      </c>
      <c r="G888">
        <v>2024</v>
      </c>
      <c r="H888" t="s">
        <v>2630</v>
      </c>
      <c r="I888" t="s">
        <v>236</v>
      </c>
      <c r="M888" t="s">
        <v>2631</v>
      </c>
      <c r="N888" t="s">
        <v>2632</v>
      </c>
      <c r="Q888">
        <v>33084527</v>
      </c>
      <c r="R888">
        <v>174</v>
      </c>
      <c r="T888">
        <v>114531</v>
      </c>
      <c r="V888">
        <v>1</v>
      </c>
      <c r="W888">
        <v>180309</v>
      </c>
      <c r="X888" t="s">
        <v>70</v>
      </c>
      <c r="Y888" t="s">
        <v>47</v>
      </c>
      <c r="AA888">
        <v>1482963</v>
      </c>
      <c r="AC888">
        <v>1</v>
      </c>
      <c r="AD888" t="s">
        <v>42</v>
      </c>
      <c r="AE888">
        <v>11836470</v>
      </c>
      <c r="AF888" t="s">
        <v>2486</v>
      </c>
      <c r="AG888">
        <v>0</v>
      </c>
      <c r="AH888" t="s">
        <v>2631</v>
      </c>
      <c r="AI888">
        <v>9244</v>
      </c>
      <c r="AK888">
        <v>1</v>
      </c>
      <c r="AL888" t="s">
        <v>2484</v>
      </c>
    </row>
    <row r="889" spans="1:38" x14ac:dyDescent="0.2">
      <c r="A889" t="s">
        <v>2484</v>
      </c>
      <c r="F889" s="1">
        <v>45352</v>
      </c>
      <c r="G889">
        <v>2024</v>
      </c>
      <c r="H889" t="s">
        <v>2633</v>
      </c>
      <c r="I889" t="s">
        <v>2601</v>
      </c>
      <c r="M889" t="s">
        <v>2634</v>
      </c>
      <c r="N889" t="s">
        <v>2594</v>
      </c>
      <c r="Q889">
        <v>33084528</v>
      </c>
      <c r="R889">
        <v>149</v>
      </c>
      <c r="T889">
        <v>103958</v>
      </c>
      <c r="V889">
        <v>1</v>
      </c>
      <c r="W889">
        <v>180309</v>
      </c>
      <c r="X889" t="s">
        <v>70</v>
      </c>
      <c r="Y889" t="s">
        <v>47</v>
      </c>
      <c r="AA889">
        <v>18791</v>
      </c>
      <c r="AC889">
        <v>1</v>
      </c>
      <c r="AD889" t="s">
        <v>42</v>
      </c>
      <c r="AE889">
        <v>11836470</v>
      </c>
      <c r="AF889" t="s">
        <v>2486</v>
      </c>
      <c r="AG889">
        <v>0</v>
      </c>
      <c r="AH889" t="s">
        <v>2634</v>
      </c>
      <c r="AI889">
        <v>2885</v>
      </c>
      <c r="AK889">
        <v>1</v>
      </c>
      <c r="AL889" t="s">
        <v>2484</v>
      </c>
    </row>
    <row r="890" spans="1:38" x14ac:dyDescent="0.2">
      <c r="A890" t="s">
        <v>2484</v>
      </c>
      <c r="F890" s="1">
        <v>45627</v>
      </c>
      <c r="G890">
        <v>2024</v>
      </c>
      <c r="H890" t="s">
        <v>2635</v>
      </c>
      <c r="I890" t="s">
        <v>2636</v>
      </c>
      <c r="M890" t="s">
        <v>2637</v>
      </c>
      <c r="N890" t="s">
        <v>2638</v>
      </c>
      <c r="Q890">
        <v>33586217</v>
      </c>
      <c r="R890">
        <v>67</v>
      </c>
      <c r="S890">
        <v>6</v>
      </c>
      <c r="T890">
        <v>1612</v>
      </c>
      <c r="U890">
        <v>1633</v>
      </c>
      <c r="V890">
        <v>1</v>
      </c>
      <c r="W890">
        <v>180309</v>
      </c>
      <c r="X890" t="s">
        <v>65</v>
      </c>
      <c r="Y890" t="s">
        <v>47</v>
      </c>
      <c r="AA890">
        <v>14273</v>
      </c>
      <c r="AB890">
        <v>19480989</v>
      </c>
      <c r="AC890">
        <v>1</v>
      </c>
      <c r="AD890" t="s">
        <v>42</v>
      </c>
      <c r="AE890">
        <v>11836470</v>
      </c>
      <c r="AF890" t="s">
        <v>2486</v>
      </c>
      <c r="AG890">
        <v>0</v>
      </c>
      <c r="AH890" t="s">
        <v>2637</v>
      </c>
      <c r="AI890">
        <v>19638</v>
      </c>
      <c r="AK890">
        <v>1</v>
      </c>
      <c r="AL890" t="s">
        <v>2484</v>
      </c>
    </row>
    <row r="891" spans="1:38" x14ac:dyDescent="0.2">
      <c r="A891" t="s">
        <v>2484</v>
      </c>
      <c r="F891" s="1">
        <v>45505</v>
      </c>
      <c r="G891">
        <v>2024</v>
      </c>
      <c r="H891" t="s">
        <v>2639</v>
      </c>
      <c r="I891" t="s">
        <v>63</v>
      </c>
      <c r="M891" t="s">
        <v>2640</v>
      </c>
      <c r="N891" t="s">
        <v>2484</v>
      </c>
      <c r="Q891">
        <v>34975241</v>
      </c>
      <c r="R891">
        <v>2024</v>
      </c>
      <c r="S891">
        <v>1</v>
      </c>
      <c r="V891">
        <v>0</v>
      </c>
      <c r="W891">
        <v>180309</v>
      </c>
      <c r="X891" t="s">
        <v>65</v>
      </c>
      <c r="Y891" t="s">
        <v>47</v>
      </c>
      <c r="AA891">
        <v>650668</v>
      </c>
      <c r="AB891">
        <v>21516561</v>
      </c>
      <c r="AC891">
        <v>1</v>
      </c>
      <c r="AD891" t="s">
        <v>42</v>
      </c>
      <c r="AE891">
        <v>11836470</v>
      </c>
      <c r="AF891" t="s">
        <v>2486</v>
      </c>
      <c r="AG891">
        <v>1</v>
      </c>
      <c r="AH891" t="s">
        <v>2640</v>
      </c>
      <c r="AI891">
        <v>50814</v>
      </c>
      <c r="AK891">
        <v>1</v>
      </c>
      <c r="AL891" t="s">
        <v>2484</v>
      </c>
    </row>
    <row r="892" spans="1:38" x14ac:dyDescent="0.2">
      <c r="A892" t="s">
        <v>2484</v>
      </c>
      <c r="F892" s="1">
        <v>45505</v>
      </c>
      <c r="G892">
        <v>2024</v>
      </c>
      <c r="H892" t="s">
        <v>2641</v>
      </c>
      <c r="I892" t="s">
        <v>63</v>
      </c>
      <c r="M892" t="s">
        <v>2642</v>
      </c>
      <c r="N892" t="s">
        <v>2484</v>
      </c>
      <c r="Q892">
        <v>34975242</v>
      </c>
      <c r="R892">
        <v>2024</v>
      </c>
      <c r="S892">
        <v>1</v>
      </c>
      <c r="V892">
        <v>0</v>
      </c>
      <c r="W892">
        <v>180309</v>
      </c>
      <c r="X892" t="s">
        <v>65</v>
      </c>
      <c r="Y892" t="s">
        <v>47</v>
      </c>
      <c r="AA892">
        <v>650668</v>
      </c>
      <c r="AB892">
        <v>21516561</v>
      </c>
      <c r="AC892">
        <v>1</v>
      </c>
      <c r="AD892" t="s">
        <v>42</v>
      </c>
      <c r="AE892">
        <v>11836470</v>
      </c>
      <c r="AF892" t="s">
        <v>2486</v>
      </c>
      <c r="AG892">
        <v>1</v>
      </c>
      <c r="AH892" t="s">
        <v>2642</v>
      </c>
      <c r="AI892">
        <v>50814</v>
      </c>
      <c r="AK892">
        <v>1</v>
      </c>
      <c r="AL892" t="s">
        <v>2484</v>
      </c>
    </row>
    <row r="893" spans="1:38" x14ac:dyDescent="0.2">
      <c r="A893" t="s">
        <v>2484</v>
      </c>
      <c r="F893" s="1">
        <v>45531</v>
      </c>
      <c r="G893">
        <v>2024</v>
      </c>
      <c r="H893" t="s">
        <v>2643</v>
      </c>
      <c r="I893" t="s">
        <v>2644</v>
      </c>
      <c r="M893" t="s">
        <v>2645</v>
      </c>
      <c r="N893" t="s">
        <v>2647</v>
      </c>
      <c r="Q893">
        <v>34975243</v>
      </c>
      <c r="T893">
        <v>1</v>
      </c>
      <c r="U893">
        <v>35</v>
      </c>
      <c r="V893">
        <v>0</v>
      </c>
      <c r="W893">
        <v>180309</v>
      </c>
      <c r="X893" t="s">
        <v>172</v>
      </c>
      <c r="Y893" t="s">
        <v>47</v>
      </c>
      <c r="AA893">
        <v>472778</v>
      </c>
      <c r="AB893" t="s">
        <v>2646</v>
      </c>
      <c r="AC893">
        <v>1</v>
      </c>
      <c r="AD893" t="s">
        <v>42</v>
      </c>
      <c r="AE893">
        <v>11836470</v>
      </c>
      <c r="AF893" t="s">
        <v>2486</v>
      </c>
      <c r="AG893">
        <v>0</v>
      </c>
      <c r="AH893" t="s">
        <v>2645</v>
      </c>
      <c r="AI893">
        <v>11520</v>
      </c>
      <c r="AK893">
        <v>1</v>
      </c>
      <c r="AL893" t="s">
        <v>2484</v>
      </c>
    </row>
    <row r="894" spans="1:38" x14ac:dyDescent="0.2">
      <c r="A894" t="s">
        <v>2484</v>
      </c>
      <c r="F894" s="1">
        <v>42248</v>
      </c>
      <c r="G894">
        <v>2015</v>
      </c>
      <c r="H894" t="s">
        <v>2648</v>
      </c>
      <c r="I894" t="s">
        <v>851</v>
      </c>
      <c r="M894" t="s">
        <v>2649</v>
      </c>
      <c r="N894" t="s">
        <v>2538</v>
      </c>
      <c r="Q894">
        <v>11286034</v>
      </c>
      <c r="R894">
        <v>30</v>
      </c>
      <c r="S894">
        <v>3</v>
      </c>
      <c r="T894">
        <v>543</v>
      </c>
      <c r="U894">
        <v>563</v>
      </c>
      <c r="V894">
        <v>14</v>
      </c>
      <c r="W894">
        <v>180309</v>
      </c>
      <c r="X894" t="s">
        <v>135</v>
      </c>
      <c r="Y894" t="s">
        <v>192</v>
      </c>
      <c r="AA894">
        <v>8893268</v>
      </c>
      <c r="AB894" t="s">
        <v>853</v>
      </c>
      <c r="AC894">
        <v>1</v>
      </c>
      <c r="AD894" t="s">
        <v>42</v>
      </c>
      <c r="AE894">
        <v>11836470</v>
      </c>
      <c r="AF894" t="s">
        <v>2486</v>
      </c>
      <c r="AG894">
        <v>0</v>
      </c>
      <c r="AH894" t="s">
        <v>2649</v>
      </c>
      <c r="AI894">
        <v>7854</v>
      </c>
      <c r="AK894">
        <v>4</v>
      </c>
      <c r="AL894" t="s">
        <v>2484</v>
      </c>
    </row>
    <row r="895" spans="1:38" x14ac:dyDescent="0.2">
      <c r="A895" t="s">
        <v>2650</v>
      </c>
      <c r="F895" s="1">
        <v>39326</v>
      </c>
      <c r="G895">
        <v>2007</v>
      </c>
      <c r="H895" t="s">
        <v>2651</v>
      </c>
      <c r="I895" t="s">
        <v>1294</v>
      </c>
      <c r="M895" t="s">
        <v>2653</v>
      </c>
      <c r="N895" t="s">
        <v>2650</v>
      </c>
      <c r="Q895">
        <v>2466447</v>
      </c>
      <c r="R895">
        <v>27</v>
      </c>
      <c r="S895">
        <v>3</v>
      </c>
      <c r="T895">
        <v>274</v>
      </c>
      <c r="U895">
        <v>288</v>
      </c>
      <c r="V895">
        <v>51</v>
      </c>
      <c r="W895">
        <v>333872</v>
      </c>
      <c r="X895" t="s">
        <v>46</v>
      </c>
      <c r="Y895" t="s">
        <v>47</v>
      </c>
      <c r="AA895">
        <v>2761467</v>
      </c>
      <c r="AB895">
        <v>15526534</v>
      </c>
      <c r="AC895">
        <v>1</v>
      </c>
      <c r="AD895" t="s">
        <v>42</v>
      </c>
      <c r="AE895">
        <v>868254</v>
      </c>
      <c r="AF895" t="s">
        <v>2652</v>
      </c>
      <c r="AG895">
        <v>0</v>
      </c>
      <c r="AH895" t="s">
        <v>2653</v>
      </c>
      <c r="AI895">
        <v>1699</v>
      </c>
      <c r="AK895">
        <v>1</v>
      </c>
      <c r="AL895" t="s">
        <v>2650</v>
      </c>
    </row>
    <row r="896" spans="1:38" x14ac:dyDescent="0.2">
      <c r="A896" t="s">
        <v>2650</v>
      </c>
      <c r="F896" s="1">
        <v>40026</v>
      </c>
      <c r="G896">
        <v>2009</v>
      </c>
      <c r="H896" t="s">
        <v>2654</v>
      </c>
      <c r="I896" t="s">
        <v>2655</v>
      </c>
      <c r="M896" t="s">
        <v>2656</v>
      </c>
      <c r="N896" t="s">
        <v>2657</v>
      </c>
      <c r="Q896">
        <v>2466448</v>
      </c>
      <c r="R896">
        <v>31</v>
      </c>
      <c r="S896">
        <v>2</v>
      </c>
      <c r="T896">
        <v>96</v>
      </c>
      <c r="U896">
        <v>108</v>
      </c>
      <c r="V896">
        <v>14</v>
      </c>
      <c r="W896">
        <v>333872</v>
      </c>
      <c r="X896" t="s">
        <v>46</v>
      </c>
      <c r="Y896" t="s">
        <v>47</v>
      </c>
      <c r="AA896">
        <v>2734753</v>
      </c>
      <c r="AB896">
        <v>15526550</v>
      </c>
      <c r="AC896">
        <v>1</v>
      </c>
      <c r="AD896" t="s">
        <v>42</v>
      </c>
      <c r="AE896">
        <v>868254</v>
      </c>
      <c r="AF896" t="s">
        <v>2652</v>
      </c>
      <c r="AG896">
        <v>0</v>
      </c>
      <c r="AH896" t="s">
        <v>2656</v>
      </c>
      <c r="AI896">
        <v>1703</v>
      </c>
      <c r="AK896">
        <v>1</v>
      </c>
      <c r="AL896" t="s">
        <v>2650</v>
      </c>
    </row>
    <row r="897" spans="1:38" x14ac:dyDescent="0.2">
      <c r="A897" t="s">
        <v>2650</v>
      </c>
      <c r="F897" s="1">
        <v>36069</v>
      </c>
      <c r="G897">
        <v>1998</v>
      </c>
      <c r="H897" t="s">
        <v>2658</v>
      </c>
      <c r="I897" t="s">
        <v>2659</v>
      </c>
      <c r="M897" t="s">
        <v>2660</v>
      </c>
      <c r="N897" t="s">
        <v>2650</v>
      </c>
      <c r="Q897">
        <v>2466449</v>
      </c>
      <c r="R897">
        <v>20</v>
      </c>
      <c r="S897">
        <v>4</v>
      </c>
      <c r="T897">
        <v>277</v>
      </c>
      <c r="U897">
        <v>302</v>
      </c>
      <c r="V897">
        <v>33</v>
      </c>
      <c r="W897">
        <v>333872</v>
      </c>
      <c r="X897" t="s">
        <v>172</v>
      </c>
      <c r="Y897" t="s">
        <v>47</v>
      </c>
      <c r="AA897">
        <v>1490400</v>
      </c>
      <c r="AB897">
        <v>15210588</v>
      </c>
      <c r="AC897">
        <v>1</v>
      </c>
      <c r="AD897" t="s">
        <v>42</v>
      </c>
      <c r="AE897">
        <v>868254</v>
      </c>
      <c r="AF897" t="s">
        <v>2652</v>
      </c>
      <c r="AG897">
        <v>0</v>
      </c>
      <c r="AH897" t="s">
        <v>2660</v>
      </c>
      <c r="AI897">
        <v>10472</v>
      </c>
      <c r="AK897">
        <v>1</v>
      </c>
      <c r="AL897" t="s">
        <v>2650</v>
      </c>
    </row>
    <row r="898" spans="1:38" x14ac:dyDescent="0.2">
      <c r="A898" t="s">
        <v>2650</v>
      </c>
      <c r="F898" s="1">
        <v>40391</v>
      </c>
      <c r="G898">
        <v>2010</v>
      </c>
      <c r="H898" t="s">
        <v>2661</v>
      </c>
      <c r="I898" t="s">
        <v>2655</v>
      </c>
      <c r="M898" t="s">
        <v>2662</v>
      </c>
      <c r="N898" t="s">
        <v>2663</v>
      </c>
      <c r="Q898">
        <v>2466450</v>
      </c>
      <c r="R898">
        <v>32</v>
      </c>
      <c r="S898">
        <v>2</v>
      </c>
      <c r="T898">
        <v>197</v>
      </c>
      <c r="U898">
        <v>213</v>
      </c>
      <c r="V898">
        <v>25</v>
      </c>
      <c r="W898">
        <v>333872</v>
      </c>
      <c r="X898" t="s">
        <v>46</v>
      </c>
      <c r="Y898" t="s">
        <v>47</v>
      </c>
      <c r="AA898">
        <v>2734753</v>
      </c>
      <c r="AB898">
        <v>15526550</v>
      </c>
      <c r="AC898">
        <v>1</v>
      </c>
      <c r="AD898" t="s">
        <v>42</v>
      </c>
      <c r="AE898">
        <v>868254</v>
      </c>
      <c r="AF898" t="s">
        <v>2652</v>
      </c>
      <c r="AG898">
        <v>0</v>
      </c>
      <c r="AH898" t="s">
        <v>2662</v>
      </c>
      <c r="AI898">
        <v>1703</v>
      </c>
      <c r="AK898">
        <v>1</v>
      </c>
      <c r="AL898" t="s">
        <v>2650</v>
      </c>
    </row>
    <row r="899" spans="1:38" x14ac:dyDescent="0.2">
      <c r="A899" t="s">
        <v>2650</v>
      </c>
      <c r="F899" s="1">
        <v>40269</v>
      </c>
      <c r="G899">
        <v>2010</v>
      </c>
      <c r="H899" t="s">
        <v>305</v>
      </c>
      <c r="I899" t="s">
        <v>280</v>
      </c>
      <c r="M899" t="s">
        <v>306</v>
      </c>
      <c r="N899" t="s">
        <v>307</v>
      </c>
      <c r="Q899">
        <v>2466451</v>
      </c>
      <c r="R899">
        <v>26</v>
      </c>
      <c r="S899">
        <v>45659</v>
      </c>
      <c r="T899">
        <v>5</v>
      </c>
      <c r="U899">
        <v>27</v>
      </c>
      <c r="V899">
        <v>31</v>
      </c>
      <c r="W899">
        <v>333872</v>
      </c>
      <c r="X899" t="s">
        <v>172</v>
      </c>
      <c r="Y899" t="s">
        <v>47</v>
      </c>
      <c r="AA899" t="s">
        <v>283</v>
      </c>
      <c r="AB899">
        <v>14721376</v>
      </c>
      <c r="AC899">
        <v>1</v>
      </c>
      <c r="AD899" t="s">
        <v>42</v>
      </c>
      <c r="AE899">
        <v>868254</v>
      </c>
      <c r="AF899" t="s">
        <v>2652</v>
      </c>
      <c r="AG899">
        <v>0</v>
      </c>
      <c r="AH899" t="s">
        <v>306</v>
      </c>
      <c r="AI899">
        <v>4523</v>
      </c>
      <c r="AK899">
        <v>1</v>
      </c>
      <c r="AL899" t="s">
        <v>2650</v>
      </c>
    </row>
    <row r="900" spans="1:38" x14ac:dyDescent="0.2">
      <c r="A900" t="s">
        <v>2650</v>
      </c>
      <c r="F900" s="1">
        <v>39682</v>
      </c>
      <c r="G900">
        <v>2008</v>
      </c>
      <c r="H900" t="s">
        <v>1270</v>
      </c>
      <c r="I900" t="s">
        <v>1267</v>
      </c>
      <c r="M900" t="s">
        <v>1271</v>
      </c>
      <c r="N900" t="s">
        <v>1272</v>
      </c>
      <c r="Q900">
        <v>4443119</v>
      </c>
      <c r="R900">
        <v>20</v>
      </c>
      <c r="S900">
        <v>3</v>
      </c>
      <c r="T900">
        <v>202</v>
      </c>
      <c r="U900">
        <v>214</v>
      </c>
      <c r="V900">
        <v>15</v>
      </c>
      <c r="W900">
        <v>333872</v>
      </c>
      <c r="X900" t="s">
        <v>125</v>
      </c>
      <c r="Y900" t="s">
        <v>47</v>
      </c>
      <c r="AA900">
        <v>17511062</v>
      </c>
      <c r="AC900">
        <v>1</v>
      </c>
      <c r="AD900" t="s">
        <v>42</v>
      </c>
      <c r="AE900">
        <v>868254</v>
      </c>
      <c r="AF900" t="s">
        <v>2652</v>
      </c>
      <c r="AG900">
        <v>0</v>
      </c>
      <c r="AH900" t="s">
        <v>1271</v>
      </c>
      <c r="AI900">
        <v>10244</v>
      </c>
      <c r="AK900">
        <v>1</v>
      </c>
      <c r="AL900" t="s">
        <v>2650</v>
      </c>
    </row>
    <row r="901" spans="1:38" x14ac:dyDescent="0.2">
      <c r="A901" t="s">
        <v>2650</v>
      </c>
      <c r="F901" s="1">
        <v>39114</v>
      </c>
      <c r="G901">
        <v>2007</v>
      </c>
      <c r="H901" t="s">
        <v>2664</v>
      </c>
      <c r="I901" t="s">
        <v>2665</v>
      </c>
      <c r="M901" t="s">
        <v>2666</v>
      </c>
      <c r="N901" t="s">
        <v>2650</v>
      </c>
      <c r="Q901">
        <v>4443120</v>
      </c>
      <c r="R901">
        <v>6</v>
      </c>
      <c r="S901">
        <v>1</v>
      </c>
      <c r="T901">
        <v>60</v>
      </c>
      <c r="U901">
        <v>73</v>
      </c>
      <c r="V901">
        <v>11</v>
      </c>
      <c r="W901">
        <v>333872</v>
      </c>
      <c r="X901" t="s">
        <v>53</v>
      </c>
      <c r="Y901" t="s">
        <v>47</v>
      </c>
      <c r="AA901">
        <v>14720817</v>
      </c>
      <c r="AB901">
        <v>14791838</v>
      </c>
      <c r="AC901">
        <v>1</v>
      </c>
      <c r="AD901" t="s">
        <v>42</v>
      </c>
      <c r="AE901">
        <v>868254</v>
      </c>
      <c r="AF901" t="s">
        <v>2652</v>
      </c>
      <c r="AG901">
        <v>0</v>
      </c>
      <c r="AH901" t="s">
        <v>2666</v>
      </c>
      <c r="AI901">
        <v>6532</v>
      </c>
      <c r="AK901">
        <v>1</v>
      </c>
      <c r="AL901" t="s">
        <v>2650</v>
      </c>
    </row>
    <row r="902" spans="1:38" x14ac:dyDescent="0.2">
      <c r="A902" t="s">
        <v>2650</v>
      </c>
      <c r="F902" s="1">
        <v>40603</v>
      </c>
      <c r="G902">
        <v>2011</v>
      </c>
      <c r="H902" t="s">
        <v>317</v>
      </c>
      <c r="I902" t="s">
        <v>285</v>
      </c>
      <c r="M902" t="s">
        <v>318</v>
      </c>
      <c r="N902" t="s">
        <v>319</v>
      </c>
      <c r="Q902">
        <v>4443121</v>
      </c>
      <c r="R902">
        <v>31</v>
      </c>
      <c r="S902">
        <v>2</v>
      </c>
      <c r="T902">
        <v>123</v>
      </c>
      <c r="U902">
        <v>140</v>
      </c>
      <c r="V902">
        <v>52</v>
      </c>
      <c r="W902">
        <v>333872</v>
      </c>
      <c r="X902" t="s">
        <v>172</v>
      </c>
      <c r="Y902" t="s">
        <v>47</v>
      </c>
      <c r="AA902">
        <v>8853134</v>
      </c>
      <c r="AB902">
        <v>15577813</v>
      </c>
      <c r="AC902">
        <v>1</v>
      </c>
      <c r="AD902" t="s">
        <v>42</v>
      </c>
      <c r="AE902">
        <v>868254</v>
      </c>
      <c r="AF902" t="s">
        <v>2652</v>
      </c>
      <c r="AG902">
        <v>0</v>
      </c>
      <c r="AH902" t="s">
        <v>318</v>
      </c>
      <c r="AI902">
        <v>56621</v>
      </c>
      <c r="AK902">
        <v>1</v>
      </c>
      <c r="AL902" t="s">
        <v>2650</v>
      </c>
    </row>
    <row r="903" spans="1:38" x14ac:dyDescent="0.2">
      <c r="A903" t="s">
        <v>2650</v>
      </c>
      <c r="F903" s="1">
        <v>40756</v>
      </c>
      <c r="G903">
        <v>2011</v>
      </c>
      <c r="H903" t="s">
        <v>2667</v>
      </c>
      <c r="I903" t="s">
        <v>2655</v>
      </c>
      <c r="M903" t="s">
        <v>2668</v>
      </c>
      <c r="N903" t="s">
        <v>2650</v>
      </c>
      <c r="Q903">
        <v>4284432</v>
      </c>
      <c r="R903">
        <v>33</v>
      </c>
      <c r="S903">
        <v>2</v>
      </c>
      <c r="T903">
        <v>193</v>
      </c>
      <c r="U903">
        <v>203</v>
      </c>
      <c r="V903">
        <v>152</v>
      </c>
      <c r="W903">
        <v>333872</v>
      </c>
      <c r="X903" t="s">
        <v>46</v>
      </c>
      <c r="Y903" t="s">
        <v>47</v>
      </c>
      <c r="AA903">
        <v>2734753</v>
      </c>
      <c r="AB903">
        <v>15526550</v>
      </c>
      <c r="AC903">
        <v>1</v>
      </c>
      <c r="AD903" t="s">
        <v>42</v>
      </c>
      <c r="AE903">
        <v>868254</v>
      </c>
      <c r="AF903" t="s">
        <v>2652</v>
      </c>
      <c r="AG903">
        <v>0</v>
      </c>
      <c r="AH903" t="s">
        <v>2668</v>
      </c>
      <c r="AI903">
        <v>1703</v>
      </c>
      <c r="AK903">
        <v>1</v>
      </c>
      <c r="AL903" t="s">
        <v>2650</v>
      </c>
    </row>
    <row r="904" spans="1:38" x14ac:dyDescent="0.2">
      <c r="A904" t="s">
        <v>2650</v>
      </c>
      <c r="F904" s="1">
        <v>41061</v>
      </c>
      <c r="G904">
        <v>2012</v>
      </c>
      <c r="H904" t="s">
        <v>2669</v>
      </c>
      <c r="I904" t="s">
        <v>285</v>
      </c>
      <c r="M904" t="s">
        <v>2670</v>
      </c>
      <c r="N904" t="s">
        <v>2671</v>
      </c>
      <c r="Q904">
        <v>5815635</v>
      </c>
      <c r="R904">
        <v>32</v>
      </c>
      <c r="S904">
        <v>3</v>
      </c>
      <c r="T904">
        <v>379</v>
      </c>
      <c r="U904">
        <v>393</v>
      </c>
      <c r="V904">
        <v>37</v>
      </c>
      <c r="W904">
        <v>333872</v>
      </c>
      <c r="X904" t="s">
        <v>172</v>
      </c>
      <c r="Y904" t="s">
        <v>47</v>
      </c>
      <c r="AA904">
        <v>8853134</v>
      </c>
      <c r="AB904">
        <v>15577813</v>
      </c>
      <c r="AC904">
        <v>1</v>
      </c>
      <c r="AD904" t="s">
        <v>42</v>
      </c>
      <c r="AE904">
        <v>868254</v>
      </c>
      <c r="AF904" t="s">
        <v>2652</v>
      </c>
      <c r="AG904">
        <v>0</v>
      </c>
      <c r="AH904" t="s">
        <v>2670</v>
      </c>
      <c r="AI904">
        <v>56621</v>
      </c>
      <c r="AK904">
        <v>1</v>
      </c>
      <c r="AL904" t="s">
        <v>2650</v>
      </c>
    </row>
    <row r="905" spans="1:38" x14ac:dyDescent="0.2">
      <c r="A905" t="s">
        <v>2650</v>
      </c>
      <c r="F905" s="1">
        <v>39399</v>
      </c>
      <c r="G905">
        <v>2007</v>
      </c>
      <c r="H905" t="s">
        <v>2672</v>
      </c>
      <c r="I905" t="s">
        <v>1267</v>
      </c>
      <c r="M905" t="s">
        <v>2675</v>
      </c>
      <c r="N905" t="s">
        <v>2674</v>
      </c>
      <c r="Q905">
        <v>6723262</v>
      </c>
      <c r="R905">
        <v>19</v>
      </c>
      <c r="S905">
        <v>4</v>
      </c>
      <c r="T905">
        <v>239</v>
      </c>
      <c r="U905">
        <v>256</v>
      </c>
      <c r="V905">
        <v>12</v>
      </c>
      <c r="W905">
        <v>333872</v>
      </c>
      <c r="X905" t="s">
        <v>125</v>
      </c>
      <c r="Y905" t="s">
        <v>47</v>
      </c>
      <c r="AA905">
        <v>17511062</v>
      </c>
      <c r="AC905">
        <v>1</v>
      </c>
      <c r="AD905" t="s">
        <v>42</v>
      </c>
      <c r="AE905">
        <v>868254</v>
      </c>
      <c r="AF905" t="s">
        <v>2652</v>
      </c>
      <c r="AG905">
        <v>0</v>
      </c>
      <c r="AH905" t="s">
        <v>2673</v>
      </c>
      <c r="AI905">
        <v>10244</v>
      </c>
      <c r="AK905">
        <v>1</v>
      </c>
      <c r="AL905" t="s">
        <v>2650</v>
      </c>
    </row>
    <row r="906" spans="1:38" x14ac:dyDescent="0.2">
      <c r="A906" t="s">
        <v>2650</v>
      </c>
      <c r="F906" s="1">
        <v>41275</v>
      </c>
      <c r="G906">
        <v>2013</v>
      </c>
      <c r="H906" t="s">
        <v>344</v>
      </c>
      <c r="I906" t="s">
        <v>345</v>
      </c>
      <c r="M906" t="s">
        <v>346</v>
      </c>
      <c r="N906" t="s">
        <v>319</v>
      </c>
      <c r="Q906">
        <v>6723263</v>
      </c>
      <c r="R906">
        <v>21</v>
      </c>
      <c r="S906">
        <v>1</v>
      </c>
      <c r="T906">
        <v>57</v>
      </c>
      <c r="U906">
        <v>70</v>
      </c>
      <c r="V906">
        <v>17</v>
      </c>
      <c r="W906">
        <v>333872</v>
      </c>
      <c r="X906" t="s">
        <v>172</v>
      </c>
      <c r="Y906" t="s">
        <v>47</v>
      </c>
      <c r="AA906">
        <v>10696679</v>
      </c>
      <c r="AB906">
        <v>19447175</v>
      </c>
      <c r="AC906">
        <v>1</v>
      </c>
      <c r="AD906" t="s">
        <v>42</v>
      </c>
      <c r="AE906">
        <v>868254</v>
      </c>
      <c r="AF906" t="s">
        <v>2652</v>
      </c>
      <c r="AG906">
        <v>0</v>
      </c>
      <c r="AH906" t="s">
        <v>346</v>
      </c>
      <c r="AI906">
        <v>20210</v>
      </c>
      <c r="AK906">
        <v>1</v>
      </c>
      <c r="AL906" t="s">
        <v>2650</v>
      </c>
    </row>
    <row r="907" spans="1:38" x14ac:dyDescent="0.2">
      <c r="A907" t="s">
        <v>2650</v>
      </c>
      <c r="F907" s="1">
        <v>42005</v>
      </c>
      <c r="G907">
        <v>2015</v>
      </c>
      <c r="H907" t="s">
        <v>2676</v>
      </c>
      <c r="I907" t="s">
        <v>2677</v>
      </c>
      <c r="M907" t="s">
        <v>2678</v>
      </c>
      <c r="N907" t="s">
        <v>2650</v>
      </c>
      <c r="Q907">
        <v>9817665</v>
      </c>
      <c r="T907">
        <v>168</v>
      </c>
      <c r="U907">
        <v>169</v>
      </c>
      <c r="V907">
        <v>1</v>
      </c>
      <c r="W907">
        <v>333872</v>
      </c>
      <c r="X907" t="s">
        <v>59</v>
      </c>
      <c r="Y907" t="s">
        <v>47</v>
      </c>
      <c r="AC907">
        <v>1</v>
      </c>
      <c r="AD907" t="s">
        <v>42</v>
      </c>
      <c r="AE907">
        <v>868254</v>
      </c>
      <c r="AF907" t="s">
        <v>2652</v>
      </c>
      <c r="AG907">
        <v>1</v>
      </c>
      <c r="AH907" t="s">
        <v>2678</v>
      </c>
      <c r="AI907">
        <v>70453</v>
      </c>
      <c r="AK907">
        <v>1</v>
      </c>
      <c r="AL907" t="s">
        <v>2650</v>
      </c>
    </row>
    <row r="908" spans="1:38" x14ac:dyDescent="0.2">
      <c r="A908" t="s">
        <v>2650</v>
      </c>
      <c r="F908" s="1">
        <v>42005</v>
      </c>
      <c r="G908">
        <v>2015</v>
      </c>
      <c r="H908" t="s">
        <v>2679</v>
      </c>
      <c r="I908" t="s">
        <v>372</v>
      </c>
      <c r="M908" t="s">
        <v>2680</v>
      </c>
      <c r="N908" t="s">
        <v>2650</v>
      </c>
      <c r="Q908">
        <v>9817663</v>
      </c>
      <c r="T908">
        <v>664</v>
      </c>
      <c r="U908">
        <v>664</v>
      </c>
      <c r="V908">
        <v>0</v>
      </c>
      <c r="W908">
        <v>333872</v>
      </c>
      <c r="X908" t="s">
        <v>59</v>
      </c>
      <c r="Y908" t="s">
        <v>47</v>
      </c>
      <c r="AC908">
        <v>1</v>
      </c>
      <c r="AD908" t="s">
        <v>42</v>
      </c>
      <c r="AE908">
        <v>868254</v>
      </c>
      <c r="AF908" t="s">
        <v>2652</v>
      </c>
      <c r="AG908">
        <v>1</v>
      </c>
      <c r="AH908" t="s">
        <v>2680</v>
      </c>
      <c r="AI908">
        <v>70520</v>
      </c>
      <c r="AK908">
        <v>1</v>
      </c>
      <c r="AL908" t="s">
        <v>2650</v>
      </c>
    </row>
    <row r="909" spans="1:38" x14ac:dyDescent="0.2">
      <c r="A909" t="s">
        <v>2650</v>
      </c>
      <c r="F909" s="1">
        <v>38899</v>
      </c>
      <c r="G909">
        <v>2006</v>
      </c>
      <c r="H909" t="s">
        <v>2681</v>
      </c>
      <c r="I909" t="s">
        <v>2682</v>
      </c>
      <c r="M909" t="s">
        <v>2683</v>
      </c>
      <c r="N909" t="s">
        <v>2650</v>
      </c>
      <c r="Q909">
        <v>11053769</v>
      </c>
      <c r="R909">
        <v>16</v>
      </c>
      <c r="S909">
        <v>2</v>
      </c>
      <c r="T909">
        <v>59</v>
      </c>
      <c r="U909">
        <v>76</v>
      </c>
      <c r="V909">
        <v>42</v>
      </c>
      <c r="W909">
        <v>333872</v>
      </c>
      <c r="X909" t="s">
        <v>172</v>
      </c>
      <c r="Y909" t="s">
        <v>47</v>
      </c>
      <c r="AA909">
        <v>10528008</v>
      </c>
      <c r="AC909">
        <v>1</v>
      </c>
      <c r="AD909" t="s">
        <v>42</v>
      </c>
      <c r="AE909">
        <v>868254</v>
      </c>
      <c r="AF909" t="s">
        <v>2652</v>
      </c>
      <c r="AG909">
        <v>0</v>
      </c>
      <c r="AH909" t="s">
        <v>2683</v>
      </c>
      <c r="AI909">
        <v>17698</v>
      </c>
      <c r="AK909">
        <v>1</v>
      </c>
      <c r="AL909" t="s">
        <v>2650</v>
      </c>
    </row>
    <row r="910" spans="1:38" x14ac:dyDescent="0.2">
      <c r="A910" t="s">
        <v>2650</v>
      </c>
      <c r="F910" s="1">
        <v>38261</v>
      </c>
      <c r="G910">
        <v>2004</v>
      </c>
      <c r="H910" t="s">
        <v>2684</v>
      </c>
      <c r="I910" t="s">
        <v>2682</v>
      </c>
      <c r="M910" t="s">
        <v>2685</v>
      </c>
      <c r="N910" t="s">
        <v>2650</v>
      </c>
      <c r="Q910">
        <v>11053770</v>
      </c>
      <c r="R910">
        <v>14</v>
      </c>
      <c r="S910">
        <v>3</v>
      </c>
      <c r="T910">
        <v>1</v>
      </c>
      <c r="U910">
        <v>14</v>
      </c>
      <c r="V910">
        <v>55</v>
      </c>
      <c r="W910">
        <v>333872</v>
      </c>
      <c r="X910" t="s">
        <v>172</v>
      </c>
      <c r="Y910" t="s">
        <v>47</v>
      </c>
      <c r="AA910">
        <v>10528008</v>
      </c>
      <c r="AC910">
        <v>1</v>
      </c>
      <c r="AD910" t="s">
        <v>42</v>
      </c>
      <c r="AE910">
        <v>868254</v>
      </c>
      <c r="AF910" t="s">
        <v>2652</v>
      </c>
      <c r="AG910">
        <v>0</v>
      </c>
      <c r="AH910" t="s">
        <v>2685</v>
      </c>
      <c r="AI910">
        <v>17698</v>
      </c>
      <c r="AK910">
        <v>1</v>
      </c>
      <c r="AL910" t="s">
        <v>2650</v>
      </c>
    </row>
    <row r="911" spans="1:38" x14ac:dyDescent="0.2">
      <c r="A911" t="s">
        <v>2650</v>
      </c>
      <c r="F911" s="1">
        <v>39722</v>
      </c>
      <c r="G911">
        <v>2008</v>
      </c>
      <c r="H911" t="s">
        <v>2686</v>
      </c>
      <c r="I911" t="s">
        <v>2682</v>
      </c>
      <c r="M911" t="s">
        <v>2687</v>
      </c>
      <c r="N911" t="s">
        <v>2663</v>
      </c>
      <c r="Q911">
        <v>11053771</v>
      </c>
      <c r="R911">
        <v>18</v>
      </c>
      <c r="S911">
        <v>3</v>
      </c>
      <c r="T911">
        <v>37</v>
      </c>
      <c r="U911">
        <v>51</v>
      </c>
      <c r="V911">
        <v>26</v>
      </c>
      <c r="W911">
        <v>333872</v>
      </c>
      <c r="X911" t="s">
        <v>172</v>
      </c>
      <c r="Y911" t="s">
        <v>47</v>
      </c>
      <c r="AA911">
        <v>10528008</v>
      </c>
      <c r="AC911">
        <v>1</v>
      </c>
      <c r="AD911" t="s">
        <v>42</v>
      </c>
      <c r="AE911">
        <v>868254</v>
      </c>
      <c r="AF911" t="s">
        <v>2652</v>
      </c>
      <c r="AG911">
        <v>0</v>
      </c>
      <c r="AH911" t="s">
        <v>2687</v>
      </c>
      <c r="AI911">
        <v>17698</v>
      </c>
      <c r="AK911">
        <v>1</v>
      </c>
      <c r="AL911" t="s">
        <v>2650</v>
      </c>
    </row>
    <row r="912" spans="1:38" x14ac:dyDescent="0.2">
      <c r="A912" t="s">
        <v>2650</v>
      </c>
      <c r="F912" s="1">
        <v>42898</v>
      </c>
      <c r="G912">
        <v>2017</v>
      </c>
      <c r="H912" t="s">
        <v>2688</v>
      </c>
      <c r="I912" t="s">
        <v>2409</v>
      </c>
      <c r="M912" t="s">
        <v>2689</v>
      </c>
      <c r="N912" t="s">
        <v>2650</v>
      </c>
      <c r="Q912">
        <v>13929429</v>
      </c>
      <c r="R912">
        <v>11</v>
      </c>
      <c r="S912">
        <v>2</v>
      </c>
      <c r="T912">
        <v>110</v>
      </c>
      <c r="U912">
        <v>130</v>
      </c>
      <c r="V912">
        <v>14</v>
      </c>
      <c r="W912">
        <v>333872</v>
      </c>
      <c r="X912" t="s">
        <v>125</v>
      </c>
      <c r="Y912" t="s">
        <v>47</v>
      </c>
      <c r="AA912">
        <v>20407122</v>
      </c>
      <c r="AC912">
        <v>1</v>
      </c>
      <c r="AD912" t="s">
        <v>42</v>
      </c>
      <c r="AE912">
        <v>868254</v>
      </c>
      <c r="AF912" t="s">
        <v>2652</v>
      </c>
      <c r="AG912">
        <v>0</v>
      </c>
      <c r="AH912" t="s">
        <v>2689</v>
      </c>
      <c r="AI912">
        <v>3912</v>
      </c>
      <c r="AK912">
        <v>1</v>
      </c>
      <c r="AL912" t="s">
        <v>2650</v>
      </c>
    </row>
    <row r="913" spans="1:38" x14ac:dyDescent="0.2">
      <c r="A913" t="s">
        <v>2650</v>
      </c>
      <c r="F913" s="1">
        <v>40179</v>
      </c>
      <c r="G913">
        <v>2010</v>
      </c>
      <c r="H913" t="s">
        <v>1284</v>
      </c>
      <c r="I913" t="s">
        <v>1285</v>
      </c>
      <c r="M913" t="s">
        <v>1286</v>
      </c>
      <c r="N913" t="s">
        <v>1272</v>
      </c>
      <c r="Q913">
        <v>15824887</v>
      </c>
      <c r="R913">
        <v>11</v>
      </c>
      <c r="S913">
        <v>1</v>
      </c>
      <c r="T913">
        <v>28</v>
      </c>
      <c r="U913">
        <v>40</v>
      </c>
      <c r="V913">
        <v>11</v>
      </c>
      <c r="W913">
        <v>333872</v>
      </c>
      <c r="X913" t="s">
        <v>172</v>
      </c>
      <c r="Y913" t="s">
        <v>47</v>
      </c>
      <c r="AA913">
        <v>16258312</v>
      </c>
      <c r="AC913">
        <v>1</v>
      </c>
      <c r="AD913" t="s">
        <v>42</v>
      </c>
      <c r="AE913">
        <v>868254</v>
      </c>
      <c r="AF913" t="s">
        <v>2652</v>
      </c>
      <c r="AG913">
        <v>0</v>
      </c>
      <c r="AH913" t="s">
        <v>1286</v>
      </c>
      <c r="AI913">
        <v>57030</v>
      </c>
      <c r="AK913">
        <v>1</v>
      </c>
      <c r="AL913" t="s">
        <v>2650</v>
      </c>
    </row>
    <row r="914" spans="1:38" x14ac:dyDescent="0.2">
      <c r="A914" t="s">
        <v>2650</v>
      </c>
      <c r="F914" s="1">
        <v>38384</v>
      </c>
      <c r="G914">
        <v>2005</v>
      </c>
      <c r="H914" t="s">
        <v>1287</v>
      </c>
      <c r="I914" t="s">
        <v>1288</v>
      </c>
      <c r="M914" t="s">
        <v>1289</v>
      </c>
      <c r="N914" t="s">
        <v>1290</v>
      </c>
      <c r="Q914">
        <v>16443213</v>
      </c>
      <c r="R914">
        <v>29</v>
      </c>
      <c r="S914">
        <v>1</v>
      </c>
      <c r="T914">
        <v>3</v>
      </c>
      <c r="U914">
        <v>19</v>
      </c>
      <c r="V914">
        <v>222</v>
      </c>
      <c r="W914">
        <v>333872</v>
      </c>
      <c r="X914" t="s">
        <v>46</v>
      </c>
      <c r="Y914" t="s">
        <v>47</v>
      </c>
      <c r="AA914">
        <v>10963480</v>
      </c>
      <c r="AB914">
        <v>15577554</v>
      </c>
      <c r="AC914">
        <v>1</v>
      </c>
      <c r="AD914" t="s">
        <v>42</v>
      </c>
      <c r="AE914">
        <v>868254</v>
      </c>
      <c r="AF914" t="s">
        <v>2652</v>
      </c>
      <c r="AG914">
        <v>0</v>
      </c>
      <c r="AH914" t="s">
        <v>1289</v>
      </c>
      <c r="AI914">
        <v>1683</v>
      </c>
      <c r="AK914">
        <v>1</v>
      </c>
      <c r="AL914" t="s">
        <v>2650</v>
      </c>
    </row>
    <row r="915" spans="1:38" x14ac:dyDescent="0.2">
      <c r="A915" t="s">
        <v>2650</v>
      </c>
      <c r="F915" s="1">
        <v>43740</v>
      </c>
      <c r="G915">
        <v>2019</v>
      </c>
      <c r="H915" t="s">
        <v>2690</v>
      </c>
      <c r="I915" t="s">
        <v>2682</v>
      </c>
      <c r="M915" t="s">
        <v>2691</v>
      </c>
      <c r="N915" t="s">
        <v>2692</v>
      </c>
      <c r="Q915">
        <v>19134649</v>
      </c>
      <c r="R915">
        <v>29</v>
      </c>
      <c r="S915">
        <v>4</v>
      </c>
      <c r="T915">
        <v>283</v>
      </c>
      <c r="U915">
        <v>304</v>
      </c>
      <c r="V915">
        <v>9</v>
      </c>
      <c r="W915">
        <v>333872</v>
      </c>
      <c r="X915" t="s">
        <v>172</v>
      </c>
      <c r="Y915" t="s">
        <v>47</v>
      </c>
      <c r="AA915">
        <v>10528008</v>
      </c>
      <c r="AC915">
        <v>1</v>
      </c>
      <c r="AD915" t="s">
        <v>42</v>
      </c>
      <c r="AE915">
        <v>868254</v>
      </c>
      <c r="AF915" t="s">
        <v>2652</v>
      </c>
      <c r="AG915">
        <v>0</v>
      </c>
      <c r="AH915" t="s">
        <v>2691</v>
      </c>
      <c r="AI915">
        <v>17698</v>
      </c>
      <c r="AK915">
        <v>1</v>
      </c>
      <c r="AL915" t="s">
        <v>2650</v>
      </c>
    </row>
    <row r="916" spans="1:38" x14ac:dyDescent="0.2">
      <c r="A916" t="s">
        <v>2650</v>
      </c>
      <c r="F916" s="1">
        <v>44287</v>
      </c>
      <c r="G916">
        <v>2021</v>
      </c>
      <c r="H916" t="s">
        <v>2693</v>
      </c>
      <c r="I916" t="s">
        <v>2655</v>
      </c>
      <c r="M916" t="s">
        <v>2694</v>
      </c>
      <c r="N916" t="s">
        <v>2650</v>
      </c>
      <c r="Q916">
        <v>19779610</v>
      </c>
      <c r="R916">
        <v>43</v>
      </c>
      <c r="S916">
        <v>1</v>
      </c>
      <c r="T916">
        <v>91</v>
      </c>
      <c r="U916">
        <v>102</v>
      </c>
      <c r="V916">
        <v>12</v>
      </c>
      <c r="W916">
        <v>333872</v>
      </c>
      <c r="X916" t="s">
        <v>46</v>
      </c>
      <c r="Y916" t="s">
        <v>47</v>
      </c>
      <c r="AA916">
        <v>2734753</v>
      </c>
      <c r="AB916">
        <v>15526550</v>
      </c>
      <c r="AC916">
        <v>1</v>
      </c>
      <c r="AD916" t="s">
        <v>42</v>
      </c>
      <c r="AE916">
        <v>868254</v>
      </c>
      <c r="AF916" t="s">
        <v>2652</v>
      </c>
      <c r="AG916">
        <v>0</v>
      </c>
      <c r="AH916" t="s">
        <v>2694</v>
      </c>
      <c r="AI916">
        <v>1703</v>
      </c>
      <c r="AK916">
        <v>1</v>
      </c>
      <c r="AL916" t="s">
        <v>2650</v>
      </c>
    </row>
    <row r="917" spans="1:38" x14ac:dyDescent="0.2">
      <c r="A917" t="s">
        <v>2650</v>
      </c>
      <c r="F917" s="1">
        <v>43832</v>
      </c>
      <c r="G917">
        <v>2020</v>
      </c>
      <c r="H917" t="s">
        <v>2695</v>
      </c>
      <c r="I917" t="s">
        <v>2682</v>
      </c>
      <c r="M917" t="s">
        <v>2696</v>
      </c>
      <c r="N917" t="s">
        <v>2697</v>
      </c>
      <c r="Q917">
        <v>20225336</v>
      </c>
      <c r="R917">
        <v>30</v>
      </c>
      <c r="S917">
        <v>1</v>
      </c>
      <c r="T917">
        <v>57</v>
      </c>
      <c r="U917">
        <v>80</v>
      </c>
      <c r="V917">
        <v>19</v>
      </c>
      <c r="W917">
        <v>333872</v>
      </c>
      <c r="X917" t="s">
        <v>172</v>
      </c>
      <c r="Y917" t="s">
        <v>47</v>
      </c>
      <c r="AA917">
        <v>10528008</v>
      </c>
      <c r="AC917">
        <v>1</v>
      </c>
      <c r="AD917" t="s">
        <v>42</v>
      </c>
      <c r="AE917">
        <v>868254</v>
      </c>
      <c r="AF917" t="s">
        <v>2652</v>
      </c>
      <c r="AG917">
        <v>0</v>
      </c>
      <c r="AH917" t="s">
        <v>2696</v>
      </c>
      <c r="AI917">
        <v>17698</v>
      </c>
      <c r="AK917">
        <v>1</v>
      </c>
      <c r="AL917" t="s">
        <v>2650</v>
      </c>
    </row>
    <row r="918" spans="1:38" x14ac:dyDescent="0.2">
      <c r="A918" t="s">
        <v>2650</v>
      </c>
      <c r="F918" s="1">
        <v>43101</v>
      </c>
      <c r="G918">
        <v>2018</v>
      </c>
      <c r="H918" t="s">
        <v>2698</v>
      </c>
      <c r="I918" t="s">
        <v>436</v>
      </c>
      <c r="M918" t="s">
        <v>2699</v>
      </c>
      <c r="N918" t="s">
        <v>2650</v>
      </c>
      <c r="Q918">
        <v>20515185</v>
      </c>
      <c r="T918">
        <v>205</v>
      </c>
      <c r="U918">
        <v>206</v>
      </c>
      <c r="V918">
        <v>1</v>
      </c>
      <c r="W918">
        <v>333872</v>
      </c>
      <c r="X918" t="s">
        <v>59</v>
      </c>
      <c r="Y918" t="s">
        <v>47</v>
      </c>
      <c r="AC918">
        <v>1</v>
      </c>
      <c r="AD918" t="s">
        <v>42</v>
      </c>
      <c r="AE918">
        <v>868254</v>
      </c>
      <c r="AF918" t="s">
        <v>2652</v>
      </c>
      <c r="AG918">
        <v>1</v>
      </c>
      <c r="AH918" t="s">
        <v>2699</v>
      </c>
      <c r="AI918">
        <v>116507</v>
      </c>
      <c r="AK918">
        <v>1</v>
      </c>
      <c r="AL918" t="s">
        <v>2650</v>
      </c>
    </row>
    <row r="919" spans="1:38" x14ac:dyDescent="0.2">
      <c r="A919" t="s">
        <v>2650</v>
      </c>
      <c r="F919" s="1">
        <v>43360</v>
      </c>
      <c r="G919">
        <v>2018</v>
      </c>
      <c r="H919" t="s">
        <v>825</v>
      </c>
      <c r="I919" t="s">
        <v>826</v>
      </c>
      <c r="M919" t="s">
        <v>827</v>
      </c>
      <c r="N919" t="s">
        <v>820</v>
      </c>
      <c r="Q919">
        <v>20515186</v>
      </c>
      <c r="T919">
        <v>1</v>
      </c>
      <c r="U919">
        <v>12</v>
      </c>
      <c r="V919">
        <v>7</v>
      </c>
      <c r="W919">
        <v>333872</v>
      </c>
      <c r="X919" t="s">
        <v>172</v>
      </c>
      <c r="Y919" t="s">
        <v>47</v>
      </c>
      <c r="AA919" t="s">
        <v>828</v>
      </c>
      <c r="AB919">
        <v>14640643</v>
      </c>
      <c r="AC919">
        <v>1</v>
      </c>
      <c r="AD919" t="s">
        <v>42</v>
      </c>
      <c r="AE919">
        <v>868254</v>
      </c>
      <c r="AF919" t="s">
        <v>2652</v>
      </c>
      <c r="AG919">
        <v>0</v>
      </c>
      <c r="AH919" t="s">
        <v>827</v>
      </c>
      <c r="AI919">
        <v>4715</v>
      </c>
      <c r="AK919">
        <v>1</v>
      </c>
      <c r="AL919" t="s">
        <v>2650</v>
      </c>
    </row>
    <row r="920" spans="1:38" x14ac:dyDescent="0.2">
      <c r="A920" t="s">
        <v>2650</v>
      </c>
      <c r="F920" s="1">
        <v>43075</v>
      </c>
      <c r="G920">
        <v>2017</v>
      </c>
      <c r="H920" t="s">
        <v>2700</v>
      </c>
      <c r="I920" t="s">
        <v>416</v>
      </c>
      <c r="M920" t="s">
        <v>2701</v>
      </c>
      <c r="N920" t="s">
        <v>2650</v>
      </c>
      <c r="Q920">
        <v>20515187</v>
      </c>
      <c r="T920">
        <v>797</v>
      </c>
      <c r="U920">
        <v>798</v>
      </c>
      <c r="V920">
        <v>0</v>
      </c>
      <c r="W920">
        <v>333872</v>
      </c>
      <c r="X920" t="s">
        <v>59</v>
      </c>
      <c r="Y920" t="s">
        <v>47</v>
      </c>
      <c r="AC920">
        <v>1</v>
      </c>
      <c r="AD920" t="s">
        <v>42</v>
      </c>
      <c r="AE920">
        <v>868254</v>
      </c>
      <c r="AF920" t="s">
        <v>2652</v>
      </c>
      <c r="AG920">
        <v>1</v>
      </c>
      <c r="AH920" t="s">
        <v>2701</v>
      </c>
      <c r="AI920">
        <v>102771</v>
      </c>
      <c r="AK920">
        <v>1</v>
      </c>
      <c r="AL920" t="s">
        <v>2650</v>
      </c>
    </row>
    <row r="921" spans="1:38" x14ac:dyDescent="0.2">
      <c r="A921" t="s">
        <v>2650</v>
      </c>
      <c r="F921" s="1">
        <v>42948</v>
      </c>
      <c r="G921">
        <v>2017</v>
      </c>
      <c r="H921" t="s">
        <v>818</v>
      </c>
      <c r="I921" t="s">
        <v>63</v>
      </c>
      <c r="M921" t="s">
        <v>821</v>
      </c>
      <c r="N921" t="s">
        <v>820</v>
      </c>
      <c r="Q921">
        <v>20515188</v>
      </c>
      <c r="R921">
        <v>2017</v>
      </c>
      <c r="S921">
        <v>1</v>
      </c>
      <c r="T921">
        <v>12120</v>
      </c>
      <c r="V921">
        <v>0</v>
      </c>
      <c r="W921">
        <v>333872</v>
      </c>
      <c r="X921" t="s">
        <v>65</v>
      </c>
      <c r="Y921" t="s">
        <v>47</v>
      </c>
      <c r="AA921">
        <v>650668</v>
      </c>
      <c r="AB921">
        <v>21516561</v>
      </c>
      <c r="AC921">
        <v>1</v>
      </c>
      <c r="AD921" t="s">
        <v>42</v>
      </c>
      <c r="AE921">
        <v>868254</v>
      </c>
      <c r="AF921" t="s">
        <v>2652</v>
      </c>
      <c r="AG921">
        <v>1</v>
      </c>
      <c r="AH921" t="s">
        <v>819</v>
      </c>
      <c r="AI921">
        <v>50814</v>
      </c>
      <c r="AK921">
        <v>1</v>
      </c>
      <c r="AL921" t="s">
        <v>2650</v>
      </c>
    </row>
    <row r="922" spans="1:38" x14ac:dyDescent="0.2">
      <c r="A922" t="s">
        <v>2650</v>
      </c>
      <c r="F922" s="1">
        <v>44287</v>
      </c>
      <c r="G922">
        <v>2021</v>
      </c>
      <c r="H922" t="s">
        <v>2702</v>
      </c>
      <c r="I922" t="s">
        <v>2655</v>
      </c>
      <c r="M922" t="s">
        <v>2704</v>
      </c>
      <c r="N922" t="s">
        <v>2650</v>
      </c>
      <c r="Q922">
        <v>20617158</v>
      </c>
      <c r="R922">
        <v>43</v>
      </c>
      <c r="S922">
        <v>1</v>
      </c>
      <c r="T922">
        <v>25</v>
      </c>
      <c r="U922">
        <v>42</v>
      </c>
      <c r="V922">
        <v>11</v>
      </c>
      <c r="W922">
        <v>333872</v>
      </c>
      <c r="X922" t="s">
        <v>46</v>
      </c>
      <c r="Y922" t="s">
        <v>47</v>
      </c>
      <c r="AA922">
        <v>2734753</v>
      </c>
      <c r="AB922">
        <v>15526550</v>
      </c>
      <c r="AC922">
        <v>1</v>
      </c>
      <c r="AD922" t="s">
        <v>42</v>
      </c>
      <c r="AE922">
        <v>868254</v>
      </c>
      <c r="AF922" t="s">
        <v>2652</v>
      </c>
      <c r="AG922">
        <v>0</v>
      </c>
      <c r="AH922" t="s">
        <v>2703</v>
      </c>
      <c r="AI922">
        <v>1703</v>
      </c>
      <c r="AK922">
        <v>1</v>
      </c>
      <c r="AL922" t="s">
        <v>2650</v>
      </c>
    </row>
    <row r="923" spans="1:38" x14ac:dyDescent="0.2">
      <c r="A923" t="s">
        <v>2650</v>
      </c>
      <c r="F923" s="1">
        <v>44531</v>
      </c>
      <c r="G923">
        <v>2021</v>
      </c>
      <c r="H923" t="s">
        <v>2705</v>
      </c>
      <c r="I923" t="s">
        <v>1294</v>
      </c>
      <c r="M923" t="s">
        <v>2706</v>
      </c>
      <c r="N923" t="s">
        <v>2707</v>
      </c>
      <c r="Q923">
        <v>21595783</v>
      </c>
      <c r="R923">
        <v>41</v>
      </c>
      <c r="S923">
        <v>4</v>
      </c>
      <c r="T923">
        <v>585</v>
      </c>
      <c r="U923">
        <v>609</v>
      </c>
      <c r="V923">
        <v>16</v>
      </c>
      <c r="W923">
        <v>333872</v>
      </c>
      <c r="X923" t="s">
        <v>46</v>
      </c>
      <c r="Y923" t="s">
        <v>47</v>
      </c>
      <c r="AA923">
        <v>2761467</v>
      </c>
      <c r="AB923">
        <v>15526534</v>
      </c>
      <c r="AC923">
        <v>1</v>
      </c>
      <c r="AD923" t="s">
        <v>42</v>
      </c>
      <c r="AE923">
        <v>868254</v>
      </c>
      <c r="AF923" t="s">
        <v>2652</v>
      </c>
      <c r="AG923">
        <v>0</v>
      </c>
      <c r="AH923" t="s">
        <v>2706</v>
      </c>
      <c r="AI923">
        <v>1699</v>
      </c>
      <c r="AK923">
        <v>1</v>
      </c>
      <c r="AL923" t="s">
        <v>2650</v>
      </c>
    </row>
    <row r="924" spans="1:38" x14ac:dyDescent="0.2">
      <c r="A924" t="s">
        <v>2650</v>
      </c>
      <c r="F924" s="1">
        <v>44105</v>
      </c>
      <c r="G924">
        <v>2020</v>
      </c>
      <c r="H924" t="s">
        <v>2708</v>
      </c>
      <c r="I924" t="s">
        <v>2682</v>
      </c>
      <c r="M924" t="s">
        <v>2709</v>
      </c>
      <c r="N924" t="s">
        <v>2692</v>
      </c>
      <c r="Q924">
        <v>21595784</v>
      </c>
      <c r="R924">
        <v>30</v>
      </c>
      <c r="S924">
        <v>4</v>
      </c>
      <c r="T924">
        <v>208</v>
      </c>
      <c r="U924">
        <v>224</v>
      </c>
      <c r="V924">
        <v>3</v>
      </c>
      <c r="W924">
        <v>333872</v>
      </c>
      <c r="X924" t="s">
        <v>172</v>
      </c>
      <c r="Y924" t="s">
        <v>47</v>
      </c>
      <c r="AA924">
        <v>10528008</v>
      </c>
      <c r="AC924">
        <v>1</v>
      </c>
      <c r="AD924" t="s">
        <v>42</v>
      </c>
      <c r="AE924">
        <v>868254</v>
      </c>
      <c r="AF924" t="s">
        <v>2652</v>
      </c>
      <c r="AG924">
        <v>0</v>
      </c>
      <c r="AH924" t="s">
        <v>2709</v>
      </c>
      <c r="AI924">
        <v>17698</v>
      </c>
      <c r="AK924">
        <v>1</v>
      </c>
      <c r="AL924" t="s">
        <v>2650</v>
      </c>
    </row>
    <row r="925" spans="1:38" x14ac:dyDescent="0.2">
      <c r="A925" t="s">
        <v>2650</v>
      </c>
      <c r="F925" s="1">
        <v>44289</v>
      </c>
      <c r="G925">
        <v>2021</v>
      </c>
      <c r="H925" t="s">
        <v>2710</v>
      </c>
      <c r="I925" t="s">
        <v>2682</v>
      </c>
      <c r="M925" t="s">
        <v>2711</v>
      </c>
      <c r="N925" t="s">
        <v>2650</v>
      </c>
      <c r="Q925">
        <v>23229539</v>
      </c>
      <c r="R925">
        <v>31</v>
      </c>
      <c r="S925">
        <v>2</v>
      </c>
      <c r="T925">
        <v>147</v>
      </c>
      <c r="U925">
        <v>153</v>
      </c>
      <c r="V925">
        <v>5</v>
      </c>
      <c r="W925">
        <v>333872</v>
      </c>
      <c r="X925" t="s">
        <v>172</v>
      </c>
      <c r="Y925" t="s">
        <v>47</v>
      </c>
      <c r="AA925">
        <v>10528008</v>
      </c>
      <c r="AC925">
        <v>1</v>
      </c>
      <c r="AD925" t="s">
        <v>42</v>
      </c>
      <c r="AE925">
        <v>868254</v>
      </c>
      <c r="AF925" t="s">
        <v>2652</v>
      </c>
      <c r="AG925">
        <v>0</v>
      </c>
      <c r="AH925" t="s">
        <v>2711</v>
      </c>
      <c r="AI925">
        <v>17698</v>
      </c>
      <c r="AK925">
        <v>1</v>
      </c>
      <c r="AL925" t="s">
        <v>2650</v>
      </c>
    </row>
    <row r="926" spans="1:38" x14ac:dyDescent="0.2">
      <c r="A926" t="s">
        <v>2650</v>
      </c>
      <c r="F926" s="1">
        <v>44563</v>
      </c>
      <c r="G926">
        <v>2022</v>
      </c>
      <c r="H926" t="s">
        <v>2712</v>
      </c>
      <c r="I926" t="s">
        <v>2682</v>
      </c>
      <c r="M926" t="s">
        <v>2713</v>
      </c>
      <c r="N926" t="s">
        <v>2650</v>
      </c>
      <c r="Q926">
        <v>23229540</v>
      </c>
      <c r="R926">
        <v>32</v>
      </c>
      <c r="S926">
        <v>1</v>
      </c>
      <c r="T926">
        <v>3</v>
      </c>
      <c r="U926">
        <v>17</v>
      </c>
      <c r="V926">
        <v>7</v>
      </c>
      <c r="W926">
        <v>333872</v>
      </c>
      <c r="X926" t="s">
        <v>172</v>
      </c>
      <c r="Y926" t="s">
        <v>47</v>
      </c>
      <c r="AA926">
        <v>10528008</v>
      </c>
      <c r="AC926">
        <v>1</v>
      </c>
      <c r="AD926" t="s">
        <v>42</v>
      </c>
      <c r="AE926">
        <v>868254</v>
      </c>
      <c r="AF926" t="s">
        <v>2652</v>
      </c>
      <c r="AG926">
        <v>0</v>
      </c>
      <c r="AH926" t="s">
        <v>2713</v>
      </c>
      <c r="AI926">
        <v>17698</v>
      </c>
      <c r="AK926">
        <v>1</v>
      </c>
      <c r="AL926" t="s">
        <v>2650</v>
      </c>
    </row>
    <row r="927" spans="1:38" x14ac:dyDescent="0.2">
      <c r="A927" t="s">
        <v>2650</v>
      </c>
      <c r="F927" s="1">
        <v>44471</v>
      </c>
      <c r="G927">
        <v>2021</v>
      </c>
      <c r="H927" t="s">
        <v>2714</v>
      </c>
      <c r="I927" t="s">
        <v>2682</v>
      </c>
      <c r="M927" t="s">
        <v>2715</v>
      </c>
      <c r="N927" t="s">
        <v>2650</v>
      </c>
      <c r="Q927">
        <v>25081327</v>
      </c>
      <c r="R927">
        <v>31</v>
      </c>
      <c r="S927">
        <v>4</v>
      </c>
      <c r="T927">
        <v>294</v>
      </c>
      <c r="U927">
        <v>310</v>
      </c>
      <c r="V927">
        <v>11</v>
      </c>
      <c r="W927">
        <v>333872</v>
      </c>
      <c r="X927" t="s">
        <v>172</v>
      </c>
      <c r="Y927" t="s">
        <v>47</v>
      </c>
      <c r="AA927">
        <v>10528008</v>
      </c>
      <c r="AC927">
        <v>1</v>
      </c>
      <c r="AD927" t="s">
        <v>42</v>
      </c>
      <c r="AE927">
        <v>868254</v>
      </c>
      <c r="AF927" t="s">
        <v>2652</v>
      </c>
      <c r="AG927">
        <v>0</v>
      </c>
      <c r="AH927" t="s">
        <v>2715</v>
      </c>
      <c r="AI927">
        <v>17698</v>
      </c>
      <c r="AK927">
        <v>1</v>
      </c>
      <c r="AL927" t="s">
        <v>2650</v>
      </c>
    </row>
    <row r="928" spans="1:38" x14ac:dyDescent="0.2">
      <c r="A928" t="s">
        <v>2650</v>
      </c>
      <c r="F928" s="1">
        <v>44409</v>
      </c>
      <c r="G928">
        <v>2021</v>
      </c>
      <c r="H928" t="s">
        <v>841</v>
      </c>
      <c r="I928" t="s">
        <v>63</v>
      </c>
      <c r="M928" t="s">
        <v>842</v>
      </c>
      <c r="N928" t="s">
        <v>843</v>
      </c>
      <c r="Q928">
        <v>25627441</v>
      </c>
      <c r="R928">
        <v>2021</v>
      </c>
      <c r="S928">
        <v>1</v>
      </c>
      <c r="T928">
        <v>15760</v>
      </c>
      <c r="V928">
        <v>0</v>
      </c>
      <c r="W928">
        <v>333872</v>
      </c>
      <c r="X928" t="s">
        <v>65</v>
      </c>
      <c r="Y928" t="s">
        <v>47</v>
      </c>
      <c r="AA928">
        <v>650668</v>
      </c>
      <c r="AB928">
        <v>21516561</v>
      </c>
      <c r="AC928">
        <v>1</v>
      </c>
      <c r="AD928" t="s">
        <v>42</v>
      </c>
      <c r="AE928">
        <v>868254</v>
      </c>
      <c r="AF928" t="s">
        <v>2652</v>
      </c>
      <c r="AG928">
        <v>1</v>
      </c>
      <c r="AH928" t="s">
        <v>842</v>
      </c>
      <c r="AI928">
        <v>50814</v>
      </c>
      <c r="AK928">
        <v>1</v>
      </c>
      <c r="AL928" t="s">
        <v>2650</v>
      </c>
    </row>
    <row r="929" spans="1:38" x14ac:dyDescent="0.2">
      <c r="A929" t="s">
        <v>2650</v>
      </c>
      <c r="F929" s="1">
        <v>44743</v>
      </c>
      <c r="G929">
        <v>2022</v>
      </c>
      <c r="H929" t="s">
        <v>2716</v>
      </c>
      <c r="I929" t="s">
        <v>338</v>
      </c>
      <c r="M929" t="s">
        <v>2717</v>
      </c>
      <c r="N929" t="s">
        <v>2650</v>
      </c>
      <c r="Q929">
        <v>27881091</v>
      </c>
      <c r="R929">
        <v>67</v>
      </c>
      <c r="T929">
        <v>102977</v>
      </c>
      <c r="V929">
        <v>14</v>
      </c>
      <c r="W929">
        <v>333872</v>
      </c>
      <c r="X929" t="s">
        <v>70</v>
      </c>
      <c r="Y929" t="s">
        <v>47</v>
      </c>
      <c r="AA929">
        <v>9696989</v>
      </c>
      <c r="AC929">
        <v>1</v>
      </c>
      <c r="AD929" t="s">
        <v>42</v>
      </c>
      <c r="AE929">
        <v>868254</v>
      </c>
      <c r="AF929" t="s">
        <v>2652</v>
      </c>
      <c r="AG929">
        <v>0</v>
      </c>
      <c r="AH929" t="s">
        <v>2717</v>
      </c>
      <c r="AI929">
        <v>2811</v>
      </c>
      <c r="AK929">
        <v>1</v>
      </c>
      <c r="AL929" t="s">
        <v>2650</v>
      </c>
    </row>
    <row r="930" spans="1:38" x14ac:dyDescent="0.2">
      <c r="A930" t="s">
        <v>2650</v>
      </c>
      <c r="F930" s="1">
        <v>44896</v>
      </c>
      <c r="G930">
        <v>2022</v>
      </c>
      <c r="H930" t="s">
        <v>2718</v>
      </c>
      <c r="I930" t="s">
        <v>1294</v>
      </c>
      <c r="M930" t="s">
        <v>2719</v>
      </c>
      <c r="N930" t="s">
        <v>2650</v>
      </c>
      <c r="Q930">
        <v>29484254</v>
      </c>
      <c r="R930">
        <v>42</v>
      </c>
      <c r="S930">
        <v>4</v>
      </c>
      <c r="T930">
        <v>640</v>
      </c>
      <c r="U930">
        <v>654</v>
      </c>
      <c r="V930">
        <v>13</v>
      </c>
      <c r="W930">
        <v>333872</v>
      </c>
      <c r="X930" t="s">
        <v>46</v>
      </c>
      <c r="Y930" t="s">
        <v>47</v>
      </c>
      <c r="AA930">
        <v>2761467</v>
      </c>
      <c r="AB930">
        <v>15526534</v>
      </c>
      <c r="AC930">
        <v>1</v>
      </c>
      <c r="AD930" t="s">
        <v>42</v>
      </c>
      <c r="AE930">
        <v>868254</v>
      </c>
      <c r="AF930" t="s">
        <v>2652</v>
      </c>
      <c r="AG930">
        <v>0</v>
      </c>
      <c r="AH930" t="s">
        <v>2719</v>
      </c>
      <c r="AI930">
        <v>1699</v>
      </c>
      <c r="AK930">
        <v>1</v>
      </c>
      <c r="AL930" t="s">
        <v>2650</v>
      </c>
    </row>
    <row r="931" spans="1:38" x14ac:dyDescent="0.2">
      <c r="A931" t="s">
        <v>2650</v>
      </c>
      <c r="F931" s="1">
        <v>44562</v>
      </c>
      <c r="G931">
        <v>2022</v>
      </c>
      <c r="H931" t="s">
        <v>2720</v>
      </c>
      <c r="I931" t="s">
        <v>475</v>
      </c>
      <c r="M931" t="s">
        <v>2721</v>
      </c>
      <c r="N931" t="s">
        <v>2650</v>
      </c>
      <c r="Q931">
        <v>30610023</v>
      </c>
      <c r="T931">
        <v>71</v>
      </c>
      <c r="U931">
        <v>72</v>
      </c>
      <c r="V931">
        <v>1</v>
      </c>
      <c r="W931">
        <v>333872</v>
      </c>
      <c r="Y931" t="s">
        <v>47</v>
      </c>
      <c r="AC931">
        <v>1</v>
      </c>
      <c r="AD931" t="s">
        <v>42</v>
      </c>
      <c r="AE931">
        <v>868254</v>
      </c>
      <c r="AF931" t="s">
        <v>2652</v>
      </c>
      <c r="AG931">
        <v>1</v>
      </c>
      <c r="AH931" t="s">
        <v>2721</v>
      </c>
      <c r="AI931">
        <v>191390</v>
      </c>
      <c r="AK931">
        <v>1</v>
      </c>
      <c r="AL931" t="s">
        <v>2650</v>
      </c>
    </row>
    <row r="932" spans="1:38" x14ac:dyDescent="0.2">
      <c r="A932" t="s">
        <v>2650</v>
      </c>
      <c r="F932" s="1">
        <v>45444</v>
      </c>
      <c r="G932">
        <v>2024</v>
      </c>
      <c r="H932" t="s">
        <v>2150</v>
      </c>
      <c r="I932" t="s">
        <v>1294</v>
      </c>
      <c r="M932" t="s">
        <v>2151</v>
      </c>
      <c r="N932" t="s">
        <v>2152</v>
      </c>
      <c r="Q932">
        <v>33596264</v>
      </c>
      <c r="R932">
        <v>44</v>
      </c>
      <c r="S932">
        <v>2</v>
      </c>
      <c r="T932">
        <v>510</v>
      </c>
      <c r="U932">
        <v>533</v>
      </c>
      <c r="V932">
        <v>0</v>
      </c>
      <c r="W932">
        <v>333872</v>
      </c>
      <c r="X932" t="s">
        <v>46</v>
      </c>
      <c r="Y932" t="s">
        <v>47</v>
      </c>
      <c r="AA932">
        <v>2761467</v>
      </c>
      <c r="AB932">
        <v>15526534</v>
      </c>
      <c r="AC932">
        <v>1</v>
      </c>
      <c r="AD932" t="s">
        <v>42</v>
      </c>
      <c r="AE932">
        <v>868254</v>
      </c>
      <c r="AF932" t="s">
        <v>2652</v>
      </c>
      <c r="AG932">
        <v>0</v>
      </c>
      <c r="AH932" t="s">
        <v>2151</v>
      </c>
      <c r="AI932">
        <v>1699</v>
      </c>
      <c r="AK932">
        <v>1</v>
      </c>
      <c r="AL932" t="s">
        <v>2650</v>
      </c>
    </row>
    <row r="933" spans="1:38" x14ac:dyDescent="0.2">
      <c r="A933" t="s">
        <v>2650</v>
      </c>
      <c r="F933" s="1">
        <v>42736</v>
      </c>
      <c r="G933">
        <v>2017</v>
      </c>
      <c r="H933" t="s">
        <v>2722</v>
      </c>
      <c r="I933" t="s">
        <v>2723</v>
      </c>
      <c r="M933" t="s">
        <v>2724</v>
      </c>
      <c r="N933" t="s">
        <v>2725</v>
      </c>
      <c r="Q933">
        <v>34967032</v>
      </c>
      <c r="R933">
        <v>5</v>
      </c>
      <c r="S933">
        <v>4</v>
      </c>
      <c r="T933">
        <v>434</v>
      </c>
      <c r="V933">
        <v>0</v>
      </c>
      <c r="W933">
        <v>333872</v>
      </c>
      <c r="Y933" t="s">
        <v>47</v>
      </c>
      <c r="AB933">
        <v>20458568</v>
      </c>
      <c r="AC933">
        <v>1</v>
      </c>
      <c r="AD933" t="s">
        <v>42</v>
      </c>
      <c r="AE933">
        <v>868254</v>
      </c>
      <c r="AF933" t="s">
        <v>2652</v>
      </c>
      <c r="AG933">
        <v>0</v>
      </c>
      <c r="AH933" t="s">
        <v>2724</v>
      </c>
      <c r="AI933">
        <v>223771</v>
      </c>
      <c r="AK933">
        <v>1</v>
      </c>
      <c r="AL933" t="s">
        <v>2650</v>
      </c>
    </row>
    <row r="934" spans="1:38" x14ac:dyDescent="0.2">
      <c r="A934" t="s">
        <v>2650</v>
      </c>
      <c r="F934" s="1">
        <v>45658</v>
      </c>
      <c r="G934">
        <v>2025</v>
      </c>
      <c r="H934" t="s">
        <v>2726</v>
      </c>
      <c r="I934" t="s">
        <v>2665</v>
      </c>
      <c r="M934" t="s">
        <v>2727</v>
      </c>
      <c r="N934" t="s">
        <v>2650</v>
      </c>
      <c r="Q934">
        <v>35922728</v>
      </c>
      <c r="R934">
        <v>24</v>
      </c>
      <c r="S934">
        <v>1</v>
      </c>
      <c r="T934">
        <v>247</v>
      </c>
      <c r="U934">
        <v>266</v>
      </c>
      <c r="V934">
        <v>0</v>
      </c>
      <c r="W934">
        <v>333872</v>
      </c>
      <c r="X934" t="s">
        <v>53</v>
      </c>
      <c r="Y934" t="s">
        <v>47</v>
      </c>
      <c r="AA934">
        <v>14720817</v>
      </c>
      <c r="AB934">
        <v>14791838</v>
      </c>
      <c r="AC934">
        <v>1</v>
      </c>
      <c r="AD934" t="s">
        <v>42</v>
      </c>
      <c r="AE934">
        <v>868254</v>
      </c>
      <c r="AF934" t="s">
        <v>2652</v>
      </c>
      <c r="AG934">
        <v>0</v>
      </c>
      <c r="AH934" t="s">
        <v>2727</v>
      </c>
      <c r="AI934">
        <v>6532</v>
      </c>
      <c r="AK934">
        <v>1</v>
      </c>
      <c r="AL934" t="s">
        <v>2650</v>
      </c>
    </row>
    <row r="935" spans="1:38" x14ac:dyDescent="0.2">
      <c r="A935" t="s">
        <v>2728</v>
      </c>
      <c r="F935" s="1">
        <v>44700</v>
      </c>
      <c r="G935">
        <v>2022</v>
      </c>
      <c r="H935" t="s">
        <v>2729</v>
      </c>
      <c r="I935" t="s">
        <v>2730</v>
      </c>
      <c r="M935" t="s">
        <v>2732</v>
      </c>
      <c r="N935" t="s">
        <v>2733</v>
      </c>
      <c r="Q935">
        <v>26549551</v>
      </c>
      <c r="R935">
        <v>58</v>
      </c>
      <c r="S935">
        <v>4</v>
      </c>
      <c r="T935">
        <v>291</v>
      </c>
      <c r="U935">
        <v>311</v>
      </c>
      <c r="V935">
        <v>3</v>
      </c>
      <c r="W935">
        <v>1473075</v>
      </c>
      <c r="X935" t="s">
        <v>172</v>
      </c>
      <c r="Y935" t="s">
        <v>47</v>
      </c>
      <c r="AA935">
        <v>1494929</v>
      </c>
      <c r="AB935">
        <v>15409635</v>
      </c>
      <c r="AC935">
        <v>1</v>
      </c>
      <c r="AD935" t="s">
        <v>42</v>
      </c>
      <c r="AE935">
        <v>11790182</v>
      </c>
      <c r="AF935" t="s">
        <v>2731</v>
      </c>
      <c r="AG935">
        <v>0</v>
      </c>
      <c r="AH935" t="s">
        <v>2732</v>
      </c>
      <c r="AI935">
        <v>10501</v>
      </c>
      <c r="AK935">
        <v>1</v>
      </c>
      <c r="AL935" t="s">
        <v>2728</v>
      </c>
    </row>
    <row r="936" spans="1:38" x14ac:dyDescent="0.2">
      <c r="A936" t="s">
        <v>2728</v>
      </c>
      <c r="F936" s="1">
        <v>44440</v>
      </c>
      <c r="G936">
        <v>2021</v>
      </c>
      <c r="H936" t="s">
        <v>2734</v>
      </c>
      <c r="I936" t="s">
        <v>1146</v>
      </c>
      <c r="M936" t="s">
        <v>2735</v>
      </c>
      <c r="N936" t="s">
        <v>2736</v>
      </c>
      <c r="Q936">
        <v>26549552</v>
      </c>
      <c r="R936">
        <v>106</v>
      </c>
      <c r="S936">
        <v>9</v>
      </c>
      <c r="T936">
        <v>1314</v>
      </c>
      <c r="U936">
        <v>1331</v>
      </c>
      <c r="V936">
        <v>43</v>
      </c>
      <c r="W936">
        <v>1473075</v>
      </c>
      <c r="X936" t="s">
        <v>646</v>
      </c>
      <c r="Y936" t="s">
        <v>47</v>
      </c>
      <c r="AA936">
        <v>219010</v>
      </c>
      <c r="AB936">
        <v>19391854</v>
      </c>
      <c r="AC936">
        <v>1</v>
      </c>
      <c r="AD936" t="s">
        <v>42</v>
      </c>
      <c r="AE936">
        <v>11790182</v>
      </c>
      <c r="AF936" t="s">
        <v>2731</v>
      </c>
      <c r="AG936">
        <v>0</v>
      </c>
      <c r="AH936" t="s">
        <v>2735</v>
      </c>
      <c r="AI936">
        <v>9226</v>
      </c>
      <c r="AK936">
        <v>1</v>
      </c>
      <c r="AL936" t="s">
        <v>2728</v>
      </c>
    </row>
    <row r="937" spans="1:38" x14ac:dyDescent="0.2">
      <c r="A937" t="s">
        <v>2728</v>
      </c>
      <c r="F937" s="1">
        <v>44197</v>
      </c>
      <c r="G937">
        <v>2021</v>
      </c>
      <c r="H937" t="s">
        <v>2737</v>
      </c>
      <c r="I937" t="s">
        <v>80</v>
      </c>
      <c r="M937" t="s">
        <v>2740</v>
      </c>
      <c r="N937" t="s">
        <v>2739</v>
      </c>
      <c r="Q937">
        <v>26549553</v>
      </c>
      <c r="R937">
        <v>47</v>
      </c>
      <c r="S937">
        <v>1</v>
      </c>
      <c r="T937">
        <v>260</v>
      </c>
      <c r="U937">
        <v>287</v>
      </c>
      <c r="V937">
        <v>41</v>
      </c>
      <c r="W937">
        <v>1473075</v>
      </c>
      <c r="X937" t="s">
        <v>46</v>
      </c>
      <c r="Y937" t="s">
        <v>47</v>
      </c>
      <c r="AA937">
        <v>1492063</v>
      </c>
      <c r="AB937">
        <v>15571211</v>
      </c>
      <c r="AC937">
        <v>1</v>
      </c>
      <c r="AD937" t="s">
        <v>42</v>
      </c>
      <c r="AE937">
        <v>11790182</v>
      </c>
      <c r="AF937" t="s">
        <v>2731</v>
      </c>
      <c r="AG937">
        <v>0</v>
      </c>
      <c r="AH937" t="s">
        <v>2738</v>
      </c>
      <c r="AI937">
        <v>1700</v>
      </c>
      <c r="AK937">
        <v>1</v>
      </c>
      <c r="AL937" t="s">
        <v>2728</v>
      </c>
    </row>
    <row r="938" spans="1:38" x14ac:dyDescent="0.2">
      <c r="A938" t="s">
        <v>2728</v>
      </c>
      <c r="F938" s="1">
        <v>43313</v>
      </c>
      <c r="G938">
        <v>2018</v>
      </c>
      <c r="H938" t="s">
        <v>2563</v>
      </c>
      <c r="I938" t="s">
        <v>63</v>
      </c>
      <c r="M938" t="s">
        <v>2564</v>
      </c>
      <c r="N938" t="s">
        <v>2565</v>
      </c>
      <c r="Q938">
        <v>26549554</v>
      </c>
      <c r="R938">
        <v>2018</v>
      </c>
      <c r="S938">
        <v>1</v>
      </c>
      <c r="T938">
        <v>10553</v>
      </c>
      <c r="V938">
        <v>1</v>
      </c>
      <c r="W938">
        <v>1473075</v>
      </c>
      <c r="X938" t="s">
        <v>65</v>
      </c>
      <c r="Y938" t="s">
        <v>47</v>
      </c>
      <c r="AA938">
        <v>650668</v>
      </c>
      <c r="AB938">
        <v>21516561</v>
      </c>
      <c r="AC938">
        <v>1</v>
      </c>
      <c r="AD938" t="s">
        <v>42</v>
      </c>
      <c r="AE938">
        <v>11790182</v>
      </c>
      <c r="AF938" t="s">
        <v>2731</v>
      </c>
      <c r="AG938">
        <v>1</v>
      </c>
      <c r="AH938" t="s">
        <v>2564</v>
      </c>
      <c r="AI938">
        <v>50814</v>
      </c>
      <c r="AK938">
        <v>1</v>
      </c>
      <c r="AL938" t="s">
        <v>2728</v>
      </c>
    </row>
    <row r="939" spans="1:38" x14ac:dyDescent="0.2">
      <c r="A939" t="s">
        <v>2728</v>
      </c>
      <c r="F939" s="1">
        <v>43678</v>
      </c>
      <c r="G939">
        <v>2019</v>
      </c>
      <c r="H939" t="s">
        <v>2741</v>
      </c>
      <c r="I939" t="s">
        <v>63</v>
      </c>
      <c r="M939" t="s">
        <v>2742</v>
      </c>
      <c r="N939" t="s">
        <v>2743</v>
      </c>
      <c r="Q939">
        <v>26549555</v>
      </c>
      <c r="R939">
        <v>2019</v>
      </c>
      <c r="S939">
        <v>1</v>
      </c>
      <c r="T939">
        <v>12964</v>
      </c>
      <c r="V939">
        <v>0</v>
      </c>
      <c r="W939">
        <v>1473075</v>
      </c>
      <c r="X939" t="s">
        <v>65</v>
      </c>
      <c r="Y939" t="s">
        <v>47</v>
      </c>
      <c r="AA939">
        <v>650668</v>
      </c>
      <c r="AB939">
        <v>21516561</v>
      </c>
      <c r="AC939">
        <v>1</v>
      </c>
      <c r="AD939" t="s">
        <v>42</v>
      </c>
      <c r="AE939">
        <v>11790182</v>
      </c>
      <c r="AF939" t="s">
        <v>2731</v>
      </c>
      <c r="AG939">
        <v>1</v>
      </c>
      <c r="AH939" t="s">
        <v>2742</v>
      </c>
      <c r="AI939">
        <v>50814</v>
      </c>
      <c r="AK939">
        <v>1</v>
      </c>
      <c r="AL939" t="s">
        <v>2728</v>
      </c>
    </row>
    <row r="940" spans="1:38" x14ac:dyDescent="0.2">
      <c r="A940" t="s">
        <v>2728</v>
      </c>
      <c r="F940" s="1">
        <v>43678</v>
      </c>
      <c r="G940">
        <v>2019</v>
      </c>
      <c r="H940" t="s">
        <v>2744</v>
      </c>
      <c r="I940" t="s">
        <v>63</v>
      </c>
      <c r="M940" t="s">
        <v>2745</v>
      </c>
      <c r="N940" t="s">
        <v>2746</v>
      </c>
      <c r="Q940">
        <v>26549556</v>
      </c>
      <c r="R940">
        <v>2019</v>
      </c>
      <c r="S940">
        <v>1</v>
      </c>
      <c r="T940">
        <v>17538</v>
      </c>
      <c r="V940">
        <v>0</v>
      </c>
      <c r="W940">
        <v>1473075</v>
      </c>
      <c r="X940" t="s">
        <v>65</v>
      </c>
      <c r="Y940" t="s">
        <v>47</v>
      </c>
      <c r="AA940">
        <v>650668</v>
      </c>
      <c r="AB940">
        <v>21516561</v>
      </c>
      <c r="AC940">
        <v>1</v>
      </c>
      <c r="AD940" t="s">
        <v>42</v>
      </c>
      <c r="AE940">
        <v>11790182</v>
      </c>
      <c r="AF940" t="s">
        <v>2731</v>
      </c>
      <c r="AG940">
        <v>1</v>
      </c>
      <c r="AH940" t="s">
        <v>2745</v>
      </c>
      <c r="AI940">
        <v>50814</v>
      </c>
      <c r="AK940">
        <v>1</v>
      </c>
      <c r="AL940" t="s">
        <v>2728</v>
      </c>
    </row>
    <row r="941" spans="1:38" x14ac:dyDescent="0.2">
      <c r="A941" t="s">
        <v>2728</v>
      </c>
      <c r="F941" s="1">
        <v>44044</v>
      </c>
      <c r="G941">
        <v>2020</v>
      </c>
      <c r="H941" t="s">
        <v>2747</v>
      </c>
      <c r="I941" t="s">
        <v>63</v>
      </c>
      <c r="M941" t="s">
        <v>2748</v>
      </c>
      <c r="N941" t="s">
        <v>2749</v>
      </c>
      <c r="Q941">
        <v>26549557</v>
      </c>
      <c r="R941">
        <v>2020</v>
      </c>
      <c r="S941">
        <v>1</v>
      </c>
      <c r="T941">
        <v>13143</v>
      </c>
      <c r="V941">
        <v>0</v>
      </c>
      <c r="W941">
        <v>1473075</v>
      </c>
      <c r="X941" t="s">
        <v>65</v>
      </c>
      <c r="Y941" t="s">
        <v>47</v>
      </c>
      <c r="AA941">
        <v>650668</v>
      </c>
      <c r="AB941">
        <v>21516561</v>
      </c>
      <c r="AC941">
        <v>1</v>
      </c>
      <c r="AD941" t="s">
        <v>42</v>
      </c>
      <c r="AE941">
        <v>11790182</v>
      </c>
      <c r="AF941" t="s">
        <v>2731</v>
      </c>
      <c r="AG941">
        <v>1</v>
      </c>
      <c r="AH941" t="s">
        <v>2748</v>
      </c>
      <c r="AI941">
        <v>50814</v>
      </c>
      <c r="AK941">
        <v>1</v>
      </c>
      <c r="AL941" t="s">
        <v>2728</v>
      </c>
    </row>
    <row r="942" spans="1:38" x14ac:dyDescent="0.2">
      <c r="A942" t="s">
        <v>2728</v>
      </c>
      <c r="F942" s="1">
        <v>44044</v>
      </c>
      <c r="G942">
        <v>2020</v>
      </c>
      <c r="H942" t="s">
        <v>2750</v>
      </c>
      <c r="I942" t="s">
        <v>63</v>
      </c>
      <c r="M942" t="s">
        <v>2751</v>
      </c>
      <c r="N942" t="s">
        <v>2752</v>
      </c>
      <c r="Q942">
        <v>26549558</v>
      </c>
      <c r="R942">
        <v>2020</v>
      </c>
      <c r="S942">
        <v>1</v>
      </c>
      <c r="T942">
        <v>13623</v>
      </c>
      <c r="V942">
        <v>0</v>
      </c>
      <c r="W942">
        <v>1473075</v>
      </c>
      <c r="X942" t="s">
        <v>65</v>
      </c>
      <c r="Y942" t="s">
        <v>47</v>
      </c>
      <c r="AA942">
        <v>650668</v>
      </c>
      <c r="AB942">
        <v>21516561</v>
      </c>
      <c r="AC942">
        <v>1</v>
      </c>
      <c r="AD942" t="s">
        <v>42</v>
      </c>
      <c r="AE942">
        <v>11790182</v>
      </c>
      <c r="AF942" t="s">
        <v>2731</v>
      </c>
      <c r="AG942">
        <v>1</v>
      </c>
      <c r="AH942" t="s">
        <v>2751</v>
      </c>
      <c r="AI942">
        <v>50814</v>
      </c>
      <c r="AK942">
        <v>1</v>
      </c>
      <c r="AL942" t="s">
        <v>2728</v>
      </c>
    </row>
    <row r="943" spans="1:38" x14ac:dyDescent="0.2">
      <c r="A943" t="s">
        <v>2728</v>
      </c>
      <c r="F943" s="1">
        <v>44409</v>
      </c>
      <c r="G943">
        <v>2021</v>
      </c>
      <c r="H943" t="s">
        <v>2753</v>
      </c>
      <c r="I943" t="s">
        <v>63</v>
      </c>
      <c r="M943" t="s">
        <v>2754</v>
      </c>
      <c r="N943" t="s">
        <v>2755</v>
      </c>
      <c r="Q943">
        <v>26549559</v>
      </c>
      <c r="R943">
        <v>2021</v>
      </c>
      <c r="S943">
        <v>1</v>
      </c>
      <c r="T943">
        <v>15509</v>
      </c>
      <c r="V943">
        <v>0</v>
      </c>
      <c r="W943">
        <v>1473075</v>
      </c>
      <c r="X943" t="s">
        <v>65</v>
      </c>
      <c r="Y943" t="s">
        <v>47</v>
      </c>
      <c r="AA943">
        <v>650668</v>
      </c>
      <c r="AB943">
        <v>21516561</v>
      </c>
      <c r="AC943">
        <v>1</v>
      </c>
      <c r="AD943" t="s">
        <v>42</v>
      </c>
      <c r="AE943">
        <v>11790182</v>
      </c>
      <c r="AF943" t="s">
        <v>2731</v>
      </c>
      <c r="AG943">
        <v>1</v>
      </c>
      <c r="AH943" t="s">
        <v>2754</v>
      </c>
      <c r="AI943">
        <v>50814</v>
      </c>
      <c r="AK943">
        <v>1</v>
      </c>
      <c r="AL943" t="s">
        <v>2728</v>
      </c>
    </row>
    <row r="944" spans="1:38" x14ac:dyDescent="0.2">
      <c r="A944" t="s">
        <v>2728</v>
      </c>
      <c r="F944" s="1">
        <v>44652</v>
      </c>
      <c r="G944">
        <v>2022</v>
      </c>
      <c r="H944" t="s">
        <v>2756</v>
      </c>
      <c r="I944" t="s">
        <v>2757</v>
      </c>
      <c r="M944" t="s">
        <v>2758</v>
      </c>
      <c r="N944" t="s">
        <v>2760</v>
      </c>
      <c r="Q944">
        <v>26549560</v>
      </c>
      <c r="R944">
        <v>48</v>
      </c>
      <c r="S944">
        <v>2</v>
      </c>
      <c r="T944">
        <v>484</v>
      </c>
      <c r="U944">
        <v>501</v>
      </c>
      <c r="V944">
        <v>3</v>
      </c>
      <c r="W944">
        <v>1473075</v>
      </c>
      <c r="X944" t="s">
        <v>53</v>
      </c>
      <c r="Y944" t="s">
        <v>47</v>
      </c>
      <c r="AA944" t="s">
        <v>2759</v>
      </c>
      <c r="AB944">
        <v>17520606</v>
      </c>
      <c r="AC944">
        <v>1</v>
      </c>
      <c r="AD944" t="s">
        <v>42</v>
      </c>
      <c r="AE944">
        <v>11790182</v>
      </c>
      <c r="AF944" t="s">
        <v>2731</v>
      </c>
      <c r="AG944">
        <v>0</v>
      </c>
      <c r="AH944" t="s">
        <v>2758</v>
      </c>
      <c r="AI944">
        <v>5797</v>
      </c>
      <c r="AK944">
        <v>1</v>
      </c>
      <c r="AL944" t="s">
        <v>2728</v>
      </c>
    </row>
    <row r="945" spans="1:38" x14ac:dyDescent="0.2">
      <c r="A945" t="s">
        <v>2728</v>
      </c>
      <c r="F945" s="1">
        <v>44774</v>
      </c>
      <c r="G945">
        <v>2022</v>
      </c>
      <c r="H945" t="s">
        <v>2590</v>
      </c>
      <c r="I945" t="s">
        <v>1146</v>
      </c>
      <c r="M945" t="s">
        <v>2591</v>
      </c>
      <c r="N945" t="s">
        <v>2565</v>
      </c>
      <c r="Q945">
        <v>26549561</v>
      </c>
      <c r="R945">
        <v>107</v>
      </c>
      <c r="S945">
        <v>8</v>
      </c>
      <c r="T945">
        <v>1288</v>
      </c>
      <c r="U945">
        <v>1302</v>
      </c>
      <c r="V945">
        <v>14</v>
      </c>
      <c r="W945">
        <v>1473075</v>
      </c>
      <c r="X945" t="s">
        <v>646</v>
      </c>
      <c r="Y945" t="s">
        <v>47</v>
      </c>
      <c r="AA945">
        <v>219010</v>
      </c>
      <c r="AB945">
        <v>19391854</v>
      </c>
      <c r="AC945">
        <v>1</v>
      </c>
      <c r="AD945" t="s">
        <v>42</v>
      </c>
      <c r="AE945">
        <v>11790182</v>
      </c>
      <c r="AF945" t="s">
        <v>2731</v>
      </c>
      <c r="AG945">
        <v>0</v>
      </c>
      <c r="AH945" t="s">
        <v>2591</v>
      </c>
      <c r="AI945">
        <v>9226</v>
      </c>
      <c r="AK945">
        <v>1</v>
      </c>
      <c r="AL945" t="s">
        <v>2728</v>
      </c>
    </row>
    <row r="946" spans="1:38" x14ac:dyDescent="0.2">
      <c r="A946" t="s">
        <v>2728</v>
      </c>
      <c r="F946" s="1">
        <v>43070</v>
      </c>
      <c r="G946">
        <v>2017</v>
      </c>
      <c r="H946" t="s">
        <v>2761</v>
      </c>
      <c r="I946" t="s">
        <v>2601</v>
      </c>
      <c r="M946" t="s">
        <v>2762</v>
      </c>
      <c r="N946" t="s">
        <v>2763</v>
      </c>
      <c r="Q946">
        <v>26549562</v>
      </c>
      <c r="R946">
        <v>103</v>
      </c>
      <c r="T946">
        <v>7</v>
      </c>
      <c r="U946">
        <v>22</v>
      </c>
      <c r="V946">
        <v>17</v>
      </c>
      <c r="W946">
        <v>1473075</v>
      </c>
      <c r="X946" t="s">
        <v>70</v>
      </c>
      <c r="Y946" t="s">
        <v>47</v>
      </c>
      <c r="AA946">
        <v>18791</v>
      </c>
      <c r="AC946">
        <v>1</v>
      </c>
      <c r="AD946" t="s">
        <v>42</v>
      </c>
      <c r="AE946">
        <v>11790182</v>
      </c>
      <c r="AF946" t="s">
        <v>2731</v>
      </c>
      <c r="AG946">
        <v>0</v>
      </c>
      <c r="AH946" t="s">
        <v>2762</v>
      </c>
      <c r="AI946">
        <v>2885</v>
      </c>
      <c r="AK946">
        <v>1</v>
      </c>
      <c r="AL946" t="s">
        <v>2728</v>
      </c>
    </row>
    <row r="947" spans="1:38" x14ac:dyDescent="0.2">
      <c r="A947" t="s">
        <v>2728</v>
      </c>
      <c r="F947" s="1">
        <v>44958</v>
      </c>
      <c r="G947">
        <v>2023</v>
      </c>
      <c r="H947" t="s">
        <v>2764</v>
      </c>
      <c r="I947" t="s">
        <v>830</v>
      </c>
      <c r="M947" t="s">
        <v>2765</v>
      </c>
      <c r="N947" t="s">
        <v>2766</v>
      </c>
      <c r="Q947">
        <v>27858828</v>
      </c>
      <c r="R947">
        <v>44</v>
      </c>
      <c r="S947">
        <v>2</v>
      </c>
      <c r="T947">
        <v>225</v>
      </c>
      <c r="U947">
        <v>260</v>
      </c>
      <c r="V947">
        <v>24</v>
      </c>
      <c r="W947">
        <v>1473075</v>
      </c>
      <c r="X947" t="s">
        <v>53</v>
      </c>
      <c r="Y947" t="s">
        <v>47</v>
      </c>
      <c r="AA947">
        <v>8943796</v>
      </c>
      <c r="AB947">
        <v>10991379</v>
      </c>
      <c r="AC947">
        <v>1</v>
      </c>
      <c r="AD947" t="s">
        <v>42</v>
      </c>
      <c r="AE947">
        <v>11790182</v>
      </c>
      <c r="AF947" t="s">
        <v>2731</v>
      </c>
      <c r="AG947">
        <v>0</v>
      </c>
      <c r="AH947" t="s">
        <v>2765</v>
      </c>
      <c r="AI947">
        <v>5744</v>
      </c>
      <c r="AK947">
        <v>1</v>
      </c>
      <c r="AL947" t="s">
        <v>2728</v>
      </c>
    </row>
    <row r="948" spans="1:38" x14ac:dyDescent="0.2">
      <c r="A948" t="s">
        <v>2728</v>
      </c>
      <c r="F948" s="1">
        <v>44774</v>
      </c>
      <c r="G948">
        <v>2022</v>
      </c>
      <c r="H948" t="s">
        <v>2767</v>
      </c>
      <c r="I948" t="s">
        <v>63</v>
      </c>
      <c r="M948" t="s">
        <v>2768</v>
      </c>
      <c r="N948" t="s">
        <v>2769</v>
      </c>
      <c r="Q948">
        <v>31560042</v>
      </c>
      <c r="R948">
        <v>2022</v>
      </c>
      <c r="S948">
        <v>1</v>
      </c>
      <c r="V948">
        <v>0</v>
      </c>
      <c r="W948">
        <v>1473075</v>
      </c>
      <c r="X948" t="s">
        <v>65</v>
      </c>
      <c r="Y948" t="s">
        <v>47</v>
      </c>
      <c r="AA948">
        <v>650668</v>
      </c>
      <c r="AB948">
        <v>21516561</v>
      </c>
      <c r="AC948">
        <v>1</v>
      </c>
      <c r="AD948" t="s">
        <v>42</v>
      </c>
      <c r="AE948">
        <v>11790182</v>
      </c>
      <c r="AF948" t="s">
        <v>2731</v>
      </c>
      <c r="AG948">
        <v>1</v>
      </c>
      <c r="AH948" t="s">
        <v>2768</v>
      </c>
      <c r="AI948">
        <v>50814</v>
      </c>
      <c r="AK948">
        <v>1</v>
      </c>
      <c r="AL948" t="s">
        <v>2728</v>
      </c>
    </row>
    <row r="949" spans="1:38" x14ac:dyDescent="0.2">
      <c r="A949" t="s">
        <v>2728</v>
      </c>
      <c r="F949" s="1">
        <v>44774</v>
      </c>
      <c r="G949">
        <v>2022</v>
      </c>
      <c r="H949" t="s">
        <v>2770</v>
      </c>
      <c r="I949" t="s">
        <v>63</v>
      </c>
      <c r="M949" t="s">
        <v>2771</v>
      </c>
      <c r="N949" t="s">
        <v>2772</v>
      </c>
      <c r="Q949">
        <v>31560043</v>
      </c>
      <c r="R949">
        <v>2022</v>
      </c>
      <c r="S949">
        <v>1</v>
      </c>
      <c r="V949">
        <v>0</v>
      </c>
      <c r="W949">
        <v>1473075</v>
      </c>
      <c r="X949" t="s">
        <v>65</v>
      </c>
      <c r="Y949" t="s">
        <v>47</v>
      </c>
      <c r="AA949">
        <v>650668</v>
      </c>
      <c r="AB949">
        <v>21516561</v>
      </c>
      <c r="AC949">
        <v>1</v>
      </c>
      <c r="AD949" t="s">
        <v>42</v>
      </c>
      <c r="AE949">
        <v>11790182</v>
      </c>
      <c r="AF949" t="s">
        <v>2731</v>
      </c>
      <c r="AG949">
        <v>1</v>
      </c>
      <c r="AH949" t="s">
        <v>2771</v>
      </c>
      <c r="AI949">
        <v>50814</v>
      </c>
      <c r="AK949">
        <v>1</v>
      </c>
      <c r="AL949" t="s">
        <v>2728</v>
      </c>
    </row>
    <row r="950" spans="1:38" x14ac:dyDescent="0.2">
      <c r="A950" t="s">
        <v>2728</v>
      </c>
      <c r="F950" s="1">
        <v>44774</v>
      </c>
      <c r="G950">
        <v>2022</v>
      </c>
      <c r="H950" t="s">
        <v>2773</v>
      </c>
      <c r="I950" t="s">
        <v>63</v>
      </c>
      <c r="M950" t="s">
        <v>2774</v>
      </c>
      <c r="N950" t="s">
        <v>2775</v>
      </c>
      <c r="Q950">
        <v>31560044</v>
      </c>
      <c r="R950">
        <v>2022</v>
      </c>
      <c r="S950">
        <v>1</v>
      </c>
      <c r="V950">
        <v>0</v>
      </c>
      <c r="W950">
        <v>1473075</v>
      </c>
      <c r="X950" t="s">
        <v>65</v>
      </c>
      <c r="Y950" t="s">
        <v>47</v>
      </c>
      <c r="AA950">
        <v>650668</v>
      </c>
      <c r="AB950">
        <v>21516561</v>
      </c>
      <c r="AC950">
        <v>1</v>
      </c>
      <c r="AD950" t="s">
        <v>42</v>
      </c>
      <c r="AE950">
        <v>11790182</v>
      </c>
      <c r="AF950" t="s">
        <v>2731</v>
      </c>
      <c r="AG950">
        <v>1</v>
      </c>
      <c r="AH950" t="s">
        <v>2774</v>
      </c>
      <c r="AI950">
        <v>50814</v>
      </c>
      <c r="AK950">
        <v>1</v>
      </c>
      <c r="AL950" t="s">
        <v>2728</v>
      </c>
    </row>
    <row r="951" spans="1:38" x14ac:dyDescent="0.2">
      <c r="A951" t="s">
        <v>2728</v>
      </c>
      <c r="F951" s="1">
        <v>45139</v>
      </c>
      <c r="G951">
        <v>2023</v>
      </c>
      <c r="H951" t="s">
        <v>2776</v>
      </c>
      <c r="I951" t="s">
        <v>63</v>
      </c>
      <c r="M951" t="s">
        <v>2777</v>
      </c>
      <c r="N951" t="s">
        <v>2778</v>
      </c>
      <c r="Q951">
        <v>32093558</v>
      </c>
      <c r="R951">
        <v>2023</v>
      </c>
      <c r="S951">
        <v>1</v>
      </c>
      <c r="V951">
        <v>0</v>
      </c>
      <c r="W951">
        <v>1473075</v>
      </c>
      <c r="X951" t="s">
        <v>65</v>
      </c>
      <c r="Y951" t="s">
        <v>47</v>
      </c>
      <c r="AA951">
        <v>650668</v>
      </c>
      <c r="AB951">
        <v>21516561</v>
      </c>
      <c r="AC951">
        <v>1</v>
      </c>
      <c r="AD951" t="s">
        <v>42</v>
      </c>
      <c r="AE951">
        <v>11790182</v>
      </c>
      <c r="AF951" t="s">
        <v>2731</v>
      </c>
      <c r="AG951">
        <v>1</v>
      </c>
      <c r="AH951" t="s">
        <v>2777</v>
      </c>
      <c r="AI951">
        <v>50814</v>
      </c>
      <c r="AK951">
        <v>1</v>
      </c>
      <c r="AL951" t="s">
        <v>2728</v>
      </c>
    </row>
    <row r="952" spans="1:38" x14ac:dyDescent="0.2">
      <c r="A952" t="s">
        <v>2728</v>
      </c>
      <c r="F952" s="1">
        <v>45139</v>
      </c>
      <c r="G952">
        <v>2023</v>
      </c>
      <c r="H952" t="s">
        <v>2779</v>
      </c>
      <c r="I952" t="s">
        <v>63</v>
      </c>
      <c r="M952" t="s">
        <v>2780</v>
      </c>
      <c r="N952" t="s">
        <v>2781</v>
      </c>
      <c r="Q952">
        <v>32093559</v>
      </c>
      <c r="R952">
        <v>2023</v>
      </c>
      <c r="S952">
        <v>1</v>
      </c>
      <c r="V952">
        <v>0</v>
      </c>
      <c r="W952">
        <v>1473075</v>
      </c>
      <c r="X952" t="s">
        <v>65</v>
      </c>
      <c r="Y952" t="s">
        <v>47</v>
      </c>
      <c r="AA952">
        <v>650668</v>
      </c>
      <c r="AB952">
        <v>21516561</v>
      </c>
      <c r="AC952">
        <v>1</v>
      </c>
      <c r="AD952" t="s">
        <v>42</v>
      </c>
      <c r="AE952">
        <v>11790182</v>
      </c>
      <c r="AF952" t="s">
        <v>2731</v>
      </c>
      <c r="AG952">
        <v>1</v>
      </c>
      <c r="AH952" t="s">
        <v>2780</v>
      </c>
      <c r="AI952">
        <v>50814</v>
      </c>
      <c r="AK952">
        <v>1</v>
      </c>
      <c r="AL952" t="s">
        <v>2728</v>
      </c>
    </row>
    <row r="953" spans="1:38" x14ac:dyDescent="0.2">
      <c r="A953" t="s">
        <v>2728</v>
      </c>
      <c r="F953" s="1">
        <v>45139</v>
      </c>
      <c r="G953">
        <v>2023</v>
      </c>
      <c r="H953" t="s">
        <v>2782</v>
      </c>
      <c r="I953" t="s">
        <v>63</v>
      </c>
      <c r="M953" t="s">
        <v>2783</v>
      </c>
      <c r="N953" t="s">
        <v>2784</v>
      </c>
      <c r="Q953">
        <v>32093560</v>
      </c>
      <c r="R953">
        <v>2023</v>
      </c>
      <c r="S953">
        <v>1</v>
      </c>
      <c r="V953">
        <v>0</v>
      </c>
      <c r="W953">
        <v>1473075</v>
      </c>
      <c r="X953" t="s">
        <v>65</v>
      </c>
      <c r="Y953" t="s">
        <v>47</v>
      </c>
      <c r="AA953">
        <v>650668</v>
      </c>
      <c r="AB953">
        <v>21516561</v>
      </c>
      <c r="AC953">
        <v>1</v>
      </c>
      <c r="AD953" t="s">
        <v>42</v>
      </c>
      <c r="AE953">
        <v>11790182</v>
      </c>
      <c r="AF953" t="s">
        <v>2731</v>
      </c>
      <c r="AG953">
        <v>1</v>
      </c>
      <c r="AH953" t="s">
        <v>2783</v>
      </c>
      <c r="AI953">
        <v>50814</v>
      </c>
      <c r="AK953">
        <v>1</v>
      </c>
      <c r="AL953" t="s">
        <v>2728</v>
      </c>
    </row>
    <row r="954" spans="1:38" x14ac:dyDescent="0.2">
      <c r="A954" t="s">
        <v>2728</v>
      </c>
      <c r="F954" s="1">
        <v>45505</v>
      </c>
      <c r="G954">
        <v>2024</v>
      </c>
      <c r="H954" t="s">
        <v>2785</v>
      </c>
      <c r="I954" t="s">
        <v>63</v>
      </c>
      <c r="M954" t="s">
        <v>2786</v>
      </c>
      <c r="N954" t="s">
        <v>2787</v>
      </c>
      <c r="Q954">
        <v>35575572</v>
      </c>
      <c r="R954">
        <v>2024</v>
      </c>
      <c r="S954">
        <v>1</v>
      </c>
      <c r="V954">
        <v>0</v>
      </c>
      <c r="W954">
        <v>1473075</v>
      </c>
      <c r="X954" t="s">
        <v>65</v>
      </c>
      <c r="Y954" t="s">
        <v>47</v>
      </c>
      <c r="AA954">
        <v>650668</v>
      </c>
      <c r="AB954">
        <v>21516561</v>
      </c>
      <c r="AC954">
        <v>1</v>
      </c>
      <c r="AD954" t="s">
        <v>42</v>
      </c>
      <c r="AE954">
        <v>11790182</v>
      </c>
      <c r="AF954" t="s">
        <v>2731</v>
      </c>
      <c r="AG954">
        <v>1</v>
      </c>
      <c r="AH954" t="s">
        <v>2786</v>
      </c>
      <c r="AI954">
        <v>50814</v>
      </c>
      <c r="AK954">
        <v>1</v>
      </c>
      <c r="AL954" t="s">
        <v>2728</v>
      </c>
    </row>
    <row r="955" spans="1:38" x14ac:dyDescent="0.2">
      <c r="A955" t="s">
        <v>2788</v>
      </c>
      <c r="F955" s="1">
        <v>39234</v>
      </c>
      <c r="G955">
        <v>2007</v>
      </c>
      <c r="H955" t="s">
        <v>2789</v>
      </c>
      <c r="I955" t="s">
        <v>80</v>
      </c>
      <c r="M955" t="s">
        <v>2790</v>
      </c>
      <c r="N955" t="s">
        <v>2791</v>
      </c>
      <c r="Q955">
        <v>8613882</v>
      </c>
      <c r="R955">
        <v>33</v>
      </c>
      <c r="S955">
        <v>3</v>
      </c>
      <c r="T955">
        <v>290</v>
      </c>
      <c r="U955">
        <v>320</v>
      </c>
      <c r="V955">
        <v>620</v>
      </c>
      <c r="W955">
        <v>448746</v>
      </c>
      <c r="X955" t="s">
        <v>46</v>
      </c>
      <c r="Y955" t="s">
        <v>47</v>
      </c>
      <c r="AA955">
        <v>1492063</v>
      </c>
      <c r="AB955">
        <v>15571211</v>
      </c>
      <c r="AC955">
        <v>1</v>
      </c>
      <c r="AD955" t="s">
        <v>42</v>
      </c>
      <c r="AE955">
        <v>11601444</v>
      </c>
      <c r="AG955">
        <v>0</v>
      </c>
      <c r="AH955" t="s">
        <v>2790</v>
      </c>
      <c r="AI955">
        <v>1700</v>
      </c>
      <c r="AK955">
        <v>1</v>
      </c>
      <c r="AL955" t="s">
        <v>2788</v>
      </c>
    </row>
    <row r="956" spans="1:38" x14ac:dyDescent="0.2">
      <c r="A956" t="s">
        <v>2788</v>
      </c>
      <c r="F956" s="1">
        <v>38565</v>
      </c>
      <c r="G956">
        <v>2005</v>
      </c>
      <c r="H956" t="s">
        <v>2792</v>
      </c>
      <c r="I956" t="s">
        <v>63</v>
      </c>
      <c r="M956" t="s">
        <v>2795</v>
      </c>
      <c r="N956" t="s">
        <v>2788</v>
      </c>
      <c r="Q956">
        <v>8613853</v>
      </c>
      <c r="R956">
        <v>2005</v>
      </c>
      <c r="S956">
        <v>1</v>
      </c>
      <c r="T956" t="s">
        <v>2793</v>
      </c>
      <c r="U956" t="s">
        <v>2794</v>
      </c>
      <c r="V956">
        <v>1</v>
      </c>
      <c r="W956">
        <v>448746</v>
      </c>
      <c r="X956" t="s">
        <v>65</v>
      </c>
      <c r="Y956" t="s">
        <v>47</v>
      </c>
      <c r="AA956">
        <v>650668</v>
      </c>
      <c r="AB956">
        <v>21516561</v>
      </c>
      <c r="AC956">
        <v>1</v>
      </c>
      <c r="AD956" t="s">
        <v>42</v>
      </c>
      <c r="AE956">
        <v>11601444</v>
      </c>
      <c r="AG956">
        <v>1</v>
      </c>
      <c r="AH956" t="s">
        <v>2795</v>
      </c>
      <c r="AI956">
        <v>50814</v>
      </c>
      <c r="AK956">
        <v>1</v>
      </c>
      <c r="AL956" t="s">
        <v>2788</v>
      </c>
    </row>
    <row r="957" spans="1:38" x14ac:dyDescent="0.2">
      <c r="A957" t="s">
        <v>2788</v>
      </c>
      <c r="F957" s="1">
        <v>41030</v>
      </c>
      <c r="G957">
        <v>2012</v>
      </c>
      <c r="H957" t="s">
        <v>2796</v>
      </c>
      <c r="I957" t="s">
        <v>879</v>
      </c>
      <c r="M957" t="s">
        <v>2797</v>
      </c>
      <c r="N957" t="s">
        <v>2798</v>
      </c>
      <c r="Q957">
        <v>8613710</v>
      </c>
      <c r="R957">
        <v>55</v>
      </c>
      <c r="S957">
        <v>3</v>
      </c>
      <c r="T957">
        <v>307</v>
      </c>
      <c r="U957">
        <v>312</v>
      </c>
      <c r="V957">
        <v>17</v>
      </c>
      <c r="W957">
        <v>448746</v>
      </c>
      <c r="X957" t="s">
        <v>70</v>
      </c>
      <c r="Y957" t="s">
        <v>47</v>
      </c>
      <c r="AA957">
        <v>76813</v>
      </c>
      <c r="AC957">
        <v>1</v>
      </c>
      <c r="AD957" t="s">
        <v>42</v>
      </c>
      <c r="AE957">
        <v>11601444</v>
      </c>
      <c r="AG957">
        <v>0</v>
      </c>
      <c r="AH957" t="s">
        <v>2797</v>
      </c>
      <c r="AI957">
        <v>2279</v>
      </c>
      <c r="AK957">
        <v>1</v>
      </c>
      <c r="AL957" t="s">
        <v>2788</v>
      </c>
    </row>
    <row r="958" spans="1:38" x14ac:dyDescent="0.2">
      <c r="A958" t="s">
        <v>2788</v>
      </c>
      <c r="F958" s="1">
        <v>40544</v>
      </c>
      <c r="G958">
        <v>2011</v>
      </c>
      <c r="H958" t="s">
        <v>2799</v>
      </c>
      <c r="I958" t="s">
        <v>80</v>
      </c>
      <c r="M958" t="s">
        <v>2800</v>
      </c>
      <c r="N958" t="s">
        <v>2801</v>
      </c>
      <c r="Q958">
        <v>8613723</v>
      </c>
      <c r="R958">
        <v>37</v>
      </c>
      <c r="S958">
        <v>1</v>
      </c>
      <c r="T958">
        <v>223</v>
      </c>
      <c r="U958">
        <v>247</v>
      </c>
      <c r="V958">
        <v>304</v>
      </c>
      <c r="W958">
        <v>448746</v>
      </c>
      <c r="X958" t="s">
        <v>46</v>
      </c>
      <c r="Y958" t="s">
        <v>47</v>
      </c>
      <c r="AA958">
        <v>1492063</v>
      </c>
      <c r="AB958">
        <v>15571211</v>
      </c>
      <c r="AC958">
        <v>1</v>
      </c>
      <c r="AD958" t="s">
        <v>42</v>
      </c>
      <c r="AE958">
        <v>11601444</v>
      </c>
      <c r="AG958">
        <v>0</v>
      </c>
      <c r="AH958" t="s">
        <v>2800</v>
      </c>
      <c r="AI958">
        <v>1700</v>
      </c>
      <c r="AK958">
        <v>1</v>
      </c>
      <c r="AL958" t="s">
        <v>2788</v>
      </c>
    </row>
    <row r="959" spans="1:38" x14ac:dyDescent="0.2">
      <c r="A959" t="s">
        <v>2788</v>
      </c>
      <c r="F959" s="1">
        <v>42370</v>
      </c>
      <c r="G959">
        <v>2016</v>
      </c>
      <c r="H959" t="s">
        <v>2802</v>
      </c>
      <c r="I959" t="s">
        <v>1732</v>
      </c>
      <c r="M959" t="s">
        <v>2803</v>
      </c>
      <c r="N959" t="s">
        <v>2788</v>
      </c>
      <c r="Q959">
        <v>8613729</v>
      </c>
      <c r="R959">
        <v>55</v>
      </c>
      <c r="S959">
        <v>1</v>
      </c>
      <c r="T959">
        <v>130</v>
      </c>
      <c r="U959">
        <v>147</v>
      </c>
      <c r="V959">
        <v>10</v>
      </c>
      <c r="W959">
        <v>448746</v>
      </c>
      <c r="X959" t="s">
        <v>46</v>
      </c>
      <c r="Y959" t="s">
        <v>47</v>
      </c>
      <c r="AA959">
        <v>76503</v>
      </c>
      <c r="AB959">
        <v>15524205</v>
      </c>
      <c r="AC959">
        <v>1</v>
      </c>
      <c r="AD959" t="s">
        <v>42</v>
      </c>
      <c r="AE959">
        <v>11601444</v>
      </c>
      <c r="AG959">
        <v>0</v>
      </c>
      <c r="AH959" t="s">
        <v>2803</v>
      </c>
      <c r="AI959">
        <v>8494</v>
      </c>
      <c r="AK959">
        <v>1</v>
      </c>
      <c r="AL959" t="s">
        <v>2788</v>
      </c>
    </row>
    <row r="960" spans="1:38" x14ac:dyDescent="0.2">
      <c r="A960" t="s">
        <v>2788</v>
      </c>
      <c r="F960" s="1">
        <v>42064</v>
      </c>
      <c r="G960">
        <v>2015</v>
      </c>
      <c r="H960" t="s">
        <v>2804</v>
      </c>
      <c r="I960" t="s">
        <v>413</v>
      </c>
      <c r="M960" t="s">
        <v>2805</v>
      </c>
      <c r="N960" t="s">
        <v>2806</v>
      </c>
      <c r="Q960">
        <v>13818656</v>
      </c>
      <c r="R960">
        <v>127</v>
      </c>
      <c r="S960">
        <v>2</v>
      </c>
      <c r="T960">
        <v>251</v>
      </c>
      <c r="U960">
        <v>264</v>
      </c>
      <c r="V960">
        <v>49</v>
      </c>
      <c r="W960">
        <v>448746</v>
      </c>
      <c r="X960" t="s">
        <v>135</v>
      </c>
      <c r="Y960" t="s">
        <v>47</v>
      </c>
      <c r="AA960">
        <v>1674544</v>
      </c>
      <c r="AB960">
        <v>15730697</v>
      </c>
      <c r="AC960">
        <v>1</v>
      </c>
      <c r="AD960" t="s">
        <v>42</v>
      </c>
      <c r="AE960">
        <v>11601444</v>
      </c>
      <c r="AG960">
        <v>0</v>
      </c>
      <c r="AH960" t="s">
        <v>2805</v>
      </c>
      <c r="AI960">
        <v>7855</v>
      </c>
      <c r="AK960">
        <v>1</v>
      </c>
      <c r="AL960" t="s">
        <v>2788</v>
      </c>
    </row>
    <row r="961" spans="1:38" x14ac:dyDescent="0.2">
      <c r="A961" t="s">
        <v>2788</v>
      </c>
      <c r="F961" s="1">
        <v>42005</v>
      </c>
      <c r="G961">
        <v>2015</v>
      </c>
      <c r="H961" t="s">
        <v>2807</v>
      </c>
      <c r="I961" t="s">
        <v>63</v>
      </c>
      <c r="M961" t="s">
        <v>2808</v>
      </c>
      <c r="N961" t="s">
        <v>2809</v>
      </c>
      <c r="Q961">
        <v>13818657</v>
      </c>
      <c r="R961">
        <v>2015</v>
      </c>
      <c r="S961">
        <v>1</v>
      </c>
      <c r="T961">
        <v>17766</v>
      </c>
      <c r="V961">
        <v>0</v>
      </c>
      <c r="W961">
        <v>448746</v>
      </c>
      <c r="X961" t="s">
        <v>65</v>
      </c>
      <c r="Y961" t="s">
        <v>47</v>
      </c>
      <c r="AA961">
        <v>650668</v>
      </c>
      <c r="AB961">
        <v>21516561</v>
      </c>
      <c r="AC961">
        <v>1</v>
      </c>
      <c r="AD961" t="s">
        <v>42</v>
      </c>
      <c r="AE961">
        <v>11601444</v>
      </c>
      <c r="AG961">
        <v>1</v>
      </c>
      <c r="AH961" t="s">
        <v>2808</v>
      </c>
      <c r="AI961">
        <v>50814</v>
      </c>
      <c r="AK961">
        <v>1</v>
      </c>
      <c r="AL961" t="s">
        <v>2788</v>
      </c>
    </row>
    <row r="962" spans="1:38" x14ac:dyDescent="0.2">
      <c r="A962" t="s">
        <v>2788</v>
      </c>
      <c r="F962" s="1">
        <v>42371</v>
      </c>
      <c r="G962">
        <v>2016</v>
      </c>
      <c r="H962" t="s">
        <v>2810</v>
      </c>
      <c r="I962" t="s">
        <v>2811</v>
      </c>
      <c r="M962" t="s">
        <v>2812</v>
      </c>
      <c r="N962" t="s">
        <v>2813</v>
      </c>
      <c r="Q962">
        <v>15542189</v>
      </c>
      <c r="R962">
        <v>2</v>
      </c>
      <c r="S962">
        <v>1</v>
      </c>
      <c r="T962">
        <v>73</v>
      </c>
      <c r="U962">
        <v>92</v>
      </c>
      <c r="V962">
        <v>18</v>
      </c>
      <c r="W962">
        <v>448746</v>
      </c>
      <c r="X962" t="s">
        <v>172</v>
      </c>
      <c r="Y962" t="s">
        <v>47</v>
      </c>
      <c r="AA962">
        <v>23322373</v>
      </c>
      <c r="AB962">
        <v>23322381</v>
      </c>
      <c r="AC962">
        <v>1</v>
      </c>
      <c r="AD962" t="s">
        <v>42</v>
      </c>
      <c r="AE962">
        <v>11601444</v>
      </c>
      <c r="AG962">
        <v>0</v>
      </c>
      <c r="AH962" t="s">
        <v>2812</v>
      </c>
      <c r="AI962">
        <v>69829</v>
      </c>
      <c r="AK962">
        <v>1</v>
      </c>
      <c r="AL962" t="s">
        <v>2788</v>
      </c>
    </row>
    <row r="963" spans="1:38" x14ac:dyDescent="0.2">
      <c r="A963" t="s">
        <v>2788</v>
      </c>
      <c r="F963" s="1">
        <v>43983</v>
      </c>
      <c r="G963">
        <v>2020</v>
      </c>
      <c r="H963" t="s">
        <v>2814</v>
      </c>
      <c r="I963" t="s">
        <v>44</v>
      </c>
      <c r="M963" t="s">
        <v>2815</v>
      </c>
      <c r="N963" t="s">
        <v>2809</v>
      </c>
      <c r="Q963">
        <v>36865273</v>
      </c>
      <c r="R963">
        <v>33</v>
      </c>
      <c r="S963">
        <v>2</v>
      </c>
      <c r="T963">
        <v>152</v>
      </c>
      <c r="U963">
        <v>174</v>
      </c>
      <c r="V963">
        <v>16</v>
      </c>
      <c r="W963">
        <v>448746</v>
      </c>
      <c r="X963" t="s">
        <v>46</v>
      </c>
      <c r="Y963" t="s">
        <v>47</v>
      </c>
      <c r="AA963">
        <v>8944865</v>
      </c>
      <c r="AB963">
        <v>17416248</v>
      </c>
      <c r="AC963">
        <v>1</v>
      </c>
      <c r="AD963" t="s">
        <v>42</v>
      </c>
      <c r="AE963">
        <v>11601444</v>
      </c>
      <c r="AG963">
        <v>0</v>
      </c>
      <c r="AH963" t="s">
        <v>2815</v>
      </c>
      <c r="AI963">
        <v>29831</v>
      </c>
      <c r="AK963">
        <v>1</v>
      </c>
      <c r="AL963" t="s">
        <v>2788</v>
      </c>
    </row>
    <row r="964" spans="1:38" x14ac:dyDescent="0.2">
      <c r="A964" t="s">
        <v>2816</v>
      </c>
      <c r="F964" s="1">
        <v>43525</v>
      </c>
      <c r="G964">
        <v>2019</v>
      </c>
      <c r="H964" t="s">
        <v>2817</v>
      </c>
      <c r="I964" t="s">
        <v>2818</v>
      </c>
      <c r="M964" t="s">
        <v>2820</v>
      </c>
      <c r="N964" t="s">
        <v>2821</v>
      </c>
      <c r="Q964">
        <v>16973465</v>
      </c>
      <c r="R964">
        <v>18</v>
      </c>
      <c r="S964">
        <v>1</v>
      </c>
      <c r="T964">
        <v>71</v>
      </c>
      <c r="U964">
        <v>95</v>
      </c>
      <c r="V964">
        <v>5</v>
      </c>
      <c r="W964">
        <v>492286</v>
      </c>
      <c r="X964" t="s">
        <v>910</v>
      </c>
      <c r="Y964" t="s">
        <v>47</v>
      </c>
      <c r="AA964">
        <v>15426297</v>
      </c>
      <c r="AB964">
        <v>15588025</v>
      </c>
      <c r="AC964">
        <v>1</v>
      </c>
      <c r="AD964" t="s">
        <v>42</v>
      </c>
      <c r="AE964">
        <v>11549627</v>
      </c>
      <c r="AF964" t="s">
        <v>2819</v>
      </c>
      <c r="AG964">
        <v>0</v>
      </c>
      <c r="AH964" t="s">
        <v>2820</v>
      </c>
      <c r="AI964">
        <v>22341</v>
      </c>
      <c r="AK964">
        <v>1</v>
      </c>
      <c r="AL964" t="s">
        <v>2816</v>
      </c>
    </row>
    <row r="965" spans="1:38" x14ac:dyDescent="0.2">
      <c r="A965" t="s">
        <v>2816</v>
      </c>
      <c r="F965" s="1">
        <v>43525</v>
      </c>
      <c r="G965">
        <v>2019</v>
      </c>
      <c r="H965" t="s">
        <v>2822</v>
      </c>
      <c r="I965" t="s">
        <v>927</v>
      </c>
      <c r="M965" t="s">
        <v>2823</v>
      </c>
      <c r="N965" t="s">
        <v>2824</v>
      </c>
      <c r="Q965">
        <v>18748015</v>
      </c>
      <c r="R965">
        <v>33</v>
      </c>
      <c r="S965">
        <v>1</v>
      </c>
      <c r="T965">
        <v>17</v>
      </c>
      <c r="U965">
        <v>37</v>
      </c>
      <c r="V965">
        <v>5</v>
      </c>
      <c r="W965">
        <v>492286</v>
      </c>
      <c r="X965" t="s">
        <v>910</v>
      </c>
      <c r="Y965" t="s">
        <v>47</v>
      </c>
      <c r="AA965">
        <v>8887993</v>
      </c>
      <c r="AB965">
        <v>15587975</v>
      </c>
      <c r="AC965">
        <v>1</v>
      </c>
      <c r="AD965" t="s">
        <v>42</v>
      </c>
      <c r="AE965">
        <v>11549627</v>
      </c>
      <c r="AF965" t="s">
        <v>2819</v>
      </c>
      <c r="AG965">
        <v>0</v>
      </c>
      <c r="AH965" t="s">
        <v>2823</v>
      </c>
      <c r="AI965">
        <v>12005</v>
      </c>
      <c r="AK965">
        <v>1</v>
      </c>
      <c r="AL965" t="s">
        <v>2816</v>
      </c>
    </row>
    <row r="966" spans="1:38" x14ac:dyDescent="0.2">
      <c r="A966" t="s">
        <v>2816</v>
      </c>
      <c r="F966" s="1">
        <v>44166</v>
      </c>
      <c r="G966">
        <v>2020</v>
      </c>
      <c r="H966" t="s">
        <v>2825</v>
      </c>
      <c r="I966" t="s">
        <v>2826</v>
      </c>
      <c r="M966" t="s">
        <v>2827</v>
      </c>
      <c r="N966" t="s">
        <v>2816</v>
      </c>
      <c r="Q966">
        <v>19678221</v>
      </c>
      <c r="R966">
        <v>60</v>
      </c>
      <c r="S966">
        <v>4</v>
      </c>
      <c r="T966">
        <v>3681</v>
      </c>
      <c r="U966">
        <v>3707</v>
      </c>
      <c r="V966">
        <v>15</v>
      </c>
      <c r="W966">
        <v>492286</v>
      </c>
      <c r="X966" t="s">
        <v>53</v>
      </c>
      <c r="Y966" t="s">
        <v>47</v>
      </c>
      <c r="AA966">
        <v>8105391</v>
      </c>
      <c r="AC966">
        <v>1</v>
      </c>
      <c r="AD966" t="s">
        <v>42</v>
      </c>
      <c r="AE966">
        <v>11549627</v>
      </c>
      <c r="AF966" t="s">
        <v>2819</v>
      </c>
      <c r="AG966">
        <v>0</v>
      </c>
      <c r="AH966" t="s">
        <v>2827</v>
      </c>
      <c r="AI966">
        <v>6323</v>
      </c>
      <c r="AK966">
        <v>1</v>
      </c>
      <c r="AL966" t="s">
        <v>2816</v>
      </c>
    </row>
    <row r="967" spans="1:38" x14ac:dyDescent="0.2">
      <c r="A967" t="s">
        <v>2816</v>
      </c>
      <c r="F967" s="1">
        <v>44166</v>
      </c>
      <c r="G967">
        <v>2020</v>
      </c>
      <c r="H967" t="s">
        <v>2828</v>
      </c>
      <c r="I967" t="s">
        <v>913</v>
      </c>
      <c r="M967" t="s">
        <v>2829</v>
      </c>
      <c r="N967" t="s">
        <v>2830</v>
      </c>
      <c r="Q967">
        <v>20655658</v>
      </c>
      <c r="R967">
        <v>37</v>
      </c>
      <c r="S967">
        <v>4</v>
      </c>
      <c r="T967">
        <v>2120</v>
      </c>
      <c r="U967">
        <v>2144</v>
      </c>
      <c r="V967">
        <v>15</v>
      </c>
      <c r="W967">
        <v>492286</v>
      </c>
      <c r="X967" t="s">
        <v>53</v>
      </c>
      <c r="Y967" t="s">
        <v>47</v>
      </c>
      <c r="AA967">
        <v>8239150</v>
      </c>
      <c r="AB967">
        <v>19113846</v>
      </c>
      <c r="AC967">
        <v>1</v>
      </c>
      <c r="AD967" t="s">
        <v>42</v>
      </c>
      <c r="AE967">
        <v>11549627</v>
      </c>
      <c r="AF967" t="s">
        <v>2819</v>
      </c>
      <c r="AG967">
        <v>0</v>
      </c>
      <c r="AH967" t="s">
        <v>2829</v>
      </c>
      <c r="AI967">
        <v>13519</v>
      </c>
      <c r="AK967">
        <v>1</v>
      </c>
      <c r="AL967" t="s">
        <v>2816</v>
      </c>
    </row>
    <row r="968" spans="1:38" x14ac:dyDescent="0.2">
      <c r="A968" t="s">
        <v>2816</v>
      </c>
      <c r="F968" s="1">
        <v>44105</v>
      </c>
      <c r="G968">
        <v>2020</v>
      </c>
      <c r="H968" t="s">
        <v>2831</v>
      </c>
      <c r="I968" t="s">
        <v>703</v>
      </c>
      <c r="M968" t="s">
        <v>2832</v>
      </c>
      <c r="N968" t="s">
        <v>2833</v>
      </c>
      <c r="Q968">
        <v>21001493</v>
      </c>
      <c r="R968">
        <v>64</v>
      </c>
      <c r="T968">
        <v>101683</v>
      </c>
      <c r="V968">
        <v>21</v>
      </c>
      <c r="W968">
        <v>492286</v>
      </c>
      <c r="X968" t="s">
        <v>70</v>
      </c>
      <c r="Y968" t="s">
        <v>47</v>
      </c>
      <c r="AA968">
        <v>9291199</v>
      </c>
      <c r="AC968">
        <v>1</v>
      </c>
      <c r="AD968" t="s">
        <v>42</v>
      </c>
      <c r="AE968">
        <v>11549627</v>
      </c>
      <c r="AF968" t="s">
        <v>2819</v>
      </c>
      <c r="AG968">
        <v>0</v>
      </c>
      <c r="AH968" t="s">
        <v>2832</v>
      </c>
      <c r="AI968">
        <v>9289</v>
      </c>
      <c r="AK968">
        <v>1</v>
      </c>
      <c r="AL968" t="s">
        <v>2816</v>
      </c>
    </row>
    <row r="969" spans="1:38" x14ac:dyDescent="0.2">
      <c r="A969" t="s">
        <v>2816</v>
      </c>
      <c r="F969" s="1">
        <v>44256</v>
      </c>
      <c r="G969">
        <v>2021</v>
      </c>
      <c r="H969" t="s">
        <v>2834</v>
      </c>
      <c r="I969" t="s">
        <v>2291</v>
      </c>
      <c r="M969" t="s">
        <v>2835</v>
      </c>
      <c r="N969" t="s">
        <v>2836</v>
      </c>
      <c r="Q969">
        <v>21346665</v>
      </c>
      <c r="R969">
        <v>6</v>
      </c>
      <c r="S969">
        <v>1</v>
      </c>
      <c r="T969">
        <v>137</v>
      </c>
      <c r="U969">
        <v>162</v>
      </c>
      <c r="V969">
        <v>4</v>
      </c>
      <c r="W969">
        <v>492286</v>
      </c>
      <c r="X969" t="s">
        <v>910</v>
      </c>
      <c r="Y969" t="s">
        <v>47</v>
      </c>
      <c r="AA969">
        <v>23802146</v>
      </c>
      <c r="AC969">
        <v>1</v>
      </c>
      <c r="AD969" t="s">
        <v>42</v>
      </c>
      <c r="AE969">
        <v>11549627</v>
      </c>
      <c r="AF969" t="s">
        <v>2819</v>
      </c>
      <c r="AG969">
        <v>0</v>
      </c>
      <c r="AH969" t="s">
        <v>2835</v>
      </c>
      <c r="AI969">
        <v>78737</v>
      </c>
      <c r="AK969">
        <v>1</v>
      </c>
      <c r="AL969" t="s">
        <v>2816</v>
      </c>
    </row>
    <row r="970" spans="1:38" x14ac:dyDescent="0.2">
      <c r="A970" t="s">
        <v>2816</v>
      </c>
      <c r="F970" s="1">
        <v>44470</v>
      </c>
      <c r="G970">
        <v>2021</v>
      </c>
      <c r="H970" t="s">
        <v>2837</v>
      </c>
      <c r="I970" t="s">
        <v>703</v>
      </c>
      <c r="M970" t="s">
        <v>2838</v>
      </c>
      <c r="N970" t="s">
        <v>2833</v>
      </c>
      <c r="Q970">
        <v>25708921</v>
      </c>
      <c r="R970">
        <v>70</v>
      </c>
      <c r="T970">
        <v>102052</v>
      </c>
      <c r="V970">
        <v>6</v>
      </c>
      <c r="W970">
        <v>492286</v>
      </c>
      <c r="X970" t="s">
        <v>70</v>
      </c>
      <c r="Y970" t="s">
        <v>47</v>
      </c>
      <c r="AA970">
        <v>9291199</v>
      </c>
      <c r="AC970">
        <v>1</v>
      </c>
      <c r="AD970" t="s">
        <v>42</v>
      </c>
      <c r="AE970">
        <v>11549627</v>
      </c>
      <c r="AF970" t="s">
        <v>2819</v>
      </c>
      <c r="AG970">
        <v>0</v>
      </c>
      <c r="AH970" t="s">
        <v>2838</v>
      </c>
      <c r="AI970">
        <v>9289</v>
      </c>
      <c r="AK970">
        <v>1</v>
      </c>
      <c r="AL970" t="s">
        <v>2816</v>
      </c>
    </row>
    <row r="971" spans="1:38" x14ac:dyDescent="0.2">
      <c r="A971" t="s">
        <v>2816</v>
      </c>
      <c r="F971" s="1">
        <v>44805</v>
      </c>
      <c r="G971">
        <v>2022</v>
      </c>
      <c r="H971" t="s">
        <v>2839</v>
      </c>
      <c r="I971" t="s">
        <v>913</v>
      </c>
      <c r="M971" t="s">
        <v>2840</v>
      </c>
      <c r="N971" t="s">
        <v>2841</v>
      </c>
      <c r="Q971">
        <v>27816319</v>
      </c>
      <c r="R971">
        <v>39</v>
      </c>
      <c r="S971">
        <v>3</v>
      </c>
      <c r="T971">
        <v>2212</v>
      </c>
      <c r="U971">
        <v>2233</v>
      </c>
      <c r="V971">
        <v>9</v>
      </c>
      <c r="W971">
        <v>492286</v>
      </c>
      <c r="X971" t="s">
        <v>53</v>
      </c>
      <c r="Y971" t="s">
        <v>47</v>
      </c>
      <c r="AA971">
        <v>8239150</v>
      </c>
      <c r="AB971">
        <v>19113846</v>
      </c>
      <c r="AC971">
        <v>1</v>
      </c>
      <c r="AD971" t="s">
        <v>42</v>
      </c>
      <c r="AE971">
        <v>11549627</v>
      </c>
      <c r="AF971" t="s">
        <v>2819</v>
      </c>
      <c r="AG971">
        <v>0</v>
      </c>
      <c r="AH971" t="s">
        <v>2840</v>
      </c>
      <c r="AI971">
        <v>13519</v>
      </c>
      <c r="AK971">
        <v>1</v>
      </c>
      <c r="AL971" t="s">
        <v>2816</v>
      </c>
    </row>
    <row r="972" spans="1:38" x14ac:dyDescent="0.2">
      <c r="A972" t="s">
        <v>2816</v>
      </c>
      <c r="F972" s="1">
        <v>45536</v>
      </c>
      <c r="G972">
        <v>2024</v>
      </c>
      <c r="H972" t="s">
        <v>2842</v>
      </c>
      <c r="I972" t="s">
        <v>2295</v>
      </c>
      <c r="M972" t="s">
        <v>2843</v>
      </c>
      <c r="N972" t="s">
        <v>2844</v>
      </c>
      <c r="Q972">
        <v>30606712</v>
      </c>
      <c r="R972">
        <v>29</v>
      </c>
      <c r="S972">
        <v>3</v>
      </c>
      <c r="T972">
        <v>2688</v>
      </c>
      <c r="U972">
        <v>2723</v>
      </c>
      <c r="V972">
        <v>3</v>
      </c>
      <c r="W972">
        <v>492286</v>
      </c>
      <c r="X972" t="s">
        <v>59</v>
      </c>
      <c r="Y972" t="s">
        <v>47</v>
      </c>
      <c r="AA972">
        <v>13806653</v>
      </c>
      <c r="AB972">
        <v>15737136</v>
      </c>
      <c r="AC972">
        <v>1</v>
      </c>
      <c r="AD972" t="s">
        <v>42</v>
      </c>
      <c r="AE972">
        <v>11549627</v>
      </c>
      <c r="AF972" t="s">
        <v>2819</v>
      </c>
      <c r="AG972">
        <v>0</v>
      </c>
      <c r="AH972" t="s">
        <v>2843</v>
      </c>
      <c r="AI972">
        <v>8273</v>
      </c>
      <c r="AK972">
        <v>1</v>
      </c>
      <c r="AL972" t="s">
        <v>2816</v>
      </c>
    </row>
    <row r="973" spans="1:38" x14ac:dyDescent="0.2">
      <c r="A973" t="s">
        <v>2816</v>
      </c>
      <c r="F973" s="1">
        <v>45170</v>
      </c>
      <c r="G973">
        <v>2023</v>
      </c>
      <c r="H973" t="s">
        <v>970</v>
      </c>
      <c r="I973" t="s">
        <v>907</v>
      </c>
      <c r="M973" t="s">
        <v>971</v>
      </c>
      <c r="N973" t="s">
        <v>972</v>
      </c>
      <c r="Q973">
        <v>31973330</v>
      </c>
      <c r="R973">
        <v>45</v>
      </c>
      <c r="S973">
        <v>2</v>
      </c>
      <c r="T973">
        <v>147</v>
      </c>
      <c r="U973">
        <v>173</v>
      </c>
      <c r="V973">
        <v>2</v>
      </c>
      <c r="W973">
        <v>492286</v>
      </c>
      <c r="X973" t="s">
        <v>910</v>
      </c>
      <c r="Y973" t="s">
        <v>47</v>
      </c>
      <c r="AA973">
        <v>1989073</v>
      </c>
      <c r="AB973">
        <v>15588017</v>
      </c>
      <c r="AC973">
        <v>1</v>
      </c>
      <c r="AD973" t="s">
        <v>42</v>
      </c>
      <c r="AE973">
        <v>11549627</v>
      </c>
      <c r="AF973" t="s">
        <v>2819</v>
      </c>
      <c r="AG973">
        <v>0</v>
      </c>
      <c r="AH973" t="s">
        <v>971</v>
      </c>
      <c r="AI973">
        <v>20229</v>
      </c>
      <c r="AK973">
        <v>1</v>
      </c>
      <c r="AL973" t="s">
        <v>2816</v>
      </c>
    </row>
    <row r="974" spans="1:38" x14ac:dyDescent="0.2">
      <c r="A974" t="s">
        <v>2816</v>
      </c>
      <c r="F974" s="1">
        <v>45597</v>
      </c>
      <c r="G974">
        <v>2024</v>
      </c>
      <c r="H974" t="s">
        <v>2845</v>
      </c>
      <c r="I974" t="s">
        <v>2272</v>
      </c>
      <c r="M974" t="s">
        <v>2846</v>
      </c>
      <c r="N974" t="s">
        <v>2847</v>
      </c>
      <c r="Q974">
        <v>35026988</v>
      </c>
      <c r="R974">
        <v>99</v>
      </c>
      <c r="S974">
        <v>6</v>
      </c>
      <c r="T974">
        <v>297</v>
      </c>
      <c r="U974">
        <v>324</v>
      </c>
      <c r="V974">
        <v>0</v>
      </c>
      <c r="W974">
        <v>492286</v>
      </c>
      <c r="X974" t="s">
        <v>910</v>
      </c>
      <c r="Y974" t="s">
        <v>47</v>
      </c>
      <c r="AA974">
        <v>14826</v>
      </c>
      <c r="AB974">
        <v>15587967</v>
      </c>
      <c r="AC974">
        <v>1</v>
      </c>
      <c r="AD974" t="s">
        <v>42</v>
      </c>
      <c r="AE974">
        <v>11549627</v>
      </c>
      <c r="AF974" t="s">
        <v>2819</v>
      </c>
      <c r="AG974">
        <v>0</v>
      </c>
      <c r="AH974" t="s">
        <v>2846</v>
      </c>
      <c r="AI974">
        <v>19640</v>
      </c>
      <c r="AK974">
        <v>1</v>
      </c>
      <c r="AL974" t="s">
        <v>2816</v>
      </c>
    </row>
    <row r="975" spans="1:38" x14ac:dyDescent="0.2">
      <c r="A975" t="s">
        <v>2816</v>
      </c>
      <c r="F975" s="1">
        <v>42005</v>
      </c>
      <c r="G975">
        <v>2015</v>
      </c>
      <c r="H975" t="s">
        <v>2848</v>
      </c>
      <c r="I975" t="s">
        <v>931</v>
      </c>
      <c r="M975" t="s">
        <v>2849</v>
      </c>
      <c r="N975" t="s">
        <v>2850</v>
      </c>
      <c r="Q975">
        <v>10027191</v>
      </c>
      <c r="R975">
        <v>42</v>
      </c>
      <c r="S975">
        <v>45659</v>
      </c>
      <c r="T975">
        <v>204</v>
      </c>
      <c r="U975">
        <v>236</v>
      </c>
      <c r="V975">
        <v>22</v>
      </c>
      <c r="W975">
        <v>492286</v>
      </c>
      <c r="X975" t="s">
        <v>53</v>
      </c>
      <c r="Y975" t="s">
        <v>47</v>
      </c>
      <c r="AA975" t="s">
        <v>933</v>
      </c>
      <c r="AB975">
        <v>14685957</v>
      </c>
      <c r="AC975">
        <v>1</v>
      </c>
      <c r="AD975" t="s">
        <v>42</v>
      </c>
      <c r="AE975">
        <v>11549627</v>
      </c>
      <c r="AF975" t="s">
        <v>2819</v>
      </c>
      <c r="AG975">
        <v>0</v>
      </c>
      <c r="AH975" t="s">
        <v>2849</v>
      </c>
      <c r="AI975">
        <v>11477</v>
      </c>
      <c r="AK975">
        <v>1</v>
      </c>
      <c r="AL975" t="s">
        <v>2816</v>
      </c>
    </row>
    <row r="976" spans="1:38" x14ac:dyDescent="0.2">
      <c r="A976" t="s">
        <v>2816</v>
      </c>
      <c r="F976" s="1">
        <v>42979</v>
      </c>
      <c r="G976">
        <v>2017</v>
      </c>
      <c r="H976" t="s">
        <v>2851</v>
      </c>
      <c r="I976" t="s">
        <v>927</v>
      </c>
      <c r="M976" t="s">
        <v>2852</v>
      </c>
      <c r="N976" t="s">
        <v>2853</v>
      </c>
      <c r="Q976">
        <v>13496118</v>
      </c>
      <c r="R976">
        <v>31</v>
      </c>
      <c r="S976">
        <v>3</v>
      </c>
      <c r="T976">
        <v>69</v>
      </c>
      <c r="U976">
        <v>83</v>
      </c>
      <c r="V976">
        <v>61</v>
      </c>
      <c r="W976">
        <v>492286</v>
      </c>
      <c r="X976" t="s">
        <v>910</v>
      </c>
      <c r="Y976" t="s">
        <v>47</v>
      </c>
      <c r="AA976">
        <v>8887993</v>
      </c>
      <c r="AB976">
        <v>15587975</v>
      </c>
      <c r="AC976">
        <v>1</v>
      </c>
      <c r="AD976" t="s">
        <v>42</v>
      </c>
      <c r="AE976">
        <v>11549627</v>
      </c>
      <c r="AF976" t="s">
        <v>2819</v>
      </c>
      <c r="AG976">
        <v>0</v>
      </c>
      <c r="AH976" t="s">
        <v>2852</v>
      </c>
      <c r="AI976">
        <v>12005</v>
      </c>
      <c r="AK976">
        <v>1</v>
      </c>
      <c r="AL976" t="s">
        <v>2816</v>
      </c>
    </row>
    <row r="977" spans="1:38" x14ac:dyDescent="0.2">
      <c r="A977" t="s">
        <v>2816</v>
      </c>
      <c r="F977" s="1">
        <v>43160</v>
      </c>
      <c r="G977">
        <v>2018</v>
      </c>
      <c r="H977" t="s">
        <v>2854</v>
      </c>
      <c r="I977" t="s">
        <v>2295</v>
      </c>
      <c r="M977" t="s">
        <v>2855</v>
      </c>
      <c r="N977" t="s">
        <v>2856</v>
      </c>
      <c r="Q977">
        <v>16126176</v>
      </c>
      <c r="R977">
        <v>23</v>
      </c>
      <c r="S977">
        <v>1</v>
      </c>
      <c r="T977">
        <v>265</v>
      </c>
      <c r="U977">
        <v>295</v>
      </c>
      <c r="V977">
        <v>28</v>
      </c>
      <c r="W977">
        <v>492286</v>
      </c>
      <c r="X977" t="s">
        <v>660</v>
      </c>
      <c r="Y977" t="s">
        <v>47</v>
      </c>
      <c r="AA977">
        <v>13806653</v>
      </c>
      <c r="AB977">
        <v>15737136</v>
      </c>
      <c r="AC977">
        <v>1</v>
      </c>
      <c r="AD977" t="s">
        <v>42</v>
      </c>
      <c r="AE977">
        <v>11549627</v>
      </c>
      <c r="AF977" t="s">
        <v>2819</v>
      </c>
      <c r="AG977">
        <v>0</v>
      </c>
      <c r="AH977" t="s">
        <v>2855</v>
      </c>
      <c r="AI977">
        <v>8273</v>
      </c>
      <c r="AK977">
        <v>1</v>
      </c>
      <c r="AL977" t="s">
        <v>2816</v>
      </c>
    </row>
    <row r="978" spans="1:38" x14ac:dyDescent="0.2">
      <c r="A978" t="s">
        <v>2816</v>
      </c>
      <c r="F978" s="1">
        <v>40179</v>
      </c>
      <c r="G978">
        <v>2010</v>
      </c>
      <c r="H978" t="s">
        <v>2857</v>
      </c>
      <c r="I978" t="s">
        <v>224</v>
      </c>
      <c r="M978" t="s">
        <v>2858</v>
      </c>
      <c r="N978" t="s">
        <v>2853</v>
      </c>
      <c r="Q978">
        <v>16569462</v>
      </c>
      <c r="V978">
        <v>1</v>
      </c>
      <c r="W978">
        <v>492286</v>
      </c>
      <c r="X978" t="s">
        <v>70</v>
      </c>
      <c r="Y978" t="s">
        <v>192</v>
      </c>
      <c r="AB978">
        <v>15565068</v>
      </c>
      <c r="AC978">
        <v>1</v>
      </c>
      <c r="AD978" t="s">
        <v>42</v>
      </c>
      <c r="AE978">
        <v>11549627</v>
      </c>
      <c r="AF978" t="s">
        <v>2819</v>
      </c>
      <c r="AG978">
        <v>0</v>
      </c>
      <c r="AH978" t="s">
        <v>2858</v>
      </c>
      <c r="AI978">
        <v>90527</v>
      </c>
      <c r="AK978">
        <v>4</v>
      </c>
      <c r="AL978" t="s">
        <v>2816</v>
      </c>
    </row>
    <row r="979" spans="1:38" x14ac:dyDescent="0.2">
      <c r="A979" t="s">
        <v>2816</v>
      </c>
      <c r="F979" s="1">
        <v>42370</v>
      </c>
      <c r="G979">
        <v>2016</v>
      </c>
      <c r="H979" t="s">
        <v>2859</v>
      </c>
      <c r="I979" t="s">
        <v>224</v>
      </c>
      <c r="M979" t="s">
        <v>2860</v>
      </c>
      <c r="N979" t="s">
        <v>2861</v>
      </c>
      <c r="Q979">
        <v>16569463</v>
      </c>
      <c r="V979">
        <v>0</v>
      </c>
      <c r="W979">
        <v>492286</v>
      </c>
      <c r="X979" t="s">
        <v>70</v>
      </c>
      <c r="Y979" t="s">
        <v>192</v>
      </c>
      <c r="AB979">
        <v>15565068</v>
      </c>
      <c r="AC979">
        <v>1</v>
      </c>
      <c r="AD979" t="s">
        <v>42</v>
      </c>
      <c r="AE979">
        <v>11549627</v>
      </c>
      <c r="AF979" t="s">
        <v>2819</v>
      </c>
      <c r="AG979">
        <v>0</v>
      </c>
      <c r="AH979" t="s">
        <v>2860</v>
      </c>
      <c r="AI979">
        <v>90527</v>
      </c>
      <c r="AK979">
        <v>4</v>
      </c>
      <c r="AL979" t="s">
        <v>2816</v>
      </c>
    </row>
    <row r="980" spans="1:38" x14ac:dyDescent="0.2">
      <c r="A980" t="s">
        <v>2816</v>
      </c>
      <c r="F980" s="1">
        <v>42005</v>
      </c>
      <c r="G980">
        <v>2015</v>
      </c>
      <c r="H980" t="s">
        <v>2862</v>
      </c>
      <c r="I980" t="s">
        <v>224</v>
      </c>
      <c r="M980" t="s">
        <v>2863</v>
      </c>
      <c r="N980" t="s">
        <v>2833</v>
      </c>
      <c r="Q980">
        <v>16569465</v>
      </c>
      <c r="V980">
        <v>4</v>
      </c>
      <c r="W980">
        <v>492286</v>
      </c>
      <c r="X980" t="s">
        <v>70</v>
      </c>
      <c r="Y980" t="s">
        <v>192</v>
      </c>
      <c r="AB980">
        <v>15565068</v>
      </c>
      <c r="AC980">
        <v>1</v>
      </c>
      <c r="AD980" t="s">
        <v>42</v>
      </c>
      <c r="AE980">
        <v>11549627</v>
      </c>
      <c r="AF980" t="s">
        <v>2819</v>
      </c>
      <c r="AG980">
        <v>0</v>
      </c>
      <c r="AH980" t="s">
        <v>2863</v>
      </c>
      <c r="AI980">
        <v>90527</v>
      </c>
      <c r="AK980">
        <v>4</v>
      </c>
      <c r="AL980" t="s">
        <v>2816</v>
      </c>
    </row>
    <row r="981" spans="1:38" x14ac:dyDescent="0.2">
      <c r="A981" t="s">
        <v>2816</v>
      </c>
      <c r="F981" s="1">
        <v>42005</v>
      </c>
      <c r="G981">
        <v>2015</v>
      </c>
      <c r="H981" t="s">
        <v>2864</v>
      </c>
      <c r="I981" t="s">
        <v>224</v>
      </c>
      <c r="M981" t="s">
        <v>2865</v>
      </c>
      <c r="N981" t="s">
        <v>2816</v>
      </c>
      <c r="Q981">
        <v>16812059</v>
      </c>
      <c r="V981">
        <v>0</v>
      </c>
      <c r="W981">
        <v>492286</v>
      </c>
      <c r="X981" t="s">
        <v>70</v>
      </c>
      <c r="Y981" t="s">
        <v>192</v>
      </c>
      <c r="AB981">
        <v>15565068</v>
      </c>
      <c r="AC981">
        <v>1</v>
      </c>
      <c r="AD981" t="s">
        <v>42</v>
      </c>
      <c r="AE981">
        <v>11549627</v>
      </c>
      <c r="AF981" t="s">
        <v>2819</v>
      </c>
      <c r="AG981">
        <v>0</v>
      </c>
      <c r="AH981" t="s">
        <v>2865</v>
      </c>
      <c r="AI981">
        <v>90527</v>
      </c>
      <c r="AK981">
        <v>4</v>
      </c>
      <c r="AL981" t="s">
        <v>2816</v>
      </c>
    </row>
    <row r="982" spans="1:38" x14ac:dyDescent="0.2">
      <c r="A982" t="s">
        <v>2816</v>
      </c>
      <c r="F982" s="1">
        <v>42005</v>
      </c>
      <c r="G982">
        <v>2015</v>
      </c>
      <c r="H982" t="s">
        <v>2866</v>
      </c>
      <c r="I982" t="s">
        <v>224</v>
      </c>
      <c r="M982" t="s">
        <v>2867</v>
      </c>
      <c r="N982" t="s">
        <v>2833</v>
      </c>
      <c r="Q982">
        <v>16812071</v>
      </c>
      <c r="V982">
        <v>0</v>
      </c>
      <c r="W982">
        <v>492286</v>
      </c>
      <c r="X982" t="s">
        <v>70</v>
      </c>
      <c r="Y982" t="s">
        <v>192</v>
      </c>
      <c r="AB982">
        <v>15565068</v>
      </c>
      <c r="AC982">
        <v>1</v>
      </c>
      <c r="AD982" t="s">
        <v>42</v>
      </c>
      <c r="AE982">
        <v>11549627</v>
      </c>
      <c r="AF982" t="s">
        <v>2819</v>
      </c>
      <c r="AG982">
        <v>0</v>
      </c>
      <c r="AH982" t="s">
        <v>2867</v>
      </c>
      <c r="AI982">
        <v>90527</v>
      </c>
      <c r="AK982">
        <v>4</v>
      </c>
      <c r="AL982" t="s">
        <v>2816</v>
      </c>
    </row>
    <row r="983" spans="1:38" x14ac:dyDescent="0.2">
      <c r="A983" t="s">
        <v>2868</v>
      </c>
      <c r="F983" s="1">
        <v>38749</v>
      </c>
      <c r="G983">
        <v>2006</v>
      </c>
      <c r="H983" t="s">
        <v>289</v>
      </c>
      <c r="I983" t="s">
        <v>240</v>
      </c>
      <c r="M983" t="s">
        <v>290</v>
      </c>
      <c r="N983" t="s">
        <v>242</v>
      </c>
      <c r="Q983">
        <v>2113520</v>
      </c>
      <c r="R983">
        <v>21</v>
      </c>
      <c r="S983">
        <v>2</v>
      </c>
      <c r="T983">
        <v>72</v>
      </c>
      <c r="U983">
        <v>87</v>
      </c>
      <c r="V983">
        <v>189</v>
      </c>
      <c r="W983">
        <v>272444</v>
      </c>
      <c r="X983" t="s">
        <v>125</v>
      </c>
      <c r="Y983" t="s">
        <v>47</v>
      </c>
      <c r="AA983">
        <v>8858624</v>
      </c>
      <c r="AC983">
        <v>1</v>
      </c>
      <c r="AD983" t="s">
        <v>42</v>
      </c>
      <c r="AE983">
        <v>912278</v>
      </c>
      <c r="AF983" t="s">
        <v>2869</v>
      </c>
      <c r="AG983">
        <v>0</v>
      </c>
      <c r="AH983" t="s">
        <v>290</v>
      </c>
      <c r="AI983">
        <v>3862</v>
      </c>
      <c r="AK983">
        <v>1</v>
      </c>
      <c r="AL983" t="s">
        <v>2868</v>
      </c>
    </row>
    <row r="984" spans="1:38" x14ac:dyDescent="0.2">
      <c r="A984" t="s">
        <v>2868</v>
      </c>
      <c r="F984" s="1">
        <v>38930</v>
      </c>
      <c r="G984">
        <v>2006</v>
      </c>
      <c r="H984" t="s">
        <v>2870</v>
      </c>
      <c r="I984" t="s">
        <v>2655</v>
      </c>
      <c r="M984" t="s">
        <v>2871</v>
      </c>
      <c r="N984" t="s">
        <v>2868</v>
      </c>
      <c r="Q984">
        <v>2113521</v>
      </c>
      <c r="R984">
        <v>28</v>
      </c>
      <c r="S984">
        <v>2</v>
      </c>
      <c r="T984">
        <v>93</v>
      </c>
      <c r="U984">
        <v>105</v>
      </c>
      <c r="V984">
        <v>52</v>
      </c>
      <c r="W984">
        <v>272444</v>
      </c>
      <c r="X984" t="s">
        <v>46</v>
      </c>
      <c r="Y984" t="s">
        <v>47</v>
      </c>
      <c r="AA984">
        <v>2734753</v>
      </c>
      <c r="AB984">
        <v>15526550</v>
      </c>
      <c r="AC984">
        <v>1</v>
      </c>
      <c r="AD984" t="s">
        <v>42</v>
      </c>
      <c r="AE984">
        <v>912278</v>
      </c>
      <c r="AF984" t="s">
        <v>2869</v>
      </c>
      <c r="AG984">
        <v>0</v>
      </c>
      <c r="AH984" t="s">
        <v>2871</v>
      </c>
      <c r="AI984">
        <v>1703</v>
      </c>
      <c r="AK984">
        <v>1</v>
      </c>
      <c r="AL984" t="s">
        <v>2868</v>
      </c>
    </row>
    <row r="985" spans="1:38" x14ac:dyDescent="0.2">
      <c r="A985" t="s">
        <v>2868</v>
      </c>
      <c r="F985" s="1">
        <v>39508</v>
      </c>
      <c r="G985">
        <v>2008</v>
      </c>
      <c r="H985" t="s">
        <v>2872</v>
      </c>
      <c r="I985" t="s">
        <v>274</v>
      </c>
      <c r="M985" t="s">
        <v>2873</v>
      </c>
      <c r="N985" t="s">
        <v>2868</v>
      </c>
      <c r="Q985">
        <v>2113522</v>
      </c>
      <c r="R985">
        <v>36</v>
      </c>
      <c r="S985">
        <v>1</v>
      </c>
      <c r="T985">
        <v>67</v>
      </c>
      <c r="U985">
        <v>82</v>
      </c>
      <c r="V985">
        <v>349</v>
      </c>
      <c r="W985">
        <v>272444</v>
      </c>
      <c r="X985" t="s">
        <v>135</v>
      </c>
      <c r="Y985" t="s">
        <v>47</v>
      </c>
      <c r="AA985">
        <v>920703</v>
      </c>
      <c r="AB985">
        <v>15527824</v>
      </c>
      <c r="AC985">
        <v>1</v>
      </c>
      <c r="AD985" t="s">
        <v>42</v>
      </c>
      <c r="AE985">
        <v>912278</v>
      </c>
      <c r="AF985" t="s">
        <v>2869</v>
      </c>
      <c r="AG985">
        <v>0</v>
      </c>
      <c r="AH985" t="s">
        <v>2873</v>
      </c>
      <c r="AI985">
        <v>835</v>
      </c>
      <c r="AK985">
        <v>1</v>
      </c>
      <c r="AL985" t="s">
        <v>2868</v>
      </c>
    </row>
    <row r="986" spans="1:38" x14ac:dyDescent="0.2">
      <c r="A986" t="s">
        <v>2868</v>
      </c>
      <c r="F986" s="1">
        <v>40391</v>
      </c>
      <c r="G986">
        <v>2010</v>
      </c>
      <c r="H986" t="s">
        <v>2661</v>
      </c>
      <c r="I986" t="s">
        <v>2655</v>
      </c>
      <c r="M986" t="s">
        <v>2662</v>
      </c>
      <c r="N986" t="s">
        <v>2663</v>
      </c>
      <c r="Q986">
        <v>2113523</v>
      </c>
      <c r="R986">
        <v>32</v>
      </c>
      <c r="S986">
        <v>2</v>
      </c>
      <c r="T986">
        <v>197</v>
      </c>
      <c r="U986">
        <v>213</v>
      </c>
      <c r="V986">
        <v>25</v>
      </c>
      <c r="W986">
        <v>272444</v>
      </c>
      <c r="X986" t="s">
        <v>46</v>
      </c>
      <c r="Y986" t="s">
        <v>47</v>
      </c>
      <c r="AA986">
        <v>2734753</v>
      </c>
      <c r="AB986">
        <v>15526550</v>
      </c>
      <c r="AC986">
        <v>1</v>
      </c>
      <c r="AD986" t="s">
        <v>42</v>
      </c>
      <c r="AE986">
        <v>912278</v>
      </c>
      <c r="AF986" t="s">
        <v>2869</v>
      </c>
      <c r="AG986">
        <v>0</v>
      </c>
      <c r="AH986" t="s">
        <v>2662</v>
      </c>
      <c r="AI986">
        <v>1703</v>
      </c>
      <c r="AK986">
        <v>1</v>
      </c>
      <c r="AL986" t="s">
        <v>2868</v>
      </c>
    </row>
    <row r="987" spans="1:38" x14ac:dyDescent="0.2">
      <c r="A987" t="s">
        <v>2868</v>
      </c>
      <c r="F987" s="1">
        <v>40347</v>
      </c>
      <c r="G987">
        <v>2010</v>
      </c>
      <c r="H987" t="s">
        <v>122</v>
      </c>
      <c r="I987" t="s">
        <v>123</v>
      </c>
      <c r="M987" t="s">
        <v>127</v>
      </c>
      <c r="N987" t="s">
        <v>126</v>
      </c>
      <c r="Q987">
        <v>2113524</v>
      </c>
      <c r="R987">
        <v>33</v>
      </c>
      <c r="S987">
        <v>7</v>
      </c>
      <c r="T987">
        <v>715</v>
      </c>
      <c r="U987">
        <v>733</v>
      </c>
      <c r="V987">
        <v>3</v>
      </c>
      <c r="W987">
        <v>272444</v>
      </c>
      <c r="X987" t="s">
        <v>125</v>
      </c>
      <c r="Y987" t="s">
        <v>47</v>
      </c>
      <c r="AA987">
        <v>20408269</v>
      </c>
      <c r="AC987">
        <v>1</v>
      </c>
      <c r="AD987" t="s">
        <v>42</v>
      </c>
      <c r="AE987">
        <v>912278</v>
      </c>
      <c r="AF987" t="s">
        <v>2869</v>
      </c>
      <c r="AG987">
        <v>0</v>
      </c>
      <c r="AH987" t="s">
        <v>124</v>
      </c>
      <c r="AI987">
        <v>3936</v>
      </c>
      <c r="AK987">
        <v>1</v>
      </c>
      <c r="AL987" t="s">
        <v>2868</v>
      </c>
    </row>
    <row r="988" spans="1:38" x14ac:dyDescent="0.2">
      <c r="A988" t="s">
        <v>2868</v>
      </c>
      <c r="F988" s="1">
        <v>40452</v>
      </c>
      <c r="G988">
        <v>2010</v>
      </c>
      <c r="H988" t="s">
        <v>2874</v>
      </c>
      <c r="I988" t="s">
        <v>110</v>
      </c>
      <c r="M988" t="s">
        <v>2875</v>
      </c>
      <c r="N988" t="s">
        <v>2868</v>
      </c>
      <c r="Q988">
        <v>2113525</v>
      </c>
      <c r="R988">
        <v>39</v>
      </c>
      <c r="S988">
        <v>7</v>
      </c>
      <c r="T988">
        <v>1078</v>
      </c>
      <c r="U988">
        <v>1087</v>
      </c>
      <c r="V988">
        <v>11</v>
      </c>
      <c r="W988">
        <v>272444</v>
      </c>
      <c r="X988" t="s">
        <v>70</v>
      </c>
      <c r="Y988" t="s">
        <v>47</v>
      </c>
      <c r="AA988">
        <v>198501</v>
      </c>
      <c r="AC988">
        <v>1</v>
      </c>
      <c r="AD988" t="s">
        <v>42</v>
      </c>
      <c r="AE988">
        <v>912278</v>
      </c>
      <c r="AF988" t="s">
        <v>2869</v>
      </c>
      <c r="AG988">
        <v>0</v>
      </c>
      <c r="AH988" t="s">
        <v>2875</v>
      </c>
      <c r="AI988">
        <v>2621</v>
      </c>
      <c r="AK988">
        <v>1</v>
      </c>
      <c r="AL988" t="s">
        <v>2868</v>
      </c>
    </row>
    <row r="989" spans="1:38" x14ac:dyDescent="0.2">
      <c r="A989" t="s">
        <v>2868</v>
      </c>
      <c r="F989" s="1">
        <v>40210</v>
      </c>
      <c r="G989">
        <v>2010</v>
      </c>
      <c r="H989" t="s">
        <v>128</v>
      </c>
      <c r="I989" t="s">
        <v>129</v>
      </c>
      <c r="M989" t="s">
        <v>131</v>
      </c>
      <c r="N989" t="s">
        <v>126</v>
      </c>
      <c r="Q989">
        <v>2113526</v>
      </c>
      <c r="R989">
        <v>27</v>
      </c>
      <c r="S989">
        <v>2</v>
      </c>
      <c r="T989">
        <v>186</v>
      </c>
      <c r="U989">
        <v>202</v>
      </c>
      <c r="V989">
        <v>17</v>
      </c>
      <c r="W989">
        <v>272444</v>
      </c>
      <c r="X989" t="s">
        <v>53</v>
      </c>
      <c r="Y989" t="s">
        <v>47</v>
      </c>
      <c r="AA989">
        <v>7426046</v>
      </c>
      <c r="AB989">
        <v>15206793</v>
      </c>
      <c r="AC989">
        <v>1</v>
      </c>
      <c r="AD989" t="s">
        <v>42</v>
      </c>
      <c r="AE989">
        <v>912278</v>
      </c>
      <c r="AF989" t="s">
        <v>2869</v>
      </c>
      <c r="AG989">
        <v>0</v>
      </c>
      <c r="AH989" t="s">
        <v>130</v>
      </c>
      <c r="AI989">
        <v>11357</v>
      </c>
      <c r="AK989">
        <v>1</v>
      </c>
      <c r="AL989" t="s">
        <v>2868</v>
      </c>
    </row>
    <row r="990" spans="1:38" x14ac:dyDescent="0.2">
      <c r="A990" t="s">
        <v>2868</v>
      </c>
      <c r="F990" s="1">
        <v>39692</v>
      </c>
      <c r="G990">
        <v>2008</v>
      </c>
      <c r="H990" t="s">
        <v>314</v>
      </c>
      <c r="I990" t="s">
        <v>285</v>
      </c>
      <c r="M990" t="s">
        <v>315</v>
      </c>
      <c r="N990" t="s">
        <v>316</v>
      </c>
      <c r="Q990">
        <v>3826887</v>
      </c>
      <c r="R990">
        <v>28</v>
      </c>
      <c r="S990">
        <v>4</v>
      </c>
      <c r="T990">
        <v>421</v>
      </c>
      <c r="U990">
        <v>434</v>
      </c>
      <c r="V990">
        <v>44</v>
      </c>
      <c r="W990">
        <v>272444</v>
      </c>
      <c r="X990" t="s">
        <v>172</v>
      </c>
      <c r="Y990" t="s">
        <v>47</v>
      </c>
      <c r="AA990">
        <v>8853134</v>
      </c>
      <c r="AB990">
        <v>15577813</v>
      </c>
      <c r="AC990">
        <v>1</v>
      </c>
      <c r="AD990" t="s">
        <v>42</v>
      </c>
      <c r="AE990">
        <v>912278</v>
      </c>
      <c r="AF990" t="s">
        <v>2869</v>
      </c>
      <c r="AG990">
        <v>0</v>
      </c>
      <c r="AH990" t="s">
        <v>315</v>
      </c>
      <c r="AI990">
        <v>56621</v>
      </c>
      <c r="AK990">
        <v>1</v>
      </c>
      <c r="AL990" t="s">
        <v>2868</v>
      </c>
    </row>
    <row r="991" spans="1:38" x14ac:dyDescent="0.2">
      <c r="A991" t="s">
        <v>2868</v>
      </c>
      <c r="F991" s="1">
        <v>40778</v>
      </c>
      <c r="G991">
        <v>2011</v>
      </c>
      <c r="H991" t="s">
        <v>322</v>
      </c>
      <c r="I991" t="s">
        <v>240</v>
      </c>
      <c r="M991" t="s">
        <v>323</v>
      </c>
      <c r="N991" t="s">
        <v>316</v>
      </c>
      <c r="Q991">
        <v>3826888</v>
      </c>
      <c r="R991">
        <v>26</v>
      </c>
      <c r="S991">
        <v>7</v>
      </c>
      <c r="T991">
        <v>532</v>
      </c>
      <c r="U991">
        <v>541</v>
      </c>
      <c r="V991">
        <v>11</v>
      </c>
      <c r="W991">
        <v>272444</v>
      </c>
      <c r="X991" t="s">
        <v>125</v>
      </c>
      <c r="Y991" t="s">
        <v>47</v>
      </c>
      <c r="AA991">
        <v>8858624</v>
      </c>
      <c r="AC991">
        <v>1</v>
      </c>
      <c r="AD991" t="s">
        <v>42</v>
      </c>
      <c r="AE991">
        <v>912278</v>
      </c>
      <c r="AF991" t="s">
        <v>2869</v>
      </c>
      <c r="AG991">
        <v>0</v>
      </c>
      <c r="AH991" t="s">
        <v>323</v>
      </c>
      <c r="AI991">
        <v>3862</v>
      </c>
      <c r="AK991">
        <v>1</v>
      </c>
      <c r="AL991" t="s">
        <v>2868</v>
      </c>
    </row>
    <row r="992" spans="1:38" x14ac:dyDescent="0.2">
      <c r="A992" t="s">
        <v>2868</v>
      </c>
      <c r="F992" s="1">
        <v>40695</v>
      </c>
      <c r="G992">
        <v>2011</v>
      </c>
      <c r="H992" t="s">
        <v>320</v>
      </c>
      <c r="I992" t="s">
        <v>285</v>
      </c>
      <c r="M992" t="s">
        <v>321</v>
      </c>
      <c r="N992" t="s">
        <v>316</v>
      </c>
      <c r="Q992">
        <v>3826889</v>
      </c>
      <c r="R992">
        <v>31</v>
      </c>
      <c r="S992">
        <v>3</v>
      </c>
      <c r="T992">
        <v>311</v>
      </c>
      <c r="U992">
        <v>324</v>
      </c>
      <c r="V992">
        <v>33</v>
      </c>
      <c r="W992">
        <v>272444</v>
      </c>
      <c r="X992" t="s">
        <v>172</v>
      </c>
      <c r="Y992" t="s">
        <v>47</v>
      </c>
      <c r="AA992">
        <v>8853134</v>
      </c>
      <c r="AB992">
        <v>15577813</v>
      </c>
      <c r="AC992">
        <v>1</v>
      </c>
      <c r="AD992" t="s">
        <v>42</v>
      </c>
      <c r="AE992">
        <v>912278</v>
      </c>
      <c r="AF992" t="s">
        <v>2869</v>
      </c>
      <c r="AG992">
        <v>0</v>
      </c>
      <c r="AH992" t="s">
        <v>321</v>
      </c>
      <c r="AI992">
        <v>56621</v>
      </c>
      <c r="AK992">
        <v>1</v>
      </c>
      <c r="AL992" t="s">
        <v>2868</v>
      </c>
    </row>
    <row r="993" spans="1:38" x14ac:dyDescent="0.2">
      <c r="A993" t="s">
        <v>2868</v>
      </c>
      <c r="F993" s="1">
        <v>38687</v>
      </c>
      <c r="G993">
        <v>2005</v>
      </c>
      <c r="H993" t="s">
        <v>331</v>
      </c>
      <c r="I993" t="s">
        <v>332</v>
      </c>
      <c r="M993" t="s">
        <v>333</v>
      </c>
      <c r="N993" t="s">
        <v>316</v>
      </c>
      <c r="Q993">
        <v>6252993</v>
      </c>
      <c r="R993">
        <v>34</v>
      </c>
      <c r="S993">
        <v>4</v>
      </c>
      <c r="T993">
        <v>69</v>
      </c>
      <c r="U993">
        <v>80</v>
      </c>
      <c r="V993">
        <v>193</v>
      </c>
      <c r="W993">
        <v>272444</v>
      </c>
      <c r="X993" t="s">
        <v>172</v>
      </c>
      <c r="Y993" t="s">
        <v>47</v>
      </c>
      <c r="AA993">
        <v>913367</v>
      </c>
      <c r="AB993">
        <v>15577805</v>
      </c>
      <c r="AC993">
        <v>1</v>
      </c>
      <c r="AD993" t="s">
        <v>42</v>
      </c>
      <c r="AE993">
        <v>912278</v>
      </c>
      <c r="AF993" t="s">
        <v>2869</v>
      </c>
      <c r="AG993">
        <v>0</v>
      </c>
      <c r="AH993" t="s">
        <v>333</v>
      </c>
      <c r="AI993">
        <v>22153</v>
      </c>
      <c r="AK993">
        <v>1</v>
      </c>
      <c r="AL993" t="s">
        <v>2868</v>
      </c>
    </row>
    <row r="994" spans="1:38" x14ac:dyDescent="0.2">
      <c r="A994" t="s">
        <v>2868</v>
      </c>
      <c r="F994" s="1">
        <v>41091</v>
      </c>
      <c r="G994">
        <v>2012</v>
      </c>
      <c r="H994" t="s">
        <v>327</v>
      </c>
      <c r="I994" t="s">
        <v>274</v>
      </c>
      <c r="M994" t="s">
        <v>330</v>
      </c>
      <c r="N994" t="s">
        <v>329</v>
      </c>
      <c r="Q994">
        <v>6252994</v>
      </c>
      <c r="R994">
        <v>40</v>
      </c>
      <c r="S994">
        <v>4</v>
      </c>
      <c r="T994">
        <v>539</v>
      </c>
      <c r="U994">
        <v>557</v>
      </c>
      <c r="V994">
        <v>94</v>
      </c>
      <c r="W994">
        <v>272444</v>
      </c>
      <c r="X994" t="s">
        <v>135</v>
      </c>
      <c r="Y994" t="s">
        <v>47</v>
      </c>
      <c r="AA994">
        <v>920703</v>
      </c>
      <c r="AB994">
        <v>15527824</v>
      </c>
      <c r="AC994">
        <v>1</v>
      </c>
      <c r="AD994" t="s">
        <v>42</v>
      </c>
      <c r="AE994">
        <v>912278</v>
      </c>
      <c r="AF994" t="s">
        <v>2869</v>
      </c>
      <c r="AG994">
        <v>0</v>
      </c>
      <c r="AH994" t="s">
        <v>2876</v>
      </c>
      <c r="AI994">
        <v>835</v>
      </c>
      <c r="AK994">
        <v>1</v>
      </c>
      <c r="AL994" t="s">
        <v>2868</v>
      </c>
    </row>
    <row r="995" spans="1:38" x14ac:dyDescent="0.2">
      <c r="A995" t="s">
        <v>2868</v>
      </c>
      <c r="F995" s="1">
        <v>41365</v>
      </c>
      <c r="G995">
        <v>2013</v>
      </c>
      <c r="H995" t="s">
        <v>2877</v>
      </c>
      <c r="I995" t="s">
        <v>345</v>
      </c>
      <c r="M995" t="s">
        <v>2880</v>
      </c>
      <c r="N995" t="s">
        <v>2879</v>
      </c>
      <c r="Q995">
        <v>6252995</v>
      </c>
      <c r="R995">
        <v>21</v>
      </c>
      <c r="S995">
        <v>2</v>
      </c>
      <c r="T995">
        <v>221</v>
      </c>
      <c r="U995">
        <v>234</v>
      </c>
      <c r="V995">
        <v>28</v>
      </c>
      <c r="W995">
        <v>272444</v>
      </c>
      <c r="X995" t="s">
        <v>172</v>
      </c>
      <c r="Y995" t="s">
        <v>47</v>
      </c>
      <c r="AA995">
        <v>10696679</v>
      </c>
      <c r="AB995">
        <v>19447175</v>
      </c>
      <c r="AC995">
        <v>1</v>
      </c>
      <c r="AD995" t="s">
        <v>42</v>
      </c>
      <c r="AE995">
        <v>912278</v>
      </c>
      <c r="AF995" t="s">
        <v>2869</v>
      </c>
      <c r="AG995">
        <v>0</v>
      </c>
      <c r="AH995" t="s">
        <v>2878</v>
      </c>
      <c r="AI995">
        <v>20210</v>
      </c>
      <c r="AK995">
        <v>1</v>
      </c>
      <c r="AL995" t="s">
        <v>2868</v>
      </c>
    </row>
    <row r="996" spans="1:38" x14ac:dyDescent="0.2">
      <c r="A996" t="s">
        <v>2868</v>
      </c>
      <c r="F996" s="1">
        <v>41138</v>
      </c>
      <c r="G996">
        <v>2012</v>
      </c>
      <c r="H996" t="s">
        <v>239</v>
      </c>
      <c r="I996" t="s">
        <v>240</v>
      </c>
      <c r="M996" t="s">
        <v>243</v>
      </c>
      <c r="N996" t="s">
        <v>242</v>
      </c>
      <c r="Q996">
        <v>7800969</v>
      </c>
      <c r="R996">
        <v>27</v>
      </c>
      <c r="S996">
        <v>7</v>
      </c>
      <c r="T996">
        <v>572</v>
      </c>
      <c r="U996">
        <v>581</v>
      </c>
      <c r="V996">
        <v>4</v>
      </c>
      <c r="W996">
        <v>272444</v>
      </c>
      <c r="X996" t="s">
        <v>125</v>
      </c>
      <c r="Y996" t="s">
        <v>47</v>
      </c>
      <c r="AA996">
        <v>8858624</v>
      </c>
      <c r="AC996">
        <v>1</v>
      </c>
      <c r="AD996" t="s">
        <v>42</v>
      </c>
      <c r="AE996">
        <v>912278</v>
      </c>
      <c r="AF996" t="s">
        <v>2869</v>
      </c>
      <c r="AG996">
        <v>0</v>
      </c>
      <c r="AH996" t="s">
        <v>241</v>
      </c>
      <c r="AI996">
        <v>3862</v>
      </c>
      <c r="AK996">
        <v>1</v>
      </c>
      <c r="AL996" t="s">
        <v>2868</v>
      </c>
    </row>
    <row r="997" spans="1:38" x14ac:dyDescent="0.2">
      <c r="A997" t="s">
        <v>2868</v>
      </c>
      <c r="F997" s="1">
        <v>41138</v>
      </c>
      <c r="G997">
        <v>2012</v>
      </c>
      <c r="H997" t="s">
        <v>2881</v>
      </c>
      <c r="I997" t="s">
        <v>240</v>
      </c>
      <c r="M997" t="s">
        <v>2883</v>
      </c>
      <c r="N997" t="s">
        <v>2868</v>
      </c>
      <c r="Q997">
        <v>7800970</v>
      </c>
      <c r="R997">
        <v>27</v>
      </c>
      <c r="S997">
        <v>7</v>
      </c>
      <c r="T997">
        <v>582</v>
      </c>
      <c r="U997">
        <v>591</v>
      </c>
      <c r="V997">
        <v>18</v>
      </c>
      <c r="W997">
        <v>272444</v>
      </c>
      <c r="X997" t="s">
        <v>125</v>
      </c>
      <c r="Y997" t="s">
        <v>47</v>
      </c>
      <c r="AA997">
        <v>8858624</v>
      </c>
      <c r="AC997">
        <v>1</v>
      </c>
      <c r="AD997" t="s">
        <v>42</v>
      </c>
      <c r="AE997">
        <v>912278</v>
      </c>
      <c r="AF997" t="s">
        <v>2869</v>
      </c>
      <c r="AG997">
        <v>0</v>
      </c>
      <c r="AH997" t="s">
        <v>2882</v>
      </c>
      <c r="AI997">
        <v>3862</v>
      </c>
      <c r="AK997">
        <v>1</v>
      </c>
      <c r="AL997" t="s">
        <v>2868</v>
      </c>
    </row>
    <row r="998" spans="1:38" x14ac:dyDescent="0.2">
      <c r="A998" t="s">
        <v>2868</v>
      </c>
      <c r="F998" s="1">
        <v>41730</v>
      </c>
      <c r="G998">
        <v>2014</v>
      </c>
      <c r="H998" t="s">
        <v>347</v>
      </c>
      <c r="I998" t="s">
        <v>240</v>
      </c>
      <c r="M998" t="s">
        <v>349</v>
      </c>
      <c r="N998" t="s">
        <v>316</v>
      </c>
      <c r="Q998">
        <v>7800972</v>
      </c>
      <c r="R998">
        <v>29</v>
      </c>
      <c r="S998">
        <v>4</v>
      </c>
      <c r="T998">
        <v>275</v>
      </c>
      <c r="U998">
        <v>283</v>
      </c>
      <c r="V998">
        <v>18</v>
      </c>
      <c r="W998">
        <v>272444</v>
      </c>
      <c r="X998" t="s">
        <v>125</v>
      </c>
      <c r="Y998" t="s">
        <v>47</v>
      </c>
      <c r="AA998">
        <v>8858624</v>
      </c>
      <c r="AC998">
        <v>1</v>
      </c>
      <c r="AD998" t="s">
        <v>42</v>
      </c>
      <c r="AE998">
        <v>912278</v>
      </c>
      <c r="AF998" t="s">
        <v>2869</v>
      </c>
      <c r="AG998">
        <v>0</v>
      </c>
      <c r="AH998" t="s">
        <v>348</v>
      </c>
      <c r="AI998">
        <v>3862</v>
      </c>
      <c r="AK998">
        <v>1</v>
      </c>
      <c r="AL998" t="s">
        <v>2868</v>
      </c>
    </row>
    <row r="999" spans="1:38" x14ac:dyDescent="0.2">
      <c r="A999" t="s">
        <v>2868</v>
      </c>
      <c r="F999" s="1">
        <v>41849</v>
      </c>
      <c r="G999">
        <v>2014</v>
      </c>
      <c r="H999" t="s">
        <v>2884</v>
      </c>
      <c r="I999" t="s">
        <v>1115</v>
      </c>
      <c r="M999" t="s">
        <v>2886</v>
      </c>
      <c r="N999" t="s">
        <v>2868</v>
      </c>
      <c r="Q999">
        <v>7800973</v>
      </c>
      <c r="R999">
        <v>22</v>
      </c>
      <c r="S999">
        <v>5</v>
      </c>
      <c r="T999">
        <v>442</v>
      </c>
      <c r="U999">
        <v>468</v>
      </c>
      <c r="V999">
        <v>2</v>
      </c>
      <c r="W999">
        <v>272444</v>
      </c>
      <c r="X999" t="s">
        <v>172</v>
      </c>
      <c r="Y999" t="s">
        <v>47</v>
      </c>
      <c r="AA999" t="s">
        <v>1117</v>
      </c>
      <c r="AB999">
        <v>14664488</v>
      </c>
      <c r="AC999">
        <v>1</v>
      </c>
      <c r="AD999" t="s">
        <v>42</v>
      </c>
      <c r="AE999">
        <v>912278</v>
      </c>
      <c r="AF999" t="s">
        <v>2869</v>
      </c>
      <c r="AG999">
        <v>0</v>
      </c>
      <c r="AH999" t="s">
        <v>2885</v>
      </c>
      <c r="AI999">
        <v>10517</v>
      </c>
      <c r="AK999">
        <v>1</v>
      </c>
      <c r="AL999" t="s">
        <v>2868</v>
      </c>
    </row>
    <row r="1000" spans="1:38" x14ac:dyDescent="0.2">
      <c r="A1000" t="s">
        <v>2868</v>
      </c>
      <c r="F1000" s="1">
        <v>41944</v>
      </c>
      <c r="G1000">
        <v>2014</v>
      </c>
      <c r="H1000" t="s">
        <v>341</v>
      </c>
      <c r="I1000" t="s">
        <v>338</v>
      </c>
      <c r="M1000" t="s">
        <v>343</v>
      </c>
      <c r="N1000" t="s">
        <v>329</v>
      </c>
      <c r="Q1000">
        <v>7800975</v>
      </c>
      <c r="R1000">
        <v>21</v>
      </c>
      <c r="S1000">
        <v>6</v>
      </c>
      <c r="T1000">
        <v>1013</v>
      </c>
      <c r="U1000">
        <v>1020</v>
      </c>
      <c r="V1000">
        <v>42</v>
      </c>
      <c r="W1000">
        <v>272444</v>
      </c>
      <c r="X1000" t="s">
        <v>70</v>
      </c>
      <c r="Y1000" t="s">
        <v>47</v>
      </c>
      <c r="AA1000">
        <v>9696989</v>
      </c>
      <c r="AC1000">
        <v>1</v>
      </c>
      <c r="AD1000" t="s">
        <v>42</v>
      </c>
      <c r="AE1000">
        <v>912278</v>
      </c>
      <c r="AF1000" t="s">
        <v>2869</v>
      </c>
      <c r="AG1000">
        <v>0</v>
      </c>
      <c r="AH1000" t="s">
        <v>342</v>
      </c>
      <c r="AI1000">
        <v>2811</v>
      </c>
      <c r="AK1000">
        <v>1</v>
      </c>
      <c r="AL1000" t="s">
        <v>2868</v>
      </c>
    </row>
    <row r="1001" spans="1:38" x14ac:dyDescent="0.2">
      <c r="A1001" t="s">
        <v>2868</v>
      </c>
      <c r="F1001" s="1">
        <v>41974</v>
      </c>
      <c r="G1001">
        <v>2014</v>
      </c>
      <c r="H1001" t="s">
        <v>132</v>
      </c>
      <c r="I1001" t="s">
        <v>133</v>
      </c>
      <c r="M1001" t="s">
        <v>137</v>
      </c>
      <c r="N1001" t="s">
        <v>126</v>
      </c>
      <c r="Q1001">
        <v>9532581</v>
      </c>
      <c r="R1001">
        <v>4</v>
      </c>
      <c r="S1001">
        <v>45720</v>
      </c>
      <c r="T1001">
        <v>63</v>
      </c>
      <c r="U1001">
        <v>77</v>
      </c>
      <c r="V1001">
        <v>1</v>
      </c>
      <c r="W1001">
        <v>272444</v>
      </c>
      <c r="X1001" t="s">
        <v>135</v>
      </c>
      <c r="Y1001" t="s">
        <v>47</v>
      </c>
      <c r="AA1001" t="s">
        <v>136</v>
      </c>
      <c r="AB1001">
        <v>18698182</v>
      </c>
      <c r="AC1001">
        <v>1</v>
      </c>
      <c r="AD1001" t="s">
        <v>42</v>
      </c>
      <c r="AE1001">
        <v>912278</v>
      </c>
      <c r="AF1001" t="s">
        <v>2869</v>
      </c>
      <c r="AG1001">
        <v>0</v>
      </c>
      <c r="AH1001" t="s">
        <v>134</v>
      </c>
      <c r="AI1001">
        <v>35297</v>
      </c>
      <c r="AK1001">
        <v>1</v>
      </c>
      <c r="AL1001" t="s">
        <v>2868</v>
      </c>
    </row>
    <row r="1002" spans="1:38" x14ac:dyDescent="0.2">
      <c r="A1002" t="s">
        <v>2868</v>
      </c>
      <c r="F1002" s="1">
        <v>42005</v>
      </c>
      <c r="G1002">
        <v>2015</v>
      </c>
      <c r="H1002" t="s">
        <v>2887</v>
      </c>
      <c r="I1002" t="s">
        <v>139</v>
      </c>
      <c r="M1002" t="s">
        <v>2888</v>
      </c>
      <c r="N1002" t="s">
        <v>2879</v>
      </c>
      <c r="Q1002">
        <v>9843212</v>
      </c>
      <c r="T1002">
        <v>264</v>
      </c>
      <c r="U1002">
        <v>264</v>
      </c>
      <c r="V1002">
        <v>0</v>
      </c>
      <c r="W1002">
        <v>272444</v>
      </c>
      <c r="X1002" t="s">
        <v>59</v>
      </c>
      <c r="Y1002" t="s">
        <v>47</v>
      </c>
      <c r="AC1002">
        <v>1</v>
      </c>
      <c r="AD1002" t="s">
        <v>42</v>
      </c>
      <c r="AE1002">
        <v>912278</v>
      </c>
      <c r="AF1002" t="s">
        <v>2869</v>
      </c>
      <c r="AG1002">
        <v>1</v>
      </c>
      <c r="AH1002" t="s">
        <v>2888</v>
      </c>
      <c r="AI1002">
        <v>70342</v>
      </c>
      <c r="AK1002">
        <v>1</v>
      </c>
      <c r="AL1002" t="s">
        <v>2868</v>
      </c>
    </row>
    <row r="1003" spans="1:38" x14ac:dyDescent="0.2">
      <c r="A1003" t="s">
        <v>2868</v>
      </c>
      <c r="F1003" s="1">
        <v>42005</v>
      </c>
      <c r="G1003">
        <v>2015</v>
      </c>
      <c r="H1003" t="s">
        <v>358</v>
      </c>
      <c r="I1003" t="s">
        <v>139</v>
      </c>
      <c r="M1003" t="s">
        <v>359</v>
      </c>
      <c r="N1003" t="s">
        <v>360</v>
      </c>
      <c r="Q1003">
        <v>9843213</v>
      </c>
      <c r="T1003">
        <v>111</v>
      </c>
      <c r="U1003">
        <v>111</v>
      </c>
      <c r="V1003">
        <v>0</v>
      </c>
      <c r="W1003">
        <v>272444</v>
      </c>
      <c r="X1003" t="s">
        <v>59</v>
      </c>
      <c r="Y1003" t="s">
        <v>47</v>
      </c>
      <c r="AC1003">
        <v>1</v>
      </c>
      <c r="AD1003" t="s">
        <v>42</v>
      </c>
      <c r="AE1003">
        <v>912278</v>
      </c>
      <c r="AF1003" t="s">
        <v>2869</v>
      </c>
      <c r="AG1003">
        <v>1</v>
      </c>
      <c r="AH1003" t="s">
        <v>359</v>
      </c>
      <c r="AI1003">
        <v>70342</v>
      </c>
      <c r="AK1003">
        <v>1</v>
      </c>
      <c r="AL1003" t="s">
        <v>2868</v>
      </c>
    </row>
    <row r="1004" spans="1:38" x14ac:dyDescent="0.2">
      <c r="A1004" t="s">
        <v>2868</v>
      </c>
      <c r="F1004" s="1">
        <v>42005</v>
      </c>
      <c r="G1004">
        <v>2015</v>
      </c>
      <c r="H1004" t="s">
        <v>138</v>
      </c>
      <c r="I1004" t="s">
        <v>139</v>
      </c>
      <c r="M1004" t="s">
        <v>140</v>
      </c>
      <c r="N1004" t="s">
        <v>126</v>
      </c>
      <c r="Q1004">
        <v>9843214</v>
      </c>
      <c r="T1004">
        <v>25</v>
      </c>
      <c r="U1004">
        <v>25</v>
      </c>
      <c r="V1004">
        <v>1</v>
      </c>
      <c r="W1004">
        <v>272444</v>
      </c>
      <c r="X1004" t="s">
        <v>59</v>
      </c>
      <c r="Y1004" t="s">
        <v>47</v>
      </c>
      <c r="AC1004">
        <v>1</v>
      </c>
      <c r="AD1004" t="s">
        <v>42</v>
      </c>
      <c r="AE1004">
        <v>912278</v>
      </c>
      <c r="AF1004" t="s">
        <v>2869</v>
      </c>
      <c r="AG1004">
        <v>1</v>
      </c>
      <c r="AH1004" t="s">
        <v>140</v>
      </c>
      <c r="AI1004">
        <v>70342</v>
      </c>
      <c r="AK1004">
        <v>1</v>
      </c>
      <c r="AL1004" t="s">
        <v>2868</v>
      </c>
    </row>
    <row r="1005" spans="1:38" x14ac:dyDescent="0.2">
      <c r="A1005" t="s">
        <v>2868</v>
      </c>
      <c r="F1005" s="1">
        <v>40544</v>
      </c>
      <c r="G1005">
        <v>2011</v>
      </c>
      <c r="H1005" t="s">
        <v>368</v>
      </c>
      <c r="I1005" t="s">
        <v>369</v>
      </c>
      <c r="M1005" t="s">
        <v>370</v>
      </c>
      <c r="N1005" t="s">
        <v>316</v>
      </c>
      <c r="Q1005">
        <v>9843215</v>
      </c>
      <c r="T1005">
        <v>384</v>
      </c>
      <c r="U1005">
        <v>384</v>
      </c>
      <c r="V1005">
        <v>0</v>
      </c>
      <c r="W1005">
        <v>272444</v>
      </c>
      <c r="X1005" t="s">
        <v>59</v>
      </c>
      <c r="Y1005" t="s">
        <v>47</v>
      </c>
      <c r="AC1005">
        <v>1</v>
      </c>
      <c r="AD1005" t="s">
        <v>42</v>
      </c>
      <c r="AE1005">
        <v>912278</v>
      </c>
      <c r="AF1005" t="s">
        <v>2869</v>
      </c>
      <c r="AG1005">
        <v>1</v>
      </c>
      <c r="AH1005" t="s">
        <v>370</v>
      </c>
      <c r="AI1005">
        <v>70815</v>
      </c>
      <c r="AK1005">
        <v>1</v>
      </c>
      <c r="AL1005" t="s">
        <v>2868</v>
      </c>
    </row>
    <row r="1006" spans="1:38" x14ac:dyDescent="0.2">
      <c r="A1006" t="s">
        <v>2868</v>
      </c>
      <c r="F1006" s="1">
        <v>42005</v>
      </c>
      <c r="G1006">
        <v>2015</v>
      </c>
      <c r="H1006" t="s">
        <v>371</v>
      </c>
      <c r="I1006" t="s">
        <v>372</v>
      </c>
      <c r="M1006" t="s">
        <v>374</v>
      </c>
      <c r="N1006" t="s">
        <v>316</v>
      </c>
      <c r="Q1006">
        <v>9843216</v>
      </c>
      <c r="T1006">
        <v>635</v>
      </c>
      <c r="U1006">
        <v>635</v>
      </c>
      <c r="V1006">
        <v>0</v>
      </c>
      <c r="W1006">
        <v>272444</v>
      </c>
      <c r="X1006" t="s">
        <v>59</v>
      </c>
      <c r="Y1006" t="s">
        <v>47</v>
      </c>
      <c r="AC1006">
        <v>1</v>
      </c>
      <c r="AD1006" t="s">
        <v>42</v>
      </c>
      <c r="AE1006">
        <v>912278</v>
      </c>
      <c r="AF1006" t="s">
        <v>2869</v>
      </c>
      <c r="AG1006">
        <v>1</v>
      </c>
      <c r="AH1006" t="s">
        <v>373</v>
      </c>
      <c r="AI1006">
        <v>70520</v>
      </c>
      <c r="AK1006">
        <v>1</v>
      </c>
      <c r="AL1006" t="s">
        <v>2868</v>
      </c>
    </row>
    <row r="1007" spans="1:38" x14ac:dyDescent="0.2">
      <c r="A1007" t="s">
        <v>2868</v>
      </c>
      <c r="F1007" s="1">
        <v>42005</v>
      </c>
      <c r="G1007">
        <v>2015</v>
      </c>
      <c r="H1007" t="s">
        <v>2889</v>
      </c>
      <c r="I1007" t="s">
        <v>250</v>
      </c>
      <c r="M1007" t="s">
        <v>2890</v>
      </c>
      <c r="N1007" t="s">
        <v>2868</v>
      </c>
      <c r="Q1007">
        <v>9843217</v>
      </c>
      <c r="T1007">
        <v>142</v>
      </c>
      <c r="U1007">
        <v>142</v>
      </c>
      <c r="V1007">
        <v>0</v>
      </c>
      <c r="W1007">
        <v>272444</v>
      </c>
      <c r="X1007" t="s">
        <v>59</v>
      </c>
      <c r="Y1007" t="s">
        <v>47</v>
      </c>
      <c r="AC1007">
        <v>1</v>
      </c>
      <c r="AD1007" t="s">
        <v>42</v>
      </c>
      <c r="AE1007">
        <v>912278</v>
      </c>
      <c r="AF1007" t="s">
        <v>2869</v>
      </c>
      <c r="AG1007">
        <v>1</v>
      </c>
      <c r="AH1007" t="s">
        <v>2890</v>
      </c>
      <c r="AI1007">
        <v>70771</v>
      </c>
      <c r="AK1007">
        <v>1</v>
      </c>
      <c r="AL1007" t="s">
        <v>2868</v>
      </c>
    </row>
    <row r="1008" spans="1:38" x14ac:dyDescent="0.2">
      <c r="A1008" t="s">
        <v>2868</v>
      </c>
      <c r="F1008" s="1">
        <v>39722</v>
      </c>
      <c r="G1008">
        <v>2008</v>
      </c>
      <c r="H1008" t="s">
        <v>2686</v>
      </c>
      <c r="I1008" t="s">
        <v>2682</v>
      </c>
      <c r="M1008" t="s">
        <v>2687</v>
      </c>
      <c r="N1008" t="s">
        <v>2663</v>
      </c>
      <c r="Q1008">
        <v>11058528</v>
      </c>
      <c r="R1008">
        <v>18</v>
      </c>
      <c r="S1008">
        <v>3</v>
      </c>
      <c r="T1008">
        <v>37</v>
      </c>
      <c r="U1008">
        <v>51</v>
      </c>
      <c r="V1008">
        <v>26</v>
      </c>
      <c r="W1008">
        <v>272444</v>
      </c>
      <c r="X1008" t="s">
        <v>172</v>
      </c>
      <c r="Y1008" t="s">
        <v>47</v>
      </c>
      <c r="AA1008">
        <v>10528008</v>
      </c>
      <c r="AC1008">
        <v>1</v>
      </c>
      <c r="AD1008" t="s">
        <v>42</v>
      </c>
      <c r="AE1008">
        <v>912278</v>
      </c>
      <c r="AF1008" t="s">
        <v>2869</v>
      </c>
      <c r="AG1008">
        <v>0</v>
      </c>
      <c r="AH1008" t="s">
        <v>2687</v>
      </c>
      <c r="AI1008">
        <v>17698</v>
      </c>
      <c r="AK1008">
        <v>1</v>
      </c>
      <c r="AL1008" t="s">
        <v>2868</v>
      </c>
    </row>
    <row r="1009" spans="1:38" x14ac:dyDescent="0.2">
      <c r="A1009" t="s">
        <v>2868</v>
      </c>
      <c r="F1009" s="1">
        <v>42268</v>
      </c>
      <c r="G1009">
        <v>2015</v>
      </c>
      <c r="H1009" t="s">
        <v>2891</v>
      </c>
      <c r="I1009" t="s">
        <v>123</v>
      </c>
      <c r="M1009" t="s">
        <v>2892</v>
      </c>
      <c r="N1009" t="s">
        <v>2868</v>
      </c>
      <c r="Q1009">
        <v>11058529</v>
      </c>
      <c r="R1009">
        <v>38</v>
      </c>
      <c r="S1009">
        <v>9</v>
      </c>
      <c r="T1009">
        <v>970</v>
      </c>
      <c r="U1009">
        <v>991</v>
      </c>
      <c r="V1009">
        <v>28</v>
      </c>
      <c r="W1009">
        <v>272444</v>
      </c>
      <c r="X1009" t="s">
        <v>125</v>
      </c>
      <c r="Y1009" t="s">
        <v>47</v>
      </c>
      <c r="AA1009">
        <v>20408269</v>
      </c>
      <c r="AC1009">
        <v>1</v>
      </c>
      <c r="AD1009" t="s">
        <v>42</v>
      </c>
      <c r="AE1009">
        <v>912278</v>
      </c>
      <c r="AF1009" t="s">
        <v>2869</v>
      </c>
      <c r="AG1009">
        <v>0</v>
      </c>
      <c r="AH1009" t="s">
        <v>2892</v>
      </c>
      <c r="AI1009">
        <v>3936</v>
      </c>
      <c r="AK1009">
        <v>1</v>
      </c>
      <c r="AL1009" t="s">
        <v>2868</v>
      </c>
    </row>
    <row r="1010" spans="1:38" x14ac:dyDescent="0.2">
      <c r="A1010" t="s">
        <v>2868</v>
      </c>
      <c r="F1010" s="1">
        <v>42856</v>
      </c>
      <c r="G1010">
        <v>2017</v>
      </c>
      <c r="H1010" t="s">
        <v>2893</v>
      </c>
      <c r="I1010" t="s">
        <v>236</v>
      </c>
      <c r="M1010" t="s">
        <v>2894</v>
      </c>
      <c r="N1010" t="s">
        <v>2868</v>
      </c>
      <c r="Q1010">
        <v>13560192</v>
      </c>
      <c r="R1010">
        <v>74</v>
      </c>
      <c r="T1010">
        <v>38</v>
      </c>
      <c r="U1010">
        <v>46</v>
      </c>
      <c r="V1010">
        <v>68</v>
      </c>
      <c r="W1010">
        <v>272444</v>
      </c>
      <c r="X1010" t="s">
        <v>70</v>
      </c>
      <c r="Y1010" t="s">
        <v>47</v>
      </c>
      <c r="AA1010">
        <v>1482963</v>
      </c>
      <c r="AC1010">
        <v>1</v>
      </c>
      <c r="AD1010" t="s">
        <v>42</v>
      </c>
      <c r="AE1010">
        <v>912278</v>
      </c>
      <c r="AF1010" t="s">
        <v>2869</v>
      </c>
      <c r="AG1010">
        <v>0</v>
      </c>
      <c r="AH1010" t="s">
        <v>2894</v>
      </c>
      <c r="AI1010">
        <v>9244</v>
      </c>
      <c r="AK1010">
        <v>1</v>
      </c>
      <c r="AL1010" t="s">
        <v>2868</v>
      </c>
    </row>
    <row r="1011" spans="1:38" x14ac:dyDescent="0.2">
      <c r="A1011" t="s">
        <v>2868</v>
      </c>
      <c r="F1011" s="1">
        <v>42807</v>
      </c>
      <c r="G1011">
        <v>2017</v>
      </c>
      <c r="H1011" t="s">
        <v>141</v>
      </c>
      <c r="I1011" t="s">
        <v>142</v>
      </c>
      <c r="M1011" t="s">
        <v>143</v>
      </c>
      <c r="N1011" t="s">
        <v>126</v>
      </c>
      <c r="Q1011">
        <v>13940071</v>
      </c>
      <c r="R1011">
        <v>15</v>
      </c>
      <c r="S1011">
        <v>1</v>
      </c>
      <c r="T1011">
        <v>32</v>
      </c>
      <c r="U1011">
        <v>52</v>
      </c>
      <c r="V1011">
        <v>5</v>
      </c>
      <c r="W1011">
        <v>272444</v>
      </c>
      <c r="X1011" t="s">
        <v>125</v>
      </c>
      <c r="Y1011" t="s">
        <v>47</v>
      </c>
      <c r="AA1011" t="s">
        <v>144</v>
      </c>
      <c r="AC1011">
        <v>1</v>
      </c>
      <c r="AD1011" t="s">
        <v>42</v>
      </c>
      <c r="AE1011">
        <v>912278</v>
      </c>
      <c r="AF1011" t="s">
        <v>2869</v>
      </c>
      <c r="AG1011">
        <v>0</v>
      </c>
      <c r="AH1011" t="s">
        <v>143</v>
      </c>
      <c r="AI1011">
        <v>3891</v>
      </c>
      <c r="AK1011">
        <v>1</v>
      </c>
      <c r="AL1011" t="s">
        <v>2868</v>
      </c>
    </row>
    <row r="1012" spans="1:38" x14ac:dyDescent="0.2">
      <c r="A1012" t="s">
        <v>2868</v>
      </c>
      <c r="F1012" s="1">
        <v>42736</v>
      </c>
      <c r="G1012">
        <v>2017</v>
      </c>
      <c r="H1012" t="s">
        <v>2895</v>
      </c>
      <c r="I1012" t="s">
        <v>146</v>
      </c>
      <c r="M1012" t="s">
        <v>2896</v>
      </c>
      <c r="N1012" t="s">
        <v>2868</v>
      </c>
      <c r="Q1012">
        <v>14046150</v>
      </c>
      <c r="T1012">
        <v>413</v>
      </c>
      <c r="U1012">
        <v>413</v>
      </c>
      <c r="V1012">
        <v>1</v>
      </c>
      <c r="W1012">
        <v>272444</v>
      </c>
      <c r="X1012" t="s">
        <v>59</v>
      </c>
      <c r="Y1012" t="s">
        <v>47</v>
      </c>
      <c r="AC1012">
        <v>1</v>
      </c>
      <c r="AD1012" t="s">
        <v>42</v>
      </c>
      <c r="AE1012">
        <v>912278</v>
      </c>
      <c r="AF1012" t="s">
        <v>2869</v>
      </c>
      <c r="AG1012">
        <v>1</v>
      </c>
      <c r="AH1012" t="s">
        <v>2896</v>
      </c>
      <c r="AI1012">
        <v>90956</v>
      </c>
      <c r="AK1012">
        <v>1</v>
      </c>
      <c r="AL1012" t="s">
        <v>2868</v>
      </c>
    </row>
    <row r="1013" spans="1:38" x14ac:dyDescent="0.2">
      <c r="A1013" t="s">
        <v>2868</v>
      </c>
      <c r="F1013" s="1">
        <v>42736</v>
      </c>
      <c r="G1013">
        <v>2017</v>
      </c>
      <c r="H1013" t="s">
        <v>2897</v>
      </c>
      <c r="I1013" t="s">
        <v>146</v>
      </c>
      <c r="M1013" t="s">
        <v>2899</v>
      </c>
      <c r="N1013" t="s">
        <v>2879</v>
      </c>
      <c r="Q1013">
        <v>14046151</v>
      </c>
      <c r="T1013">
        <v>1383</v>
      </c>
      <c r="U1013">
        <v>1383</v>
      </c>
      <c r="V1013">
        <v>1</v>
      </c>
      <c r="W1013">
        <v>272444</v>
      </c>
      <c r="X1013" t="s">
        <v>59</v>
      </c>
      <c r="Y1013" t="s">
        <v>47</v>
      </c>
      <c r="AC1013">
        <v>1</v>
      </c>
      <c r="AD1013" t="s">
        <v>42</v>
      </c>
      <c r="AE1013">
        <v>912278</v>
      </c>
      <c r="AF1013" t="s">
        <v>2869</v>
      </c>
      <c r="AG1013">
        <v>1</v>
      </c>
      <c r="AH1013" t="s">
        <v>2898</v>
      </c>
      <c r="AI1013">
        <v>90956</v>
      </c>
      <c r="AK1013">
        <v>1</v>
      </c>
      <c r="AL1013" t="s">
        <v>2868</v>
      </c>
    </row>
    <row r="1014" spans="1:38" x14ac:dyDescent="0.2">
      <c r="A1014" t="s">
        <v>2868</v>
      </c>
      <c r="F1014" s="1">
        <v>42736</v>
      </c>
      <c r="G1014">
        <v>2017</v>
      </c>
      <c r="H1014" t="s">
        <v>145</v>
      </c>
      <c r="I1014" t="s">
        <v>146</v>
      </c>
      <c r="M1014" t="s">
        <v>148</v>
      </c>
      <c r="N1014" t="s">
        <v>126</v>
      </c>
      <c r="Q1014">
        <v>14046152</v>
      </c>
      <c r="T1014">
        <v>1121</v>
      </c>
      <c r="U1014">
        <v>1121</v>
      </c>
      <c r="V1014">
        <v>0</v>
      </c>
      <c r="W1014">
        <v>272444</v>
      </c>
      <c r="X1014" t="s">
        <v>59</v>
      </c>
      <c r="Y1014" t="s">
        <v>47</v>
      </c>
      <c r="AC1014">
        <v>1</v>
      </c>
      <c r="AD1014" t="s">
        <v>42</v>
      </c>
      <c r="AE1014">
        <v>912278</v>
      </c>
      <c r="AF1014" t="s">
        <v>2869</v>
      </c>
      <c r="AG1014">
        <v>1</v>
      </c>
      <c r="AH1014" t="s">
        <v>147</v>
      </c>
      <c r="AI1014">
        <v>90956</v>
      </c>
      <c r="AK1014">
        <v>1</v>
      </c>
      <c r="AL1014" t="s">
        <v>2868</v>
      </c>
    </row>
    <row r="1015" spans="1:38" x14ac:dyDescent="0.2">
      <c r="A1015" t="s">
        <v>2868</v>
      </c>
      <c r="F1015" s="1">
        <v>42736</v>
      </c>
      <c r="G1015">
        <v>2017</v>
      </c>
      <c r="H1015" t="s">
        <v>393</v>
      </c>
      <c r="I1015" t="s">
        <v>146</v>
      </c>
      <c r="M1015" t="s">
        <v>394</v>
      </c>
      <c r="N1015" t="s">
        <v>395</v>
      </c>
      <c r="Q1015">
        <v>14046153</v>
      </c>
      <c r="T1015">
        <v>903</v>
      </c>
      <c r="U1015">
        <v>904</v>
      </c>
      <c r="V1015">
        <v>0</v>
      </c>
      <c r="W1015">
        <v>272444</v>
      </c>
      <c r="X1015" t="s">
        <v>59</v>
      </c>
      <c r="Y1015" t="s">
        <v>47</v>
      </c>
      <c r="AC1015">
        <v>1</v>
      </c>
      <c r="AD1015" t="s">
        <v>42</v>
      </c>
      <c r="AE1015">
        <v>912278</v>
      </c>
      <c r="AF1015" t="s">
        <v>2869</v>
      </c>
      <c r="AG1015">
        <v>1</v>
      </c>
      <c r="AH1015" t="s">
        <v>394</v>
      </c>
      <c r="AI1015">
        <v>90956</v>
      </c>
      <c r="AK1015">
        <v>1</v>
      </c>
      <c r="AL1015" t="s">
        <v>2868</v>
      </c>
    </row>
    <row r="1016" spans="1:38" x14ac:dyDescent="0.2">
      <c r="A1016" t="s">
        <v>2868</v>
      </c>
      <c r="F1016" s="1">
        <v>42370</v>
      </c>
      <c r="G1016">
        <v>2016</v>
      </c>
      <c r="H1016" t="s">
        <v>396</v>
      </c>
      <c r="I1016" t="s">
        <v>397</v>
      </c>
      <c r="M1016" t="s">
        <v>398</v>
      </c>
      <c r="N1016" t="s">
        <v>360</v>
      </c>
      <c r="Q1016">
        <v>14046154</v>
      </c>
      <c r="T1016">
        <v>335</v>
      </c>
      <c r="U1016">
        <v>336</v>
      </c>
      <c r="V1016">
        <v>0</v>
      </c>
      <c r="W1016">
        <v>272444</v>
      </c>
      <c r="X1016" t="s">
        <v>59</v>
      </c>
      <c r="Y1016" t="s">
        <v>47</v>
      </c>
      <c r="AC1016">
        <v>1</v>
      </c>
      <c r="AD1016" t="s">
        <v>42</v>
      </c>
      <c r="AE1016">
        <v>912278</v>
      </c>
      <c r="AF1016" t="s">
        <v>2869</v>
      </c>
      <c r="AG1016">
        <v>1</v>
      </c>
      <c r="AH1016" t="s">
        <v>398</v>
      </c>
      <c r="AI1016">
        <v>90911</v>
      </c>
      <c r="AK1016">
        <v>1</v>
      </c>
      <c r="AL1016" t="s">
        <v>2868</v>
      </c>
    </row>
    <row r="1017" spans="1:38" x14ac:dyDescent="0.2">
      <c r="A1017" t="s">
        <v>2868</v>
      </c>
      <c r="F1017" s="1">
        <v>42370</v>
      </c>
      <c r="G1017">
        <v>2016</v>
      </c>
      <c r="H1017" t="s">
        <v>399</v>
      </c>
      <c r="I1017" t="s">
        <v>397</v>
      </c>
      <c r="M1017" t="s">
        <v>400</v>
      </c>
      <c r="N1017" t="s">
        <v>316</v>
      </c>
      <c r="Q1017">
        <v>14046155</v>
      </c>
      <c r="T1017">
        <v>987</v>
      </c>
      <c r="U1017">
        <v>988</v>
      </c>
      <c r="V1017">
        <v>0</v>
      </c>
      <c r="W1017">
        <v>272444</v>
      </c>
      <c r="X1017" t="s">
        <v>59</v>
      </c>
      <c r="Y1017" t="s">
        <v>47</v>
      </c>
      <c r="AC1017">
        <v>1</v>
      </c>
      <c r="AD1017" t="s">
        <v>42</v>
      </c>
      <c r="AE1017">
        <v>912278</v>
      </c>
      <c r="AF1017" t="s">
        <v>2869</v>
      </c>
      <c r="AG1017">
        <v>1</v>
      </c>
      <c r="AH1017" t="s">
        <v>400</v>
      </c>
      <c r="AI1017">
        <v>90911</v>
      </c>
      <c r="AK1017">
        <v>1</v>
      </c>
      <c r="AL1017" t="s">
        <v>2868</v>
      </c>
    </row>
    <row r="1018" spans="1:38" x14ac:dyDescent="0.2">
      <c r="A1018" t="s">
        <v>2868</v>
      </c>
      <c r="F1018" s="1">
        <v>42917</v>
      </c>
      <c r="G1018">
        <v>2017</v>
      </c>
      <c r="H1018" t="s">
        <v>149</v>
      </c>
      <c r="I1018" t="s">
        <v>150</v>
      </c>
      <c r="M1018" t="s">
        <v>151</v>
      </c>
      <c r="N1018" t="s">
        <v>126</v>
      </c>
      <c r="Q1018">
        <v>14665125</v>
      </c>
      <c r="R1018">
        <v>8</v>
      </c>
      <c r="S1018">
        <v>3</v>
      </c>
      <c r="T1018">
        <v>78</v>
      </c>
      <c r="U1018">
        <v>98</v>
      </c>
      <c r="V1018">
        <v>5</v>
      </c>
      <c r="W1018">
        <v>272444</v>
      </c>
      <c r="X1018" t="s">
        <v>152</v>
      </c>
      <c r="Y1018" t="s">
        <v>47</v>
      </c>
      <c r="AA1018">
        <v>19478569</v>
      </c>
      <c r="AB1018">
        <v>19478577</v>
      </c>
      <c r="AC1018">
        <v>1</v>
      </c>
      <c r="AD1018" t="s">
        <v>42</v>
      </c>
      <c r="AE1018">
        <v>912278</v>
      </c>
      <c r="AF1018" t="s">
        <v>2869</v>
      </c>
      <c r="AG1018">
        <v>0</v>
      </c>
      <c r="AH1018" t="s">
        <v>151</v>
      </c>
      <c r="AI1018">
        <v>22025</v>
      </c>
      <c r="AK1018">
        <v>1</v>
      </c>
      <c r="AL1018" t="s">
        <v>2868</v>
      </c>
    </row>
    <row r="1019" spans="1:38" x14ac:dyDescent="0.2">
      <c r="A1019" t="s">
        <v>2868</v>
      </c>
      <c r="F1019" s="1">
        <v>43739</v>
      </c>
      <c r="G1019">
        <v>2019</v>
      </c>
      <c r="H1019" t="s">
        <v>412</v>
      </c>
      <c r="I1019" t="s">
        <v>413</v>
      </c>
      <c r="M1019" t="s">
        <v>414</v>
      </c>
      <c r="N1019" t="s">
        <v>395</v>
      </c>
      <c r="Q1019">
        <v>16111276</v>
      </c>
      <c r="R1019">
        <v>159</v>
      </c>
      <c r="S1019">
        <v>3</v>
      </c>
      <c r="T1019">
        <v>897</v>
      </c>
      <c r="U1019">
        <v>912</v>
      </c>
      <c r="V1019">
        <v>38</v>
      </c>
      <c r="W1019">
        <v>272444</v>
      </c>
      <c r="X1019" t="s">
        <v>59</v>
      </c>
      <c r="Y1019" t="s">
        <v>47</v>
      </c>
      <c r="AA1019">
        <v>1674544</v>
      </c>
      <c r="AB1019">
        <v>15730697</v>
      </c>
      <c r="AC1019">
        <v>1</v>
      </c>
      <c r="AD1019" t="s">
        <v>42</v>
      </c>
      <c r="AE1019">
        <v>912278</v>
      </c>
      <c r="AF1019" t="s">
        <v>2869</v>
      </c>
      <c r="AG1019">
        <v>0</v>
      </c>
      <c r="AH1019" t="s">
        <v>414</v>
      </c>
      <c r="AI1019">
        <v>7855</v>
      </c>
      <c r="AK1019">
        <v>1</v>
      </c>
      <c r="AL1019" t="s">
        <v>2868</v>
      </c>
    </row>
    <row r="1020" spans="1:38" x14ac:dyDescent="0.2">
      <c r="A1020" t="s">
        <v>2868</v>
      </c>
      <c r="F1020" s="1">
        <v>43101</v>
      </c>
      <c r="G1020">
        <v>2018</v>
      </c>
      <c r="H1020" t="s">
        <v>2900</v>
      </c>
      <c r="I1020" t="s">
        <v>416</v>
      </c>
      <c r="M1020" t="s">
        <v>2902</v>
      </c>
      <c r="N1020" t="s">
        <v>2879</v>
      </c>
      <c r="Q1020">
        <v>16111277</v>
      </c>
      <c r="T1020">
        <v>49</v>
      </c>
      <c r="U1020">
        <v>49</v>
      </c>
      <c r="V1020">
        <v>0</v>
      </c>
      <c r="W1020">
        <v>272444</v>
      </c>
      <c r="X1020" t="s">
        <v>59</v>
      </c>
      <c r="Y1020" t="s">
        <v>47</v>
      </c>
      <c r="AC1020">
        <v>1</v>
      </c>
      <c r="AD1020" t="s">
        <v>42</v>
      </c>
      <c r="AE1020">
        <v>912278</v>
      </c>
      <c r="AF1020" t="s">
        <v>2869</v>
      </c>
      <c r="AG1020">
        <v>1</v>
      </c>
      <c r="AH1020" t="s">
        <v>2901</v>
      </c>
      <c r="AI1020">
        <v>102771</v>
      </c>
      <c r="AK1020">
        <v>1</v>
      </c>
      <c r="AL1020" t="s">
        <v>2868</v>
      </c>
    </row>
    <row r="1021" spans="1:38" x14ac:dyDescent="0.2">
      <c r="A1021" t="s">
        <v>2868</v>
      </c>
      <c r="F1021" s="1">
        <v>43101</v>
      </c>
      <c r="G1021">
        <v>2018</v>
      </c>
      <c r="H1021" t="s">
        <v>418</v>
      </c>
      <c r="I1021" t="s">
        <v>416</v>
      </c>
      <c r="M1021" t="s">
        <v>420</v>
      </c>
      <c r="N1021" t="s">
        <v>316</v>
      </c>
      <c r="Q1021">
        <v>16111278</v>
      </c>
      <c r="T1021">
        <v>481</v>
      </c>
      <c r="U1021">
        <v>481</v>
      </c>
      <c r="V1021">
        <v>0</v>
      </c>
      <c r="W1021">
        <v>272444</v>
      </c>
      <c r="X1021" t="s">
        <v>59</v>
      </c>
      <c r="Y1021" t="s">
        <v>47</v>
      </c>
      <c r="AC1021">
        <v>1</v>
      </c>
      <c r="AD1021" t="s">
        <v>42</v>
      </c>
      <c r="AE1021">
        <v>912278</v>
      </c>
      <c r="AF1021" t="s">
        <v>2869</v>
      </c>
      <c r="AG1021">
        <v>1</v>
      </c>
      <c r="AH1021" t="s">
        <v>419</v>
      </c>
      <c r="AI1021">
        <v>102771</v>
      </c>
      <c r="AK1021">
        <v>1</v>
      </c>
      <c r="AL1021" t="s">
        <v>2868</v>
      </c>
    </row>
    <row r="1022" spans="1:38" x14ac:dyDescent="0.2">
      <c r="A1022" t="s">
        <v>2868</v>
      </c>
      <c r="F1022" s="1">
        <v>43467</v>
      </c>
      <c r="G1022">
        <v>2019</v>
      </c>
      <c r="H1022" t="s">
        <v>424</v>
      </c>
      <c r="I1022" t="s">
        <v>285</v>
      </c>
      <c r="M1022" t="s">
        <v>425</v>
      </c>
      <c r="N1022" t="s">
        <v>395</v>
      </c>
      <c r="Q1022">
        <v>16704708</v>
      </c>
      <c r="R1022">
        <v>39</v>
      </c>
      <c r="S1022">
        <v>1</v>
      </c>
      <c r="T1022">
        <v>23</v>
      </c>
      <c r="U1022">
        <v>41</v>
      </c>
      <c r="V1022">
        <v>33</v>
      </c>
      <c r="W1022">
        <v>272444</v>
      </c>
      <c r="X1022" t="s">
        <v>172</v>
      </c>
      <c r="Y1022" t="s">
        <v>47</v>
      </c>
      <c r="AA1022">
        <v>8853134</v>
      </c>
      <c r="AB1022">
        <v>15577813</v>
      </c>
      <c r="AC1022">
        <v>1</v>
      </c>
      <c r="AD1022" t="s">
        <v>42</v>
      </c>
      <c r="AE1022">
        <v>912278</v>
      </c>
      <c r="AF1022" t="s">
        <v>2869</v>
      </c>
      <c r="AG1022">
        <v>0</v>
      </c>
      <c r="AH1022" t="s">
        <v>425</v>
      </c>
      <c r="AI1022">
        <v>56621</v>
      </c>
      <c r="AK1022">
        <v>1</v>
      </c>
      <c r="AL1022" t="s">
        <v>2868</v>
      </c>
    </row>
    <row r="1023" spans="1:38" x14ac:dyDescent="0.2">
      <c r="A1023" t="s">
        <v>2868</v>
      </c>
      <c r="F1023" s="1">
        <v>43101</v>
      </c>
      <c r="G1023">
        <v>2018</v>
      </c>
      <c r="H1023" t="s">
        <v>435</v>
      </c>
      <c r="I1023" t="s">
        <v>436</v>
      </c>
      <c r="M1023" t="s">
        <v>437</v>
      </c>
      <c r="N1023" t="s">
        <v>395</v>
      </c>
      <c r="Q1023">
        <v>18313730</v>
      </c>
      <c r="T1023">
        <v>557</v>
      </c>
      <c r="U1023">
        <v>558</v>
      </c>
      <c r="V1023">
        <v>0</v>
      </c>
      <c r="W1023">
        <v>272444</v>
      </c>
      <c r="X1023" t="s">
        <v>59</v>
      </c>
      <c r="Y1023" t="s">
        <v>47</v>
      </c>
      <c r="AC1023">
        <v>1</v>
      </c>
      <c r="AD1023" t="s">
        <v>42</v>
      </c>
      <c r="AE1023">
        <v>912278</v>
      </c>
      <c r="AF1023" t="s">
        <v>2869</v>
      </c>
      <c r="AG1023">
        <v>1</v>
      </c>
      <c r="AH1023" t="s">
        <v>437</v>
      </c>
      <c r="AI1023">
        <v>116507</v>
      </c>
      <c r="AK1023">
        <v>1</v>
      </c>
      <c r="AL1023" t="s">
        <v>2868</v>
      </c>
    </row>
    <row r="1024" spans="1:38" x14ac:dyDescent="0.2">
      <c r="A1024" t="s">
        <v>2868</v>
      </c>
      <c r="F1024" s="1">
        <v>43101</v>
      </c>
      <c r="G1024">
        <v>2018</v>
      </c>
      <c r="H1024" t="s">
        <v>2903</v>
      </c>
      <c r="I1024" t="s">
        <v>436</v>
      </c>
      <c r="M1024" t="s">
        <v>2905</v>
      </c>
      <c r="N1024" t="s">
        <v>2868</v>
      </c>
      <c r="Q1024">
        <v>18313731</v>
      </c>
      <c r="T1024">
        <v>33</v>
      </c>
      <c r="U1024">
        <v>33</v>
      </c>
      <c r="V1024">
        <v>0</v>
      </c>
      <c r="W1024">
        <v>272444</v>
      </c>
      <c r="X1024" t="s">
        <v>59</v>
      </c>
      <c r="Y1024" t="s">
        <v>47</v>
      </c>
      <c r="AC1024">
        <v>1</v>
      </c>
      <c r="AD1024" t="s">
        <v>42</v>
      </c>
      <c r="AE1024">
        <v>912278</v>
      </c>
      <c r="AF1024" t="s">
        <v>2869</v>
      </c>
      <c r="AG1024">
        <v>1</v>
      </c>
      <c r="AH1024" t="s">
        <v>2904</v>
      </c>
      <c r="AI1024">
        <v>116507</v>
      </c>
      <c r="AK1024">
        <v>1</v>
      </c>
      <c r="AL1024" t="s">
        <v>2868</v>
      </c>
    </row>
    <row r="1025" spans="1:38" x14ac:dyDescent="0.2">
      <c r="A1025" t="s">
        <v>2868</v>
      </c>
      <c r="F1025" s="1">
        <v>43740</v>
      </c>
      <c r="G1025">
        <v>2019</v>
      </c>
      <c r="H1025" t="s">
        <v>2690</v>
      </c>
      <c r="I1025" t="s">
        <v>2682</v>
      </c>
      <c r="M1025" t="s">
        <v>2691</v>
      </c>
      <c r="N1025" t="s">
        <v>2692</v>
      </c>
      <c r="Q1025">
        <v>19133709</v>
      </c>
      <c r="R1025">
        <v>29</v>
      </c>
      <c r="S1025">
        <v>4</v>
      </c>
      <c r="T1025">
        <v>283</v>
      </c>
      <c r="U1025">
        <v>304</v>
      </c>
      <c r="V1025">
        <v>9</v>
      </c>
      <c r="W1025">
        <v>272444</v>
      </c>
      <c r="X1025" t="s">
        <v>172</v>
      </c>
      <c r="Y1025" t="s">
        <v>47</v>
      </c>
      <c r="AA1025">
        <v>10528008</v>
      </c>
      <c r="AC1025">
        <v>1</v>
      </c>
      <c r="AD1025" t="s">
        <v>42</v>
      </c>
      <c r="AE1025">
        <v>912278</v>
      </c>
      <c r="AF1025" t="s">
        <v>2869</v>
      </c>
      <c r="AG1025">
        <v>0</v>
      </c>
      <c r="AH1025" t="s">
        <v>2691</v>
      </c>
      <c r="AI1025">
        <v>17698</v>
      </c>
      <c r="AK1025">
        <v>1</v>
      </c>
      <c r="AL1025" t="s">
        <v>2868</v>
      </c>
    </row>
    <row r="1026" spans="1:38" x14ac:dyDescent="0.2">
      <c r="A1026" t="s">
        <v>2868</v>
      </c>
      <c r="F1026" s="1">
        <v>44044</v>
      </c>
      <c r="G1026">
        <v>2020</v>
      </c>
      <c r="H1026" t="s">
        <v>2906</v>
      </c>
      <c r="I1026" t="s">
        <v>110</v>
      </c>
      <c r="M1026" t="s">
        <v>2907</v>
      </c>
      <c r="N1026" t="s">
        <v>2868</v>
      </c>
      <c r="Q1026">
        <v>19133710</v>
      </c>
      <c r="R1026">
        <v>89</v>
      </c>
      <c r="T1026">
        <v>129</v>
      </c>
      <c r="U1026">
        <v>139</v>
      </c>
      <c r="V1026">
        <v>78</v>
      </c>
      <c r="W1026">
        <v>272444</v>
      </c>
      <c r="X1026" t="s">
        <v>70</v>
      </c>
      <c r="Y1026" t="s">
        <v>47</v>
      </c>
      <c r="AA1026">
        <v>198501</v>
      </c>
      <c r="AC1026">
        <v>1</v>
      </c>
      <c r="AD1026" t="s">
        <v>42</v>
      </c>
      <c r="AE1026">
        <v>912278</v>
      </c>
      <c r="AF1026" t="s">
        <v>2869</v>
      </c>
      <c r="AG1026">
        <v>0</v>
      </c>
      <c r="AH1026" t="s">
        <v>2907</v>
      </c>
      <c r="AI1026">
        <v>2621</v>
      </c>
      <c r="AK1026">
        <v>1</v>
      </c>
      <c r="AL1026" t="s">
        <v>2868</v>
      </c>
    </row>
    <row r="1027" spans="1:38" x14ac:dyDescent="0.2">
      <c r="A1027" t="s">
        <v>2868</v>
      </c>
      <c r="F1027" s="1">
        <v>44105</v>
      </c>
      <c r="G1027">
        <v>2020</v>
      </c>
      <c r="H1027" t="s">
        <v>2708</v>
      </c>
      <c r="I1027" t="s">
        <v>2682</v>
      </c>
      <c r="M1027" t="s">
        <v>2709</v>
      </c>
      <c r="N1027" t="s">
        <v>2692</v>
      </c>
      <c r="Q1027">
        <v>21579071</v>
      </c>
      <c r="R1027">
        <v>30</v>
      </c>
      <c r="S1027">
        <v>4</v>
      </c>
      <c r="T1027">
        <v>208</v>
      </c>
      <c r="U1027">
        <v>224</v>
      </c>
      <c r="V1027">
        <v>3</v>
      </c>
      <c r="W1027">
        <v>272444</v>
      </c>
      <c r="X1027" t="s">
        <v>172</v>
      </c>
      <c r="Y1027" t="s">
        <v>47</v>
      </c>
      <c r="AA1027">
        <v>10528008</v>
      </c>
      <c r="AC1027">
        <v>1</v>
      </c>
      <c r="AD1027" t="s">
        <v>42</v>
      </c>
      <c r="AE1027">
        <v>912278</v>
      </c>
      <c r="AF1027" t="s">
        <v>2869</v>
      </c>
      <c r="AG1027">
        <v>0</v>
      </c>
      <c r="AH1027" t="s">
        <v>2709</v>
      </c>
      <c r="AI1027">
        <v>17698</v>
      </c>
      <c r="AK1027">
        <v>1</v>
      </c>
      <c r="AL1027" t="s">
        <v>2868</v>
      </c>
    </row>
    <row r="1028" spans="1:38" x14ac:dyDescent="0.2">
      <c r="A1028" t="s">
        <v>2868</v>
      </c>
      <c r="F1028" s="1">
        <v>44228</v>
      </c>
      <c r="G1028">
        <v>2021</v>
      </c>
      <c r="H1028" t="s">
        <v>2908</v>
      </c>
      <c r="I1028" t="s">
        <v>236</v>
      </c>
      <c r="M1028" t="s">
        <v>2909</v>
      </c>
      <c r="N1028" t="s">
        <v>2879</v>
      </c>
      <c r="Q1028">
        <v>21579072</v>
      </c>
      <c r="R1028">
        <v>123</v>
      </c>
      <c r="T1028">
        <v>23</v>
      </c>
      <c r="U1028">
        <v>31</v>
      </c>
      <c r="V1028">
        <v>44</v>
      </c>
      <c r="W1028">
        <v>272444</v>
      </c>
      <c r="X1028" t="s">
        <v>70</v>
      </c>
      <c r="Y1028" t="s">
        <v>47</v>
      </c>
      <c r="AA1028">
        <v>1482963</v>
      </c>
      <c r="AC1028">
        <v>1</v>
      </c>
      <c r="AD1028" t="s">
        <v>42</v>
      </c>
      <c r="AE1028">
        <v>912278</v>
      </c>
      <c r="AF1028" t="s">
        <v>2869</v>
      </c>
      <c r="AG1028">
        <v>0</v>
      </c>
      <c r="AH1028" t="s">
        <v>2909</v>
      </c>
      <c r="AI1028">
        <v>9244</v>
      </c>
      <c r="AK1028">
        <v>1</v>
      </c>
      <c r="AL1028" t="s">
        <v>2868</v>
      </c>
    </row>
    <row r="1029" spans="1:38" x14ac:dyDescent="0.2">
      <c r="A1029" t="s">
        <v>2868</v>
      </c>
      <c r="F1029" s="1">
        <v>43831</v>
      </c>
      <c r="G1029">
        <v>2020</v>
      </c>
      <c r="H1029" t="s">
        <v>457</v>
      </c>
      <c r="I1029" t="s">
        <v>458</v>
      </c>
      <c r="M1029" t="s">
        <v>459</v>
      </c>
      <c r="N1029" t="s">
        <v>316</v>
      </c>
      <c r="Q1029">
        <v>23759265</v>
      </c>
      <c r="T1029">
        <v>179</v>
      </c>
      <c r="U1029">
        <v>180</v>
      </c>
      <c r="V1029">
        <v>0</v>
      </c>
      <c r="W1029">
        <v>272444</v>
      </c>
      <c r="Y1029" t="s">
        <v>47</v>
      </c>
      <c r="AC1029">
        <v>1</v>
      </c>
      <c r="AD1029" t="s">
        <v>42</v>
      </c>
      <c r="AE1029">
        <v>912278</v>
      </c>
      <c r="AF1029" t="s">
        <v>2869</v>
      </c>
      <c r="AG1029">
        <v>1</v>
      </c>
      <c r="AH1029" t="s">
        <v>459</v>
      </c>
      <c r="AI1029">
        <v>151018</v>
      </c>
      <c r="AK1029">
        <v>1</v>
      </c>
      <c r="AL1029" t="s">
        <v>2868</v>
      </c>
    </row>
    <row r="1030" spans="1:38" x14ac:dyDescent="0.2">
      <c r="A1030" t="s">
        <v>2868</v>
      </c>
      <c r="F1030" s="1">
        <v>43831</v>
      </c>
      <c r="G1030">
        <v>2020</v>
      </c>
      <c r="H1030" t="s">
        <v>460</v>
      </c>
      <c r="I1030" t="s">
        <v>458</v>
      </c>
      <c r="M1030" t="s">
        <v>461</v>
      </c>
      <c r="N1030" t="s">
        <v>316</v>
      </c>
      <c r="Q1030">
        <v>23759266</v>
      </c>
      <c r="T1030">
        <v>613</v>
      </c>
      <c r="U1030">
        <v>614</v>
      </c>
      <c r="V1030">
        <v>0</v>
      </c>
      <c r="W1030">
        <v>272444</v>
      </c>
      <c r="Y1030" t="s">
        <v>47</v>
      </c>
      <c r="AC1030">
        <v>1</v>
      </c>
      <c r="AD1030" t="s">
        <v>42</v>
      </c>
      <c r="AE1030">
        <v>912278</v>
      </c>
      <c r="AF1030" t="s">
        <v>2869</v>
      </c>
      <c r="AG1030">
        <v>1</v>
      </c>
      <c r="AH1030" t="s">
        <v>461</v>
      </c>
      <c r="AI1030">
        <v>151018</v>
      </c>
      <c r="AK1030">
        <v>1</v>
      </c>
      <c r="AL1030" t="s">
        <v>2868</v>
      </c>
    </row>
    <row r="1031" spans="1:38" x14ac:dyDescent="0.2">
      <c r="A1031" t="s">
        <v>2868</v>
      </c>
      <c r="F1031" s="1">
        <v>43831</v>
      </c>
      <c r="G1031">
        <v>2020</v>
      </c>
      <c r="H1031" t="s">
        <v>2910</v>
      </c>
      <c r="I1031" t="s">
        <v>458</v>
      </c>
      <c r="M1031" t="s">
        <v>2911</v>
      </c>
      <c r="N1031" t="s">
        <v>2868</v>
      </c>
      <c r="Q1031">
        <v>23759267</v>
      </c>
      <c r="T1031">
        <v>363</v>
      </c>
      <c r="U1031">
        <v>364</v>
      </c>
      <c r="V1031">
        <v>0</v>
      </c>
      <c r="W1031">
        <v>272444</v>
      </c>
      <c r="Y1031" t="s">
        <v>47</v>
      </c>
      <c r="AC1031">
        <v>1</v>
      </c>
      <c r="AD1031" t="s">
        <v>42</v>
      </c>
      <c r="AE1031">
        <v>912278</v>
      </c>
      <c r="AF1031" t="s">
        <v>2869</v>
      </c>
      <c r="AG1031">
        <v>1</v>
      </c>
      <c r="AH1031" t="s">
        <v>2911</v>
      </c>
      <c r="AI1031">
        <v>151018</v>
      </c>
      <c r="AK1031">
        <v>1</v>
      </c>
      <c r="AL1031" t="s">
        <v>2868</v>
      </c>
    </row>
    <row r="1032" spans="1:38" x14ac:dyDescent="0.2">
      <c r="A1032" t="s">
        <v>2868</v>
      </c>
      <c r="F1032" s="1">
        <v>44289</v>
      </c>
      <c r="G1032">
        <v>2021</v>
      </c>
      <c r="H1032" t="s">
        <v>2912</v>
      </c>
      <c r="I1032" t="s">
        <v>267</v>
      </c>
      <c r="M1032" t="s">
        <v>2913</v>
      </c>
      <c r="N1032" t="s">
        <v>2868</v>
      </c>
      <c r="Q1032">
        <v>23759268</v>
      </c>
      <c r="R1032">
        <v>31</v>
      </c>
      <c r="S1032">
        <v>2</v>
      </c>
      <c r="T1032">
        <v>234</v>
      </c>
      <c r="U1032">
        <v>254</v>
      </c>
      <c r="V1032">
        <v>2</v>
      </c>
      <c r="W1032">
        <v>272444</v>
      </c>
      <c r="X1032" t="s">
        <v>172</v>
      </c>
      <c r="Y1032" t="s">
        <v>47</v>
      </c>
      <c r="AA1032">
        <v>21639159</v>
      </c>
      <c r="AB1032">
        <v>21639167</v>
      </c>
      <c r="AC1032">
        <v>1</v>
      </c>
      <c r="AD1032" t="s">
        <v>42</v>
      </c>
      <c r="AE1032">
        <v>912278</v>
      </c>
      <c r="AF1032" t="s">
        <v>2869</v>
      </c>
      <c r="AG1032">
        <v>0</v>
      </c>
      <c r="AH1032" t="s">
        <v>2913</v>
      </c>
      <c r="AI1032">
        <v>40788</v>
      </c>
      <c r="AK1032">
        <v>1</v>
      </c>
      <c r="AL1032" t="s">
        <v>2868</v>
      </c>
    </row>
    <row r="1033" spans="1:38" x14ac:dyDescent="0.2">
      <c r="A1033" t="s">
        <v>2868</v>
      </c>
      <c r="F1033" s="1">
        <v>44289</v>
      </c>
      <c r="G1033">
        <v>2021</v>
      </c>
      <c r="H1033" t="s">
        <v>2914</v>
      </c>
      <c r="I1033" t="s">
        <v>267</v>
      </c>
      <c r="M1033" t="s">
        <v>2915</v>
      </c>
      <c r="N1033" t="s">
        <v>2868</v>
      </c>
      <c r="Q1033">
        <v>24239066</v>
      </c>
      <c r="R1033">
        <v>31</v>
      </c>
      <c r="S1033">
        <v>2</v>
      </c>
      <c r="T1033">
        <v>125</v>
      </c>
      <c r="U1033">
        <v>129</v>
      </c>
      <c r="V1033">
        <v>1</v>
      </c>
      <c r="W1033">
        <v>272444</v>
      </c>
      <c r="X1033" t="s">
        <v>172</v>
      </c>
      <c r="Y1033" t="s">
        <v>47</v>
      </c>
      <c r="AA1033">
        <v>21639159</v>
      </c>
      <c r="AB1033">
        <v>21639167</v>
      </c>
      <c r="AC1033">
        <v>1</v>
      </c>
      <c r="AD1033" t="s">
        <v>42</v>
      </c>
      <c r="AE1033">
        <v>912278</v>
      </c>
      <c r="AF1033" t="s">
        <v>2869</v>
      </c>
      <c r="AG1033">
        <v>0</v>
      </c>
      <c r="AH1033" t="s">
        <v>2915</v>
      </c>
      <c r="AI1033">
        <v>40788</v>
      </c>
      <c r="AK1033">
        <v>1</v>
      </c>
      <c r="AL1033" t="s">
        <v>2868</v>
      </c>
    </row>
    <row r="1034" spans="1:38" x14ac:dyDescent="0.2">
      <c r="A1034" t="s">
        <v>2868</v>
      </c>
      <c r="F1034" s="1">
        <v>43831</v>
      </c>
      <c r="G1034">
        <v>2020</v>
      </c>
      <c r="H1034" t="s">
        <v>165</v>
      </c>
      <c r="I1034" t="s">
        <v>166</v>
      </c>
      <c r="M1034" t="s">
        <v>167</v>
      </c>
      <c r="N1034" t="s">
        <v>168</v>
      </c>
      <c r="Q1034">
        <v>24652717</v>
      </c>
      <c r="T1034">
        <v>349</v>
      </c>
      <c r="U1034">
        <v>350</v>
      </c>
      <c r="V1034">
        <v>0</v>
      </c>
      <c r="W1034">
        <v>272444</v>
      </c>
      <c r="Y1034" t="s">
        <v>47</v>
      </c>
      <c r="AC1034">
        <v>1</v>
      </c>
      <c r="AD1034" t="s">
        <v>42</v>
      </c>
      <c r="AE1034">
        <v>912278</v>
      </c>
      <c r="AF1034" t="s">
        <v>2869</v>
      </c>
      <c r="AG1034">
        <v>1</v>
      </c>
      <c r="AH1034" t="s">
        <v>167</v>
      </c>
      <c r="AI1034">
        <v>150395</v>
      </c>
      <c r="AK1034">
        <v>1</v>
      </c>
      <c r="AL1034" t="s">
        <v>2868</v>
      </c>
    </row>
    <row r="1035" spans="1:38" x14ac:dyDescent="0.2">
      <c r="A1035" t="s">
        <v>2868</v>
      </c>
      <c r="F1035" s="1">
        <v>44441</v>
      </c>
      <c r="G1035">
        <v>2021</v>
      </c>
      <c r="H1035" t="s">
        <v>2916</v>
      </c>
      <c r="I1035" t="s">
        <v>280</v>
      </c>
      <c r="M1035" t="s">
        <v>2917</v>
      </c>
      <c r="N1035" t="s">
        <v>2879</v>
      </c>
      <c r="Q1035">
        <v>25198683</v>
      </c>
      <c r="R1035">
        <v>37</v>
      </c>
      <c r="S1035" t="s">
        <v>281</v>
      </c>
      <c r="T1035">
        <v>1409</v>
      </c>
      <c r="U1035">
        <v>1435</v>
      </c>
      <c r="V1035">
        <v>5</v>
      </c>
      <c r="W1035">
        <v>272444</v>
      </c>
      <c r="X1035" t="s">
        <v>172</v>
      </c>
      <c r="Y1035" t="s">
        <v>47</v>
      </c>
      <c r="AA1035" t="s">
        <v>283</v>
      </c>
      <c r="AB1035">
        <v>14721376</v>
      </c>
      <c r="AC1035">
        <v>1</v>
      </c>
      <c r="AD1035" t="s">
        <v>42</v>
      </c>
      <c r="AE1035">
        <v>912278</v>
      </c>
      <c r="AF1035" t="s">
        <v>2869</v>
      </c>
      <c r="AG1035">
        <v>0</v>
      </c>
      <c r="AH1035" t="s">
        <v>2917</v>
      </c>
      <c r="AI1035">
        <v>4523</v>
      </c>
      <c r="AK1035">
        <v>1</v>
      </c>
      <c r="AL1035" t="s">
        <v>2868</v>
      </c>
    </row>
    <row r="1036" spans="1:38" x14ac:dyDescent="0.2">
      <c r="A1036" t="s">
        <v>2868</v>
      </c>
      <c r="F1036" s="1">
        <v>44713</v>
      </c>
      <c r="G1036">
        <v>2022</v>
      </c>
      <c r="H1036" t="s">
        <v>2918</v>
      </c>
      <c r="I1036" t="s">
        <v>1294</v>
      </c>
      <c r="M1036" t="s">
        <v>2919</v>
      </c>
      <c r="N1036" t="s">
        <v>2920</v>
      </c>
      <c r="Q1036">
        <v>26608495</v>
      </c>
      <c r="R1036">
        <v>42</v>
      </c>
      <c r="S1036">
        <v>2</v>
      </c>
      <c r="T1036">
        <v>267</v>
      </c>
      <c r="U1036">
        <v>291</v>
      </c>
      <c r="V1036">
        <v>10</v>
      </c>
      <c r="W1036">
        <v>272444</v>
      </c>
      <c r="X1036" t="s">
        <v>46</v>
      </c>
      <c r="Y1036" t="s">
        <v>47</v>
      </c>
      <c r="AA1036">
        <v>2761467</v>
      </c>
      <c r="AB1036">
        <v>15526534</v>
      </c>
      <c r="AC1036">
        <v>1</v>
      </c>
      <c r="AD1036" t="s">
        <v>42</v>
      </c>
      <c r="AE1036">
        <v>912278</v>
      </c>
      <c r="AF1036" t="s">
        <v>2869</v>
      </c>
      <c r="AG1036">
        <v>0</v>
      </c>
      <c r="AH1036" t="s">
        <v>2919</v>
      </c>
      <c r="AI1036">
        <v>1699</v>
      </c>
      <c r="AK1036">
        <v>1</v>
      </c>
      <c r="AL1036" t="s">
        <v>2868</v>
      </c>
    </row>
    <row r="1037" spans="1:38" x14ac:dyDescent="0.2">
      <c r="A1037" t="s">
        <v>2868</v>
      </c>
      <c r="F1037" s="1">
        <v>44585</v>
      </c>
      <c r="G1037">
        <v>2022</v>
      </c>
      <c r="H1037" t="s">
        <v>174</v>
      </c>
      <c r="I1037" t="s">
        <v>175</v>
      </c>
      <c r="M1037" t="s">
        <v>176</v>
      </c>
      <c r="N1037" t="s">
        <v>126</v>
      </c>
      <c r="Q1037">
        <v>27136655</v>
      </c>
      <c r="R1037">
        <v>53</v>
      </c>
      <c r="S1037">
        <v>1</v>
      </c>
      <c r="T1037">
        <v>80</v>
      </c>
      <c r="U1037">
        <v>105</v>
      </c>
      <c r="V1037">
        <v>0</v>
      </c>
      <c r="W1037">
        <v>272444</v>
      </c>
      <c r="X1037" t="s">
        <v>177</v>
      </c>
      <c r="Y1037" t="s">
        <v>47</v>
      </c>
      <c r="AA1037">
        <v>950033</v>
      </c>
      <c r="AC1037">
        <v>1</v>
      </c>
      <c r="AD1037" t="s">
        <v>42</v>
      </c>
      <c r="AE1037">
        <v>912278</v>
      </c>
      <c r="AF1037" t="s">
        <v>2869</v>
      </c>
      <c r="AG1037">
        <v>0</v>
      </c>
      <c r="AH1037" t="s">
        <v>176</v>
      </c>
      <c r="AI1037">
        <v>87845</v>
      </c>
      <c r="AK1037">
        <v>1</v>
      </c>
      <c r="AL1037" t="s">
        <v>2868</v>
      </c>
    </row>
    <row r="1038" spans="1:38" x14ac:dyDescent="0.2">
      <c r="A1038" t="s">
        <v>2868</v>
      </c>
      <c r="F1038" s="1">
        <v>44743</v>
      </c>
      <c r="G1038">
        <v>2022</v>
      </c>
      <c r="H1038" t="s">
        <v>2921</v>
      </c>
      <c r="I1038" t="s">
        <v>236</v>
      </c>
      <c r="M1038" t="s">
        <v>2922</v>
      </c>
      <c r="N1038" t="s">
        <v>2920</v>
      </c>
      <c r="Q1038">
        <v>27766835</v>
      </c>
      <c r="R1038">
        <v>146</v>
      </c>
      <c r="T1038">
        <v>619</v>
      </c>
      <c r="U1038">
        <v>635</v>
      </c>
      <c r="V1038">
        <v>12</v>
      </c>
      <c r="W1038">
        <v>272444</v>
      </c>
      <c r="X1038" t="s">
        <v>70</v>
      </c>
      <c r="Y1038" t="s">
        <v>47</v>
      </c>
      <c r="AA1038">
        <v>1482963</v>
      </c>
      <c r="AC1038">
        <v>1</v>
      </c>
      <c r="AD1038" t="s">
        <v>42</v>
      </c>
      <c r="AE1038">
        <v>912278</v>
      </c>
      <c r="AF1038" t="s">
        <v>2869</v>
      </c>
      <c r="AG1038">
        <v>0</v>
      </c>
      <c r="AH1038" t="s">
        <v>2922</v>
      </c>
      <c r="AI1038">
        <v>9244</v>
      </c>
      <c r="AK1038">
        <v>1</v>
      </c>
      <c r="AL1038" t="s">
        <v>2868</v>
      </c>
    </row>
    <row r="1039" spans="1:38" x14ac:dyDescent="0.2">
      <c r="A1039" t="s">
        <v>2868</v>
      </c>
      <c r="F1039" s="1">
        <v>45252</v>
      </c>
      <c r="G1039">
        <v>2023</v>
      </c>
      <c r="H1039" t="s">
        <v>2923</v>
      </c>
      <c r="I1039" t="s">
        <v>280</v>
      </c>
      <c r="M1039" t="s">
        <v>2925</v>
      </c>
      <c r="N1039" t="s">
        <v>2868</v>
      </c>
      <c r="Q1039">
        <v>28344738</v>
      </c>
      <c r="R1039">
        <v>39</v>
      </c>
      <c r="S1039" t="s">
        <v>2924</v>
      </c>
      <c r="T1039">
        <v>1869</v>
      </c>
      <c r="U1039">
        <v>1875</v>
      </c>
      <c r="V1039">
        <v>1</v>
      </c>
      <c r="W1039">
        <v>272444</v>
      </c>
      <c r="X1039" t="s">
        <v>172</v>
      </c>
      <c r="Y1039" t="s">
        <v>47</v>
      </c>
      <c r="AA1039" t="s">
        <v>283</v>
      </c>
      <c r="AB1039">
        <v>14721376</v>
      </c>
      <c r="AC1039">
        <v>1</v>
      </c>
      <c r="AD1039" t="s">
        <v>42</v>
      </c>
      <c r="AE1039">
        <v>912278</v>
      </c>
      <c r="AF1039" t="s">
        <v>2869</v>
      </c>
      <c r="AG1039">
        <v>0</v>
      </c>
      <c r="AH1039" t="s">
        <v>2925</v>
      </c>
      <c r="AI1039">
        <v>4523</v>
      </c>
      <c r="AK1039">
        <v>1</v>
      </c>
      <c r="AL1039" t="s">
        <v>2868</v>
      </c>
    </row>
    <row r="1040" spans="1:38" x14ac:dyDescent="0.2">
      <c r="A1040" t="s">
        <v>2868</v>
      </c>
      <c r="F1040" s="1">
        <v>44896</v>
      </c>
      <c r="G1040">
        <v>2022</v>
      </c>
      <c r="H1040" t="s">
        <v>2926</v>
      </c>
      <c r="I1040" t="s">
        <v>133</v>
      </c>
      <c r="M1040" t="s">
        <v>2927</v>
      </c>
      <c r="N1040" t="s">
        <v>2868</v>
      </c>
      <c r="Q1040">
        <v>29048537</v>
      </c>
      <c r="R1040">
        <v>12</v>
      </c>
      <c r="S1040">
        <v>45720</v>
      </c>
      <c r="T1040">
        <v>139</v>
      </c>
      <c r="U1040">
        <v>156</v>
      </c>
      <c r="V1040">
        <v>20</v>
      </c>
      <c r="W1040">
        <v>272444</v>
      </c>
      <c r="X1040" t="s">
        <v>59</v>
      </c>
      <c r="Y1040" t="s">
        <v>47</v>
      </c>
      <c r="AA1040" t="s">
        <v>136</v>
      </c>
      <c r="AB1040">
        <v>18698182</v>
      </c>
      <c r="AC1040">
        <v>1</v>
      </c>
      <c r="AD1040" t="s">
        <v>42</v>
      </c>
      <c r="AE1040">
        <v>912278</v>
      </c>
      <c r="AF1040" t="s">
        <v>2869</v>
      </c>
      <c r="AG1040">
        <v>0</v>
      </c>
      <c r="AH1040" t="s">
        <v>2927</v>
      </c>
      <c r="AI1040">
        <v>35297</v>
      </c>
      <c r="AK1040">
        <v>1</v>
      </c>
      <c r="AL1040" t="s">
        <v>2868</v>
      </c>
    </row>
    <row r="1041" spans="1:38" x14ac:dyDescent="0.2">
      <c r="A1041" t="s">
        <v>2868</v>
      </c>
      <c r="F1041" s="1">
        <v>45017</v>
      </c>
      <c r="G1041">
        <v>2023</v>
      </c>
      <c r="H1041" t="s">
        <v>2928</v>
      </c>
      <c r="I1041" t="s">
        <v>488</v>
      </c>
      <c r="M1041" t="s">
        <v>2929</v>
      </c>
      <c r="N1041" t="s">
        <v>2930</v>
      </c>
      <c r="Q1041">
        <v>29462473</v>
      </c>
      <c r="R1041">
        <v>44</v>
      </c>
      <c r="S1041">
        <v>2</v>
      </c>
      <c r="T1041">
        <v>170</v>
      </c>
      <c r="U1041">
        <v>197</v>
      </c>
      <c r="V1041">
        <v>10</v>
      </c>
      <c r="W1041">
        <v>272444</v>
      </c>
      <c r="X1041" t="s">
        <v>53</v>
      </c>
      <c r="Y1041" t="s">
        <v>47</v>
      </c>
      <c r="AA1041">
        <v>7353766</v>
      </c>
      <c r="AC1041">
        <v>1</v>
      </c>
      <c r="AD1041" t="s">
        <v>42</v>
      </c>
      <c r="AE1041">
        <v>912278</v>
      </c>
      <c r="AF1041" t="s">
        <v>2869</v>
      </c>
      <c r="AG1041">
        <v>0</v>
      </c>
      <c r="AH1041" t="s">
        <v>2929</v>
      </c>
      <c r="AI1041">
        <v>16447</v>
      </c>
      <c r="AK1041">
        <v>1</v>
      </c>
      <c r="AL1041" t="s">
        <v>2868</v>
      </c>
    </row>
    <row r="1042" spans="1:38" x14ac:dyDescent="0.2">
      <c r="A1042" t="s">
        <v>2868</v>
      </c>
      <c r="F1042" s="1">
        <v>44986</v>
      </c>
      <c r="G1042">
        <v>2023</v>
      </c>
      <c r="H1042" t="s">
        <v>181</v>
      </c>
      <c r="I1042" t="s">
        <v>120</v>
      </c>
      <c r="M1042" t="s">
        <v>182</v>
      </c>
      <c r="N1042" t="s">
        <v>183</v>
      </c>
      <c r="Q1042">
        <v>29462475</v>
      </c>
      <c r="R1042">
        <v>60</v>
      </c>
      <c r="S1042">
        <v>2</v>
      </c>
      <c r="T1042">
        <v>103744</v>
      </c>
      <c r="V1042">
        <v>3</v>
      </c>
      <c r="W1042">
        <v>272444</v>
      </c>
      <c r="X1042" t="s">
        <v>70</v>
      </c>
      <c r="Y1042" t="s">
        <v>47</v>
      </c>
      <c r="AA1042">
        <v>3787206</v>
      </c>
      <c r="AC1042">
        <v>1</v>
      </c>
      <c r="AD1042" t="s">
        <v>42</v>
      </c>
      <c r="AE1042">
        <v>912278</v>
      </c>
      <c r="AF1042" t="s">
        <v>2869</v>
      </c>
      <c r="AG1042">
        <v>0</v>
      </c>
      <c r="AH1042" t="s">
        <v>182</v>
      </c>
      <c r="AI1042">
        <v>2625</v>
      </c>
      <c r="AK1042">
        <v>1</v>
      </c>
      <c r="AL1042" t="s">
        <v>2868</v>
      </c>
    </row>
    <row r="1043" spans="1:38" x14ac:dyDescent="0.2">
      <c r="A1043" t="s">
        <v>2868</v>
      </c>
      <c r="F1043" s="1">
        <v>44896</v>
      </c>
      <c r="G1043">
        <v>2022</v>
      </c>
      <c r="H1043" t="s">
        <v>2931</v>
      </c>
      <c r="I1043" t="s">
        <v>133</v>
      </c>
      <c r="M1043" t="s">
        <v>2932</v>
      </c>
      <c r="N1043" t="s">
        <v>2868</v>
      </c>
      <c r="Q1043">
        <v>29462477</v>
      </c>
      <c r="R1043">
        <v>12</v>
      </c>
      <c r="S1043">
        <v>45720</v>
      </c>
      <c r="T1043">
        <v>188</v>
      </c>
      <c r="U1043">
        <v>195</v>
      </c>
      <c r="V1043">
        <v>0</v>
      </c>
      <c r="W1043">
        <v>272444</v>
      </c>
      <c r="X1043" t="s">
        <v>59</v>
      </c>
      <c r="Y1043" t="s">
        <v>47</v>
      </c>
      <c r="AA1043" t="s">
        <v>136</v>
      </c>
      <c r="AB1043">
        <v>18698182</v>
      </c>
      <c r="AC1043">
        <v>1</v>
      </c>
      <c r="AD1043" t="s">
        <v>42</v>
      </c>
      <c r="AE1043">
        <v>912278</v>
      </c>
      <c r="AF1043" t="s">
        <v>2869</v>
      </c>
      <c r="AG1043">
        <v>0</v>
      </c>
      <c r="AH1043" t="s">
        <v>2932</v>
      </c>
      <c r="AI1043">
        <v>35297</v>
      </c>
      <c r="AK1043">
        <v>1</v>
      </c>
      <c r="AL1043" t="s">
        <v>2868</v>
      </c>
    </row>
    <row r="1044" spans="1:38" x14ac:dyDescent="0.2">
      <c r="A1044" t="s">
        <v>2868</v>
      </c>
      <c r="F1044" s="1">
        <v>44836</v>
      </c>
      <c r="G1044">
        <v>2022</v>
      </c>
      <c r="H1044" t="s">
        <v>469</v>
      </c>
      <c r="I1044" t="s">
        <v>285</v>
      </c>
      <c r="M1044" t="s">
        <v>470</v>
      </c>
      <c r="N1044" t="s">
        <v>471</v>
      </c>
      <c r="Q1044">
        <v>29462478</v>
      </c>
      <c r="R1044">
        <v>42</v>
      </c>
      <c r="S1044">
        <v>4</v>
      </c>
      <c r="T1044">
        <v>358</v>
      </c>
      <c r="U1044">
        <v>376</v>
      </c>
      <c r="V1044">
        <v>10</v>
      </c>
      <c r="W1044">
        <v>272444</v>
      </c>
      <c r="X1044" t="s">
        <v>172</v>
      </c>
      <c r="Y1044" t="s">
        <v>47</v>
      </c>
      <c r="AA1044">
        <v>8853134</v>
      </c>
      <c r="AB1044">
        <v>15577813</v>
      </c>
      <c r="AC1044">
        <v>1</v>
      </c>
      <c r="AD1044" t="s">
        <v>42</v>
      </c>
      <c r="AE1044">
        <v>912278</v>
      </c>
      <c r="AF1044" t="s">
        <v>2869</v>
      </c>
      <c r="AG1044">
        <v>0</v>
      </c>
      <c r="AH1044" t="s">
        <v>470</v>
      </c>
      <c r="AI1044">
        <v>56621</v>
      </c>
      <c r="AK1044">
        <v>1</v>
      </c>
      <c r="AL1044" t="s">
        <v>2868</v>
      </c>
    </row>
    <row r="1045" spans="1:38" x14ac:dyDescent="0.2">
      <c r="A1045" t="s">
        <v>2868</v>
      </c>
      <c r="F1045" s="1">
        <v>44986</v>
      </c>
      <c r="G1045">
        <v>2023</v>
      </c>
      <c r="H1045" t="s">
        <v>2933</v>
      </c>
      <c r="I1045" t="s">
        <v>236</v>
      </c>
      <c r="M1045" t="s">
        <v>2934</v>
      </c>
      <c r="N1045" t="s">
        <v>2935</v>
      </c>
      <c r="Q1045">
        <v>30028926</v>
      </c>
      <c r="R1045">
        <v>157</v>
      </c>
      <c r="T1045">
        <v>113485</v>
      </c>
      <c r="V1045">
        <v>20</v>
      </c>
      <c r="W1045">
        <v>272444</v>
      </c>
      <c r="X1045" t="s">
        <v>70</v>
      </c>
      <c r="Y1045" t="s">
        <v>47</v>
      </c>
      <c r="AA1045">
        <v>1482963</v>
      </c>
      <c r="AC1045">
        <v>1</v>
      </c>
      <c r="AD1045" t="s">
        <v>42</v>
      </c>
      <c r="AE1045">
        <v>912278</v>
      </c>
      <c r="AF1045" t="s">
        <v>2869</v>
      </c>
      <c r="AG1045">
        <v>0</v>
      </c>
      <c r="AH1045" t="s">
        <v>2934</v>
      </c>
      <c r="AI1045">
        <v>9244</v>
      </c>
      <c r="AK1045">
        <v>1</v>
      </c>
      <c r="AL1045" t="s">
        <v>2868</v>
      </c>
    </row>
    <row r="1046" spans="1:38" x14ac:dyDescent="0.2">
      <c r="A1046" t="s">
        <v>2868</v>
      </c>
      <c r="F1046" s="1">
        <v>44986</v>
      </c>
      <c r="G1046">
        <v>2023</v>
      </c>
      <c r="H1046" t="s">
        <v>2936</v>
      </c>
      <c r="I1046" t="s">
        <v>2937</v>
      </c>
      <c r="M1046" t="s">
        <v>2938</v>
      </c>
      <c r="N1046" t="s">
        <v>2879</v>
      </c>
      <c r="Q1046">
        <v>30028927</v>
      </c>
      <c r="R1046">
        <v>44</v>
      </c>
      <c r="S1046">
        <v>1</v>
      </c>
      <c r="T1046">
        <v>67</v>
      </c>
      <c r="U1046">
        <v>84</v>
      </c>
      <c r="V1046">
        <v>1</v>
      </c>
      <c r="W1046">
        <v>272444</v>
      </c>
      <c r="X1046" t="s">
        <v>53</v>
      </c>
      <c r="Y1046" t="s">
        <v>47</v>
      </c>
      <c r="AA1046">
        <v>7384602</v>
      </c>
      <c r="AC1046">
        <v>1</v>
      </c>
      <c r="AD1046" t="s">
        <v>42</v>
      </c>
      <c r="AE1046">
        <v>912278</v>
      </c>
      <c r="AF1046" t="s">
        <v>2869</v>
      </c>
      <c r="AG1046">
        <v>0</v>
      </c>
      <c r="AH1046" t="s">
        <v>2938</v>
      </c>
      <c r="AI1046">
        <v>24019</v>
      </c>
      <c r="AK1046">
        <v>1</v>
      </c>
      <c r="AL1046" t="s">
        <v>2868</v>
      </c>
    </row>
    <row r="1047" spans="1:38" x14ac:dyDescent="0.2">
      <c r="A1047" t="s">
        <v>2868</v>
      </c>
      <c r="F1047" s="1">
        <v>43983</v>
      </c>
      <c r="G1047">
        <v>2020</v>
      </c>
      <c r="H1047" t="s">
        <v>2939</v>
      </c>
      <c r="I1047" t="s">
        <v>107</v>
      </c>
      <c r="M1047" t="s">
        <v>2940</v>
      </c>
      <c r="N1047" t="s">
        <v>2941</v>
      </c>
      <c r="Q1047">
        <v>31361366</v>
      </c>
      <c r="R1047">
        <v>96</v>
      </c>
      <c r="S1047">
        <v>2</v>
      </c>
      <c r="T1047">
        <v>251</v>
      </c>
      <c r="U1047">
        <v>265</v>
      </c>
      <c r="V1047">
        <v>34</v>
      </c>
      <c r="W1047">
        <v>272444</v>
      </c>
      <c r="X1047" t="s">
        <v>70</v>
      </c>
      <c r="Y1047" t="s">
        <v>47</v>
      </c>
      <c r="AA1047">
        <v>224359</v>
      </c>
      <c r="AC1047">
        <v>1</v>
      </c>
      <c r="AD1047" t="s">
        <v>42</v>
      </c>
      <c r="AE1047">
        <v>912278</v>
      </c>
      <c r="AF1047" t="s">
        <v>2869</v>
      </c>
      <c r="AG1047">
        <v>0</v>
      </c>
      <c r="AH1047" t="s">
        <v>2940</v>
      </c>
      <c r="AI1047">
        <v>27126</v>
      </c>
      <c r="AK1047">
        <v>1</v>
      </c>
      <c r="AL1047" t="s">
        <v>2868</v>
      </c>
    </row>
    <row r="1048" spans="1:38" x14ac:dyDescent="0.2">
      <c r="A1048" t="s">
        <v>2868</v>
      </c>
      <c r="F1048" s="1">
        <v>45292</v>
      </c>
      <c r="G1048">
        <v>2024</v>
      </c>
      <c r="H1048" t="s">
        <v>487</v>
      </c>
      <c r="I1048" t="s">
        <v>488</v>
      </c>
      <c r="M1048" t="s">
        <v>489</v>
      </c>
      <c r="N1048" t="s">
        <v>490</v>
      </c>
      <c r="Q1048">
        <v>33252513</v>
      </c>
      <c r="R1048">
        <v>45</v>
      </c>
      <c r="S1048">
        <v>1</v>
      </c>
      <c r="V1048">
        <v>1</v>
      </c>
      <c r="W1048">
        <v>272444</v>
      </c>
      <c r="X1048" t="s">
        <v>53</v>
      </c>
      <c r="Y1048" t="s">
        <v>47</v>
      </c>
      <c r="AA1048">
        <v>7353766</v>
      </c>
      <c r="AC1048">
        <v>1</v>
      </c>
      <c r="AD1048" t="s">
        <v>42</v>
      </c>
      <c r="AE1048">
        <v>912278</v>
      </c>
      <c r="AF1048" t="s">
        <v>2869</v>
      </c>
      <c r="AG1048">
        <v>0</v>
      </c>
      <c r="AH1048" t="s">
        <v>489</v>
      </c>
      <c r="AI1048">
        <v>16447</v>
      </c>
      <c r="AK1048">
        <v>1</v>
      </c>
      <c r="AL1048" t="s">
        <v>2868</v>
      </c>
    </row>
    <row r="1049" spans="1:38" x14ac:dyDescent="0.2">
      <c r="A1049" t="s">
        <v>2868</v>
      </c>
      <c r="F1049" s="1">
        <v>45413</v>
      </c>
      <c r="G1049">
        <v>2024</v>
      </c>
      <c r="H1049" t="s">
        <v>2942</v>
      </c>
      <c r="I1049" t="s">
        <v>236</v>
      </c>
      <c r="M1049" t="s">
        <v>2943</v>
      </c>
      <c r="N1049" t="s">
        <v>2868</v>
      </c>
      <c r="Q1049">
        <v>34037362</v>
      </c>
      <c r="R1049">
        <v>178</v>
      </c>
      <c r="T1049">
        <v>114667</v>
      </c>
      <c r="V1049">
        <v>1</v>
      </c>
      <c r="W1049">
        <v>272444</v>
      </c>
      <c r="X1049" t="s">
        <v>70</v>
      </c>
      <c r="Y1049" t="s">
        <v>47</v>
      </c>
      <c r="AA1049">
        <v>1482963</v>
      </c>
      <c r="AC1049">
        <v>1</v>
      </c>
      <c r="AD1049" t="s">
        <v>42</v>
      </c>
      <c r="AE1049">
        <v>912278</v>
      </c>
      <c r="AF1049" t="s">
        <v>2869</v>
      </c>
      <c r="AG1049">
        <v>0</v>
      </c>
      <c r="AH1049" t="s">
        <v>2943</v>
      </c>
      <c r="AI1049">
        <v>9244</v>
      </c>
      <c r="AK1049">
        <v>1</v>
      </c>
      <c r="AL1049" t="s">
        <v>2868</v>
      </c>
    </row>
    <row r="1050" spans="1:38" x14ac:dyDescent="0.2">
      <c r="A1050" t="s">
        <v>2868</v>
      </c>
      <c r="F1050" s="1">
        <v>44927</v>
      </c>
      <c r="G1050">
        <v>2023</v>
      </c>
      <c r="H1050" t="s">
        <v>2944</v>
      </c>
      <c r="I1050" t="s">
        <v>2945</v>
      </c>
      <c r="M1050" t="s">
        <v>2946</v>
      </c>
      <c r="N1050" t="s">
        <v>2920</v>
      </c>
      <c r="Q1050">
        <v>34037363</v>
      </c>
      <c r="T1050">
        <v>317</v>
      </c>
      <c r="U1050">
        <v>318</v>
      </c>
      <c r="V1050">
        <v>0</v>
      </c>
      <c r="W1050">
        <v>272444</v>
      </c>
      <c r="Y1050" t="s">
        <v>47</v>
      </c>
      <c r="AC1050">
        <v>1</v>
      </c>
      <c r="AD1050" t="s">
        <v>42</v>
      </c>
      <c r="AE1050">
        <v>912278</v>
      </c>
      <c r="AF1050" t="s">
        <v>2869</v>
      </c>
      <c r="AG1050">
        <v>1</v>
      </c>
      <c r="AH1050" t="s">
        <v>2946</v>
      </c>
      <c r="AI1050">
        <v>219861</v>
      </c>
      <c r="AK1050">
        <v>1</v>
      </c>
      <c r="AL1050" t="s">
        <v>2868</v>
      </c>
    </row>
    <row r="1051" spans="1:38" x14ac:dyDescent="0.2">
      <c r="A1051" t="s">
        <v>2868</v>
      </c>
      <c r="F1051" s="1">
        <v>45473</v>
      </c>
      <c r="G1051">
        <v>2024</v>
      </c>
      <c r="H1051" t="s">
        <v>2947</v>
      </c>
      <c r="I1051" t="s">
        <v>345</v>
      </c>
      <c r="M1051" t="s">
        <v>2948</v>
      </c>
      <c r="N1051" t="s">
        <v>2868</v>
      </c>
      <c r="Q1051">
        <v>34986200</v>
      </c>
      <c r="T1051">
        <v>1</v>
      </c>
      <c r="U1051">
        <v>22</v>
      </c>
      <c r="V1051">
        <v>0</v>
      </c>
      <c r="W1051">
        <v>272444</v>
      </c>
      <c r="X1051" t="s">
        <v>172</v>
      </c>
      <c r="Y1051" t="s">
        <v>47</v>
      </c>
      <c r="AA1051">
        <v>10696679</v>
      </c>
      <c r="AB1051">
        <v>19447175</v>
      </c>
      <c r="AC1051">
        <v>1</v>
      </c>
      <c r="AD1051" t="s">
        <v>42</v>
      </c>
      <c r="AE1051">
        <v>912278</v>
      </c>
      <c r="AF1051" t="s">
        <v>2869</v>
      </c>
      <c r="AG1051">
        <v>0</v>
      </c>
      <c r="AH1051" t="s">
        <v>2948</v>
      </c>
      <c r="AI1051">
        <v>20210</v>
      </c>
      <c r="AK1051">
        <v>1</v>
      </c>
      <c r="AL1051" t="s">
        <v>2868</v>
      </c>
    </row>
    <row r="1052" spans="1:38" x14ac:dyDescent="0.2">
      <c r="A1052" t="s">
        <v>2868</v>
      </c>
      <c r="F1052" s="1">
        <v>45627</v>
      </c>
      <c r="G1052">
        <v>2024</v>
      </c>
      <c r="H1052" t="s">
        <v>188</v>
      </c>
      <c r="I1052" t="s">
        <v>133</v>
      </c>
      <c r="M1052" t="s">
        <v>189</v>
      </c>
      <c r="N1052" t="s">
        <v>126</v>
      </c>
      <c r="Q1052">
        <v>36445920</v>
      </c>
      <c r="R1052">
        <v>14</v>
      </c>
      <c r="S1052">
        <v>45720</v>
      </c>
      <c r="T1052">
        <v>258</v>
      </c>
      <c r="U1052">
        <v>277</v>
      </c>
      <c r="V1052">
        <v>0</v>
      </c>
      <c r="W1052">
        <v>272444</v>
      </c>
      <c r="X1052" t="s">
        <v>59</v>
      </c>
      <c r="Y1052" t="s">
        <v>47</v>
      </c>
      <c r="AA1052" t="s">
        <v>136</v>
      </c>
      <c r="AB1052">
        <v>18698182</v>
      </c>
      <c r="AC1052">
        <v>1</v>
      </c>
      <c r="AD1052" t="s">
        <v>42</v>
      </c>
      <c r="AE1052">
        <v>912278</v>
      </c>
      <c r="AF1052" t="s">
        <v>2869</v>
      </c>
      <c r="AG1052">
        <v>0</v>
      </c>
      <c r="AH1052" t="s">
        <v>189</v>
      </c>
      <c r="AI1052">
        <v>35297</v>
      </c>
      <c r="AK1052">
        <v>1</v>
      </c>
      <c r="AL1052" t="s">
        <v>2868</v>
      </c>
    </row>
    <row r="1053" spans="1:38" x14ac:dyDescent="0.2">
      <c r="A1053" t="s">
        <v>2868</v>
      </c>
      <c r="F1053" s="1">
        <v>45536</v>
      </c>
      <c r="G1053">
        <v>2024</v>
      </c>
      <c r="H1053" t="s">
        <v>2949</v>
      </c>
      <c r="I1053" t="s">
        <v>280</v>
      </c>
      <c r="M1053" t="s">
        <v>2950</v>
      </c>
      <c r="N1053" t="s">
        <v>2868</v>
      </c>
      <c r="Q1053">
        <v>36445921</v>
      </c>
      <c r="R1053">
        <v>40</v>
      </c>
      <c r="S1053" t="s">
        <v>281</v>
      </c>
      <c r="T1053">
        <v>1083</v>
      </c>
      <c r="U1053">
        <v>1113</v>
      </c>
      <c r="V1053">
        <v>0</v>
      </c>
      <c r="W1053">
        <v>272444</v>
      </c>
      <c r="X1053" t="s">
        <v>172</v>
      </c>
      <c r="Y1053" t="s">
        <v>47</v>
      </c>
      <c r="AA1053" t="s">
        <v>283</v>
      </c>
      <c r="AB1053">
        <v>14721376</v>
      </c>
      <c r="AC1053">
        <v>1</v>
      </c>
      <c r="AD1053" t="s">
        <v>42</v>
      </c>
      <c r="AE1053">
        <v>912278</v>
      </c>
      <c r="AF1053" t="s">
        <v>2869</v>
      </c>
      <c r="AG1053">
        <v>0</v>
      </c>
      <c r="AH1053" t="s">
        <v>2950</v>
      </c>
      <c r="AI1053">
        <v>4523</v>
      </c>
      <c r="AK1053">
        <v>1</v>
      </c>
      <c r="AL1053" t="s">
        <v>2868</v>
      </c>
    </row>
    <row r="1054" spans="1:38" x14ac:dyDescent="0.2">
      <c r="A1054" t="s">
        <v>2868</v>
      </c>
      <c r="F1054" s="1">
        <v>38749</v>
      </c>
      <c r="G1054">
        <v>2006</v>
      </c>
      <c r="H1054" t="s">
        <v>310</v>
      </c>
      <c r="I1054" t="s">
        <v>240</v>
      </c>
      <c r="M1054" t="s">
        <v>311</v>
      </c>
      <c r="N1054" t="s">
        <v>242</v>
      </c>
      <c r="Q1054">
        <v>2113519</v>
      </c>
      <c r="R1054">
        <v>21</v>
      </c>
      <c r="S1054">
        <v>2</v>
      </c>
      <c r="T1054">
        <v>92</v>
      </c>
      <c r="U1054">
        <v>93</v>
      </c>
      <c r="V1054">
        <v>2</v>
      </c>
      <c r="W1054">
        <v>272444</v>
      </c>
      <c r="X1054" t="s">
        <v>125</v>
      </c>
      <c r="Y1054" t="s">
        <v>192</v>
      </c>
      <c r="AA1054">
        <v>8858624</v>
      </c>
      <c r="AC1054">
        <v>1</v>
      </c>
      <c r="AD1054" t="s">
        <v>42</v>
      </c>
      <c r="AE1054">
        <v>912278</v>
      </c>
      <c r="AF1054" t="s">
        <v>2869</v>
      </c>
      <c r="AG1054">
        <v>0</v>
      </c>
      <c r="AH1054" t="s">
        <v>311</v>
      </c>
      <c r="AI1054">
        <v>3862</v>
      </c>
      <c r="AK1054">
        <v>4</v>
      </c>
      <c r="AL1054" t="s">
        <v>2868</v>
      </c>
    </row>
    <row r="1055" spans="1:38" x14ac:dyDescent="0.2">
      <c r="A1055" t="s">
        <v>2951</v>
      </c>
      <c r="F1055" s="1">
        <v>38353</v>
      </c>
      <c r="G1055">
        <v>2005</v>
      </c>
      <c r="H1055" t="s">
        <v>2952</v>
      </c>
      <c r="I1055" t="s">
        <v>907</v>
      </c>
      <c r="M1055" t="s">
        <v>2954</v>
      </c>
      <c r="N1055" t="s">
        <v>2955</v>
      </c>
      <c r="Q1055">
        <v>6690134</v>
      </c>
      <c r="R1055">
        <v>27</v>
      </c>
      <c r="S1055" t="s">
        <v>2953</v>
      </c>
      <c r="T1055">
        <v>1</v>
      </c>
      <c r="U1055">
        <v>17</v>
      </c>
      <c r="V1055">
        <v>6</v>
      </c>
      <c r="W1055">
        <v>67250</v>
      </c>
      <c r="X1055" t="s">
        <v>910</v>
      </c>
      <c r="Y1055" t="s">
        <v>47</v>
      </c>
      <c r="AA1055">
        <v>1989073</v>
      </c>
      <c r="AB1055">
        <v>15588017</v>
      </c>
      <c r="AC1055">
        <v>1</v>
      </c>
      <c r="AD1055" t="s">
        <v>42</v>
      </c>
      <c r="AE1055">
        <v>864622</v>
      </c>
      <c r="AG1055">
        <v>0</v>
      </c>
      <c r="AH1055" t="s">
        <v>2954</v>
      </c>
      <c r="AI1055">
        <v>20229</v>
      </c>
      <c r="AK1055">
        <v>1</v>
      </c>
      <c r="AL1055" t="s">
        <v>2951</v>
      </c>
    </row>
    <row r="1056" spans="1:38" x14ac:dyDescent="0.2">
      <c r="A1056" t="s">
        <v>2951</v>
      </c>
      <c r="F1056" s="1">
        <v>42430</v>
      </c>
      <c r="G1056">
        <v>2016</v>
      </c>
      <c r="H1056" t="s">
        <v>2956</v>
      </c>
      <c r="I1056" t="s">
        <v>2957</v>
      </c>
      <c r="M1056" t="s">
        <v>2958</v>
      </c>
      <c r="N1056" t="s">
        <v>2951</v>
      </c>
      <c r="Q1056">
        <v>13333106</v>
      </c>
      <c r="R1056">
        <v>14</v>
      </c>
      <c r="S1056">
        <v>1</v>
      </c>
      <c r="T1056">
        <v>72</v>
      </c>
      <c r="U1056">
        <v>88</v>
      </c>
      <c r="V1056">
        <v>0</v>
      </c>
      <c r="W1056">
        <v>67250</v>
      </c>
      <c r="X1056" t="s">
        <v>910</v>
      </c>
      <c r="Y1056" t="s">
        <v>47</v>
      </c>
      <c r="AA1056" t="s">
        <v>2959</v>
      </c>
      <c r="AB1056" t="s">
        <v>2959</v>
      </c>
      <c r="AC1056">
        <v>1</v>
      </c>
      <c r="AD1056" t="s">
        <v>42</v>
      </c>
      <c r="AE1056">
        <v>864622</v>
      </c>
      <c r="AG1056">
        <v>0</v>
      </c>
      <c r="AH1056" t="s">
        <v>2958</v>
      </c>
      <c r="AI1056">
        <v>19647</v>
      </c>
      <c r="AK1056">
        <v>1</v>
      </c>
      <c r="AL1056" t="s">
        <v>2951</v>
      </c>
    </row>
    <row r="1057" spans="1:38" x14ac:dyDescent="0.2">
      <c r="A1057" t="s">
        <v>2951</v>
      </c>
      <c r="F1057" s="1">
        <v>44256</v>
      </c>
      <c r="G1057">
        <v>2021</v>
      </c>
      <c r="H1057" t="s">
        <v>2960</v>
      </c>
      <c r="I1057" t="s">
        <v>236</v>
      </c>
      <c r="M1057" t="s">
        <v>2961</v>
      </c>
      <c r="N1057" t="s">
        <v>2951</v>
      </c>
      <c r="Q1057">
        <v>19893887</v>
      </c>
      <c r="R1057">
        <v>125</v>
      </c>
      <c r="T1057">
        <v>750</v>
      </c>
      <c r="U1057">
        <v>761</v>
      </c>
      <c r="V1057">
        <v>16</v>
      </c>
      <c r="W1057">
        <v>67250</v>
      </c>
      <c r="X1057" t="s">
        <v>70</v>
      </c>
      <c r="Y1057" t="s">
        <v>47</v>
      </c>
      <c r="AA1057">
        <v>1482963</v>
      </c>
      <c r="AC1057">
        <v>1</v>
      </c>
      <c r="AD1057" t="s">
        <v>42</v>
      </c>
      <c r="AE1057">
        <v>864622</v>
      </c>
      <c r="AG1057">
        <v>0</v>
      </c>
      <c r="AH1057" t="s">
        <v>2961</v>
      </c>
      <c r="AI1057">
        <v>9244</v>
      </c>
      <c r="AK1057">
        <v>1</v>
      </c>
      <c r="AL1057" t="s">
        <v>2951</v>
      </c>
    </row>
    <row r="1058" spans="1:38" x14ac:dyDescent="0.2">
      <c r="A1058" t="s">
        <v>2951</v>
      </c>
      <c r="F1058" s="1">
        <v>43466</v>
      </c>
      <c r="G1058">
        <v>2019</v>
      </c>
      <c r="H1058" t="s">
        <v>2962</v>
      </c>
      <c r="I1058" t="s">
        <v>446</v>
      </c>
      <c r="M1058" t="s">
        <v>2963</v>
      </c>
      <c r="N1058" t="s">
        <v>2951</v>
      </c>
      <c r="Q1058">
        <v>20453042</v>
      </c>
      <c r="T1058">
        <v>569</v>
      </c>
      <c r="U1058">
        <v>570</v>
      </c>
      <c r="V1058">
        <v>1</v>
      </c>
      <c r="W1058">
        <v>67250</v>
      </c>
      <c r="Y1058" t="s">
        <v>47</v>
      </c>
      <c r="AC1058">
        <v>1</v>
      </c>
      <c r="AD1058" t="s">
        <v>42</v>
      </c>
      <c r="AE1058">
        <v>864622</v>
      </c>
      <c r="AG1058">
        <v>1</v>
      </c>
      <c r="AH1058" t="s">
        <v>2963</v>
      </c>
      <c r="AI1058">
        <v>132944</v>
      </c>
      <c r="AK1058">
        <v>1</v>
      </c>
      <c r="AL1058" t="s">
        <v>2951</v>
      </c>
    </row>
    <row r="1059" spans="1:38" x14ac:dyDescent="0.2">
      <c r="A1059" t="s">
        <v>2951</v>
      </c>
      <c r="F1059" s="1">
        <v>44621</v>
      </c>
      <c r="G1059">
        <v>2022</v>
      </c>
      <c r="H1059" t="s">
        <v>2964</v>
      </c>
      <c r="I1059" t="s">
        <v>913</v>
      </c>
      <c r="M1059" t="s">
        <v>2965</v>
      </c>
      <c r="N1059" t="s">
        <v>2966</v>
      </c>
      <c r="Q1059">
        <v>26233228</v>
      </c>
      <c r="R1059">
        <v>39</v>
      </c>
      <c r="S1059">
        <v>1</v>
      </c>
      <c r="T1059">
        <v>271</v>
      </c>
      <c r="U1059">
        <v>303</v>
      </c>
      <c r="V1059">
        <v>3</v>
      </c>
      <c r="W1059">
        <v>67250</v>
      </c>
      <c r="X1059" t="s">
        <v>53</v>
      </c>
      <c r="Y1059" t="s">
        <v>47</v>
      </c>
      <c r="AA1059">
        <v>8239150</v>
      </c>
      <c r="AB1059">
        <v>19113846</v>
      </c>
      <c r="AC1059">
        <v>1</v>
      </c>
      <c r="AD1059" t="s">
        <v>42</v>
      </c>
      <c r="AE1059">
        <v>864622</v>
      </c>
      <c r="AG1059">
        <v>0</v>
      </c>
      <c r="AH1059" t="s">
        <v>2965</v>
      </c>
      <c r="AI1059">
        <v>13519</v>
      </c>
      <c r="AK1059">
        <v>1</v>
      </c>
      <c r="AL1059" t="s">
        <v>2951</v>
      </c>
    </row>
    <row r="1060" spans="1:38" x14ac:dyDescent="0.2">
      <c r="A1060" t="s">
        <v>2951</v>
      </c>
      <c r="F1060" s="1">
        <v>45047</v>
      </c>
      <c r="G1060">
        <v>2023</v>
      </c>
      <c r="H1060" t="s">
        <v>2967</v>
      </c>
      <c r="I1060" t="s">
        <v>2957</v>
      </c>
      <c r="M1060" t="s">
        <v>2968</v>
      </c>
      <c r="N1060" t="s">
        <v>2969</v>
      </c>
      <c r="Q1060">
        <v>29579162</v>
      </c>
      <c r="R1060">
        <v>21</v>
      </c>
      <c r="S1060">
        <v>1</v>
      </c>
      <c r="T1060">
        <v>1</v>
      </c>
      <c r="U1060">
        <v>21</v>
      </c>
      <c r="V1060">
        <v>0</v>
      </c>
      <c r="W1060">
        <v>67250</v>
      </c>
      <c r="X1060" t="s">
        <v>910</v>
      </c>
      <c r="Y1060" t="s">
        <v>47</v>
      </c>
      <c r="AA1060" t="s">
        <v>2959</v>
      </c>
      <c r="AB1060" t="s">
        <v>2959</v>
      </c>
      <c r="AC1060">
        <v>1</v>
      </c>
      <c r="AD1060" t="s">
        <v>42</v>
      </c>
      <c r="AE1060">
        <v>864622</v>
      </c>
      <c r="AG1060">
        <v>0</v>
      </c>
      <c r="AH1060" t="s">
        <v>2968</v>
      </c>
      <c r="AI1060">
        <v>19647</v>
      </c>
      <c r="AK1060">
        <v>1</v>
      </c>
      <c r="AL1060" t="s">
        <v>2951</v>
      </c>
    </row>
    <row r="1061" spans="1:38" x14ac:dyDescent="0.2">
      <c r="A1061" t="s">
        <v>2970</v>
      </c>
      <c r="F1061" s="1">
        <v>38353</v>
      </c>
      <c r="G1061">
        <v>2005</v>
      </c>
      <c r="H1061" t="s">
        <v>2971</v>
      </c>
      <c r="I1061" t="s">
        <v>923</v>
      </c>
      <c r="M1061" t="s">
        <v>2972</v>
      </c>
      <c r="N1061" t="s">
        <v>2973</v>
      </c>
      <c r="Q1061">
        <v>765322</v>
      </c>
      <c r="R1061">
        <v>61</v>
      </c>
      <c r="S1061">
        <v>1</v>
      </c>
      <c r="T1061">
        <v>70</v>
      </c>
      <c r="U1061">
        <v>79</v>
      </c>
      <c r="V1061">
        <v>25</v>
      </c>
      <c r="W1061">
        <v>78716</v>
      </c>
      <c r="X1061" t="s">
        <v>172</v>
      </c>
      <c r="Y1061" t="s">
        <v>47</v>
      </c>
      <c r="AA1061" t="s">
        <v>925</v>
      </c>
      <c r="AC1061">
        <v>1</v>
      </c>
      <c r="AD1061" t="s">
        <v>42</v>
      </c>
      <c r="AE1061">
        <v>901863</v>
      </c>
      <c r="AG1061">
        <v>0</v>
      </c>
      <c r="AH1061" t="s">
        <v>2972</v>
      </c>
      <c r="AI1061">
        <v>14365</v>
      </c>
      <c r="AK1061">
        <v>1</v>
      </c>
      <c r="AL1061" t="s">
        <v>2970</v>
      </c>
    </row>
    <row r="1062" spans="1:38" x14ac:dyDescent="0.2">
      <c r="A1062" t="s">
        <v>2970</v>
      </c>
      <c r="F1062" s="1">
        <v>38961</v>
      </c>
      <c r="G1062">
        <v>2006</v>
      </c>
      <c r="H1062" t="s">
        <v>2974</v>
      </c>
      <c r="I1062" t="s">
        <v>2975</v>
      </c>
      <c r="M1062" t="s">
        <v>2976</v>
      </c>
      <c r="N1062" t="s">
        <v>2970</v>
      </c>
      <c r="Q1062">
        <v>765323</v>
      </c>
      <c r="R1062">
        <v>46</v>
      </c>
      <c r="S1062">
        <v>4</v>
      </c>
      <c r="T1062">
        <v>477</v>
      </c>
      <c r="U1062">
        <v>494</v>
      </c>
      <c r="V1062">
        <v>9</v>
      </c>
      <c r="W1062">
        <v>78716</v>
      </c>
      <c r="X1062" t="s">
        <v>70</v>
      </c>
      <c r="Y1062" t="s">
        <v>47</v>
      </c>
      <c r="AA1062">
        <v>10629769</v>
      </c>
      <c r="AC1062">
        <v>1</v>
      </c>
      <c r="AD1062" t="s">
        <v>42</v>
      </c>
      <c r="AE1062">
        <v>901863</v>
      </c>
      <c r="AG1062">
        <v>0</v>
      </c>
      <c r="AH1062" t="s">
        <v>2976</v>
      </c>
      <c r="AI1062">
        <v>9672</v>
      </c>
      <c r="AK1062">
        <v>1</v>
      </c>
      <c r="AL1062" t="s">
        <v>2970</v>
      </c>
    </row>
    <row r="1063" spans="1:38" x14ac:dyDescent="0.2">
      <c r="A1063" t="s">
        <v>2970</v>
      </c>
      <c r="F1063" s="1">
        <v>39052</v>
      </c>
      <c r="G1063">
        <v>2006</v>
      </c>
      <c r="H1063" t="s">
        <v>2977</v>
      </c>
      <c r="I1063" t="s">
        <v>2978</v>
      </c>
      <c r="M1063" t="s">
        <v>2980</v>
      </c>
      <c r="N1063" t="s">
        <v>2970</v>
      </c>
      <c r="Q1063">
        <v>765324</v>
      </c>
      <c r="R1063">
        <v>29</v>
      </c>
      <c r="S1063">
        <v>4</v>
      </c>
      <c r="T1063">
        <v>575</v>
      </c>
      <c r="U1063">
        <v>592</v>
      </c>
      <c r="V1063">
        <v>2</v>
      </c>
      <c r="W1063">
        <v>78716</v>
      </c>
      <c r="X1063" t="s">
        <v>53</v>
      </c>
      <c r="Y1063" t="s">
        <v>47</v>
      </c>
      <c r="AA1063">
        <v>2702592</v>
      </c>
      <c r="AB1063">
        <v>14756803</v>
      </c>
      <c r="AC1063">
        <v>1</v>
      </c>
      <c r="AD1063" t="s">
        <v>42</v>
      </c>
      <c r="AE1063">
        <v>901863</v>
      </c>
      <c r="AG1063">
        <v>0</v>
      </c>
      <c r="AH1063" t="s">
        <v>2979</v>
      </c>
      <c r="AI1063">
        <v>11445</v>
      </c>
      <c r="AK1063">
        <v>1</v>
      </c>
      <c r="AL1063" t="s">
        <v>2970</v>
      </c>
    </row>
    <row r="1064" spans="1:38" x14ac:dyDescent="0.2">
      <c r="A1064" t="s">
        <v>2970</v>
      </c>
      <c r="F1064" s="1">
        <v>39783</v>
      </c>
      <c r="G1064">
        <v>2008</v>
      </c>
      <c r="H1064" t="s">
        <v>2981</v>
      </c>
      <c r="I1064" t="s">
        <v>2978</v>
      </c>
      <c r="M1064" t="s">
        <v>2982</v>
      </c>
      <c r="N1064" t="s">
        <v>2983</v>
      </c>
      <c r="Q1064">
        <v>765325</v>
      </c>
      <c r="R1064">
        <v>31</v>
      </c>
      <c r="S1064">
        <v>4</v>
      </c>
      <c r="T1064">
        <v>357</v>
      </c>
      <c r="U1064">
        <v>379</v>
      </c>
      <c r="V1064">
        <v>16</v>
      </c>
      <c r="W1064">
        <v>78716</v>
      </c>
      <c r="X1064" t="s">
        <v>53</v>
      </c>
      <c r="Y1064" t="s">
        <v>47</v>
      </c>
      <c r="AA1064">
        <v>2702592</v>
      </c>
      <c r="AB1064">
        <v>14756803</v>
      </c>
      <c r="AC1064">
        <v>1</v>
      </c>
      <c r="AD1064" t="s">
        <v>42</v>
      </c>
      <c r="AE1064">
        <v>901863</v>
      </c>
      <c r="AG1064">
        <v>0</v>
      </c>
      <c r="AH1064" t="s">
        <v>2982</v>
      </c>
      <c r="AI1064">
        <v>11445</v>
      </c>
      <c r="AK1064">
        <v>1</v>
      </c>
      <c r="AL1064" t="s">
        <v>2970</v>
      </c>
    </row>
    <row r="1065" spans="1:38" x14ac:dyDescent="0.2">
      <c r="A1065" t="s">
        <v>2970</v>
      </c>
      <c r="F1065" s="1">
        <v>40117</v>
      </c>
      <c r="G1065">
        <v>2009</v>
      </c>
      <c r="H1065" t="s">
        <v>2984</v>
      </c>
      <c r="I1065" t="s">
        <v>2985</v>
      </c>
      <c r="M1065" t="s">
        <v>2986</v>
      </c>
      <c r="N1065" t="s">
        <v>2988</v>
      </c>
      <c r="Q1065">
        <v>765326</v>
      </c>
      <c r="R1065">
        <v>36</v>
      </c>
      <c r="S1065">
        <v>1</v>
      </c>
      <c r="T1065">
        <v>131</v>
      </c>
      <c r="U1065">
        <v>140</v>
      </c>
      <c r="V1065">
        <v>3</v>
      </c>
      <c r="W1065">
        <v>78716</v>
      </c>
      <c r="X1065" t="s">
        <v>2987</v>
      </c>
      <c r="Y1065" t="s">
        <v>47</v>
      </c>
      <c r="AA1065">
        <v>954918</v>
      </c>
      <c r="AC1065">
        <v>1</v>
      </c>
      <c r="AD1065" t="s">
        <v>42</v>
      </c>
      <c r="AE1065">
        <v>901863</v>
      </c>
      <c r="AG1065">
        <v>0</v>
      </c>
      <c r="AH1065" t="s">
        <v>2986</v>
      </c>
      <c r="AI1065">
        <v>20221</v>
      </c>
      <c r="AK1065">
        <v>1</v>
      </c>
      <c r="AL1065" t="s">
        <v>2970</v>
      </c>
    </row>
    <row r="1066" spans="1:38" x14ac:dyDescent="0.2">
      <c r="A1066" t="s">
        <v>2970</v>
      </c>
      <c r="F1066" s="1">
        <v>40421</v>
      </c>
      <c r="G1066">
        <v>2010</v>
      </c>
      <c r="H1066" t="s">
        <v>2989</v>
      </c>
      <c r="I1066" t="s">
        <v>2990</v>
      </c>
      <c r="M1066" t="s">
        <v>2991</v>
      </c>
      <c r="N1066" t="s">
        <v>2973</v>
      </c>
      <c r="Q1066">
        <v>4427929</v>
      </c>
      <c r="R1066">
        <v>19</v>
      </c>
      <c r="S1066">
        <v>3</v>
      </c>
      <c r="T1066">
        <v>10</v>
      </c>
      <c r="U1066">
        <v>19</v>
      </c>
      <c r="V1066">
        <v>65</v>
      </c>
      <c r="W1066">
        <v>78716</v>
      </c>
      <c r="X1066" t="s">
        <v>2987</v>
      </c>
      <c r="Y1066" t="s">
        <v>47</v>
      </c>
      <c r="AA1066">
        <v>10680896</v>
      </c>
      <c r="AC1066">
        <v>1</v>
      </c>
      <c r="AD1066" t="s">
        <v>42</v>
      </c>
      <c r="AE1066">
        <v>901863</v>
      </c>
      <c r="AG1066">
        <v>0</v>
      </c>
      <c r="AH1066" t="s">
        <v>2991</v>
      </c>
      <c r="AI1066">
        <v>20205</v>
      </c>
      <c r="AK1066">
        <v>1</v>
      </c>
      <c r="AL1066" t="s">
        <v>2970</v>
      </c>
    </row>
    <row r="1067" spans="1:38" x14ac:dyDescent="0.2">
      <c r="A1067" t="s">
        <v>2970</v>
      </c>
      <c r="F1067" s="1">
        <v>39872</v>
      </c>
      <c r="G1067">
        <v>2009</v>
      </c>
      <c r="H1067" t="s">
        <v>2992</v>
      </c>
      <c r="I1067" t="s">
        <v>2990</v>
      </c>
      <c r="M1067" t="s">
        <v>2993</v>
      </c>
      <c r="N1067" t="s">
        <v>2973</v>
      </c>
      <c r="Q1067">
        <v>4427930</v>
      </c>
      <c r="R1067">
        <v>18</v>
      </c>
      <c r="S1067">
        <v>1</v>
      </c>
      <c r="T1067">
        <v>75</v>
      </c>
      <c r="U1067">
        <v>86</v>
      </c>
      <c r="V1067">
        <v>91</v>
      </c>
      <c r="W1067">
        <v>78716</v>
      </c>
      <c r="X1067" t="s">
        <v>2987</v>
      </c>
      <c r="Y1067" t="s">
        <v>47</v>
      </c>
      <c r="AA1067">
        <v>10680896</v>
      </c>
      <c r="AC1067">
        <v>1</v>
      </c>
      <c r="AD1067" t="s">
        <v>42</v>
      </c>
      <c r="AE1067">
        <v>901863</v>
      </c>
      <c r="AG1067">
        <v>0</v>
      </c>
      <c r="AH1067" t="s">
        <v>2993</v>
      </c>
      <c r="AI1067">
        <v>20205</v>
      </c>
      <c r="AK1067">
        <v>1</v>
      </c>
      <c r="AL1067" t="s">
        <v>2970</v>
      </c>
    </row>
    <row r="1068" spans="1:38" x14ac:dyDescent="0.2">
      <c r="A1068" t="s">
        <v>2970</v>
      </c>
      <c r="F1068" s="1">
        <v>40268</v>
      </c>
      <c r="G1068">
        <v>2010</v>
      </c>
      <c r="H1068" t="s">
        <v>2994</v>
      </c>
      <c r="I1068" t="s">
        <v>2995</v>
      </c>
      <c r="M1068" t="s">
        <v>2996</v>
      </c>
      <c r="N1068" t="s">
        <v>2997</v>
      </c>
      <c r="Q1068">
        <v>4427931</v>
      </c>
      <c r="R1068">
        <v>19</v>
      </c>
      <c r="S1068">
        <v>4</v>
      </c>
      <c r="T1068">
        <v>73</v>
      </c>
      <c r="U1068">
        <v>83</v>
      </c>
      <c r="V1068">
        <v>10</v>
      </c>
      <c r="W1068">
        <v>78716</v>
      </c>
      <c r="X1068" t="s">
        <v>2987</v>
      </c>
      <c r="Y1068" t="s">
        <v>47</v>
      </c>
      <c r="AA1068">
        <v>10598596</v>
      </c>
      <c r="AC1068">
        <v>1</v>
      </c>
      <c r="AD1068" t="s">
        <v>42</v>
      </c>
      <c r="AE1068">
        <v>901863</v>
      </c>
      <c r="AG1068">
        <v>0</v>
      </c>
      <c r="AH1068" t="s">
        <v>2996</v>
      </c>
      <c r="AI1068">
        <v>20201</v>
      </c>
      <c r="AK1068">
        <v>1</v>
      </c>
      <c r="AL1068" t="s">
        <v>2970</v>
      </c>
    </row>
    <row r="1069" spans="1:38" x14ac:dyDescent="0.2">
      <c r="A1069" t="s">
        <v>2970</v>
      </c>
      <c r="F1069" s="1">
        <v>39507</v>
      </c>
      <c r="G1069">
        <v>2008</v>
      </c>
      <c r="H1069" t="s">
        <v>2998</v>
      </c>
      <c r="I1069" t="s">
        <v>2990</v>
      </c>
      <c r="M1069" t="s">
        <v>2999</v>
      </c>
      <c r="N1069" t="s">
        <v>2973</v>
      </c>
      <c r="Q1069">
        <v>4427932</v>
      </c>
      <c r="R1069">
        <v>17</v>
      </c>
      <c r="S1069">
        <v>1</v>
      </c>
      <c r="T1069">
        <v>34</v>
      </c>
      <c r="U1069">
        <v>46</v>
      </c>
      <c r="V1069">
        <v>32</v>
      </c>
      <c r="W1069">
        <v>78716</v>
      </c>
      <c r="X1069" t="s">
        <v>2987</v>
      </c>
      <c r="Y1069" t="s">
        <v>47</v>
      </c>
      <c r="AA1069">
        <v>10680896</v>
      </c>
      <c r="AC1069">
        <v>1</v>
      </c>
      <c r="AD1069" t="s">
        <v>42</v>
      </c>
      <c r="AE1069">
        <v>901863</v>
      </c>
      <c r="AG1069">
        <v>0</v>
      </c>
      <c r="AH1069" t="s">
        <v>2999</v>
      </c>
      <c r="AI1069">
        <v>20205</v>
      </c>
      <c r="AK1069">
        <v>1</v>
      </c>
      <c r="AL1069" t="s">
        <v>2970</v>
      </c>
    </row>
    <row r="1070" spans="1:38" x14ac:dyDescent="0.2">
      <c r="A1070" t="s">
        <v>2970</v>
      </c>
      <c r="F1070" s="1">
        <v>41306</v>
      </c>
      <c r="G1070">
        <v>2013</v>
      </c>
      <c r="H1070" t="s">
        <v>3000</v>
      </c>
      <c r="I1070" t="s">
        <v>707</v>
      </c>
      <c r="M1070" t="s">
        <v>3001</v>
      </c>
      <c r="N1070" t="s">
        <v>3002</v>
      </c>
      <c r="Q1070">
        <v>6857723</v>
      </c>
      <c r="R1070">
        <v>48</v>
      </c>
      <c r="S1070">
        <v>1</v>
      </c>
      <c r="T1070">
        <v>1</v>
      </c>
      <c r="U1070">
        <v>24</v>
      </c>
      <c r="V1070">
        <v>3</v>
      </c>
      <c r="W1070">
        <v>78716</v>
      </c>
      <c r="X1070" t="s">
        <v>53</v>
      </c>
      <c r="Y1070" t="s">
        <v>47</v>
      </c>
      <c r="AA1070">
        <v>7328516</v>
      </c>
      <c r="AB1070">
        <v>15406288</v>
      </c>
      <c r="AC1070">
        <v>1</v>
      </c>
      <c r="AD1070" t="s">
        <v>42</v>
      </c>
      <c r="AE1070">
        <v>901863</v>
      </c>
      <c r="AG1070">
        <v>0</v>
      </c>
      <c r="AH1070" t="s">
        <v>3001</v>
      </c>
      <c r="AI1070">
        <v>6466</v>
      </c>
      <c r="AK1070">
        <v>1</v>
      </c>
      <c r="AL1070" t="s">
        <v>2970</v>
      </c>
    </row>
    <row r="1071" spans="1:38" x14ac:dyDescent="0.2">
      <c r="A1071" t="s">
        <v>2970</v>
      </c>
      <c r="F1071" s="1">
        <v>41548</v>
      </c>
      <c r="G1071">
        <v>2013</v>
      </c>
      <c r="H1071" t="s">
        <v>3003</v>
      </c>
      <c r="I1071" t="s">
        <v>3004</v>
      </c>
      <c r="M1071" t="s">
        <v>3005</v>
      </c>
      <c r="N1071" t="s">
        <v>3007</v>
      </c>
      <c r="Q1071">
        <v>8509450</v>
      </c>
      <c r="R1071">
        <v>47</v>
      </c>
      <c r="S1071">
        <v>3</v>
      </c>
      <c r="T1071">
        <v>564</v>
      </c>
      <c r="U1071">
        <v>581</v>
      </c>
      <c r="V1071">
        <v>32</v>
      </c>
      <c r="W1071">
        <v>78716</v>
      </c>
      <c r="X1071" t="s">
        <v>660</v>
      </c>
      <c r="Y1071" t="s">
        <v>47</v>
      </c>
      <c r="AA1071">
        <v>8955638</v>
      </c>
      <c r="AB1071" t="s">
        <v>3006</v>
      </c>
      <c r="AC1071">
        <v>1</v>
      </c>
      <c r="AD1071" t="s">
        <v>42</v>
      </c>
      <c r="AE1071">
        <v>901863</v>
      </c>
      <c r="AG1071">
        <v>0</v>
      </c>
      <c r="AH1071" t="s">
        <v>3005</v>
      </c>
      <c r="AI1071">
        <v>802</v>
      </c>
      <c r="AK1071">
        <v>1</v>
      </c>
      <c r="AL1071" t="s">
        <v>2970</v>
      </c>
    </row>
    <row r="1072" spans="1:38" x14ac:dyDescent="0.2">
      <c r="A1072" t="s">
        <v>2970</v>
      </c>
      <c r="F1072" s="1">
        <v>42186</v>
      </c>
      <c r="G1072">
        <v>2015</v>
      </c>
      <c r="H1072" t="s">
        <v>3008</v>
      </c>
      <c r="I1072" t="s">
        <v>1415</v>
      </c>
      <c r="M1072" t="s">
        <v>3009</v>
      </c>
      <c r="N1072" t="s">
        <v>2970</v>
      </c>
      <c r="Q1072">
        <v>10853273</v>
      </c>
      <c r="R1072">
        <v>80</v>
      </c>
      <c r="T1072">
        <v>62</v>
      </c>
      <c r="U1072">
        <v>80</v>
      </c>
      <c r="V1072">
        <v>3</v>
      </c>
      <c r="W1072">
        <v>78716</v>
      </c>
      <c r="X1072" t="s">
        <v>70</v>
      </c>
      <c r="Y1072" t="s">
        <v>47</v>
      </c>
      <c r="AA1072">
        <v>1486195</v>
      </c>
      <c r="AC1072">
        <v>1</v>
      </c>
      <c r="AD1072" t="s">
        <v>42</v>
      </c>
      <c r="AE1072">
        <v>901863</v>
      </c>
      <c r="AG1072">
        <v>0</v>
      </c>
      <c r="AH1072" t="s">
        <v>3009</v>
      </c>
      <c r="AI1072">
        <v>9314</v>
      </c>
      <c r="AK1072">
        <v>1</v>
      </c>
      <c r="AL1072" t="s">
        <v>2970</v>
      </c>
    </row>
    <row r="1073" spans="1:38" x14ac:dyDescent="0.2">
      <c r="A1073" t="s">
        <v>2970</v>
      </c>
      <c r="F1073" s="1">
        <v>42522</v>
      </c>
      <c r="G1073">
        <v>2016</v>
      </c>
      <c r="H1073" t="s">
        <v>3010</v>
      </c>
      <c r="I1073" t="s">
        <v>2978</v>
      </c>
      <c r="M1073" t="s">
        <v>3011</v>
      </c>
      <c r="N1073" t="s">
        <v>2988</v>
      </c>
      <c r="Q1073">
        <v>12137780</v>
      </c>
      <c r="R1073">
        <v>39</v>
      </c>
      <c r="S1073">
        <v>2</v>
      </c>
      <c r="T1073">
        <v>120</v>
      </c>
      <c r="U1073">
        <v>120</v>
      </c>
      <c r="V1073">
        <v>0</v>
      </c>
      <c r="W1073">
        <v>78716</v>
      </c>
      <c r="X1073" t="s">
        <v>53</v>
      </c>
      <c r="Y1073" t="s">
        <v>192</v>
      </c>
      <c r="AA1073">
        <v>2702592</v>
      </c>
      <c r="AB1073">
        <v>14756803</v>
      </c>
      <c r="AC1073">
        <v>1</v>
      </c>
      <c r="AD1073" t="s">
        <v>42</v>
      </c>
      <c r="AE1073">
        <v>901863</v>
      </c>
      <c r="AG1073">
        <v>0</v>
      </c>
      <c r="AH1073" t="s">
        <v>3011</v>
      </c>
      <c r="AI1073">
        <v>11445</v>
      </c>
      <c r="AK1073">
        <v>4</v>
      </c>
      <c r="AL1073" t="s">
        <v>2970</v>
      </c>
    </row>
    <row r="1074" spans="1:38" x14ac:dyDescent="0.2">
      <c r="A1074" t="s">
        <v>2970</v>
      </c>
      <c r="F1074" s="1">
        <v>42614</v>
      </c>
      <c r="G1074">
        <v>2016</v>
      </c>
      <c r="H1074" t="s">
        <v>3010</v>
      </c>
      <c r="I1074" t="s">
        <v>2978</v>
      </c>
      <c r="M1074" t="s">
        <v>3012</v>
      </c>
      <c r="N1074" t="s">
        <v>2970</v>
      </c>
      <c r="Q1074">
        <v>12634007</v>
      </c>
      <c r="R1074">
        <v>39</v>
      </c>
      <c r="S1074">
        <v>3</v>
      </c>
      <c r="T1074">
        <v>212</v>
      </c>
      <c r="U1074">
        <v>212</v>
      </c>
      <c r="V1074">
        <v>0</v>
      </c>
      <c r="W1074">
        <v>78716</v>
      </c>
      <c r="X1074" t="s">
        <v>53</v>
      </c>
      <c r="Y1074" t="s">
        <v>192</v>
      </c>
      <c r="AA1074">
        <v>2702592</v>
      </c>
      <c r="AB1074">
        <v>14756803</v>
      </c>
      <c r="AC1074">
        <v>1</v>
      </c>
      <c r="AD1074" t="s">
        <v>42</v>
      </c>
      <c r="AE1074">
        <v>901863</v>
      </c>
      <c r="AG1074">
        <v>0</v>
      </c>
      <c r="AH1074" t="s">
        <v>3012</v>
      </c>
      <c r="AI1074">
        <v>11445</v>
      </c>
      <c r="AK1074">
        <v>4</v>
      </c>
      <c r="AL1074" t="s">
        <v>2970</v>
      </c>
    </row>
    <row r="1075" spans="1:38" x14ac:dyDescent="0.2">
      <c r="A1075" t="s">
        <v>2970</v>
      </c>
      <c r="F1075" s="1">
        <v>38473</v>
      </c>
      <c r="G1075">
        <v>2005</v>
      </c>
      <c r="H1075" t="s">
        <v>3013</v>
      </c>
      <c r="I1075" t="s">
        <v>923</v>
      </c>
      <c r="M1075" t="s">
        <v>3014</v>
      </c>
      <c r="N1075" t="s">
        <v>2973</v>
      </c>
      <c r="Q1075">
        <v>4030800</v>
      </c>
      <c r="R1075">
        <v>61</v>
      </c>
      <c r="S1075">
        <v>3</v>
      </c>
      <c r="T1075">
        <v>18</v>
      </c>
      <c r="U1075">
        <v>20</v>
      </c>
      <c r="V1075">
        <v>0</v>
      </c>
      <c r="W1075">
        <v>78716</v>
      </c>
      <c r="X1075" t="s">
        <v>172</v>
      </c>
      <c r="Y1075" t="s">
        <v>192</v>
      </c>
      <c r="AA1075" t="s">
        <v>925</v>
      </c>
      <c r="AC1075">
        <v>1</v>
      </c>
      <c r="AD1075" t="s">
        <v>42</v>
      </c>
      <c r="AE1075">
        <v>901863</v>
      </c>
      <c r="AG1075">
        <v>0</v>
      </c>
      <c r="AH1075" t="s">
        <v>3014</v>
      </c>
      <c r="AI1075">
        <v>14365</v>
      </c>
      <c r="AK1075">
        <v>4</v>
      </c>
      <c r="AL1075" t="s">
        <v>2970</v>
      </c>
    </row>
    <row r="1076" spans="1:38" x14ac:dyDescent="0.2">
      <c r="A1076" t="s">
        <v>3015</v>
      </c>
      <c r="F1076" s="1">
        <v>44866</v>
      </c>
      <c r="G1076">
        <v>2022</v>
      </c>
      <c r="H1076" t="s">
        <v>3016</v>
      </c>
      <c r="I1076" t="s">
        <v>68</v>
      </c>
      <c r="M1076" t="s">
        <v>3017</v>
      </c>
      <c r="N1076" t="s">
        <v>3018</v>
      </c>
      <c r="Q1076">
        <v>36823309</v>
      </c>
      <c r="R1076">
        <v>37</v>
      </c>
      <c r="S1076">
        <v>6</v>
      </c>
      <c r="T1076">
        <v>106260</v>
      </c>
      <c r="V1076">
        <v>2</v>
      </c>
      <c r="W1076">
        <v>841762</v>
      </c>
      <c r="X1076" t="s">
        <v>70</v>
      </c>
      <c r="Y1076" t="s">
        <v>47</v>
      </c>
      <c r="AA1076">
        <v>8839026</v>
      </c>
      <c r="AC1076">
        <v>1</v>
      </c>
      <c r="AD1076" t="s">
        <v>42</v>
      </c>
      <c r="AE1076">
        <v>627800</v>
      </c>
      <c r="AG1076">
        <v>0</v>
      </c>
      <c r="AH1076" t="s">
        <v>3017</v>
      </c>
      <c r="AI1076">
        <v>9245</v>
      </c>
      <c r="AK1076">
        <v>1</v>
      </c>
      <c r="AL1076" t="s">
        <v>3015</v>
      </c>
    </row>
    <row r="1077" spans="1:38" x14ac:dyDescent="0.2">
      <c r="A1077" t="s">
        <v>3015</v>
      </c>
      <c r="F1077" s="1">
        <v>44409</v>
      </c>
      <c r="G1077">
        <v>2021</v>
      </c>
      <c r="H1077" t="s">
        <v>3019</v>
      </c>
      <c r="I1077" t="s">
        <v>63</v>
      </c>
      <c r="M1077" t="s">
        <v>3020</v>
      </c>
      <c r="N1077" t="s">
        <v>3021</v>
      </c>
      <c r="Q1077">
        <v>36823310</v>
      </c>
      <c r="R1077">
        <v>2021</v>
      </c>
      <c r="S1077">
        <v>1</v>
      </c>
      <c r="T1077">
        <v>12153</v>
      </c>
      <c r="V1077">
        <v>0</v>
      </c>
      <c r="W1077">
        <v>841762</v>
      </c>
      <c r="X1077" t="s">
        <v>65</v>
      </c>
      <c r="Y1077" t="s">
        <v>47</v>
      </c>
      <c r="AA1077">
        <v>650668</v>
      </c>
      <c r="AB1077">
        <v>21516561</v>
      </c>
      <c r="AC1077">
        <v>1</v>
      </c>
      <c r="AD1077" t="s">
        <v>42</v>
      </c>
      <c r="AE1077">
        <v>627800</v>
      </c>
      <c r="AG1077">
        <v>1</v>
      </c>
      <c r="AH1077" t="s">
        <v>3020</v>
      </c>
      <c r="AI1077">
        <v>50814</v>
      </c>
      <c r="AK1077">
        <v>1</v>
      </c>
      <c r="AL1077" t="s">
        <v>3015</v>
      </c>
    </row>
    <row r="1078" spans="1:38" x14ac:dyDescent="0.2">
      <c r="A1078" t="s">
        <v>3022</v>
      </c>
      <c r="F1078" s="1">
        <v>39448</v>
      </c>
      <c r="G1078">
        <v>2008</v>
      </c>
      <c r="H1078" t="s">
        <v>3023</v>
      </c>
      <c r="I1078" t="s">
        <v>351</v>
      </c>
      <c r="M1078" t="s">
        <v>3024</v>
      </c>
      <c r="N1078" t="s">
        <v>3022</v>
      </c>
      <c r="Q1078">
        <v>6854378</v>
      </c>
      <c r="R1078">
        <v>25</v>
      </c>
      <c r="S1078">
        <v>6</v>
      </c>
      <c r="T1078">
        <v>715</v>
      </c>
      <c r="U1078">
        <v>717</v>
      </c>
      <c r="V1078">
        <v>0</v>
      </c>
      <c r="W1078">
        <v>156816</v>
      </c>
      <c r="X1078" t="s">
        <v>125</v>
      </c>
      <c r="Y1078" t="s">
        <v>47</v>
      </c>
      <c r="AA1078">
        <v>2651335</v>
      </c>
      <c r="AC1078">
        <v>1</v>
      </c>
      <c r="AD1078" t="s">
        <v>42</v>
      </c>
      <c r="AE1078">
        <v>903761</v>
      </c>
      <c r="AG1078">
        <v>0</v>
      </c>
      <c r="AH1078" t="s">
        <v>3024</v>
      </c>
      <c r="AI1078">
        <v>10248</v>
      </c>
      <c r="AK1078">
        <v>1</v>
      </c>
      <c r="AL1078" t="s">
        <v>3022</v>
      </c>
    </row>
    <row r="1079" spans="1:38" x14ac:dyDescent="0.2">
      <c r="A1079" t="s">
        <v>3022</v>
      </c>
      <c r="F1079" s="1">
        <v>39083</v>
      </c>
      <c r="G1079">
        <v>2007</v>
      </c>
      <c r="H1079" t="s">
        <v>3025</v>
      </c>
      <c r="I1079" t="s">
        <v>351</v>
      </c>
      <c r="M1079" t="s">
        <v>3026</v>
      </c>
      <c r="N1079" t="s">
        <v>3022</v>
      </c>
      <c r="Q1079">
        <v>6854379</v>
      </c>
      <c r="R1079">
        <v>24</v>
      </c>
      <c r="S1079">
        <v>2</v>
      </c>
      <c r="T1079">
        <v>242</v>
      </c>
      <c r="U1079">
        <v>243</v>
      </c>
      <c r="V1079">
        <v>0</v>
      </c>
      <c r="W1079">
        <v>156816</v>
      </c>
      <c r="X1079" t="s">
        <v>125</v>
      </c>
      <c r="Y1079" t="s">
        <v>47</v>
      </c>
      <c r="AA1079">
        <v>2651335</v>
      </c>
      <c r="AC1079">
        <v>1</v>
      </c>
      <c r="AD1079" t="s">
        <v>42</v>
      </c>
      <c r="AE1079">
        <v>903761</v>
      </c>
      <c r="AG1079">
        <v>0</v>
      </c>
      <c r="AH1079" t="s">
        <v>3026</v>
      </c>
      <c r="AI1079">
        <v>10248</v>
      </c>
      <c r="AK1079">
        <v>1</v>
      </c>
      <c r="AL1079" t="s">
        <v>3022</v>
      </c>
    </row>
    <row r="1080" spans="1:38" x14ac:dyDescent="0.2">
      <c r="A1080" t="s">
        <v>3022</v>
      </c>
      <c r="F1080" s="1">
        <v>37987</v>
      </c>
      <c r="G1080">
        <v>2004</v>
      </c>
      <c r="H1080" t="s">
        <v>3027</v>
      </c>
      <c r="I1080" t="s">
        <v>351</v>
      </c>
      <c r="M1080" t="s">
        <v>3028</v>
      </c>
      <c r="N1080" t="s">
        <v>3022</v>
      </c>
      <c r="Q1080">
        <v>6854380</v>
      </c>
      <c r="R1080">
        <v>21</v>
      </c>
      <c r="S1080">
        <v>6</v>
      </c>
      <c r="T1080">
        <v>670</v>
      </c>
      <c r="U1080">
        <v>671</v>
      </c>
      <c r="V1080">
        <v>0</v>
      </c>
      <c r="W1080">
        <v>156816</v>
      </c>
      <c r="X1080" t="s">
        <v>125</v>
      </c>
      <c r="Y1080" t="s">
        <v>47</v>
      </c>
      <c r="AA1080">
        <v>2651335</v>
      </c>
      <c r="AC1080">
        <v>1</v>
      </c>
      <c r="AD1080" t="s">
        <v>42</v>
      </c>
      <c r="AE1080">
        <v>903761</v>
      </c>
      <c r="AG1080">
        <v>0</v>
      </c>
      <c r="AH1080" t="s">
        <v>3028</v>
      </c>
      <c r="AI1080">
        <v>10248</v>
      </c>
      <c r="AK1080">
        <v>1</v>
      </c>
      <c r="AL1080" t="s">
        <v>3022</v>
      </c>
    </row>
    <row r="1081" spans="1:38" x14ac:dyDescent="0.2">
      <c r="A1081" t="s">
        <v>3022</v>
      </c>
      <c r="F1081" s="1">
        <v>40634</v>
      </c>
      <c r="G1081">
        <v>2011</v>
      </c>
      <c r="H1081" t="s">
        <v>3029</v>
      </c>
      <c r="I1081" t="s">
        <v>3030</v>
      </c>
      <c r="M1081" t="s">
        <v>3031</v>
      </c>
      <c r="N1081" t="s">
        <v>3033</v>
      </c>
      <c r="Q1081">
        <v>6854381</v>
      </c>
      <c r="R1081">
        <v>21</v>
      </c>
      <c r="S1081">
        <v>2</v>
      </c>
      <c r="T1081">
        <v>235</v>
      </c>
      <c r="U1081">
        <v>255</v>
      </c>
      <c r="V1081">
        <v>149</v>
      </c>
      <c r="W1081">
        <v>156816</v>
      </c>
      <c r="X1081" t="s">
        <v>208</v>
      </c>
      <c r="Y1081" t="s">
        <v>47</v>
      </c>
      <c r="AA1081" t="s">
        <v>3032</v>
      </c>
      <c r="AC1081">
        <v>1</v>
      </c>
      <c r="AD1081" t="s">
        <v>42</v>
      </c>
      <c r="AE1081">
        <v>903761</v>
      </c>
      <c r="AG1081">
        <v>0</v>
      </c>
      <c r="AH1081" t="s">
        <v>3031</v>
      </c>
      <c r="AI1081">
        <v>24677</v>
      </c>
      <c r="AK1081">
        <v>1</v>
      </c>
      <c r="AL1081" t="s">
        <v>3022</v>
      </c>
    </row>
    <row r="1082" spans="1:38" x14ac:dyDescent="0.2">
      <c r="A1082" t="s">
        <v>3022</v>
      </c>
      <c r="F1082" s="1">
        <v>41518</v>
      </c>
      <c r="G1082">
        <v>2013</v>
      </c>
      <c r="H1082" t="s">
        <v>3034</v>
      </c>
      <c r="I1082" t="s">
        <v>2122</v>
      </c>
      <c r="M1082" t="s">
        <v>3035</v>
      </c>
      <c r="N1082" t="s">
        <v>3022</v>
      </c>
      <c r="Q1082">
        <v>6854382</v>
      </c>
      <c r="R1082">
        <v>10</v>
      </c>
      <c r="S1082">
        <v>3</v>
      </c>
      <c r="T1082">
        <v>215</v>
      </c>
      <c r="U1082">
        <v>252</v>
      </c>
      <c r="V1082">
        <v>11</v>
      </c>
      <c r="W1082">
        <v>156816</v>
      </c>
      <c r="X1082" t="s">
        <v>2124</v>
      </c>
      <c r="Y1082" t="s">
        <v>47</v>
      </c>
      <c r="AA1082">
        <v>14766086</v>
      </c>
      <c r="AB1082" t="s">
        <v>2125</v>
      </c>
      <c r="AC1082">
        <v>1</v>
      </c>
      <c r="AD1082" t="s">
        <v>42</v>
      </c>
      <c r="AE1082">
        <v>903761</v>
      </c>
      <c r="AG1082">
        <v>0</v>
      </c>
      <c r="AH1082" t="s">
        <v>3035</v>
      </c>
      <c r="AI1082">
        <v>4518</v>
      </c>
      <c r="AK1082">
        <v>1</v>
      </c>
      <c r="AL1082" t="s">
        <v>3022</v>
      </c>
    </row>
    <row r="1083" spans="1:38" x14ac:dyDescent="0.2">
      <c r="A1083" t="s">
        <v>3022</v>
      </c>
      <c r="F1083" s="1">
        <v>41395</v>
      </c>
      <c r="G1083">
        <v>2013</v>
      </c>
      <c r="H1083" t="s">
        <v>3036</v>
      </c>
      <c r="I1083" t="s">
        <v>274</v>
      </c>
      <c r="M1083" t="s">
        <v>3037</v>
      </c>
      <c r="N1083" t="s">
        <v>3038</v>
      </c>
      <c r="Q1083">
        <v>6854383</v>
      </c>
      <c r="R1083">
        <v>41</v>
      </c>
      <c r="S1083">
        <v>3</v>
      </c>
      <c r="T1083">
        <v>300</v>
      </c>
      <c r="U1083">
        <v>319</v>
      </c>
      <c r="V1083">
        <v>30</v>
      </c>
      <c r="W1083">
        <v>156816</v>
      </c>
      <c r="X1083" t="s">
        <v>135</v>
      </c>
      <c r="Y1083" t="s">
        <v>47</v>
      </c>
      <c r="AA1083">
        <v>920703</v>
      </c>
      <c r="AB1083">
        <v>15527824</v>
      </c>
      <c r="AC1083">
        <v>1</v>
      </c>
      <c r="AD1083" t="s">
        <v>42</v>
      </c>
      <c r="AE1083">
        <v>903761</v>
      </c>
      <c r="AG1083">
        <v>0</v>
      </c>
      <c r="AH1083" t="s">
        <v>3037</v>
      </c>
      <c r="AI1083">
        <v>835</v>
      </c>
      <c r="AK1083">
        <v>1</v>
      </c>
      <c r="AL1083" t="s">
        <v>3022</v>
      </c>
    </row>
    <row r="1084" spans="1:38" x14ac:dyDescent="0.2">
      <c r="A1084" t="s">
        <v>3022</v>
      </c>
      <c r="F1084" s="1">
        <v>37987</v>
      </c>
      <c r="G1084">
        <v>2004</v>
      </c>
      <c r="H1084" t="s">
        <v>3039</v>
      </c>
      <c r="I1084" t="s">
        <v>3040</v>
      </c>
      <c r="M1084" t="s">
        <v>3041</v>
      </c>
      <c r="N1084" t="s">
        <v>3022</v>
      </c>
      <c r="Q1084">
        <v>6854384</v>
      </c>
      <c r="R1084">
        <v>4</v>
      </c>
      <c r="T1084">
        <v>263</v>
      </c>
      <c r="U1084">
        <v>287</v>
      </c>
      <c r="V1084">
        <v>1</v>
      </c>
      <c r="W1084">
        <v>156816</v>
      </c>
      <c r="X1084" t="s">
        <v>3042</v>
      </c>
      <c r="Y1084" t="s">
        <v>47</v>
      </c>
      <c r="AA1084">
        <v>19490240</v>
      </c>
      <c r="AC1084">
        <v>1</v>
      </c>
      <c r="AD1084" t="s">
        <v>42</v>
      </c>
      <c r="AE1084">
        <v>903761</v>
      </c>
      <c r="AG1084">
        <v>0</v>
      </c>
      <c r="AH1084" t="s">
        <v>3041</v>
      </c>
      <c r="AI1084">
        <v>135940</v>
      </c>
      <c r="AK1084">
        <v>1</v>
      </c>
      <c r="AL1084" t="s">
        <v>3022</v>
      </c>
    </row>
    <row r="1085" spans="1:38" x14ac:dyDescent="0.2">
      <c r="A1085" t="s">
        <v>3022</v>
      </c>
      <c r="F1085" s="1">
        <v>41275</v>
      </c>
      <c r="G1085">
        <v>2013</v>
      </c>
      <c r="H1085" t="s">
        <v>3043</v>
      </c>
      <c r="I1085" t="s">
        <v>3044</v>
      </c>
      <c r="M1085" t="s">
        <v>3045</v>
      </c>
      <c r="N1085" t="s">
        <v>3022</v>
      </c>
      <c r="Q1085">
        <v>8480567</v>
      </c>
      <c r="R1085">
        <v>24</v>
      </c>
      <c r="T1085">
        <v>208</v>
      </c>
      <c r="U1085">
        <v>213</v>
      </c>
      <c r="V1085">
        <v>2</v>
      </c>
      <c r="W1085">
        <v>156816</v>
      </c>
      <c r="X1085" t="s">
        <v>3042</v>
      </c>
      <c r="Y1085" t="s">
        <v>47</v>
      </c>
      <c r="AA1085">
        <v>21552568</v>
      </c>
      <c r="AC1085">
        <v>1</v>
      </c>
      <c r="AD1085" t="s">
        <v>42</v>
      </c>
      <c r="AE1085">
        <v>903761</v>
      </c>
      <c r="AG1085">
        <v>0</v>
      </c>
      <c r="AH1085" t="s">
        <v>3045</v>
      </c>
      <c r="AI1085">
        <v>52325</v>
      </c>
      <c r="AK1085">
        <v>1</v>
      </c>
      <c r="AL1085" t="s">
        <v>3022</v>
      </c>
    </row>
    <row r="1086" spans="1:38" x14ac:dyDescent="0.2">
      <c r="A1086" t="s">
        <v>3022</v>
      </c>
      <c r="F1086" s="1">
        <v>41275</v>
      </c>
      <c r="G1086">
        <v>2013</v>
      </c>
      <c r="H1086" t="s">
        <v>3046</v>
      </c>
      <c r="I1086" t="s">
        <v>3044</v>
      </c>
      <c r="M1086" t="s">
        <v>3047</v>
      </c>
      <c r="N1086" t="s">
        <v>3022</v>
      </c>
      <c r="Q1086">
        <v>8510431</v>
      </c>
      <c r="R1086">
        <v>24</v>
      </c>
      <c r="T1086">
        <v>2</v>
      </c>
      <c r="U1086">
        <v>5</v>
      </c>
      <c r="V1086">
        <v>0</v>
      </c>
      <c r="W1086">
        <v>156816</v>
      </c>
      <c r="X1086" t="s">
        <v>3042</v>
      </c>
      <c r="Y1086" t="s">
        <v>47</v>
      </c>
      <c r="AA1086">
        <v>21552568</v>
      </c>
      <c r="AC1086">
        <v>1</v>
      </c>
      <c r="AD1086" t="s">
        <v>42</v>
      </c>
      <c r="AE1086">
        <v>903761</v>
      </c>
      <c r="AG1086">
        <v>0</v>
      </c>
      <c r="AH1086" t="s">
        <v>3047</v>
      </c>
      <c r="AI1086">
        <v>52325</v>
      </c>
      <c r="AK1086">
        <v>1</v>
      </c>
      <c r="AL1086" t="s">
        <v>3022</v>
      </c>
    </row>
    <row r="1087" spans="1:38" x14ac:dyDescent="0.2">
      <c r="A1087" t="s">
        <v>3022</v>
      </c>
      <c r="F1087" s="1">
        <v>42309</v>
      </c>
      <c r="G1087">
        <v>2015</v>
      </c>
      <c r="H1087" t="s">
        <v>3048</v>
      </c>
      <c r="I1087" t="s">
        <v>2107</v>
      </c>
      <c r="M1087" t="s">
        <v>3049</v>
      </c>
      <c r="N1087" t="s">
        <v>3051</v>
      </c>
      <c r="Q1087">
        <v>11019756</v>
      </c>
      <c r="R1087">
        <v>52</v>
      </c>
      <c r="S1087">
        <v>7</v>
      </c>
      <c r="T1087">
        <v>851</v>
      </c>
      <c r="U1087">
        <v>877</v>
      </c>
      <c r="V1087">
        <v>75</v>
      </c>
      <c r="W1087">
        <v>156816</v>
      </c>
      <c r="X1087" t="s">
        <v>3050</v>
      </c>
      <c r="Y1087" t="s">
        <v>47</v>
      </c>
      <c r="AA1087">
        <v>222380</v>
      </c>
      <c r="AC1087">
        <v>1</v>
      </c>
      <c r="AD1087" t="s">
        <v>42</v>
      </c>
      <c r="AE1087">
        <v>903761</v>
      </c>
      <c r="AG1087">
        <v>0</v>
      </c>
      <c r="AH1087" t="s">
        <v>3049</v>
      </c>
      <c r="AI1087">
        <v>11497</v>
      </c>
      <c r="AK1087">
        <v>1</v>
      </c>
      <c r="AL1087" t="s">
        <v>3022</v>
      </c>
    </row>
    <row r="1088" spans="1:38" x14ac:dyDescent="0.2">
      <c r="A1088" t="s">
        <v>3022</v>
      </c>
      <c r="F1088" s="1">
        <v>42005</v>
      </c>
      <c r="G1088">
        <v>2015</v>
      </c>
      <c r="H1088" t="s">
        <v>3052</v>
      </c>
      <c r="I1088" t="s">
        <v>3053</v>
      </c>
      <c r="M1088" t="s">
        <v>3054</v>
      </c>
      <c r="N1088" t="s">
        <v>3056</v>
      </c>
      <c r="Q1088">
        <v>11236863</v>
      </c>
      <c r="R1088">
        <v>11</v>
      </c>
      <c r="S1088">
        <v>4</v>
      </c>
      <c r="T1088">
        <v>207</v>
      </c>
      <c r="U1088">
        <v>335</v>
      </c>
      <c r="V1088">
        <v>19</v>
      </c>
      <c r="W1088">
        <v>156816</v>
      </c>
      <c r="X1088" t="s">
        <v>3055</v>
      </c>
      <c r="Y1088" t="s">
        <v>47</v>
      </c>
      <c r="AA1088">
        <v>15513114</v>
      </c>
      <c r="AB1088">
        <v>15513122</v>
      </c>
      <c r="AC1088">
        <v>1</v>
      </c>
      <c r="AD1088" t="s">
        <v>42</v>
      </c>
      <c r="AE1088">
        <v>903761</v>
      </c>
      <c r="AG1088">
        <v>0</v>
      </c>
      <c r="AH1088" t="s">
        <v>3054</v>
      </c>
      <c r="AI1088">
        <v>21591</v>
      </c>
      <c r="AK1088">
        <v>1</v>
      </c>
      <c r="AL1088" t="s">
        <v>3022</v>
      </c>
    </row>
    <row r="1089" spans="1:38" x14ac:dyDescent="0.2">
      <c r="A1089" t="s">
        <v>3022</v>
      </c>
      <c r="F1089" s="1">
        <v>42217</v>
      </c>
      <c r="G1089">
        <v>2015</v>
      </c>
      <c r="H1089" t="s">
        <v>3057</v>
      </c>
      <c r="I1089" t="s">
        <v>413</v>
      </c>
      <c r="M1089" t="s">
        <v>3058</v>
      </c>
      <c r="N1089" t="s">
        <v>3022</v>
      </c>
      <c r="Q1089">
        <v>11236864</v>
      </c>
      <c r="R1089">
        <v>130</v>
      </c>
      <c r="S1089">
        <v>2</v>
      </c>
      <c r="T1089">
        <v>271</v>
      </c>
      <c r="U1089">
        <v>289</v>
      </c>
      <c r="V1089">
        <v>9</v>
      </c>
      <c r="W1089">
        <v>156816</v>
      </c>
      <c r="X1089" t="s">
        <v>135</v>
      </c>
      <c r="Y1089" t="s">
        <v>47</v>
      </c>
      <c r="AA1089">
        <v>1674544</v>
      </c>
      <c r="AB1089">
        <v>15730697</v>
      </c>
      <c r="AC1089">
        <v>1</v>
      </c>
      <c r="AD1089" t="s">
        <v>42</v>
      </c>
      <c r="AE1089">
        <v>903761</v>
      </c>
      <c r="AG1089">
        <v>0</v>
      </c>
      <c r="AH1089" t="s">
        <v>3058</v>
      </c>
      <c r="AI1089">
        <v>7855</v>
      </c>
      <c r="AK1089">
        <v>1</v>
      </c>
      <c r="AL1089" t="s">
        <v>3022</v>
      </c>
    </row>
    <row r="1090" spans="1:38" x14ac:dyDescent="0.2">
      <c r="A1090" t="s">
        <v>3022</v>
      </c>
      <c r="F1090" s="1">
        <v>42005</v>
      </c>
      <c r="G1090">
        <v>2015</v>
      </c>
      <c r="H1090" t="s">
        <v>3059</v>
      </c>
      <c r="I1090" t="s">
        <v>3060</v>
      </c>
      <c r="M1090" t="s">
        <v>3061</v>
      </c>
      <c r="N1090" t="s">
        <v>3063</v>
      </c>
      <c r="Q1090">
        <v>11612664</v>
      </c>
      <c r="R1090">
        <v>20</v>
      </c>
      <c r="S1090">
        <v>1</v>
      </c>
      <c r="T1090">
        <v>24</v>
      </c>
      <c r="U1090">
        <v>49</v>
      </c>
      <c r="V1090">
        <v>4</v>
      </c>
      <c r="W1090">
        <v>156816</v>
      </c>
      <c r="X1090" t="s">
        <v>3062</v>
      </c>
      <c r="Y1090" t="s">
        <v>47</v>
      </c>
      <c r="AA1090">
        <v>10771158</v>
      </c>
      <c r="AB1090">
        <v>23263709</v>
      </c>
      <c r="AC1090">
        <v>1</v>
      </c>
      <c r="AD1090" t="s">
        <v>42</v>
      </c>
      <c r="AE1090">
        <v>903761</v>
      </c>
      <c r="AG1090">
        <v>0</v>
      </c>
      <c r="AH1090" t="s">
        <v>3061</v>
      </c>
      <c r="AI1090">
        <v>76154</v>
      </c>
      <c r="AK1090">
        <v>1</v>
      </c>
      <c r="AL1090" t="s">
        <v>3022</v>
      </c>
    </row>
    <row r="1091" spans="1:38" x14ac:dyDescent="0.2">
      <c r="A1091" t="s">
        <v>3022</v>
      </c>
      <c r="F1091" s="1">
        <v>42461</v>
      </c>
      <c r="G1091">
        <v>2016</v>
      </c>
      <c r="H1091" t="s">
        <v>3064</v>
      </c>
      <c r="I1091" t="s">
        <v>1795</v>
      </c>
      <c r="M1091" t="s">
        <v>3065</v>
      </c>
      <c r="N1091" t="s">
        <v>3022</v>
      </c>
      <c r="Q1091">
        <v>12141973</v>
      </c>
      <c r="R1091">
        <v>41</v>
      </c>
      <c r="S1091">
        <v>2</v>
      </c>
      <c r="T1091">
        <v>252</v>
      </c>
      <c r="U1091">
        <v>275</v>
      </c>
      <c r="V1091">
        <v>148</v>
      </c>
      <c r="W1091">
        <v>156816</v>
      </c>
      <c r="X1091" t="s">
        <v>65</v>
      </c>
      <c r="Y1091" t="s">
        <v>47</v>
      </c>
      <c r="AA1091">
        <v>3637425</v>
      </c>
      <c r="AB1091">
        <v>19303807</v>
      </c>
      <c r="AC1091">
        <v>1</v>
      </c>
      <c r="AD1091" t="s">
        <v>42</v>
      </c>
      <c r="AE1091">
        <v>903761</v>
      </c>
      <c r="AG1091">
        <v>0</v>
      </c>
      <c r="AH1091" t="s">
        <v>3065</v>
      </c>
      <c r="AI1091">
        <v>19639</v>
      </c>
      <c r="AK1091">
        <v>1</v>
      </c>
      <c r="AL1091" t="s">
        <v>3022</v>
      </c>
    </row>
    <row r="1092" spans="1:38" x14ac:dyDescent="0.2">
      <c r="A1092" t="s">
        <v>3022</v>
      </c>
      <c r="F1092" s="1">
        <v>41640</v>
      </c>
      <c r="G1092">
        <v>2014</v>
      </c>
      <c r="H1092" t="s">
        <v>3066</v>
      </c>
      <c r="I1092" t="s">
        <v>63</v>
      </c>
      <c r="M1092" t="s">
        <v>3067</v>
      </c>
      <c r="N1092" t="s">
        <v>3022</v>
      </c>
      <c r="Q1092">
        <v>12141974</v>
      </c>
      <c r="R1092">
        <v>2014</v>
      </c>
      <c r="S1092">
        <v>1</v>
      </c>
      <c r="T1092">
        <v>15306</v>
      </c>
      <c r="V1092">
        <v>0</v>
      </c>
      <c r="W1092">
        <v>156816</v>
      </c>
      <c r="X1092" t="s">
        <v>65</v>
      </c>
      <c r="Y1092" t="s">
        <v>47</v>
      </c>
      <c r="AA1092">
        <v>650668</v>
      </c>
      <c r="AB1092">
        <v>21516561</v>
      </c>
      <c r="AC1092">
        <v>1</v>
      </c>
      <c r="AD1092" t="s">
        <v>42</v>
      </c>
      <c r="AE1092">
        <v>903761</v>
      </c>
      <c r="AG1092">
        <v>1</v>
      </c>
      <c r="AH1092" t="s">
        <v>3067</v>
      </c>
      <c r="AI1092">
        <v>50814</v>
      </c>
      <c r="AK1092">
        <v>1</v>
      </c>
      <c r="AL1092" t="s">
        <v>3022</v>
      </c>
    </row>
    <row r="1093" spans="1:38" x14ac:dyDescent="0.2">
      <c r="A1093" t="s">
        <v>3022</v>
      </c>
      <c r="F1093" s="1">
        <v>41640</v>
      </c>
      <c r="G1093">
        <v>2014</v>
      </c>
      <c r="H1093" t="s">
        <v>3068</v>
      </c>
      <c r="I1093" t="s">
        <v>63</v>
      </c>
      <c r="M1093" t="s">
        <v>3069</v>
      </c>
      <c r="N1093" t="s">
        <v>3022</v>
      </c>
      <c r="Q1093">
        <v>12141975</v>
      </c>
      <c r="R1093">
        <v>2014</v>
      </c>
      <c r="S1093">
        <v>1</v>
      </c>
      <c r="T1093">
        <v>15046</v>
      </c>
      <c r="V1093">
        <v>0</v>
      </c>
      <c r="W1093">
        <v>156816</v>
      </c>
      <c r="X1093" t="s">
        <v>65</v>
      </c>
      <c r="Y1093" t="s">
        <v>47</v>
      </c>
      <c r="AA1093">
        <v>650668</v>
      </c>
      <c r="AB1093">
        <v>21516561</v>
      </c>
      <c r="AC1093">
        <v>1</v>
      </c>
      <c r="AD1093" t="s">
        <v>42</v>
      </c>
      <c r="AE1093">
        <v>903761</v>
      </c>
      <c r="AG1093">
        <v>1</v>
      </c>
      <c r="AH1093" t="s">
        <v>3069</v>
      </c>
      <c r="AI1093">
        <v>50814</v>
      </c>
      <c r="AK1093">
        <v>1</v>
      </c>
      <c r="AL1093" t="s">
        <v>3022</v>
      </c>
    </row>
    <row r="1094" spans="1:38" x14ac:dyDescent="0.2">
      <c r="A1094" t="s">
        <v>3022</v>
      </c>
      <c r="F1094" s="1">
        <v>41275</v>
      </c>
      <c r="G1094">
        <v>2013</v>
      </c>
      <c r="H1094" t="s">
        <v>3070</v>
      </c>
      <c r="I1094" t="s">
        <v>63</v>
      </c>
      <c r="M1094" t="s">
        <v>3071</v>
      </c>
      <c r="N1094" t="s">
        <v>3022</v>
      </c>
      <c r="Q1094">
        <v>12141976</v>
      </c>
      <c r="R1094">
        <v>2013</v>
      </c>
      <c r="S1094">
        <v>1</v>
      </c>
      <c r="T1094">
        <v>14090</v>
      </c>
      <c r="V1094">
        <v>1</v>
      </c>
      <c r="W1094">
        <v>156816</v>
      </c>
      <c r="X1094" t="s">
        <v>65</v>
      </c>
      <c r="Y1094" t="s">
        <v>47</v>
      </c>
      <c r="AA1094">
        <v>650668</v>
      </c>
      <c r="AB1094">
        <v>21516561</v>
      </c>
      <c r="AC1094">
        <v>1</v>
      </c>
      <c r="AD1094" t="s">
        <v>42</v>
      </c>
      <c r="AE1094">
        <v>903761</v>
      </c>
      <c r="AG1094">
        <v>1</v>
      </c>
      <c r="AH1094" t="s">
        <v>3071</v>
      </c>
      <c r="AI1094">
        <v>50814</v>
      </c>
      <c r="AK1094">
        <v>1</v>
      </c>
      <c r="AL1094" t="s">
        <v>3022</v>
      </c>
    </row>
    <row r="1095" spans="1:38" x14ac:dyDescent="0.2">
      <c r="A1095" t="s">
        <v>3022</v>
      </c>
      <c r="F1095" s="1">
        <v>41275</v>
      </c>
      <c r="G1095">
        <v>2013</v>
      </c>
      <c r="H1095" t="s">
        <v>3072</v>
      </c>
      <c r="I1095" t="s">
        <v>63</v>
      </c>
      <c r="M1095" t="s">
        <v>3073</v>
      </c>
      <c r="N1095" t="s">
        <v>3074</v>
      </c>
      <c r="Q1095">
        <v>12141977</v>
      </c>
      <c r="R1095">
        <v>2013</v>
      </c>
      <c r="S1095">
        <v>1</v>
      </c>
      <c r="T1095">
        <v>12479</v>
      </c>
      <c r="V1095">
        <v>0</v>
      </c>
      <c r="W1095">
        <v>156816</v>
      </c>
      <c r="X1095" t="s">
        <v>65</v>
      </c>
      <c r="Y1095" t="s">
        <v>47</v>
      </c>
      <c r="AA1095">
        <v>650668</v>
      </c>
      <c r="AB1095">
        <v>21516561</v>
      </c>
      <c r="AC1095">
        <v>1</v>
      </c>
      <c r="AD1095" t="s">
        <v>42</v>
      </c>
      <c r="AE1095">
        <v>903761</v>
      </c>
      <c r="AG1095">
        <v>1</v>
      </c>
      <c r="AH1095" t="s">
        <v>3073</v>
      </c>
      <c r="AI1095">
        <v>50814</v>
      </c>
      <c r="AK1095">
        <v>1</v>
      </c>
      <c r="AL1095" t="s">
        <v>3022</v>
      </c>
    </row>
    <row r="1096" spans="1:38" x14ac:dyDescent="0.2">
      <c r="A1096" t="s">
        <v>3022</v>
      </c>
      <c r="F1096" s="1">
        <v>39539</v>
      </c>
      <c r="G1096">
        <v>2008</v>
      </c>
      <c r="H1096" t="s">
        <v>3075</v>
      </c>
      <c r="I1096" t="s">
        <v>3030</v>
      </c>
      <c r="M1096" t="s">
        <v>3078</v>
      </c>
      <c r="N1096" t="s">
        <v>3077</v>
      </c>
      <c r="Q1096">
        <v>13027323</v>
      </c>
      <c r="R1096">
        <v>18</v>
      </c>
      <c r="S1096">
        <v>2</v>
      </c>
      <c r="T1096">
        <v>153</v>
      </c>
      <c r="U1096">
        <v>190</v>
      </c>
      <c r="V1096">
        <v>284</v>
      </c>
      <c r="W1096">
        <v>156816</v>
      </c>
      <c r="X1096" t="s">
        <v>208</v>
      </c>
      <c r="Y1096" t="s">
        <v>47</v>
      </c>
      <c r="AA1096" t="s">
        <v>3032</v>
      </c>
      <c r="AC1096">
        <v>1</v>
      </c>
      <c r="AD1096" t="s">
        <v>42</v>
      </c>
      <c r="AE1096">
        <v>903761</v>
      </c>
      <c r="AG1096">
        <v>0</v>
      </c>
      <c r="AH1096" t="s">
        <v>3076</v>
      </c>
      <c r="AI1096">
        <v>24677</v>
      </c>
      <c r="AK1096">
        <v>1</v>
      </c>
      <c r="AL1096" t="s">
        <v>3022</v>
      </c>
    </row>
    <row r="1097" spans="1:38" x14ac:dyDescent="0.2">
      <c r="A1097" t="s">
        <v>3022</v>
      </c>
      <c r="F1097" s="1">
        <v>39722</v>
      </c>
      <c r="G1097">
        <v>2008</v>
      </c>
      <c r="H1097" t="s">
        <v>3079</v>
      </c>
      <c r="I1097" t="s">
        <v>3030</v>
      </c>
      <c r="M1097" t="s">
        <v>3080</v>
      </c>
      <c r="N1097" t="s">
        <v>3033</v>
      </c>
      <c r="Q1097">
        <v>13521197</v>
      </c>
      <c r="R1097">
        <v>18</v>
      </c>
      <c r="S1097">
        <v>4</v>
      </c>
      <c r="T1097">
        <v>594</v>
      </c>
      <c r="U1097">
        <v>596</v>
      </c>
      <c r="V1097">
        <v>0</v>
      </c>
      <c r="W1097">
        <v>156816</v>
      </c>
      <c r="X1097" t="s">
        <v>208</v>
      </c>
      <c r="Y1097" t="s">
        <v>47</v>
      </c>
      <c r="AA1097" t="s">
        <v>3032</v>
      </c>
      <c r="AC1097">
        <v>1</v>
      </c>
      <c r="AD1097" t="s">
        <v>42</v>
      </c>
      <c r="AE1097">
        <v>903761</v>
      </c>
      <c r="AG1097">
        <v>0</v>
      </c>
      <c r="AH1097" t="s">
        <v>3080</v>
      </c>
      <c r="AI1097">
        <v>24677</v>
      </c>
      <c r="AK1097">
        <v>1</v>
      </c>
      <c r="AL1097" t="s">
        <v>3022</v>
      </c>
    </row>
    <row r="1098" spans="1:38" x14ac:dyDescent="0.2">
      <c r="A1098" t="s">
        <v>3022</v>
      </c>
      <c r="F1098" s="1">
        <v>42736</v>
      </c>
      <c r="G1098">
        <v>2017</v>
      </c>
      <c r="H1098" t="s">
        <v>3081</v>
      </c>
      <c r="I1098" t="s">
        <v>146</v>
      </c>
      <c r="M1098" t="s">
        <v>3082</v>
      </c>
      <c r="N1098" t="s">
        <v>3038</v>
      </c>
      <c r="Q1098">
        <v>14055153</v>
      </c>
      <c r="T1098">
        <v>533</v>
      </c>
      <c r="U1098">
        <v>543</v>
      </c>
      <c r="V1098">
        <v>0</v>
      </c>
      <c r="W1098">
        <v>156816</v>
      </c>
      <c r="X1098" t="s">
        <v>59</v>
      </c>
      <c r="Y1098" t="s">
        <v>47</v>
      </c>
      <c r="AC1098">
        <v>1</v>
      </c>
      <c r="AD1098" t="s">
        <v>42</v>
      </c>
      <c r="AE1098">
        <v>903761</v>
      </c>
      <c r="AG1098">
        <v>1</v>
      </c>
      <c r="AH1098" t="s">
        <v>3082</v>
      </c>
      <c r="AI1098">
        <v>90956</v>
      </c>
      <c r="AK1098">
        <v>1</v>
      </c>
      <c r="AL1098" t="s">
        <v>3022</v>
      </c>
    </row>
    <row r="1099" spans="1:38" x14ac:dyDescent="0.2">
      <c r="A1099" t="s">
        <v>3022</v>
      </c>
      <c r="F1099" s="1">
        <v>43318</v>
      </c>
      <c r="G1099">
        <v>2018</v>
      </c>
      <c r="H1099" t="s">
        <v>3083</v>
      </c>
      <c r="I1099" t="s">
        <v>3084</v>
      </c>
      <c r="M1099" t="s">
        <v>3085</v>
      </c>
      <c r="N1099" t="s">
        <v>3022</v>
      </c>
      <c r="Q1099">
        <v>14680916</v>
      </c>
      <c r="R1099">
        <v>24</v>
      </c>
      <c r="S1099">
        <v>5</v>
      </c>
      <c r="T1099">
        <v>994</v>
      </c>
      <c r="U1099">
        <v>1015</v>
      </c>
      <c r="V1099">
        <v>6</v>
      </c>
      <c r="W1099">
        <v>156816</v>
      </c>
      <c r="X1099" t="s">
        <v>125</v>
      </c>
      <c r="Y1099" t="s">
        <v>47</v>
      </c>
      <c r="AA1099">
        <v>13552554</v>
      </c>
      <c r="AC1099">
        <v>1</v>
      </c>
      <c r="AD1099" t="s">
        <v>42</v>
      </c>
      <c r="AE1099">
        <v>903761</v>
      </c>
      <c r="AG1099">
        <v>0</v>
      </c>
      <c r="AH1099" t="s">
        <v>3085</v>
      </c>
      <c r="AI1099">
        <v>10213</v>
      </c>
      <c r="AK1099">
        <v>1</v>
      </c>
      <c r="AL1099" t="s">
        <v>3022</v>
      </c>
    </row>
    <row r="1100" spans="1:38" x14ac:dyDescent="0.2">
      <c r="A1100" t="s">
        <v>3022</v>
      </c>
      <c r="F1100" s="1">
        <v>42370</v>
      </c>
      <c r="G1100">
        <v>2016</v>
      </c>
      <c r="H1100" t="s">
        <v>3086</v>
      </c>
      <c r="I1100" t="s">
        <v>63</v>
      </c>
      <c r="M1100" t="s">
        <v>3087</v>
      </c>
      <c r="N1100" t="s">
        <v>3022</v>
      </c>
      <c r="Q1100">
        <v>15234004</v>
      </c>
      <c r="R1100">
        <v>2016</v>
      </c>
      <c r="S1100">
        <v>1</v>
      </c>
      <c r="T1100">
        <v>15047</v>
      </c>
      <c r="V1100">
        <v>0</v>
      </c>
      <c r="W1100">
        <v>156816</v>
      </c>
      <c r="X1100" t="s">
        <v>65</v>
      </c>
      <c r="Y1100" t="s">
        <v>47</v>
      </c>
      <c r="AA1100">
        <v>650668</v>
      </c>
      <c r="AB1100">
        <v>21516561</v>
      </c>
      <c r="AC1100">
        <v>1</v>
      </c>
      <c r="AD1100" t="s">
        <v>42</v>
      </c>
      <c r="AE1100">
        <v>903761</v>
      </c>
      <c r="AG1100">
        <v>1</v>
      </c>
      <c r="AH1100" t="s">
        <v>3087</v>
      </c>
      <c r="AI1100">
        <v>50814</v>
      </c>
      <c r="AK1100">
        <v>1</v>
      </c>
      <c r="AL1100" t="s">
        <v>3022</v>
      </c>
    </row>
    <row r="1101" spans="1:38" x14ac:dyDescent="0.2">
      <c r="A1101" t="s">
        <v>3022</v>
      </c>
      <c r="F1101" s="1">
        <v>43862</v>
      </c>
      <c r="G1101">
        <v>2020</v>
      </c>
      <c r="H1101" t="s">
        <v>3088</v>
      </c>
      <c r="I1101" t="s">
        <v>1732</v>
      </c>
      <c r="M1101" t="s">
        <v>3089</v>
      </c>
      <c r="N1101" t="s">
        <v>3090</v>
      </c>
      <c r="Q1101">
        <v>15234005</v>
      </c>
      <c r="R1101">
        <v>59</v>
      </c>
      <c r="S1101">
        <v>2</v>
      </c>
      <c r="T1101">
        <v>322</v>
      </c>
      <c r="U1101">
        <v>350</v>
      </c>
      <c r="V1101">
        <v>8</v>
      </c>
      <c r="W1101">
        <v>156816</v>
      </c>
      <c r="X1101" t="s">
        <v>46</v>
      </c>
      <c r="Y1101" t="s">
        <v>47</v>
      </c>
      <c r="AA1101">
        <v>76503</v>
      </c>
      <c r="AB1101">
        <v>15524205</v>
      </c>
      <c r="AC1101">
        <v>1</v>
      </c>
      <c r="AD1101" t="s">
        <v>42</v>
      </c>
      <c r="AE1101">
        <v>903761</v>
      </c>
      <c r="AG1101">
        <v>0</v>
      </c>
      <c r="AH1101" t="s">
        <v>3089</v>
      </c>
      <c r="AI1101">
        <v>8494</v>
      </c>
      <c r="AK1101">
        <v>1</v>
      </c>
      <c r="AL1101" t="s">
        <v>3022</v>
      </c>
    </row>
    <row r="1102" spans="1:38" x14ac:dyDescent="0.2">
      <c r="A1102" t="s">
        <v>3022</v>
      </c>
      <c r="F1102" s="1">
        <v>43221</v>
      </c>
      <c r="G1102">
        <v>2018</v>
      </c>
      <c r="H1102" t="s">
        <v>3091</v>
      </c>
      <c r="I1102" t="s">
        <v>68</v>
      </c>
      <c r="M1102" t="s">
        <v>3092</v>
      </c>
      <c r="N1102" t="s">
        <v>3093</v>
      </c>
      <c r="Q1102">
        <v>15739545</v>
      </c>
      <c r="R1102">
        <v>33</v>
      </c>
      <c r="S1102">
        <v>3</v>
      </c>
      <c r="T1102">
        <v>296</v>
      </c>
      <c r="U1102">
        <v>314</v>
      </c>
      <c r="V1102">
        <v>50</v>
      </c>
      <c r="W1102">
        <v>156816</v>
      </c>
      <c r="X1102" t="s">
        <v>70</v>
      </c>
      <c r="Y1102" t="s">
        <v>47</v>
      </c>
      <c r="AA1102">
        <v>8839026</v>
      </c>
      <c r="AC1102">
        <v>1</v>
      </c>
      <c r="AD1102" t="s">
        <v>42</v>
      </c>
      <c r="AE1102">
        <v>903761</v>
      </c>
      <c r="AG1102">
        <v>0</v>
      </c>
      <c r="AH1102" t="s">
        <v>3092</v>
      </c>
      <c r="AI1102">
        <v>9245</v>
      </c>
      <c r="AK1102">
        <v>1</v>
      </c>
      <c r="AL1102" t="s">
        <v>3022</v>
      </c>
    </row>
    <row r="1103" spans="1:38" x14ac:dyDescent="0.2">
      <c r="A1103" t="s">
        <v>3022</v>
      </c>
      <c r="F1103" s="1">
        <v>42948</v>
      </c>
      <c r="G1103">
        <v>2017</v>
      </c>
      <c r="H1103" t="s">
        <v>3094</v>
      </c>
      <c r="I1103" t="s">
        <v>63</v>
      </c>
      <c r="M1103" t="s">
        <v>3095</v>
      </c>
      <c r="N1103" t="s">
        <v>3096</v>
      </c>
      <c r="Q1103">
        <v>16488849</v>
      </c>
      <c r="R1103">
        <v>2017</v>
      </c>
      <c r="S1103">
        <v>1</v>
      </c>
      <c r="T1103">
        <v>13449</v>
      </c>
      <c r="V1103">
        <v>2</v>
      </c>
      <c r="W1103">
        <v>156816</v>
      </c>
      <c r="X1103" t="s">
        <v>65</v>
      </c>
      <c r="Y1103" t="s">
        <v>47</v>
      </c>
      <c r="AA1103">
        <v>650668</v>
      </c>
      <c r="AB1103">
        <v>21516561</v>
      </c>
      <c r="AC1103">
        <v>1</v>
      </c>
      <c r="AD1103" t="s">
        <v>42</v>
      </c>
      <c r="AE1103">
        <v>903761</v>
      </c>
      <c r="AG1103">
        <v>1</v>
      </c>
      <c r="AH1103" t="s">
        <v>3095</v>
      </c>
      <c r="AI1103">
        <v>50814</v>
      </c>
      <c r="AK1103">
        <v>1</v>
      </c>
      <c r="AL1103" t="s">
        <v>3022</v>
      </c>
    </row>
    <row r="1104" spans="1:38" x14ac:dyDescent="0.2">
      <c r="A1104" t="s">
        <v>3022</v>
      </c>
      <c r="F1104" s="1">
        <v>43313</v>
      </c>
      <c r="G1104">
        <v>2018</v>
      </c>
      <c r="H1104" t="s">
        <v>3097</v>
      </c>
      <c r="I1104" t="s">
        <v>63</v>
      </c>
      <c r="M1104" t="s">
        <v>3098</v>
      </c>
      <c r="N1104" t="s">
        <v>3022</v>
      </c>
      <c r="Q1104">
        <v>16977999</v>
      </c>
      <c r="R1104">
        <v>2018</v>
      </c>
      <c r="S1104">
        <v>1</v>
      </c>
      <c r="T1104">
        <v>12088</v>
      </c>
      <c r="V1104">
        <v>2</v>
      </c>
      <c r="W1104">
        <v>156816</v>
      </c>
      <c r="X1104" t="s">
        <v>65</v>
      </c>
      <c r="Y1104" t="s">
        <v>47</v>
      </c>
      <c r="AA1104">
        <v>650668</v>
      </c>
      <c r="AB1104">
        <v>21516561</v>
      </c>
      <c r="AC1104">
        <v>1</v>
      </c>
      <c r="AD1104" t="s">
        <v>42</v>
      </c>
      <c r="AE1104">
        <v>903761</v>
      </c>
      <c r="AG1104">
        <v>1</v>
      </c>
      <c r="AH1104" t="s">
        <v>3098</v>
      </c>
      <c r="AI1104">
        <v>50814</v>
      </c>
      <c r="AK1104">
        <v>1</v>
      </c>
      <c r="AL1104" t="s">
        <v>3022</v>
      </c>
    </row>
    <row r="1105" spans="1:38" x14ac:dyDescent="0.2">
      <c r="A1105" t="s">
        <v>3022</v>
      </c>
      <c r="F1105" s="1">
        <v>41091</v>
      </c>
      <c r="G1105">
        <v>2012</v>
      </c>
      <c r="H1105" t="s">
        <v>3099</v>
      </c>
      <c r="I1105" t="s">
        <v>63</v>
      </c>
      <c r="M1105" t="s">
        <v>3100</v>
      </c>
      <c r="N1105" t="s">
        <v>3090</v>
      </c>
      <c r="Q1105">
        <v>17599775</v>
      </c>
      <c r="R1105">
        <v>2012</v>
      </c>
      <c r="S1105">
        <v>1</v>
      </c>
      <c r="T1105">
        <v>13154</v>
      </c>
      <c r="V1105">
        <v>2</v>
      </c>
      <c r="W1105">
        <v>156816</v>
      </c>
      <c r="X1105" t="s">
        <v>65</v>
      </c>
      <c r="Y1105" t="s">
        <v>47</v>
      </c>
      <c r="AA1105">
        <v>650668</v>
      </c>
      <c r="AB1105">
        <v>21516561</v>
      </c>
      <c r="AC1105">
        <v>1</v>
      </c>
      <c r="AD1105" t="s">
        <v>42</v>
      </c>
      <c r="AE1105">
        <v>903761</v>
      </c>
      <c r="AG1105">
        <v>1</v>
      </c>
      <c r="AH1105" t="s">
        <v>3100</v>
      </c>
      <c r="AI1105">
        <v>50814</v>
      </c>
      <c r="AK1105">
        <v>1</v>
      </c>
      <c r="AL1105" t="s">
        <v>3022</v>
      </c>
    </row>
    <row r="1106" spans="1:38" x14ac:dyDescent="0.2">
      <c r="A1106" t="s">
        <v>3022</v>
      </c>
      <c r="F1106" s="1">
        <v>41831</v>
      </c>
      <c r="G1106">
        <v>2014</v>
      </c>
      <c r="H1106" t="s">
        <v>3101</v>
      </c>
      <c r="I1106" t="s">
        <v>84</v>
      </c>
      <c r="M1106" t="s">
        <v>3103</v>
      </c>
      <c r="N1106" t="s">
        <v>3093</v>
      </c>
      <c r="Q1106">
        <v>17599776</v>
      </c>
      <c r="V1106">
        <v>0</v>
      </c>
      <c r="W1106">
        <v>156816</v>
      </c>
      <c r="X1106" t="s">
        <v>86</v>
      </c>
      <c r="Y1106" t="s">
        <v>47</v>
      </c>
      <c r="AC1106">
        <v>1</v>
      </c>
      <c r="AD1106" t="s">
        <v>42</v>
      </c>
      <c r="AE1106">
        <v>903761</v>
      </c>
      <c r="AG1106">
        <v>0</v>
      </c>
      <c r="AH1106" t="s">
        <v>3102</v>
      </c>
      <c r="AI1106">
        <v>110017</v>
      </c>
      <c r="AK1106">
        <v>1</v>
      </c>
      <c r="AL1106" t="s">
        <v>3022</v>
      </c>
    </row>
    <row r="1107" spans="1:38" x14ac:dyDescent="0.2">
      <c r="A1107" t="s">
        <v>3022</v>
      </c>
      <c r="F1107" s="1">
        <v>44197</v>
      </c>
      <c r="G1107">
        <v>2021</v>
      </c>
      <c r="H1107" t="s">
        <v>3104</v>
      </c>
      <c r="I1107" t="s">
        <v>1732</v>
      </c>
      <c r="M1107" t="s">
        <v>3105</v>
      </c>
      <c r="N1107" t="s">
        <v>3022</v>
      </c>
      <c r="Q1107">
        <v>17599777</v>
      </c>
      <c r="R1107">
        <v>60</v>
      </c>
      <c r="S1107">
        <v>1</v>
      </c>
      <c r="T1107">
        <v>196</v>
      </c>
      <c r="U1107">
        <v>245</v>
      </c>
      <c r="V1107">
        <v>73</v>
      </c>
      <c r="W1107">
        <v>156816</v>
      </c>
      <c r="X1107" t="s">
        <v>46</v>
      </c>
      <c r="Y1107" t="s">
        <v>47</v>
      </c>
      <c r="AA1107">
        <v>76503</v>
      </c>
      <c r="AB1107">
        <v>15524205</v>
      </c>
      <c r="AC1107">
        <v>1</v>
      </c>
      <c r="AD1107" t="s">
        <v>42</v>
      </c>
      <c r="AE1107">
        <v>903761</v>
      </c>
      <c r="AG1107">
        <v>0</v>
      </c>
      <c r="AH1107" t="s">
        <v>3105</v>
      </c>
      <c r="AI1107">
        <v>8494</v>
      </c>
      <c r="AK1107">
        <v>1</v>
      </c>
      <c r="AL1107" t="s">
        <v>3022</v>
      </c>
    </row>
    <row r="1108" spans="1:38" x14ac:dyDescent="0.2">
      <c r="A1108" t="s">
        <v>3022</v>
      </c>
      <c r="F1108" s="1">
        <v>43617</v>
      </c>
      <c r="G1108">
        <v>2019</v>
      </c>
      <c r="H1108" t="s">
        <v>3106</v>
      </c>
      <c r="I1108" t="s">
        <v>3107</v>
      </c>
      <c r="M1108" t="s">
        <v>3109</v>
      </c>
      <c r="N1108" t="s">
        <v>3090</v>
      </c>
      <c r="Q1108">
        <v>18037124</v>
      </c>
      <c r="R1108">
        <v>11</v>
      </c>
      <c r="T1108" t="s">
        <v>3108</v>
      </c>
      <c r="V1108">
        <v>7</v>
      </c>
      <c r="W1108">
        <v>156816</v>
      </c>
      <c r="X1108" t="s">
        <v>70</v>
      </c>
      <c r="Y1108" t="s">
        <v>47</v>
      </c>
      <c r="AA1108">
        <v>23526734</v>
      </c>
      <c r="AC1108">
        <v>1</v>
      </c>
      <c r="AD1108" t="s">
        <v>42</v>
      </c>
      <c r="AE1108">
        <v>903761</v>
      </c>
      <c r="AG1108">
        <v>0</v>
      </c>
      <c r="AH1108" t="s">
        <v>3109</v>
      </c>
      <c r="AI1108">
        <v>62451</v>
      </c>
      <c r="AK1108">
        <v>1</v>
      </c>
      <c r="AL1108" t="s">
        <v>3022</v>
      </c>
    </row>
    <row r="1109" spans="1:38" x14ac:dyDescent="0.2">
      <c r="A1109" t="s">
        <v>3022</v>
      </c>
      <c r="F1109" s="1">
        <v>42499</v>
      </c>
      <c r="G1109">
        <v>2016</v>
      </c>
      <c r="H1109" t="s">
        <v>3110</v>
      </c>
      <c r="I1109" t="s">
        <v>84</v>
      </c>
      <c r="M1109" t="s">
        <v>3112</v>
      </c>
      <c r="N1109" t="s">
        <v>3022</v>
      </c>
      <c r="Q1109">
        <v>18239784</v>
      </c>
      <c r="V1109">
        <v>0</v>
      </c>
      <c r="W1109">
        <v>156816</v>
      </c>
      <c r="X1109" t="s">
        <v>86</v>
      </c>
      <c r="Y1109" t="s">
        <v>47</v>
      </c>
      <c r="AC1109">
        <v>1</v>
      </c>
      <c r="AD1109" t="s">
        <v>42</v>
      </c>
      <c r="AE1109">
        <v>903761</v>
      </c>
      <c r="AG1109">
        <v>0</v>
      </c>
      <c r="AH1109" t="s">
        <v>3111</v>
      </c>
      <c r="AI1109">
        <v>110017</v>
      </c>
      <c r="AK1109">
        <v>1</v>
      </c>
      <c r="AL1109" t="s">
        <v>3022</v>
      </c>
    </row>
    <row r="1110" spans="1:38" x14ac:dyDescent="0.2">
      <c r="A1110" t="s">
        <v>3022</v>
      </c>
      <c r="F1110" s="1">
        <v>43038</v>
      </c>
      <c r="G1110">
        <v>2017</v>
      </c>
      <c r="H1110" t="s">
        <v>3113</v>
      </c>
      <c r="I1110" t="s">
        <v>84</v>
      </c>
      <c r="M1110" t="s">
        <v>3115</v>
      </c>
      <c r="N1110" t="s">
        <v>3022</v>
      </c>
      <c r="Q1110">
        <v>18239786</v>
      </c>
      <c r="V1110">
        <v>0</v>
      </c>
      <c r="W1110">
        <v>156816</v>
      </c>
      <c r="X1110" t="s">
        <v>86</v>
      </c>
      <c r="Y1110" t="s">
        <v>47</v>
      </c>
      <c r="AC1110">
        <v>1</v>
      </c>
      <c r="AD1110" t="s">
        <v>42</v>
      </c>
      <c r="AE1110">
        <v>903761</v>
      </c>
      <c r="AG1110">
        <v>0</v>
      </c>
      <c r="AH1110" t="s">
        <v>3114</v>
      </c>
      <c r="AI1110">
        <v>110017</v>
      </c>
      <c r="AK1110">
        <v>1</v>
      </c>
      <c r="AL1110" t="s">
        <v>3022</v>
      </c>
    </row>
    <row r="1111" spans="1:38" x14ac:dyDescent="0.2">
      <c r="A1111" t="s">
        <v>3022</v>
      </c>
      <c r="F1111" s="1">
        <v>39630</v>
      </c>
      <c r="G1111">
        <v>2008</v>
      </c>
      <c r="H1111" t="s">
        <v>3079</v>
      </c>
      <c r="I1111" t="s">
        <v>3030</v>
      </c>
      <c r="M1111" t="s">
        <v>3116</v>
      </c>
      <c r="N1111" t="s">
        <v>3033</v>
      </c>
      <c r="Q1111">
        <v>18729070</v>
      </c>
      <c r="R1111">
        <v>18</v>
      </c>
      <c r="S1111">
        <v>3</v>
      </c>
      <c r="T1111">
        <v>444</v>
      </c>
      <c r="U1111">
        <v>446</v>
      </c>
      <c r="V1111">
        <v>1</v>
      </c>
      <c r="W1111">
        <v>156816</v>
      </c>
      <c r="X1111" t="s">
        <v>208</v>
      </c>
      <c r="Y1111" t="s">
        <v>47</v>
      </c>
      <c r="AA1111" t="s">
        <v>3032</v>
      </c>
      <c r="AC1111">
        <v>1</v>
      </c>
      <c r="AD1111" t="s">
        <v>42</v>
      </c>
      <c r="AE1111">
        <v>903761</v>
      </c>
      <c r="AG1111">
        <v>0</v>
      </c>
      <c r="AH1111" t="s">
        <v>3116</v>
      </c>
      <c r="AI1111">
        <v>24677</v>
      </c>
      <c r="AK1111">
        <v>1</v>
      </c>
      <c r="AL1111" t="s">
        <v>3022</v>
      </c>
    </row>
    <row r="1112" spans="1:38" x14ac:dyDescent="0.2">
      <c r="A1112" t="s">
        <v>3022</v>
      </c>
      <c r="F1112" s="1">
        <v>43678</v>
      </c>
      <c r="G1112">
        <v>2019</v>
      </c>
      <c r="H1112" t="s">
        <v>2138</v>
      </c>
      <c r="I1112" t="s">
        <v>63</v>
      </c>
      <c r="M1112" t="s">
        <v>2139</v>
      </c>
      <c r="N1112" t="s">
        <v>2140</v>
      </c>
      <c r="Q1112">
        <v>19122959</v>
      </c>
      <c r="R1112">
        <v>2019</v>
      </c>
      <c r="S1112">
        <v>1</v>
      </c>
      <c r="T1112">
        <v>19215</v>
      </c>
      <c r="V1112">
        <v>0</v>
      </c>
      <c r="W1112">
        <v>156816</v>
      </c>
      <c r="X1112" t="s">
        <v>65</v>
      </c>
      <c r="Y1112" t="s">
        <v>47</v>
      </c>
      <c r="AA1112">
        <v>650668</v>
      </c>
      <c r="AB1112">
        <v>21516561</v>
      </c>
      <c r="AC1112">
        <v>1</v>
      </c>
      <c r="AD1112" t="s">
        <v>42</v>
      </c>
      <c r="AE1112">
        <v>903761</v>
      </c>
      <c r="AG1112">
        <v>1</v>
      </c>
      <c r="AH1112" t="s">
        <v>2139</v>
      </c>
      <c r="AI1112">
        <v>50814</v>
      </c>
      <c r="AK1112">
        <v>1</v>
      </c>
      <c r="AL1112" t="s">
        <v>3022</v>
      </c>
    </row>
    <row r="1113" spans="1:38" x14ac:dyDescent="0.2">
      <c r="A1113" t="s">
        <v>3022</v>
      </c>
      <c r="F1113" s="1">
        <v>43678</v>
      </c>
      <c r="G1113">
        <v>2019</v>
      </c>
      <c r="H1113" t="s">
        <v>3117</v>
      </c>
      <c r="I1113" t="s">
        <v>63</v>
      </c>
      <c r="M1113" t="s">
        <v>3118</v>
      </c>
      <c r="N1113" t="s">
        <v>3119</v>
      </c>
      <c r="Q1113">
        <v>19122960</v>
      </c>
      <c r="R1113">
        <v>2019</v>
      </c>
      <c r="S1113">
        <v>1</v>
      </c>
      <c r="T1113">
        <v>18737</v>
      </c>
      <c r="V1113">
        <v>0</v>
      </c>
      <c r="W1113">
        <v>156816</v>
      </c>
      <c r="X1113" t="s">
        <v>65</v>
      </c>
      <c r="Y1113" t="s">
        <v>47</v>
      </c>
      <c r="AA1113">
        <v>650668</v>
      </c>
      <c r="AB1113">
        <v>21516561</v>
      </c>
      <c r="AC1113">
        <v>1</v>
      </c>
      <c r="AD1113" t="s">
        <v>42</v>
      </c>
      <c r="AE1113">
        <v>903761</v>
      </c>
      <c r="AG1113">
        <v>1</v>
      </c>
      <c r="AH1113" t="s">
        <v>3118</v>
      </c>
      <c r="AI1113">
        <v>50814</v>
      </c>
      <c r="AK1113">
        <v>1</v>
      </c>
      <c r="AL1113" t="s">
        <v>3022</v>
      </c>
    </row>
    <row r="1114" spans="1:38" x14ac:dyDescent="0.2">
      <c r="A1114" t="s">
        <v>3022</v>
      </c>
      <c r="F1114" s="1">
        <v>43678</v>
      </c>
      <c r="G1114">
        <v>2019</v>
      </c>
      <c r="H1114" t="s">
        <v>3120</v>
      </c>
      <c r="I1114" t="s">
        <v>63</v>
      </c>
      <c r="M1114" t="s">
        <v>3121</v>
      </c>
      <c r="N1114" t="s">
        <v>3122</v>
      </c>
      <c r="Q1114">
        <v>19122961</v>
      </c>
      <c r="R1114">
        <v>2019</v>
      </c>
      <c r="S1114">
        <v>1</v>
      </c>
      <c r="T1114">
        <v>13080</v>
      </c>
      <c r="V1114">
        <v>0</v>
      </c>
      <c r="W1114">
        <v>156816</v>
      </c>
      <c r="X1114" t="s">
        <v>65</v>
      </c>
      <c r="Y1114" t="s">
        <v>47</v>
      </c>
      <c r="AA1114">
        <v>650668</v>
      </c>
      <c r="AB1114">
        <v>21516561</v>
      </c>
      <c r="AC1114">
        <v>1</v>
      </c>
      <c r="AD1114" t="s">
        <v>42</v>
      </c>
      <c r="AE1114">
        <v>903761</v>
      </c>
      <c r="AG1114">
        <v>1</v>
      </c>
      <c r="AH1114" t="s">
        <v>3121</v>
      </c>
      <c r="AI1114">
        <v>50814</v>
      </c>
      <c r="AK1114">
        <v>1</v>
      </c>
      <c r="AL1114" t="s">
        <v>3022</v>
      </c>
    </row>
    <row r="1115" spans="1:38" x14ac:dyDescent="0.2">
      <c r="A1115" t="s">
        <v>3022</v>
      </c>
      <c r="F1115" s="1">
        <v>43910</v>
      </c>
      <c r="G1115">
        <v>2020</v>
      </c>
      <c r="H1115" t="s">
        <v>835</v>
      </c>
      <c r="I1115" t="s">
        <v>836</v>
      </c>
      <c r="M1115" t="s">
        <v>840</v>
      </c>
      <c r="N1115" t="s">
        <v>839</v>
      </c>
      <c r="Q1115">
        <v>20594038</v>
      </c>
      <c r="R1115">
        <v>13</v>
      </c>
      <c r="S1115">
        <v>2</v>
      </c>
      <c r="T1115">
        <v>221</v>
      </c>
      <c r="U1115">
        <v>240</v>
      </c>
      <c r="V1115">
        <v>8</v>
      </c>
      <c r="W1115">
        <v>156816</v>
      </c>
      <c r="X1115" t="s">
        <v>125</v>
      </c>
      <c r="Y1115" t="s">
        <v>47</v>
      </c>
      <c r="AA1115" t="s">
        <v>838</v>
      </c>
      <c r="AC1115">
        <v>1</v>
      </c>
      <c r="AD1115" t="s">
        <v>42</v>
      </c>
      <c r="AE1115">
        <v>903761</v>
      </c>
      <c r="AG1115">
        <v>0</v>
      </c>
      <c r="AH1115" t="s">
        <v>837</v>
      </c>
      <c r="AI1115">
        <v>3919</v>
      </c>
      <c r="AK1115">
        <v>1</v>
      </c>
      <c r="AL1115" t="s">
        <v>3022</v>
      </c>
    </row>
    <row r="1116" spans="1:38" x14ac:dyDescent="0.2">
      <c r="A1116" t="s">
        <v>3022</v>
      </c>
      <c r="F1116" s="1">
        <v>44562</v>
      </c>
      <c r="G1116">
        <v>2022</v>
      </c>
      <c r="H1116" t="s">
        <v>3123</v>
      </c>
      <c r="I1116" t="s">
        <v>413</v>
      </c>
      <c r="M1116" t="s">
        <v>3124</v>
      </c>
      <c r="N1116" t="s">
        <v>3122</v>
      </c>
      <c r="Q1116">
        <v>21216640</v>
      </c>
      <c r="R1116">
        <v>175</v>
      </c>
      <c r="S1116">
        <v>1</v>
      </c>
      <c r="T1116">
        <v>75</v>
      </c>
      <c r="U1116">
        <v>94</v>
      </c>
      <c r="V1116">
        <v>37</v>
      </c>
      <c r="W1116">
        <v>156816</v>
      </c>
      <c r="X1116" t="s">
        <v>59</v>
      </c>
      <c r="Y1116" t="s">
        <v>47</v>
      </c>
      <c r="AA1116">
        <v>1674544</v>
      </c>
      <c r="AB1116">
        <v>15730697</v>
      </c>
      <c r="AC1116">
        <v>1</v>
      </c>
      <c r="AD1116" t="s">
        <v>42</v>
      </c>
      <c r="AE1116">
        <v>903761</v>
      </c>
      <c r="AG1116">
        <v>0</v>
      </c>
      <c r="AH1116" t="s">
        <v>3124</v>
      </c>
      <c r="AI1116">
        <v>7855</v>
      </c>
      <c r="AK1116">
        <v>1</v>
      </c>
      <c r="AL1116" t="s">
        <v>3022</v>
      </c>
    </row>
    <row r="1117" spans="1:38" x14ac:dyDescent="0.2">
      <c r="A1117" t="s">
        <v>3022</v>
      </c>
      <c r="F1117" s="1">
        <v>44409</v>
      </c>
      <c r="G1117">
        <v>2021</v>
      </c>
      <c r="H1117" t="s">
        <v>3019</v>
      </c>
      <c r="I1117" t="s">
        <v>63</v>
      </c>
      <c r="M1117" t="s">
        <v>3020</v>
      </c>
      <c r="N1117" t="s">
        <v>3021</v>
      </c>
      <c r="Q1117">
        <v>25682351</v>
      </c>
      <c r="R1117">
        <v>2021</v>
      </c>
      <c r="S1117">
        <v>1</v>
      </c>
      <c r="T1117">
        <v>12153</v>
      </c>
      <c r="V1117">
        <v>0</v>
      </c>
      <c r="W1117">
        <v>156816</v>
      </c>
      <c r="X1117" t="s">
        <v>65</v>
      </c>
      <c r="Y1117" t="s">
        <v>47</v>
      </c>
      <c r="AA1117">
        <v>650668</v>
      </c>
      <c r="AB1117">
        <v>21516561</v>
      </c>
      <c r="AC1117">
        <v>1</v>
      </c>
      <c r="AD1117" t="s">
        <v>42</v>
      </c>
      <c r="AE1117">
        <v>903761</v>
      </c>
      <c r="AG1117">
        <v>1</v>
      </c>
      <c r="AH1117" t="s">
        <v>3020</v>
      </c>
      <c r="AI1117">
        <v>50814</v>
      </c>
      <c r="AK1117">
        <v>1</v>
      </c>
      <c r="AL1117" t="s">
        <v>3022</v>
      </c>
    </row>
    <row r="1118" spans="1:38" x14ac:dyDescent="0.2">
      <c r="A1118" t="s">
        <v>3022</v>
      </c>
      <c r="F1118" s="1">
        <v>44409</v>
      </c>
      <c r="G1118">
        <v>2021</v>
      </c>
      <c r="H1118" t="s">
        <v>3125</v>
      </c>
      <c r="I1118" t="s">
        <v>63</v>
      </c>
      <c r="M1118" t="s">
        <v>3126</v>
      </c>
      <c r="N1118" t="s">
        <v>3022</v>
      </c>
      <c r="Q1118">
        <v>25682354</v>
      </c>
      <c r="R1118">
        <v>2021</v>
      </c>
      <c r="S1118">
        <v>1</v>
      </c>
      <c r="T1118">
        <v>10657</v>
      </c>
      <c r="V1118">
        <v>0</v>
      </c>
      <c r="W1118">
        <v>156816</v>
      </c>
      <c r="X1118" t="s">
        <v>65</v>
      </c>
      <c r="Y1118" t="s">
        <v>47</v>
      </c>
      <c r="AA1118">
        <v>650668</v>
      </c>
      <c r="AB1118">
        <v>21516561</v>
      </c>
      <c r="AC1118">
        <v>1</v>
      </c>
      <c r="AD1118" t="s">
        <v>42</v>
      </c>
      <c r="AE1118">
        <v>903761</v>
      </c>
      <c r="AG1118">
        <v>1</v>
      </c>
      <c r="AH1118" t="s">
        <v>3126</v>
      </c>
      <c r="AI1118">
        <v>50814</v>
      </c>
      <c r="AK1118">
        <v>1</v>
      </c>
      <c r="AL1118" t="s">
        <v>3022</v>
      </c>
    </row>
    <row r="1119" spans="1:38" x14ac:dyDescent="0.2">
      <c r="A1119" t="s">
        <v>3022</v>
      </c>
      <c r="F1119" s="1">
        <v>44501</v>
      </c>
      <c r="G1119">
        <v>2021</v>
      </c>
      <c r="H1119" t="s">
        <v>3127</v>
      </c>
      <c r="I1119" t="s">
        <v>68</v>
      </c>
      <c r="M1119" t="s">
        <v>3128</v>
      </c>
      <c r="N1119" t="s">
        <v>3129</v>
      </c>
      <c r="Q1119">
        <v>25682371</v>
      </c>
      <c r="R1119">
        <v>36</v>
      </c>
      <c r="S1119">
        <v>6</v>
      </c>
      <c r="T1119">
        <v>106146</v>
      </c>
      <c r="V1119">
        <v>21</v>
      </c>
      <c r="W1119">
        <v>156816</v>
      </c>
      <c r="X1119" t="s">
        <v>70</v>
      </c>
      <c r="Y1119" t="s">
        <v>47</v>
      </c>
      <c r="AA1119">
        <v>8839026</v>
      </c>
      <c r="AC1119">
        <v>1</v>
      </c>
      <c r="AD1119" t="s">
        <v>42</v>
      </c>
      <c r="AE1119">
        <v>903761</v>
      </c>
      <c r="AG1119">
        <v>0</v>
      </c>
      <c r="AH1119" t="s">
        <v>3128</v>
      </c>
      <c r="AI1119">
        <v>9245</v>
      </c>
      <c r="AK1119">
        <v>1</v>
      </c>
      <c r="AL1119" t="s">
        <v>3022</v>
      </c>
    </row>
    <row r="1120" spans="1:38" x14ac:dyDescent="0.2">
      <c r="A1120" t="s">
        <v>3022</v>
      </c>
      <c r="F1120" s="1">
        <v>44774</v>
      </c>
      <c r="G1120">
        <v>2022</v>
      </c>
      <c r="H1120" t="s">
        <v>71</v>
      </c>
      <c r="I1120" t="s">
        <v>63</v>
      </c>
      <c r="M1120" t="s">
        <v>72</v>
      </c>
      <c r="N1120" t="s">
        <v>73</v>
      </c>
      <c r="Q1120">
        <v>28752076</v>
      </c>
      <c r="R1120">
        <v>2022</v>
      </c>
      <c r="S1120">
        <v>1</v>
      </c>
      <c r="V1120">
        <v>0</v>
      </c>
      <c r="W1120">
        <v>156816</v>
      </c>
      <c r="X1120" t="s">
        <v>65</v>
      </c>
      <c r="Y1120" t="s">
        <v>47</v>
      </c>
      <c r="AA1120">
        <v>650668</v>
      </c>
      <c r="AB1120">
        <v>21516561</v>
      </c>
      <c r="AC1120">
        <v>1</v>
      </c>
      <c r="AD1120" t="s">
        <v>42</v>
      </c>
      <c r="AE1120">
        <v>903761</v>
      </c>
      <c r="AG1120">
        <v>1</v>
      </c>
      <c r="AH1120" t="s">
        <v>72</v>
      </c>
      <c r="AI1120">
        <v>50814</v>
      </c>
      <c r="AK1120">
        <v>1</v>
      </c>
      <c r="AL1120" t="s">
        <v>3022</v>
      </c>
    </row>
    <row r="1121" spans="1:38" x14ac:dyDescent="0.2">
      <c r="A1121" t="s">
        <v>3022</v>
      </c>
      <c r="F1121" s="1">
        <v>44866</v>
      </c>
      <c r="G1121">
        <v>2022</v>
      </c>
      <c r="H1121" t="s">
        <v>3016</v>
      </c>
      <c r="I1121" t="s">
        <v>68</v>
      </c>
      <c r="M1121" t="s">
        <v>3017</v>
      </c>
      <c r="N1121" t="s">
        <v>3018</v>
      </c>
      <c r="Q1121">
        <v>29047714</v>
      </c>
      <c r="R1121">
        <v>37</v>
      </c>
      <c r="S1121">
        <v>6</v>
      </c>
      <c r="T1121">
        <v>106260</v>
      </c>
      <c r="V1121">
        <v>2</v>
      </c>
      <c r="W1121">
        <v>156816</v>
      </c>
      <c r="X1121" t="s">
        <v>70</v>
      </c>
      <c r="Y1121" t="s">
        <v>47</v>
      </c>
      <c r="AA1121">
        <v>8839026</v>
      </c>
      <c r="AC1121">
        <v>1</v>
      </c>
      <c r="AD1121" t="s">
        <v>42</v>
      </c>
      <c r="AE1121">
        <v>903761</v>
      </c>
      <c r="AG1121">
        <v>0</v>
      </c>
      <c r="AH1121" t="s">
        <v>3017</v>
      </c>
      <c r="AI1121">
        <v>9245</v>
      </c>
      <c r="AK1121">
        <v>1</v>
      </c>
      <c r="AL1121" t="s">
        <v>3022</v>
      </c>
    </row>
    <row r="1122" spans="1:38" x14ac:dyDescent="0.2">
      <c r="A1122" t="s">
        <v>3022</v>
      </c>
      <c r="F1122" s="1">
        <v>45383</v>
      </c>
      <c r="G1122">
        <v>2024</v>
      </c>
      <c r="H1122" t="s">
        <v>3130</v>
      </c>
      <c r="I1122" t="s">
        <v>1795</v>
      </c>
      <c r="M1122" t="s">
        <v>3131</v>
      </c>
      <c r="N1122" t="s">
        <v>3129</v>
      </c>
      <c r="Q1122">
        <v>31091763</v>
      </c>
      <c r="R1122">
        <v>49</v>
      </c>
      <c r="S1122">
        <v>2</v>
      </c>
      <c r="T1122">
        <v>462</v>
      </c>
      <c r="U1122">
        <v>466</v>
      </c>
      <c r="V1122">
        <v>1</v>
      </c>
      <c r="W1122">
        <v>156816</v>
      </c>
      <c r="X1122" t="s">
        <v>65</v>
      </c>
      <c r="Y1122" t="s">
        <v>47</v>
      </c>
      <c r="AA1122">
        <v>3637425</v>
      </c>
      <c r="AB1122">
        <v>19303807</v>
      </c>
      <c r="AC1122">
        <v>1</v>
      </c>
      <c r="AD1122" t="s">
        <v>42</v>
      </c>
      <c r="AE1122">
        <v>903761</v>
      </c>
      <c r="AG1122">
        <v>0</v>
      </c>
      <c r="AH1122" t="s">
        <v>3131</v>
      </c>
      <c r="AI1122">
        <v>19639</v>
      </c>
      <c r="AK1122">
        <v>1</v>
      </c>
      <c r="AL1122" t="s">
        <v>3022</v>
      </c>
    </row>
    <row r="1123" spans="1:38" x14ac:dyDescent="0.2">
      <c r="A1123" t="s">
        <v>3022</v>
      </c>
      <c r="F1123" s="1">
        <v>45261</v>
      </c>
      <c r="G1123">
        <v>2023</v>
      </c>
      <c r="H1123" t="s">
        <v>3132</v>
      </c>
      <c r="I1123" t="s">
        <v>2655</v>
      </c>
      <c r="M1123" t="s">
        <v>3133</v>
      </c>
      <c r="N1123" t="s">
        <v>3134</v>
      </c>
      <c r="Q1123">
        <v>31925935</v>
      </c>
      <c r="R1123">
        <v>45</v>
      </c>
      <c r="S1123">
        <v>3</v>
      </c>
      <c r="T1123">
        <v>226</v>
      </c>
      <c r="U1123">
        <v>246</v>
      </c>
      <c r="V1123">
        <v>1</v>
      </c>
      <c r="W1123">
        <v>156816</v>
      </c>
      <c r="X1123" t="s">
        <v>46</v>
      </c>
      <c r="Y1123" t="s">
        <v>47</v>
      </c>
      <c r="AA1123">
        <v>2734753</v>
      </c>
      <c r="AB1123">
        <v>15526550</v>
      </c>
      <c r="AC1123">
        <v>1</v>
      </c>
      <c r="AD1123" t="s">
        <v>42</v>
      </c>
      <c r="AE1123">
        <v>903761</v>
      </c>
      <c r="AG1123">
        <v>0</v>
      </c>
      <c r="AH1123" t="s">
        <v>3133</v>
      </c>
      <c r="AI1123">
        <v>1703</v>
      </c>
      <c r="AK1123">
        <v>1</v>
      </c>
      <c r="AL1123" t="s">
        <v>3022</v>
      </c>
    </row>
    <row r="1124" spans="1:38" x14ac:dyDescent="0.2">
      <c r="A1124" t="s">
        <v>3022</v>
      </c>
      <c r="F1124" s="1">
        <v>45505</v>
      </c>
      <c r="G1124">
        <v>2024</v>
      </c>
      <c r="H1124" t="s">
        <v>3135</v>
      </c>
      <c r="I1124" t="s">
        <v>63</v>
      </c>
      <c r="M1124" t="s">
        <v>3136</v>
      </c>
      <c r="N1124" t="s">
        <v>3090</v>
      </c>
      <c r="Q1124">
        <v>35491688</v>
      </c>
      <c r="R1124">
        <v>2024</v>
      </c>
      <c r="S1124">
        <v>1</v>
      </c>
      <c r="V1124">
        <v>0</v>
      </c>
      <c r="W1124">
        <v>156816</v>
      </c>
      <c r="X1124" t="s">
        <v>65</v>
      </c>
      <c r="Y1124" t="s">
        <v>47</v>
      </c>
      <c r="AA1124">
        <v>650668</v>
      </c>
      <c r="AB1124">
        <v>21516561</v>
      </c>
      <c r="AC1124">
        <v>1</v>
      </c>
      <c r="AD1124" t="s">
        <v>42</v>
      </c>
      <c r="AE1124">
        <v>903761</v>
      </c>
      <c r="AG1124">
        <v>1</v>
      </c>
      <c r="AH1124" t="s">
        <v>3136</v>
      </c>
      <c r="AI1124">
        <v>50814</v>
      </c>
      <c r="AK1124">
        <v>1</v>
      </c>
      <c r="AL1124" t="s">
        <v>3022</v>
      </c>
    </row>
    <row r="1125" spans="1:38" x14ac:dyDescent="0.2">
      <c r="A1125" t="s">
        <v>3022</v>
      </c>
      <c r="F1125" s="1">
        <v>45505</v>
      </c>
      <c r="G1125">
        <v>2024</v>
      </c>
      <c r="H1125" t="s">
        <v>3137</v>
      </c>
      <c r="I1125" t="s">
        <v>63</v>
      </c>
      <c r="M1125" t="s">
        <v>3138</v>
      </c>
      <c r="N1125" t="s">
        <v>3090</v>
      </c>
      <c r="Q1125">
        <v>35491689</v>
      </c>
      <c r="R1125">
        <v>2024</v>
      </c>
      <c r="S1125">
        <v>1</v>
      </c>
      <c r="V1125">
        <v>0</v>
      </c>
      <c r="W1125">
        <v>156816</v>
      </c>
      <c r="X1125" t="s">
        <v>65</v>
      </c>
      <c r="Y1125" t="s">
        <v>47</v>
      </c>
      <c r="AA1125">
        <v>650668</v>
      </c>
      <c r="AB1125">
        <v>21516561</v>
      </c>
      <c r="AC1125">
        <v>1</v>
      </c>
      <c r="AD1125" t="s">
        <v>42</v>
      </c>
      <c r="AE1125">
        <v>903761</v>
      </c>
      <c r="AG1125">
        <v>1</v>
      </c>
      <c r="AH1125" t="s">
        <v>3138</v>
      </c>
      <c r="AI1125">
        <v>50814</v>
      </c>
      <c r="AK1125">
        <v>1</v>
      </c>
      <c r="AL1125" t="s">
        <v>3022</v>
      </c>
    </row>
    <row r="1126" spans="1:38" x14ac:dyDescent="0.2">
      <c r="A1126" t="s">
        <v>3022</v>
      </c>
      <c r="F1126" s="1">
        <v>38292</v>
      </c>
      <c r="G1126">
        <v>2004</v>
      </c>
      <c r="H1126" t="s">
        <v>3139</v>
      </c>
      <c r="I1126" t="s">
        <v>772</v>
      </c>
      <c r="M1126" t="s">
        <v>3140</v>
      </c>
      <c r="N1126" t="s">
        <v>3022</v>
      </c>
      <c r="Q1126">
        <v>1526124</v>
      </c>
      <c r="R1126">
        <v>28</v>
      </c>
      <c r="S1126">
        <v>6</v>
      </c>
      <c r="T1126">
        <v>505</v>
      </c>
      <c r="U1126">
        <v>518</v>
      </c>
      <c r="V1126">
        <v>123</v>
      </c>
      <c r="W1126">
        <v>156816</v>
      </c>
      <c r="X1126" t="s">
        <v>46</v>
      </c>
      <c r="Y1126" t="s">
        <v>47</v>
      </c>
      <c r="AA1126">
        <v>10422587</v>
      </c>
      <c r="AC1126">
        <v>1</v>
      </c>
      <c r="AD1126" t="s">
        <v>42</v>
      </c>
      <c r="AE1126">
        <v>903761</v>
      </c>
      <c r="AG1126">
        <v>0</v>
      </c>
      <c r="AH1126" t="s">
        <v>3140</v>
      </c>
      <c r="AI1126">
        <v>5869</v>
      </c>
      <c r="AK1126">
        <v>1</v>
      </c>
      <c r="AL1126" t="s">
        <v>3022</v>
      </c>
    </row>
    <row r="1127" spans="1:38" x14ac:dyDescent="0.2">
      <c r="A1127" t="s">
        <v>3022</v>
      </c>
      <c r="F1127" s="1">
        <v>38657</v>
      </c>
      <c r="G1127">
        <v>2005</v>
      </c>
      <c r="H1127" t="s">
        <v>3141</v>
      </c>
      <c r="I1127" t="s">
        <v>772</v>
      </c>
      <c r="M1127" t="s">
        <v>3142</v>
      </c>
      <c r="N1127" t="s">
        <v>3143</v>
      </c>
      <c r="Q1127">
        <v>1526125</v>
      </c>
      <c r="R1127">
        <v>29</v>
      </c>
      <c r="S1127">
        <v>6</v>
      </c>
      <c r="T1127">
        <v>653</v>
      </c>
      <c r="U1127">
        <v>679</v>
      </c>
      <c r="V1127">
        <v>78</v>
      </c>
      <c r="W1127">
        <v>156816</v>
      </c>
      <c r="X1127" t="s">
        <v>46</v>
      </c>
      <c r="Y1127" t="s">
        <v>47</v>
      </c>
      <c r="AA1127">
        <v>10422587</v>
      </c>
      <c r="AC1127">
        <v>1</v>
      </c>
      <c r="AD1127" t="s">
        <v>42</v>
      </c>
      <c r="AE1127">
        <v>903761</v>
      </c>
      <c r="AG1127">
        <v>0</v>
      </c>
      <c r="AH1127" t="s">
        <v>3142</v>
      </c>
      <c r="AI1127">
        <v>5869</v>
      </c>
      <c r="AK1127">
        <v>1</v>
      </c>
      <c r="AL1127" t="s">
        <v>3022</v>
      </c>
    </row>
    <row r="1128" spans="1:38" x14ac:dyDescent="0.2">
      <c r="A1128" t="s">
        <v>3022</v>
      </c>
      <c r="F1128" s="1">
        <v>38718</v>
      </c>
      <c r="G1128">
        <v>2006</v>
      </c>
      <c r="H1128" t="s">
        <v>3144</v>
      </c>
      <c r="I1128" t="s">
        <v>3145</v>
      </c>
      <c r="M1128" t="s">
        <v>3146</v>
      </c>
      <c r="N1128" t="s">
        <v>3022</v>
      </c>
      <c r="Q1128">
        <v>1526127</v>
      </c>
      <c r="R1128">
        <v>3</v>
      </c>
      <c r="S1128">
        <v>6</v>
      </c>
      <c r="T1128">
        <v>743</v>
      </c>
      <c r="V1128">
        <v>1</v>
      </c>
      <c r="W1128">
        <v>156816</v>
      </c>
      <c r="X1128" t="s">
        <v>556</v>
      </c>
      <c r="Y1128" t="s">
        <v>47</v>
      </c>
      <c r="AA1128">
        <v>14761297</v>
      </c>
      <c r="AB1128">
        <v>17418054</v>
      </c>
      <c r="AC1128">
        <v>1</v>
      </c>
      <c r="AD1128" t="s">
        <v>42</v>
      </c>
      <c r="AE1128">
        <v>903761</v>
      </c>
      <c r="AG1128">
        <v>0</v>
      </c>
      <c r="AH1128" t="s">
        <v>3146</v>
      </c>
      <c r="AI1128">
        <v>15165</v>
      </c>
      <c r="AK1128">
        <v>1</v>
      </c>
      <c r="AL1128" t="s">
        <v>3022</v>
      </c>
    </row>
    <row r="1129" spans="1:38" x14ac:dyDescent="0.2">
      <c r="A1129" t="s">
        <v>3022</v>
      </c>
      <c r="F1129" s="1">
        <v>39083</v>
      </c>
      <c r="G1129">
        <v>2007</v>
      </c>
      <c r="H1129" t="s">
        <v>3147</v>
      </c>
      <c r="I1129" t="s">
        <v>772</v>
      </c>
      <c r="M1129" t="s">
        <v>3148</v>
      </c>
      <c r="N1129" t="s">
        <v>3149</v>
      </c>
      <c r="Q1129">
        <v>1526128</v>
      </c>
      <c r="R1129">
        <v>31</v>
      </c>
      <c r="S1129">
        <v>1</v>
      </c>
      <c r="T1129">
        <v>1</v>
      </c>
      <c r="U1129">
        <v>27</v>
      </c>
      <c r="V1129">
        <v>426</v>
      </c>
      <c r="W1129">
        <v>156816</v>
      </c>
      <c r="X1129" t="s">
        <v>46</v>
      </c>
      <c r="Y1129" t="s">
        <v>47</v>
      </c>
      <c r="AA1129">
        <v>10422587</v>
      </c>
      <c r="AC1129">
        <v>1</v>
      </c>
      <c r="AD1129" t="s">
        <v>42</v>
      </c>
      <c r="AE1129">
        <v>903761</v>
      </c>
      <c r="AG1129">
        <v>0</v>
      </c>
      <c r="AH1129" t="s">
        <v>3148</v>
      </c>
      <c r="AI1129">
        <v>5869</v>
      </c>
      <c r="AK1129">
        <v>1</v>
      </c>
      <c r="AL1129" t="s">
        <v>3022</v>
      </c>
    </row>
    <row r="1130" spans="1:38" x14ac:dyDescent="0.2">
      <c r="A1130" t="s">
        <v>3022</v>
      </c>
      <c r="F1130" s="1">
        <v>39127</v>
      </c>
      <c r="G1130">
        <v>2007</v>
      </c>
      <c r="H1130" t="s">
        <v>3150</v>
      </c>
      <c r="I1130" t="s">
        <v>413</v>
      </c>
      <c r="M1130" t="s">
        <v>3151</v>
      </c>
      <c r="N1130" t="s">
        <v>3022</v>
      </c>
      <c r="Q1130">
        <v>1526129</v>
      </c>
      <c r="R1130">
        <v>71</v>
      </c>
      <c r="S1130">
        <v>3</v>
      </c>
      <c r="T1130">
        <v>301</v>
      </c>
      <c r="U1130">
        <v>319</v>
      </c>
      <c r="V1130">
        <v>107</v>
      </c>
      <c r="W1130">
        <v>156816</v>
      </c>
      <c r="X1130" t="s">
        <v>135</v>
      </c>
      <c r="Y1130" t="s">
        <v>47</v>
      </c>
      <c r="AA1130">
        <v>1674544</v>
      </c>
      <c r="AB1130">
        <v>15730697</v>
      </c>
      <c r="AC1130">
        <v>1</v>
      </c>
      <c r="AD1130" t="s">
        <v>42</v>
      </c>
      <c r="AE1130">
        <v>903761</v>
      </c>
      <c r="AG1130">
        <v>0</v>
      </c>
      <c r="AH1130" t="s">
        <v>3151</v>
      </c>
      <c r="AI1130">
        <v>7855</v>
      </c>
      <c r="AK1130">
        <v>1</v>
      </c>
      <c r="AL1130" t="s">
        <v>3022</v>
      </c>
    </row>
    <row r="1131" spans="1:38" x14ac:dyDescent="0.2">
      <c r="A1131" t="s">
        <v>3022</v>
      </c>
      <c r="F1131" s="1">
        <v>39479</v>
      </c>
      <c r="G1131">
        <v>2008</v>
      </c>
      <c r="H1131" t="s">
        <v>3152</v>
      </c>
      <c r="I1131" t="s">
        <v>3153</v>
      </c>
      <c r="M1131" t="s">
        <v>3154</v>
      </c>
      <c r="N1131" t="s">
        <v>3022</v>
      </c>
      <c r="Q1131">
        <v>1526130</v>
      </c>
      <c r="R1131">
        <v>17</v>
      </c>
      <c r="S1131">
        <v>2</v>
      </c>
      <c r="T1131">
        <v>107</v>
      </c>
      <c r="U1131">
        <v>119</v>
      </c>
      <c r="V1131">
        <v>172</v>
      </c>
      <c r="W1131">
        <v>156816</v>
      </c>
      <c r="X1131" t="s">
        <v>3050</v>
      </c>
      <c r="Y1131" t="s">
        <v>47</v>
      </c>
      <c r="AA1131">
        <v>9644733</v>
      </c>
      <c r="AB1131">
        <v>10990836</v>
      </c>
      <c r="AC1131">
        <v>1</v>
      </c>
      <c r="AD1131" t="s">
        <v>42</v>
      </c>
      <c r="AE1131">
        <v>903761</v>
      </c>
      <c r="AG1131">
        <v>0</v>
      </c>
      <c r="AH1131" t="s">
        <v>3154</v>
      </c>
      <c r="AI1131">
        <v>6296</v>
      </c>
      <c r="AK1131">
        <v>1</v>
      </c>
      <c r="AL1131" t="s">
        <v>3022</v>
      </c>
    </row>
    <row r="1132" spans="1:38" x14ac:dyDescent="0.2">
      <c r="A1132" t="s">
        <v>3022</v>
      </c>
      <c r="F1132" s="1">
        <v>39722</v>
      </c>
      <c r="G1132">
        <v>2008</v>
      </c>
      <c r="H1132" t="s">
        <v>3155</v>
      </c>
      <c r="I1132" t="s">
        <v>2644</v>
      </c>
      <c r="M1132" t="s">
        <v>3157</v>
      </c>
      <c r="N1132" t="s">
        <v>3022</v>
      </c>
      <c r="Q1132">
        <v>1526131</v>
      </c>
      <c r="R1132">
        <v>46</v>
      </c>
      <c r="S1132">
        <v>4</v>
      </c>
      <c r="T1132">
        <v>512</v>
      </c>
      <c r="U1132">
        <v>535</v>
      </c>
      <c r="V1132">
        <v>29</v>
      </c>
      <c r="W1132">
        <v>156816</v>
      </c>
      <c r="X1132" t="s">
        <v>53</v>
      </c>
      <c r="Y1132" t="s">
        <v>47</v>
      </c>
      <c r="AA1132">
        <v>472778</v>
      </c>
      <c r="AB1132" t="s">
        <v>2646</v>
      </c>
      <c r="AC1132">
        <v>1</v>
      </c>
      <c r="AD1132" t="s">
        <v>42</v>
      </c>
      <c r="AE1132">
        <v>903761</v>
      </c>
      <c r="AG1132">
        <v>0</v>
      </c>
      <c r="AH1132" t="s">
        <v>3156</v>
      </c>
      <c r="AI1132">
        <v>11520</v>
      </c>
      <c r="AK1132">
        <v>1</v>
      </c>
      <c r="AL1132" t="s">
        <v>3022</v>
      </c>
    </row>
    <row r="1133" spans="1:38" x14ac:dyDescent="0.2">
      <c r="A1133" t="s">
        <v>3022</v>
      </c>
      <c r="F1133" s="1">
        <v>39995</v>
      </c>
      <c r="G1133">
        <v>2009</v>
      </c>
      <c r="H1133" t="s">
        <v>3158</v>
      </c>
      <c r="I1133" t="s">
        <v>772</v>
      </c>
      <c r="M1133" t="s">
        <v>3159</v>
      </c>
      <c r="N1133" t="s">
        <v>3090</v>
      </c>
      <c r="Q1133">
        <v>1526132</v>
      </c>
      <c r="R1133">
        <v>33</v>
      </c>
      <c r="S1133">
        <v>4</v>
      </c>
      <c r="T1133">
        <v>815</v>
      </c>
      <c r="U1133">
        <v>844</v>
      </c>
      <c r="V1133">
        <v>57</v>
      </c>
      <c r="W1133">
        <v>156816</v>
      </c>
      <c r="X1133" t="s">
        <v>46</v>
      </c>
      <c r="Y1133" t="s">
        <v>47</v>
      </c>
      <c r="AA1133">
        <v>10422587</v>
      </c>
      <c r="AC1133">
        <v>1</v>
      </c>
      <c r="AD1133" t="s">
        <v>42</v>
      </c>
      <c r="AE1133">
        <v>903761</v>
      </c>
      <c r="AG1133">
        <v>0</v>
      </c>
      <c r="AH1133" t="s">
        <v>3159</v>
      </c>
      <c r="AI1133">
        <v>5869</v>
      </c>
      <c r="AK1133">
        <v>1</v>
      </c>
      <c r="AL1133" t="s">
        <v>3022</v>
      </c>
    </row>
    <row r="1134" spans="1:38" x14ac:dyDescent="0.2">
      <c r="A1134" t="s">
        <v>3022</v>
      </c>
      <c r="F1134" s="1">
        <v>40299</v>
      </c>
      <c r="G1134">
        <v>2010</v>
      </c>
      <c r="H1134" t="s">
        <v>3160</v>
      </c>
      <c r="I1134" t="s">
        <v>772</v>
      </c>
      <c r="M1134" t="s">
        <v>3161</v>
      </c>
      <c r="N1134" t="s">
        <v>3022</v>
      </c>
      <c r="Q1134">
        <v>1526133</v>
      </c>
      <c r="R1134">
        <v>34</v>
      </c>
      <c r="S1134">
        <v>3</v>
      </c>
      <c r="T1134">
        <v>491</v>
      </c>
      <c r="U1134">
        <v>516</v>
      </c>
      <c r="V1134">
        <v>156</v>
      </c>
      <c r="W1134">
        <v>156816</v>
      </c>
      <c r="X1134" t="s">
        <v>46</v>
      </c>
      <c r="Y1134" t="s">
        <v>47</v>
      </c>
      <c r="AA1134">
        <v>10422587</v>
      </c>
      <c r="AC1134">
        <v>1</v>
      </c>
      <c r="AD1134" t="s">
        <v>42</v>
      </c>
      <c r="AE1134">
        <v>903761</v>
      </c>
      <c r="AG1134">
        <v>0</v>
      </c>
      <c r="AH1134" t="s">
        <v>3161</v>
      </c>
      <c r="AI1134">
        <v>5869</v>
      </c>
      <c r="AK1134">
        <v>1</v>
      </c>
      <c r="AL1134" t="s">
        <v>3022</v>
      </c>
    </row>
    <row r="1135" spans="1:38" x14ac:dyDescent="0.2">
      <c r="A1135" t="s">
        <v>3022</v>
      </c>
      <c r="F1135" s="1">
        <v>41334</v>
      </c>
      <c r="G1135">
        <v>2013</v>
      </c>
      <c r="H1135" t="s">
        <v>3162</v>
      </c>
      <c r="I1135" t="s">
        <v>772</v>
      </c>
      <c r="M1135" t="s">
        <v>3165</v>
      </c>
      <c r="N1135" t="s">
        <v>3164</v>
      </c>
      <c r="Q1135">
        <v>4119029</v>
      </c>
      <c r="R1135">
        <v>37</v>
      </c>
      <c r="S1135">
        <v>2</v>
      </c>
      <c r="T1135">
        <v>201</v>
      </c>
      <c r="U1135">
        <v>227</v>
      </c>
      <c r="V1135">
        <v>22</v>
      </c>
      <c r="W1135">
        <v>156816</v>
      </c>
      <c r="X1135" t="s">
        <v>46</v>
      </c>
      <c r="Y1135" t="s">
        <v>47</v>
      </c>
      <c r="AA1135">
        <v>10422587</v>
      </c>
      <c r="AC1135">
        <v>1</v>
      </c>
      <c r="AD1135" t="s">
        <v>42</v>
      </c>
      <c r="AE1135">
        <v>903761</v>
      </c>
      <c r="AG1135">
        <v>0</v>
      </c>
      <c r="AH1135" t="s">
        <v>3163</v>
      </c>
      <c r="AI1135">
        <v>5869</v>
      </c>
      <c r="AK1135">
        <v>1</v>
      </c>
      <c r="AL1135" t="s">
        <v>3022</v>
      </c>
    </row>
    <row r="1136" spans="1:38" x14ac:dyDescent="0.2">
      <c r="A1136" t="s">
        <v>3022</v>
      </c>
      <c r="F1136" s="1">
        <v>40725</v>
      </c>
      <c r="G1136">
        <v>2011</v>
      </c>
      <c r="H1136" t="s">
        <v>3166</v>
      </c>
      <c r="I1136" t="s">
        <v>772</v>
      </c>
      <c r="M1136" t="s">
        <v>3167</v>
      </c>
      <c r="N1136" t="s">
        <v>3022</v>
      </c>
      <c r="Q1136">
        <v>4119030</v>
      </c>
      <c r="R1136">
        <v>35</v>
      </c>
      <c r="S1136">
        <v>4</v>
      </c>
      <c r="T1136">
        <v>615</v>
      </c>
      <c r="U1136">
        <v>629</v>
      </c>
      <c r="V1136">
        <v>11</v>
      </c>
      <c r="W1136">
        <v>156816</v>
      </c>
      <c r="X1136" t="s">
        <v>46</v>
      </c>
      <c r="Y1136" t="s">
        <v>47</v>
      </c>
      <c r="AA1136">
        <v>10422587</v>
      </c>
      <c r="AC1136">
        <v>1</v>
      </c>
      <c r="AD1136" t="s">
        <v>42</v>
      </c>
      <c r="AE1136">
        <v>903761</v>
      </c>
      <c r="AG1136">
        <v>0</v>
      </c>
      <c r="AH1136" t="s">
        <v>3167</v>
      </c>
      <c r="AI1136">
        <v>5869</v>
      </c>
      <c r="AK1136">
        <v>1</v>
      </c>
      <c r="AL1136" t="s">
        <v>3022</v>
      </c>
    </row>
    <row r="1137" spans="1:38" x14ac:dyDescent="0.2">
      <c r="A1137" t="s">
        <v>3022</v>
      </c>
      <c r="F1137" s="1">
        <v>40179</v>
      </c>
      <c r="G1137">
        <v>2010</v>
      </c>
      <c r="H1137" t="s">
        <v>3168</v>
      </c>
      <c r="I1137" t="s">
        <v>3169</v>
      </c>
      <c r="M1137" t="s">
        <v>3170</v>
      </c>
      <c r="N1137" t="s">
        <v>3093</v>
      </c>
      <c r="Q1137">
        <v>4445564</v>
      </c>
      <c r="R1137">
        <v>52</v>
      </c>
      <c r="S1137">
        <v>45659</v>
      </c>
      <c r="T1137">
        <v>4</v>
      </c>
      <c r="V1137">
        <v>4</v>
      </c>
      <c r="W1137">
        <v>156816</v>
      </c>
      <c r="X1137" t="s">
        <v>556</v>
      </c>
      <c r="Y1137" t="s">
        <v>47</v>
      </c>
      <c r="AA1137">
        <v>2675730</v>
      </c>
      <c r="AB1137">
        <v>17415276</v>
      </c>
      <c r="AC1137">
        <v>1</v>
      </c>
      <c r="AD1137" t="s">
        <v>42</v>
      </c>
      <c r="AE1137">
        <v>903761</v>
      </c>
      <c r="AG1137">
        <v>0</v>
      </c>
      <c r="AH1137" t="s">
        <v>3170</v>
      </c>
      <c r="AI1137">
        <v>15503</v>
      </c>
      <c r="AK1137">
        <v>1</v>
      </c>
      <c r="AL1137" t="s">
        <v>3022</v>
      </c>
    </row>
    <row r="1138" spans="1:38" x14ac:dyDescent="0.2">
      <c r="A1138" t="s">
        <v>3022</v>
      </c>
      <c r="F1138" s="1">
        <v>39995</v>
      </c>
      <c r="G1138">
        <v>2009</v>
      </c>
      <c r="H1138" t="s">
        <v>3171</v>
      </c>
      <c r="I1138" t="s">
        <v>2644</v>
      </c>
      <c r="M1138" t="s">
        <v>3173</v>
      </c>
      <c r="N1138" t="s">
        <v>3022</v>
      </c>
      <c r="Q1138">
        <v>4445565</v>
      </c>
      <c r="R1138">
        <v>47</v>
      </c>
      <c r="S1138">
        <v>3</v>
      </c>
      <c r="T1138">
        <v>370</v>
      </c>
      <c r="U1138">
        <v>397</v>
      </c>
      <c r="V1138">
        <v>24</v>
      </c>
      <c r="W1138">
        <v>156816</v>
      </c>
      <c r="X1138" t="s">
        <v>53</v>
      </c>
      <c r="Y1138" t="s">
        <v>47</v>
      </c>
      <c r="AA1138">
        <v>472778</v>
      </c>
      <c r="AB1138" t="s">
        <v>2646</v>
      </c>
      <c r="AC1138">
        <v>1</v>
      </c>
      <c r="AD1138" t="s">
        <v>42</v>
      </c>
      <c r="AE1138">
        <v>903761</v>
      </c>
      <c r="AG1138">
        <v>0</v>
      </c>
      <c r="AH1138" t="s">
        <v>3172</v>
      </c>
      <c r="AI1138">
        <v>11520</v>
      </c>
      <c r="AK1138">
        <v>1</v>
      </c>
      <c r="AL1138" t="s">
        <v>3022</v>
      </c>
    </row>
    <row r="1139" spans="1:38" x14ac:dyDescent="0.2">
      <c r="A1139" t="s">
        <v>3022</v>
      </c>
      <c r="F1139" s="1">
        <v>39692</v>
      </c>
      <c r="G1139">
        <v>2008</v>
      </c>
      <c r="H1139" t="s">
        <v>3174</v>
      </c>
      <c r="I1139" t="s">
        <v>51</v>
      </c>
      <c r="M1139" t="s">
        <v>3176</v>
      </c>
      <c r="N1139" t="s">
        <v>3090</v>
      </c>
      <c r="Q1139">
        <v>4445557</v>
      </c>
      <c r="R1139">
        <v>2</v>
      </c>
      <c r="S1139">
        <v>3</v>
      </c>
      <c r="T1139">
        <v>225</v>
      </c>
      <c r="U1139">
        <v>242</v>
      </c>
      <c r="V1139">
        <v>82</v>
      </c>
      <c r="W1139">
        <v>156816</v>
      </c>
      <c r="X1139" t="s">
        <v>53</v>
      </c>
      <c r="Y1139" t="s">
        <v>47</v>
      </c>
      <c r="AA1139">
        <v>19324391</v>
      </c>
      <c r="AB1139" t="s">
        <v>54</v>
      </c>
      <c r="AC1139">
        <v>1</v>
      </c>
      <c r="AD1139" t="s">
        <v>42</v>
      </c>
      <c r="AE1139">
        <v>903761</v>
      </c>
      <c r="AG1139">
        <v>0</v>
      </c>
      <c r="AH1139" t="s">
        <v>3175</v>
      </c>
      <c r="AI1139">
        <v>6694</v>
      </c>
      <c r="AK1139">
        <v>1</v>
      </c>
      <c r="AL1139" t="s">
        <v>3022</v>
      </c>
    </row>
    <row r="1140" spans="1:38" x14ac:dyDescent="0.2">
      <c r="A1140" t="s">
        <v>3022</v>
      </c>
      <c r="F1140" s="1">
        <v>40817</v>
      </c>
      <c r="G1140">
        <v>2011</v>
      </c>
      <c r="H1140" t="s">
        <v>3177</v>
      </c>
      <c r="I1140" t="s">
        <v>1795</v>
      </c>
      <c r="M1140" t="s">
        <v>3178</v>
      </c>
      <c r="N1140" t="s">
        <v>3056</v>
      </c>
      <c r="Q1140">
        <v>4445558</v>
      </c>
      <c r="R1140">
        <v>36</v>
      </c>
      <c r="S1140">
        <v>4</v>
      </c>
      <c r="T1140">
        <v>774</v>
      </c>
      <c r="U1140">
        <v>776</v>
      </c>
      <c r="V1140">
        <v>24</v>
      </c>
      <c r="W1140">
        <v>156816</v>
      </c>
      <c r="X1140" t="s">
        <v>65</v>
      </c>
      <c r="Y1140" t="s">
        <v>47</v>
      </c>
      <c r="AA1140">
        <v>3637425</v>
      </c>
      <c r="AB1140">
        <v>19303807</v>
      </c>
      <c r="AC1140">
        <v>1</v>
      </c>
      <c r="AD1140" t="s">
        <v>42</v>
      </c>
      <c r="AE1140">
        <v>903761</v>
      </c>
      <c r="AG1140">
        <v>0</v>
      </c>
      <c r="AH1140" t="s">
        <v>3178</v>
      </c>
      <c r="AI1140">
        <v>19639</v>
      </c>
      <c r="AK1140">
        <v>1</v>
      </c>
      <c r="AL1140" t="s">
        <v>3022</v>
      </c>
    </row>
    <row r="1141" spans="1:38" x14ac:dyDescent="0.2">
      <c r="A1141" t="s">
        <v>3022</v>
      </c>
      <c r="F1141" s="1">
        <v>40817</v>
      </c>
      <c r="G1141">
        <v>2011</v>
      </c>
      <c r="H1141" t="s">
        <v>3179</v>
      </c>
      <c r="I1141" t="s">
        <v>1795</v>
      </c>
      <c r="M1141" t="s">
        <v>3180</v>
      </c>
      <c r="N1141" t="s">
        <v>3056</v>
      </c>
      <c r="Q1141">
        <v>4445559</v>
      </c>
      <c r="R1141">
        <v>36</v>
      </c>
      <c r="S1141">
        <v>4</v>
      </c>
      <c r="T1141">
        <v>774</v>
      </c>
      <c r="U1141">
        <v>776</v>
      </c>
      <c r="V1141">
        <v>3</v>
      </c>
      <c r="W1141">
        <v>156816</v>
      </c>
      <c r="X1141" t="s">
        <v>65</v>
      </c>
      <c r="Y1141" t="s">
        <v>47</v>
      </c>
      <c r="AA1141">
        <v>3637425</v>
      </c>
      <c r="AB1141">
        <v>19303807</v>
      </c>
      <c r="AC1141">
        <v>1</v>
      </c>
      <c r="AD1141" t="s">
        <v>42</v>
      </c>
      <c r="AE1141">
        <v>903761</v>
      </c>
      <c r="AG1141">
        <v>0</v>
      </c>
      <c r="AH1141" t="s">
        <v>3180</v>
      </c>
      <c r="AI1141">
        <v>19639</v>
      </c>
      <c r="AK1141">
        <v>1</v>
      </c>
      <c r="AL1141" t="s">
        <v>3022</v>
      </c>
    </row>
    <row r="1142" spans="1:38" x14ac:dyDescent="0.2">
      <c r="A1142" t="s">
        <v>3022</v>
      </c>
      <c r="F1142" s="1">
        <v>39995</v>
      </c>
      <c r="G1142">
        <v>2009</v>
      </c>
      <c r="H1142" t="s">
        <v>3181</v>
      </c>
      <c r="I1142" t="s">
        <v>2644</v>
      </c>
      <c r="M1142" t="s">
        <v>3182</v>
      </c>
      <c r="N1142" t="s">
        <v>3183</v>
      </c>
      <c r="Q1142">
        <v>6854394</v>
      </c>
      <c r="R1142">
        <v>47</v>
      </c>
      <c r="S1142">
        <v>3</v>
      </c>
      <c r="T1142">
        <v>233</v>
      </c>
      <c r="U1142">
        <v>262</v>
      </c>
      <c r="V1142">
        <v>62</v>
      </c>
      <c r="W1142">
        <v>156816</v>
      </c>
      <c r="X1142" t="s">
        <v>3050</v>
      </c>
      <c r="Y1142" t="s">
        <v>47</v>
      </c>
      <c r="AA1142">
        <v>472778</v>
      </c>
      <c r="AB1142" t="s">
        <v>2646</v>
      </c>
      <c r="AC1142">
        <v>1</v>
      </c>
      <c r="AD1142" t="s">
        <v>42</v>
      </c>
      <c r="AE1142">
        <v>903761</v>
      </c>
      <c r="AG1142">
        <v>0</v>
      </c>
      <c r="AH1142" t="s">
        <v>3182</v>
      </c>
      <c r="AI1142">
        <v>11520</v>
      </c>
      <c r="AK1142">
        <v>1</v>
      </c>
      <c r="AL1142" t="s">
        <v>3022</v>
      </c>
    </row>
    <row r="1143" spans="1:38" x14ac:dyDescent="0.2">
      <c r="A1143" t="s">
        <v>3022</v>
      </c>
      <c r="F1143" s="1">
        <v>41183</v>
      </c>
      <c r="G1143">
        <v>2012</v>
      </c>
      <c r="H1143" t="s">
        <v>3184</v>
      </c>
      <c r="I1143" t="s">
        <v>2111</v>
      </c>
      <c r="M1143" t="s">
        <v>3185</v>
      </c>
      <c r="N1143" t="s">
        <v>3022</v>
      </c>
      <c r="Q1143">
        <v>6854396</v>
      </c>
      <c r="R1143">
        <v>33</v>
      </c>
      <c r="S1143">
        <v>10</v>
      </c>
      <c r="T1143">
        <v>1407</v>
      </c>
      <c r="U1143">
        <v>1411</v>
      </c>
      <c r="V1143">
        <v>3</v>
      </c>
      <c r="W1143">
        <v>156816</v>
      </c>
      <c r="X1143" t="s">
        <v>46</v>
      </c>
      <c r="Y1143" t="s">
        <v>2164</v>
      </c>
      <c r="AA1143">
        <v>1708406</v>
      </c>
      <c r="AB1143">
        <v>17413044</v>
      </c>
      <c r="AC1143">
        <v>1</v>
      </c>
      <c r="AD1143" t="s">
        <v>42</v>
      </c>
      <c r="AE1143">
        <v>903761</v>
      </c>
      <c r="AG1143">
        <v>0</v>
      </c>
      <c r="AH1143" t="s">
        <v>3185</v>
      </c>
      <c r="AI1143">
        <v>1794</v>
      </c>
      <c r="AK1143">
        <v>5</v>
      </c>
      <c r="AL1143" t="s">
        <v>3022</v>
      </c>
    </row>
    <row r="1144" spans="1:38" x14ac:dyDescent="0.2">
      <c r="A1144" t="s">
        <v>3186</v>
      </c>
      <c r="F1144" s="1">
        <v>40483</v>
      </c>
      <c r="G1144">
        <v>2010</v>
      </c>
      <c r="H1144" t="s">
        <v>3187</v>
      </c>
      <c r="I1144" t="s">
        <v>923</v>
      </c>
      <c r="M1144" t="s">
        <v>3188</v>
      </c>
      <c r="N1144" t="s">
        <v>3186</v>
      </c>
      <c r="Q1144">
        <v>3573964</v>
      </c>
      <c r="R1144">
        <v>66</v>
      </c>
      <c r="S1144">
        <v>6</v>
      </c>
      <c r="T1144">
        <v>17</v>
      </c>
      <c r="U1144">
        <v>26</v>
      </c>
      <c r="V1144">
        <v>17</v>
      </c>
      <c r="W1144">
        <v>450136</v>
      </c>
      <c r="X1144" t="s">
        <v>172</v>
      </c>
      <c r="Y1144" t="s">
        <v>47</v>
      </c>
      <c r="AA1144" t="s">
        <v>925</v>
      </c>
      <c r="AC1144">
        <v>1</v>
      </c>
      <c r="AD1144" t="s">
        <v>42</v>
      </c>
      <c r="AE1144">
        <v>10399141</v>
      </c>
      <c r="AG1144">
        <v>0</v>
      </c>
      <c r="AH1144" t="s">
        <v>3188</v>
      </c>
      <c r="AI1144">
        <v>14365</v>
      </c>
      <c r="AK1144">
        <v>1</v>
      </c>
      <c r="AL1144" t="s">
        <v>3186</v>
      </c>
    </row>
    <row r="1145" spans="1:38" x14ac:dyDescent="0.2">
      <c r="A1145" t="s">
        <v>3186</v>
      </c>
      <c r="F1145" s="1">
        <v>41730</v>
      </c>
      <c r="G1145">
        <v>2014</v>
      </c>
      <c r="H1145" t="s">
        <v>3189</v>
      </c>
      <c r="I1145" t="s">
        <v>206</v>
      </c>
      <c r="M1145" t="s">
        <v>3192</v>
      </c>
      <c r="N1145" t="s">
        <v>3191</v>
      </c>
      <c r="Q1145">
        <v>8487257</v>
      </c>
      <c r="R1145">
        <v>49</v>
      </c>
      <c r="S1145">
        <v>2</v>
      </c>
      <c r="T1145">
        <v>297</v>
      </c>
      <c r="U1145">
        <v>319</v>
      </c>
      <c r="V1145">
        <v>10</v>
      </c>
      <c r="W1145">
        <v>450136</v>
      </c>
      <c r="X1145" t="s">
        <v>208</v>
      </c>
      <c r="Y1145" t="s">
        <v>47</v>
      </c>
      <c r="AA1145">
        <v>221090</v>
      </c>
      <c r="AB1145">
        <v>17566916</v>
      </c>
      <c r="AC1145">
        <v>1</v>
      </c>
      <c r="AD1145" t="s">
        <v>42</v>
      </c>
      <c r="AE1145">
        <v>10399141</v>
      </c>
      <c r="AG1145">
        <v>0</v>
      </c>
      <c r="AH1145" t="s">
        <v>3190</v>
      </c>
      <c r="AI1145">
        <v>3622</v>
      </c>
      <c r="AK1145">
        <v>1</v>
      </c>
      <c r="AL1145" t="s">
        <v>3186</v>
      </c>
    </row>
    <row r="1146" spans="1:38" x14ac:dyDescent="0.2">
      <c r="A1146" t="s">
        <v>3186</v>
      </c>
      <c r="F1146" s="1">
        <v>42675</v>
      </c>
      <c r="G1146">
        <v>2016</v>
      </c>
      <c r="H1146" t="s">
        <v>3193</v>
      </c>
      <c r="I1146" t="s">
        <v>210</v>
      </c>
      <c r="M1146" t="s">
        <v>3194</v>
      </c>
      <c r="N1146" t="s">
        <v>3186</v>
      </c>
      <c r="Q1146">
        <v>11239560</v>
      </c>
      <c r="R1146">
        <v>62</v>
      </c>
      <c r="S1146">
        <v>11</v>
      </c>
      <c r="T1146">
        <v>3235</v>
      </c>
      <c r="U1146">
        <v>3253</v>
      </c>
      <c r="V1146">
        <v>34</v>
      </c>
      <c r="W1146">
        <v>450136</v>
      </c>
      <c r="X1146" t="s">
        <v>212</v>
      </c>
      <c r="Y1146" t="s">
        <v>47</v>
      </c>
      <c r="AA1146">
        <v>251909</v>
      </c>
      <c r="AB1146">
        <v>15265501</v>
      </c>
      <c r="AC1146">
        <v>1</v>
      </c>
      <c r="AD1146" t="s">
        <v>42</v>
      </c>
      <c r="AE1146">
        <v>10399141</v>
      </c>
      <c r="AG1146">
        <v>0</v>
      </c>
      <c r="AH1146" t="s">
        <v>3194</v>
      </c>
      <c r="AI1146">
        <v>17399</v>
      </c>
      <c r="AK1146">
        <v>1</v>
      </c>
      <c r="AL1146" t="s">
        <v>3186</v>
      </c>
    </row>
    <row r="1147" spans="1:38" x14ac:dyDescent="0.2">
      <c r="A1147" t="s">
        <v>3186</v>
      </c>
      <c r="F1147" s="1">
        <v>42400</v>
      </c>
      <c r="G1147">
        <v>2016</v>
      </c>
      <c r="H1147" t="s">
        <v>3195</v>
      </c>
      <c r="I1147" t="s">
        <v>2985</v>
      </c>
      <c r="M1147" t="s">
        <v>3196</v>
      </c>
      <c r="N1147" t="s">
        <v>3186</v>
      </c>
      <c r="Q1147">
        <v>11614739</v>
      </c>
      <c r="R1147">
        <v>42</v>
      </c>
      <c r="S1147">
        <v>2</v>
      </c>
      <c r="T1147">
        <v>90</v>
      </c>
      <c r="U1147">
        <v>98</v>
      </c>
      <c r="V1147">
        <v>16</v>
      </c>
      <c r="W1147">
        <v>450136</v>
      </c>
      <c r="X1147" t="s">
        <v>2987</v>
      </c>
      <c r="Y1147" t="s">
        <v>47</v>
      </c>
      <c r="AA1147">
        <v>954918</v>
      </c>
      <c r="AC1147">
        <v>1</v>
      </c>
      <c r="AD1147" t="s">
        <v>42</v>
      </c>
      <c r="AE1147">
        <v>10399141</v>
      </c>
      <c r="AG1147">
        <v>0</v>
      </c>
      <c r="AH1147" t="s">
        <v>3196</v>
      </c>
      <c r="AI1147">
        <v>20221</v>
      </c>
      <c r="AK1147">
        <v>1</v>
      </c>
      <c r="AL1147" t="s">
        <v>3186</v>
      </c>
    </row>
    <row r="1148" spans="1:38" x14ac:dyDescent="0.2">
      <c r="A1148" t="s">
        <v>3186</v>
      </c>
      <c r="F1148" s="1">
        <v>43313</v>
      </c>
      <c r="G1148">
        <v>2018</v>
      </c>
      <c r="H1148" t="s">
        <v>3197</v>
      </c>
      <c r="I1148" t="s">
        <v>703</v>
      </c>
      <c r="M1148" t="s">
        <v>3198</v>
      </c>
      <c r="N1148" t="s">
        <v>3199</v>
      </c>
      <c r="Q1148">
        <v>16765790</v>
      </c>
      <c r="R1148">
        <v>51</v>
      </c>
      <c r="T1148">
        <v>50</v>
      </c>
      <c r="U1148">
        <v>71</v>
      </c>
      <c r="V1148">
        <v>9</v>
      </c>
      <c r="W1148">
        <v>450136</v>
      </c>
      <c r="X1148" t="s">
        <v>70</v>
      </c>
      <c r="Y1148" t="s">
        <v>47</v>
      </c>
      <c r="AA1148">
        <v>9291199</v>
      </c>
      <c r="AC1148">
        <v>1</v>
      </c>
      <c r="AD1148" t="s">
        <v>42</v>
      </c>
      <c r="AE1148">
        <v>10399141</v>
      </c>
      <c r="AG1148">
        <v>0</v>
      </c>
      <c r="AH1148" t="s">
        <v>3198</v>
      </c>
      <c r="AI1148">
        <v>9289</v>
      </c>
      <c r="AK1148">
        <v>1</v>
      </c>
      <c r="AL1148" t="s">
        <v>3186</v>
      </c>
    </row>
    <row r="1149" spans="1:38" x14ac:dyDescent="0.2">
      <c r="A1149" t="s">
        <v>3186</v>
      </c>
      <c r="F1149" s="1">
        <v>45352</v>
      </c>
      <c r="G1149">
        <v>2024</v>
      </c>
      <c r="H1149" t="s">
        <v>3200</v>
      </c>
      <c r="I1149" t="s">
        <v>2978</v>
      </c>
      <c r="M1149" t="s">
        <v>3201</v>
      </c>
      <c r="N1149" t="s">
        <v>3202</v>
      </c>
      <c r="Q1149">
        <v>32401760</v>
      </c>
      <c r="R1149">
        <v>47</v>
      </c>
      <c r="S1149">
        <v>1</v>
      </c>
      <c r="T1149">
        <v>27</v>
      </c>
      <c r="U1149">
        <v>60</v>
      </c>
      <c r="V1149">
        <v>2</v>
      </c>
      <c r="W1149">
        <v>450136</v>
      </c>
      <c r="X1149" t="s">
        <v>53</v>
      </c>
      <c r="Y1149" t="s">
        <v>47</v>
      </c>
      <c r="AA1149">
        <v>2702592</v>
      </c>
      <c r="AB1149">
        <v>14756803</v>
      </c>
      <c r="AC1149">
        <v>1</v>
      </c>
      <c r="AD1149" t="s">
        <v>42</v>
      </c>
      <c r="AE1149">
        <v>10399141</v>
      </c>
      <c r="AG1149">
        <v>0</v>
      </c>
      <c r="AH1149" t="s">
        <v>3201</v>
      </c>
      <c r="AI1149">
        <v>11445</v>
      </c>
      <c r="AK1149">
        <v>1</v>
      </c>
      <c r="AL1149" t="s">
        <v>3186</v>
      </c>
    </row>
    <row r="1150" spans="1:38" x14ac:dyDescent="0.2">
      <c r="A1150" t="s">
        <v>3186</v>
      </c>
      <c r="F1150" s="1">
        <v>45323</v>
      </c>
      <c r="G1150">
        <v>2024</v>
      </c>
      <c r="H1150" t="s">
        <v>3203</v>
      </c>
      <c r="I1150" t="s">
        <v>3204</v>
      </c>
      <c r="M1150" t="s">
        <v>3205</v>
      </c>
      <c r="N1150" t="s">
        <v>3186</v>
      </c>
      <c r="Q1150">
        <v>34522971</v>
      </c>
      <c r="R1150">
        <v>67</v>
      </c>
      <c r="S1150">
        <v>1</v>
      </c>
      <c r="T1150">
        <v>225</v>
      </c>
      <c r="U1150">
        <v>263</v>
      </c>
      <c r="V1150">
        <v>0</v>
      </c>
      <c r="W1150">
        <v>450136</v>
      </c>
      <c r="X1150" t="s">
        <v>3206</v>
      </c>
      <c r="Y1150" t="s">
        <v>47</v>
      </c>
      <c r="AA1150">
        <v>222186</v>
      </c>
      <c r="AB1150">
        <v>15375285</v>
      </c>
      <c r="AC1150">
        <v>1</v>
      </c>
      <c r="AD1150" t="s">
        <v>42</v>
      </c>
      <c r="AE1150">
        <v>10399141</v>
      </c>
      <c r="AG1150">
        <v>0</v>
      </c>
      <c r="AH1150" t="s">
        <v>3205</v>
      </c>
      <c r="AI1150">
        <v>19701</v>
      </c>
      <c r="AK1150">
        <v>1</v>
      </c>
      <c r="AL1150" t="s">
        <v>3186</v>
      </c>
    </row>
    <row r="1151" spans="1:38" x14ac:dyDescent="0.2">
      <c r="A1151" t="s">
        <v>3186</v>
      </c>
      <c r="F1151" s="1">
        <v>42736</v>
      </c>
      <c r="G1151">
        <v>2017</v>
      </c>
      <c r="H1151" t="s">
        <v>3207</v>
      </c>
      <c r="I1151" t="s">
        <v>224</v>
      </c>
      <c r="M1151" t="s">
        <v>3208</v>
      </c>
      <c r="N1151" t="s">
        <v>3209</v>
      </c>
      <c r="Q1151">
        <v>16138353</v>
      </c>
      <c r="V1151">
        <v>2</v>
      </c>
      <c r="W1151">
        <v>450136</v>
      </c>
      <c r="X1151" t="s">
        <v>70</v>
      </c>
      <c r="Y1151" t="s">
        <v>192</v>
      </c>
      <c r="AB1151">
        <v>15565068</v>
      </c>
      <c r="AC1151">
        <v>1</v>
      </c>
      <c r="AD1151" t="s">
        <v>42</v>
      </c>
      <c r="AE1151">
        <v>10399141</v>
      </c>
      <c r="AG1151">
        <v>0</v>
      </c>
      <c r="AH1151" t="s">
        <v>3208</v>
      </c>
      <c r="AI1151">
        <v>90527</v>
      </c>
      <c r="AK1151">
        <v>4</v>
      </c>
      <c r="AL1151" t="s">
        <v>3186</v>
      </c>
    </row>
    <row r="1152" spans="1:38" x14ac:dyDescent="0.2">
      <c r="A1152" t="s">
        <v>3210</v>
      </c>
      <c r="F1152" s="1">
        <v>42948</v>
      </c>
      <c r="G1152">
        <v>2017</v>
      </c>
      <c r="H1152" t="s">
        <v>3211</v>
      </c>
      <c r="I1152" t="s">
        <v>63</v>
      </c>
      <c r="M1152" t="s">
        <v>3213</v>
      </c>
      <c r="N1152" t="s">
        <v>3210</v>
      </c>
      <c r="Q1152">
        <v>26549575</v>
      </c>
      <c r="R1152">
        <v>2017</v>
      </c>
      <c r="S1152">
        <v>1</v>
      </c>
      <c r="T1152">
        <v>16743</v>
      </c>
      <c r="V1152">
        <v>0</v>
      </c>
      <c r="W1152">
        <v>1473076</v>
      </c>
      <c r="X1152" t="s">
        <v>65</v>
      </c>
      <c r="Y1152" t="s">
        <v>47</v>
      </c>
      <c r="AA1152">
        <v>650668</v>
      </c>
      <c r="AB1152">
        <v>21516561</v>
      </c>
      <c r="AC1152">
        <v>1</v>
      </c>
      <c r="AD1152" t="s">
        <v>42</v>
      </c>
      <c r="AE1152">
        <v>11780109</v>
      </c>
      <c r="AF1152" t="s">
        <v>3212</v>
      </c>
      <c r="AG1152">
        <v>1</v>
      </c>
      <c r="AH1152" t="s">
        <v>3213</v>
      </c>
      <c r="AI1152">
        <v>50814</v>
      </c>
      <c r="AK1152">
        <v>1</v>
      </c>
      <c r="AL1152" t="s">
        <v>3210</v>
      </c>
    </row>
    <row r="1153" spans="1:38" x14ac:dyDescent="0.2">
      <c r="A1153" t="s">
        <v>3210</v>
      </c>
      <c r="F1153" s="1">
        <v>43678</v>
      </c>
      <c r="G1153">
        <v>2019</v>
      </c>
      <c r="H1153" t="s">
        <v>3214</v>
      </c>
      <c r="I1153" t="s">
        <v>63</v>
      </c>
      <c r="M1153" t="s">
        <v>3215</v>
      </c>
      <c r="N1153" t="s">
        <v>3216</v>
      </c>
      <c r="Q1153">
        <v>26549585</v>
      </c>
      <c r="R1153">
        <v>2019</v>
      </c>
      <c r="S1153">
        <v>1</v>
      </c>
      <c r="T1153">
        <v>11948</v>
      </c>
      <c r="V1153">
        <v>0</v>
      </c>
      <c r="W1153">
        <v>1473076</v>
      </c>
      <c r="X1153" t="s">
        <v>65</v>
      </c>
      <c r="Y1153" t="s">
        <v>47</v>
      </c>
      <c r="AA1153">
        <v>650668</v>
      </c>
      <c r="AB1153">
        <v>21516561</v>
      </c>
      <c r="AC1153">
        <v>1</v>
      </c>
      <c r="AD1153" t="s">
        <v>42</v>
      </c>
      <c r="AE1153">
        <v>11780109</v>
      </c>
      <c r="AF1153" t="s">
        <v>3212</v>
      </c>
      <c r="AG1153">
        <v>1</v>
      </c>
      <c r="AH1153" t="s">
        <v>3215</v>
      </c>
      <c r="AI1153">
        <v>50814</v>
      </c>
      <c r="AK1153">
        <v>1</v>
      </c>
      <c r="AL1153" t="s">
        <v>3210</v>
      </c>
    </row>
    <row r="1154" spans="1:38" x14ac:dyDescent="0.2">
      <c r="A1154" t="s">
        <v>3210</v>
      </c>
      <c r="F1154" s="1">
        <v>44044</v>
      </c>
      <c r="G1154">
        <v>2020</v>
      </c>
      <c r="H1154" t="s">
        <v>3217</v>
      </c>
      <c r="I1154" t="s">
        <v>63</v>
      </c>
      <c r="M1154" t="s">
        <v>3218</v>
      </c>
      <c r="N1154" t="s">
        <v>3219</v>
      </c>
      <c r="Q1154">
        <v>26549586</v>
      </c>
      <c r="R1154">
        <v>2020</v>
      </c>
      <c r="S1154">
        <v>1</v>
      </c>
      <c r="T1154">
        <v>18661</v>
      </c>
      <c r="V1154">
        <v>0</v>
      </c>
      <c r="W1154">
        <v>1473076</v>
      </c>
      <c r="X1154" t="s">
        <v>65</v>
      </c>
      <c r="Y1154" t="s">
        <v>47</v>
      </c>
      <c r="AA1154">
        <v>650668</v>
      </c>
      <c r="AB1154">
        <v>21516561</v>
      </c>
      <c r="AC1154">
        <v>1</v>
      </c>
      <c r="AD1154" t="s">
        <v>42</v>
      </c>
      <c r="AE1154">
        <v>11780109</v>
      </c>
      <c r="AF1154" t="s">
        <v>3212</v>
      </c>
      <c r="AG1154">
        <v>1</v>
      </c>
      <c r="AH1154" t="s">
        <v>3218</v>
      </c>
      <c r="AI1154">
        <v>50814</v>
      </c>
      <c r="AK1154">
        <v>1</v>
      </c>
      <c r="AL1154" t="s">
        <v>3210</v>
      </c>
    </row>
    <row r="1155" spans="1:38" x14ac:dyDescent="0.2">
      <c r="A1155" t="s">
        <v>3210</v>
      </c>
      <c r="F1155" s="1">
        <v>44409</v>
      </c>
      <c r="G1155">
        <v>2021</v>
      </c>
      <c r="H1155" t="s">
        <v>3220</v>
      </c>
      <c r="I1155" t="s">
        <v>63</v>
      </c>
      <c r="M1155" t="s">
        <v>3221</v>
      </c>
      <c r="N1155" t="s">
        <v>3222</v>
      </c>
      <c r="Q1155">
        <v>26549587</v>
      </c>
      <c r="R1155">
        <v>2021</v>
      </c>
      <c r="S1155">
        <v>1</v>
      </c>
      <c r="T1155">
        <v>10461</v>
      </c>
      <c r="V1155">
        <v>0</v>
      </c>
      <c r="W1155">
        <v>1473076</v>
      </c>
      <c r="X1155" t="s">
        <v>65</v>
      </c>
      <c r="Y1155" t="s">
        <v>47</v>
      </c>
      <c r="AA1155">
        <v>650668</v>
      </c>
      <c r="AB1155">
        <v>21516561</v>
      </c>
      <c r="AC1155">
        <v>1</v>
      </c>
      <c r="AD1155" t="s">
        <v>42</v>
      </c>
      <c r="AE1155">
        <v>11780109</v>
      </c>
      <c r="AF1155" t="s">
        <v>3212</v>
      </c>
      <c r="AG1155">
        <v>1</v>
      </c>
      <c r="AH1155" t="s">
        <v>3221</v>
      </c>
      <c r="AI1155">
        <v>50814</v>
      </c>
      <c r="AK1155">
        <v>1</v>
      </c>
      <c r="AL1155" t="s">
        <v>3210</v>
      </c>
    </row>
    <row r="1156" spans="1:38" x14ac:dyDescent="0.2">
      <c r="A1156" t="s">
        <v>3210</v>
      </c>
      <c r="F1156" s="1">
        <v>44409</v>
      </c>
      <c r="G1156">
        <v>2021</v>
      </c>
      <c r="H1156" t="s">
        <v>3223</v>
      </c>
      <c r="I1156" t="s">
        <v>63</v>
      </c>
      <c r="M1156" t="s">
        <v>3224</v>
      </c>
      <c r="N1156" t="s">
        <v>3225</v>
      </c>
      <c r="Q1156">
        <v>26549588</v>
      </c>
      <c r="R1156">
        <v>2021</v>
      </c>
      <c r="S1156">
        <v>1</v>
      </c>
      <c r="T1156">
        <v>10735</v>
      </c>
      <c r="V1156">
        <v>0</v>
      </c>
      <c r="W1156">
        <v>1473076</v>
      </c>
      <c r="X1156" t="s">
        <v>65</v>
      </c>
      <c r="Y1156" t="s">
        <v>47</v>
      </c>
      <c r="AA1156">
        <v>650668</v>
      </c>
      <c r="AB1156">
        <v>21516561</v>
      </c>
      <c r="AC1156">
        <v>1</v>
      </c>
      <c r="AD1156" t="s">
        <v>42</v>
      </c>
      <c r="AE1156">
        <v>11780109</v>
      </c>
      <c r="AF1156" t="s">
        <v>3212</v>
      </c>
      <c r="AG1156">
        <v>1</v>
      </c>
      <c r="AH1156" t="s">
        <v>3224</v>
      </c>
      <c r="AI1156">
        <v>50814</v>
      </c>
      <c r="AK1156">
        <v>1</v>
      </c>
      <c r="AL1156" t="s">
        <v>3210</v>
      </c>
    </row>
    <row r="1157" spans="1:38" x14ac:dyDescent="0.2">
      <c r="A1157" t="s">
        <v>3210</v>
      </c>
      <c r="F1157" s="1">
        <v>43206</v>
      </c>
      <c r="G1157">
        <v>2018</v>
      </c>
      <c r="H1157" t="s">
        <v>3226</v>
      </c>
      <c r="I1157" t="s">
        <v>3227</v>
      </c>
      <c r="M1157" t="s">
        <v>3228</v>
      </c>
      <c r="N1157" t="s">
        <v>3229</v>
      </c>
      <c r="Q1157">
        <v>26549604</v>
      </c>
      <c r="R1157">
        <v>37</v>
      </c>
      <c r="S1157">
        <v>3</v>
      </c>
      <c r="T1157">
        <v>254</v>
      </c>
      <c r="U1157">
        <v>264</v>
      </c>
      <c r="V1157">
        <v>1</v>
      </c>
      <c r="W1157">
        <v>1473076</v>
      </c>
      <c r="X1157" t="s">
        <v>125</v>
      </c>
      <c r="Y1157" t="s">
        <v>47</v>
      </c>
      <c r="AA1157">
        <v>20407149</v>
      </c>
      <c r="AC1157">
        <v>1</v>
      </c>
      <c r="AD1157" t="s">
        <v>42</v>
      </c>
      <c r="AE1157">
        <v>11780109</v>
      </c>
      <c r="AF1157" t="s">
        <v>3212</v>
      </c>
      <c r="AG1157">
        <v>0</v>
      </c>
      <c r="AH1157" t="s">
        <v>3228</v>
      </c>
      <c r="AI1157">
        <v>10175</v>
      </c>
      <c r="AK1157">
        <v>1</v>
      </c>
      <c r="AL1157" t="s">
        <v>3210</v>
      </c>
    </row>
    <row r="1158" spans="1:38" x14ac:dyDescent="0.2">
      <c r="A1158" t="s">
        <v>3210</v>
      </c>
      <c r="F1158" s="1">
        <v>42917</v>
      </c>
      <c r="G1158">
        <v>2017</v>
      </c>
      <c r="H1158" t="s">
        <v>3230</v>
      </c>
      <c r="I1158" t="s">
        <v>517</v>
      </c>
      <c r="M1158" t="s">
        <v>3231</v>
      </c>
      <c r="N1158" t="s">
        <v>3232</v>
      </c>
      <c r="Q1158">
        <v>26549605</v>
      </c>
      <c r="R1158">
        <v>8</v>
      </c>
      <c r="S1158">
        <v>5</v>
      </c>
      <c r="T1158">
        <v>564</v>
      </c>
      <c r="U1158">
        <v>572</v>
      </c>
      <c r="V1158">
        <v>9</v>
      </c>
      <c r="W1158">
        <v>1473076</v>
      </c>
      <c r="X1158" t="s">
        <v>46</v>
      </c>
      <c r="Y1158" t="s">
        <v>47</v>
      </c>
      <c r="AA1158">
        <v>19485506</v>
      </c>
      <c r="AB1158">
        <v>19485514</v>
      </c>
      <c r="AC1158">
        <v>1</v>
      </c>
      <c r="AD1158" t="s">
        <v>42</v>
      </c>
      <c r="AE1158">
        <v>11780109</v>
      </c>
      <c r="AF1158" t="s">
        <v>3212</v>
      </c>
      <c r="AG1158">
        <v>0</v>
      </c>
      <c r="AH1158" t="s">
        <v>3231</v>
      </c>
      <c r="AI1158">
        <v>1860</v>
      </c>
      <c r="AK1158">
        <v>1</v>
      </c>
      <c r="AL1158" t="s">
        <v>3210</v>
      </c>
    </row>
    <row r="1159" spans="1:38" x14ac:dyDescent="0.2">
      <c r="A1159" t="s">
        <v>3210</v>
      </c>
      <c r="F1159" s="1">
        <v>43102</v>
      </c>
      <c r="G1159">
        <v>2018</v>
      </c>
      <c r="H1159" t="s">
        <v>3233</v>
      </c>
      <c r="I1159" t="s">
        <v>685</v>
      </c>
      <c r="M1159" t="s">
        <v>3236</v>
      </c>
      <c r="N1159" t="s">
        <v>3235</v>
      </c>
      <c r="Q1159">
        <v>26549606</v>
      </c>
      <c r="R1159">
        <v>115</v>
      </c>
      <c r="S1159">
        <v>1</v>
      </c>
      <c r="T1159">
        <v>104</v>
      </c>
      <c r="U1159">
        <v>108</v>
      </c>
      <c r="V1159">
        <v>131</v>
      </c>
      <c r="W1159">
        <v>1473076</v>
      </c>
      <c r="X1159" t="s">
        <v>687</v>
      </c>
      <c r="Y1159" t="s">
        <v>47</v>
      </c>
      <c r="AA1159">
        <v>278424</v>
      </c>
      <c r="AB1159">
        <v>10916490</v>
      </c>
      <c r="AC1159">
        <v>1</v>
      </c>
      <c r="AD1159" t="s">
        <v>42</v>
      </c>
      <c r="AE1159">
        <v>11780109</v>
      </c>
      <c r="AF1159" t="s">
        <v>3212</v>
      </c>
      <c r="AG1159">
        <v>0</v>
      </c>
      <c r="AH1159" t="s">
        <v>3234</v>
      </c>
      <c r="AI1159">
        <v>9988</v>
      </c>
      <c r="AK1159">
        <v>1</v>
      </c>
      <c r="AL1159" t="s">
        <v>3210</v>
      </c>
    </row>
    <row r="1160" spans="1:38" x14ac:dyDescent="0.2">
      <c r="A1160" t="s">
        <v>3210</v>
      </c>
      <c r="F1160" s="1">
        <v>44671</v>
      </c>
      <c r="G1160">
        <v>2022</v>
      </c>
      <c r="H1160" t="s">
        <v>3237</v>
      </c>
      <c r="I1160" t="s">
        <v>3227</v>
      </c>
      <c r="M1160" t="s">
        <v>3238</v>
      </c>
      <c r="N1160" t="s">
        <v>3239</v>
      </c>
      <c r="Q1160">
        <v>26549607</v>
      </c>
      <c r="R1160">
        <v>41</v>
      </c>
      <c r="S1160">
        <v>3</v>
      </c>
      <c r="T1160">
        <v>383</v>
      </c>
      <c r="U1160">
        <v>403</v>
      </c>
      <c r="V1160">
        <v>2</v>
      </c>
      <c r="W1160">
        <v>1473076</v>
      </c>
      <c r="X1160" t="s">
        <v>125</v>
      </c>
      <c r="Y1160" t="s">
        <v>47</v>
      </c>
      <c r="AA1160">
        <v>20407149</v>
      </c>
      <c r="AC1160">
        <v>1</v>
      </c>
      <c r="AD1160" t="s">
        <v>42</v>
      </c>
      <c r="AE1160">
        <v>11780109</v>
      </c>
      <c r="AF1160" t="s">
        <v>3212</v>
      </c>
      <c r="AG1160">
        <v>0</v>
      </c>
      <c r="AH1160" t="s">
        <v>3238</v>
      </c>
      <c r="AI1160">
        <v>10175</v>
      </c>
      <c r="AK1160">
        <v>1</v>
      </c>
      <c r="AL1160" t="s">
        <v>3210</v>
      </c>
    </row>
    <row r="1161" spans="1:38" x14ac:dyDescent="0.2">
      <c r="A1161" t="s">
        <v>3210</v>
      </c>
      <c r="F1161" s="1">
        <v>43678</v>
      </c>
      <c r="G1161">
        <v>2019</v>
      </c>
      <c r="H1161" t="s">
        <v>3240</v>
      </c>
      <c r="I1161" t="s">
        <v>2601</v>
      </c>
      <c r="M1161" t="s">
        <v>3241</v>
      </c>
      <c r="N1161" t="s">
        <v>3242</v>
      </c>
      <c r="Q1161">
        <v>26549608</v>
      </c>
      <c r="R1161">
        <v>113</v>
      </c>
      <c r="T1161">
        <v>129</v>
      </c>
      <c r="U1161">
        <v>142</v>
      </c>
      <c r="V1161">
        <v>20</v>
      </c>
      <c r="W1161">
        <v>1473076</v>
      </c>
      <c r="X1161" t="s">
        <v>70</v>
      </c>
      <c r="Y1161" t="s">
        <v>47</v>
      </c>
      <c r="AA1161">
        <v>18791</v>
      </c>
      <c r="AC1161">
        <v>1</v>
      </c>
      <c r="AD1161" t="s">
        <v>42</v>
      </c>
      <c r="AE1161">
        <v>11780109</v>
      </c>
      <c r="AF1161" t="s">
        <v>3212</v>
      </c>
      <c r="AG1161">
        <v>0</v>
      </c>
      <c r="AH1161" t="s">
        <v>3241</v>
      </c>
      <c r="AI1161">
        <v>2885</v>
      </c>
      <c r="AK1161">
        <v>1</v>
      </c>
      <c r="AL1161" t="s">
        <v>3210</v>
      </c>
    </row>
    <row r="1162" spans="1:38" x14ac:dyDescent="0.2">
      <c r="A1162" t="s">
        <v>3210</v>
      </c>
      <c r="F1162" s="1">
        <v>42795</v>
      </c>
      <c r="G1162">
        <v>2017</v>
      </c>
      <c r="H1162" t="s">
        <v>3243</v>
      </c>
      <c r="I1162" t="s">
        <v>3244</v>
      </c>
      <c r="M1162" t="s">
        <v>3247</v>
      </c>
      <c r="N1162" t="s">
        <v>3246</v>
      </c>
      <c r="Q1162">
        <v>26549609</v>
      </c>
      <c r="R1162">
        <v>10</v>
      </c>
      <c r="S1162">
        <v>1</v>
      </c>
      <c r="T1162">
        <v>51</v>
      </c>
      <c r="U1162">
        <v>76</v>
      </c>
      <c r="V1162">
        <v>90</v>
      </c>
      <c r="W1162">
        <v>1473076</v>
      </c>
      <c r="X1162" t="s">
        <v>208</v>
      </c>
      <c r="Y1162" t="s">
        <v>47</v>
      </c>
      <c r="AA1162">
        <v>17549426</v>
      </c>
      <c r="AB1162">
        <v>17549434</v>
      </c>
      <c r="AC1162">
        <v>1</v>
      </c>
      <c r="AD1162" t="s">
        <v>42</v>
      </c>
      <c r="AE1162">
        <v>11780109</v>
      </c>
      <c r="AF1162" t="s">
        <v>3212</v>
      </c>
      <c r="AG1162">
        <v>0</v>
      </c>
      <c r="AH1162" t="s">
        <v>3245</v>
      </c>
      <c r="AI1162">
        <v>6501</v>
      </c>
      <c r="AK1162">
        <v>1</v>
      </c>
      <c r="AL1162" t="s">
        <v>3210</v>
      </c>
    </row>
    <row r="1163" spans="1:38" x14ac:dyDescent="0.2">
      <c r="A1163" t="s">
        <v>3210</v>
      </c>
      <c r="F1163" s="1">
        <v>43746</v>
      </c>
      <c r="G1163">
        <v>2019</v>
      </c>
      <c r="H1163" t="s">
        <v>3248</v>
      </c>
      <c r="I1163" t="s">
        <v>3249</v>
      </c>
      <c r="M1163" t="s">
        <v>3253</v>
      </c>
      <c r="N1163" t="s">
        <v>3252</v>
      </c>
      <c r="Q1163">
        <v>26549610</v>
      </c>
      <c r="R1163">
        <v>5</v>
      </c>
      <c r="S1163">
        <v>2</v>
      </c>
      <c r="V1163">
        <v>1</v>
      </c>
      <c r="W1163">
        <v>1473076</v>
      </c>
      <c r="X1163" t="s">
        <v>3251</v>
      </c>
      <c r="Y1163" t="s">
        <v>47</v>
      </c>
      <c r="AB1163">
        <v>23778822</v>
      </c>
      <c r="AC1163">
        <v>1</v>
      </c>
      <c r="AD1163" t="s">
        <v>42</v>
      </c>
      <c r="AE1163">
        <v>11780109</v>
      </c>
      <c r="AF1163" t="s">
        <v>3212</v>
      </c>
      <c r="AG1163">
        <v>0</v>
      </c>
      <c r="AH1163" t="s">
        <v>3250</v>
      </c>
      <c r="AI1163">
        <v>95816</v>
      </c>
      <c r="AK1163">
        <v>1</v>
      </c>
      <c r="AL1163" t="s">
        <v>3210</v>
      </c>
    </row>
    <row r="1164" spans="1:38" x14ac:dyDescent="0.2">
      <c r="A1164" t="s">
        <v>3210</v>
      </c>
      <c r="F1164" s="1">
        <v>42370</v>
      </c>
      <c r="G1164">
        <v>2016</v>
      </c>
      <c r="H1164" t="s">
        <v>3254</v>
      </c>
      <c r="I1164" t="s">
        <v>3255</v>
      </c>
      <c r="M1164" t="s">
        <v>3256</v>
      </c>
      <c r="N1164" t="s">
        <v>3258</v>
      </c>
      <c r="Q1164">
        <v>26549611</v>
      </c>
      <c r="R1164">
        <v>30</v>
      </c>
      <c r="S1164">
        <v>2</v>
      </c>
      <c r="T1164">
        <v>110</v>
      </c>
      <c r="U1164">
        <v>128</v>
      </c>
      <c r="V1164">
        <v>10</v>
      </c>
      <c r="W1164">
        <v>1473076</v>
      </c>
      <c r="X1164" t="s">
        <v>3257</v>
      </c>
      <c r="Y1164" t="s">
        <v>47</v>
      </c>
      <c r="AA1164">
        <v>21686653</v>
      </c>
      <c r="AB1164">
        <v>21686661</v>
      </c>
      <c r="AC1164">
        <v>1</v>
      </c>
      <c r="AD1164" t="s">
        <v>42</v>
      </c>
      <c r="AE1164">
        <v>11780109</v>
      </c>
      <c r="AF1164" t="s">
        <v>3212</v>
      </c>
      <c r="AG1164">
        <v>0</v>
      </c>
      <c r="AH1164" t="s">
        <v>3256</v>
      </c>
      <c r="AI1164">
        <v>43237</v>
      </c>
      <c r="AK1164">
        <v>1</v>
      </c>
      <c r="AL1164" t="s">
        <v>3210</v>
      </c>
    </row>
    <row r="1165" spans="1:38" x14ac:dyDescent="0.2">
      <c r="A1165" t="s">
        <v>3210</v>
      </c>
      <c r="F1165" s="1">
        <v>41609</v>
      </c>
      <c r="G1165">
        <v>2013</v>
      </c>
      <c r="H1165" t="s">
        <v>3259</v>
      </c>
      <c r="I1165" t="s">
        <v>3260</v>
      </c>
      <c r="M1165" t="s">
        <v>3261</v>
      </c>
      <c r="N1165" t="s">
        <v>3258</v>
      </c>
      <c r="Q1165">
        <v>26549612</v>
      </c>
      <c r="R1165">
        <v>38</v>
      </c>
      <c r="S1165">
        <v>4</v>
      </c>
      <c r="T1165">
        <v>259</v>
      </c>
      <c r="U1165">
        <v>273</v>
      </c>
      <c r="V1165">
        <v>6</v>
      </c>
      <c r="W1165">
        <v>1473076</v>
      </c>
      <c r="X1165" t="s">
        <v>46</v>
      </c>
      <c r="Y1165" t="s">
        <v>47</v>
      </c>
      <c r="AA1165">
        <v>15407969</v>
      </c>
      <c r="AB1165">
        <v>21692408</v>
      </c>
      <c r="AC1165">
        <v>1</v>
      </c>
      <c r="AD1165" t="s">
        <v>42</v>
      </c>
      <c r="AE1165">
        <v>11780109</v>
      </c>
      <c r="AF1165" t="s">
        <v>3212</v>
      </c>
      <c r="AG1165">
        <v>0</v>
      </c>
      <c r="AH1165" t="s">
        <v>3261</v>
      </c>
      <c r="AI1165">
        <v>69221</v>
      </c>
      <c r="AK1165">
        <v>1</v>
      </c>
      <c r="AL1165" t="s">
        <v>3210</v>
      </c>
    </row>
    <row r="1166" spans="1:38" x14ac:dyDescent="0.2">
      <c r="A1166" t="s">
        <v>3210</v>
      </c>
      <c r="F1166" s="1">
        <v>41791</v>
      </c>
      <c r="G1166">
        <v>2014</v>
      </c>
      <c r="H1166" t="s">
        <v>3262</v>
      </c>
      <c r="I1166" t="s">
        <v>3244</v>
      </c>
      <c r="M1166" t="s">
        <v>3263</v>
      </c>
      <c r="N1166" t="s">
        <v>3242</v>
      </c>
      <c r="Q1166">
        <v>26549613</v>
      </c>
      <c r="R1166">
        <v>7</v>
      </c>
      <c r="S1166">
        <v>2</v>
      </c>
      <c r="T1166">
        <v>235</v>
      </c>
      <c r="U1166">
        <v>241</v>
      </c>
      <c r="V1166">
        <v>5</v>
      </c>
      <c r="W1166">
        <v>1473076</v>
      </c>
      <c r="X1166" t="s">
        <v>208</v>
      </c>
      <c r="Y1166" t="s">
        <v>47</v>
      </c>
      <c r="AA1166">
        <v>17549426</v>
      </c>
      <c r="AB1166">
        <v>17549434</v>
      </c>
      <c r="AC1166">
        <v>1</v>
      </c>
      <c r="AD1166" t="s">
        <v>42</v>
      </c>
      <c r="AE1166">
        <v>11780109</v>
      </c>
      <c r="AF1166" t="s">
        <v>3212</v>
      </c>
      <c r="AG1166">
        <v>0</v>
      </c>
      <c r="AH1166" t="s">
        <v>3263</v>
      </c>
      <c r="AI1166">
        <v>6501</v>
      </c>
      <c r="AK1166">
        <v>1</v>
      </c>
      <c r="AL1166" t="s">
        <v>3210</v>
      </c>
    </row>
    <row r="1167" spans="1:38" x14ac:dyDescent="0.2">
      <c r="A1167" t="s">
        <v>3210</v>
      </c>
      <c r="F1167" s="1">
        <v>44986</v>
      </c>
      <c r="G1167">
        <v>2023</v>
      </c>
      <c r="H1167" t="s">
        <v>3264</v>
      </c>
      <c r="I1167" t="s">
        <v>1770</v>
      </c>
      <c r="M1167" t="s">
        <v>3265</v>
      </c>
      <c r="N1167" t="s">
        <v>3225</v>
      </c>
      <c r="Q1167">
        <v>28455030</v>
      </c>
      <c r="R1167">
        <v>76</v>
      </c>
      <c r="S1167">
        <v>1</v>
      </c>
      <c r="T1167">
        <v>41</v>
      </c>
      <c r="U1167">
        <v>75</v>
      </c>
      <c r="V1167">
        <v>6</v>
      </c>
      <c r="W1167">
        <v>1473076</v>
      </c>
      <c r="X1167" t="s">
        <v>53</v>
      </c>
      <c r="Y1167" t="s">
        <v>47</v>
      </c>
      <c r="AA1167">
        <v>315826</v>
      </c>
      <c r="AC1167">
        <v>1</v>
      </c>
      <c r="AD1167" t="s">
        <v>42</v>
      </c>
      <c r="AE1167">
        <v>11780109</v>
      </c>
      <c r="AF1167" t="s">
        <v>3212</v>
      </c>
      <c r="AG1167">
        <v>0</v>
      </c>
      <c r="AH1167" t="s">
        <v>3265</v>
      </c>
      <c r="AI1167">
        <v>5827</v>
      </c>
      <c r="AK1167">
        <v>1</v>
      </c>
      <c r="AL1167" t="s">
        <v>3210</v>
      </c>
    </row>
    <row r="1168" spans="1:38" x14ac:dyDescent="0.2">
      <c r="A1168" t="s">
        <v>3210</v>
      </c>
      <c r="F1168" s="1">
        <v>44805</v>
      </c>
      <c r="G1168">
        <v>2022</v>
      </c>
      <c r="H1168" t="s">
        <v>3266</v>
      </c>
      <c r="I1168" t="s">
        <v>3244</v>
      </c>
      <c r="M1168" t="s">
        <v>3267</v>
      </c>
      <c r="N1168" t="s">
        <v>3210</v>
      </c>
      <c r="Q1168">
        <v>29197682</v>
      </c>
      <c r="R1168">
        <v>15</v>
      </c>
      <c r="S1168">
        <v>3</v>
      </c>
      <c r="T1168">
        <v>371</v>
      </c>
      <c r="U1168">
        <v>377</v>
      </c>
      <c r="V1168">
        <v>0</v>
      </c>
      <c r="W1168">
        <v>1473076</v>
      </c>
      <c r="X1168" t="s">
        <v>208</v>
      </c>
      <c r="Y1168" t="s">
        <v>47</v>
      </c>
      <c r="AA1168">
        <v>17549426</v>
      </c>
      <c r="AB1168">
        <v>17549434</v>
      </c>
      <c r="AC1168">
        <v>1</v>
      </c>
      <c r="AD1168" t="s">
        <v>42</v>
      </c>
      <c r="AE1168">
        <v>11780109</v>
      </c>
      <c r="AF1168" t="s">
        <v>3212</v>
      </c>
      <c r="AG1168">
        <v>0</v>
      </c>
      <c r="AH1168" t="s">
        <v>3267</v>
      </c>
      <c r="AI1168">
        <v>6501</v>
      </c>
      <c r="AK1168">
        <v>1</v>
      </c>
      <c r="AL1168" t="s">
        <v>3210</v>
      </c>
    </row>
    <row r="1169" spans="1:38" x14ac:dyDescent="0.2">
      <c r="A1169" t="s">
        <v>3210</v>
      </c>
      <c r="F1169" s="1">
        <v>44811</v>
      </c>
      <c r="G1169">
        <v>2022</v>
      </c>
      <c r="H1169" t="s">
        <v>3268</v>
      </c>
      <c r="I1169" t="s">
        <v>3269</v>
      </c>
      <c r="M1169" t="s">
        <v>3270</v>
      </c>
      <c r="N1169" t="s">
        <v>3242</v>
      </c>
      <c r="Q1169">
        <v>29197683</v>
      </c>
      <c r="R1169">
        <v>57</v>
      </c>
      <c r="S1169">
        <v>2</v>
      </c>
      <c r="T1169">
        <v>177</v>
      </c>
      <c r="U1169">
        <v>186</v>
      </c>
      <c r="V1169">
        <v>1</v>
      </c>
      <c r="W1169">
        <v>1473076</v>
      </c>
      <c r="X1169" t="s">
        <v>3271</v>
      </c>
      <c r="Y1169" t="s">
        <v>47</v>
      </c>
      <c r="AA1169">
        <v>10522263</v>
      </c>
      <c r="AC1169">
        <v>1</v>
      </c>
      <c r="AD1169" t="s">
        <v>42</v>
      </c>
      <c r="AE1169">
        <v>11780109</v>
      </c>
      <c r="AF1169" t="s">
        <v>3212</v>
      </c>
      <c r="AG1169">
        <v>0</v>
      </c>
      <c r="AH1169" t="s">
        <v>3270</v>
      </c>
      <c r="AI1169">
        <v>3833</v>
      </c>
      <c r="AK1169">
        <v>1</v>
      </c>
      <c r="AL1169" t="s">
        <v>3210</v>
      </c>
    </row>
    <row r="1170" spans="1:38" x14ac:dyDescent="0.2">
      <c r="A1170" t="s">
        <v>3210</v>
      </c>
      <c r="F1170" s="1">
        <v>44986</v>
      </c>
      <c r="G1170">
        <v>2023</v>
      </c>
      <c r="H1170" t="s">
        <v>3272</v>
      </c>
      <c r="I1170" t="s">
        <v>3244</v>
      </c>
      <c r="M1170" t="s">
        <v>3273</v>
      </c>
      <c r="N1170" t="s">
        <v>3242</v>
      </c>
      <c r="Q1170">
        <v>30641957</v>
      </c>
      <c r="R1170">
        <v>16</v>
      </c>
      <c r="S1170">
        <v>1</v>
      </c>
      <c r="T1170">
        <v>45</v>
      </c>
      <c r="U1170">
        <v>49</v>
      </c>
      <c r="V1170">
        <v>5</v>
      </c>
      <c r="W1170">
        <v>1473076</v>
      </c>
      <c r="X1170" t="s">
        <v>208</v>
      </c>
      <c r="Y1170" t="s">
        <v>47</v>
      </c>
      <c r="AA1170">
        <v>17549426</v>
      </c>
      <c r="AB1170">
        <v>17549434</v>
      </c>
      <c r="AC1170">
        <v>1</v>
      </c>
      <c r="AD1170" t="s">
        <v>42</v>
      </c>
      <c r="AE1170">
        <v>11780109</v>
      </c>
      <c r="AF1170" t="s">
        <v>3212</v>
      </c>
      <c r="AG1170">
        <v>0</v>
      </c>
      <c r="AH1170" t="s">
        <v>3273</v>
      </c>
      <c r="AI1170">
        <v>6501</v>
      </c>
      <c r="AK1170">
        <v>1</v>
      </c>
      <c r="AL1170" t="s">
        <v>3210</v>
      </c>
    </row>
    <row r="1171" spans="1:38" x14ac:dyDescent="0.2">
      <c r="A1171" t="s">
        <v>3210</v>
      </c>
      <c r="F1171" s="1">
        <v>44774</v>
      </c>
      <c r="G1171">
        <v>2022</v>
      </c>
      <c r="H1171" t="s">
        <v>3274</v>
      </c>
      <c r="I1171" t="s">
        <v>63</v>
      </c>
      <c r="M1171" t="s">
        <v>3275</v>
      </c>
      <c r="N1171" t="s">
        <v>3276</v>
      </c>
      <c r="Q1171">
        <v>31560045</v>
      </c>
      <c r="R1171">
        <v>2022</v>
      </c>
      <c r="S1171">
        <v>1</v>
      </c>
      <c r="V1171">
        <v>0</v>
      </c>
      <c r="W1171">
        <v>1473076</v>
      </c>
      <c r="X1171" t="s">
        <v>65</v>
      </c>
      <c r="Y1171" t="s">
        <v>47</v>
      </c>
      <c r="AA1171">
        <v>650668</v>
      </c>
      <c r="AB1171">
        <v>21516561</v>
      </c>
      <c r="AC1171">
        <v>1</v>
      </c>
      <c r="AD1171" t="s">
        <v>42</v>
      </c>
      <c r="AE1171">
        <v>11780109</v>
      </c>
      <c r="AF1171" t="s">
        <v>3212</v>
      </c>
      <c r="AG1171">
        <v>1</v>
      </c>
      <c r="AH1171" t="s">
        <v>3275</v>
      </c>
      <c r="AI1171">
        <v>50814</v>
      </c>
      <c r="AK1171">
        <v>1</v>
      </c>
      <c r="AL1171" t="s">
        <v>3210</v>
      </c>
    </row>
    <row r="1172" spans="1:38" x14ac:dyDescent="0.2">
      <c r="A1172" t="s">
        <v>3210</v>
      </c>
      <c r="F1172" s="1">
        <v>44774</v>
      </c>
      <c r="G1172">
        <v>2022</v>
      </c>
      <c r="H1172" t="s">
        <v>3277</v>
      </c>
      <c r="I1172" t="s">
        <v>63</v>
      </c>
      <c r="M1172" t="s">
        <v>3278</v>
      </c>
      <c r="N1172" t="s">
        <v>3279</v>
      </c>
      <c r="Q1172">
        <v>31560046</v>
      </c>
      <c r="R1172">
        <v>2022</v>
      </c>
      <c r="S1172">
        <v>1</v>
      </c>
      <c r="V1172">
        <v>0</v>
      </c>
      <c r="W1172">
        <v>1473076</v>
      </c>
      <c r="X1172" t="s">
        <v>65</v>
      </c>
      <c r="Y1172" t="s">
        <v>47</v>
      </c>
      <c r="AA1172">
        <v>650668</v>
      </c>
      <c r="AB1172">
        <v>21516561</v>
      </c>
      <c r="AC1172">
        <v>1</v>
      </c>
      <c r="AD1172" t="s">
        <v>42</v>
      </c>
      <c r="AE1172">
        <v>11780109</v>
      </c>
      <c r="AF1172" t="s">
        <v>3212</v>
      </c>
      <c r="AG1172">
        <v>1</v>
      </c>
      <c r="AH1172" t="s">
        <v>3278</v>
      </c>
      <c r="AI1172">
        <v>50814</v>
      </c>
      <c r="AK1172">
        <v>1</v>
      </c>
      <c r="AL1172" t="s">
        <v>3210</v>
      </c>
    </row>
    <row r="1173" spans="1:38" x14ac:dyDescent="0.2">
      <c r="A1173" t="s">
        <v>3210</v>
      </c>
      <c r="F1173" s="1">
        <v>44774</v>
      </c>
      <c r="G1173">
        <v>2022</v>
      </c>
      <c r="H1173" t="s">
        <v>3280</v>
      </c>
      <c r="I1173" t="s">
        <v>3281</v>
      </c>
      <c r="M1173" t="s">
        <v>3285</v>
      </c>
      <c r="N1173" t="s">
        <v>3284</v>
      </c>
      <c r="Q1173">
        <v>31560047</v>
      </c>
      <c r="R1173">
        <v>6</v>
      </c>
      <c r="S1173">
        <v>8</v>
      </c>
      <c r="V1173">
        <v>3</v>
      </c>
      <c r="W1173">
        <v>1473076</v>
      </c>
      <c r="X1173" t="s">
        <v>3283</v>
      </c>
      <c r="Y1173" t="s">
        <v>47</v>
      </c>
      <c r="AA1173">
        <v>24711403</v>
      </c>
      <c r="AC1173">
        <v>1</v>
      </c>
      <c r="AD1173" t="s">
        <v>42</v>
      </c>
      <c r="AE1173">
        <v>11780109</v>
      </c>
      <c r="AF1173" t="s">
        <v>3212</v>
      </c>
      <c r="AG1173">
        <v>0</v>
      </c>
      <c r="AH1173" t="s">
        <v>3282</v>
      </c>
      <c r="AI1173">
        <v>89748</v>
      </c>
      <c r="AK1173">
        <v>1</v>
      </c>
      <c r="AL1173" t="s">
        <v>3210</v>
      </c>
    </row>
    <row r="1174" spans="1:38" x14ac:dyDescent="0.2">
      <c r="A1174" t="s">
        <v>3210</v>
      </c>
      <c r="F1174" s="1">
        <v>45139</v>
      </c>
      <c r="G1174">
        <v>2023</v>
      </c>
      <c r="H1174" t="s">
        <v>3286</v>
      </c>
      <c r="I1174" t="s">
        <v>63</v>
      </c>
      <c r="M1174" t="s">
        <v>3287</v>
      </c>
      <c r="N1174" t="s">
        <v>3288</v>
      </c>
      <c r="Q1174">
        <v>32093561</v>
      </c>
      <c r="R1174">
        <v>2023</v>
      </c>
      <c r="S1174">
        <v>1</v>
      </c>
      <c r="V1174">
        <v>0</v>
      </c>
      <c r="W1174">
        <v>1473076</v>
      </c>
      <c r="X1174" t="s">
        <v>65</v>
      </c>
      <c r="Y1174" t="s">
        <v>47</v>
      </c>
      <c r="AA1174">
        <v>650668</v>
      </c>
      <c r="AB1174">
        <v>21516561</v>
      </c>
      <c r="AC1174">
        <v>1</v>
      </c>
      <c r="AD1174" t="s">
        <v>42</v>
      </c>
      <c r="AE1174">
        <v>11780109</v>
      </c>
      <c r="AF1174" t="s">
        <v>3212</v>
      </c>
      <c r="AG1174">
        <v>1</v>
      </c>
      <c r="AH1174" t="s">
        <v>3287</v>
      </c>
      <c r="AI1174">
        <v>50814</v>
      </c>
      <c r="AK1174">
        <v>1</v>
      </c>
      <c r="AL1174" t="s">
        <v>3210</v>
      </c>
    </row>
    <row r="1175" spans="1:38" x14ac:dyDescent="0.2">
      <c r="A1175" t="s">
        <v>3210</v>
      </c>
      <c r="F1175" s="1">
        <v>45139</v>
      </c>
      <c r="G1175">
        <v>2023</v>
      </c>
      <c r="H1175" t="s">
        <v>3289</v>
      </c>
      <c r="I1175" t="s">
        <v>63</v>
      </c>
      <c r="M1175" t="s">
        <v>3290</v>
      </c>
      <c r="N1175" t="s">
        <v>3291</v>
      </c>
      <c r="Q1175">
        <v>32093562</v>
      </c>
      <c r="R1175">
        <v>2023</v>
      </c>
      <c r="S1175">
        <v>1</v>
      </c>
      <c r="V1175">
        <v>0</v>
      </c>
      <c r="W1175">
        <v>1473076</v>
      </c>
      <c r="X1175" t="s">
        <v>65</v>
      </c>
      <c r="Y1175" t="s">
        <v>47</v>
      </c>
      <c r="AA1175">
        <v>650668</v>
      </c>
      <c r="AB1175">
        <v>21516561</v>
      </c>
      <c r="AC1175">
        <v>1</v>
      </c>
      <c r="AD1175" t="s">
        <v>42</v>
      </c>
      <c r="AE1175">
        <v>11780109</v>
      </c>
      <c r="AF1175" t="s">
        <v>3212</v>
      </c>
      <c r="AG1175">
        <v>1</v>
      </c>
      <c r="AH1175" t="s">
        <v>3290</v>
      </c>
      <c r="AI1175">
        <v>50814</v>
      </c>
      <c r="AK1175">
        <v>1</v>
      </c>
      <c r="AL1175" t="s">
        <v>3210</v>
      </c>
    </row>
    <row r="1176" spans="1:38" x14ac:dyDescent="0.2">
      <c r="A1176" t="s">
        <v>3210</v>
      </c>
      <c r="F1176" s="1">
        <v>45139</v>
      </c>
      <c r="G1176">
        <v>2023</v>
      </c>
      <c r="H1176" t="s">
        <v>854</v>
      </c>
      <c r="I1176" t="s">
        <v>63</v>
      </c>
      <c r="M1176" t="s">
        <v>855</v>
      </c>
      <c r="N1176" t="s">
        <v>856</v>
      </c>
      <c r="Q1176">
        <v>32093563</v>
      </c>
      <c r="R1176">
        <v>2023</v>
      </c>
      <c r="S1176">
        <v>1</v>
      </c>
      <c r="V1176">
        <v>0</v>
      </c>
      <c r="W1176">
        <v>1473076</v>
      </c>
      <c r="X1176" t="s">
        <v>65</v>
      </c>
      <c r="Y1176" t="s">
        <v>47</v>
      </c>
      <c r="AA1176">
        <v>650668</v>
      </c>
      <c r="AB1176">
        <v>21516561</v>
      </c>
      <c r="AC1176">
        <v>1</v>
      </c>
      <c r="AD1176" t="s">
        <v>42</v>
      </c>
      <c r="AE1176">
        <v>11780109</v>
      </c>
      <c r="AF1176" t="s">
        <v>3212</v>
      </c>
      <c r="AG1176">
        <v>1</v>
      </c>
      <c r="AH1176" t="s">
        <v>855</v>
      </c>
      <c r="AI1176">
        <v>50814</v>
      </c>
      <c r="AK1176">
        <v>1</v>
      </c>
      <c r="AL1176" t="s">
        <v>3210</v>
      </c>
    </row>
    <row r="1177" spans="1:38" x14ac:dyDescent="0.2">
      <c r="A1177" t="s">
        <v>3210</v>
      </c>
      <c r="F1177" s="1">
        <v>45352</v>
      </c>
      <c r="G1177">
        <v>2024</v>
      </c>
      <c r="H1177" t="s">
        <v>3292</v>
      </c>
      <c r="I1177" t="s">
        <v>3293</v>
      </c>
      <c r="M1177" t="s">
        <v>3294</v>
      </c>
      <c r="N1177" t="s">
        <v>3295</v>
      </c>
      <c r="Q1177">
        <v>33754782</v>
      </c>
      <c r="R1177">
        <v>8</v>
      </c>
      <c r="S1177">
        <v>1</v>
      </c>
      <c r="T1177">
        <v>1</v>
      </c>
      <c r="U1177">
        <v>41</v>
      </c>
      <c r="V1177">
        <v>0</v>
      </c>
      <c r="W1177">
        <v>1473076</v>
      </c>
      <c r="X1177" t="s">
        <v>59</v>
      </c>
      <c r="Y1177" t="s">
        <v>47</v>
      </c>
      <c r="AA1177">
        <v>23670134</v>
      </c>
      <c r="AB1177">
        <v>23670142</v>
      </c>
      <c r="AC1177">
        <v>1</v>
      </c>
      <c r="AD1177" t="s">
        <v>42</v>
      </c>
      <c r="AE1177">
        <v>11780109</v>
      </c>
      <c r="AF1177" t="s">
        <v>3212</v>
      </c>
      <c r="AG1177">
        <v>0</v>
      </c>
      <c r="AH1177" t="s">
        <v>3294</v>
      </c>
      <c r="AI1177">
        <v>97704</v>
      </c>
      <c r="AK1177">
        <v>1</v>
      </c>
      <c r="AL1177" t="s">
        <v>3210</v>
      </c>
    </row>
    <row r="1178" spans="1:38" x14ac:dyDescent="0.2">
      <c r="A1178" t="s">
        <v>3210</v>
      </c>
      <c r="F1178" s="1">
        <v>45505</v>
      </c>
      <c r="G1178">
        <v>2024</v>
      </c>
      <c r="H1178" t="s">
        <v>91</v>
      </c>
      <c r="I1178" t="s">
        <v>63</v>
      </c>
      <c r="M1178" t="s">
        <v>92</v>
      </c>
      <c r="N1178" t="s">
        <v>93</v>
      </c>
      <c r="Q1178">
        <v>35609979</v>
      </c>
      <c r="R1178">
        <v>2024</v>
      </c>
      <c r="S1178">
        <v>1</v>
      </c>
      <c r="V1178">
        <v>0</v>
      </c>
      <c r="W1178">
        <v>1473076</v>
      </c>
      <c r="X1178" t="s">
        <v>65</v>
      </c>
      <c r="Y1178" t="s">
        <v>47</v>
      </c>
      <c r="AA1178">
        <v>650668</v>
      </c>
      <c r="AB1178">
        <v>21516561</v>
      </c>
      <c r="AC1178">
        <v>1</v>
      </c>
      <c r="AD1178" t="s">
        <v>42</v>
      </c>
      <c r="AE1178">
        <v>11780109</v>
      </c>
      <c r="AF1178" t="s">
        <v>3212</v>
      </c>
      <c r="AG1178">
        <v>1</v>
      </c>
      <c r="AH1178" t="s">
        <v>92</v>
      </c>
      <c r="AI1178">
        <v>50814</v>
      </c>
      <c r="AK1178">
        <v>1</v>
      </c>
      <c r="AL1178" t="s">
        <v>3210</v>
      </c>
    </row>
    <row r="1179" spans="1:38" x14ac:dyDescent="0.2">
      <c r="A1179" t="s">
        <v>3210</v>
      </c>
      <c r="F1179" s="1">
        <v>45627</v>
      </c>
      <c r="G1179">
        <v>2024</v>
      </c>
      <c r="H1179" t="s">
        <v>3296</v>
      </c>
      <c r="I1179" t="s">
        <v>851</v>
      </c>
      <c r="M1179" t="s">
        <v>3297</v>
      </c>
      <c r="N1179" t="s">
        <v>3242</v>
      </c>
      <c r="Q1179">
        <v>35609980</v>
      </c>
      <c r="R1179">
        <v>39</v>
      </c>
      <c r="S1179">
        <v>6</v>
      </c>
      <c r="T1179">
        <v>1449</v>
      </c>
      <c r="U1179">
        <v>1469</v>
      </c>
      <c r="V1179">
        <v>0</v>
      </c>
      <c r="W1179">
        <v>1473076</v>
      </c>
      <c r="X1179" t="s">
        <v>59</v>
      </c>
      <c r="Y1179" t="s">
        <v>47</v>
      </c>
      <c r="AA1179">
        <v>8893268</v>
      </c>
      <c r="AB1179" t="s">
        <v>853</v>
      </c>
      <c r="AC1179">
        <v>1</v>
      </c>
      <c r="AD1179" t="s">
        <v>42</v>
      </c>
      <c r="AE1179">
        <v>11780109</v>
      </c>
      <c r="AF1179" t="s">
        <v>3212</v>
      </c>
      <c r="AG1179">
        <v>0</v>
      </c>
      <c r="AH1179" t="s">
        <v>3297</v>
      </c>
      <c r="AI1179">
        <v>7854</v>
      </c>
      <c r="AK1179">
        <v>1</v>
      </c>
      <c r="AL1179" t="s">
        <v>3210</v>
      </c>
    </row>
    <row r="1180" spans="1:38" x14ac:dyDescent="0.2">
      <c r="A1180" t="s">
        <v>3210</v>
      </c>
      <c r="F1180" s="1">
        <v>45658</v>
      </c>
      <c r="G1180">
        <v>2025</v>
      </c>
      <c r="H1180" t="s">
        <v>3298</v>
      </c>
      <c r="I1180" t="s">
        <v>830</v>
      </c>
      <c r="M1180" t="s">
        <v>3299</v>
      </c>
      <c r="N1180" t="s">
        <v>3300</v>
      </c>
      <c r="Q1180">
        <v>35609981</v>
      </c>
      <c r="R1180">
        <v>46</v>
      </c>
      <c r="S1180">
        <v>1</v>
      </c>
      <c r="T1180">
        <v>188</v>
      </c>
      <c r="U1180">
        <v>201</v>
      </c>
      <c r="V1180">
        <v>0</v>
      </c>
      <c r="W1180">
        <v>1473076</v>
      </c>
      <c r="X1180" t="s">
        <v>53</v>
      </c>
      <c r="Y1180" t="s">
        <v>47</v>
      </c>
      <c r="AA1180">
        <v>8943796</v>
      </c>
      <c r="AB1180">
        <v>10991379</v>
      </c>
      <c r="AC1180">
        <v>1</v>
      </c>
      <c r="AD1180" t="s">
        <v>42</v>
      </c>
      <c r="AE1180">
        <v>11780109</v>
      </c>
      <c r="AF1180" t="s">
        <v>3212</v>
      </c>
      <c r="AG1180">
        <v>0</v>
      </c>
      <c r="AH1180" t="s">
        <v>3299</v>
      </c>
      <c r="AI1180">
        <v>5744</v>
      </c>
      <c r="AK1180">
        <v>1</v>
      </c>
      <c r="AL1180" t="s">
        <v>3210</v>
      </c>
    </row>
    <row r="1181" spans="1:38" x14ac:dyDescent="0.2">
      <c r="A1181" t="s">
        <v>3210</v>
      </c>
      <c r="F1181" s="1">
        <v>45505</v>
      </c>
      <c r="G1181">
        <v>2024</v>
      </c>
      <c r="H1181" t="s">
        <v>3301</v>
      </c>
      <c r="I1181" t="s">
        <v>63</v>
      </c>
      <c r="M1181" t="s">
        <v>3302</v>
      </c>
      <c r="N1181" t="s">
        <v>3303</v>
      </c>
      <c r="Q1181">
        <v>35609982</v>
      </c>
      <c r="R1181">
        <v>2024</v>
      </c>
      <c r="S1181">
        <v>1</v>
      </c>
      <c r="V1181">
        <v>0</v>
      </c>
      <c r="W1181">
        <v>1473076</v>
      </c>
      <c r="X1181" t="s">
        <v>65</v>
      </c>
      <c r="Y1181" t="s">
        <v>47</v>
      </c>
      <c r="AA1181">
        <v>650668</v>
      </c>
      <c r="AB1181">
        <v>21516561</v>
      </c>
      <c r="AC1181">
        <v>1</v>
      </c>
      <c r="AD1181" t="s">
        <v>42</v>
      </c>
      <c r="AE1181">
        <v>11780109</v>
      </c>
      <c r="AF1181" t="s">
        <v>3212</v>
      </c>
      <c r="AG1181">
        <v>1</v>
      </c>
      <c r="AH1181" t="s">
        <v>3302</v>
      </c>
      <c r="AI1181">
        <v>50814</v>
      </c>
      <c r="AK1181">
        <v>1</v>
      </c>
      <c r="AL1181" t="s">
        <v>3210</v>
      </c>
    </row>
    <row r="1182" spans="1:38" x14ac:dyDescent="0.2">
      <c r="A1182" t="s">
        <v>3210</v>
      </c>
      <c r="F1182" s="1">
        <v>45505</v>
      </c>
      <c r="G1182">
        <v>2024</v>
      </c>
      <c r="H1182" t="s">
        <v>3304</v>
      </c>
      <c r="I1182" t="s">
        <v>63</v>
      </c>
      <c r="M1182" t="s">
        <v>3305</v>
      </c>
      <c r="N1182" t="s">
        <v>3306</v>
      </c>
      <c r="Q1182">
        <v>35609983</v>
      </c>
      <c r="R1182">
        <v>2024</v>
      </c>
      <c r="S1182">
        <v>1</v>
      </c>
      <c r="V1182">
        <v>0</v>
      </c>
      <c r="W1182">
        <v>1473076</v>
      </c>
      <c r="X1182" t="s">
        <v>65</v>
      </c>
      <c r="Y1182" t="s">
        <v>47</v>
      </c>
      <c r="AA1182">
        <v>650668</v>
      </c>
      <c r="AB1182">
        <v>21516561</v>
      </c>
      <c r="AC1182">
        <v>1</v>
      </c>
      <c r="AD1182" t="s">
        <v>42</v>
      </c>
      <c r="AE1182">
        <v>11780109</v>
      </c>
      <c r="AF1182" t="s">
        <v>3212</v>
      </c>
      <c r="AG1182">
        <v>1</v>
      </c>
      <c r="AH1182" t="s">
        <v>3305</v>
      </c>
      <c r="AI1182">
        <v>50814</v>
      </c>
      <c r="AK1182">
        <v>1</v>
      </c>
      <c r="AL1182" t="s">
        <v>3210</v>
      </c>
    </row>
    <row r="1183" spans="1:38" x14ac:dyDescent="0.2">
      <c r="A1183" t="s">
        <v>3210</v>
      </c>
      <c r="F1183" s="1">
        <v>45748</v>
      </c>
      <c r="G1183">
        <v>2025</v>
      </c>
      <c r="H1183" t="s">
        <v>3307</v>
      </c>
      <c r="I1183" t="s">
        <v>851</v>
      </c>
      <c r="M1183" t="s">
        <v>3308</v>
      </c>
      <c r="N1183" t="s">
        <v>3210</v>
      </c>
      <c r="Q1183">
        <v>35609984</v>
      </c>
      <c r="R1183">
        <v>40</v>
      </c>
      <c r="S1183">
        <v>2</v>
      </c>
      <c r="T1183">
        <v>531</v>
      </c>
      <c r="U1183">
        <v>531</v>
      </c>
      <c r="V1183">
        <v>0</v>
      </c>
      <c r="W1183">
        <v>1473076</v>
      </c>
      <c r="X1183" t="s">
        <v>59</v>
      </c>
      <c r="Y1183" t="s">
        <v>192</v>
      </c>
      <c r="AA1183">
        <v>8893268</v>
      </c>
      <c r="AB1183" t="s">
        <v>853</v>
      </c>
      <c r="AC1183">
        <v>1</v>
      </c>
      <c r="AD1183" t="s">
        <v>42</v>
      </c>
      <c r="AE1183">
        <v>11780109</v>
      </c>
      <c r="AF1183" t="s">
        <v>3212</v>
      </c>
      <c r="AG1183">
        <v>0</v>
      </c>
      <c r="AH1183" t="s">
        <v>3308</v>
      </c>
      <c r="AI1183">
        <v>7854</v>
      </c>
      <c r="AK1183">
        <v>4</v>
      </c>
      <c r="AL1183" t="s">
        <v>3210</v>
      </c>
    </row>
    <row r="1184" spans="1:38" x14ac:dyDescent="0.2">
      <c r="A1184" t="s">
        <v>3309</v>
      </c>
      <c r="F1184" s="1">
        <v>39569</v>
      </c>
      <c r="G1184">
        <v>2008</v>
      </c>
      <c r="H1184" t="s">
        <v>3310</v>
      </c>
      <c r="I1184" t="s">
        <v>3311</v>
      </c>
      <c r="M1184" t="s">
        <v>3313</v>
      </c>
      <c r="N1184" t="s">
        <v>3315</v>
      </c>
      <c r="Q1184">
        <v>2466457</v>
      </c>
      <c r="R1184">
        <v>6</v>
      </c>
      <c r="S1184">
        <v>2</v>
      </c>
      <c r="T1184">
        <v>151</v>
      </c>
      <c r="U1184">
        <v>184</v>
      </c>
      <c r="V1184">
        <v>94</v>
      </c>
      <c r="W1184">
        <v>333875</v>
      </c>
      <c r="X1184" t="s">
        <v>46</v>
      </c>
      <c r="Y1184" t="s">
        <v>47</v>
      </c>
      <c r="AA1184">
        <v>14761270</v>
      </c>
      <c r="AB1184" t="s">
        <v>3314</v>
      </c>
      <c r="AC1184">
        <v>1</v>
      </c>
      <c r="AD1184" t="s">
        <v>42</v>
      </c>
      <c r="AE1184">
        <v>10324940</v>
      </c>
      <c r="AF1184" t="s">
        <v>3312</v>
      </c>
      <c r="AG1184">
        <v>0</v>
      </c>
      <c r="AH1184" t="s">
        <v>3313</v>
      </c>
      <c r="AI1184">
        <v>1876</v>
      </c>
      <c r="AK1184">
        <v>1</v>
      </c>
      <c r="AL1184" t="s">
        <v>3309</v>
      </c>
    </row>
    <row r="1185" spans="1:38" x14ac:dyDescent="0.2">
      <c r="A1185" t="s">
        <v>3309</v>
      </c>
      <c r="F1185" s="1">
        <v>39783</v>
      </c>
      <c r="G1185">
        <v>2008</v>
      </c>
      <c r="H1185" t="s">
        <v>3316</v>
      </c>
      <c r="I1185" t="s">
        <v>2295</v>
      </c>
      <c r="M1185" t="s">
        <v>3317</v>
      </c>
      <c r="N1185" t="s">
        <v>3309</v>
      </c>
      <c r="Q1185">
        <v>2466458</v>
      </c>
      <c r="R1185">
        <v>13</v>
      </c>
      <c r="S1185">
        <v>4</v>
      </c>
      <c r="T1185">
        <v>479</v>
      </c>
      <c r="U1185">
        <v>511</v>
      </c>
      <c r="V1185">
        <v>70</v>
      </c>
      <c r="W1185">
        <v>333875</v>
      </c>
      <c r="X1185" t="s">
        <v>135</v>
      </c>
      <c r="Y1185" t="s">
        <v>47</v>
      </c>
      <c r="AA1185">
        <v>13806653</v>
      </c>
      <c r="AB1185">
        <v>15737136</v>
      </c>
      <c r="AC1185">
        <v>1</v>
      </c>
      <c r="AD1185" t="s">
        <v>42</v>
      </c>
      <c r="AE1185">
        <v>10324940</v>
      </c>
      <c r="AF1185" t="s">
        <v>3312</v>
      </c>
      <c r="AG1185">
        <v>0</v>
      </c>
      <c r="AH1185" t="s">
        <v>3317</v>
      </c>
      <c r="AI1185">
        <v>8273</v>
      </c>
      <c r="AK1185">
        <v>1</v>
      </c>
      <c r="AL1185" t="s">
        <v>3309</v>
      </c>
    </row>
    <row r="1186" spans="1:38" x14ac:dyDescent="0.2">
      <c r="A1186" t="s">
        <v>3309</v>
      </c>
      <c r="F1186" s="1">
        <v>39783</v>
      </c>
      <c r="G1186">
        <v>2008</v>
      </c>
      <c r="H1186" t="s">
        <v>3318</v>
      </c>
      <c r="I1186" t="s">
        <v>1770</v>
      </c>
      <c r="M1186" t="s">
        <v>3319</v>
      </c>
      <c r="N1186" t="s">
        <v>3320</v>
      </c>
      <c r="Q1186">
        <v>2466459</v>
      </c>
      <c r="R1186">
        <v>61</v>
      </c>
      <c r="S1186">
        <v>4</v>
      </c>
      <c r="T1186">
        <v>687</v>
      </c>
      <c r="U1186">
        <v>726</v>
      </c>
      <c r="V1186">
        <v>10</v>
      </c>
      <c r="W1186">
        <v>333875</v>
      </c>
      <c r="X1186" t="s">
        <v>53</v>
      </c>
      <c r="Y1186" t="s">
        <v>47</v>
      </c>
      <c r="AA1186">
        <v>315826</v>
      </c>
      <c r="AC1186">
        <v>1</v>
      </c>
      <c r="AD1186" t="s">
        <v>42</v>
      </c>
      <c r="AE1186">
        <v>10324940</v>
      </c>
      <c r="AF1186" t="s">
        <v>3312</v>
      </c>
      <c r="AG1186">
        <v>0</v>
      </c>
      <c r="AH1186" t="s">
        <v>3319</v>
      </c>
      <c r="AI1186">
        <v>5827</v>
      </c>
      <c r="AK1186">
        <v>1</v>
      </c>
      <c r="AL1186" t="s">
        <v>3309</v>
      </c>
    </row>
    <row r="1187" spans="1:38" x14ac:dyDescent="0.2">
      <c r="A1187" t="s">
        <v>3309</v>
      </c>
      <c r="F1187" s="1">
        <v>39661</v>
      </c>
      <c r="G1187">
        <v>2008</v>
      </c>
      <c r="H1187" t="s">
        <v>3321</v>
      </c>
      <c r="I1187" t="s">
        <v>63</v>
      </c>
      <c r="M1187" t="s">
        <v>3322</v>
      </c>
      <c r="N1187" t="s">
        <v>3323</v>
      </c>
      <c r="Q1187">
        <v>4443122</v>
      </c>
      <c r="R1187">
        <v>2008</v>
      </c>
      <c r="S1187">
        <v>1</v>
      </c>
      <c r="T1187">
        <v>1</v>
      </c>
      <c r="U1187">
        <v>6</v>
      </c>
      <c r="V1187">
        <v>2</v>
      </c>
      <c r="W1187">
        <v>333875</v>
      </c>
      <c r="X1187" t="s">
        <v>65</v>
      </c>
      <c r="Y1187" t="s">
        <v>47</v>
      </c>
      <c r="AA1187">
        <v>650668</v>
      </c>
      <c r="AB1187">
        <v>21516561</v>
      </c>
      <c r="AC1187">
        <v>1</v>
      </c>
      <c r="AD1187" t="s">
        <v>42</v>
      </c>
      <c r="AE1187">
        <v>10324940</v>
      </c>
      <c r="AF1187" t="s">
        <v>3312</v>
      </c>
      <c r="AG1187">
        <v>1</v>
      </c>
      <c r="AH1187" t="s">
        <v>3322</v>
      </c>
      <c r="AI1187">
        <v>50814</v>
      </c>
      <c r="AK1187">
        <v>1</v>
      </c>
      <c r="AL1187" t="s">
        <v>3309</v>
      </c>
    </row>
    <row r="1188" spans="1:38" x14ac:dyDescent="0.2">
      <c r="A1188" t="s">
        <v>3309</v>
      </c>
      <c r="F1188" s="1">
        <v>40513</v>
      </c>
      <c r="G1188">
        <v>2010</v>
      </c>
      <c r="H1188" t="s">
        <v>3324</v>
      </c>
      <c r="I1188" t="s">
        <v>927</v>
      </c>
      <c r="M1188" t="s">
        <v>3325</v>
      </c>
      <c r="N1188" t="s">
        <v>3326</v>
      </c>
      <c r="Q1188">
        <v>4443123</v>
      </c>
      <c r="R1188">
        <v>24</v>
      </c>
      <c r="S1188">
        <v>4</v>
      </c>
      <c r="T1188">
        <v>635</v>
      </c>
      <c r="U1188">
        <v>670</v>
      </c>
      <c r="V1188">
        <v>97</v>
      </c>
      <c r="W1188">
        <v>333875</v>
      </c>
      <c r="X1188" t="s">
        <v>910</v>
      </c>
      <c r="Y1188" t="s">
        <v>47</v>
      </c>
      <c r="AA1188">
        <v>8887993</v>
      </c>
      <c r="AB1188">
        <v>15587975</v>
      </c>
      <c r="AC1188">
        <v>1</v>
      </c>
      <c r="AD1188" t="s">
        <v>42</v>
      </c>
      <c r="AE1188">
        <v>10324940</v>
      </c>
      <c r="AF1188" t="s">
        <v>3312</v>
      </c>
      <c r="AG1188">
        <v>0</v>
      </c>
      <c r="AH1188" t="s">
        <v>3325</v>
      </c>
      <c r="AI1188">
        <v>12005</v>
      </c>
      <c r="AK1188">
        <v>1</v>
      </c>
      <c r="AL1188" t="s">
        <v>3309</v>
      </c>
    </row>
    <row r="1189" spans="1:38" x14ac:dyDescent="0.2">
      <c r="A1189" t="s">
        <v>3309</v>
      </c>
      <c r="F1189" s="1">
        <v>40725</v>
      </c>
      <c r="G1189">
        <v>2011</v>
      </c>
      <c r="H1189" t="s">
        <v>3327</v>
      </c>
      <c r="I1189" t="s">
        <v>1742</v>
      </c>
      <c r="M1189" t="s">
        <v>3328</v>
      </c>
      <c r="N1189" t="s">
        <v>3309</v>
      </c>
      <c r="Q1189">
        <v>5815639</v>
      </c>
      <c r="R1189">
        <v>37</v>
      </c>
      <c r="S1189">
        <v>1</v>
      </c>
      <c r="T1189">
        <v>63</v>
      </c>
      <c r="U1189">
        <v>86</v>
      </c>
      <c r="V1189">
        <v>12</v>
      </c>
      <c r="W1189">
        <v>333875</v>
      </c>
      <c r="X1189" t="s">
        <v>135</v>
      </c>
      <c r="Y1189" t="s">
        <v>47</v>
      </c>
      <c r="AA1189" t="s">
        <v>1744</v>
      </c>
      <c r="AB1189">
        <v>15737179</v>
      </c>
      <c r="AC1189">
        <v>1</v>
      </c>
      <c r="AD1189" t="s">
        <v>42</v>
      </c>
      <c r="AE1189">
        <v>10324940</v>
      </c>
      <c r="AF1189" t="s">
        <v>3312</v>
      </c>
      <c r="AG1189">
        <v>0</v>
      </c>
      <c r="AH1189" t="s">
        <v>3328</v>
      </c>
      <c r="AI1189">
        <v>8283</v>
      </c>
      <c r="AK1189">
        <v>1</v>
      </c>
      <c r="AL1189" t="s">
        <v>3309</v>
      </c>
    </row>
    <row r="1190" spans="1:38" x14ac:dyDescent="0.2">
      <c r="A1190" t="s">
        <v>3309</v>
      </c>
      <c r="F1190" s="1">
        <v>41699</v>
      </c>
      <c r="G1190">
        <v>2014</v>
      </c>
      <c r="H1190" t="s">
        <v>3329</v>
      </c>
      <c r="I1190" t="s">
        <v>913</v>
      </c>
      <c r="M1190" t="s">
        <v>3330</v>
      </c>
      <c r="N1190" t="s">
        <v>3331</v>
      </c>
      <c r="Q1190">
        <v>6952484</v>
      </c>
      <c r="R1190">
        <v>31</v>
      </c>
      <c r="S1190">
        <v>1</v>
      </c>
      <c r="T1190">
        <v>253</v>
      </c>
      <c r="U1190">
        <v>283</v>
      </c>
      <c r="V1190">
        <v>50</v>
      </c>
      <c r="W1190">
        <v>333875</v>
      </c>
      <c r="X1190" t="s">
        <v>53</v>
      </c>
      <c r="Y1190" t="s">
        <v>47</v>
      </c>
      <c r="AA1190">
        <v>8239150</v>
      </c>
      <c r="AB1190">
        <v>19113846</v>
      </c>
      <c r="AC1190">
        <v>1</v>
      </c>
      <c r="AD1190" t="s">
        <v>42</v>
      </c>
      <c r="AE1190">
        <v>10324940</v>
      </c>
      <c r="AF1190" t="s">
        <v>3312</v>
      </c>
      <c r="AG1190">
        <v>0</v>
      </c>
      <c r="AH1190" t="s">
        <v>3330</v>
      </c>
      <c r="AI1190">
        <v>13519</v>
      </c>
      <c r="AK1190">
        <v>1</v>
      </c>
      <c r="AL1190" t="s">
        <v>3309</v>
      </c>
    </row>
    <row r="1191" spans="1:38" x14ac:dyDescent="0.2">
      <c r="A1191" t="s">
        <v>3309</v>
      </c>
      <c r="F1191" s="1">
        <v>41214</v>
      </c>
      <c r="G1191">
        <v>2012</v>
      </c>
      <c r="H1191" t="s">
        <v>3332</v>
      </c>
      <c r="I1191" t="s">
        <v>1742</v>
      </c>
      <c r="M1191" t="s">
        <v>3333</v>
      </c>
      <c r="N1191" t="s">
        <v>3309</v>
      </c>
      <c r="Q1191">
        <v>6883946</v>
      </c>
      <c r="R1191">
        <v>39</v>
      </c>
      <c r="S1191">
        <v>4</v>
      </c>
      <c r="T1191">
        <v>485</v>
      </c>
      <c r="U1191">
        <v>508</v>
      </c>
      <c r="V1191">
        <v>23</v>
      </c>
      <c r="W1191">
        <v>333875</v>
      </c>
      <c r="X1191" t="s">
        <v>135</v>
      </c>
      <c r="Y1191" t="s">
        <v>47</v>
      </c>
      <c r="AA1191" t="s">
        <v>1744</v>
      </c>
      <c r="AB1191">
        <v>15737179</v>
      </c>
      <c r="AC1191">
        <v>1</v>
      </c>
      <c r="AD1191" t="s">
        <v>42</v>
      </c>
      <c r="AE1191">
        <v>10324940</v>
      </c>
      <c r="AF1191" t="s">
        <v>3312</v>
      </c>
      <c r="AG1191">
        <v>0</v>
      </c>
      <c r="AH1191" t="s">
        <v>3333</v>
      </c>
      <c r="AI1191">
        <v>8283</v>
      </c>
      <c r="AK1191">
        <v>1</v>
      </c>
      <c r="AL1191" t="s">
        <v>3309</v>
      </c>
    </row>
    <row r="1192" spans="1:38" x14ac:dyDescent="0.2">
      <c r="A1192" t="s">
        <v>3309</v>
      </c>
      <c r="F1192" s="1">
        <v>41579</v>
      </c>
      <c r="G1192">
        <v>2013</v>
      </c>
      <c r="H1192" t="s">
        <v>3334</v>
      </c>
      <c r="I1192" t="s">
        <v>3335</v>
      </c>
      <c r="M1192" t="s">
        <v>3336</v>
      </c>
      <c r="N1192" t="s">
        <v>3337</v>
      </c>
      <c r="Q1192">
        <v>8510220</v>
      </c>
      <c r="R1192">
        <v>25</v>
      </c>
      <c r="S1192">
        <v>2</v>
      </c>
      <c r="T1192">
        <v>185</v>
      </c>
      <c r="U1192">
        <v>195</v>
      </c>
      <c r="V1192">
        <v>3</v>
      </c>
      <c r="W1192">
        <v>333875</v>
      </c>
      <c r="X1192" t="s">
        <v>70</v>
      </c>
      <c r="Y1192" t="s">
        <v>47</v>
      </c>
      <c r="AA1192">
        <v>10520457</v>
      </c>
      <c r="AC1192">
        <v>1</v>
      </c>
      <c r="AD1192" t="s">
        <v>42</v>
      </c>
      <c r="AE1192">
        <v>10324940</v>
      </c>
      <c r="AF1192" t="s">
        <v>3312</v>
      </c>
      <c r="AG1192">
        <v>0</v>
      </c>
      <c r="AH1192" t="s">
        <v>3336</v>
      </c>
      <c r="AI1192">
        <v>3103</v>
      </c>
      <c r="AK1192">
        <v>1</v>
      </c>
      <c r="AL1192" t="s">
        <v>3309</v>
      </c>
    </row>
    <row r="1193" spans="1:38" x14ac:dyDescent="0.2">
      <c r="A1193" t="s">
        <v>3309</v>
      </c>
      <c r="F1193" s="1">
        <v>41730</v>
      </c>
      <c r="G1193">
        <v>2014</v>
      </c>
      <c r="H1193" t="s">
        <v>3338</v>
      </c>
      <c r="I1193" t="s">
        <v>3335</v>
      </c>
      <c r="M1193" t="s">
        <v>3339</v>
      </c>
      <c r="N1193" t="s">
        <v>3340</v>
      </c>
      <c r="Q1193">
        <v>9096902</v>
      </c>
      <c r="R1193">
        <v>26</v>
      </c>
      <c r="S1193">
        <v>1</v>
      </c>
      <c r="T1193">
        <v>144</v>
      </c>
      <c r="V1193">
        <v>1</v>
      </c>
      <c r="W1193">
        <v>333875</v>
      </c>
      <c r="X1193" t="s">
        <v>70</v>
      </c>
      <c r="Y1193" t="s">
        <v>47</v>
      </c>
      <c r="AA1193">
        <v>10520457</v>
      </c>
      <c r="AC1193">
        <v>1</v>
      </c>
      <c r="AD1193" t="s">
        <v>42</v>
      </c>
      <c r="AE1193">
        <v>10324940</v>
      </c>
      <c r="AF1193" t="s">
        <v>3312</v>
      </c>
      <c r="AG1193">
        <v>0</v>
      </c>
      <c r="AH1193" t="s">
        <v>3339</v>
      </c>
      <c r="AI1193">
        <v>3103</v>
      </c>
      <c r="AK1193">
        <v>1</v>
      </c>
      <c r="AL1193" t="s">
        <v>3309</v>
      </c>
    </row>
    <row r="1194" spans="1:38" x14ac:dyDescent="0.2">
      <c r="A1194" t="s">
        <v>3309</v>
      </c>
      <c r="F1194" s="1">
        <v>42491</v>
      </c>
      <c r="G1194">
        <v>2016</v>
      </c>
      <c r="H1194" t="s">
        <v>918</v>
      </c>
      <c r="I1194" t="s">
        <v>919</v>
      </c>
      <c r="M1194" t="s">
        <v>920</v>
      </c>
      <c r="N1194" t="s">
        <v>921</v>
      </c>
      <c r="Q1194">
        <v>9096903</v>
      </c>
      <c r="R1194">
        <v>31</v>
      </c>
      <c r="S1194">
        <v>2</v>
      </c>
      <c r="T1194">
        <v>211</v>
      </c>
      <c r="U1194">
        <v>218</v>
      </c>
      <c r="V1194">
        <v>5</v>
      </c>
      <c r="W1194">
        <v>333875</v>
      </c>
      <c r="X1194" t="s">
        <v>910</v>
      </c>
      <c r="Y1194" t="s">
        <v>47</v>
      </c>
      <c r="AA1194">
        <v>7393172</v>
      </c>
      <c r="AB1194">
        <v>15587983</v>
      </c>
      <c r="AC1194">
        <v>1</v>
      </c>
      <c r="AD1194" t="s">
        <v>42</v>
      </c>
      <c r="AE1194">
        <v>10324940</v>
      </c>
      <c r="AF1194" t="s">
        <v>3312</v>
      </c>
      <c r="AG1194">
        <v>0</v>
      </c>
      <c r="AH1194" t="s">
        <v>920</v>
      </c>
      <c r="AI1194">
        <v>15820</v>
      </c>
      <c r="AK1194">
        <v>1</v>
      </c>
      <c r="AL1194" t="s">
        <v>3309</v>
      </c>
    </row>
    <row r="1195" spans="1:38" x14ac:dyDescent="0.2">
      <c r="A1195" t="s">
        <v>3309</v>
      </c>
      <c r="F1195" s="1">
        <v>41944</v>
      </c>
      <c r="G1195">
        <v>2014</v>
      </c>
      <c r="H1195" t="s">
        <v>3341</v>
      </c>
      <c r="I1195" t="s">
        <v>707</v>
      </c>
      <c r="M1195" t="s">
        <v>3342</v>
      </c>
      <c r="N1195" t="s">
        <v>3343</v>
      </c>
      <c r="Q1195">
        <v>9096904</v>
      </c>
      <c r="R1195">
        <v>49</v>
      </c>
      <c r="S1195">
        <v>4</v>
      </c>
      <c r="T1195">
        <v>793</v>
      </c>
      <c r="U1195">
        <v>822</v>
      </c>
      <c r="V1195">
        <v>49</v>
      </c>
      <c r="W1195">
        <v>333875</v>
      </c>
      <c r="X1195" t="s">
        <v>53</v>
      </c>
      <c r="Y1195" t="s">
        <v>47</v>
      </c>
      <c r="AA1195">
        <v>7328516</v>
      </c>
      <c r="AB1195">
        <v>15406288</v>
      </c>
      <c r="AC1195">
        <v>1</v>
      </c>
      <c r="AD1195" t="s">
        <v>42</v>
      </c>
      <c r="AE1195">
        <v>10324940</v>
      </c>
      <c r="AF1195" t="s">
        <v>3312</v>
      </c>
      <c r="AG1195">
        <v>0</v>
      </c>
      <c r="AH1195" t="s">
        <v>3342</v>
      </c>
      <c r="AI1195">
        <v>6466</v>
      </c>
      <c r="AK1195">
        <v>1</v>
      </c>
      <c r="AL1195" t="s">
        <v>3309</v>
      </c>
    </row>
    <row r="1196" spans="1:38" x14ac:dyDescent="0.2">
      <c r="A1196" t="s">
        <v>3309</v>
      </c>
      <c r="F1196" s="1">
        <v>42491</v>
      </c>
      <c r="G1196">
        <v>2016</v>
      </c>
      <c r="H1196" t="s">
        <v>3344</v>
      </c>
      <c r="I1196" t="s">
        <v>919</v>
      </c>
      <c r="M1196" t="s">
        <v>3345</v>
      </c>
      <c r="N1196" t="s">
        <v>3346</v>
      </c>
      <c r="Q1196">
        <v>9330651</v>
      </c>
      <c r="R1196">
        <v>31</v>
      </c>
      <c r="S1196">
        <v>2</v>
      </c>
      <c r="T1196">
        <v>235</v>
      </c>
      <c r="U1196">
        <v>252</v>
      </c>
      <c r="V1196">
        <v>15</v>
      </c>
      <c r="W1196">
        <v>333875</v>
      </c>
      <c r="X1196" t="s">
        <v>910</v>
      </c>
      <c r="Y1196" t="s">
        <v>47</v>
      </c>
      <c r="AA1196">
        <v>7393172</v>
      </c>
      <c r="AB1196">
        <v>15587983</v>
      </c>
      <c r="AC1196">
        <v>1</v>
      </c>
      <c r="AD1196" t="s">
        <v>42</v>
      </c>
      <c r="AE1196">
        <v>10324940</v>
      </c>
      <c r="AF1196" t="s">
        <v>3312</v>
      </c>
      <c r="AG1196">
        <v>0</v>
      </c>
      <c r="AH1196" t="s">
        <v>3345</v>
      </c>
      <c r="AI1196">
        <v>15820</v>
      </c>
      <c r="AK1196">
        <v>1</v>
      </c>
      <c r="AL1196" t="s">
        <v>3309</v>
      </c>
    </row>
    <row r="1197" spans="1:38" x14ac:dyDescent="0.2">
      <c r="A1197" t="s">
        <v>3309</v>
      </c>
      <c r="F1197" s="1">
        <v>41913</v>
      </c>
      <c r="G1197">
        <v>2014</v>
      </c>
      <c r="H1197" t="s">
        <v>2168</v>
      </c>
      <c r="I1197" t="s">
        <v>1742</v>
      </c>
      <c r="M1197" t="s">
        <v>2169</v>
      </c>
      <c r="N1197" t="s">
        <v>2170</v>
      </c>
      <c r="Q1197">
        <v>9538000</v>
      </c>
      <c r="R1197">
        <v>43</v>
      </c>
      <c r="S1197">
        <v>3</v>
      </c>
      <c r="T1197">
        <v>571</v>
      </c>
      <c r="U1197">
        <v>603</v>
      </c>
      <c r="V1197">
        <v>20</v>
      </c>
      <c r="W1197">
        <v>333875</v>
      </c>
      <c r="X1197" t="s">
        <v>135</v>
      </c>
      <c r="Y1197" t="s">
        <v>47</v>
      </c>
      <c r="AA1197" t="s">
        <v>1744</v>
      </c>
      <c r="AB1197">
        <v>15737179</v>
      </c>
      <c r="AC1197">
        <v>1</v>
      </c>
      <c r="AD1197" t="s">
        <v>42</v>
      </c>
      <c r="AE1197">
        <v>10324940</v>
      </c>
      <c r="AF1197" t="s">
        <v>3312</v>
      </c>
      <c r="AG1197">
        <v>0</v>
      </c>
      <c r="AH1197" t="s">
        <v>2169</v>
      </c>
      <c r="AI1197">
        <v>8283</v>
      </c>
      <c r="AK1197">
        <v>1</v>
      </c>
      <c r="AL1197" t="s">
        <v>3309</v>
      </c>
    </row>
    <row r="1198" spans="1:38" x14ac:dyDescent="0.2">
      <c r="A1198" t="s">
        <v>3309</v>
      </c>
      <c r="F1198" s="1">
        <v>42430</v>
      </c>
      <c r="G1198">
        <v>2016</v>
      </c>
      <c r="H1198" t="s">
        <v>3347</v>
      </c>
      <c r="I1198" t="s">
        <v>927</v>
      </c>
      <c r="M1198" t="s">
        <v>3348</v>
      </c>
      <c r="N1198" t="s">
        <v>3349</v>
      </c>
      <c r="Q1198">
        <v>11053768</v>
      </c>
      <c r="R1198">
        <v>30</v>
      </c>
      <c r="S1198">
        <v>1</v>
      </c>
      <c r="T1198">
        <v>63</v>
      </c>
      <c r="U1198">
        <v>78</v>
      </c>
      <c r="V1198">
        <v>26</v>
      </c>
      <c r="W1198">
        <v>333875</v>
      </c>
      <c r="X1198" t="s">
        <v>910</v>
      </c>
      <c r="Y1198" t="s">
        <v>47</v>
      </c>
      <c r="AA1198">
        <v>8887993</v>
      </c>
      <c r="AB1198">
        <v>15587975</v>
      </c>
      <c r="AC1198">
        <v>1</v>
      </c>
      <c r="AD1198" t="s">
        <v>42</v>
      </c>
      <c r="AE1198">
        <v>10324940</v>
      </c>
      <c r="AF1198" t="s">
        <v>3312</v>
      </c>
      <c r="AG1198">
        <v>0</v>
      </c>
      <c r="AH1198" t="s">
        <v>3348</v>
      </c>
      <c r="AI1198">
        <v>12005</v>
      </c>
      <c r="AK1198">
        <v>1</v>
      </c>
      <c r="AL1198" t="s">
        <v>3309</v>
      </c>
    </row>
    <row r="1199" spans="1:38" x14ac:dyDescent="0.2">
      <c r="A1199" t="s">
        <v>3309</v>
      </c>
      <c r="F1199" s="1">
        <v>40179</v>
      </c>
      <c r="G1199">
        <v>2010</v>
      </c>
      <c r="H1199" t="s">
        <v>3350</v>
      </c>
      <c r="I1199" t="s">
        <v>3351</v>
      </c>
      <c r="M1199" t="s">
        <v>3355</v>
      </c>
      <c r="N1199" t="s">
        <v>3354</v>
      </c>
      <c r="Q1199">
        <v>13524087</v>
      </c>
      <c r="R1199">
        <v>7</v>
      </c>
      <c r="S1199">
        <v>3</v>
      </c>
      <c r="V1199">
        <v>3</v>
      </c>
      <c r="W1199">
        <v>333875</v>
      </c>
      <c r="X1199" t="s">
        <v>3353</v>
      </c>
      <c r="Y1199" t="s">
        <v>47</v>
      </c>
      <c r="AA1199">
        <v>17279232</v>
      </c>
      <c r="AB1199">
        <v>18103057</v>
      </c>
      <c r="AC1199">
        <v>1</v>
      </c>
      <c r="AD1199" t="s">
        <v>42</v>
      </c>
      <c r="AE1199">
        <v>10324940</v>
      </c>
      <c r="AF1199" t="s">
        <v>3312</v>
      </c>
      <c r="AG1199">
        <v>0</v>
      </c>
      <c r="AH1199" t="s">
        <v>3352</v>
      </c>
      <c r="AI1199">
        <v>86267</v>
      </c>
      <c r="AK1199">
        <v>1</v>
      </c>
      <c r="AL1199" t="s">
        <v>3309</v>
      </c>
    </row>
    <row r="1200" spans="1:38" x14ac:dyDescent="0.2">
      <c r="A1200" t="s">
        <v>3309</v>
      </c>
      <c r="F1200" s="1">
        <v>39814</v>
      </c>
      <c r="G1200">
        <v>2009</v>
      </c>
      <c r="H1200" t="s">
        <v>3356</v>
      </c>
      <c r="I1200" t="s">
        <v>3357</v>
      </c>
      <c r="M1200" t="s">
        <v>3359</v>
      </c>
      <c r="N1200" t="s">
        <v>3354</v>
      </c>
      <c r="Q1200">
        <v>16446686</v>
      </c>
      <c r="R1200">
        <v>5</v>
      </c>
      <c r="S1200">
        <v>3</v>
      </c>
      <c r="T1200">
        <v>45</v>
      </c>
      <c r="U1200">
        <v>55</v>
      </c>
      <c r="V1200">
        <v>0</v>
      </c>
      <c r="W1200">
        <v>333875</v>
      </c>
      <c r="X1200" t="s">
        <v>3353</v>
      </c>
      <c r="Y1200" t="s">
        <v>47</v>
      </c>
      <c r="AA1200">
        <v>18108601</v>
      </c>
      <c r="AB1200">
        <v>23122722</v>
      </c>
      <c r="AC1200">
        <v>1</v>
      </c>
      <c r="AD1200" t="s">
        <v>42</v>
      </c>
      <c r="AE1200">
        <v>10324940</v>
      </c>
      <c r="AF1200" t="s">
        <v>3312</v>
      </c>
      <c r="AG1200">
        <v>0</v>
      </c>
      <c r="AH1200" t="s">
        <v>3358</v>
      </c>
      <c r="AI1200">
        <v>86263</v>
      </c>
      <c r="AK1200">
        <v>1</v>
      </c>
      <c r="AL1200" t="s">
        <v>3309</v>
      </c>
    </row>
    <row r="1201" spans="1:38" x14ac:dyDescent="0.2">
      <c r="A1201" t="s">
        <v>3309</v>
      </c>
      <c r="F1201" s="1">
        <v>43405</v>
      </c>
      <c r="G1201">
        <v>2018</v>
      </c>
      <c r="H1201" t="s">
        <v>3360</v>
      </c>
      <c r="I1201" t="s">
        <v>919</v>
      </c>
      <c r="M1201" t="s">
        <v>3361</v>
      </c>
      <c r="N1201" t="s">
        <v>3354</v>
      </c>
      <c r="Q1201">
        <v>17247814</v>
      </c>
      <c r="R1201">
        <v>33</v>
      </c>
      <c r="S1201">
        <v>4</v>
      </c>
      <c r="T1201">
        <v>1</v>
      </c>
      <c r="U1201">
        <v>12</v>
      </c>
      <c r="V1201">
        <v>5</v>
      </c>
      <c r="W1201">
        <v>333875</v>
      </c>
      <c r="X1201" t="s">
        <v>910</v>
      </c>
      <c r="Y1201" t="s">
        <v>47</v>
      </c>
      <c r="AA1201">
        <v>7393172</v>
      </c>
      <c r="AB1201">
        <v>15587983</v>
      </c>
      <c r="AC1201">
        <v>1</v>
      </c>
      <c r="AD1201" t="s">
        <v>42</v>
      </c>
      <c r="AE1201">
        <v>10324940</v>
      </c>
      <c r="AF1201" t="s">
        <v>3312</v>
      </c>
      <c r="AG1201">
        <v>0</v>
      </c>
      <c r="AH1201" t="s">
        <v>3361</v>
      </c>
      <c r="AI1201">
        <v>15820</v>
      </c>
      <c r="AK1201">
        <v>1</v>
      </c>
      <c r="AL1201" t="s">
        <v>3309</v>
      </c>
    </row>
    <row r="1202" spans="1:38" x14ac:dyDescent="0.2">
      <c r="A1202" t="s">
        <v>3309</v>
      </c>
      <c r="F1202" s="1">
        <v>44228</v>
      </c>
      <c r="G1202">
        <v>2021</v>
      </c>
      <c r="H1202" t="s">
        <v>3362</v>
      </c>
      <c r="I1202" t="s">
        <v>1742</v>
      </c>
      <c r="M1202" t="s">
        <v>3363</v>
      </c>
      <c r="N1202" t="s">
        <v>3364</v>
      </c>
      <c r="Q1202">
        <v>20951012</v>
      </c>
      <c r="R1202">
        <v>56</v>
      </c>
      <c r="S1202">
        <v>2</v>
      </c>
      <c r="T1202">
        <v>393</v>
      </c>
      <c r="U1202">
        <v>422</v>
      </c>
      <c r="V1202">
        <v>3</v>
      </c>
      <c r="W1202">
        <v>333875</v>
      </c>
      <c r="X1202" t="s">
        <v>59</v>
      </c>
      <c r="Y1202" t="s">
        <v>47</v>
      </c>
      <c r="AA1202" t="s">
        <v>1744</v>
      </c>
      <c r="AB1202">
        <v>15737179</v>
      </c>
      <c r="AC1202">
        <v>1</v>
      </c>
      <c r="AD1202" t="s">
        <v>42</v>
      </c>
      <c r="AE1202">
        <v>10324940</v>
      </c>
      <c r="AF1202" t="s">
        <v>3312</v>
      </c>
      <c r="AG1202">
        <v>0</v>
      </c>
      <c r="AH1202" t="s">
        <v>3363</v>
      </c>
      <c r="AI1202">
        <v>8283</v>
      </c>
      <c r="AK1202">
        <v>1</v>
      </c>
      <c r="AL1202" t="s">
        <v>3309</v>
      </c>
    </row>
    <row r="1203" spans="1:38" x14ac:dyDescent="0.2">
      <c r="A1203" t="s">
        <v>3309</v>
      </c>
      <c r="F1203" s="1">
        <v>44197</v>
      </c>
      <c r="G1203">
        <v>2021</v>
      </c>
      <c r="H1203" t="s">
        <v>3365</v>
      </c>
      <c r="I1203" t="s">
        <v>1742</v>
      </c>
      <c r="M1203" t="s">
        <v>3366</v>
      </c>
      <c r="N1203" t="s">
        <v>3367</v>
      </c>
      <c r="Q1203">
        <v>20951013</v>
      </c>
      <c r="R1203">
        <v>56</v>
      </c>
      <c r="S1203">
        <v>1</v>
      </c>
      <c r="T1203">
        <v>185</v>
      </c>
      <c r="U1203">
        <v>217</v>
      </c>
      <c r="V1203">
        <v>4</v>
      </c>
      <c r="W1203">
        <v>333875</v>
      </c>
      <c r="X1203" t="s">
        <v>59</v>
      </c>
      <c r="Y1203" t="s">
        <v>47</v>
      </c>
      <c r="AA1203" t="s">
        <v>1744</v>
      </c>
      <c r="AB1203">
        <v>15737179</v>
      </c>
      <c r="AC1203">
        <v>1</v>
      </c>
      <c r="AD1203" t="s">
        <v>42</v>
      </c>
      <c r="AE1203">
        <v>10324940</v>
      </c>
      <c r="AF1203" t="s">
        <v>3312</v>
      </c>
      <c r="AG1203">
        <v>0</v>
      </c>
      <c r="AH1203" t="s">
        <v>3366</v>
      </c>
      <c r="AI1203">
        <v>8283</v>
      </c>
      <c r="AK1203">
        <v>1</v>
      </c>
      <c r="AL1203" t="s">
        <v>3309</v>
      </c>
    </row>
    <row r="1204" spans="1:38" x14ac:dyDescent="0.2">
      <c r="A1204" t="s">
        <v>3309</v>
      </c>
      <c r="F1204" s="1">
        <v>44409</v>
      </c>
      <c r="G1204">
        <v>2021</v>
      </c>
      <c r="H1204" t="s">
        <v>3368</v>
      </c>
      <c r="I1204" t="s">
        <v>919</v>
      </c>
      <c r="M1204" t="s">
        <v>3369</v>
      </c>
      <c r="N1204" t="s">
        <v>3370</v>
      </c>
      <c r="Q1204">
        <v>25277191</v>
      </c>
      <c r="R1204">
        <v>36</v>
      </c>
      <c r="S1204">
        <v>3</v>
      </c>
      <c r="T1204">
        <v>23</v>
      </c>
      <c r="U1204">
        <v>27</v>
      </c>
      <c r="V1204">
        <v>7</v>
      </c>
      <c r="W1204">
        <v>333875</v>
      </c>
      <c r="X1204" t="s">
        <v>910</v>
      </c>
      <c r="Y1204" t="s">
        <v>47</v>
      </c>
      <c r="AA1204">
        <v>7393172</v>
      </c>
      <c r="AB1204">
        <v>15587983</v>
      </c>
      <c r="AC1204">
        <v>1</v>
      </c>
      <c r="AD1204" t="s">
        <v>42</v>
      </c>
      <c r="AE1204">
        <v>10324940</v>
      </c>
      <c r="AF1204" t="s">
        <v>3312</v>
      </c>
      <c r="AG1204">
        <v>0</v>
      </c>
      <c r="AH1204" t="s">
        <v>3369</v>
      </c>
      <c r="AI1204">
        <v>15820</v>
      </c>
      <c r="AK1204">
        <v>1</v>
      </c>
      <c r="AL1204" t="s">
        <v>3309</v>
      </c>
    </row>
    <row r="1205" spans="1:38" x14ac:dyDescent="0.2">
      <c r="A1205" t="s">
        <v>3309</v>
      </c>
      <c r="F1205" s="1">
        <v>44621</v>
      </c>
      <c r="G1205">
        <v>2022</v>
      </c>
      <c r="H1205" t="s">
        <v>3371</v>
      </c>
      <c r="I1205" t="s">
        <v>3372</v>
      </c>
      <c r="M1205" t="s">
        <v>3373</v>
      </c>
      <c r="N1205" t="s">
        <v>3370</v>
      </c>
      <c r="Q1205">
        <v>25669582</v>
      </c>
      <c r="R1205">
        <v>21</v>
      </c>
      <c r="S1205">
        <v>1</v>
      </c>
      <c r="T1205">
        <v>131</v>
      </c>
      <c r="U1205">
        <v>146</v>
      </c>
      <c r="V1205">
        <v>1</v>
      </c>
      <c r="W1205">
        <v>333875</v>
      </c>
      <c r="X1205" t="s">
        <v>53</v>
      </c>
      <c r="Y1205" t="s">
        <v>47</v>
      </c>
      <c r="AA1205" t="s">
        <v>3374</v>
      </c>
      <c r="AC1205">
        <v>1</v>
      </c>
      <c r="AD1205" t="s">
        <v>42</v>
      </c>
      <c r="AE1205">
        <v>10324940</v>
      </c>
      <c r="AF1205" t="s">
        <v>3312</v>
      </c>
      <c r="AG1205">
        <v>0</v>
      </c>
      <c r="AH1205" t="s">
        <v>3373</v>
      </c>
      <c r="AI1205">
        <v>11632</v>
      </c>
      <c r="AK1205">
        <v>1</v>
      </c>
      <c r="AL1205" t="s">
        <v>3309</v>
      </c>
    </row>
    <row r="1206" spans="1:38" x14ac:dyDescent="0.2">
      <c r="A1206" t="s">
        <v>3309</v>
      </c>
      <c r="F1206" s="1">
        <v>45231</v>
      </c>
      <c r="G1206">
        <v>2023</v>
      </c>
      <c r="H1206" t="s">
        <v>3375</v>
      </c>
      <c r="I1206" t="s">
        <v>919</v>
      </c>
      <c r="M1206" t="s">
        <v>3376</v>
      </c>
      <c r="N1206" t="s">
        <v>3377</v>
      </c>
      <c r="Q1206">
        <v>30618738</v>
      </c>
      <c r="R1206">
        <v>38</v>
      </c>
      <c r="S1206">
        <v>4</v>
      </c>
      <c r="T1206">
        <v>81</v>
      </c>
      <c r="U1206">
        <v>108</v>
      </c>
      <c r="V1206">
        <v>28</v>
      </c>
      <c r="W1206">
        <v>333875</v>
      </c>
      <c r="X1206" t="s">
        <v>910</v>
      </c>
      <c r="Y1206" t="s">
        <v>47</v>
      </c>
      <c r="AA1206">
        <v>7393172</v>
      </c>
      <c r="AB1206">
        <v>15587983</v>
      </c>
      <c r="AC1206">
        <v>1</v>
      </c>
      <c r="AD1206" t="s">
        <v>42</v>
      </c>
      <c r="AE1206">
        <v>10324940</v>
      </c>
      <c r="AF1206" t="s">
        <v>3312</v>
      </c>
      <c r="AG1206">
        <v>0</v>
      </c>
      <c r="AH1206" t="s">
        <v>3376</v>
      </c>
      <c r="AI1206">
        <v>15820</v>
      </c>
      <c r="AK1206">
        <v>1</v>
      </c>
      <c r="AL1206" t="s">
        <v>3309</v>
      </c>
    </row>
    <row r="1207" spans="1:38" x14ac:dyDescent="0.2">
      <c r="A1207" t="s">
        <v>3309</v>
      </c>
      <c r="F1207" s="1">
        <v>45413</v>
      </c>
      <c r="G1207">
        <v>2024</v>
      </c>
      <c r="H1207" t="s">
        <v>1738</v>
      </c>
      <c r="I1207" t="s">
        <v>919</v>
      </c>
      <c r="M1207" t="s">
        <v>1739</v>
      </c>
      <c r="N1207" t="s">
        <v>1740</v>
      </c>
      <c r="Q1207">
        <v>32462709</v>
      </c>
      <c r="R1207">
        <v>39</v>
      </c>
      <c r="S1207">
        <v>2</v>
      </c>
      <c r="T1207">
        <v>107</v>
      </c>
      <c r="U1207">
        <v>117</v>
      </c>
      <c r="V1207">
        <v>0</v>
      </c>
      <c r="W1207">
        <v>333875</v>
      </c>
      <c r="X1207" t="s">
        <v>910</v>
      </c>
      <c r="Y1207" t="s">
        <v>47</v>
      </c>
      <c r="AA1207">
        <v>7393172</v>
      </c>
      <c r="AB1207">
        <v>15587983</v>
      </c>
      <c r="AC1207">
        <v>1</v>
      </c>
      <c r="AD1207" t="s">
        <v>42</v>
      </c>
      <c r="AE1207">
        <v>10324940</v>
      </c>
      <c r="AF1207" t="s">
        <v>3312</v>
      </c>
      <c r="AG1207">
        <v>0</v>
      </c>
      <c r="AH1207" t="s">
        <v>1739</v>
      </c>
      <c r="AI1207">
        <v>15820</v>
      </c>
      <c r="AK1207">
        <v>1</v>
      </c>
      <c r="AL1207" t="s">
        <v>3309</v>
      </c>
    </row>
    <row r="1208" spans="1:38" x14ac:dyDescent="0.2">
      <c r="A1208" t="s">
        <v>3309</v>
      </c>
      <c r="F1208" s="1">
        <v>45496</v>
      </c>
      <c r="G1208">
        <v>2024</v>
      </c>
      <c r="H1208" t="s">
        <v>3378</v>
      </c>
      <c r="I1208" t="s">
        <v>3379</v>
      </c>
      <c r="M1208" t="s">
        <v>3380</v>
      </c>
      <c r="N1208" t="s">
        <v>3382</v>
      </c>
      <c r="Q1208">
        <v>34986765</v>
      </c>
      <c r="R1208">
        <v>24</v>
      </c>
      <c r="S1208">
        <v>3</v>
      </c>
      <c r="V1208">
        <v>0</v>
      </c>
      <c r="W1208">
        <v>333875</v>
      </c>
      <c r="X1208" t="s">
        <v>3381</v>
      </c>
      <c r="Y1208" t="s">
        <v>47</v>
      </c>
      <c r="AA1208">
        <v>21583625</v>
      </c>
      <c r="AC1208">
        <v>1</v>
      </c>
      <c r="AD1208" t="s">
        <v>42</v>
      </c>
      <c r="AE1208">
        <v>10324940</v>
      </c>
      <c r="AF1208" t="s">
        <v>3312</v>
      </c>
      <c r="AG1208">
        <v>0</v>
      </c>
      <c r="AH1208" t="s">
        <v>3380</v>
      </c>
      <c r="AI1208">
        <v>202354</v>
      </c>
      <c r="AK1208">
        <v>1</v>
      </c>
      <c r="AL1208" t="s">
        <v>3309</v>
      </c>
    </row>
    <row r="1209" spans="1:38" x14ac:dyDescent="0.2">
      <c r="A1209" t="s">
        <v>3309</v>
      </c>
      <c r="F1209" s="1">
        <v>39083</v>
      </c>
      <c r="G1209">
        <v>2007</v>
      </c>
      <c r="H1209" t="s">
        <v>3383</v>
      </c>
      <c r="I1209" t="s">
        <v>224</v>
      </c>
      <c r="M1209" t="s">
        <v>3384</v>
      </c>
      <c r="N1209" t="s">
        <v>3320</v>
      </c>
      <c r="Q1209">
        <v>16525778</v>
      </c>
      <c r="V1209">
        <v>0</v>
      </c>
      <c r="W1209">
        <v>333875</v>
      </c>
      <c r="X1209" t="s">
        <v>70</v>
      </c>
      <c r="Y1209" t="s">
        <v>192</v>
      </c>
      <c r="AB1209">
        <v>15565068</v>
      </c>
      <c r="AC1209">
        <v>1</v>
      </c>
      <c r="AD1209" t="s">
        <v>42</v>
      </c>
      <c r="AE1209">
        <v>10324940</v>
      </c>
      <c r="AF1209" t="s">
        <v>3312</v>
      </c>
      <c r="AG1209">
        <v>0</v>
      </c>
      <c r="AH1209" t="s">
        <v>3384</v>
      </c>
      <c r="AI1209">
        <v>90527</v>
      </c>
      <c r="AK1209">
        <v>4</v>
      </c>
      <c r="AL1209" t="s">
        <v>3309</v>
      </c>
    </row>
    <row r="1210" spans="1:38" x14ac:dyDescent="0.2">
      <c r="A1210" t="s">
        <v>3309</v>
      </c>
      <c r="F1210" s="1">
        <v>38353</v>
      </c>
      <c r="G1210">
        <v>2005</v>
      </c>
      <c r="H1210" t="s">
        <v>3385</v>
      </c>
      <c r="I1210" t="s">
        <v>224</v>
      </c>
      <c r="M1210" t="s">
        <v>3386</v>
      </c>
      <c r="N1210" t="s">
        <v>3331</v>
      </c>
      <c r="Q1210">
        <v>16525781</v>
      </c>
      <c r="V1210">
        <v>1</v>
      </c>
      <c r="W1210">
        <v>333875</v>
      </c>
      <c r="X1210" t="s">
        <v>70</v>
      </c>
      <c r="Y1210" t="s">
        <v>192</v>
      </c>
      <c r="AB1210">
        <v>15565068</v>
      </c>
      <c r="AC1210">
        <v>1</v>
      </c>
      <c r="AD1210" t="s">
        <v>42</v>
      </c>
      <c r="AE1210">
        <v>10324940</v>
      </c>
      <c r="AF1210" t="s">
        <v>3312</v>
      </c>
      <c r="AG1210">
        <v>0</v>
      </c>
      <c r="AH1210" t="s">
        <v>3386</v>
      </c>
      <c r="AI1210">
        <v>90527</v>
      </c>
      <c r="AK1210">
        <v>4</v>
      </c>
      <c r="AL1210" t="s">
        <v>3309</v>
      </c>
    </row>
    <row r="1211" spans="1:38" x14ac:dyDescent="0.2">
      <c r="A1211" t="s">
        <v>3309</v>
      </c>
      <c r="F1211" s="1">
        <v>39083</v>
      </c>
      <c r="G1211">
        <v>2007</v>
      </c>
      <c r="H1211" t="s">
        <v>3387</v>
      </c>
      <c r="I1211" t="s">
        <v>224</v>
      </c>
      <c r="M1211" t="s">
        <v>3388</v>
      </c>
      <c r="N1211" t="s">
        <v>3323</v>
      </c>
      <c r="Q1211">
        <v>16525783</v>
      </c>
      <c r="V1211">
        <v>3</v>
      </c>
      <c r="W1211">
        <v>333875</v>
      </c>
      <c r="X1211" t="s">
        <v>70</v>
      </c>
      <c r="Y1211" t="s">
        <v>192</v>
      </c>
      <c r="AB1211">
        <v>15565068</v>
      </c>
      <c r="AC1211">
        <v>1</v>
      </c>
      <c r="AD1211" t="s">
        <v>42</v>
      </c>
      <c r="AE1211">
        <v>10324940</v>
      </c>
      <c r="AF1211" t="s">
        <v>3312</v>
      </c>
      <c r="AG1211">
        <v>0</v>
      </c>
      <c r="AH1211" t="s">
        <v>3388</v>
      </c>
      <c r="AI1211">
        <v>90527</v>
      </c>
      <c r="AK1211">
        <v>4</v>
      </c>
      <c r="AL1211" t="s">
        <v>3309</v>
      </c>
    </row>
    <row r="1212" spans="1:38" x14ac:dyDescent="0.2">
      <c r="A1212" t="s">
        <v>3309</v>
      </c>
      <c r="F1212" s="1">
        <v>41640</v>
      </c>
      <c r="G1212">
        <v>2014</v>
      </c>
      <c r="H1212" t="s">
        <v>3389</v>
      </c>
      <c r="I1212" t="s">
        <v>224</v>
      </c>
      <c r="M1212" t="s">
        <v>3390</v>
      </c>
      <c r="N1212" t="s">
        <v>3346</v>
      </c>
      <c r="Q1212">
        <v>16525786</v>
      </c>
      <c r="V1212">
        <v>0</v>
      </c>
      <c r="W1212">
        <v>333875</v>
      </c>
      <c r="X1212" t="s">
        <v>70</v>
      </c>
      <c r="Y1212" t="s">
        <v>192</v>
      </c>
      <c r="AB1212">
        <v>15565068</v>
      </c>
      <c r="AC1212">
        <v>1</v>
      </c>
      <c r="AD1212" t="s">
        <v>42</v>
      </c>
      <c r="AE1212">
        <v>10324940</v>
      </c>
      <c r="AF1212" t="s">
        <v>3312</v>
      </c>
      <c r="AG1212">
        <v>0</v>
      </c>
      <c r="AH1212" t="s">
        <v>3390</v>
      </c>
      <c r="AI1212">
        <v>90527</v>
      </c>
      <c r="AK1212">
        <v>4</v>
      </c>
      <c r="AL1212" t="s">
        <v>3309</v>
      </c>
    </row>
    <row r="1213" spans="1:38" x14ac:dyDescent="0.2">
      <c r="A1213" t="s">
        <v>3309</v>
      </c>
      <c r="F1213" s="1">
        <v>41640</v>
      </c>
      <c r="G1213">
        <v>2014</v>
      </c>
      <c r="H1213" t="s">
        <v>980</v>
      </c>
      <c r="I1213" t="s">
        <v>224</v>
      </c>
      <c r="M1213" t="s">
        <v>981</v>
      </c>
      <c r="N1213" t="s">
        <v>921</v>
      </c>
      <c r="Q1213">
        <v>16525787</v>
      </c>
      <c r="V1213">
        <v>0</v>
      </c>
      <c r="W1213">
        <v>333875</v>
      </c>
      <c r="X1213" t="s">
        <v>70</v>
      </c>
      <c r="Y1213" t="s">
        <v>192</v>
      </c>
      <c r="AB1213">
        <v>15565068</v>
      </c>
      <c r="AC1213">
        <v>1</v>
      </c>
      <c r="AD1213" t="s">
        <v>42</v>
      </c>
      <c r="AE1213">
        <v>10324940</v>
      </c>
      <c r="AF1213" t="s">
        <v>3312</v>
      </c>
      <c r="AG1213">
        <v>0</v>
      </c>
      <c r="AH1213" t="s">
        <v>981</v>
      </c>
      <c r="AI1213">
        <v>90527</v>
      </c>
      <c r="AK1213">
        <v>4</v>
      </c>
      <c r="AL1213" t="s">
        <v>3309</v>
      </c>
    </row>
    <row r="1214" spans="1:38" x14ac:dyDescent="0.2">
      <c r="A1214" t="s">
        <v>3309</v>
      </c>
      <c r="F1214" s="1">
        <v>40909</v>
      </c>
      <c r="G1214">
        <v>2012</v>
      </c>
      <c r="H1214" t="s">
        <v>3391</v>
      </c>
      <c r="I1214" t="s">
        <v>224</v>
      </c>
      <c r="M1214" t="s">
        <v>3392</v>
      </c>
      <c r="N1214" t="s">
        <v>3349</v>
      </c>
      <c r="Q1214">
        <v>16525791</v>
      </c>
      <c r="V1214">
        <v>2</v>
      </c>
      <c r="W1214">
        <v>333875</v>
      </c>
      <c r="X1214" t="s">
        <v>70</v>
      </c>
      <c r="Y1214" t="s">
        <v>192</v>
      </c>
      <c r="AB1214">
        <v>15565068</v>
      </c>
      <c r="AC1214">
        <v>1</v>
      </c>
      <c r="AD1214" t="s">
        <v>42</v>
      </c>
      <c r="AE1214">
        <v>10324940</v>
      </c>
      <c r="AF1214" t="s">
        <v>3312</v>
      </c>
      <c r="AG1214">
        <v>0</v>
      </c>
      <c r="AH1214" t="s">
        <v>3392</v>
      </c>
      <c r="AI1214">
        <v>90527</v>
      </c>
      <c r="AK1214">
        <v>4</v>
      </c>
      <c r="AL1214" t="s">
        <v>3309</v>
      </c>
    </row>
    <row r="1215" spans="1:38" x14ac:dyDescent="0.2">
      <c r="A1215" t="s">
        <v>3309</v>
      </c>
      <c r="F1215" s="1">
        <v>40179</v>
      </c>
      <c r="G1215">
        <v>2010</v>
      </c>
      <c r="H1215" t="s">
        <v>3393</v>
      </c>
      <c r="I1215" t="s">
        <v>224</v>
      </c>
      <c r="M1215" t="s">
        <v>3394</v>
      </c>
      <c r="N1215" t="s">
        <v>3395</v>
      </c>
      <c r="Q1215">
        <v>16525792</v>
      </c>
      <c r="V1215">
        <v>2</v>
      </c>
      <c r="W1215">
        <v>333875</v>
      </c>
      <c r="X1215" t="s">
        <v>70</v>
      </c>
      <c r="Y1215" t="s">
        <v>192</v>
      </c>
      <c r="AB1215">
        <v>15565068</v>
      </c>
      <c r="AC1215">
        <v>1</v>
      </c>
      <c r="AD1215" t="s">
        <v>42</v>
      </c>
      <c r="AE1215">
        <v>10324940</v>
      </c>
      <c r="AF1215" t="s">
        <v>3312</v>
      </c>
      <c r="AG1215">
        <v>0</v>
      </c>
      <c r="AH1215" t="s">
        <v>3394</v>
      </c>
      <c r="AI1215">
        <v>90527</v>
      </c>
      <c r="AK1215">
        <v>4</v>
      </c>
      <c r="AL1215" t="s">
        <v>3309</v>
      </c>
    </row>
    <row r="1216" spans="1:38" x14ac:dyDescent="0.2">
      <c r="A1216" t="s">
        <v>3309</v>
      </c>
      <c r="F1216" s="1">
        <v>42491</v>
      </c>
      <c r="G1216">
        <v>2016</v>
      </c>
      <c r="H1216" t="s">
        <v>3396</v>
      </c>
      <c r="I1216" t="s">
        <v>919</v>
      </c>
      <c r="M1216" t="s">
        <v>3397</v>
      </c>
      <c r="N1216" t="s">
        <v>3309</v>
      </c>
      <c r="Q1216">
        <v>8510219</v>
      </c>
      <c r="R1216">
        <v>31</v>
      </c>
      <c r="S1216">
        <v>2</v>
      </c>
      <c r="T1216">
        <v>219</v>
      </c>
      <c r="U1216">
        <v>234</v>
      </c>
      <c r="V1216">
        <v>10</v>
      </c>
      <c r="W1216">
        <v>333875</v>
      </c>
      <c r="X1216" t="s">
        <v>910</v>
      </c>
      <c r="Y1216" t="s">
        <v>192</v>
      </c>
      <c r="AA1216">
        <v>7393172</v>
      </c>
      <c r="AB1216">
        <v>15587983</v>
      </c>
      <c r="AC1216">
        <v>1</v>
      </c>
      <c r="AD1216" t="s">
        <v>42</v>
      </c>
      <c r="AE1216">
        <v>10324940</v>
      </c>
      <c r="AF1216" t="s">
        <v>3312</v>
      </c>
      <c r="AG1216">
        <v>0</v>
      </c>
      <c r="AH1216" t="s">
        <v>3397</v>
      </c>
      <c r="AI1216">
        <v>15820</v>
      </c>
      <c r="AK1216">
        <v>4</v>
      </c>
      <c r="AL1216" t="s">
        <v>3309</v>
      </c>
    </row>
    <row r="1217" spans="1:38" x14ac:dyDescent="0.2">
      <c r="A1217" t="s">
        <v>3398</v>
      </c>
      <c r="F1217" s="1">
        <v>45189</v>
      </c>
      <c r="G1217">
        <v>2023</v>
      </c>
      <c r="H1217" t="s">
        <v>3399</v>
      </c>
      <c r="I1217" t="s">
        <v>3400</v>
      </c>
      <c r="M1217" t="s">
        <v>3401</v>
      </c>
      <c r="N1217" t="s">
        <v>3398</v>
      </c>
      <c r="Q1217">
        <v>33151657</v>
      </c>
      <c r="R1217">
        <v>25</v>
      </c>
      <c r="S1217">
        <v>1</v>
      </c>
      <c r="V1217">
        <v>0</v>
      </c>
      <c r="W1217">
        <v>841763</v>
      </c>
      <c r="X1217" t="s">
        <v>3402</v>
      </c>
      <c r="Y1217" t="s">
        <v>47</v>
      </c>
      <c r="AB1217">
        <v>23731761</v>
      </c>
      <c r="AC1217">
        <v>1</v>
      </c>
      <c r="AD1217" t="s">
        <v>42</v>
      </c>
      <c r="AE1217">
        <v>11527741</v>
      </c>
      <c r="AG1217">
        <v>0</v>
      </c>
      <c r="AH1217" t="s">
        <v>3401</v>
      </c>
      <c r="AI1217">
        <v>181146</v>
      </c>
      <c r="AK1217">
        <v>1</v>
      </c>
      <c r="AL1217" t="s">
        <v>3398</v>
      </c>
    </row>
    <row r="1218" spans="1:38" x14ac:dyDescent="0.2">
      <c r="A1218" t="s">
        <v>3398</v>
      </c>
      <c r="F1218" s="1">
        <v>45579</v>
      </c>
      <c r="G1218">
        <v>2024</v>
      </c>
      <c r="H1218" t="s">
        <v>3403</v>
      </c>
      <c r="I1218" t="s">
        <v>3404</v>
      </c>
      <c r="M1218" t="s">
        <v>3405</v>
      </c>
      <c r="N1218" t="s">
        <v>3407</v>
      </c>
      <c r="Q1218">
        <v>36859141</v>
      </c>
      <c r="V1218">
        <v>0</v>
      </c>
      <c r="W1218">
        <v>841763</v>
      </c>
      <c r="X1218" t="s">
        <v>53</v>
      </c>
      <c r="Y1218" t="s">
        <v>47</v>
      </c>
      <c r="AA1218">
        <v>463892</v>
      </c>
      <c r="AB1218" t="s">
        <v>3406</v>
      </c>
      <c r="AC1218">
        <v>1</v>
      </c>
      <c r="AD1218" t="s">
        <v>42</v>
      </c>
      <c r="AE1218">
        <v>11527741</v>
      </c>
      <c r="AG1218">
        <v>0</v>
      </c>
      <c r="AH1218" t="s">
        <v>3405</v>
      </c>
      <c r="AI1218">
        <v>11476</v>
      </c>
      <c r="AK1218">
        <v>1</v>
      </c>
      <c r="AL1218" t="s">
        <v>3398</v>
      </c>
    </row>
    <row r="1219" spans="1:38" x14ac:dyDescent="0.2">
      <c r="A1219" t="s">
        <v>3398</v>
      </c>
      <c r="F1219" s="1">
        <v>42736</v>
      </c>
      <c r="G1219">
        <v>2017</v>
      </c>
      <c r="H1219" t="s">
        <v>3408</v>
      </c>
      <c r="I1219" t="s">
        <v>224</v>
      </c>
      <c r="M1219" t="s">
        <v>3409</v>
      </c>
      <c r="N1219" t="s">
        <v>3398</v>
      </c>
      <c r="Q1219">
        <v>16612126</v>
      </c>
      <c r="V1219">
        <v>10</v>
      </c>
      <c r="W1219">
        <v>841763</v>
      </c>
      <c r="X1219" t="s">
        <v>70</v>
      </c>
      <c r="Y1219" t="s">
        <v>192</v>
      </c>
      <c r="AB1219">
        <v>15565068</v>
      </c>
      <c r="AC1219">
        <v>1</v>
      </c>
      <c r="AD1219" t="s">
        <v>42</v>
      </c>
      <c r="AE1219">
        <v>11527741</v>
      </c>
      <c r="AG1219">
        <v>0</v>
      </c>
      <c r="AH1219" t="s">
        <v>3409</v>
      </c>
      <c r="AI1219">
        <v>90527</v>
      </c>
      <c r="AK1219">
        <v>4</v>
      </c>
      <c r="AL1219" t="s">
        <v>3398</v>
      </c>
    </row>
    <row r="1220" spans="1:38" x14ac:dyDescent="0.2">
      <c r="A1220" t="s">
        <v>3410</v>
      </c>
      <c r="F1220" s="1">
        <v>43143</v>
      </c>
      <c r="G1220">
        <v>2018</v>
      </c>
      <c r="H1220" t="s">
        <v>3411</v>
      </c>
      <c r="I1220" t="s">
        <v>280</v>
      </c>
      <c r="M1220" t="s">
        <v>3412</v>
      </c>
      <c r="N1220" t="s">
        <v>3410</v>
      </c>
      <c r="Q1220">
        <v>16806923</v>
      </c>
      <c r="R1220">
        <v>34</v>
      </c>
      <c r="S1220">
        <v>45720</v>
      </c>
      <c r="T1220">
        <v>243</v>
      </c>
      <c r="U1220">
        <v>262</v>
      </c>
      <c r="V1220">
        <v>11</v>
      </c>
      <c r="W1220">
        <v>841764</v>
      </c>
      <c r="X1220" t="s">
        <v>172</v>
      </c>
      <c r="Y1220" t="s">
        <v>47</v>
      </c>
      <c r="AA1220" t="s">
        <v>283</v>
      </c>
      <c r="AB1220">
        <v>14721376</v>
      </c>
      <c r="AC1220">
        <v>1</v>
      </c>
      <c r="AD1220" t="s">
        <v>42</v>
      </c>
      <c r="AE1220">
        <v>11415729</v>
      </c>
      <c r="AG1220">
        <v>0</v>
      </c>
      <c r="AH1220" t="s">
        <v>3412</v>
      </c>
      <c r="AI1220">
        <v>4523</v>
      </c>
      <c r="AK1220">
        <v>1</v>
      </c>
      <c r="AL1220" t="s">
        <v>3410</v>
      </c>
    </row>
    <row r="1221" spans="1:38" x14ac:dyDescent="0.2">
      <c r="A1221" t="s">
        <v>3410</v>
      </c>
      <c r="F1221" s="1">
        <v>44655</v>
      </c>
      <c r="G1221">
        <v>2022</v>
      </c>
      <c r="H1221" t="s">
        <v>3413</v>
      </c>
      <c r="I1221" t="s">
        <v>335</v>
      </c>
      <c r="M1221" t="s">
        <v>3414</v>
      </c>
      <c r="N1221" t="s">
        <v>3410</v>
      </c>
      <c r="Q1221">
        <v>36857809</v>
      </c>
      <c r="R1221">
        <v>31</v>
      </c>
      <c r="S1221">
        <v>4</v>
      </c>
      <c r="T1221">
        <v>586</v>
      </c>
      <c r="U1221">
        <v>605</v>
      </c>
      <c r="V1221">
        <v>0</v>
      </c>
      <c r="W1221">
        <v>841764</v>
      </c>
      <c r="X1221" t="s">
        <v>125</v>
      </c>
      <c r="Y1221" t="s">
        <v>47</v>
      </c>
      <c r="AA1221">
        <v>10610421</v>
      </c>
      <c r="AC1221">
        <v>1</v>
      </c>
      <c r="AD1221" t="s">
        <v>42</v>
      </c>
      <c r="AE1221">
        <v>11415729</v>
      </c>
      <c r="AG1221">
        <v>0</v>
      </c>
      <c r="AH1221" t="s">
        <v>3414</v>
      </c>
      <c r="AI1221">
        <v>3909</v>
      </c>
      <c r="AK1221">
        <v>1</v>
      </c>
      <c r="AL1221" t="s">
        <v>3410</v>
      </c>
    </row>
    <row r="1222" spans="1:38" x14ac:dyDescent="0.2">
      <c r="A1222" t="s">
        <v>3410</v>
      </c>
      <c r="F1222" s="1">
        <v>45261</v>
      </c>
      <c r="G1222">
        <v>2023</v>
      </c>
      <c r="H1222" t="s">
        <v>3132</v>
      </c>
      <c r="I1222" t="s">
        <v>2655</v>
      </c>
      <c r="M1222" t="s">
        <v>3133</v>
      </c>
      <c r="N1222" t="s">
        <v>3134</v>
      </c>
      <c r="Q1222">
        <v>36857805</v>
      </c>
      <c r="R1222">
        <v>45</v>
      </c>
      <c r="S1222">
        <v>3</v>
      </c>
      <c r="T1222">
        <v>226</v>
      </c>
      <c r="U1222">
        <v>246</v>
      </c>
      <c r="V1222">
        <v>1</v>
      </c>
      <c r="W1222">
        <v>841764</v>
      </c>
      <c r="X1222" t="s">
        <v>46</v>
      </c>
      <c r="Y1222" t="s">
        <v>47</v>
      </c>
      <c r="AA1222">
        <v>2734753</v>
      </c>
      <c r="AB1222">
        <v>15526550</v>
      </c>
      <c r="AC1222">
        <v>1</v>
      </c>
      <c r="AD1222" t="s">
        <v>42</v>
      </c>
      <c r="AE1222">
        <v>11415729</v>
      </c>
      <c r="AG1222">
        <v>0</v>
      </c>
      <c r="AH1222" t="s">
        <v>3133</v>
      </c>
      <c r="AI1222">
        <v>1703</v>
      </c>
      <c r="AK1222">
        <v>1</v>
      </c>
      <c r="AL1222" t="s">
        <v>3410</v>
      </c>
    </row>
    <row r="1223" spans="1:38" x14ac:dyDescent="0.2">
      <c r="A1223" t="s">
        <v>3415</v>
      </c>
      <c r="F1223" s="1">
        <v>42278</v>
      </c>
      <c r="G1223">
        <v>2015</v>
      </c>
      <c r="H1223" t="s">
        <v>3416</v>
      </c>
      <c r="I1223" t="s">
        <v>3417</v>
      </c>
      <c r="M1223" t="s">
        <v>3419</v>
      </c>
      <c r="N1223" t="s">
        <v>3420</v>
      </c>
      <c r="Q1223">
        <v>11802925</v>
      </c>
      <c r="R1223">
        <v>25</v>
      </c>
      <c r="S1223">
        <v>4</v>
      </c>
      <c r="T1223">
        <v>690</v>
      </c>
      <c r="U1223">
        <v>704</v>
      </c>
      <c r="V1223">
        <v>268</v>
      </c>
      <c r="W1223">
        <v>776487</v>
      </c>
      <c r="X1223" t="s">
        <v>53</v>
      </c>
      <c r="Y1223" t="s">
        <v>47</v>
      </c>
      <c r="AA1223">
        <v>10577408</v>
      </c>
      <c r="AC1223">
        <v>1</v>
      </c>
      <c r="AD1223" t="s">
        <v>42</v>
      </c>
      <c r="AE1223">
        <v>11383842</v>
      </c>
      <c r="AF1223" t="s">
        <v>3418</v>
      </c>
      <c r="AG1223">
        <v>0</v>
      </c>
      <c r="AH1223" t="s">
        <v>3419</v>
      </c>
      <c r="AI1223">
        <v>9285</v>
      </c>
      <c r="AK1223">
        <v>1</v>
      </c>
      <c r="AL1223" t="s">
        <v>3415</v>
      </c>
    </row>
    <row r="1224" spans="1:38" x14ac:dyDescent="0.2">
      <c r="A1224" t="s">
        <v>3415</v>
      </c>
      <c r="F1224" s="1">
        <v>42705</v>
      </c>
      <c r="G1224">
        <v>2016</v>
      </c>
      <c r="H1224" t="s">
        <v>3421</v>
      </c>
      <c r="I1224" t="s">
        <v>3422</v>
      </c>
      <c r="M1224" t="s">
        <v>3426</v>
      </c>
      <c r="N1224" t="s">
        <v>3425</v>
      </c>
      <c r="Q1224">
        <v>11802911</v>
      </c>
      <c r="R1224">
        <v>48</v>
      </c>
      <c r="S1224">
        <v>4</v>
      </c>
      <c r="T1224">
        <v>1308</v>
      </c>
      <c r="U1224">
        <v>1317</v>
      </c>
      <c r="V1224">
        <v>227</v>
      </c>
      <c r="W1224">
        <v>776487</v>
      </c>
      <c r="X1224" t="s">
        <v>59</v>
      </c>
      <c r="Y1224" t="s">
        <v>47</v>
      </c>
      <c r="AA1224" t="s">
        <v>3424</v>
      </c>
      <c r="AB1224">
        <v>15543528</v>
      </c>
      <c r="AC1224">
        <v>1</v>
      </c>
      <c r="AD1224" t="s">
        <v>42</v>
      </c>
      <c r="AE1224">
        <v>11383842</v>
      </c>
      <c r="AF1224" t="s">
        <v>3418</v>
      </c>
      <c r="AG1224">
        <v>0</v>
      </c>
      <c r="AH1224" t="s">
        <v>3423</v>
      </c>
      <c r="AI1224">
        <v>200</v>
      </c>
      <c r="AK1224">
        <v>1</v>
      </c>
      <c r="AL1224" t="s">
        <v>3415</v>
      </c>
    </row>
    <row r="1225" spans="1:38" x14ac:dyDescent="0.2">
      <c r="A1225" t="s">
        <v>3415</v>
      </c>
      <c r="F1225" s="1">
        <v>42278</v>
      </c>
      <c r="G1225">
        <v>2015</v>
      </c>
      <c r="H1225" t="s">
        <v>3427</v>
      </c>
      <c r="I1225" t="s">
        <v>3417</v>
      </c>
      <c r="M1225" t="s">
        <v>3428</v>
      </c>
      <c r="N1225" t="s">
        <v>3420</v>
      </c>
      <c r="Q1225">
        <v>11802923</v>
      </c>
      <c r="R1225">
        <v>25</v>
      </c>
      <c r="S1225">
        <v>4</v>
      </c>
      <c r="T1225">
        <v>652</v>
      </c>
      <c r="U1225">
        <v>665</v>
      </c>
      <c r="V1225">
        <v>315</v>
      </c>
      <c r="W1225">
        <v>776487</v>
      </c>
      <c r="X1225" t="s">
        <v>70</v>
      </c>
      <c r="Y1225" t="s">
        <v>47</v>
      </c>
      <c r="AA1225">
        <v>10577408</v>
      </c>
      <c r="AC1225">
        <v>1</v>
      </c>
      <c r="AD1225" t="s">
        <v>42</v>
      </c>
      <c r="AE1225">
        <v>11383842</v>
      </c>
      <c r="AF1225" t="s">
        <v>3418</v>
      </c>
      <c r="AG1225">
        <v>0</v>
      </c>
      <c r="AH1225" t="s">
        <v>3428</v>
      </c>
      <c r="AI1225">
        <v>9285</v>
      </c>
      <c r="AK1225">
        <v>1</v>
      </c>
      <c r="AL1225" t="s">
        <v>3415</v>
      </c>
    </row>
    <row r="1226" spans="1:38" x14ac:dyDescent="0.2">
      <c r="A1226" t="s">
        <v>3415</v>
      </c>
      <c r="F1226" s="1">
        <v>41640</v>
      </c>
      <c r="G1226">
        <v>2014</v>
      </c>
      <c r="H1226" t="s">
        <v>3429</v>
      </c>
      <c r="I1226" t="s">
        <v>3430</v>
      </c>
      <c r="M1226" t="s">
        <v>3431</v>
      </c>
      <c r="N1226" t="s">
        <v>3432</v>
      </c>
      <c r="Q1226">
        <v>11802934</v>
      </c>
      <c r="R1226">
        <v>9</v>
      </c>
      <c r="S1226">
        <v>2</v>
      </c>
      <c r="T1226">
        <v>83</v>
      </c>
      <c r="U1226">
        <v>174</v>
      </c>
      <c r="V1226">
        <v>4</v>
      </c>
      <c r="W1226">
        <v>776487</v>
      </c>
      <c r="X1226" t="s">
        <v>3055</v>
      </c>
      <c r="Y1226" t="s">
        <v>47</v>
      </c>
      <c r="AA1226">
        <v>15550753</v>
      </c>
      <c r="AB1226">
        <v>15550761</v>
      </c>
      <c r="AC1226">
        <v>1</v>
      </c>
      <c r="AD1226" t="s">
        <v>42</v>
      </c>
      <c r="AE1226">
        <v>11383842</v>
      </c>
      <c r="AF1226" t="s">
        <v>3418</v>
      </c>
      <c r="AG1226">
        <v>0</v>
      </c>
      <c r="AH1226" t="s">
        <v>3431</v>
      </c>
      <c r="AI1226">
        <v>14186</v>
      </c>
      <c r="AK1226">
        <v>1</v>
      </c>
      <c r="AL1226" t="s">
        <v>3415</v>
      </c>
    </row>
    <row r="1227" spans="1:38" x14ac:dyDescent="0.2">
      <c r="A1227" t="s">
        <v>3415</v>
      </c>
      <c r="F1227" s="1">
        <v>42767</v>
      </c>
      <c r="G1227">
        <v>2017</v>
      </c>
      <c r="H1227" t="s">
        <v>3433</v>
      </c>
      <c r="I1227" t="s">
        <v>3422</v>
      </c>
      <c r="M1227" t="s">
        <v>3435</v>
      </c>
      <c r="N1227" t="s">
        <v>3425</v>
      </c>
      <c r="Q1227">
        <v>12641516</v>
      </c>
      <c r="R1227">
        <v>49</v>
      </c>
      <c r="S1227">
        <v>1</v>
      </c>
      <c r="T1227">
        <v>403</v>
      </c>
      <c r="U1227">
        <v>404</v>
      </c>
      <c r="V1227">
        <v>77</v>
      </c>
      <c r="W1227">
        <v>776487</v>
      </c>
      <c r="X1227" t="s">
        <v>59</v>
      </c>
      <c r="Y1227" t="s">
        <v>47</v>
      </c>
      <c r="AA1227" t="s">
        <v>3424</v>
      </c>
      <c r="AB1227">
        <v>15543528</v>
      </c>
      <c r="AC1227">
        <v>1</v>
      </c>
      <c r="AD1227" t="s">
        <v>42</v>
      </c>
      <c r="AE1227">
        <v>11383842</v>
      </c>
      <c r="AF1227" t="s">
        <v>3418</v>
      </c>
      <c r="AG1227">
        <v>0</v>
      </c>
      <c r="AH1227" t="s">
        <v>3434</v>
      </c>
      <c r="AI1227">
        <v>200</v>
      </c>
      <c r="AK1227">
        <v>1</v>
      </c>
      <c r="AL1227" t="s">
        <v>3415</v>
      </c>
    </row>
    <row r="1228" spans="1:38" x14ac:dyDescent="0.2">
      <c r="A1228" t="s">
        <v>3415</v>
      </c>
      <c r="F1228" s="1">
        <v>42863</v>
      </c>
      <c r="G1228">
        <v>2017</v>
      </c>
      <c r="H1228" t="s">
        <v>3436</v>
      </c>
      <c r="I1228" t="s">
        <v>1057</v>
      </c>
      <c r="M1228" t="s">
        <v>3437</v>
      </c>
      <c r="N1228" t="s">
        <v>3415</v>
      </c>
      <c r="Q1228">
        <v>14183589</v>
      </c>
      <c r="R1228">
        <v>34</v>
      </c>
      <c r="S1228">
        <v>3</v>
      </c>
      <c r="T1228">
        <v>214</v>
      </c>
      <c r="U1228">
        <v>225</v>
      </c>
      <c r="V1228">
        <v>1</v>
      </c>
      <c r="W1228">
        <v>776487</v>
      </c>
      <c r="X1228" t="s">
        <v>125</v>
      </c>
      <c r="Y1228" t="s">
        <v>47</v>
      </c>
      <c r="AA1228">
        <v>7363761</v>
      </c>
      <c r="AC1228">
        <v>1</v>
      </c>
      <c r="AD1228" t="s">
        <v>42</v>
      </c>
      <c r="AE1228">
        <v>11383842</v>
      </c>
      <c r="AF1228" t="s">
        <v>3418</v>
      </c>
      <c r="AG1228">
        <v>0</v>
      </c>
      <c r="AH1228" t="s">
        <v>3437</v>
      </c>
      <c r="AI1228">
        <v>3868</v>
      </c>
      <c r="AK1228">
        <v>1</v>
      </c>
      <c r="AL1228" t="s">
        <v>3415</v>
      </c>
    </row>
    <row r="1229" spans="1:38" x14ac:dyDescent="0.2">
      <c r="A1229" t="s">
        <v>3415</v>
      </c>
      <c r="F1229" s="1">
        <v>42736</v>
      </c>
      <c r="G1229">
        <v>2017</v>
      </c>
      <c r="H1229" t="s">
        <v>3438</v>
      </c>
      <c r="I1229" t="s">
        <v>3439</v>
      </c>
      <c r="M1229" t="s">
        <v>3442</v>
      </c>
      <c r="N1229" t="s">
        <v>3441</v>
      </c>
      <c r="Q1229">
        <v>16334546</v>
      </c>
      <c r="R1229">
        <v>18</v>
      </c>
      <c r="S1229">
        <v>1</v>
      </c>
      <c r="T1229">
        <v>1</v>
      </c>
      <c r="U1229">
        <v>23</v>
      </c>
      <c r="V1229">
        <v>8</v>
      </c>
      <c r="W1229">
        <v>776487</v>
      </c>
      <c r="X1229" t="s">
        <v>1437</v>
      </c>
      <c r="Y1229" t="s">
        <v>47</v>
      </c>
      <c r="AB1229">
        <v>15291227</v>
      </c>
      <c r="AC1229">
        <v>1</v>
      </c>
      <c r="AD1229" t="s">
        <v>42</v>
      </c>
      <c r="AE1229">
        <v>11383842</v>
      </c>
      <c r="AF1229" t="s">
        <v>3418</v>
      </c>
      <c r="AG1229">
        <v>0</v>
      </c>
      <c r="AH1229" t="s">
        <v>3440</v>
      </c>
      <c r="AI1229">
        <v>101725</v>
      </c>
      <c r="AK1229">
        <v>1</v>
      </c>
      <c r="AL1229" t="s">
        <v>3415</v>
      </c>
    </row>
    <row r="1230" spans="1:38" x14ac:dyDescent="0.2">
      <c r="A1230" t="s">
        <v>3415</v>
      </c>
      <c r="F1230" s="1">
        <v>43101</v>
      </c>
      <c r="G1230">
        <v>2018</v>
      </c>
      <c r="H1230" t="s">
        <v>3443</v>
      </c>
      <c r="I1230" t="s">
        <v>3444</v>
      </c>
      <c r="M1230" t="s">
        <v>3448</v>
      </c>
      <c r="N1230" t="s">
        <v>3447</v>
      </c>
      <c r="Q1230">
        <v>17558786</v>
      </c>
      <c r="R1230">
        <v>7</v>
      </c>
      <c r="S1230">
        <v>4</v>
      </c>
      <c r="T1230">
        <v>220</v>
      </c>
      <c r="U1230">
        <v>242</v>
      </c>
      <c r="V1230">
        <v>1</v>
      </c>
      <c r="W1230">
        <v>776487</v>
      </c>
      <c r="X1230" t="s">
        <v>3446</v>
      </c>
      <c r="Y1230" t="s">
        <v>47</v>
      </c>
      <c r="AA1230">
        <v>21693285</v>
      </c>
      <c r="AB1230">
        <v>21693323</v>
      </c>
      <c r="AC1230">
        <v>1</v>
      </c>
      <c r="AD1230" t="s">
        <v>42</v>
      </c>
      <c r="AE1230">
        <v>11383842</v>
      </c>
      <c r="AF1230" t="s">
        <v>3418</v>
      </c>
      <c r="AG1230">
        <v>0</v>
      </c>
      <c r="AH1230" t="s">
        <v>3445</v>
      </c>
      <c r="AI1230">
        <v>41642</v>
      </c>
      <c r="AK1230">
        <v>1</v>
      </c>
      <c r="AL1230" t="s">
        <v>3415</v>
      </c>
    </row>
    <row r="1231" spans="1:38" x14ac:dyDescent="0.2">
      <c r="A1231" t="s">
        <v>3415</v>
      </c>
      <c r="F1231" s="1">
        <v>43649</v>
      </c>
      <c r="G1231">
        <v>2019</v>
      </c>
      <c r="H1231" t="s">
        <v>3449</v>
      </c>
      <c r="I1231" t="s">
        <v>2682</v>
      </c>
      <c r="M1231" t="s">
        <v>3450</v>
      </c>
      <c r="N1231" t="s">
        <v>3415</v>
      </c>
      <c r="Q1231">
        <v>18909996</v>
      </c>
      <c r="R1231">
        <v>29</v>
      </c>
      <c r="S1231">
        <v>3</v>
      </c>
      <c r="T1231">
        <v>164</v>
      </c>
      <c r="U1231">
        <v>181</v>
      </c>
      <c r="V1231">
        <v>5</v>
      </c>
      <c r="W1231">
        <v>776487</v>
      </c>
      <c r="X1231" t="s">
        <v>172</v>
      </c>
      <c r="Y1231" t="s">
        <v>47</v>
      </c>
      <c r="AA1231">
        <v>10528008</v>
      </c>
      <c r="AC1231">
        <v>1</v>
      </c>
      <c r="AD1231" t="s">
        <v>42</v>
      </c>
      <c r="AE1231">
        <v>11383842</v>
      </c>
      <c r="AF1231" t="s">
        <v>3418</v>
      </c>
      <c r="AG1231">
        <v>0</v>
      </c>
      <c r="AH1231" t="s">
        <v>3450</v>
      </c>
      <c r="AI1231">
        <v>17698</v>
      </c>
      <c r="AK1231">
        <v>1</v>
      </c>
      <c r="AL1231" t="s">
        <v>3415</v>
      </c>
    </row>
    <row r="1232" spans="1:38" x14ac:dyDescent="0.2">
      <c r="A1232" t="s">
        <v>3415</v>
      </c>
      <c r="F1232" s="1">
        <v>43923</v>
      </c>
      <c r="G1232">
        <v>2020</v>
      </c>
      <c r="H1232" t="s">
        <v>3451</v>
      </c>
      <c r="I1232" t="s">
        <v>3452</v>
      </c>
      <c r="M1232" t="s">
        <v>3453</v>
      </c>
      <c r="N1232" t="s">
        <v>3454</v>
      </c>
      <c r="Q1232">
        <v>19105293</v>
      </c>
      <c r="R1232">
        <v>95</v>
      </c>
      <c r="S1232">
        <v>3</v>
      </c>
      <c r="T1232">
        <v>193</v>
      </c>
      <c r="U1232">
        <v>205</v>
      </c>
      <c r="V1232">
        <v>8</v>
      </c>
      <c r="W1232">
        <v>776487</v>
      </c>
      <c r="X1232" t="s">
        <v>172</v>
      </c>
      <c r="Y1232" t="s">
        <v>47</v>
      </c>
      <c r="AA1232">
        <v>8832323</v>
      </c>
      <c r="AB1232">
        <v>19403356</v>
      </c>
      <c r="AC1232">
        <v>1</v>
      </c>
      <c r="AD1232" t="s">
        <v>42</v>
      </c>
      <c r="AE1232">
        <v>11383842</v>
      </c>
      <c r="AF1232" t="s">
        <v>3418</v>
      </c>
      <c r="AG1232">
        <v>0</v>
      </c>
      <c r="AH1232" t="s">
        <v>3453</v>
      </c>
      <c r="AI1232">
        <v>4653</v>
      </c>
      <c r="AK1232">
        <v>1</v>
      </c>
      <c r="AL1232" t="s">
        <v>3415</v>
      </c>
    </row>
    <row r="1233" spans="1:38" x14ac:dyDescent="0.2">
      <c r="A1233" t="s">
        <v>3415</v>
      </c>
      <c r="F1233" s="1">
        <v>43832</v>
      </c>
      <c r="G1233">
        <v>2020</v>
      </c>
      <c r="H1233" t="s">
        <v>3455</v>
      </c>
      <c r="I1233" t="s">
        <v>3456</v>
      </c>
      <c r="M1233" t="s">
        <v>3457</v>
      </c>
      <c r="N1233" t="s">
        <v>3458</v>
      </c>
      <c r="Q1233">
        <v>20372104</v>
      </c>
      <c r="R1233">
        <v>37</v>
      </c>
      <c r="S1233">
        <v>1</v>
      </c>
      <c r="T1233">
        <v>41</v>
      </c>
      <c r="U1233">
        <v>57</v>
      </c>
      <c r="V1233">
        <v>3</v>
      </c>
      <c r="W1233">
        <v>776487</v>
      </c>
      <c r="X1233" t="s">
        <v>172</v>
      </c>
      <c r="Y1233" t="s">
        <v>47</v>
      </c>
      <c r="AA1233">
        <v>7359683</v>
      </c>
      <c r="AB1233">
        <v>15450864</v>
      </c>
      <c r="AC1233">
        <v>1</v>
      </c>
      <c r="AD1233" t="s">
        <v>42</v>
      </c>
      <c r="AE1233">
        <v>11383842</v>
      </c>
      <c r="AF1233" t="s">
        <v>3418</v>
      </c>
      <c r="AG1233">
        <v>0</v>
      </c>
      <c r="AH1233" t="s">
        <v>3457</v>
      </c>
      <c r="AI1233">
        <v>4781</v>
      </c>
      <c r="AK1233">
        <v>1</v>
      </c>
      <c r="AL1233" t="s">
        <v>3415</v>
      </c>
    </row>
    <row r="1234" spans="1:38" x14ac:dyDescent="0.2">
      <c r="A1234" t="s">
        <v>3415</v>
      </c>
      <c r="F1234" s="1">
        <v>43335</v>
      </c>
      <c r="G1234">
        <v>2018</v>
      </c>
      <c r="H1234" t="s">
        <v>3459</v>
      </c>
      <c r="I1234" t="s">
        <v>3460</v>
      </c>
      <c r="M1234" t="s">
        <v>3463</v>
      </c>
      <c r="N1234" t="s">
        <v>3447</v>
      </c>
      <c r="Q1234">
        <v>21043339</v>
      </c>
      <c r="R1234">
        <v>8</v>
      </c>
      <c r="S1234">
        <v>2</v>
      </c>
      <c r="V1234">
        <v>5</v>
      </c>
      <c r="W1234">
        <v>776487</v>
      </c>
      <c r="X1234" t="s">
        <v>3462</v>
      </c>
      <c r="Y1234" t="s">
        <v>47</v>
      </c>
      <c r="AB1234">
        <v>21597855</v>
      </c>
      <c r="AC1234">
        <v>1</v>
      </c>
      <c r="AD1234" t="s">
        <v>42</v>
      </c>
      <c r="AE1234">
        <v>11383842</v>
      </c>
      <c r="AF1234" t="s">
        <v>3418</v>
      </c>
      <c r="AG1234">
        <v>0</v>
      </c>
      <c r="AH1234" t="s">
        <v>3461</v>
      </c>
      <c r="AI1234">
        <v>78760</v>
      </c>
      <c r="AK1234">
        <v>1</v>
      </c>
      <c r="AL1234" t="s">
        <v>3415</v>
      </c>
    </row>
    <row r="1235" spans="1:38" x14ac:dyDescent="0.2">
      <c r="A1235" t="s">
        <v>3415</v>
      </c>
      <c r="F1235" s="1">
        <v>44075</v>
      </c>
      <c r="G1235">
        <v>2020</v>
      </c>
      <c r="H1235" t="s">
        <v>1293</v>
      </c>
      <c r="I1235" t="s">
        <v>1294</v>
      </c>
      <c r="M1235" t="s">
        <v>1295</v>
      </c>
      <c r="N1235" t="s">
        <v>1296</v>
      </c>
      <c r="Q1235">
        <v>21043340</v>
      </c>
      <c r="R1235">
        <v>40</v>
      </c>
      <c r="S1235">
        <v>3</v>
      </c>
      <c r="T1235">
        <v>339</v>
      </c>
      <c r="U1235">
        <v>354</v>
      </c>
      <c r="V1235">
        <v>7</v>
      </c>
      <c r="W1235">
        <v>776487</v>
      </c>
      <c r="X1235" t="s">
        <v>46</v>
      </c>
      <c r="Y1235" t="s">
        <v>47</v>
      </c>
      <c r="AA1235">
        <v>2761467</v>
      </c>
      <c r="AB1235">
        <v>15526534</v>
      </c>
      <c r="AC1235">
        <v>1</v>
      </c>
      <c r="AD1235" t="s">
        <v>42</v>
      </c>
      <c r="AE1235">
        <v>11383842</v>
      </c>
      <c r="AF1235" t="s">
        <v>3418</v>
      </c>
      <c r="AG1235">
        <v>0</v>
      </c>
      <c r="AH1235" t="s">
        <v>1295</v>
      </c>
      <c r="AI1235">
        <v>1699</v>
      </c>
      <c r="AK1235">
        <v>1</v>
      </c>
      <c r="AL1235" t="s">
        <v>3415</v>
      </c>
    </row>
    <row r="1236" spans="1:38" x14ac:dyDescent="0.2">
      <c r="A1236" t="s">
        <v>3415</v>
      </c>
      <c r="F1236" s="1">
        <v>44348</v>
      </c>
      <c r="G1236">
        <v>2021</v>
      </c>
      <c r="H1236" t="s">
        <v>3464</v>
      </c>
      <c r="I1236" t="s">
        <v>107</v>
      </c>
      <c r="M1236" t="s">
        <v>3465</v>
      </c>
      <c r="N1236" t="s">
        <v>3466</v>
      </c>
      <c r="Q1236">
        <v>21401859</v>
      </c>
      <c r="R1236">
        <v>97</v>
      </c>
      <c r="S1236">
        <v>2</v>
      </c>
      <c r="T1236">
        <v>251</v>
      </c>
      <c r="U1236">
        <v>266</v>
      </c>
      <c r="V1236">
        <v>6</v>
      </c>
      <c r="W1236">
        <v>776487</v>
      </c>
      <c r="X1236" t="s">
        <v>70</v>
      </c>
      <c r="Y1236" t="s">
        <v>47</v>
      </c>
      <c r="AA1236">
        <v>224359</v>
      </c>
      <c r="AC1236">
        <v>1</v>
      </c>
      <c r="AD1236" t="s">
        <v>42</v>
      </c>
      <c r="AE1236">
        <v>11383842</v>
      </c>
      <c r="AF1236" t="s">
        <v>3418</v>
      </c>
      <c r="AG1236">
        <v>0</v>
      </c>
      <c r="AH1236" t="s">
        <v>3465</v>
      </c>
      <c r="AI1236">
        <v>27126</v>
      </c>
      <c r="AK1236">
        <v>1</v>
      </c>
      <c r="AL1236" t="s">
        <v>3415</v>
      </c>
    </row>
    <row r="1237" spans="1:38" x14ac:dyDescent="0.2">
      <c r="A1237" t="s">
        <v>3415</v>
      </c>
      <c r="F1237" s="1">
        <v>44562</v>
      </c>
      <c r="G1237">
        <v>2022</v>
      </c>
      <c r="H1237" t="s">
        <v>3467</v>
      </c>
      <c r="I1237" t="s">
        <v>3430</v>
      </c>
      <c r="M1237" t="s">
        <v>3468</v>
      </c>
      <c r="N1237" t="s">
        <v>3441</v>
      </c>
      <c r="Q1237">
        <v>27248002</v>
      </c>
      <c r="R1237">
        <v>15</v>
      </c>
      <c r="S1237">
        <v>2</v>
      </c>
      <c r="T1237">
        <v>86</v>
      </c>
      <c r="U1237">
        <v>152</v>
      </c>
      <c r="V1237">
        <v>4</v>
      </c>
      <c r="W1237">
        <v>776487</v>
      </c>
      <c r="X1237" t="s">
        <v>3055</v>
      </c>
      <c r="Y1237" t="s">
        <v>47</v>
      </c>
      <c r="AA1237">
        <v>15550753</v>
      </c>
      <c r="AB1237">
        <v>15550761</v>
      </c>
      <c r="AC1237">
        <v>1</v>
      </c>
      <c r="AD1237" t="s">
        <v>42</v>
      </c>
      <c r="AE1237">
        <v>11383842</v>
      </c>
      <c r="AF1237" t="s">
        <v>3418</v>
      </c>
      <c r="AG1237">
        <v>0</v>
      </c>
      <c r="AH1237" t="s">
        <v>3468</v>
      </c>
      <c r="AI1237">
        <v>14186</v>
      </c>
      <c r="AK1237">
        <v>1</v>
      </c>
      <c r="AL1237" t="s">
        <v>3415</v>
      </c>
    </row>
    <row r="1238" spans="1:38" x14ac:dyDescent="0.2">
      <c r="A1238" t="s">
        <v>3415</v>
      </c>
      <c r="F1238" s="1">
        <v>44927</v>
      </c>
      <c r="G1238">
        <v>2023</v>
      </c>
      <c r="H1238" t="s">
        <v>3469</v>
      </c>
      <c r="I1238" t="s">
        <v>3417</v>
      </c>
      <c r="M1238" t="s">
        <v>3470</v>
      </c>
      <c r="N1238" t="s">
        <v>3471</v>
      </c>
      <c r="Q1238">
        <v>27248003</v>
      </c>
      <c r="R1238">
        <v>33</v>
      </c>
      <c r="S1238">
        <v>1</v>
      </c>
      <c r="T1238">
        <v>45</v>
      </c>
      <c r="U1238">
        <v>61</v>
      </c>
      <c r="V1238">
        <v>9</v>
      </c>
      <c r="W1238">
        <v>776487</v>
      </c>
      <c r="X1238" t="s">
        <v>53</v>
      </c>
      <c r="Y1238" t="s">
        <v>47</v>
      </c>
      <c r="AA1238">
        <v>10577408</v>
      </c>
      <c r="AC1238">
        <v>1</v>
      </c>
      <c r="AD1238" t="s">
        <v>42</v>
      </c>
      <c r="AE1238">
        <v>11383842</v>
      </c>
      <c r="AF1238" t="s">
        <v>3418</v>
      </c>
      <c r="AG1238">
        <v>0</v>
      </c>
      <c r="AH1238" t="s">
        <v>3470</v>
      </c>
      <c r="AI1238">
        <v>9285</v>
      </c>
      <c r="AK1238">
        <v>1</v>
      </c>
      <c r="AL1238" t="s">
        <v>3415</v>
      </c>
    </row>
    <row r="1239" spans="1:38" x14ac:dyDescent="0.2">
      <c r="A1239" t="s">
        <v>3415</v>
      </c>
      <c r="F1239" s="1">
        <v>45017</v>
      </c>
      <c r="G1239">
        <v>2023</v>
      </c>
      <c r="H1239" t="s">
        <v>3472</v>
      </c>
      <c r="I1239" t="s">
        <v>3473</v>
      </c>
      <c r="M1239" t="s">
        <v>3474</v>
      </c>
      <c r="N1239" t="s">
        <v>3475</v>
      </c>
      <c r="Q1239">
        <v>29121541</v>
      </c>
      <c r="R1239">
        <v>42</v>
      </c>
      <c r="S1239">
        <v>2</v>
      </c>
      <c r="T1239">
        <v>187</v>
      </c>
      <c r="U1239">
        <v>202</v>
      </c>
      <c r="V1239">
        <v>6</v>
      </c>
      <c r="W1239">
        <v>776487</v>
      </c>
      <c r="X1239" t="s">
        <v>46</v>
      </c>
      <c r="Y1239" t="s">
        <v>47</v>
      </c>
      <c r="AA1239">
        <v>7439156</v>
      </c>
      <c r="AB1239">
        <v>15477207</v>
      </c>
      <c r="AC1239">
        <v>1</v>
      </c>
      <c r="AD1239" t="s">
        <v>42</v>
      </c>
      <c r="AE1239">
        <v>11383842</v>
      </c>
      <c r="AF1239" t="s">
        <v>3418</v>
      </c>
      <c r="AG1239">
        <v>0</v>
      </c>
      <c r="AH1239" t="s">
        <v>3474</v>
      </c>
      <c r="AI1239">
        <v>22460</v>
      </c>
      <c r="AK1239">
        <v>1</v>
      </c>
      <c r="AL1239" t="s">
        <v>3415</v>
      </c>
    </row>
    <row r="1240" spans="1:38" x14ac:dyDescent="0.2">
      <c r="A1240" t="s">
        <v>3415</v>
      </c>
      <c r="F1240" s="1">
        <v>44986</v>
      </c>
      <c r="G1240">
        <v>2023</v>
      </c>
      <c r="H1240" t="s">
        <v>3476</v>
      </c>
      <c r="I1240" t="s">
        <v>236</v>
      </c>
      <c r="M1240" t="s">
        <v>3477</v>
      </c>
      <c r="N1240" t="s">
        <v>3475</v>
      </c>
      <c r="Q1240">
        <v>30100546</v>
      </c>
      <c r="R1240">
        <v>158</v>
      </c>
      <c r="T1240">
        <v>113694</v>
      </c>
      <c r="V1240">
        <v>8</v>
      </c>
      <c r="W1240">
        <v>776487</v>
      </c>
      <c r="X1240" t="s">
        <v>70</v>
      </c>
      <c r="Y1240" t="s">
        <v>47</v>
      </c>
      <c r="AA1240">
        <v>1482963</v>
      </c>
      <c r="AC1240">
        <v>1</v>
      </c>
      <c r="AD1240" t="s">
        <v>42</v>
      </c>
      <c r="AE1240">
        <v>11383842</v>
      </c>
      <c r="AF1240" t="s">
        <v>3418</v>
      </c>
      <c r="AG1240">
        <v>0</v>
      </c>
      <c r="AH1240" t="s">
        <v>3477</v>
      </c>
      <c r="AI1240">
        <v>9244</v>
      </c>
      <c r="AK1240">
        <v>1</v>
      </c>
      <c r="AL1240" t="s">
        <v>3415</v>
      </c>
    </row>
    <row r="1241" spans="1:38" x14ac:dyDescent="0.2">
      <c r="A1241" t="s">
        <v>3415</v>
      </c>
      <c r="F1241" s="1">
        <v>45138</v>
      </c>
      <c r="G1241">
        <v>2023</v>
      </c>
      <c r="H1241" t="s">
        <v>3478</v>
      </c>
      <c r="I1241" t="s">
        <v>1057</v>
      </c>
      <c r="M1241" t="s">
        <v>3479</v>
      </c>
      <c r="N1241" t="s">
        <v>3480</v>
      </c>
      <c r="Q1241">
        <v>31023467</v>
      </c>
      <c r="R1241">
        <v>40</v>
      </c>
      <c r="S1241">
        <v>6</v>
      </c>
      <c r="T1241">
        <v>748</v>
      </c>
      <c r="U1241">
        <v>757</v>
      </c>
      <c r="V1241">
        <v>1</v>
      </c>
      <c r="W1241">
        <v>776487</v>
      </c>
      <c r="X1241" t="s">
        <v>125</v>
      </c>
      <c r="Y1241" t="s">
        <v>47</v>
      </c>
      <c r="AA1241">
        <v>7363761</v>
      </c>
      <c r="AC1241">
        <v>1</v>
      </c>
      <c r="AD1241" t="s">
        <v>42</v>
      </c>
      <c r="AE1241">
        <v>11383842</v>
      </c>
      <c r="AF1241" t="s">
        <v>3418</v>
      </c>
      <c r="AG1241">
        <v>0</v>
      </c>
      <c r="AH1241" t="s">
        <v>3479</v>
      </c>
      <c r="AI1241">
        <v>3868</v>
      </c>
      <c r="AK1241">
        <v>1</v>
      </c>
      <c r="AL1241" t="s">
        <v>3415</v>
      </c>
    </row>
    <row r="1242" spans="1:38" x14ac:dyDescent="0.2">
      <c r="A1242" t="s">
        <v>3415</v>
      </c>
      <c r="F1242" s="1">
        <v>45383</v>
      </c>
      <c r="G1242">
        <v>2024</v>
      </c>
      <c r="H1242" t="s">
        <v>3481</v>
      </c>
      <c r="I1242" t="s">
        <v>3482</v>
      </c>
      <c r="M1242" t="s">
        <v>3483</v>
      </c>
      <c r="N1242" t="s">
        <v>3454</v>
      </c>
      <c r="Q1242">
        <v>31023468</v>
      </c>
      <c r="R1242">
        <v>11</v>
      </c>
      <c r="S1242">
        <v>2</v>
      </c>
      <c r="T1242">
        <v>1139</v>
      </c>
      <c r="U1242">
        <v>1151</v>
      </c>
      <c r="V1242">
        <v>0</v>
      </c>
      <c r="W1242">
        <v>776487</v>
      </c>
      <c r="X1242" t="s">
        <v>59</v>
      </c>
      <c r="Y1242" t="s">
        <v>47</v>
      </c>
      <c r="AA1242">
        <v>21973792</v>
      </c>
      <c r="AB1242">
        <v>21968837</v>
      </c>
      <c r="AC1242">
        <v>1</v>
      </c>
      <c r="AD1242" t="s">
        <v>42</v>
      </c>
      <c r="AE1242">
        <v>11383842</v>
      </c>
      <c r="AF1242" t="s">
        <v>3418</v>
      </c>
      <c r="AG1242">
        <v>0</v>
      </c>
      <c r="AH1242" t="s">
        <v>3483</v>
      </c>
      <c r="AI1242">
        <v>81844</v>
      </c>
      <c r="AK1242">
        <v>1</v>
      </c>
      <c r="AL1242" t="s">
        <v>3415</v>
      </c>
    </row>
    <row r="1243" spans="1:38" x14ac:dyDescent="0.2">
      <c r="A1243" t="s">
        <v>3415</v>
      </c>
      <c r="F1243" s="1">
        <v>45108</v>
      </c>
      <c r="G1243">
        <v>2023</v>
      </c>
      <c r="H1243" t="s">
        <v>3484</v>
      </c>
      <c r="I1243" t="s">
        <v>3485</v>
      </c>
      <c r="M1243" t="s">
        <v>3486</v>
      </c>
      <c r="N1243" t="s">
        <v>3454</v>
      </c>
      <c r="Q1243">
        <v>32027304</v>
      </c>
      <c r="R1243">
        <v>57</v>
      </c>
      <c r="S1243">
        <v>3</v>
      </c>
      <c r="T1243">
        <v>1453</v>
      </c>
      <c r="U1243">
        <v>1481</v>
      </c>
      <c r="V1243">
        <v>0</v>
      </c>
      <c r="W1243">
        <v>776487</v>
      </c>
      <c r="X1243" t="s">
        <v>53</v>
      </c>
      <c r="Y1243" t="s">
        <v>47</v>
      </c>
      <c r="AA1243">
        <v>220078</v>
      </c>
      <c r="AC1243">
        <v>1</v>
      </c>
      <c r="AD1243" t="s">
        <v>42</v>
      </c>
      <c r="AE1243">
        <v>11383842</v>
      </c>
      <c r="AF1243" t="s">
        <v>3418</v>
      </c>
      <c r="AG1243">
        <v>0</v>
      </c>
      <c r="AH1243" t="s">
        <v>3486</v>
      </c>
      <c r="AI1243">
        <v>11465</v>
      </c>
      <c r="AK1243">
        <v>1</v>
      </c>
      <c r="AL1243" t="s">
        <v>3415</v>
      </c>
    </row>
    <row r="1244" spans="1:38" x14ac:dyDescent="0.2">
      <c r="A1244" t="s">
        <v>3415</v>
      </c>
      <c r="F1244" s="1">
        <v>45659</v>
      </c>
      <c r="G1244">
        <v>2025</v>
      </c>
      <c r="H1244" t="s">
        <v>3487</v>
      </c>
      <c r="I1244" t="s">
        <v>345</v>
      </c>
      <c r="M1244" t="s">
        <v>3488</v>
      </c>
      <c r="N1244" t="s">
        <v>3415</v>
      </c>
      <c r="Q1244">
        <v>35092406</v>
      </c>
      <c r="R1244">
        <v>33</v>
      </c>
      <c r="S1244">
        <v>1</v>
      </c>
      <c r="T1244">
        <v>43</v>
      </c>
      <c r="U1244">
        <v>59</v>
      </c>
      <c r="V1244">
        <v>0</v>
      </c>
      <c r="W1244">
        <v>776487</v>
      </c>
      <c r="X1244" t="s">
        <v>172</v>
      </c>
      <c r="Y1244" t="s">
        <v>47</v>
      </c>
      <c r="AA1244">
        <v>10696679</v>
      </c>
      <c r="AB1244">
        <v>19447175</v>
      </c>
      <c r="AC1244">
        <v>1</v>
      </c>
      <c r="AD1244" t="s">
        <v>42</v>
      </c>
      <c r="AE1244">
        <v>11383842</v>
      </c>
      <c r="AF1244" t="s">
        <v>3418</v>
      </c>
      <c r="AG1244">
        <v>0</v>
      </c>
      <c r="AH1244" t="s">
        <v>3488</v>
      </c>
      <c r="AI1244">
        <v>20210</v>
      </c>
      <c r="AK1244">
        <v>1</v>
      </c>
      <c r="AL1244" t="s">
        <v>3415</v>
      </c>
    </row>
    <row r="1245" spans="1:38" x14ac:dyDescent="0.2">
      <c r="A1245" t="s">
        <v>3415</v>
      </c>
      <c r="F1245" s="1">
        <v>45597</v>
      </c>
      <c r="G1245">
        <v>2024</v>
      </c>
      <c r="H1245" t="s">
        <v>3489</v>
      </c>
      <c r="I1245" t="s">
        <v>3490</v>
      </c>
      <c r="M1245" t="s">
        <v>3491</v>
      </c>
      <c r="N1245" t="s">
        <v>3494</v>
      </c>
      <c r="Q1245">
        <v>35576551</v>
      </c>
      <c r="R1245">
        <v>44</v>
      </c>
      <c r="S1245">
        <v>8</v>
      </c>
      <c r="T1245">
        <v>880</v>
      </c>
      <c r="U1245">
        <v>889</v>
      </c>
      <c r="V1245">
        <v>0</v>
      </c>
      <c r="W1245">
        <v>776487</v>
      </c>
      <c r="X1245" t="s">
        <v>46</v>
      </c>
      <c r="Y1245" t="s">
        <v>47</v>
      </c>
      <c r="AA1245" t="s">
        <v>3492</v>
      </c>
      <c r="AB1245" t="s">
        <v>3493</v>
      </c>
      <c r="AC1245">
        <v>1</v>
      </c>
      <c r="AD1245" t="s">
        <v>42</v>
      </c>
      <c r="AE1245">
        <v>11383842</v>
      </c>
      <c r="AF1245" t="s">
        <v>3418</v>
      </c>
      <c r="AG1245">
        <v>0</v>
      </c>
      <c r="AH1245" t="s">
        <v>3491</v>
      </c>
      <c r="AI1245">
        <v>1772</v>
      </c>
      <c r="AK1245">
        <v>1</v>
      </c>
      <c r="AL1245" t="s">
        <v>3415</v>
      </c>
    </row>
    <row r="1246" spans="1:38" x14ac:dyDescent="0.2">
      <c r="A1246" t="s">
        <v>3415</v>
      </c>
      <c r="F1246" s="1">
        <v>45615</v>
      </c>
      <c r="G1246">
        <v>2024</v>
      </c>
      <c r="H1246" t="s">
        <v>3495</v>
      </c>
      <c r="I1246" t="s">
        <v>3496</v>
      </c>
      <c r="M1246" t="s">
        <v>3497</v>
      </c>
      <c r="N1246" t="s">
        <v>3454</v>
      </c>
      <c r="Q1246">
        <v>35576552</v>
      </c>
      <c r="R1246">
        <v>38</v>
      </c>
      <c r="S1246">
        <v>8</v>
      </c>
      <c r="T1246">
        <v>1074</v>
      </c>
      <c r="U1246">
        <v>1088</v>
      </c>
      <c r="V1246">
        <v>0</v>
      </c>
      <c r="W1246">
        <v>776487</v>
      </c>
      <c r="X1246" t="s">
        <v>125</v>
      </c>
      <c r="Y1246" t="s">
        <v>47</v>
      </c>
      <c r="AA1246">
        <v>8876045</v>
      </c>
      <c r="AC1246">
        <v>1</v>
      </c>
      <c r="AD1246" t="s">
        <v>42</v>
      </c>
      <c r="AE1246">
        <v>11383842</v>
      </c>
      <c r="AF1246" t="s">
        <v>3418</v>
      </c>
      <c r="AG1246">
        <v>0</v>
      </c>
      <c r="AH1246" t="s">
        <v>3497</v>
      </c>
      <c r="AI1246">
        <v>3917</v>
      </c>
      <c r="AK1246">
        <v>1</v>
      </c>
      <c r="AL1246" t="s">
        <v>3415</v>
      </c>
    </row>
    <row r="1247" spans="1:38" x14ac:dyDescent="0.2">
      <c r="A1247" t="s">
        <v>3498</v>
      </c>
      <c r="F1247" s="1">
        <v>41456</v>
      </c>
      <c r="G1247">
        <v>2013</v>
      </c>
      <c r="H1247" t="s">
        <v>3499</v>
      </c>
      <c r="I1247" t="s">
        <v>3500</v>
      </c>
      <c r="M1247" t="s">
        <v>3502</v>
      </c>
      <c r="N1247" t="s">
        <v>3503</v>
      </c>
      <c r="Q1247">
        <v>6727893</v>
      </c>
      <c r="R1247">
        <v>32</v>
      </c>
      <c r="S1247">
        <v>4</v>
      </c>
      <c r="T1247">
        <v>213</v>
      </c>
      <c r="U1247">
        <v>236</v>
      </c>
      <c r="V1247">
        <v>94</v>
      </c>
      <c r="W1247">
        <v>542694</v>
      </c>
      <c r="X1247" t="s">
        <v>70</v>
      </c>
      <c r="Y1247" t="s">
        <v>47</v>
      </c>
      <c r="AA1247">
        <v>2784254</v>
      </c>
      <c r="AC1247">
        <v>1</v>
      </c>
      <c r="AD1247" t="s">
        <v>42</v>
      </c>
      <c r="AE1247">
        <v>10830196</v>
      </c>
      <c r="AF1247" t="s">
        <v>3501</v>
      </c>
      <c r="AG1247">
        <v>0</v>
      </c>
      <c r="AH1247" t="s">
        <v>3502</v>
      </c>
      <c r="AI1247">
        <v>9202</v>
      </c>
      <c r="AK1247">
        <v>1</v>
      </c>
      <c r="AL1247" t="s">
        <v>3498</v>
      </c>
    </row>
    <row r="1248" spans="1:38" x14ac:dyDescent="0.2">
      <c r="A1248" t="s">
        <v>3498</v>
      </c>
      <c r="F1248" s="1">
        <v>41275</v>
      </c>
      <c r="G1248">
        <v>2013</v>
      </c>
      <c r="H1248" t="s">
        <v>3504</v>
      </c>
      <c r="I1248" t="s">
        <v>413</v>
      </c>
      <c r="M1248" t="s">
        <v>3507</v>
      </c>
      <c r="N1248" t="s">
        <v>3506</v>
      </c>
      <c r="Q1248">
        <v>6727894</v>
      </c>
      <c r="R1248">
        <v>112</v>
      </c>
      <c r="S1248">
        <v>2</v>
      </c>
      <c r="T1248">
        <v>353</v>
      </c>
      <c r="U1248">
        <v>366</v>
      </c>
      <c r="V1248">
        <v>456</v>
      </c>
      <c r="W1248">
        <v>542694</v>
      </c>
      <c r="X1248" t="s">
        <v>660</v>
      </c>
      <c r="Y1248" t="s">
        <v>47</v>
      </c>
      <c r="AA1248">
        <v>1674544</v>
      </c>
      <c r="AB1248">
        <v>15730697</v>
      </c>
      <c r="AC1248">
        <v>1</v>
      </c>
      <c r="AD1248" t="s">
        <v>42</v>
      </c>
      <c r="AE1248">
        <v>10830196</v>
      </c>
      <c r="AF1248" t="s">
        <v>3501</v>
      </c>
      <c r="AG1248">
        <v>0</v>
      </c>
      <c r="AH1248" t="s">
        <v>3505</v>
      </c>
      <c r="AI1248">
        <v>7855</v>
      </c>
      <c r="AK1248">
        <v>1</v>
      </c>
      <c r="AL1248" t="s">
        <v>3498</v>
      </c>
    </row>
    <row r="1249" spans="1:38" x14ac:dyDescent="0.2">
      <c r="A1249" t="s">
        <v>3498</v>
      </c>
      <c r="F1249" s="1">
        <v>41671</v>
      </c>
      <c r="G1249">
        <v>2014</v>
      </c>
      <c r="H1249" t="s">
        <v>3508</v>
      </c>
      <c r="I1249" t="s">
        <v>3509</v>
      </c>
      <c r="M1249" t="s">
        <v>3512</v>
      </c>
      <c r="N1249" t="s">
        <v>3498</v>
      </c>
      <c r="Q1249">
        <v>8509733</v>
      </c>
      <c r="R1249">
        <v>25</v>
      </c>
      <c r="S1249">
        <v>1</v>
      </c>
      <c r="T1249">
        <v>90</v>
      </c>
      <c r="U1249">
        <v>119</v>
      </c>
      <c r="V1249">
        <v>236</v>
      </c>
      <c r="W1249">
        <v>542694</v>
      </c>
      <c r="X1249" t="s">
        <v>53</v>
      </c>
      <c r="Y1249" t="s">
        <v>47</v>
      </c>
      <c r="AA1249">
        <v>9541314</v>
      </c>
      <c r="AB1249" t="s">
        <v>3511</v>
      </c>
      <c r="AC1249">
        <v>1</v>
      </c>
      <c r="AD1249" t="s">
        <v>42</v>
      </c>
      <c r="AE1249">
        <v>10830196</v>
      </c>
      <c r="AF1249" t="s">
        <v>3501</v>
      </c>
      <c r="AG1249">
        <v>0</v>
      </c>
      <c r="AH1249" t="s">
        <v>3510</v>
      </c>
      <c r="AI1249">
        <v>6287</v>
      </c>
      <c r="AK1249">
        <v>1</v>
      </c>
      <c r="AL1249" t="s">
        <v>3498</v>
      </c>
    </row>
    <row r="1250" spans="1:38" x14ac:dyDescent="0.2">
      <c r="A1250" t="s">
        <v>3498</v>
      </c>
      <c r="F1250" s="1">
        <v>41641</v>
      </c>
      <c r="G1250">
        <v>2014</v>
      </c>
      <c r="H1250" t="s">
        <v>3513</v>
      </c>
      <c r="I1250" t="s">
        <v>3514</v>
      </c>
      <c r="M1250" t="s">
        <v>3515</v>
      </c>
      <c r="N1250" t="s">
        <v>3498</v>
      </c>
      <c r="Q1250">
        <v>8509734</v>
      </c>
      <c r="R1250">
        <v>34</v>
      </c>
      <c r="S1250">
        <v>1</v>
      </c>
      <c r="T1250">
        <v>54</v>
      </c>
      <c r="U1250">
        <v>56</v>
      </c>
      <c r="V1250">
        <v>5</v>
      </c>
      <c r="W1250">
        <v>542694</v>
      </c>
      <c r="X1250" t="s">
        <v>172</v>
      </c>
      <c r="Y1250" t="s">
        <v>47</v>
      </c>
      <c r="AA1250" t="s">
        <v>3516</v>
      </c>
      <c r="AB1250">
        <v>21562245</v>
      </c>
      <c r="AC1250">
        <v>1</v>
      </c>
      <c r="AD1250" t="s">
        <v>42</v>
      </c>
      <c r="AE1250">
        <v>10830196</v>
      </c>
      <c r="AF1250" t="s">
        <v>3501</v>
      </c>
      <c r="AG1250">
        <v>0</v>
      </c>
      <c r="AH1250" t="s">
        <v>3515</v>
      </c>
      <c r="AI1250">
        <v>10344</v>
      </c>
      <c r="AK1250">
        <v>1</v>
      </c>
      <c r="AL1250" t="s">
        <v>3498</v>
      </c>
    </row>
    <row r="1251" spans="1:38" x14ac:dyDescent="0.2">
      <c r="A1251" t="s">
        <v>3498</v>
      </c>
      <c r="F1251" s="1">
        <v>42036</v>
      </c>
      <c r="G1251">
        <v>2015</v>
      </c>
      <c r="H1251" t="s">
        <v>3517</v>
      </c>
      <c r="I1251" t="s">
        <v>3518</v>
      </c>
      <c r="M1251" t="s">
        <v>3519</v>
      </c>
      <c r="N1251" t="s">
        <v>3503</v>
      </c>
      <c r="Q1251">
        <v>9100346</v>
      </c>
      <c r="R1251">
        <v>34</v>
      </c>
      <c r="S1251">
        <v>1</v>
      </c>
      <c r="T1251">
        <v>163</v>
      </c>
      <c r="U1251">
        <v>198</v>
      </c>
      <c r="V1251">
        <v>256</v>
      </c>
      <c r="W1251">
        <v>542694</v>
      </c>
      <c r="X1251" t="s">
        <v>910</v>
      </c>
      <c r="Y1251" t="s">
        <v>47</v>
      </c>
      <c r="AA1251">
        <v>2780380</v>
      </c>
      <c r="AB1251">
        <v>15587991</v>
      </c>
      <c r="AC1251">
        <v>1</v>
      </c>
      <c r="AD1251" t="s">
        <v>42</v>
      </c>
      <c r="AE1251">
        <v>10830196</v>
      </c>
      <c r="AF1251" t="s">
        <v>3501</v>
      </c>
      <c r="AG1251">
        <v>0</v>
      </c>
      <c r="AH1251" t="s">
        <v>3519</v>
      </c>
      <c r="AI1251">
        <v>21030</v>
      </c>
      <c r="AK1251">
        <v>1</v>
      </c>
      <c r="AL1251" t="s">
        <v>3498</v>
      </c>
    </row>
    <row r="1252" spans="1:38" x14ac:dyDescent="0.2">
      <c r="A1252" t="s">
        <v>3498</v>
      </c>
      <c r="F1252" s="1">
        <v>41974</v>
      </c>
      <c r="G1252">
        <v>2014</v>
      </c>
      <c r="H1252" t="s">
        <v>3520</v>
      </c>
      <c r="I1252" t="s">
        <v>413</v>
      </c>
      <c r="M1252" t="s">
        <v>3521</v>
      </c>
      <c r="N1252" t="s">
        <v>3503</v>
      </c>
      <c r="Q1252">
        <v>9824319</v>
      </c>
      <c r="R1252">
        <v>125</v>
      </c>
      <c r="S1252">
        <v>4</v>
      </c>
      <c r="T1252">
        <v>637</v>
      </c>
      <c r="U1252">
        <v>666</v>
      </c>
      <c r="V1252">
        <v>223</v>
      </c>
      <c r="W1252">
        <v>542694</v>
      </c>
      <c r="X1252" t="s">
        <v>59</v>
      </c>
      <c r="Y1252" t="s">
        <v>47</v>
      </c>
      <c r="AA1252">
        <v>1674544</v>
      </c>
      <c r="AB1252">
        <v>15730697</v>
      </c>
      <c r="AC1252">
        <v>1</v>
      </c>
      <c r="AD1252" t="s">
        <v>42</v>
      </c>
      <c r="AE1252">
        <v>10830196</v>
      </c>
      <c r="AF1252" t="s">
        <v>3501</v>
      </c>
      <c r="AG1252">
        <v>0</v>
      </c>
      <c r="AH1252" t="s">
        <v>3521</v>
      </c>
      <c r="AI1252">
        <v>7855</v>
      </c>
      <c r="AK1252">
        <v>1</v>
      </c>
      <c r="AL1252" t="s">
        <v>3498</v>
      </c>
    </row>
    <row r="1253" spans="1:38" x14ac:dyDescent="0.2">
      <c r="A1253" t="s">
        <v>3498</v>
      </c>
      <c r="F1253" s="1">
        <v>42859</v>
      </c>
      <c r="G1253">
        <v>2017</v>
      </c>
      <c r="H1253" t="s">
        <v>3522</v>
      </c>
      <c r="I1253" t="s">
        <v>3514</v>
      </c>
      <c r="M1253" t="s">
        <v>3523</v>
      </c>
      <c r="N1253" t="s">
        <v>3498</v>
      </c>
      <c r="Q1253">
        <v>14647154</v>
      </c>
      <c r="R1253">
        <v>37</v>
      </c>
      <c r="S1253">
        <v>2</v>
      </c>
      <c r="T1253">
        <v>149</v>
      </c>
      <c r="U1253">
        <v>150</v>
      </c>
      <c r="V1253">
        <v>1</v>
      </c>
      <c r="W1253">
        <v>542694</v>
      </c>
      <c r="X1253" t="s">
        <v>172</v>
      </c>
      <c r="Y1253" t="s">
        <v>47</v>
      </c>
      <c r="AA1253" t="s">
        <v>3516</v>
      </c>
      <c r="AB1253">
        <v>21562245</v>
      </c>
      <c r="AC1253">
        <v>1</v>
      </c>
      <c r="AD1253" t="s">
        <v>42</v>
      </c>
      <c r="AE1253">
        <v>10830196</v>
      </c>
      <c r="AF1253" t="s">
        <v>3501</v>
      </c>
      <c r="AG1253">
        <v>0</v>
      </c>
      <c r="AH1253" t="s">
        <v>3523</v>
      </c>
      <c r="AI1253">
        <v>10344</v>
      </c>
      <c r="AK1253">
        <v>1</v>
      </c>
      <c r="AL1253" t="s">
        <v>3498</v>
      </c>
    </row>
    <row r="1254" spans="1:38" x14ac:dyDescent="0.2">
      <c r="A1254" t="s">
        <v>3498</v>
      </c>
      <c r="F1254" s="1">
        <v>43770</v>
      </c>
      <c r="G1254">
        <v>2019</v>
      </c>
      <c r="H1254" t="s">
        <v>3524</v>
      </c>
      <c r="I1254" t="s">
        <v>413</v>
      </c>
      <c r="M1254" t="s">
        <v>3525</v>
      </c>
      <c r="N1254" t="s">
        <v>3526</v>
      </c>
      <c r="Q1254">
        <v>15835317</v>
      </c>
      <c r="R1254">
        <v>159</v>
      </c>
      <c r="S1254">
        <v>4</v>
      </c>
      <c r="T1254">
        <v>1065</v>
      </c>
      <c r="U1254">
        <v>1087</v>
      </c>
      <c r="V1254">
        <v>76</v>
      </c>
      <c r="W1254">
        <v>542694</v>
      </c>
      <c r="X1254" t="s">
        <v>59</v>
      </c>
      <c r="Y1254" t="s">
        <v>47</v>
      </c>
      <c r="AA1254">
        <v>1674544</v>
      </c>
      <c r="AB1254">
        <v>15730697</v>
      </c>
      <c r="AC1254">
        <v>1</v>
      </c>
      <c r="AD1254" t="s">
        <v>42</v>
      </c>
      <c r="AE1254">
        <v>10830196</v>
      </c>
      <c r="AF1254" t="s">
        <v>3501</v>
      </c>
      <c r="AG1254">
        <v>0</v>
      </c>
      <c r="AH1254" t="s">
        <v>3525</v>
      </c>
      <c r="AI1254">
        <v>7855</v>
      </c>
      <c r="AK1254">
        <v>1</v>
      </c>
      <c r="AL1254" t="s">
        <v>3498</v>
      </c>
    </row>
    <row r="1255" spans="1:38" x14ac:dyDescent="0.2">
      <c r="A1255" t="s">
        <v>3498</v>
      </c>
      <c r="F1255" s="1">
        <v>43539</v>
      </c>
      <c r="G1255">
        <v>2019</v>
      </c>
      <c r="H1255" t="s">
        <v>3527</v>
      </c>
      <c r="I1255" t="s">
        <v>3528</v>
      </c>
      <c r="M1255" t="s">
        <v>3530</v>
      </c>
      <c r="N1255" t="s">
        <v>3498</v>
      </c>
      <c r="Q1255">
        <v>16755606</v>
      </c>
      <c r="R1255">
        <v>28</v>
      </c>
      <c r="S1255">
        <v>2</v>
      </c>
      <c r="T1255">
        <v>395</v>
      </c>
      <c r="U1255">
        <v>422</v>
      </c>
      <c r="V1255">
        <v>116</v>
      </c>
      <c r="W1255">
        <v>542694</v>
      </c>
      <c r="X1255" t="s">
        <v>172</v>
      </c>
      <c r="Y1255" t="s">
        <v>47</v>
      </c>
      <c r="AA1255">
        <v>9638180</v>
      </c>
      <c r="AB1255">
        <v>14684497</v>
      </c>
      <c r="AC1255">
        <v>1</v>
      </c>
      <c r="AD1255" t="s">
        <v>42</v>
      </c>
      <c r="AE1255">
        <v>10830196</v>
      </c>
      <c r="AF1255" t="s">
        <v>3501</v>
      </c>
      <c r="AG1255">
        <v>0</v>
      </c>
      <c r="AH1255" t="s">
        <v>3529</v>
      </c>
      <c r="AI1255">
        <v>4703</v>
      </c>
      <c r="AK1255">
        <v>1</v>
      </c>
      <c r="AL1255" t="s">
        <v>3498</v>
      </c>
    </row>
    <row r="1256" spans="1:38" x14ac:dyDescent="0.2">
      <c r="A1256" t="s">
        <v>3498</v>
      </c>
      <c r="F1256" s="1">
        <v>43346</v>
      </c>
      <c r="G1256">
        <v>2018</v>
      </c>
      <c r="H1256" t="s">
        <v>943</v>
      </c>
      <c r="I1256" t="s">
        <v>944</v>
      </c>
      <c r="M1256" t="s">
        <v>945</v>
      </c>
      <c r="N1256" t="s">
        <v>946</v>
      </c>
      <c r="Q1256">
        <v>17269905</v>
      </c>
      <c r="R1256">
        <v>9</v>
      </c>
      <c r="S1256">
        <v>4</v>
      </c>
      <c r="T1256">
        <v>392</v>
      </c>
      <c r="U1256">
        <v>421</v>
      </c>
      <c r="V1256">
        <v>23</v>
      </c>
      <c r="W1256">
        <v>542694</v>
      </c>
      <c r="X1256" t="s">
        <v>125</v>
      </c>
      <c r="Y1256" t="s">
        <v>47</v>
      </c>
      <c r="AA1256">
        <v>20408021</v>
      </c>
      <c r="AC1256">
        <v>1</v>
      </c>
      <c r="AD1256" t="s">
        <v>42</v>
      </c>
      <c r="AE1256">
        <v>10830196</v>
      </c>
      <c r="AF1256" t="s">
        <v>3501</v>
      </c>
      <c r="AG1256">
        <v>0</v>
      </c>
      <c r="AH1256" t="s">
        <v>945</v>
      </c>
      <c r="AI1256">
        <v>3981</v>
      </c>
      <c r="AK1256">
        <v>1</v>
      </c>
      <c r="AL1256" t="s">
        <v>3498</v>
      </c>
    </row>
    <row r="1257" spans="1:38" x14ac:dyDescent="0.2">
      <c r="A1257" t="s">
        <v>3498</v>
      </c>
      <c r="F1257" s="1">
        <v>43525</v>
      </c>
      <c r="G1257">
        <v>2019</v>
      </c>
      <c r="H1257" t="s">
        <v>947</v>
      </c>
      <c r="I1257" t="s">
        <v>931</v>
      </c>
      <c r="M1257" t="s">
        <v>948</v>
      </c>
      <c r="N1257" t="s">
        <v>949</v>
      </c>
      <c r="Q1257">
        <v>17572686</v>
      </c>
      <c r="R1257">
        <v>46</v>
      </c>
      <c r="S1257">
        <v>45720</v>
      </c>
      <c r="T1257">
        <v>494</v>
      </c>
      <c r="U1257">
        <v>537</v>
      </c>
      <c r="V1257">
        <v>142</v>
      </c>
      <c r="W1257">
        <v>542694</v>
      </c>
      <c r="X1257" t="s">
        <v>53</v>
      </c>
      <c r="Y1257" t="s">
        <v>47</v>
      </c>
      <c r="AA1257" t="s">
        <v>933</v>
      </c>
      <c r="AB1257">
        <v>14685957</v>
      </c>
      <c r="AC1257">
        <v>1</v>
      </c>
      <c r="AD1257" t="s">
        <v>42</v>
      </c>
      <c r="AE1257">
        <v>10830196</v>
      </c>
      <c r="AF1257" t="s">
        <v>3501</v>
      </c>
      <c r="AG1257">
        <v>0</v>
      </c>
      <c r="AH1257" t="s">
        <v>948</v>
      </c>
      <c r="AI1257">
        <v>11477</v>
      </c>
      <c r="AK1257">
        <v>1</v>
      </c>
      <c r="AL1257" t="s">
        <v>3498</v>
      </c>
    </row>
    <row r="1258" spans="1:38" x14ac:dyDescent="0.2">
      <c r="A1258" t="s">
        <v>3498</v>
      </c>
      <c r="F1258" s="1">
        <v>43861</v>
      </c>
      <c r="G1258">
        <v>2020</v>
      </c>
      <c r="H1258" t="s">
        <v>3531</v>
      </c>
      <c r="I1258" t="s">
        <v>944</v>
      </c>
      <c r="M1258" t="s">
        <v>3532</v>
      </c>
      <c r="N1258" t="s">
        <v>3533</v>
      </c>
      <c r="Q1258">
        <v>20246285</v>
      </c>
      <c r="R1258">
        <v>11</v>
      </c>
      <c r="S1258">
        <v>6</v>
      </c>
      <c r="T1258">
        <v>1095</v>
      </c>
      <c r="U1258">
        <v>1126</v>
      </c>
      <c r="V1258">
        <v>8</v>
      </c>
      <c r="W1258">
        <v>542694</v>
      </c>
      <c r="X1258" t="s">
        <v>125</v>
      </c>
      <c r="Y1258" t="s">
        <v>47</v>
      </c>
      <c r="AA1258">
        <v>20408021</v>
      </c>
      <c r="AC1258">
        <v>1</v>
      </c>
      <c r="AD1258" t="s">
        <v>42</v>
      </c>
      <c r="AE1258">
        <v>10830196</v>
      </c>
      <c r="AF1258" t="s">
        <v>3501</v>
      </c>
      <c r="AG1258">
        <v>0</v>
      </c>
      <c r="AH1258" t="s">
        <v>3532</v>
      </c>
      <c r="AI1258">
        <v>3981</v>
      </c>
      <c r="AK1258">
        <v>1</v>
      </c>
      <c r="AL1258" t="s">
        <v>3498</v>
      </c>
    </row>
    <row r="1259" spans="1:38" x14ac:dyDescent="0.2">
      <c r="A1259" t="s">
        <v>3498</v>
      </c>
      <c r="F1259" s="1">
        <v>44562</v>
      </c>
      <c r="G1259">
        <v>2022</v>
      </c>
      <c r="H1259" t="s">
        <v>3534</v>
      </c>
      <c r="I1259" t="s">
        <v>3535</v>
      </c>
      <c r="M1259" t="s">
        <v>3536</v>
      </c>
      <c r="N1259" t="s">
        <v>3498</v>
      </c>
      <c r="Q1259">
        <v>25581542</v>
      </c>
      <c r="R1259">
        <v>82</v>
      </c>
      <c r="T1259">
        <v>102321</v>
      </c>
      <c r="V1259">
        <v>12</v>
      </c>
      <c r="W1259">
        <v>542694</v>
      </c>
      <c r="X1259" t="s">
        <v>70</v>
      </c>
      <c r="Y1259" t="s">
        <v>47</v>
      </c>
      <c r="AA1259">
        <v>10452354</v>
      </c>
      <c r="AC1259">
        <v>1</v>
      </c>
      <c r="AD1259" t="s">
        <v>42</v>
      </c>
      <c r="AE1259">
        <v>10830196</v>
      </c>
      <c r="AF1259" t="s">
        <v>3501</v>
      </c>
      <c r="AG1259">
        <v>0</v>
      </c>
      <c r="AH1259" t="s">
        <v>3536</v>
      </c>
      <c r="AI1259">
        <v>9038</v>
      </c>
      <c r="AK1259">
        <v>1</v>
      </c>
      <c r="AL1259" t="s">
        <v>3498</v>
      </c>
    </row>
    <row r="1260" spans="1:38" x14ac:dyDescent="0.2">
      <c r="A1260" t="s">
        <v>3498</v>
      </c>
      <c r="F1260" s="1">
        <v>44380</v>
      </c>
      <c r="G1260">
        <v>2021</v>
      </c>
      <c r="H1260" t="s">
        <v>3537</v>
      </c>
      <c r="I1260" t="s">
        <v>3538</v>
      </c>
      <c r="M1260" t="s">
        <v>3541</v>
      </c>
      <c r="N1260" t="s">
        <v>3540</v>
      </c>
      <c r="Q1260">
        <v>25676954</v>
      </c>
      <c r="R1260">
        <v>45</v>
      </c>
      <c r="S1260">
        <v>3</v>
      </c>
      <c r="T1260">
        <v>227</v>
      </c>
      <c r="U1260">
        <v>246</v>
      </c>
      <c r="V1260">
        <v>38</v>
      </c>
      <c r="W1260">
        <v>542694</v>
      </c>
      <c r="X1260" t="s">
        <v>172</v>
      </c>
      <c r="Y1260" t="s">
        <v>47</v>
      </c>
      <c r="AA1260">
        <v>1559982</v>
      </c>
      <c r="AC1260">
        <v>1</v>
      </c>
      <c r="AD1260" t="s">
        <v>42</v>
      </c>
      <c r="AE1260">
        <v>10830196</v>
      </c>
      <c r="AF1260" t="s">
        <v>3501</v>
      </c>
      <c r="AG1260">
        <v>0</v>
      </c>
      <c r="AH1260" t="s">
        <v>3539</v>
      </c>
      <c r="AI1260">
        <v>1970</v>
      </c>
      <c r="AK1260">
        <v>1</v>
      </c>
      <c r="AL1260" t="s">
        <v>3498</v>
      </c>
    </row>
    <row r="1261" spans="1:38" x14ac:dyDescent="0.2">
      <c r="A1261" t="s">
        <v>3498</v>
      </c>
      <c r="F1261" s="1">
        <v>44621</v>
      </c>
      <c r="G1261">
        <v>2022</v>
      </c>
      <c r="H1261" t="s">
        <v>2964</v>
      </c>
      <c r="I1261" t="s">
        <v>913</v>
      </c>
      <c r="M1261" t="s">
        <v>2965</v>
      </c>
      <c r="N1261" t="s">
        <v>2966</v>
      </c>
      <c r="Q1261">
        <v>26255564</v>
      </c>
      <c r="R1261">
        <v>39</v>
      </c>
      <c r="S1261">
        <v>1</v>
      </c>
      <c r="T1261">
        <v>271</v>
      </c>
      <c r="U1261">
        <v>303</v>
      </c>
      <c r="V1261">
        <v>3</v>
      </c>
      <c r="W1261">
        <v>542694</v>
      </c>
      <c r="X1261" t="s">
        <v>53</v>
      </c>
      <c r="Y1261" t="s">
        <v>47</v>
      </c>
      <c r="AA1261">
        <v>8239150</v>
      </c>
      <c r="AB1261">
        <v>19113846</v>
      </c>
      <c r="AC1261">
        <v>1</v>
      </c>
      <c r="AD1261" t="s">
        <v>42</v>
      </c>
      <c r="AE1261">
        <v>10830196</v>
      </c>
      <c r="AF1261" t="s">
        <v>3501</v>
      </c>
      <c r="AG1261">
        <v>0</v>
      </c>
      <c r="AH1261" t="s">
        <v>2965</v>
      </c>
      <c r="AI1261">
        <v>13519</v>
      </c>
      <c r="AK1261">
        <v>1</v>
      </c>
      <c r="AL1261" t="s">
        <v>3498</v>
      </c>
    </row>
    <row r="1262" spans="1:38" x14ac:dyDescent="0.2">
      <c r="A1262" t="s">
        <v>3498</v>
      </c>
      <c r="F1262" s="1">
        <v>44795</v>
      </c>
      <c r="G1262">
        <v>2022</v>
      </c>
      <c r="H1262" t="s">
        <v>3542</v>
      </c>
      <c r="I1262" t="s">
        <v>3543</v>
      </c>
      <c r="M1262" t="s">
        <v>3544</v>
      </c>
      <c r="N1262" t="s">
        <v>3545</v>
      </c>
      <c r="Q1262">
        <v>26255565</v>
      </c>
      <c r="R1262">
        <v>35</v>
      </c>
      <c r="S1262">
        <v>7</v>
      </c>
      <c r="T1262">
        <v>1685</v>
      </c>
      <c r="U1262">
        <v>1713</v>
      </c>
      <c r="V1262">
        <v>7</v>
      </c>
      <c r="W1262">
        <v>542694</v>
      </c>
      <c r="X1262" t="s">
        <v>125</v>
      </c>
      <c r="Y1262" t="s">
        <v>47</v>
      </c>
      <c r="AA1262">
        <v>9513574</v>
      </c>
      <c r="AC1262">
        <v>1</v>
      </c>
      <c r="AD1262" t="s">
        <v>42</v>
      </c>
      <c r="AE1262">
        <v>10830196</v>
      </c>
      <c r="AF1262" t="s">
        <v>3501</v>
      </c>
      <c r="AG1262">
        <v>0</v>
      </c>
      <c r="AH1262" t="s">
        <v>3544</v>
      </c>
      <c r="AI1262">
        <v>10130</v>
      </c>
      <c r="AK1262">
        <v>1</v>
      </c>
      <c r="AL1262" t="s">
        <v>3498</v>
      </c>
    </row>
    <row r="1263" spans="1:38" x14ac:dyDescent="0.2">
      <c r="A1263" t="s">
        <v>3498</v>
      </c>
      <c r="F1263" s="1">
        <v>45201</v>
      </c>
      <c r="G1263">
        <v>2023</v>
      </c>
      <c r="H1263" t="s">
        <v>3546</v>
      </c>
      <c r="I1263" t="s">
        <v>3538</v>
      </c>
      <c r="M1263" t="s">
        <v>3547</v>
      </c>
      <c r="N1263" t="s">
        <v>3498</v>
      </c>
      <c r="Q1263">
        <v>32669206</v>
      </c>
      <c r="R1263">
        <v>47</v>
      </c>
      <c r="S1263">
        <v>4</v>
      </c>
      <c r="T1263">
        <v>497</v>
      </c>
      <c r="U1263">
        <v>524</v>
      </c>
      <c r="V1263">
        <v>1</v>
      </c>
      <c r="W1263">
        <v>542694</v>
      </c>
      <c r="X1263" t="s">
        <v>172</v>
      </c>
      <c r="Y1263" t="s">
        <v>47</v>
      </c>
      <c r="AA1263">
        <v>1559982</v>
      </c>
      <c r="AC1263">
        <v>1</v>
      </c>
      <c r="AD1263" t="s">
        <v>42</v>
      </c>
      <c r="AE1263">
        <v>10830196</v>
      </c>
      <c r="AF1263" t="s">
        <v>3501</v>
      </c>
      <c r="AG1263">
        <v>0</v>
      </c>
      <c r="AH1263" t="s">
        <v>3547</v>
      </c>
      <c r="AI1263">
        <v>1970</v>
      </c>
      <c r="AK1263">
        <v>1</v>
      </c>
      <c r="AL1263" t="s">
        <v>3498</v>
      </c>
    </row>
    <row r="1264" spans="1:38" x14ac:dyDescent="0.2">
      <c r="A1264" t="s">
        <v>3498</v>
      </c>
      <c r="F1264" s="1">
        <v>45171</v>
      </c>
      <c r="G1264">
        <v>2023</v>
      </c>
      <c r="H1264" t="s">
        <v>3548</v>
      </c>
      <c r="I1264" t="s">
        <v>3514</v>
      </c>
      <c r="M1264" t="s">
        <v>3549</v>
      </c>
      <c r="N1264" t="s">
        <v>3550</v>
      </c>
      <c r="Q1264">
        <v>32669207</v>
      </c>
      <c r="R1264">
        <v>43</v>
      </c>
      <c r="S1264">
        <v>3</v>
      </c>
      <c r="T1264">
        <v>273</v>
      </c>
      <c r="U1264">
        <v>277</v>
      </c>
      <c r="V1264">
        <v>1</v>
      </c>
      <c r="W1264">
        <v>542694</v>
      </c>
      <c r="X1264" t="s">
        <v>172</v>
      </c>
      <c r="Y1264" t="s">
        <v>47</v>
      </c>
      <c r="AA1264" t="s">
        <v>3516</v>
      </c>
      <c r="AB1264">
        <v>21562245</v>
      </c>
      <c r="AC1264">
        <v>1</v>
      </c>
      <c r="AD1264" t="s">
        <v>42</v>
      </c>
      <c r="AE1264">
        <v>10830196</v>
      </c>
      <c r="AF1264" t="s">
        <v>3501</v>
      </c>
      <c r="AG1264">
        <v>0</v>
      </c>
      <c r="AH1264" t="s">
        <v>3549</v>
      </c>
      <c r="AI1264">
        <v>10344</v>
      </c>
      <c r="AK1264">
        <v>1</v>
      </c>
      <c r="AL1264" t="s">
        <v>3498</v>
      </c>
    </row>
    <row r="1265" spans="1:38" x14ac:dyDescent="0.2">
      <c r="A1265" t="s">
        <v>3498</v>
      </c>
      <c r="F1265" s="1">
        <v>42736</v>
      </c>
      <c r="G1265">
        <v>2017</v>
      </c>
      <c r="H1265" t="s">
        <v>3551</v>
      </c>
      <c r="I1265" t="s">
        <v>224</v>
      </c>
      <c r="M1265" t="s">
        <v>3552</v>
      </c>
      <c r="N1265" t="s">
        <v>3553</v>
      </c>
      <c r="Q1265">
        <v>15835316</v>
      </c>
      <c r="V1265">
        <v>1</v>
      </c>
      <c r="W1265">
        <v>542694</v>
      </c>
      <c r="X1265" t="s">
        <v>70</v>
      </c>
      <c r="Y1265" t="s">
        <v>192</v>
      </c>
      <c r="AB1265">
        <v>15565068</v>
      </c>
      <c r="AC1265">
        <v>1</v>
      </c>
      <c r="AD1265" t="s">
        <v>42</v>
      </c>
      <c r="AE1265">
        <v>10830196</v>
      </c>
      <c r="AF1265" t="s">
        <v>3501</v>
      </c>
      <c r="AG1265">
        <v>0</v>
      </c>
      <c r="AH1265" t="s">
        <v>3552</v>
      </c>
      <c r="AI1265">
        <v>90527</v>
      </c>
      <c r="AK1265">
        <v>4</v>
      </c>
      <c r="AL1265" t="s">
        <v>3498</v>
      </c>
    </row>
    <row r="1266" spans="1:38" x14ac:dyDescent="0.2">
      <c r="A1266" t="s">
        <v>3554</v>
      </c>
      <c r="F1266" s="1">
        <v>42767</v>
      </c>
      <c r="G1266">
        <v>2017</v>
      </c>
      <c r="H1266" t="s">
        <v>3555</v>
      </c>
      <c r="I1266" t="s">
        <v>1502</v>
      </c>
      <c r="M1266" t="s">
        <v>3557</v>
      </c>
      <c r="N1266" t="s">
        <v>3554</v>
      </c>
      <c r="Q1266">
        <v>11804183</v>
      </c>
      <c r="R1266">
        <v>18</v>
      </c>
      <c r="S1266">
        <v>2</v>
      </c>
      <c r="T1266">
        <v>126</v>
      </c>
      <c r="U1266">
        <v>139</v>
      </c>
      <c r="V1266">
        <v>0</v>
      </c>
      <c r="W1266">
        <v>776490</v>
      </c>
      <c r="X1266" t="s">
        <v>46</v>
      </c>
      <c r="Y1266" t="s">
        <v>47</v>
      </c>
      <c r="AA1266">
        <v>15270025</v>
      </c>
      <c r="AB1266">
        <v>15527794</v>
      </c>
      <c r="AC1266">
        <v>1</v>
      </c>
      <c r="AD1266" t="s">
        <v>42</v>
      </c>
      <c r="AE1266">
        <v>11433023</v>
      </c>
      <c r="AF1266" t="s">
        <v>3556</v>
      </c>
      <c r="AG1266">
        <v>0</v>
      </c>
      <c r="AH1266" t="s">
        <v>3557</v>
      </c>
      <c r="AI1266">
        <v>1734</v>
      </c>
      <c r="AK1266">
        <v>1</v>
      </c>
      <c r="AL1266" t="s">
        <v>3554</v>
      </c>
    </row>
    <row r="1267" spans="1:38" x14ac:dyDescent="0.2">
      <c r="A1267" t="s">
        <v>3554</v>
      </c>
      <c r="F1267" s="1">
        <v>42309</v>
      </c>
      <c r="G1267">
        <v>2015</v>
      </c>
      <c r="H1267" t="s">
        <v>3558</v>
      </c>
      <c r="I1267" t="s">
        <v>3559</v>
      </c>
      <c r="M1267" t="s">
        <v>3560</v>
      </c>
      <c r="N1267" t="s">
        <v>3554</v>
      </c>
      <c r="Q1267">
        <v>11804191</v>
      </c>
      <c r="R1267">
        <v>109</v>
      </c>
      <c r="S1267">
        <v>4</v>
      </c>
      <c r="T1267">
        <v>725</v>
      </c>
      <c r="U1267">
        <v>734</v>
      </c>
      <c r="V1267">
        <v>74</v>
      </c>
      <c r="W1267">
        <v>776490</v>
      </c>
      <c r="X1267" t="s">
        <v>208</v>
      </c>
      <c r="Y1267" t="s">
        <v>47</v>
      </c>
      <c r="AA1267">
        <v>30554</v>
      </c>
      <c r="AB1267">
        <v>15375943</v>
      </c>
      <c r="AC1267">
        <v>1</v>
      </c>
      <c r="AD1267" t="s">
        <v>42</v>
      </c>
      <c r="AE1267">
        <v>11433023</v>
      </c>
      <c r="AF1267" t="s">
        <v>3556</v>
      </c>
      <c r="AG1267">
        <v>0</v>
      </c>
      <c r="AH1267" t="s">
        <v>3560</v>
      </c>
      <c r="AI1267">
        <v>3482</v>
      </c>
      <c r="AK1267">
        <v>1</v>
      </c>
      <c r="AL1267" t="s">
        <v>3554</v>
      </c>
    </row>
    <row r="1268" spans="1:38" x14ac:dyDescent="0.2">
      <c r="A1268" t="s">
        <v>3554</v>
      </c>
      <c r="F1268" s="1">
        <v>41883</v>
      </c>
      <c r="G1268">
        <v>2014</v>
      </c>
      <c r="H1268" t="s">
        <v>3561</v>
      </c>
      <c r="I1268" t="s">
        <v>3562</v>
      </c>
      <c r="M1268" t="s">
        <v>3563</v>
      </c>
      <c r="N1268" t="s">
        <v>3554</v>
      </c>
      <c r="Q1268">
        <v>11804193</v>
      </c>
      <c r="R1268">
        <v>25</v>
      </c>
      <c r="S1268">
        <v>3</v>
      </c>
      <c r="T1268">
        <v>280</v>
      </c>
      <c r="U1268">
        <v>300</v>
      </c>
      <c r="V1268">
        <v>45</v>
      </c>
      <c r="W1268">
        <v>776490</v>
      </c>
      <c r="X1268" t="s">
        <v>59</v>
      </c>
      <c r="Y1268" t="s">
        <v>47</v>
      </c>
      <c r="AA1268">
        <v>10434062</v>
      </c>
      <c r="AB1268">
        <v>15729966</v>
      </c>
      <c r="AC1268">
        <v>1</v>
      </c>
      <c r="AD1268" t="s">
        <v>42</v>
      </c>
      <c r="AE1268">
        <v>11433023</v>
      </c>
      <c r="AF1268" t="s">
        <v>3556</v>
      </c>
      <c r="AG1268">
        <v>0</v>
      </c>
      <c r="AH1268" t="s">
        <v>3563</v>
      </c>
      <c r="AI1268">
        <v>7579</v>
      </c>
      <c r="AK1268">
        <v>1</v>
      </c>
      <c r="AL1268" t="s">
        <v>3554</v>
      </c>
    </row>
    <row r="1269" spans="1:38" x14ac:dyDescent="0.2">
      <c r="A1269" t="s">
        <v>3554</v>
      </c>
      <c r="F1269" s="1">
        <v>42064</v>
      </c>
      <c r="G1269">
        <v>2015</v>
      </c>
      <c r="H1269" t="s">
        <v>3564</v>
      </c>
      <c r="I1269" t="s">
        <v>3565</v>
      </c>
      <c r="M1269" t="s">
        <v>3566</v>
      </c>
      <c r="N1269" t="s">
        <v>3554</v>
      </c>
      <c r="Q1269">
        <v>11804194</v>
      </c>
      <c r="R1269">
        <v>47</v>
      </c>
      <c r="S1269">
        <v>45691</v>
      </c>
      <c r="T1269">
        <v>333</v>
      </c>
      <c r="U1269">
        <v>348</v>
      </c>
      <c r="V1269">
        <v>41</v>
      </c>
      <c r="W1269">
        <v>776490</v>
      </c>
      <c r="X1269" t="s">
        <v>53</v>
      </c>
      <c r="Y1269" t="s">
        <v>47</v>
      </c>
      <c r="AA1269">
        <v>222879</v>
      </c>
      <c r="AB1269">
        <v>15384616</v>
      </c>
      <c r="AC1269">
        <v>1</v>
      </c>
      <c r="AD1269" t="s">
        <v>42</v>
      </c>
      <c r="AE1269">
        <v>11433023</v>
      </c>
      <c r="AF1269" t="s">
        <v>3556</v>
      </c>
      <c r="AG1269">
        <v>0</v>
      </c>
      <c r="AH1269" t="s">
        <v>3566</v>
      </c>
      <c r="AI1269">
        <v>5814</v>
      </c>
      <c r="AK1269">
        <v>1</v>
      </c>
      <c r="AL1269" t="s">
        <v>3554</v>
      </c>
    </row>
    <row r="1270" spans="1:38" x14ac:dyDescent="0.2">
      <c r="A1270" t="s">
        <v>3554</v>
      </c>
      <c r="F1270" s="1">
        <v>42248</v>
      </c>
      <c r="G1270">
        <v>2015</v>
      </c>
      <c r="H1270" t="s">
        <v>3567</v>
      </c>
      <c r="I1270" t="s">
        <v>3562</v>
      </c>
      <c r="M1270" t="s">
        <v>3568</v>
      </c>
      <c r="N1270" t="s">
        <v>3554</v>
      </c>
      <c r="Q1270">
        <v>11804195</v>
      </c>
      <c r="R1270">
        <v>26</v>
      </c>
      <c r="S1270">
        <v>3</v>
      </c>
      <c r="T1270">
        <v>375</v>
      </c>
      <c r="U1270">
        <v>390</v>
      </c>
      <c r="V1270">
        <v>4</v>
      </c>
      <c r="W1270">
        <v>776490</v>
      </c>
      <c r="X1270" t="s">
        <v>135</v>
      </c>
      <c r="Y1270" t="s">
        <v>47</v>
      </c>
      <c r="AA1270">
        <v>10434062</v>
      </c>
      <c r="AB1270">
        <v>15729966</v>
      </c>
      <c r="AC1270">
        <v>1</v>
      </c>
      <c r="AD1270" t="s">
        <v>42</v>
      </c>
      <c r="AE1270">
        <v>11433023</v>
      </c>
      <c r="AF1270" t="s">
        <v>3556</v>
      </c>
      <c r="AG1270">
        <v>0</v>
      </c>
      <c r="AH1270" t="s">
        <v>3568</v>
      </c>
      <c r="AI1270">
        <v>7579</v>
      </c>
      <c r="AK1270">
        <v>1</v>
      </c>
      <c r="AL1270" t="s">
        <v>3554</v>
      </c>
    </row>
    <row r="1271" spans="1:38" x14ac:dyDescent="0.2">
      <c r="A1271" t="s">
        <v>3554</v>
      </c>
      <c r="F1271" s="1">
        <v>42583</v>
      </c>
      <c r="G1271">
        <v>2016</v>
      </c>
      <c r="H1271" t="s">
        <v>3569</v>
      </c>
      <c r="I1271" t="s">
        <v>3570</v>
      </c>
      <c r="M1271" t="s">
        <v>3571</v>
      </c>
      <c r="N1271" t="s">
        <v>3554</v>
      </c>
      <c r="Q1271">
        <v>13521140</v>
      </c>
      <c r="R1271">
        <v>50</v>
      </c>
      <c r="S1271">
        <v>1</v>
      </c>
      <c r="T1271">
        <v>1</v>
      </c>
      <c r="U1271">
        <v>27</v>
      </c>
      <c r="V1271">
        <v>21</v>
      </c>
      <c r="W1271">
        <v>776490</v>
      </c>
      <c r="X1271" t="s">
        <v>135</v>
      </c>
      <c r="Y1271" t="s">
        <v>47</v>
      </c>
      <c r="AA1271">
        <v>9208550</v>
      </c>
      <c r="AB1271">
        <v>15730735</v>
      </c>
      <c r="AC1271">
        <v>1</v>
      </c>
      <c r="AD1271" t="s">
        <v>42</v>
      </c>
      <c r="AE1271">
        <v>11433023</v>
      </c>
      <c r="AF1271" t="s">
        <v>3556</v>
      </c>
      <c r="AG1271">
        <v>0</v>
      </c>
      <c r="AH1271" t="s">
        <v>3571</v>
      </c>
      <c r="AI1271">
        <v>7950</v>
      </c>
      <c r="AK1271">
        <v>1</v>
      </c>
      <c r="AL1271" t="s">
        <v>3554</v>
      </c>
    </row>
    <row r="1272" spans="1:38" x14ac:dyDescent="0.2">
      <c r="A1272" t="s">
        <v>3554</v>
      </c>
      <c r="F1272" s="1">
        <v>42917</v>
      </c>
      <c r="G1272">
        <v>2017</v>
      </c>
      <c r="H1272" t="s">
        <v>3572</v>
      </c>
      <c r="I1272" t="s">
        <v>1495</v>
      </c>
      <c r="M1272" t="s">
        <v>3573</v>
      </c>
      <c r="N1272" t="s">
        <v>3574</v>
      </c>
      <c r="Q1272">
        <v>13521141</v>
      </c>
      <c r="R1272">
        <v>35</v>
      </c>
      <c r="S1272">
        <v>3</v>
      </c>
      <c r="T1272">
        <v>505</v>
      </c>
      <c r="U1272">
        <v>517</v>
      </c>
      <c r="V1272">
        <v>12</v>
      </c>
      <c r="W1272">
        <v>776490</v>
      </c>
      <c r="X1272" t="s">
        <v>53</v>
      </c>
      <c r="Y1272" t="s">
        <v>47</v>
      </c>
      <c r="AA1272">
        <v>10743529</v>
      </c>
      <c r="AB1272">
        <v>14657287</v>
      </c>
      <c r="AC1272">
        <v>1</v>
      </c>
      <c r="AD1272" t="s">
        <v>42</v>
      </c>
      <c r="AE1272">
        <v>11433023</v>
      </c>
      <c r="AF1272" t="s">
        <v>3556</v>
      </c>
      <c r="AG1272">
        <v>0</v>
      </c>
      <c r="AH1272" t="s">
        <v>3573</v>
      </c>
      <c r="AI1272">
        <v>13334</v>
      </c>
      <c r="AK1272">
        <v>1</v>
      </c>
      <c r="AL1272" t="s">
        <v>3554</v>
      </c>
    </row>
    <row r="1273" spans="1:38" x14ac:dyDescent="0.2">
      <c r="A1273" t="s">
        <v>3554</v>
      </c>
      <c r="F1273" s="1">
        <v>43040</v>
      </c>
      <c r="G1273">
        <v>2017</v>
      </c>
      <c r="H1273" t="s">
        <v>3575</v>
      </c>
      <c r="I1273" t="s">
        <v>2975</v>
      </c>
      <c r="M1273" t="s">
        <v>3576</v>
      </c>
      <c r="N1273" t="s">
        <v>3577</v>
      </c>
      <c r="Q1273">
        <v>13521142</v>
      </c>
      <c r="R1273">
        <v>66</v>
      </c>
      <c r="T1273">
        <v>50</v>
      </c>
      <c r="U1273">
        <v>56</v>
      </c>
      <c r="V1273">
        <v>79</v>
      </c>
      <c r="W1273">
        <v>776490</v>
      </c>
      <c r="X1273" t="s">
        <v>70</v>
      </c>
      <c r="Y1273" t="s">
        <v>47</v>
      </c>
      <c r="AA1273">
        <v>10629769</v>
      </c>
      <c r="AC1273">
        <v>1</v>
      </c>
      <c r="AD1273" t="s">
        <v>42</v>
      </c>
      <c r="AE1273">
        <v>11433023</v>
      </c>
      <c r="AF1273" t="s">
        <v>3556</v>
      </c>
      <c r="AG1273">
        <v>0</v>
      </c>
      <c r="AH1273" t="s">
        <v>3576</v>
      </c>
      <c r="AI1273">
        <v>9672</v>
      </c>
      <c r="AK1273">
        <v>1</v>
      </c>
      <c r="AL1273" t="s">
        <v>3554</v>
      </c>
    </row>
    <row r="1274" spans="1:38" x14ac:dyDescent="0.2">
      <c r="A1274" t="s">
        <v>3554</v>
      </c>
      <c r="F1274" s="1">
        <v>42736</v>
      </c>
      <c r="G1274">
        <v>2017</v>
      </c>
      <c r="H1274" t="s">
        <v>3578</v>
      </c>
      <c r="I1274" t="s">
        <v>1435</v>
      </c>
      <c r="M1274" t="s">
        <v>3579</v>
      </c>
      <c r="N1274" t="s">
        <v>3554</v>
      </c>
      <c r="Q1274">
        <v>13921010</v>
      </c>
      <c r="R1274">
        <v>12</v>
      </c>
      <c r="S1274" t="s">
        <v>1536</v>
      </c>
      <c r="V1274">
        <v>0</v>
      </c>
      <c r="W1274">
        <v>776490</v>
      </c>
      <c r="X1274" t="s">
        <v>1437</v>
      </c>
      <c r="Y1274" t="s">
        <v>47</v>
      </c>
      <c r="AA1274">
        <v>21945861</v>
      </c>
      <c r="AB1274">
        <v>19329156</v>
      </c>
      <c r="AC1274">
        <v>1</v>
      </c>
      <c r="AD1274" t="s">
        <v>42</v>
      </c>
      <c r="AE1274">
        <v>11433023</v>
      </c>
      <c r="AF1274" t="s">
        <v>3556</v>
      </c>
      <c r="AG1274">
        <v>0</v>
      </c>
      <c r="AH1274" t="s">
        <v>3579</v>
      </c>
      <c r="AI1274">
        <v>66148</v>
      </c>
      <c r="AK1274">
        <v>1</v>
      </c>
      <c r="AL1274" t="s">
        <v>3554</v>
      </c>
    </row>
    <row r="1275" spans="1:38" x14ac:dyDescent="0.2">
      <c r="A1275" t="s">
        <v>3554</v>
      </c>
      <c r="F1275" s="1">
        <v>42887</v>
      </c>
      <c r="G1275">
        <v>2017</v>
      </c>
      <c r="H1275" t="s">
        <v>3580</v>
      </c>
      <c r="I1275" t="s">
        <v>3581</v>
      </c>
      <c r="M1275" t="s">
        <v>3582</v>
      </c>
      <c r="N1275" t="s">
        <v>3583</v>
      </c>
      <c r="Q1275">
        <v>13921011</v>
      </c>
      <c r="R1275">
        <v>19</v>
      </c>
      <c r="S1275">
        <v>2</v>
      </c>
      <c r="T1275">
        <v>365</v>
      </c>
      <c r="U1275">
        <v>395</v>
      </c>
      <c r="V1275">
        <v>29</v>
      </c>
      <c r="W1275">
        <v>776490</v>
      </c>
      <c r="X1275" t="s">
        <v>208</v>
      </c>
      <c r="Y1275" t="s">
        <v>47</v>
      </c>
      <c r="AA1275">
        <v>13695258</v>
      </c>
      <c r="AB1275">
        <v>14693569</v>
      </c>
      <c r="AC1275">
        <v>1</v>
      </c>
      <c r="AD1275" t="s">
        <v>42</v>
      </c>
      <c r="AE1275">
        <v>11433023</v>
      </c>
      <c r="AF1275" t="s">
        <v>3556</v>
      </c>
      <c r="AG1275">
        <v>0</v>
      </c>
      <c r="AH1275" t="s">
        <v>3582</v>
      </c>
      <c r="AI1275">
        <v>10847</v>
      </c>
      <c r="AK1275">
        <v>1</v>
      </c>
      <c r="AL1275" t="s">
        <v>3554</v>
      </c>
    </row>
    <row r="1276" spans="1:38" x14ac:dyDescent="0.2">
      <c r="A1276" t="s">
        <v>3554</v>
      </c>
      <c r="F1276" s="1">
        <v>43313</v>
      </c>
      <c r="G1276">
        <v>2018</v>
      </c>
      <c r="H1276" t="s">
        <v>3584</v>
      </c>
      <c r="I1276" t="s">
        <v>2975</v>
      </c>
      <c r="M1276" t="s">
        <v>3585</v>
      </c>
      <c r="N1276" t="s">
        <v>3586</v>
      </c>
      <c r="Q1276">
        <v>15159535</v>
      </c>
      <c r="R1276">
        <v>69</v>
      </c>
      <c r="T1276">
        <v>22</v>
      </c>
      <c r="U1276">
        <v>28</v>
      </c>
      <c r="V1276">
        <v>10</v>
      </c>
      <c r="W1276">
        <v>776490</v>
      </c>
      <c r="X1276" t="s">
        <v>70</v>
      </c>
      <c r="Y1276" t="s">
        <v>47</v>
      </c>
      <c r="AA1276">
        <v>10629769</v>
      </c>
      <c r="AC1276">
        <v>1</v>
      </c>
      <c r="AD1276" t="s">
        <v>42</v>
      </c>
      <c r="AE1276">
        <v>11433023</v>
      </c>
      <c r="AF1276" t="s">
        <v>3556</v>
      </c>
      <c r="AG1276">
        <v>0</v>
      </c>
      <c r="AH1276" t="s">
        <v>3585</v>
      </c>
      <c r="AI1276">
        <v>9672</v>
      </c>
      <c r="AK1276">
        <v>1</v>
      </c>
      <c r="AL1276" t="s">
        <v>3554</v>
      </c>
    </row>
    <row r="1277" spans="1:38" x14ac:dyDescent="0.2">
      <c r="A1277" t="s">
        <v>3554</v>
      </c>
      <c r="F1277" s="1">
        <v>43070</v>
      </c>
      <c r="G1277">
        <v>2017</v>
      </c>
      <c r="H1277" t="s">
        <v>3587</v>
      </c>
      <c r="I1277" t="s">
        <v>3588</v>
      </c>
      <c r="M1277" t="s">
        <v>3589</v>
      </c>
      <c r="N1277" t="s">
        <v>3554</v>
      </c>
      <c r="Q1277">
        <v>15159536</v>
      </c>
      <c r="R1277">
        <v>30</v>
      </c>
      <c r="S1277">
        <v>4</v>
      </c>
      <c r="T1277">
        <v>517</v>
      </c>
      <c r="U1277">
        <v>532</v>
      </c>
      <c r="V1277">
        <v>1</v>
      </c>
      <c r="W1277">
        <v>776490</v>
      </c>
      <c r="X1277" t="s">
        <v>660</v>
      </c>
      <c r="Y1277" t="s">
        <v>47</v>
      </c>
      <c r="AA1277">
        <v>8893047</v>
      </c>
      <c r="AB1277">
        <v>15737128</v>
      </c>
      <c r="AC1277">
        <v>1</v>
      </c>
      <c r="AD1277" t="s">
        <v>42</v>
      </c>
      <c r="AE1277">
        <v>11433023</v>
      </c>
      <c r="AF1277" t="s">
        <v>3556</v>
      </c>
      <c r="AG1277">
        <v>0</v>
      </c>
      <c r="AH1277" t="s">
        <v>3589</v>
      </c>
      <c r="AI1277">
        <v>8274</v>
      </c>
      <c r="AK1277">
        <v>1</v>
      </c>
      <c r="AL1277" t="s">
        <v>3554</v>
      </c>
    </row>
    <row r="1278" spans="1:38" x14ac:dyDescent="0.2">
      <c r="A1278" t="s">
        <v>3554</v>
      </c>
      <c r="F1278" s="1">
        <v>43284</v>
      </c>
      <c r="G1278">
        <v>2018</v>
      </c>
      <c r="H1278" t="s">
        <v>3590</v>
      </c>
      <c r="I1278" t="s">
        <v>3591</v>
      </c>
      <c r="M1278" t="s">
        <v>3592</v>
      </c>
      <c r="N1278" t="s">
        <v>3554</v>
      </c>
      <c r="Q1278">
        <v>15691195</v>
      </c>
      <c r="R1278">
        <v>76</v>
      </c>
      <c r="S1278">
        <v>3</v>
      </c>
      <c r="T1278">
        <v>281</v>
      </c>
      <c r="U1278">
        <v>301</v>
      </c>
      <c r="V1278">
        <v>10</v>
      </c>
      <c r="W1278">
        <v>776490</v>
      </c>
      <c r="X1278" t="s">
        <v>172</v>
      </c>
      <c r="Y1278" t="s">
        <v>47</v>
      </c>
      <c r="AA1278">
        <v>346764</v>
      </c>
      <c r="AB1278">
        <v>14701162</v>
      </c>
      <c r="AC1278">
        <v>1</v>
      </c>
      <c r="AD1278" t="s">
        <v>42</v>
      </c>
      <c r="AE1278">
        <v>11433023</v>
      </c>
      <c r="AF1278" t="s">
        <v>3556</v>
      </c>
      <c r="AG1278">
        <v>0</v>
      </c>
      <c r="AH1278" t="s">
        <v>3592</v>
      </c>
      <c r="AI1278">
        <v>10286</v>
      </c>
      <c r="AK1278">
        <v>1</v>
      </c>
      <c r="AL1278" t="s">
        <v>3554</v>
      </c>
    </row>
    <row r="1279" spans="1:38" x14ac:dyDescent="0.2">
      <c r="A1279" t="s">
        <v>3554</v>
      </c>
      <c r="F1279" s="1">
        <v>42795</v>
      </c>
      <c r="G1279">
        <v>2017</v>
      </c>
      <c r="H1279" t="s">
        <v>3593</v>
      </c>
      <c r="I1279" t="s">
        <v>3588</v>
      </c>
      <c r="M1279" t="s">
        <v>3594</v>
      </c>
      <c r="N1279" t="s">
        <v>3554</v>
      </c>
      <c r="Q1279">
        <v>15691196</v>
      </c>
      <c r="R1279">
        <v>30</v>
      </c>
      <c r="S1279">
        <v>1</v>
      </c>
      <c r="T1279">
        <v>39</v>
      </c>
      <c r="U1279">
        <v>49</v>
      </c>
      <c r="V1279">
        <v>1</v>
      </c>
      <c r="W1279">
        <v>776490</v>
      </c>
      <c r="X1279" t="s">
        <v>660</v>
      </c>
      <c r="Y1279" t="s">
        <v>47</v>
      </c>
      <c r="AA1279">
        <v>8893047</v>
      </c>
      <c r="AB1279">
        <v>15737128</v>
      </c>
      <c r="AC1279">
        <v>1</v>
      </c>
      <c r="AD1279" t="s">
        <v>42</v>
      </c>
      <c r="AE1279">
        <v>11433023</v>
      </c>
      <c r="AF1279" t="s">
        <v>3556</v>
      </c>
      <c r="AG1279">
        <v>0</v>
      </c>
      <c r="AH1279" t="s">
        <v>3594</v>
      </c>
      <c r="AI1279">
        <v>8274</v>
      </c>
      <c r="AK1279">
        <v>1</v>
      </c>
      <c r="AL1279" t="s">
        <v>3554</v>
      </c>
    </row>
    <row r="1280" spans="1:38" x14ac:dyDescent="0.2">
      <c r="A1280" t="s">
        <v>3554</v>
      </c>
      <c r="F1280" s="1">
        <v>42675</v>
      </c>
      <c r="G1280">
        <v>2016</v>
      </c>
      <c r="H1280" t="s">
        <v>3595</v>
      </c>
      <c r="I1280" t="s">
        <v>3596</v>
      </c>
      <c r="M1280" t="s">
        <v>3597</v>
      </c>
      <c r="N1280" t="s">
        <v>3586</v>
      </c>
      <c r="Q1280">
        <v>12347817</v>
      </c>
      <c r="R1280">
        <v>28</v>
      </c>
      <c r="S1280">
        <v>3</v>
      </c>
      <c r="T1280">
        <v>295</v>
      </c>
      <c r="U1280">
        <v>316</v>
      </c>
      <c r="V1280">
        <v>6</v>
      </c>
      <c r="W1280">
        <v>776490</v>
      </c>
      <c r="X1280" t="s">
        <v>53</v>
      </c>
      <c r="Y1280" t="s">
        <v>47</v>
      </c>
      <c r="AA1280">
        <v>9541985</v>
      </c>
      <c r="AB1280">
        <v>14680343</v>
      </c>
      <c r="AC1280">
        <v>1</v>
      </c>
      <c r="AD1280" t="s">
        <v>42</v>
      </c>
      <c r="AE1280">
        <v>11433023</v>
      </c>
      <c r="AF1280" t="s">
        <v>3556</v>
      </c>
      <c r="AG1280">
        <v>0</v>
      </c>
      <c r="AH1280" t="s">
        <v>3597</v>
      </c>
      <c r="AI1280">
        <v>5972</v>
      </c>
      <c r="AK1280">
        <v>1</v>
      </c>
      <c r="AL1280" t="s">
        <v>3554</v>
      </c>
    </row>
    <row r="1281" spans="1:38" x14ac:dyDescent="0.2">
      <c r="A1281" t="s">
        <v>3554</v>
      </c>
      <c r="F1281" s="1">
        <v>42767</v>
      </c>
      <c r="G1281">
        <v>2017</v>
      </c>
      <c r="H1281" t="s">
        <v>3598</v>
      </c>
      <c r="I1281" t="s">
        <v>2975</v>
      </c>
      <c r="M1281" t="s">
        <v>3599</v>
      </c>
      <c r="N1281" t="s">
        <v>3600</v>
      </c>
      <c r="Q1281">
        <v>12476249</v>
      </c>
      <c r="R1281">
        <v>63</v>
      </c>
      <c r="T1281">
        <v>153</v>
      </c>
      <c r="U1281">
        <v>160</v>
      </c>
      <c r="V1281">
        <v>11</v>
      </c>
      <c r="W1281">
        <v>776490</v>
      </c>
      <c r="X1281" t="s">
        <v>70</v>
      </c>
      <c r="Y1281" t="s">
        <v>47</v>
      </c>
      <c r="AA1281">
        <v>10629769</v>
      </c>
      <c r="AC1281">
        <v>1</v>
      </c>
      <c r="AD1281" t="s">
        <v>42</v>
      </c>
      <c r="AE1281">
        <v>11433023</v>
      </c>
      <c r="AF1281" t="s">
        <v>3556</v>
      </c>
      <c r="AG1281">
        <v>0</v>
      </c>
      <c r="AH1281" t="s">
        <v>3599</v>
      </c>
      <c r="AI1281">
        <v>9672</v>
      </c>
      <c r="AK1281">
        <v>1</v>
      </c>
      <c r="AL1281" t="s">
        <v>3554</v>
      </c>
    </row>
    <row r="1282" spans="1:38" x14ac:dyDescent="0.2">
      <c r="A1282" t="s">
        <v>3554</v>
      </c>
      <c r="F1282" s="1">
        <v>42644</v>
      </c>
      <c r="G1282">
        <v>2016</v>
      </c>
      <c r="H1282" t="s">
        <v>3601</v>
      </c>
      <c r="I1282" t="s">
        <v>3602</v>
      </c>
      <c r="M1282" t="s">
        <v>3603</v>
      </c>
      <c r="N1282" t="s">
        <v>3554</v>
      </c>
      <c r="Q1282">
        <v>12641518</v>
      </c>
      <c r="R1282">
        <v>36</v>
      </c>
      <c r="S1282">
        <v>3</v>
      </c>
      <c r="T1282">
        <v>294</v>
      </c>
      <c r="U1282">
        <v>308</v>
      </c>
      <c r="V1282">
        <v>9</v>
      </c>
      <c r="W1282">
        <v>776490</v>
      </c>
      <c r="X1282" t="s">
        <v>53</v>
      </c>
      <c r="Y1282" t="s">
        <v>47</v>
      </c>
      <c r="AA1282">
        <v>2650665</v>
      </c>
      <c r="AC1282">
        <v>1</v>
      </c>
      <c r="AD1282" t="s">
        <v>42</v>
      </c>
      <c r="AE1282">
        <v>11433023</v>
      </c>
      <c r="AF1282" t="s">
        <v>3556</v>
      </c>
      <c r="AG1282">
        <v>0</v>
      </c>
      <c r="AH1282" t="s">
        <v>3603</v>
      </c>
      <c r="AI1282">
        <v>6212</v>
      </c>
      <c r="AK1282">
        <v>1</v>
      </c>
      <c r="AL1282" t="s">
        <v>3554</v>
      </c>
    </row>
    <row r="1283" spans="1:38" x14ac:dyDescent="0.2">
      <c r="A1283" t="s">
        <v>3554</v>
      </c>
      <c r="F1283" s="1">
        <v>42705</v>
      </c>
      <c r="G1283">
        <v>2016</v>
      </c>
      <c r="H1283" t="s">
        <v>3604</v>
      </c>
      <c r="I1283" t="s">
        <v>3605</v>
      </c>
      <c r="M1283" t="s">
        <v>3606</v>
      </c>
      <c r="N1283" t="s">
        <v>3586</v>
      </c>
      <c r="Q1283">
        <v>12641519</v>
      </c>
      <c r="R1283">
        <v>73</v>
      </c>
      <c r="T1283">
        <v>314</v>
      </c>
      <c r="U1283">
        <v>328</v>
      </c>
      <c r="V1283">
        <v>16</v>
      </c>
      <c r="W1283">
        <v>776490</v>
      </c>
      <c r="X1283" t="s">
        <v>70</v>
      </c>
      <c r="Y1283" t="s">
        <v>47</v>
      </c>
      <c r="AA1283">
        <v>1651889</v>
      </c>
      <c r="AC1283">
        <v>1</v>
      </c>
      <c r="AD1283" t="s">
        <v>42</v>
      </c>
      <c r="AE1283">
        <v>11433023</v>
      </c>
      <c r="AF1283" t="s">
        <v>3556</v>
      </c>
      <c r="AG1283">
        <v>0</v>
      </c>
      <c r="AH1283" t="s">
        <v>3606</v>
      </c>
      <c r="AI1283">
        <v>9311</v>
      </c>
      <c r="AK1283">
        <v>1</v>
      </c>
      <c r="AL1283" t="s">
        <v>3554</v>
      </c>
    </row>
    <row r="1284" spans="1:38" x14ac:dyDescent="0.2">
      <c r="A1284" t="s">
        <v>3554</v>
      </c>
      <c r="F1284" s="1">
        <v>42430</v>
      </c>
      <c r="G1284">
        <v>2016</v>
      </c>
      <c r="H1284" t="s">
        <v>3607</v>
      </c>
      <c r="I1284" t="s">
        <v>3588</v>
      </c>
      <c r="M1284" t="s">
        <v>3608</v>
      </c>
      <c r="N1284" t="s">
        <v>3554</v>
      </c>
      <c r="Q1284">
        <v>13521138</v>
      </c>
      <c r="R1284">
        <v>29</v>
      </c>
      <c r="S1284">
        <v>1</v>
      </c>
      <c r="T1284">
        <v>53</v>
      </c>
      <c r="U1284">
        <v>66</v>
      </c>
      <c r="V1284">
        <v>5</v>
      </c>
      <c r="W1284">
        <v>776490</v>
      </c>
      <c r="X1284" t="s">
        <v>135</v>
      </c>
      <c r="Y1284" t="s">
        <v>47</v>
      </c>
      <c r="AA1284">
        <v>8893047</v>
      </c>
      <c r="AB1284">
        <v>15737128</v>
      </c>
      <c r="AC1284">
        <v>1</v>
      </c>
      <c r="AD1284" t="s">
        <v>42</v>
      </c>
      <c r="AE1284">
        <v>11433023</v>
      </c>
      <c r="AF1284" t="s">
        <v>3556</v>
      </c>
      <c r="AG1284">
        <v>0</v>
      </c>
      <c r="AH1284" t="s">
        <v>3608</v>
      </c>
      <c r="AI1284">
        <v>8274</v>
      </c>
      <c r="AK1284">
        <v>1</v>
      </c>
      <c r="AL1284" t="s">
        <v>3554</v>
      </c>
    </row>
    <row r="1285" spans="1:38" x14ac:dyDescent="0.2">
      <c r="A1285" t="s">
        <v>3554</v>
      </c>
      <c r="F1285" s="1">
        <v>42887</v>
      </c>
      <c r="G1285">
        <v>2017</v>
      </c>
      <c r="H1285" t="s">
        <v>3609</v>
      </c>
      <c r="I1285" t="s">
        <v>3588</v>
      </c>
      <c r="M1285" t="s">
        <v>3610</v>
      </c>
      <c r="N1285" t="s">
        <v>3611</v>
      </c>
      <c r="Q1285">
        <v>15691198</v>
      </c>
      <c r="R1285">
        <v>30</v>
      </c>
      <c r="S1285">
        <v>2</v>
      </c>
      <c r="T1285">
        <v>169</v>
      </c>
      <c r="U1285">
        <v>192</v>
      </c>
      <c r="V1285">
        <v>29</v>
      </c>
      <c r="W1285">
        <v>776490</v>
      </c>
      <c r="X1285" t="s">
        <v>660</v>
      </c>
      <c r="Y1285" t="s">
        <v>47</v>
      </c>
      <c r="AA1285">
        <v>8893047</v>
      </c>
      <c r="AB1285">
        <v>15737128</v>
      </c>
      <c r="AC1285">
        <v>1</v>
      </c>
      <c r="AD1285" t="s">
        <v>42</v>
      </c>
      <c r="AE1285">
        <v>11433023</v>
      </c>
      <c r="AF1285" t="s">
        <v>3556</v>
      </c>
      <c r="AG1285">
        <v>0</v>
      </c>
      <c r="AH1285" t="s">
        <v>3610</v>
      </c>
      <c r="AI1285">
        <v>8274</v>
      </c>
      <c r="AK1285">
        <v>1</v>
      </c>
      <c r="AL1285" t="s">
        <v>3554</v>
      </c>
    </row>
    <row r="1286" spans="1:38" x14ac:dyDescent="0.2">
      <c r="A1286" t="s">
        <v>3554</v>
      </c>
      <c r="F1286" s="1">
        <v>42278</v>
      </c>
      <c r="G1286">
        <v>2015</v>
      </c>
      <c r="H1286" t="s">
        <v>3612</v>
      </c>
      <c r="I1286" t="s">
        <v>690</v>
      </c>
      <c r="M1286" t="s">
        <v>3613</v>
      </c>
      <c r="N1286" t="s">
        <v>3554</v>
      </c>
      <c r="Q1286">
        <v>11804200</v>
      </c>
      <c r="R1286">
        <v>165</v>
      </c>
      <c r="S1286">
        <v>45659</v>
      </c>
      <c r="T1286">
        <v>79</v>
      </c>
      <c r="U1286">
        <v>96</v>
      </c>
      <c r="V1286">
        <v>45</v>
      </c>
      <c r="W1286">
        <v>776490</v>
      </c>
      <c r="X1286" t="s">
        <v>135</v>
      </c>
      <c r="Y1286" t="s">
        <v>47</v>
      </c>
      <c r="AA1286">
        <v>485829</v>
      </c>
      <c r="AB1286">
        <v>15737101</v>
      </c>
      <c r="AC1286">
        <v>1</v>
      </c>
      <c r="AD1286" t="s">
        <v>42</v>
      </c>
      <c r="AE1286">
        <v>11433023</v>
      </c>
      <c r="AF1286" t="s">
        <v>3556</v>
      </c>
      <c r="AG1286">
        <v>0</v>
      </c>
      <c r="AH1286" t="s">
        <v>3613</v>
      </c>
      <c r="AI1286">
        <v>8215</v>
      </c>
      <c r="AK1286">
        <v>1</v>
      </c>
      <c r="AL1286" t="s">
        <v>3554</v>
      </c>
    </row>
    <row r="1287" spans="1:38" x14ac:dyDescent="0.2">
      <c r="A1287" t="s">
        <v>3554</v>
      </c>
      <c r="F1287" s="1">
        <v>43252</v>
      </c>
      <c r="G1287">
        <v>2018</v>
      </c>
      <c r="H1287" t="s">
        <v>3614</v>
      </c>
      <c r="I1287" t="s">
        <v>3562</v>
      </c>
      <c r="M1287" t="s">
        <v>3615</v>
      </c>
      <c r="N1287" t="s">
        <v>3616</v>
      </c>
      <c r="Q1287">
        <v>15691202</v>
      </c>
      <c r="R1287">
        <v>29</v>
      </c>
      <c r="S1287">
        <v>2</v>
      </c>
      <c r="T1287">
        <v>171</v>
      </c>
      <c r="U1287">
        <v>192</v>
      </c>
      <c r="V1287">
        <v>32</v>
      </c>
      <c r="W1287">
        <v>776490</v>
      </c>
      <c r="X1287" t="s">
        <v>59</v>
      </c>
      <c r="Y1287" t="s">
        <v>47</v>
      </c>
      <c r="AA1287">
        <v>10434062</v>
      </c>
      <c r="AB1287">
        <v>15729966</v>
      </c>
      <c r="AC1287">
        <v>1</v>
      </c>
      <c r="AD1287" t="s">
        <v>42</v>
      </c>
      <c r="AE1287">
        <v>11433023</v>
      </c>
      <c r="AF1287" t="s">
        <v>3556</v>
      </c>
      <c r="AG1287">
        <v>0</v>
      </c>
      <c r="AH1287" t="s">
        <v>3615</v>
      </c>
      <c r="AI1287">
        <v>7579</v>
      </c>
      <c r="AK1287">
        <v>1</v>
      </c>
      <c r="AL1287" t="s">
        <v>3554</v>
      </c>
    </row>
    <row r="1288" spans="1:38" x14ac:dyDescent="0.2">
      <c r="A1288" t="s">
        <v>3554</v>
      </c>
      <c r="F1288" s="1">
        <v>43405</v>
      </c>
      <c r="G1288">
        <v>2018</v>
      </c>
      <c r="H1288" t="s">
        <v>3617</v>
      </c>
      <c r="I1288" t="s">
        <v>2975</v>
      </c>
      <c r="M1288" t="s">
        <v>3618</v>
      </c>
      <c r="N1288" t="s">
        <v>3616</v>
      </c>
      <c r="Q1288">
        <v>16694940</v>
      </c>
      <c r="R1288">
        <v>70</v>
      </c>
      <c r="T1288">
        <v>21</v>
      </c>
      <c r="U1288">
        <v>25</v>
      </c>
      <c r="V1288">
        <v>6</v>
      </c>
      <c r="W1288">
        <v>776490</v>
      </c>
      <c r="X1288" t="s">
        <v>70</v>
      </c>
      <c r="Y1288" t="s">
        <v>47</v>
      </c>
      <c r="AA1288">
        <v>10629769</v>
      </c>
      <c r="AC1288">
        <v>1</v>
      </c>
      <c r="AD1288" t="s">
        <v>42</v>
      </c>
      <c r="AE1288">
        <v>11433023</v>
      </c>
      <c r="AF1288" t="s">
        <v>3556</v>
      </c>
      <c r="AG1288">
        <v>0</v>
      </c>
      <c r="AH1288" t="s">
        <v>3618</v>
      </c>
      <c r="AI1288">
        <v>9672</v>
      </c>
      <c r="AK1288">
        <v>1</v>
      </c>
      <c r="AL1288" t="s">
        <v>3554</v>
      </c>
    </row>
    <row r="1289" spans="1:38" x14ac:dyDescent="0.2">
      <c r="A1289" t="s">
        <v>3554</v>
      </c>
      <c r="F1289" s="1">
        <v>43344</v>
      </c>
      <c r="G1289">
        <v>2018</v>
      </c>
      <c r="H1289" t="s">
        <v>3619</v>
      </c>
      <c r="I1289" t="s">
        <v>690</v>
      </c>
      <c r="M1289" t="s">
        <v>3620</v>
      </c>
      <c r="N1289" t="s">
        <v>3621</v>
      </c>
      <c r="Q1289">
        <v>16694941</v>
      </c>
      <c r="R1289">
        <v>176</v>
      </c>
      <c r="S1289">
        <v>45720</v>
      </c>
      <c r="T1289">
        <v>529</v>
      </c>
      <c r="U1289">
        <v>555</v>
      </c>
      <c r="V1289">
        <v>2</v>
      </c>
      <c r="W1289">
        <v>776490</v>
      </c>
      <c r="X1289" t="s">
        <v>135</v>
      </c>
      <c r="Y1289" t="s">
        <v>47</v>
      </c>
      <c r="AA1289">
        <v>485829</v>
      </c>
      <c r="AB1289">
        <v>15737101</v>
      </c>
      <c r="AC1289">
        <v>1</v>
      </c>
      <c r="AD1289" t="s">
        <v>42</v>
      </c>
      <c r="AE1289">
        <v>11433023</v>
      </c>
      <c r="AF1289" t="s">
        <v>3556</v>
      </c>
      <c r="AG1289">
        <v>0</v>
      </c>
      <c r="AH1289" t="s">
        <v>3620</v>
      </c>
      <c r="AI1289">
        <v>8215</v>
      </c>
      <c r="AK1289">
        <v>1</v>
      </c>
      <c r="AL1289" t="s">
        <v>3554</v>
      </c>
    </row>
    <row r="1290" spans="1:38" x14ac:dyDescent="0.2">
      <c r="A1290" t="s">
        <v>3554</v>
      </c>
      <c r="F1290" s="1">
        <v>43435</v>
      </c>
      <c r="G1290">
        <v>2018</v>
      </c>
      <c r="H1290" t="s">
        <v>3622</v>
      </c>
      <c r="I1290" t="s">
        <v>3623</v>
      </c>
      <c r="M1290" t="s">
        <v>3624</v>
      </c>
      <c r="N1290" t="s">
        <v>3586</v>
      </c>
      <c r="Q1290">
        <v>17038780</v>
      </c>
      <c r="R1290">
        <v>58</v>
      </c>
      <c r="T1290">
        <v>154</v>
      </c>
      <c r="U1290">
        <v>173</v>
      </c>
      <c r="V1290">
        <v>26</v>
      </c>
      <c r="W1290">
        <v>776490</v>
      </c>
      <c r="X1290" t="s">
        <v>70</v>
      </c>
      <c r="Y1290" t="s">
        <v>47</v>
      </c>
      <c r="AA1290">
        <v>1640704</v>
      </c>
      <c r="AC1290">
        <v>1</v>
      </c>
      <c r="AD1290" t="s">
        <v>42</v>
      </c>
      <c r="AE1290">
        <v>11433023</v>
      </c>
      <c r="AF1290" t="s">
        <v>3556</v>
      </c>
      <c r="AG1290">
        <v>0</v>
      </c>
      <c r="AH1290" t="s">
        <v>3624</v>
      </c>
      <c r="AI1290">
        <v>9404</v>
      </c>
      <c r="AK1290">
        <v>1</v>
      </c>
      <c r="AL1290" t="s">
        <v>3554</v>
      </c>
    </row>
    <row r="1291" spans="1:38" x14ac:dyDescent="0.2">
      <c r="A1291" t="s">
        <v>3554</v>
      </c>
      <c r="F1291" s="1">
        <v>43556</v>
      </c>
      <c r="G1291">
        <v>2019</v>
      </c>
      <c r="H1291" t="s">
        <v>3625</v>
      </c>
      <c r="I1291" t="s">
        <v>3626</v>
      </c>
      <c r="M1291" t="s">
        <v>3627</v>
      </c>
      <c r="N1291" t="s">
        <v>3554</v>
      </c>
      <c r="Q1291">
        <v>17340331</v>
      </c>
      <c r="R1291">
        <v>34</v>
      </c>
      <c r="S1291">
        <v>1</v>
      </c>
      <c r="T1291">
        <v>83</v>
      </c>
      <c r="U1291">
        <v>97</v>
      </c>
      <c r="V1291">
        <v>8</v>
      </c>
      <c r="W1291">
        <v>776490</v>
      </c>
      <c r="X1291" t="s">
        <v>3628</v>
      </c>
      <c r="Y1291" t="s">
        <v>47</v>
      </c>
      <c r="AA1291">
        <v>25156918</v>
      </c>
      <c r="AC1291">
        <v>1</v>
      </c>
      <c r="AD1291" t="s">
        <v>42</v>
      </c>
      <c r="AE1291">
        <v>11433023</v>
      </c>
      <c r="AF1291" t="s">
        <v>3556</v>
      </c>
      <c r="AG1291">
        <v>0</v>
      </c>
      <c r="AH1291" t="s">
        <v>3627</v>
      </c>
      <c r="AI1291">
        <v>101714</v>
      </c>
      <c r="AK1291">
        <v>1</v>
      </c>
      <c r="AL1291" t="s">
        <v>3554</v>
      </c>
    </row>
    <row r="1292" spans="1:38" x14ac:dyDescent="0.2">
      <c r="A1292" t="s">
        <v>3554</v>
      </c>
      <c r="F1292" s="1">
        <v>43409</v>
      </c>
      <c r="G1292">
        <v>2018</v>
      </c>
      <c r="H1292" t="s">
        <v>3629</v>
      </c>
      <c r="I1292" t="s">
        <v>3630</v>
      </c>
      <c r="M1292" t="s">
        <v>3631</v>
      </c>
      <c r="N1292" t="s">
        <v>3554</v>
      </c>
      <c r="Q1292">
        <v>17340332</v>
      </c>
      <c r="R1292">
        <v>7</v>
      </c>
      <c r="S1292">
        <v>4</v>
      </c>
      <c r="T1292">
        <v>411</v>
      </c>
      <c r="U1292">
        <v>427</v>
      </c>
      <c r="V1292">
        <v>1</v>
      </c>
      <c r="W1292">
        <v>776490</v>
      </c>
      <c r="X1292" t="s">
        <v>125</v>
      </c>
      <c r="Y1292" t="s">
        <v>47</v>
      </c>
      <c r="AA1292">
        <v>20452101</v>
      </c>
      <c r="AC1292">
        <v>1</v>
      </c>
      <c r="AD1292" t="s">
        <v>42</v>
      </c>
      <c r="AE1292">
        <v>11433023</v>
      </c>
      <c r="AF1292" t="s">
        <v>3556</v>
      </c>
      <c r="AG1292">
        <v>0</v>
      </c>
      <c r="AH1292" t="s">
        <v>3631</v>
      </c>
      <c r="AI1292">
        <v>40753</v>
      </c>
      <c r="AK1292">
        <v>1</v>
      </c>
      <c r="AL1292" t="s">
        <v>3554</v>
      </c>
    </row>
    <row r="1293" spans="1:38" x14ac:dyDescent="0.2">
      <c r="A1293" t="s">
        <v>3554</v>
      </c>
      <c r="F1293" s="1">
        <v>43497</v>
      </c>
      <c r="G1293">
        <v>2019</v>
      </c>
      <c r="H1293" t="s">
        <v>3632</v>
      </c>
      <c r="I1293" t="s">
        <v>2975</v>
      </c>
      <c r="M1293" t="s">
        <v>3633</v>
      </c>
      <c r="N1293" t="s">
        <v>3574</v>
      </c>
      <c r="Q1293">
        <v>17340333</v>
      </c>
      <c r="R1293">
        <v>71</v>
      </c>
      <c r="T1293">
        <v>1</v>
      </c>
      <c r="U1293">
        <v>13</v>
      </c>
      <c r="V1293">
        <v>9</v>
      </c>
      <c r="W1293">
        <v>776490</v>
      </c>
      <c r="X1293" t="s">
        <v>70</v>
      </c>
      <c r="Y1293" t="s">
        <v>47</v>
      </c>
      <c r="AA1293">
        <v>10629769</v>
      </c>
      <c r="AC1293">
        <v>1</v>
      </c>
      <c r="AD1293" t="s">
        <v>42</v>
      </c>
      <c r="AE1293">
        <v>11433023</v>
      </c>
      <c r="AF1293" t="s">
        <v>3556</v>
      </c>
      <c r="AG1293">
        <v>0</v>
      </c>
      <c r="AH1293" t="s">
        <v>3633</v>
      </c>
      <c r="AI1293">
        <v>9672</v>
      </c>
      <c r="AK1293">
        <v>1</v>
      </c>
      <c r="AL1293" t="s">
        <v>3554</v>
      </c>
    </row>
    <row r="1294" spans="1:38" x14ac:dyDescent="0.2">
      <c r="A1294" t="s">
        <v>3554</v>
      </c>
      <c r="F1294" s="1">
        <v>43435</v>
      </c>
      <c r="G1294">
        <v>2018</v>
      </c>
      <c r="H1294" t="s">
        <v>3634</v>
      </c>
      <c r="I1294" t="s">
        <v>625</v>
      </c>
      <c r="M1294" t="s">
        <v>3635</v>
      </c>
      <c r="N1294" t="s">
        <v>3616</v>
      </c>
      <c r="Q1294">
        <v>17340334</v>
      </c>
      <c r="R1294">
        <v>156</v>
      </c>
      <c r="T1294">
        <v>13</v>
      </c>
      <c r="U1294">
        <v>22</v>
      </c>
      <c r="V1294">
        <v>15</v>
      </c>
      <c r="W1294">
        <v>776490</v>
      </c>
      <c r="X1294" t="s">
        <v>70</v>
      </c>
      <c r="Y1294" t="s">
        <v>47</v>
      </c>
      <c r="AA1294">
        <v>1672681</v>
      </c>
      <c r="AC1294">
        <v>1</v>
      </c>
      <c r="AD1294" t="s">
        <v>42</v>
      </c>
      <c r="AE1294">
        <v>11433023</v>
      </c>
      <c r="AF1294" t="s">
        <v>3556</v>
      </c>
      <c r="AG1294">
        <v>0</v>
      </c>
      <c r="AH1294" t="s">
        <v>3635</v>
      </c>
      <c r="AI1294">
        <v>9310</v>
      </c>
      <c r="AK1294">
        <v>1</v>
      </c>
      <c r="AL1294" t="s">
        <v>3554</v>
      </c>
    </row>
    <row r="1295" spans="1:38" x14ac:dyDescent="0.2">
      <c r="A1295" t="s">
        <v>3554</v>
      </c>
      <c r="F1295" s="1">
        <v>43617</v>
      </c>
      <c r="G1295">
        <v>2019</v>
      </c>
      <c r="H1295" t="s">
        <v>3636</v>
      </c>
      <c r="I1295" t="s">
        <v>3637</v>
      </c>
      <c r="M1295" t="s">
        <v>3638</v>
      </c>
      <c r="N1295" t="s">
        <v>3583</v>
      </c>
      <c r="Q1295">
        <v>17762273</v>
      </c>
      <c r="R1295">
        <v>15</v>
      </c>
      <c r="S1295">
        <v>3</v>
      </c>
      <c r="T1295">
        <v>505</v>
      </c>
      <c r="U1295">
        <v>519</v>
      </c>
      <c r="V1295">
        <v>17</v>
      </c>
      <c r="W1295">
        <v>776490</v>
      </c>
      <c r="X1295" t="s">
        <v>208</v>
      </c>
      <c r="Y1295" t="s">
        <v>47</v>
      </c>
      <c r="AA1295">
        <v>17441374</v>
      </c>
      <c r="AB1295">
        <v>17441382</v>
      </c>
      <c r="AC1295">
        <v>1</v>
      </c>
      <c r="AD1295" t="s">
        <v>42</v>
      </c>
      <c r="AE1295">
        <v>11433023</v>
      </c>
      <c r="AF1295" t="s">
        <v>3556</v>
      </c>
      <c r="AG1295">
        <v>0</v>
      </c>
      <c r="AH1295" t="s">
        <v>3638</v>
      </c>
      <c r="AI1295">
        <v>3630</v>
      </c>
      <c r="AK1295">
        <v>1</v>
      </c>
      <c r="AL1295" t="s">
        <v>3554</v>
      </c>
    </row>
    <row r="1296" spans="1:38" x14ac:dyDescent="0.2">
      <c r="A1296" t="s">
        <v>3554</v>
      </c>
      <c r="F1296" s="1">
        <v>43649</v>
      </c>
      <c r="G1296">
        <v>2019</v>
      </c>
      <c r="H1296" t="s">
        <v>3639</v>
      </c>
      <c r="I1296" t="s">
        <v>3640</v>
      </c>
      <c r="M1296" t="s">
        <v>3641</v>
      </c>
      <c r="N1296" t="s">
        <v>3554</v>
      </c>
      <c r="Q1296">
        <v>18052229</v>
      </c>
      <c r="R1296">
        <v>10</v>
      </c>
      <c r="S1296">
        <v>3</v>
      </c>
      <c r="T1296">
        <v>334</v>
      </c>
      <c r="U1296">
        <v>353</v>
      </c>
      <c r="V1296">
        <v>1</v>
      </c>
      <c r="W1296">
        <v>776490</v>
      </c>
      <c r="X1296" t="s">
        <v>172</v>
      </c>
      <c r="Y1296" t="s">
        <v>47</v>
      </c>
      <c r="AA1296">
        <v>20403313</v>
      </c>
      <c r="AB1296">
        <v>20403321</v>
      </c>
      <c r="AC1296">
        <v>1</v>
      </c>
      <c r="AD1296" t="s">
        <v>42</v>
      </c>
      <c r="AE1296">
        <v>11433023</v>
      </c>
      <c r="AF1296" t="s">
        <v>3556</v>
      </c>
      <c r="AG1296">
        <v>0</v>
      </c>
      <c r="AH1296" t="s">
        <v>3641</v>
      </c>
      <c r="AI1296">
        <v>17027</v>
      </c>
      <c r="AK1296">
        <v>1</v>
      </c>
      <c r="AL1296" t="s">
        <v>3554</v>
      </c>
    </row>
    <row r="1297" spans="1:38" x14ac:dyDescent="0.2">
      <c r="A1297" t="s">
        <v>3554</v>
      </c>
      <c r="F1297" s="1">
        <v>43891</v>
      </c>
      <c r="G1297">
        <v>2020</v>
      </c>
      <c r="H1297" t="s">
        <v>3642</v>
      </c>
      <c r="I1297" t="s">
        <v>3588</v>
      </c>
      <c r="M1297" t="s">
        <v>3643</v>
      </c>
      <c r="N1297" t="s">
        <v>3611</v>
      </c>
      <c r="Q1297">
        <v>18052230</v>
      </c>
      <c r="R1297">
        <v>33</v>
      </c>
      <c r="S1297">
        <v>45659</v>
      </c>
      <c r="T1297">
        <v>187</v>
      </c>
      <c r="U1297">
        <v>200</v>
      </c>
      <c r="V1297">
        <v>3</v>
      </c>
      <c r="W1297">
        <v>776490</v>
      </c>
      <c r="X1297" t="s">
        <v>59</v>
      </c>
      <c r="Y1297" t="s">
        <v>47</v>
      </c>
      <c r="AA1297">
        <v>8893047</v>
      </c>
      <c r="AB1297">
        <v>15737128</v>
      </c>
      <c r="AC1297">
        <v>1</v>
      </c>
      <c r="AD1297" t="s">
        <v>42</v>
      </c>
      <c r="AE1297">
        <v>11433023</v>
      </c>
      <c r="AF1297" t="s">
        <v>3556</v>
      </c>
      <c r="AG1297">
        <v>0</v>
      </c>
      <c r="AH1297" t="s">
        <v>3643</v>
      </c>
      <c r="AI1297">
        <v>8274</v>
      </c>
      <c r="AK1297">
        <v>1</v>
      </c>
      <c r="AL1297" t="s">
        <v>3554</v>
      </c>
    </row>
    <row r="1298" spans="1:38" x14ac:dyDescent="0.2">
      <c r="A1298" t="s">
        <v>3554</v>
      </c>
      <c r="F1298" s="1">
        <v>43709</v>
      </c>
      <c r="G1298">
        <v>2019</v>
      </c>
      <c r="H1298" t="s">
        <v>3644</v>
      </c>
      <c r="I1298" t="s">
        <v>690</v>
      </c>
      <c r="M1298" t="s">
        <v>3645</v>
      </c>
      <c r="N1298" t="s">
        <v>3577</v>
      </c>
      <c r="Q1298">
        <v>18052231</v>
      </c>
      <c r="R1298">
        <v>180</v>
      </c>
      <c r="S1298">
        <v>45720</v>
      </c>
      <c r="T1298">
        <v>243</v>
      </c>
      <c r="U1298">
        <v>256</v>
      </c>
      <c r="V1298">
        <v>18</v>
      </c>
      <c r="W1298">
        <v>776490</v>
      </c>
      <c r="X1298" t="s">
        <v>660</v>
      </c>
      <c r="Y1298" t="s">
        <v>47</v>
      </c>
      <c r="AA1298">
        <v>485829</v>
      </c>
      <c r="AB1298">
        <v>15737101</v>
      </c>
      <c r="AC1298">
        <v>1</v>
      </c>
      <c r="AD1298" t="s">
        <v>42</v>
      </c>
      <c r="AE1298">
        <v>11433023</v>
      </c>
      <c r="AF1298" t="s">
        <v>3556</v>
      </c>
      <c r="AG1298">
        <v>0</v>
      </c>
      <c r="AH1298" t="s">
        <v>3645</v>
      </c>
      <c r="AI1298">
        <v>8215</v>
      </c>
      <c r="AK1298">
        <v>1</v>
      </c>
      <c r="AL1298" t="s">
        <v>3554</v>
      </c>
    </row>
    <row r="1299" spans="1:38" x14ac:dyDescent="0.2">
      <c r="A1299" t="s">
        <v>3554</v>
      </c>
      <c r="F1299" s="1">
        <v>43617</v>
      </c>
      <c r="G1299">
        <v>2019</v>
      </c>
      <c r="H1299" t="s">
        <v>3646</v>
      </c>
      <c r="I1299" t="s">
        <v>3647</v>
      </c>
      <c r="M1299" t="s">
        <v>3648</v>
      </c>
      <c r="N1299" t="s">
        <v>3616</v>
      </c>
      <c r="Q1299">
        <v>18340954</v>
      </c>
      <c r="R1299">
        <v>100</v>
      </c>
      <c r="S1299">
        <v>4</v>
      </c>
      <c r="T1299">
        <v>1241</v>
      </c>
      <c r="U1299">
        <v>1253</v>
      </c>
      <c r="V1299">
        <v>39</v>
      </c>
      <c r="W1299">
        <v>776490</v>
      </c>
      <c r="X1299" t="s">
        <v>53</v>
      </c>
      <c r="Y1299" t="s">
        <v>47</v>
      </c>
      <c r="AA1299">
        <v>384941</v>
      </c>
      <c r="AB1299">
        <v>15406237</v>
      </c>
      <c r="AC1299">
        <v>1</v>
      </c>
      <c r="AD1299" t="s">
        <v>42</v>
      </c>
      <c r="AE1299">
        <v>11433023</v>
      </c>
      <c r="AF1299" t="s">
        <v>3556</v>
      </c>
      <c r="AG1299">
        <v>0</v>
      </c>
      <c r="AH1299" t="s">
        <v>3648</v>
      </c>
      <c r="AI1299">
        <v>5702</v>
      </c>
      <c r="AK1299">
        <v>1</v>
      </c>
      <c r="AL1299" t="s">
        <v>3554</v>
      </c>
    </row>
    <row r="1300" spans="1:38" x14ac:dyDescent="0.2">
      <c r="A1300" t="s">
        <v>3554</v>
      </c>
      <c r="F1300" s="1">
        <v>43739</v>
      </c>
      <c r="G1300">
        <v>2019</v>
      </c>
      <c r="H1300" t="s">
        <v>3649</v>
      </c>
      <c r="I1300" t="s">
        <v>3626</v>
      </c>
      <c r="M1300" t="s">
        <v>3650</v>
      </c>
      <c r="N1300" t="s">
        <v>3651</v>
      </c>
      <c r="Q1300">
        <v>19128740</v>
      </c>
      <c r="R1300">
        <v>34</v>
      </c>
      <c r="S1300">
        <v>2</v>
      </c>
      <c r="T1300">
        <v>127</v>
      </c>
      <c r="U1300">
        <v>147</v>
      </c>
      <c r="V1300">
        <v>0</v>
      </c>
      <c r="W1300">
        <v>776490</v>
      </c>
      <c r="X1300" t="s">
        <v>3628</v>
      </c>
      <c r="Y1300" t="s">
        <v>47</v>
      </c>
      <c r="AA1300">
        <v>25156918</v>
      </c>
      <c r="AC1300">
        <v>1</v>
      </c>
      <c r="AD1300" t="s">
        <v>42</v>
      </c>
      <c r="AE1300">
        <v>11433023</v>
      </c>
      <c r="AF1300" t="s">
        <v>3556</v>
      </c>
      <c r="AG1300">
        <v>0</v>
      </c>
      <c r="AH1300" t="s">
        <v>3650</v>
      </c>
      <c r="AI1300">
        <v>101714</v>
      </c>
      <c r="AK1300">
        <v>1</v>
      </c>
      <c r="AL1300" t="s">
        <v>3554</v>
      </c>
    </row>
    <row r="1301" spans="1:38" x14ac:dyDescent="0.2">
      <c r="A1301" t="s">
        <v>3554</v>
      </c>
      <c r="F1301" s="1">
        <v>41913</v>
      </c>
      <c r="G1301">
        <v>2014</v>
      </c>
      <c r="H1301" t="s">
        <v>3652</v>
      </c>
      <c r="I1301" t="s">
        <v>3602</v>
      </c>
      <c r="M1301" t="s">
        <v>3653</v>
      </c>
      <c r="N1301" t="s">
        <v>3554</v>
      </c>
      <c r="Q1301">
        <v>34220694</v>
      </c>
      <c r="R1301">
        <v>34</v>
      </c>
      <c r="S1301">
        <v>3</v>
      </c>
      <c r="T1301">
        <v>370</v>
      </c>
      <c r="U1301">
        <v>378</v>
      </c>
      <c r="V1301">
        <v>3</v>
      </c>
      <c r="W1301">
        <v>776490</v>
      </c>
      <c r="X1301" t="s">
        <v>53</v>
      </c>
      <c r="Y1301" t="s">
        <v>47</v>
      </c>
      <c r="AA1301">
        <v>2650665</v>
      </c>
      <c r="AC1301">
        <v>1</v>
      </c>
      <c r="AD1301" t="s">
        <v>42</v>
      </c>
      <c r="AE1301">
        <v>11433023</v>
      </c>
      <c r="AF1301" t="s">
        <v>3556</v>
      </c>
      <c r="AG1301">
        <v>0</v>
      </c>
      <c r="AH1301" t="s">
        <v>3653</v>
      </c>
      <c r="AI1301">
        <v>6212</v>
      </c>
      <c r="AK1301">
        <v>1</v>
      </c>
      <c r="AL1301" t="s">
        <v>3554</v>
      </c>
    </row>
    <row r="1302" spans="1:38" x14ac:dyDescent="0.2">
      <c r="A1302" t="s">
        <v>3554</v>
      </c>
      <c r="F1302" s="1">
        <v>41638</v>
      </c>
      <c r="G1302">
        <v>2013</v>
      </c>
      <c r="H1302" t="s">
        <v>3654</v>
      </c>
      <c r="I1302" t="s">
        <v>3655</v>
      </c>
      <c r="M1302" t="s">
        <v>3656</v>
      </c>
      <c r="N1302" t="s">
        <v>3554</v>
      </c>
      <c r="Q1302">
        <v>34441097</v>
      </c>
      <c r="R1302">
        <v>9</v>
      </c>
      <c r="S1302">
        <v>45659</v>
      </c>
      <c r="T1302">
        <v>5</v>
      </c>
      <c r="U1302">
        <v>23</v>
      </c>
      <c r="V1302">
        <v>0</v>
      </c>
      <c r="W1302">
        <v>776490</v>
      </c>
      <c r="Y1302" t="s">
        <v>47</v>
      </c>
      <c r="AA1302">
        <v>18046290</v>
      </c>
      <c r="AB1302">
        <v>18010938</v>
      </c>
      <c r="AC1302">
        <v>1</v>
      </c>
      <c r="AD1302" t="s">
        <v>42</v>
      </c>
      <c r="AE1302">
        <v>11433023</v>
      </c>
      <c r="AF1302" t="s">
        <v>3556</v>
      </c>
      <c r="AG1302">
        <v>0</v>
      </c>
      <c r="AH1302" t="s">
        <v>3656</v>
      </c>
      <c r="AI1302">
        <v>213696</v>
      </c>
      <c r="AK1302">
        <v>1</v>
      </c>
      <c r="AL1302" t="s">
        <v>3554</v>
      </c>
    </row>
    <row r="1303" spans="1:38" x14ac:dyDescent="0.2">
      <c r="A1303" t="s">
        <v>3554</v>
      </c>
      <c r="F1303" s="1">
        <v>45559</v>
      </c>
      <c r="G1303">
        <v>2024</v>
      </c>
      <c r="H1303" t="s">
        <v>3657</v>
      </c>
      <c r="I1303" t="s">
        <v>1468</v>
      </c>
      <c r="M1303" t="s">
        <v>3658</v>
      </c>
      <c r="N1303" t="s">
        <v>3659</v>
      </c>
      <c r="Q1303">
        <v>35422255</v>
      </c>
      <c r="V1303">
        <v>0</v>
      </c>
      <c r="W1303">
        <v>776490</v>
      </c>
      <c r="X1303" t="s">
        <v>53</v>
      </c>
      <c r="Y1303" t="s">
        <v>47</v>
      </c>
      <c r="AA1303">
        <v>384038</v>
      </c>
      <c r="AC1303">
        <v>1</v>
      </c>
      <c r="AD1303" t="s">
        <v>42</v>
      </c>
      <c r="AE1303">
        <v>11433023</v>
      </c>
      <c r="AF1303" t="s">
        <v>3556</v>
      </c>
      <c r="AG1303">
        <v>0</v>
      </c>
      <c r="AH1303" t="s">
        <v>3658</v>
      </c>
      <c r="AI1303">
        <v>23325</v>
      </c>
      <c r="AK1303">
        <v>1</v>
      </c>
      <c r="AL1303" t="s">
        <v>3554</v>
      </c>
    </row>
    <row r="1304" spans="1:38" x14ac:dyDescent="0.2">
      <c r="A1304" t="s">
        <v>3554</v>
      </c>
      <c r="F1304" s="1">
        <v>45566</v>
      </c>
      <c r="G1304">
        <v>2024</v>
      </c>
      <c r="H1304" t="s">
        <v>3660</v>
      </c>
      <c r="I1304" t="s">
        <v>690</v>
      </c>
      <c r="M1304" t="s">
        <v>3661</v>
      </c>
      <c r="N1304" t="s">
        <v>3554</v>
      </c>
      <c r="Q1304">
        <v>35422256</v>
      </c>
      <c r="R1304">
        <v>201</v>
      </c>
      <c r="S1304">
        <v>45659</v>
      </c>
      <c r="T1304">
        <v>27</v>
      </c>
      <c r="U1304">
        <v>38</v>
      </c>
      <c r="V1304">
        <v>0</v>
      </c>
      <c r="W1304">
        <v>776490</v>
      </c>
      <c r="X1304" t="s">
        <v>59</v>
      </c>
      <c r="Y1304" t="s">
        <v>47</v>
      </c>
      <c r="AA1304">
        <v>485829</v>
      </c>
      <c r="AB1304">
        <v>15737101</v>
      </c>
      <c r="AC1304">
        <v>1</v>
      </c>
      <c r="AD1304" t="s">
        <v>42</v>
      </c>
      <c r="AE1304">
        <v>11433023</v>
      </c>
      <c r="AF1304" t="s">
        <v>3556</v>
      </c>
      <c r="AG1304">
        <v>0</v>
      </c>
      <c r="AH1304" t="s">
        <v>3661</v>
      </c>
      <c r="AI1304">
        <v>8215</v>
      </c>
      <c r="AK1304">
        <v>1</v>
      </c>
      <c r="AL1304" t="s">
        <v>3554</v>
      </c>
    </row>
    <row r="1305" spans="1:38" x14ac:dyDescent="0.2">
      <c r="A1305" t="s">
        <v>3554</v>
      </c>
      <c r="F1305" s="1">
        <v>45643</v>
      </c>
      <c r="G1305">
        <v>2024</v>
      </c>
      <c r="H1305" t="s">
        <v>3662</v>
      </c>
      <c r="I1305" t="s">
        <v>3663</v>
      </c>
      <c r="M1305" t="s">
        <v>3664</v>
      </c>
      <c r="N1305" t="s">
        <v>3667</v>
      </c>
      <c r="Q1305">
        <v>36566490</v>
      </c>
      <c r="T1305">
        <v>1</v>
      </c>
      <c r="U1305">
        <v>16</v>
      </c>
      <c r="V1305">
        <v>0</v>
      </c>
      <c r="W1305">
        <v>776490</v>
      </c>
      <c r="X1305" t="s">
        <v>3665</v>
      </c>
      <c r="Y1305" t="s">
        <v>47</v>
      </c>
      <c r="AA1305">
        <v>25687603</v>
      </c>
      <c r="AB1305" t="s">
        <v>3666</v>
      </c>
      <c r="AC1305">
        <v>1</v>
      </c>
      <c r="AD1305" t="s">
        <v>42</v>
      </c>
      <c r="AE1305">
        <v>11433023</v>
      </c>
      <c r="AF1305" t="s">
        <v>3556</v>
      </c>
      <c r="AG1305">
        <v>0</v>
      </c>
      <c r="AH1305" t="s">
        <v>3664</v>
      </c>
      <c r="AI1305">
        <v>137583</v>
      </c>
      <c r="AK1305">
        <v>1</v>
      </c>
      <c r="AL1305" t="s">
        <v>3554</v>
      </c>
    </row>
    <row r="1306" spans="1:38" x14ac:dyDescent="0.2">
      <c r="A1306" t="s">
        <v>3554</v>
      </c>
      <c r="F1306" s="1">
        <v>41000</v>
      </c>
      <c r="G1306">
        <v>2012</v>
      </c>
      <c r="H1306" t="s">
        <v>3668</v>
      </c>
      <c r="I1306" t="s">
        <v>3626</v>
      </c>
      <c r="M1306" t="s">
        <v>3669</v>
      </c>
      <c r="N1306" t="s">
        <v>3554</v>
      </c>
      <c r="Q1306">
        <v>19814814</v>
      </c>
      <c r="R1306">
        <v>30</v>
      </c>
      <c r="S1306">
        <v>1</v>
      </c>
      <c r="T1306">
        <v>77</v>
      </c>
      <c r="U1306">
        <v>101</v>
      </c>
      <c r="V1306">
        <v>3</v>
      </c>
      <c r="W1306">
        <v>776490</v>
      </c>
      <c r="X1306" t="s">
        <v>3628</v>
      </c>
      <c r="Y1306" t="s">
        <v>47</v>
      </c>
      <c r="AA1306">
        <v>25156918</v>
      </c>
      <c r="AC1306">
        <v>1</v>
      </c>
      <c r="AD1306" t="s">
        <v>42</v>
      </c>
      <c r="AE1306">
        <v>11433023</v>
      </c>
      <c r="AF1306" t="s">
        <v>3556</v>
      </c>
      <c r="AG1306">
        <v>0</v>
      </c>
      <c r="AH1306" t="s">
        <v>3669</v>
      </c>
      <c r="AI1306">
        <v>101714</v>
      </c>
      <c r="AK1306">
        <v>1</v>
      </c>
      <c r="AL1306" t="s">
        <v>3554</v>
      </c>
    </row>
    <row r="1307" spans="1:38" x14ac:dyDescent="0.2">
      <c r="A1307" t="s">
        <v>3554</v>
      </c>
      <c r="F1307" s="1">
        <v>44013</v>
      </c>
      <c r="G1307">
        <v>2020</v>
      </c>
      <c r="H1307" t="s">
        <v>3670</v>
      </c>
      <c r="I1307" t="s">
        <v>1495</v>
      </c>
      <c r="M1307" t="s">
        <v>3671</v>
      </c>
      <c r="N1307" t="s">
        <v>3586</v>
      </c>
      <c r="Q1307">
        <v>19814815</v>
      </c>
      <c r="R1307">
        <v>38</v>
      </c>
      <c r="S1307">
        <v>3</v>
      </c>
      <c r="T1307">
        <v>515</v>
      </c>
      <c r="U1307">
        <v>529</v>
      </c>
      <c r="V1307">
        <v>0</v>
      </c>
      <c r="W1307">
        <v>776490</v>
      </c>
      <c r="X1307" t="s">
        <v>53</v>
      </c>
      <c r="Y1307" t="s">
        <v>47</v>
      </c>
      <c r="AA1307">
        <v>10743529</v>
      </c>
      <c r="AB1307">
        <v>14657287</v>
      </c>
      <c r="AC1307">
        <v>1</v>
      </c>
      <c r="AD1307" t="s">
        <v>42</v>
      </c>
      <c r="AE1307">
        <v>11433023</v>
      </c>
      <c r="AF1307" t="s">
        <v>3556</v>
      </c>
      <c r="AG1307">
        <v>0</v>
      </c>
      <c r="AH1307" t="s">
        <v>3671</v>
      </c>
      <c r="AI1307">
        <v>13334</v>
      </c>
      <c r="AK1307">
        <v>1</v>
      </c>
      <c r="AL1307" t="s">
        <v>3554</v>
      </c>
    </row>
    <row r="1308" spans="1:38" x14ac:dyDescent="0.2">
      <c r="A1308" t="s">
        <v>3554</v>
      </c>
      <c r="F1308" s="1">
        <v>43862</v>
      </c>
      <c r="G1308">
        <v>2020</v>
      </c>
      <c r="H1308" t="s">
        <v>3672</v>
      </c>
      <c r="I1308" t="s">
        <v>625</v>
      </c>
      <c r="M1308" t="s">
        <v>3673</v>
      </c>
      <c r="N1308" t="s">
        <v>3674</v>
      </c>
      <c r="Q1308">
        <v>20286005</v>
      </c>
      <c r="R1308">
        <v>170</v>
      </c>
      <c r="T1308">
        <v>372</v>
      </c>
      <c r="U1308">
        <v>385</v>
      </c>
      <c r="V1308">
        <v>42</v>
      </c>
      <c r="W1308">
        <v>776490</v>
      </c>
      <c r="X1308" t="s">
        <v>70</v>
      </c>
      <c r="Y1308" t="s">
        <v>47</v>
      </c>
      <c r="AA1308">
        <v>1672681</v>
      </c>
      <c r="AC1308">
        <v>1</v>
      </c>
      <c r="AD1308" t="s">
        <v>42</v>
      </c>
      <c r="AE1308">
        <v>11433023</v>
      </c>
      <c r="AF1308" t="s">
        <v>3556</v>
      </c>
      <c r="AG1308">
        <v>0</v>
      </c>
      <c r="AH1308" t="s">
        <v>3673</v>
      </c>
      <c r="AI1308">
        <v>9310</v>
      </c>
      <c r="AK1308">
        <v>1</v>
      </c>
      <c r="AL1308" t="s">
        <v>3554</v>
      </c>
    </row>
    <row r="1309" spans="1:38" x14ac:dyDescent="0.2">
      <c r="A1309" t="s">
        <v>3554</v>
      </c>
      <c r="F1309" s="1">
        <v>44228</v>
      </c>
      <c r="G1309">
        <v>2021</v>
      </c>
      <c r="H1309" t="s">
        <v>3675</v>
      </c>
      <c r="I1309" t="s">
        <v>3637</v>
      </c>
      <c r="M1309" t="s">
        <v>3676</v>
      </c>
      <c r="N1309" t="s">
        <v>3554</v>
      </c>
      <c r="Q1309">
        <v>21043341</v>
      </c>
      <c r="R1309">
        <v>17</v>
      </c>
      <c r="S1309">
        <v>1</v>
      </c>
      <c r="T1309">
        <v>37</v>
      </c>
      <c r="U1309">
        <v>52</v>
      </c>
      <c r="V1309">
        <v>9</v>
      </c>
      <c r="W1309">
        <v>776490</v>
      </c>
      <c r="X1309" t="s">
        <v>208</v>
      </c>
      <c r="Y1309" t="s">
        <v>47</v>
      </c>
      <c r="AA1309">
        <v>17441374</v>
      </c>
      <c r="AB1309">
        <v>17441382</v>
      </c>
      <c r="AC1309">
        <v>1</v>
      </c>
      <c r="AD1309" t="s">
        <v>42</v>
      </c>
      <c r="AE1309">
        <v>11433023</v>
      </c>
      <c r="AF1309" t="s">
        <v>3556</v>
      </c>
      <c r="AG1309">
        <v>0</v>
      </c>
      <c r="AH1309" t="s">
        <v>3676</v>
      </c>
      <c r="AI1309">
        <v>3630</v>
      </c>
      <c r="AK1309">
        <v>1</v>
      </c>
      <c r="AL1309" t="s">
        <v>3554</v>
      </c>
    </row>
    <row r="1310" spans="1:38" x14ac:dyDescent="0.2">
      <c r="A1310" t="s">
        <v>3554</v>
      </c>
      <c r="F1310" s="1">
        <v>44263</v>
      </c>
      <c r="G1310">
        <v>2021</v>
      </c>
      <c r="H1310" t="s">
        <v>3677</v>
      </c>
      <c r="I1310" t="s">
        <v>3678</v>
      </c>
      <c r="M1310" t="s">
        <v>3679</v>
      </c>
      <c r="N1310" t="s">
        <v>3554</v>
      </c>
      <c r="Q1310">
        <v>24301772</v>
      </c>
      <c r="T1310">
        <v>51</v>
      </c>
      <c r="U1310">
        <v>81</v>
      </c>
      <c r="V1310">
        <v>0</v>
      </c>
      <c r="W1310">
        <v>776490</v>
      </c>
      <c r="X1310" t="s">
        <v>3680</v>
      </c>
      <c r="Y1310" t="s">
        <v>47</v>
      </c>
      <c r="AA1310">
        <v>16976797</v>
      </c>
      <c r="AC1310">
        <v>1</v>
      </c>
      <c r="AD1310" t="s">
        <v>42</v>
      </c>
      <c r="AE1310">
        <v>11433023</v>
      </c>
      <c r="AF1310" t="s">
        <v>3556</v>
      </c>
      <c r="AG1310">
        <v>0</v>
      </c>
      <c r="AH1310" t="s">
        <v>3679</v>
      </c>
      <c r="AI1310">
        <v>153443</v>
      </c>
      <c r="AK1310">
        <v>1</v>
      </c>
      <c r="AL1310" t="s">
        <v>3554</v>
      </c>
    </row>
    <row r="1311" spans="1:38" x14ac:dyDescent="0.2">
      <c r="A1311" t="s">
        <v>3554</v>
      </c>
      <c r="F1311" s="1">
        <v>44287</v>
      </c>
      <c r="G1311">
        <v>2021</v>
      </c>
      <c r="H1311" t="s">
        <v>3681</v>
      </c>
      <c r="I1311" t="s">
        <v>1468</v>
      </c>
      <c r="M1311" t="s">
        <v>3684</v>
      </c>
      <c r="N1311" t="s">
        <v>3683</v>
      </c>
      <c r="Q1311">
        <v>24301773</v>
      </c>
      <c r="R1311">
        <v>87</v>
      </c>
      <c r="S1311">
        <v>4</v>
      </c>
      <c r="T1311">
        <v>1152</v>
      </c>
      <c r="U1311">
        <v>1174</v>
      </c>
      <c r="V1311">
        <v>16</v>
      </c>
      <c r="W1311">
        <v>776490</v>
      </c>
      <c r="X1311" t="s">
        <v>53</v>
      </c>
      <c r="Y1311" t="s">
        <v>47</v>
      </c>
      <c r="AA1311">
        <v>384038</v>
      </c>
      <c r="AC1311">
        <v>1</v>
      </c>
      <c r="AD1311" t="s">
        <v>42</v>
      </c>
      <c r="AE1311">
        <v>11433023</v>
      </c>
      <c r="AF1311" t="s">
        <v>3556</v>
      </c>
      <c r="AG1311">
        <v>0</v>
      </c>
      <c r="AH1311" t="s">
        <v>3682</v>
      </c>
      <c r="AI1311">
        <v>23325</v>
      </c>
      <c r="AK1311">
        <v>1</v>
      </c>
      <c r="AL1311" t="s">
        <v>3554</v>
      </c>
    </row>
    <row r="1312" spans="1:38" x14ac:dyDescent="0.2">
      <c r="A1312" t="s">
        <v>3554</v>
      </c>
      <c r="F1312" s="1">
        <v>44774</v>
      </c>
      <c r="G1312">
        <v>2022</v>
      </c>
      <c r="H1312" t="s">
        <v>3685</v>
      </c>
      <c r="I1312" t="s">
        <v>625</v>
      </c>
      <c r="M1312" t="s">
        <v>3686</v>
      </c>
      <c r="N1312" t="s">
        <v>3611</v>
      </c>
      <c r="Q1312">
        <v>28275917</v>
      </c>
      <c r="R1312">
        <v>200</v>
      </c>
      <c r="T1312">
        <v>430</v>
      </c>
      <c r="U1312">
        <v>442</v>
      </c>
      <c r="V1312">
        <v>7</v>
      </c>
      <c r="W1312">
        <v>776490</v>
      </c>
      <c r="X1312" t="s">
        <v>70</v>
      </c>
      <c r="Y1312" t="s">
        <v>47</v>
      </c>
      <c r="AA1312">
        <v>1672681</v>
      </c>
      <c r="AC1312">
        <v>1</v>
      </c>
      <c r="AD1312" t="s">
        <v>42</v>
      </c>
      <c r="AE1312">
        <v>11433023</v>
      </c>
      <c r="AF1312" t="s">
        <v>3556</v>
      </c>
      <c r="AG1312">
        <v>0</v>
      </c>
      <c r="AH1312" t="s">
        <v>3686</v>
      </c>
      <c r="AI1312">
        <v>9310</v>
      </c>
      <c r="AK1312">
        <v>1</v>
      </c>
      <c r="AL1312" t="s">
        <v>3554</v>
      </c>
    </row>
    <row r="1313" spans="1:38" x14ac:dyDescent="0.2">
      <c r="A1313" t="s">
        <v>3554</v>
      </c>
      <c r="F1313" s="1">
        <v>44743</v>
      </c>
      <c r="G1313">
        <v>2022</v>
      </c>
      <c r="H1313" t="s">
        <v>3687</v>
      </c>
      <c r="I1313" t="s">
        <v>690</v>
      </c>
      <c r="M1313" t="s">
        <v>3688</v>
      </c>
      <c r="N1313" t="s">
        <v>3586</v>
      </c>
      <c r="Q1313">
        <v>28275918</v>
      </c>
      <c r="R1313">
        <v>192</v>
      </c>
      <c r="S1313">
        <v>45659</v>
      </c>
      <c r="T1313">
        <v>169</v>
      </c>
      <c r="U1313">
        <v>188</v>
      </c>
      <c r="V1313">
        <v>5</v>
      </c>
      <c r="W1313">
        <v>776490</v>
      </c>
      <c r="X1313" t="s">
        <v>59</v>
      </c>
      <c r="Y1313" t="s">
        <v>47</v>
      </c>
      <c r="AA1313">
        <v>485829</v>
      </c>
      <c r="AB1313">
        <v>15737101</v>
      </c>
      <c r="AC1313">
        <v>1</v>
      </c>
      <c r="AD1313" t="s">
        <v>42</v>
      </c>
      <c r="AE1313">
        <v>11433023</v>
      </c>
      <c r="AF1313" t="s">
        <v>3556</v>
      </c>
      <c r="AG1313">
        <v>0</v>
      </c>
      <c r="AH1313" t="s">
        <v>3688</v>
      </c>
      <c r="AI1313">
        <v>8215</v>
      </c>
      <c r="AK1313">
        <v>1</v>
      </c>
      <c r="AL1313" t="s">
        <v>3554</v>
      </c>
    </row>
    <row r="1314" spans="1:38" x14ac:dyDescent="0.2">
      <c r="A1314" t="s">
        <v>3554</v>
      </c>
      <c r="F1314" s="1">
        <v>44896</v>
      </c>
      <c r="G1314">
        <v>2022</v>
      </c>
      <c r="H1314" t="s">
        <v>3689</v>
      </c>
      <c r="I1314" t="s">
        <v>3690</v>
      </c>
      <c r="M1314" t="s">
        <v>3691</v>
      </c>
      <c r="N1314" t="s">
        <v>3554</v>
      </c>
      <c r="Q1314">
        <v>30100555</v>
      </c>
      <c r="R1314">
        <v>3</v>
      </c>
      <c r="S1314">
        <v>2</v>
      </c>
      <c r="V1314">
        <v>0</v>
      </c>
      <c r="W1314">
        <v>776490</v>
      </c>
      <c r="X1314" t="s">
        <v>3692</v>
      </c>
      <c r="Y1314" t="s">
        <v>47</v>
      </c>
      <c r="AA1314" t="s">
        <v>3693</v>
      </c>
      <c r="AB1314">
        <v>27374378</v>
      </c>
      <c r="AC1314">
        <v>1</v>
      </c>
      <c r="AD1314" t="s">
        <v>42</v>
      </c>
      <c r="AE1314">
        <v>11433023</v>
      </c>
      <c r="AF1314" t="s">
        <v>3556</v>
      </c>
      <c r="AG1314">
        <v>0</v>
      </c>
      <c r="AH1314" t="s">
        <v>3691</v>
      </c>
      <c r="AI1314">
        <v>142877</v>
      </c>
      <c r="AK1314">
        <v>1</v>
      </c>
      <c r="AL1314" t="s">
        <v>3554</v>
      </c>
    </row>
    <row r="1315" spans="1:38" x14ac:dyDescent="0.2">
      <c r="A1315" t="s">
        <v>3554</v>
      </c>
      <c r="F1315" s="1">
        <v>45134</v>
      </c>
      <c r="G1315">
        <v>2023</v>
      </c>
      <c r="H1315" t="s">
        <v>3694</v>
      </c>
      <c r="I1315" t="s">
        <v>3695</v>
      </c>
      <c r="M1315" t="s">
        <v>3696</v>
      </c>
      <c r="N1315" t="s">
        <v>3611</v>
      </c>
      <c r="Q1315">
        <v>30671946</v>
      </c>
      <c r="R1315">
        <v>20</v>
      </c>
      <c r="S1315">
        <v>1</v>
      </c>
      <c r="T1315">
        <v>25</v>
      </c>
      <c r="U1315">
        <v>42</v>
      </c>
      <c r="V1315">
        <v>1</v>
      </c>
      <c r="W1315">
        <v>776490</v>
      </c>
      <c r="X1315" t="s">
        <v>1437</v>
      </c>
      <c r="Y1315" t="s">
        <v>47</v>
      </c>
      <c r="AA1315">
        <v>21946167</v>
      </c>
      <c r="AB1315">
        <v>15533832</v>
      </c>
      <c r="AC1315">
        <v>1</v>
      </c>
      <c r="AD1315" t="s">
        <v>42</v>
      </c>
      <c r="AE1315">
        <v>11433023</v>
      </c>
      <c r="AF1315" t="s">
        <v>3556</v>
      </c>
      <c r="AG1315">
        <v>0</v>
      </c>
      <c r="AH1315" t="s">
        <v>3696</v>
      </c>
      <c r="AI1315">
        <v>38820</v>
      </c>
      <c r="AK1315">
        <v>1</v>
      </c>
      <c r="AL1315" t="s">
        <v>3554</v>
      </c>
    </row>
    <row r="1316" spans="1:38" x14ac:dyDescent="0.2">
      <c r="A1316" t="s">
        <v>3554</v>
      </c>
      <c r="F1316" s="1">
        <v>43171</v>
      </c>
      <c r="G1316">
        <v>2018</v>
      </c>
      <c r="H1316" t="s">
        <v>3697</v>
      </c>
      <c r="I1316" t="s">
        <v>3630</v>
      </c>
      <c r="M1316" t="s">
        <v>3698</v>
      </c>
      <c r="N1316" t="s">
        <v>3554</v>
      </c>
      <c r="Q1316">
        <v>16243797</v>
      </c>
      <c r="R1316">
        <v>7</v>
      </c>
      <c r="S1316">
        <v>1</v>
      </c>
      <c r="T1316">
        <v>34</v>
      </c>
      <c r="U1316">
        <v>50</v>
      </c>
      <c r="V1316">
        <v>13</v>
      </c>
      <c r="W1316">
        <v>776490</v>
      </c>
      <c r="X1316" t="s">
        <v>125</v>
      </c>
      <c r="Y1316" t="s">
        <v>47</v>
      </c>
      <c r="AA1316">
        <v>20452101</v>
      </c>
      <c r="AC1316">
        <v>1</v>
      </c>
      <c r="AD1316" t="s">
        <v>42</v>
      </c>
      <c r="AE1316">
        <v>11433023</v>
      </c>
      <c r="AF1316" t="s">
        <v>3556</v>
      </c>
      <c r="AG1316">
        <v>0</v>
      </c>
      <c r="AH1316" t="s">
        <v>3698</v>
      </c>
      <c r="AI1316">
        <v>40753</v>
      </c>
      <c r="AK1316">
        <v>1</v>
      </c>
      <c r="AL1316" t="s">
        <v>3554</v>
      </c>
    </row>
    <row r="1317" spans="1:38" x14ac:dyDescent="0.2">
      <c r="A1317" t="s">
        <v>3554</v>
      </c>
      <c r="F1317" s="1">
        <v>43101</v>
      </c>
      <c r="G1317">
        <v>2018</v>
      </c>
      <c r="H1317" t="s">
        <v>3699</v>
      </c>
      <c r="I1317" t="s">
        <v>224</v>
      </c>
      <c r="M1317" t="s">
        <v>3700</v>
      </c>
      <c r="N1317" t="s">
        <v>3554</v>
      </c>
      <c r="Q1317">
        <v>17340330</v>
      </c>
      <c r="V1317">
        <v>1</v>
      </c>
      <c r="W1317">
        <v>776490</v>
      </c>
      <c r="X1317" t="s">
        <v>70</v>
      </c>
      <c r="Y1317" t="s">
        <v>192</v>
      </c>
      <c r="AB1317">
        <v>15565068</v>
      </c>
      <c r="AC1317">
        <v>1</v>
      </c>
      <c r="AD1317" t="s">
        <v>42</v>
      </c>
      <c r="AE1317">
        <v>11433023</v>
      </c>
      <c r="AF1317" t="s">
        <v>3556</v>
      </c>
      <c r="AG1317">
        <v>0</v>
      </c>
      <c r="AH1317" t="s">
        <v>3700</v>
      </c>
      <c r="AI1317">
        <v>90527</v>
      </c>
      <c r="AK1317">
        <v>4</v>
      </c>
      <c r="AL1317" t="s">
        <v>3554</v>
      </c>
    </row>
    <row r="1318" spans="1:38" x14ac:dyDescent="0.2">
      <c r="A1318" t="s">
        <v>3554</v>
      </c>
      <c r="F1318" s="1">
        <v>43101</v>
      </c>
      <c r="G1318">
        <v>2018</v>
      </c>
      <c r="H1318" t="s">
        <v>3701</v>
      </c>
      <c r="I1318" t="s">
        <v>224</v>
      </c>
      <c r="M1318" t="s">
        <v>3703</v>
      </c>
      <c r="N1318" t="s">
        <v>3554</v>
      </c>
      <c r="Q1318">
        <v>16243795</v>
      </c>
      <c r="V1318">
        <v>2</v>
      </c>
      <c r="W1318">
        <v>776490</v>
      </c>
      <c r="X1318" t="s">
        <v>70</v>
      </c>
      <c r="Y1318" t="s">
        <v>192</v>
      </c>
      <c r="AB1318">
        <v>15565068</v>
      </c>
      <c r="AC1318">
        <v>1</v>
      </c>
      <c r="AD1318" t="s">
        <v>42</v>
      </c>
      <c r="AE1318">
        <v>11433023</v>
      </c>
      <c r="AF1318" t="s">
        <v>3556</v>
      </c>
      <c r="AG1318">
        <v>0</v>
      </c>
      <c r="AH1318" t="s">
        <v>3702</v>
      </c>
      <c r="AI1318">
        <v>90527</v>
      </c>
      <c r="AK1318">
        <v>4</v>
      </c>
      <c r="AL1318" t="s">
        <v>3554</v>
      </c>
    </row>
    <row r="1319" spans="1:38" x14ac:dyDescent="0.2">
      <c r="A1319" t="s">
        <v>3554</v>
      </c>
      <c r="F1319" s="1">
        <v>43101</v>
      </c>
      <c r="G1319">
        <v>2018</v>
      </c>
      <c r="H1319" t="s">
        <v>3704</v>
      </c>
      <c r="I1319" t="s">
        <v>224</v>
      </c>
      <c r="M1319" t="s">
        <v>3706</v>
      </c>
      <c r="N1319" t="s">
        <v>3554</v>
      </c>
      <c r="Q1319">
        <v>16243796</v>
      </c>
      <c r="V1319">
        <v>0</v>
      </c>
      <c r="W1319">
        <v>776490</v>
      </c>
      <c r="X1319" t="s">
        <v>70</v>
      </c>
      <c r="Y1319" t="s">
        <v>192</v>
      </c>
      <c r="AB1319">
        <v>15565068</v>
      </c>
      <c r="AC1319">
        <v>1</v>
      </c>
      <c r="AD1319" t="s">
        <v>42</v>
      </c>
      <c r="AE1319">
        <v>11433023</v>
      </c>
      <c r="AF1319" t="s">
        <v>3556</v>
      </c>
      <c r="AG1319">
        <v>0</v>
      </c>
      <c r="AH1319" t="s">
        <v>3705</v>
      </c>
      <c r="AI1319">
        <v>90527</v>
      </c>
      <c r="AK1319">
        <v>4</v>
      </c>
      <c r="AL1319" t="s">
        <v>3554</v>
      </c>
    </row>
    <row r="1320" spans="1:38" x14ac:dyDescent="0.2">
      <c r="A1320" t="s">
        <v>3554</v>
      </c>
      <c r="F1320" s="1">
        <v>42370</v>
      </c>
      <c r="G1320">
        <v>2016</v>
      </c>
      <c r="H1320" t="s">
        <v>3707</v>
      </c>
      <c r="I1320" t="s">
        <v>224</v>
      </c>
      <c r="M1320" t="s">
        <v>3708</v>
      </c>
      <c r="N1320" t="s">
        <v>3554</v>
      </c>
      <c r="Q1320">
        <v>16604148</v>
      </c>
      <c r="V1320">
        <v>8</v>
      </c>
      <c r="W1320">
        <v>776490</v>
      </c>
      <c r="X1320" t="s">
        <v>70</v>
      </c>
      <c r="Y1320" t="s">
        <v>192</v>
      </c>
      <c r="AB1320">
        <v>15565068</v>
      </c>
      <c r="AC1320">
        <v>1</v>
      </c>
      <c r="AD1320" t="s">
        <v>42</v>
      </c>
      <c r="AE1320">
        <v>11433023</v>
      </c>
      <c r="AF1320" t="s">
        <v>3556</v>
      </c>
      <c r="AG1320">
        <v>0</v>
      </c>
      <c r="AH1320" t="s">
        <v>3708</v>
      </c>
      <c r="AI1320">
        <v>90527</v>
      </c>
      <c r="AK1320">
        <v>4</v>
      </c>
      <c r="AL1320" t="s">
        <v>3554</v>
      </c>
    </row>
    <row r="1321" spans="1:38" x14ac:dyDescent="0.2">
      <c r="A1321" t="s">
        <v>3554</v>
      </c>
      <c r="F1321" s="1">
        <v>42005</v>
      </c>
      <c r="G1321">
        <v>2015</v>
      </c>
      <c r="H1321" t="s">
        <v>3709</v>
      </c>
      <c r="I1321" t="s">
        <v>224</v>
      </c>
      <c r="M1321" t="s">
        <v>3710</v>
      </c>
      <c r="N1321" t="s">
        <v>3554</v>
      </c>
      <c r="Q1321">
        <v>16604149</v>
      </c>
      <c r="V1321">
        <v>2</v>
      </c>
      <c r="W1321">
        <v>776490</v>
      </c>
      <c r="X1321" t="s">
        <v>70</v>
      </c>
      <c r="Y1321" t="s">
        <v>192</v>
      </c>
      <c r="AB1321">
        <v>15565068</v>
      </c>
      <c r="AC1321">
        <v>1</v>
      </c>
      <c r="AD1321" t="s">
        <v>42</v>
      </c>
      <c r="AE1321">
        <v>11433023</v>
      </c>
      <c r="AF1321" t="s">
        <v>3556</v>
      </c>
      <c r="AG1321">
        <v>0</v>
      </c>
      <c r="AH1321" t="s">
        <v>3710</v>
      </c>
      <c r="AI1321">
        <v>90527</v>
      </c>
      <c r="AK1321">
        <v>4</v>
      </c>
      <c r="AL1321" t="s">
        <v>3554</v>
      </c>
    </row>
    <row r="1322" spans="1:38" x14ac:dyDescent="0.2">
      <c r="A1322" t="s">
        <v>3554</v>
      </c>
      <c r="F1322" s="1">
        <v>42005</v>
      </c>
      <c r="G1322">
        <v>2015</v>
      </c>
      <c r="H1322" t="s">
        <v>3711</v>
      </c>
      <c r="I1322" t="s">
        <v>224</v>
      </c>
      <c r="M1322" t="s">
        <v>3712</v>
      </c>
      <c r="N1322" t="s">
        <v>3586</v>
      </c>
      <c r="Q1322">
        <v>16604152</v>
      </c>
      <c r="V1322">
        <v>2</v>
      </c>
      <c r="W1322">
        <v>776490</v>
      </c>
      <c r="X1322" t="s">
        <v>70</v>
      </c>
      <c r="Y1322" t="s">
        <v>192</v>
      </c>
      <c r="AB1322">
        <v>15565068</v>
      </c>
      <c r="AC1322">
        <v>1</v>
      </c>
      <c r="AD1322" t="s">
        <v>42</v>
      </c>
      <c r="AE1322">
        <v>11433023</v>
      </c>
      <c r="AF1322" t="s">
        <v>3556</v>
      </c>
      <c r="AG1322">
        <v>0</v>
      </c>
      <c r="AH1322" t="s">
        <v>3712</v>
      </c>
      <c r="AI1322">
        <v>90527</v>
      </c>
      <c r="AK1322">
        <v>4</v>
      </c>
      <c r="AL1322" t="s">
        <v>3554</v>
      </c>
    </row>
    <row r="1323" spans="1:38" x14ac:dyDescent="0.2">
      <c r="A1323" t="s">
        <v>3554</v>
      </c>
      <c r="F1323" s="1">
        <v>42005</v>
      </c>
      <c r="G1323">
        <v>2015</v>
      </c>
      <c r="H1323" t="s">
        <v>3713</v>
      </c>
      <c r="I1323" t="s">
        <v>224</v>
      </c>
      <c r="M1323" t="s">
        <v>3714</v>
      </c>
      <c r="N1323" t="s">
        <v>3554</v>
      </c>
      <c r="Q1323">
        <v>16604154</v>
      </c>
      <c r="V1323">
        <v>0</v>
      </c>
      <c r="W1323">
        <v>776490</v>
      </c>
      <c r="X1323" t="s">
        <v>70</v>
      </c>
      <c r="Y1323" t="s">
        <v>192</v>
      </c>
      <c r="AB1323">
        <v>15565068</v>
      </c>
      <c r="AC1323">
        <v>1</v>
      </c>
      <c r="AD1323" t="s">
        <v>42</v>
      </c>
      <c r="AE1323">
        <v>11433023</v>
      </c>
      <c r="AF1323" t="s">
        <v>3556</v>
      </c>
      <c r="AG1323">
        <v>0</v>
      </c>
      <c r="AH1323" t="s">
        <v>3714</v>
      </c>
      <c r="AI1323">
        <v>90527</v>
      </c>
      <c r="AK1323">
        <v>4</v>
      </c>
      <c r="AL1323" t="s">
        <v>3554</v>
      </c>
    </row>
    <row r="1324" spans="1:38" x14ac:dyDescent="0.2">
      <c r="A1324" t="s">
        <v>3554</v>
      </c>
      <c r="F1324" s="1">
        <v>42005</v>
      </c>
      <c r="G1324">
        <v>2015</v>
      </c>
      <c r="H1324" t="s">
        <v>3715</v>
      </c>
      <c r="I1324" t="s">
        <v>224</v>
      </c>
      <c r="M1324" t="s">
        <v>3716</v>
      </c>
      <c r="N1324" t="s">
        <v>3616</v>
      </c>
      <c r="Q1324">
        <v>16604158</v>
      </c>
      <c r="V1324">
        <v>4</v>
      </c>
      <c r="W1324">
        <v>776490</v>
      </c>
      <c r="X1324" t="s">
        <v>70</v>
      </c>
      <c r="Y1324" t="s">
        <v>192</v>
      </c>
      <c r="AB1324">
        <v>15565068</v>
      </c>
      <c r="AC1324">
        <v>1</v>
      </c>
      <c r="AD1324" t="s">
        <v>42</v>
      </c>
      <c r="AE1324">
        <v>11433023</v>
      </c>
      <c r="AF1324" t="s">
        <v>3556</v>
      </c>
      <c r="AG1324">
        <v>0</v>
      </c>
      <c r="AH1324" t="s">
        <v>3716</v>
      </c>
      <c r="AI1324">
        <v>90527</v>
      </c>
      <c r="AK1324">
        <v>4</v>
      </c>
      <c r="AL1324" t="s">
        <v>3554</v>
      </c>
    </row>
    <row r="1325" spans="1:38" x14ac:dyDescent="0.2">
      <c r="A1325" t="s">
        <v>3554</v>
      </c>
      <c r="F1325" s="1">
        <v>41640</v>
      </c>
      <c r="G1325">
        <v>2014</v>
      </c>
      <c r="H1325" t="s">
        <v>3717</v>
      </c>
      <c r="I1325" t="s">
        <v>224</v>
      </c>
      <c r="M1325" t="s">
        <v>3718</v>
      </c>
      <c r="N1325" t="s">
        <v>3554</v>
      </c>
      <c r="Q1325">
        <v>16604161</v>
      </c>
      <c r="V1325">
        <v>2</v>
      </c>
      <c r="W1325">
        <v>776490</v>
      </c>
      <c r="X1325" t="s">
        <v>70</v>
      </c>
      <c r="Y1325" t="s">
        <v>192</v>
      </c>
      <c r="AB1325">
        <v>15565068</v>
      </c>
      <c r="AC1325">
        <v>1</v>
      </c>
      <c r="AD1325" t="s">
        <v>42</v>
      </c>
      <c r="AE1325">
        <v>11433023</v>
      </c>
      <c r="AF1325" t="s">
        <v>3556</v>
      </c>
      <c r="AG1325">
        <v>0</v>
      </c>
      <c r="AH1325" t="s">
        <v>3718</v>
      </c>
      <c r="AI1325">
        <v>90527</v>
      </c>
      <c r="AK1325">
        <v>4</v>
      </c>
      <c r="AL1325" t="s">
        <v>3554</v>
      </c>
    </row>
    <row r="1326" spans="1:38" x14ac:dyDescent="0.2">
      <c r="A1326" t="s">
        <v>3554</v>
      </c>
      <c r="F1326" s="1">
        <v>41640</v>
      </c>
      <c r="G1326">
        <v>2014</v>
      </c>
      <c r="H1326" t="s">
        <v>3719</v>
      </c>
      <c r="I1326" t="s">
        <v>224</v>
      </c>
      <c r="M1326" t="s">
        <v>3720</v>
      </c>
      <c r="N1326" t="s">
        <v>3554</v>
      </c>
      <c r="Q1326">
        <v>16604162</v>
      </c>
      <c r="V1326">
        <v>0</v>
      </c>
      <c r="W1326">
        <v>776490</v>
      </c>
      <c r="X1326" t="s">
        <v>70</v>
      </c>
      <c r="Y1326" t="s">
        <v>192</v>
      </c>
      <c r="AB1326">
        <v>15565068</v>
      </c>
      <c r="AC1326">
        <v>1</v>
      </c>
      <c r="AD1326" t="s">
        <v>42</v>
      </c>
      <c r="AE1326">
        <v>11433023</v>
      </c>
      <c r="AF1326" t="s">
        <v>3556</v>
      </c>
      <c r="AG1326">
        <v>0</v>
      </c>
      <c r="AH1326" t="s">
        <v>3720</v>
      </c>
      <c r="AI1326">
        <v>90527</v>
      </c>
      <c r="AK1326">
        <v>4</v>
      </c>
      <c r="AL1326" t="s">
        <v>3554</v>
      </c>
    </row>
    <row r="1327" spans="1:38" x14ac:dyDescent="0.2">
      <c r="A1327" t="s">
        <v>3554</v>
      </c>
      <c r="F1327" s="1">
        <v>41640</v>
      </c>
      <c r="G1327">
        <v>2014</v>
      </c>
      <c r="H1327" t="s">
        <v>3721</v>
      </c>
      <c r="I1327" t="s">
        <v>224</v>
      </c>
      <c r="M1327" t="s">
        <v>3722</v>
      </c>
      <c r="N1327" t="s">
        <v>3554</v>
      </c>
      <c r="Q1327">
        <v>16604165</v>
      </c>
      <c r="V1327">
        <v>2</v>
      </c>
      <c r="W1327">
        <v>776490</v>
      </c>
      <c r="X1327" t="s">
        <v>70</v>
      </c>
      <c r="Y1327" t="s">
        <v>192</v>
      </c>
      <c r="AB1327">
        <v>15565068</v>
      </c>
      <c r="AC1327">
        <v>1</v>
      </c>
      <c r="AD1327" t="s">
        <v>42</v>
      </c>
      <c r="AE1327">
        <v>11433023</v>
      </c>
      <c r="AF1327" t="s">
        <v>3556</v>
      </c>
      <c r="AG1327">
        <v>0</v>
      </c>
      <c r="AH1327" t="s">
        <v>3722</v>
      </c>
      <c r="AI1327">
        <v>90527</v>
      </c>
      <c r="AK1327">
        <v>4</v>
      </c>
      <c r="AL1327" t="s">
        <v>3554</v>
      </c>
    </row>
    <row r="1328" spans="1:38" x14ac:dyDescent="0.2">
      <c r="A1328" t="s">
        <v>3554</v>
      </c>
      <c r="F1328" s="1">
        <v>41275</v>
      </c>
      <c r="G1328">
        <v>2013</v>
      </c>
      <c r="H1328" t="s">
        <v>3723</v>
      </c>
      <c r="I1328" t="s">
        <v>224</v>
      </c>
      <c r="M1328" t="s">
        <v>3724</v>
      </c>
      <c r="N1328" t="s">
        <v>3554</v>
      </c>
      <c r="Q1328">
        <v>16604172</v>
      </c>
      <c r="V1328">
        <v>1</v>
      </c>
      <c r="W1328">
        <v>776490</v>
      </c>
      <c r="X1328" t="s">
        <v>70</v>
      </c>
      <c r="Y1328" t="s">
        <v>192</v>
      </c>
      <c r="AB1328">
        <v>15565068</v>
      </c>
      <c r="AC1328">
        <v>1</v>
      </c>
      <c r="AD1328" t="s">
        <v>42</v>
      </c>
      <c r="AE1328">
        <v>11433023</v>
      </c>
      <c r="AF1328" t="s">
        <v>3556</v>
      </c>
      <c r="AG1328">
        <v>0</v>
      </c>
      <c r="AH1328" t="s">
        <v>3724</v>
      </c>
      <c r="AI1328">
        <v>90527</v>
      </c>
      <c r="AK1328">
        <v>4</v>
      </c>
      <c r="AL1328" t="s">
        <v>3554</v>
      </c>
    </row>
    <row r="1329" spans="1:38" x14ac:dyDescent="0.2">
      <c r="A1329" t="s">
        <v>3554</v>
      </c>
      <c r="F1329" s="1">
        <v>40909</v>
      </c>
      <c r="G1329">
        <v>2012</v>
      </c>
      <c r="H1329" t="s">
        <v>3725</v>
      </c>
      <c r="I1329" t="s">
        <v>224</v>
      </c>
      <c r="M1329" t="s">
        <v>3726</v>
      </c>
      <c r="N1329" t="s">
        <v>3554</v>
      </c>
      <c r="Q1329">
        <v>16604178</v>
      </c>
      <c r="V1329">
        <v>1</v>
      </c>
      <c r="W1329">
        <v>776490</v>
      </c>
      <c r="X1329" t="s">
        <v>70</v>
      </c>
      <c r="Y1329" t="s">
        <v>192</v>
      </c>
      <c r="AB1329">
        <v>15565068</v>
      </c>
      <c r="AC1329">
        <v>1</v>
      </c>
      <c r="AD1329" t="s">
        <v>42</v>
      </c>
      <c r="AE1329">
        <v>11433023</v>
      </c>
      <c r="AF1329" t="s">
        <v>3556</v>
      </c>
      <c r="AG1329">
        <v>0</v>
      </c>
      <c r="AH1329" t="s">
        <v>3726</v>
      </c>
      <c r="AI1329">
        <v>90527</v>
      </c>
      <c r="AK1329">
        <v>4</v>
      </c>
      <c r="AL1329" t="s">
        <v>3554</v>
      </c>
    </row>
    <row r="1330" spans="1:38" x14ac:dyDescent="0.2">
      <c r="A1330" t="s">
        <v>3554</v>
      </c>
      <c r="F1330" s="1">
        <v>43101</v>
      </c>
      <c r="G1330">
        <v>2018</v>
      </c>
      <c r="H1330" t="s">
        <v>3727</v>
      </c>
      <c r="I1330" t="s">
        <v>224</v>
      </c>
      <c r="M1330" t="s">
        <v>3728</v>
      </c>
      <c r="N1330" t="s">
        <v>3554</v>
      </c>
      <c r="Q1330">
        <v>16694936</v>
      </c>
      <c r="V1330">
        <v>5</v>
      </c>
      <c r="W1330">
        <v>776490</v>
      </c>
      <c r="X1330" t="s">
        <v>70</v>
      </c>
      <c r="Y1330" t="s">
        <v>192</v>
      </c>
      <c r="AB1330">
        <v>15565068</v>
      </c>
      <c r="AC1330">
        <v>1</v>
      </c>
      <c r="AD1330" t="s">
        <v>42</v>
      </c>
      <c r="AE1330">
        <v>11433023</v>
      </c>
      <c r="AF1330" t="s">
        <v>3556</v>
      </c>
      <c r="AG1330">
        <v>0</v>
      </c>
      <c r="AH1330" t="s">
        <v>3728</v>
      </c>
      <c r="AI1330">
        <v>90527</v>
      </c>
      <c r="AK1330">
        <v>4</v>
      </c>
      <c r="AL1330" t="s">
        <v>3554</v>
      </c>
    </row>
    <row r="1331" spans="1:38" x14ac:dyDescent="0.2">
      <c r="A1331" t="s">
        <v>3554</v>
      </c>
      <c r="F1331" s="1">
        <v>43101</v>
      </c>
      <c r="G1331">
        <v>2018</v>
      </c>
      <c r="H1331" t="s">
        <v>3729</v>
      </c>
      <c r="I1331" t="s">
        <v>224</v>
      </c>
      <c r="M1331" t="s">
        <v>3731</v>
      </c>
      <c r="N1331" t="s">
        <v>3554</v>
      </c>
      <c r="Q1331">
        <v>16694937</v>
      </c>
      <c r="V1331">
        <v>4</v>
      </c>
      <c r="W1331">
        <v>776490</v>
      </c>
      <c r="X1331" t="s">
        <v>70</v>
      </c>
      <c r="Y1331" t="s">
        <v>192</v>
      </c>
      <c r="AB1331">
        <v>15565068</v>
      </c>
      <c r="AC1331">
        <v>1</v>
      </c>
      <c r="AD1331" t="s">
        <v>42</v>
      </c>
      <c r="AE1331">
        <v>11433023</v>
      </c>
      <c r="AF1331" t="s">
        <v>3556</v>
      </c>
      <c r="AG1331">
        <v>0</v>
      </c>
      <c r="AH1331" t="s">
        <v>3730</v>
      </c>
      <c r="AI1331">
        <v>90527</v>
      </c>
      <c r="AK1331">
        <v>4</v>
      </c>
      <c r="AL1331" t="s">
        <v>3554</v>
      </c>
    </row>
    <row r="1332" spans="1:38" x14ac:dyDescent="0.2">
      <c r="A1332" t="s">
        <v>3554</v>
      </c>
      <c r="F1332" s="1">
        <v>43101</v>
      </c>
      <c r="G1332">
        <v>2018</v>
      </c>
      <c r="H1332" t="s">
        <v>3732</v>
      </c>
      <c r="I1332" t="s">
        <v>224</v>
      </c>
      <c r="M1332" t="s">
        <v>3733</v>
      </c>
      <c r="N1332" t="s">
        <v>3616</v>
      </c>
      <c r="Q1332">
        <v>16694939</v>
      </c>
      <c r="V1332">
        <v>1</v>
      </c>
      <c r="W1332">
        <v>776490</v>
      </c>
      <c r="X1332" t="s">
        <v>70</v>
      </c>
      <c r="Y1332" t="s">
        <v>192</v>
      </c>
      <c r="AB1332">
        <v>15565068</v>
      </c>
      <c r="AC1332">
        <v>1</v>
      </c>
      <c r="AD1332" t="s">
        <v>42</v>
      </c>
      <c r="AE1332">
        <v>11433023</v>
      </c>
      <c r="AF1332" t="s">
        <v>3556</v>
      </c>
      <c r="AG1332">
        <v>0</v>
      </c>
      <c r="AH1332" t="s">
        <v>3733</v>
      </c>
      <c r="AI1332">
        <v>90527</v>
      </c>
      <c r="AK1332">
        <v>4</v>
      </c>
      <c r="AL1332" t="s">
        <v>3554</v>
      </c>
    </row>
    <row r="1333" spans="1:38" x14ac:dyDescent="0.2">
      <c r="A1333" t="s">
        <v>3554</v>
      </c>
      <c r="F1333" s="1">
        <v>41153</v>
      </c>
      <c r="G1333">
        <v>2012</v>
      </c>
      <c r="H1333" t="s">
        <v>3734</v>
      </c>
      <c r="I1333" t="s">
        <v>3588</v>
      </c>
      <c r="M1333" t="s">
        <v>3735</v>
      </c>
      <c r="N1333" t="s">
        <v>3577</v>
      </c>
      <c r="Q1333">
        <v>11804190</v>
      </c>
      <c r="R1333">
        <v>25</v>
      </c>
      <c r="S1333">
        <v>3</v>
      </c>
      <c r="T1333">
        <v>263</v>
      </c>
      <c r="U1333">
        <v>269</v>
      </c>
      <c r="V1333">
        <v>5</v>
      </c>
      <c r="W1333">
        <v>776490</v>
      </c>
      <c r="X1333" t="s">
        <v>59</v>
      </c>
      <c r="Y1333" t="s">
        <v>192</v>
      </c>
      <c r="AA1333">
        <v>8893047</v>
      </c>
      <c r="AB1333">
        <v>15737128</v>
      </c>
      <c r="AC1333">
        <v>1</v>
      </c>
      <c r="AD1333" t="s">
        <v>42</v>
      </c>
      <c r="AE1333">
        <v>11433023</v>
      </c>
      <c r="AF1333" t="s">
        <v>3556</v>
      </c>
      <c r="AG1333">
        <v>0</v>
      </c>
      <c r="AH1333" t="s">
        <v>3735</v>
      </c>
      <c r="AI1333">
        <v>8274</v>
      </c>
      <c r="AK1333">
        <v>4</v>
      </c>
      <c r="AL1333" t="s">
        <v>3554</v>
      </c>
    </row>
    <row r="1334" spans="1:38" x14ac:dyDescent="0.2">
      <c r="A1334" t="s">
        <v>3554</v>
      </c>
      <c r="F1334" s="1">
        <v>41821</v>
      </c>
      <c r="G1334">
        <v>2014</v>
      </c>
      <c r="H1334" t="s">
        <v>3736</v>
      </c>
      <c r="I1334" t="s">
        <v>690</v>
      </c>
      <c r="M1334" t="s">
        <v>3737</v>
      </c>
      <c r="N1334" t="s">
        <v>3554</v>
      </c>
      <c r="Q1334">
        <v>11804196</v>
      </c>
      <c r="R1334">
        <v>160</v>
      </c>
      <c r="S1334">
        <v>45659</v>
      </c>
      <c r="T1334">
        <v>283</v>
      </c>
      <c r="U1334">
        <v>286</v>
      </c>
      <c r="V1334">
        <v>0</v>
      </c>
      <c r="W1334">
        <v>776490</v>
      </c>
      <c r="X1334" t="s">
        <v>135</v>
      </c>
      <c r="Y1334" t="s">
        <v>2164</v>
      </c>
      <c r="AA1334">
        <v>485829</v>
      </c>
      <c r="AB1334">
        <v>15737101</v>
      </c>
      <c r="AC1334">
        <v>1</v>
      </c>
      <c r="AD1334" t="s">
        <v>42</v>
      </c>
      <c r="AE1334">
        <v>11433023</v>
      </c>
      <c r="AF1334" t="s">
        <v>3556</v>
      </c>
      <c r="AG1334">
        <v>0</v>
      </c>
      <c r="AH1334" t="s">
        <v>3737</v>
      </c>
      <c r="AI1334">
        <v>8215</v>
      </c>
      <c r="AK1334">
        <v>5</v>
      </c>
      <c r="AL1334" t="s">
        <v>3554</v>
      </c>
    </row>
    <row r="1335" spans="1:38" x14ac:dyDescent="0.2">
      <c r="A1335" t="s">
        <v>3554</v>
      </c>
      <c r="F1335" s="1">
        <v>42064</v>
      </c>
      <c r="G1335">
        <v>2015</v>
      </c>
      <c r="H1335" t="s">
        <v>3738</v>
      </c>
      <c r="I1335" t="s">
        <v>690</v>
      </c>
      <c r="M1335" t="s">
        <v>3739</v>
      </c>
      <c r="N1335" t="s">
        <v>3554</v>
      </c>
      <c r="Q1335">
        <v>11804198</v>
      </c>
      <c r="R1335">
        <v>162</v>
      </c>
      <c r="S1335">
        <v>45720</v>
      </c>
      <c r="T1335">
        <v>467</v>
      </c>
      <c r="U1335">
        <v>469</v>
      </c>
      <c r="V1335">
        <v>1</v>
      </c>
      <c r="W1335">
        <v>776490</v>
      </c>
      <c r="X1335" t="s">
        <v>135</v>
      </c>
      <c r="Y1335" t="s">
        <v>2164</v>
      </c>
      <c r="AA1335">
        <v>485829</v>
      </c>
      <c r="AB1335">
        <v>15737101</v>
      </c>
      <c r="AC1335">
        <v>1</v>
      </c>
      <c r="AD1335" t="s">
        <v>42</v>
      </c>
      <c r="AE1335">
        <v>11433023</v>
      </c>
      <c r="AF1335" t="s">
        <v>3556</v>
      </c>
      <c r="AG1335">
        <v>0</v>
      </c>
      <c r="AH1335" t="s">
        <v>3739</v>
      </c>
      <c r="AI1335">
        <v>8215</v>
      </c>
      <c r="AK1335">
        <v>5</v>
      </c>
      <c r="AL1335" t="s">
        <v>3554</v>
      </c>
    </row>
    <row r="1336" spans="1:38" x14ac:dyDescent="0.2">
      <c r="A1336" t="s">
        <v>3554</v>
      </c>
      <c r="F1336" s="1">
        <v>42979</v>
      </c>
      <c r="G1336">
        <v>2017</v>
      </c>
      <c r="H1336" t="s">
        <v>3740</v>
      </c>
      <c r="I1336" t="s">
        <v>3588</v>
      </c>
      <c r="M1336" t="s">
        <v>3741</v>
      </c>
      <c r="N1336" t="s">
        <v>3554</v>
      </c>
      <c r="Q1336">
        <v>15691197</v>
      </c>
      <c r="R1336">
        <v>30</v>
      </c>
      <c r="S1336">
        <v>3</v>
      </c>
      <c r="T1336">
        <v>397</v>
      </c>
      <c r="U1336">
        <v>400</v>
      </c>
      <c r="V1336">
        <v>1</v>
      </c>
      <c r="W1336">
        <v>776490</v>
      </c>
      <c r="X1336" t="s">
        <v>59</v>
      </c>
      <c r="Y1336" t="s">
        <v>2164</v>
      </c>
      <c r="AA1336">
        <v>8893047</v>
      </c>
      <c r="AB1336">
        <v>15737128</v>
      </c>
      <c r="AC1336">
        <v>1</v>
      </c>
      <c r="AD1336" t="s">
        <v>42</v>
      </c>
      <c r="AE1336">
        <v>11433023</v>
      </c>
      <c r="AF1336" t="s">
        <v>3556</v>
      </c>
      <c r="AG1336">
        <v>0</v>
      </c>
      <c r="AH1336" t="s">
        <v>3741</v>
      </c>
      <c r="AI1336">
        <v>8274</v>
      </c>
      <c r="AK1336">
        <v>5</v>
      </c>
      <c r="AL1336" t="s">
        <v>3554</v>
      </c>
    </row>
    <row r="1337" spans="1:38" x14ac:dyDescent="0.2">
      <c r="A1337" t="s">
        <v>3554</v>
      </c>
      <c r="F1337" s="1">
        <v>43160</v>
      </c>
      <c r="G1337">
        <v>2018</v>
      </c>
      <c r="H1337" t="s">
        <v>3742</v>
      </c>
      <c r="I1337" t="s">
        <v>690</v>
      </c>
      <c r="M1337" t="s">
        <v>3743</v>
      </c>
      <c r="N1337" t="s">
        <v>3554</v>
      </c>
      <c r="Q1337">
        <v>15691199</v>
      </c>
      <c r="R1337">
        <v>174</v>
      </c>
      <c r="S1337">
        <v>45720</v>
      </c>
      <c r="T1337">
        <v>407</v>
      </c>
      <c r="U1337">
        <v>409</v>
      </c>
      <c r="V1337">
        <v>0</v>
      </c>
      <c r="W1337">
        <v>776490</v>
      </c>
      <c r="X1337" t="s">
        <v>59</v>
      </c>
      <c r="Y1337" t="s">
        <v>2164</v>
      </c>
      <c r="AA1337">
        <v>485829</v>
      </c>
      <c r="AB1337">
        <v>15737101</v>
      </c>
      <c r="AC1337">
        <v>1</v>
      </c>
      <c r="AD1337" t="s">
        <v>42</v>
      </c>
      <c r="AE1337">
        <v>11433023</v>
      </c>
      <c r="AF1337" t="s">
        <v>3556</v>
      </c>
      <c r="AG1337">
        <v>0</v>
      </c>
      <c r="AH1337" t="s">
        <v>3743</v>
      </c>
      <c r="AI1337">
        <v>8215</v>
      </c>
      <c r="AK1337">
        <v>5</v>
      </c>
      <c r="AL1337" t="s">
        <v>3554</v>
      </c>
    </row>
    <row r="1338" spans="1:38" x14ac:dyDescent="0.2">
      <c r="A1338" t="s">
        <v>3554</v>
      </c>
      <c r="F1338" s="1">
        <v>43009</v>
      </c>
      <c r="G1338">
        <v>2017</v>
      </c>
      <c r="H1338" t="s">
        <v>3744</v>
      </c>
      <c r="I1338" t="s">
        <v>690</v>
      </c>
      <c r="M1338" t="s">
        <v>3745</v>
      </c>
      <c r="N1338" t="s">
        <v>3554</v>
      </c>
      <c r="Q1338">
        <v>15691200</v>
      </c>
      <c r="R1338">
        <v>173</v>
      </c>
      <c r="S1338">
        <v>45659</v>
      </c>
      <c r="T1338">
        <v>241</v>
      </c>
      <c r="U1338">
        <v>243</v>
      </c>
      <c r="V1338">
        <v>1</v>
      </c>
      <c r="W1338">
        <v>776490</v>
      </c>
      <c r="X1338" t="s">
        <v>59</v>
      </c>
      <c r="Y1338" t="s">
        <v>2164</v>
      </c>
      <c r="AA1338">
        <v>485829</v>
      </c>
      <c r="AB1338">
        <v>15737101</v>
      </c>
      <c r="AC1338">
        <v>1</v>
      </c>
      <c r="AD1338" t="s">
        <v>42</v>
      </c>
      <c r="AE1338">
        <v>11433023</v>
      </c>
      <c r="AF1338" t="s">
        <v>3556</v>
      </c>
      <c r="AG1338">
        <v>0</v>
      </c>
      <c r="AH1338" t="s">
        <v>3745</v>
      </c>
      <c r="AI1338">
        <v>8215</v>
      </c>
      <c r="AK1338">
        <v>5</v>
      </c>
      <c r="AL1338" t="s">
        <v>3554</v>
      </c>
    </row>
    <row r="1339" spans="1:38" x14ac:dyDescent="0.2">
      <c r="A1339" t="s">
        <v>3554</v>
      </c>
      <c r="F1339" s="1">
        <v>42736</v>
      </c>
      <c r="G1339">
        <v>2017</v>
      </c>
      <c r="H1339" t="s">
        <v>3746</v>
      </c>
      <c r="I1339" t="s">
        <v>690</v>
      </c>
      <c r="M1339" t="s">
        <v>3747</v>
      </c>
      <c r="N1339" t="s">
        <v>3554</v>
      </c>
      <c r="Q1339">
        <v>15691201</v>
      </c>
      <c r="R1339">
        <v>170</v>
      </c>
      <c r="S1339">
        <v>45659</v>
      </c>
      <c r="T1339">
        <v>171</v>
      </c>
      <c r="U1339">
        <v>173</v>
      </c>
      <c r="V1339">
        <v>0</v>
      </c>
      <c r="W1339">
        <v>776490</v>
      </c>
      <c r="X1339" t="s">
        <v>59</v>
      </c>
      <c r="Y1339" t="s">
        <v>2164</v>
      </c>
      <c r="AA1339">
        <v>485829</v>
      </c>
      <c r="AB1339">
        <v>15737101</v>
      </c>
      <c r="AC1339">
        <v>1</v>
      </c>
      <c r="AD1339" t="s">
        <v>42</v>
      </c>
      <c r="AE1339">
        <v>11433023</v>
      </c>
      <c r="AF1339" t="s">
        <v>3556</v>
      </c>
      <c r="AG1339">
        <v>0</v>
      </c>
      <c r="AH1339" t="s">
        <v>3747</v>
      </c>
      <c r="AI1339">
        <v>8215</v>
      </c>
      <c r="AK1339">
        <v>5</v>
      </c>
      <c r="AL1339" t="s">
        <v>3554</v>
      </c>
    </row>
    <row r="1340" spans="1:38" x14ac:dyDescent="0.2">
      <c r="A1340" t="s">
        <v>3554</v>
      </c>
      <c r="F1340" s="1">
        <v>42522</v>
      </c>
      <c r="G1340">
        <v>2016</v>
      </c>
      <c r="H1340" t="s">
        <v>3748</v>
      </c>
      <c r="I1340" t="s">
        <v>690</v>
      </c>
      <c r="M1340" t="s">
        <v>3749</v>
      </c>
      <c r="N1340" t="s">
        <v>3554</v>
      </c>
      <c r="Q1340">
        <v>13521139</v>
      </c>
      <c r="R1340">
        <v>167</v>
      </c>
      <c r="S1340">
        <v>45720</v>
      </c>
      <c r="T1340">
        <v>291</v>
      </c>
      <c r="U1340">
        <v>293</v>
      </c>
      <c r="V1340">
        <v>1</v>
      </c>
      <c r="W1340">
        <v>776490</v>
      </c>
      <c r="X1340" t="s">
        <v>59</v>
      </c>
      <c r="Y1340" t="s">
        <v>2164</v>
      </c>
      <c r="AA1340">
        <v>485829</v>
      </c>
      <c r="AB1340">
        <v>15737101</v>
      </c>
      <c r="AC1340">
        <v>1</v>
      </c>
      <c r="AD1340" t="s">
        <v>42</v>
      </c>
      <c r="AE1340">
        <v>11433023</v>
      </c>
      <c r="AF1340" t="s">
        <v>3556</v>
      </c>
      <c r="AG1340">
        <v>0</v>
      </c>
      <c r="AH1340" t="s">
        <v>3749</v>
      </c>
      <c r="AI1340">
        <v>8215</v>
      </c>
      <c r="AK1340">
        <v>5</v>
      </c>
      <c r="AL1340" t="s">
        <v>3554</v>
      </c>
    </row>
    <row r="1341" spans="1:38" x14ac:dyDescent="0.2">
      <c r="A1341" t="s">
        <v>3554</v>
      </c>
      <c r="F1341" s="1">
        <v>42278</v>
      </c>
      <c r="G1341">
        <v>2015</v>
      </c>
      <c r="H1341" t="s">
        <v>3750</v>
      </c>
      <c r="I1341" t="s">
        <v>690</v>
      </c>
      <c r="M1341" t="s">
        <v>3751</v>
      </c>
      <c r="N1341" t="s">
        <v>3554</v>
      </c>
      <c r="Q1341">
        <v>11804202</v>
      </c>
      <c r="R1341">
        <v>165</v>
      </c>
      <c r="S1341">
        <v>45659</v>
      </c>
      <c r="T1341">
        <v>165</v>
      </c>
      <c r="U1341">
        <v>167</v>
      </c>
      <c r="V1341">
        <v>0</v>
      </c>
      <c r="W1341">
        <v>776490</v>
      </c>
      <c r="X1341" t="s">
        <v>135</v>
      </c>
      <c r="Y1341" t="s">
        <v>2164</v>
      </c>
      <c r="AA1341">
        <v>485829</v>
      </c>
      <c r="AB1341">
        <v>15737101</v>
      </c>
      <c r="AC1341">
        <v>1</v>
      </c>
      <c r="AD1341" t="s">
        <v>42</v>
      </c>
      <c r="AE1341">
        <v>11433023</v>
      </c>
      <c r="AF1341" t="s">
        <v>3556</v>
      </c>
      <c r="AG1341">
        <v>0</v>
      </c>
      <c r="AH1341" t="s">
        <v>3751</v>
      </c>
      <c r="AI1341">
        <v>8215</v>
      </c>
      <c r="AK1341">
        <v>5</v>
      </c>
      <c r="AL1341" t="s">
        <v>3554</v>
      </c>
    </row>
    <row r="1342" spans="1:38" x14ac:dyDescent="0.2">
      <c r="A1342" t="s">
        <v>3554</v>
      </c>
      <c r="F1342" s="1">
        <v>42064</v>
      </c>
      <c r="G1342">
        <v>2015</v>
      </c>
      <c r="H1342" t="s">
        <v>3752</v>
      </c>
      <c r="I1342" t="s">
        <v>3588</v>
      </c>
      <c r="M1342" t="s">
        <v>3753</v>
      </c>
      <c r="N1342" t="s">
        <v>3554</v>
      </c>
      <c r="Q1342">
        <v>11804204</v>
      </c>
      <c r="R1342">
        <v>28</v>
      </c>
      <c r="S1342">
        <v>1</v>
      </c>
      <c r="T1342">
        <v>107</v>
      </c>
      <c r="U1342">
        <v>113</v>
      </c>
      <c r="V1342">
        <v>0</v>
      </c>
      <c r="W1342">
        <v>776490</v>
      </c>
      <c r="X1342" t="s">
        <v>135</v>
      </c>
      <c r="Y1342" t="s">
        <v>2164</v>
      </c>
      <c r="AA1342">
        <v>8893047</v>
      </c>
      <c r="AB1342">
        <v>15737128</v>
      </c>
      <c r="AC1342">
        <v>1</v>
      </c>
      <c r="AD1342" t="s">
        <v>42</v>
      </c>
      <c r="AE1342">
        <v>11433023</v>
      </c>
      <c r="AF1342" t="s">
        <v>3556</v>
      </c>
      <c r="AG1342">
        <v>0</v>
      </c>
      <c r="AH1342" t="s">
        <v>3753</v>
      </c>
      <c r="AI1342">
        <v>8274</v>
      </c>
      <c r="AK1342">
        <v>5</v>
      </c>
      <c r="AL1342" t="s">
        <v>3554</v>
      </c>
    </row>
    <row r="1343" spans="1:38" x14ac:dyDescent="0.2">
      <c r="A1343" t="s">
        <v>3554</v>
      </c>
      <c r="F1343" s="1">
        <v>44256</v>
      </c>
      <c r="G1343">
        <v>2021</v>
      </c>
      <c r="H1343" t="s">
        <v>3754</v>
      </c>
      <c r="I1343" t="s">
        <v>3588</v>
      </c>
      <c r="M1343" t="s">
        <v>3755</v>
      </c>
      <c r="N1343" t="s">
        <v>3554</v>
      </c>
      <c r="Q1343">
        <v>19128741</v>
      </c>
      <c r="R1343">
        <v>34</v>
      </c>
      <c r="S1343">
        <v>1</v>
      </c>
      <c r="T1343">
        <v>167</v>
      </c>
      <c r="U1343">
        <v>171</v>
      </c>
      <c r="V1343">
        <v>0</v>
      </c>
      <c r="W1343">
        <v>776490</v>
      </c>
      <c r="X1343" t="s">
        <v>59</v>
      </c>
      <c r="Y1343" t="s">
        <v>2164</v>
      </c>
      <c r="AA1343">
        <v>8893047</v>
      </c>
      <c r="AB1343">
        <v>15737128</v>
      </c>
      <c r="AC1343">
        <v>1</v>
      </c>
      <c r="AD1343" t="s">
        <v>42</v>
      </c>
      <c r="AE1343">
        <v>11433023</v>
      </c>
      <c r="AF1343" t="s">
        <v>3556</v>
      </c>
      <c r="AG1343">
        <v>0</v>
      </c>
      <c r="AH1343" t="s">
        <v>3755</v>
      </c>
      <c r="AI1343">
        <v>8274</v>
      </c>
      <c r="AK1343">
        <v>5</v>
      </c>
      <c r="AL1343" t="s">
        <v>3554</v>
      </c>
    </row>
    <row r="1344" spans="1:38" x14ac:dyDescent="0.2">
      <c r="A1344" t="s">
        <v>3554</v>
      </c>
      <c r="F1344" s="1">
        <v>43922</v>
      </c>
      <c r="G1344">
        <v>2020</v>
      </c>
      <c r="H1344" t="s">
        <v>3756</v>
      </c>
      <c r="I1344" t="s">
        <v>690</v>
      </c>
      <c r="M1344" t="s">
        <v>3757</v>
      </c>
      <c r="N1344" t="s">
        <v>3554</v>
      </c>
      <c r="Q1344">
        <v>19128742</v>
      </c>
      <c r="R1344">
        <v>183</v>
      </c>
      <c r="S1344">
        <v>45659</v>
      </c>
      <c r="T1344">
        <v>211</v>
      </c>
      <c r="U1344">
        <v>214</v>
      </c>
      <c r="V1344">
        <v>0</v>
      </c>
      <c r="W1344">
        <v>776490</v>
      </c>
      <c r="X1344" t="s">
        <v>59</v>
      </c>
      <c r="Y1344" t="s">
        <v>2164</v>
      </c>
      <c r="AA1344">
        <v>485829</v>
      </c>
      <c r="AB1344">
        <v>15737101</v>
      </c>
      <c r="AC1344">
        <v>1</v>
      </c>
      <c r="AD1344" t="s">
        <v>42</v>
      </c>
      <c r="AE1344">
        <v>11433023</v>
      </c>
      <c r="AF1344" t="s">
        <v>3556</v>
      </c>
      <c r="AG1344">
        <v>0</v>
      </c>
      <c r="AH1344" t="s">
        <v>3757</v>
      </c>
      <c r="AI1344">
        <v>8215</v>
      </c>
      <c r="AK1344">
        <v>5</v>
      </c>
      <c r="AL1344" t="s">
        <v>3554</v>
      </c>
    </row>
    <row r="1345" spans="1:38" x14ac:dyDescent="0.2">
      <c r="A1345" t="s">
        <v>3554</v>
      </c>
      <c r="F1345" s="1">
        <v>43191</v>
      </c>
      <c r="G1345">
        <v>2018</v>
      </c>
      <c r="H1345" t="s">
        <v>3758</v>
      </c>
      <c r="I1345" t="s">
        <v>690</v>
      </c>
      <c r="M1345" t="s">
        <v>3759</v>
      </c>
      <c r="N1345" t="s">
        <v>3554</v>
      </c>
      <c r="Q1345">
        <v>16243798</v>
      </c>
      <c r="R1345">
        <v>175</v>
      </c>
      <c r="S1345">
        <v>45659</v>
      </c>
      <c r="T1345">
        <v>215</v>
      </c>
      <c r="U1345">
        <v>217</v>
      </c>
      <c r="V1345">
        <v>1</v>
      </c>
      <c r="W1345">
        <v>776490</v>
      </c>
      <c r="X1345" t="s">
        <v>59</v>
      </c>
      <c r="Y1345" t="s">
        <v>2164</v>
      </c>
      <c r="AA1345">
        <v>485829</v>
      </c>
      <c r="AB1345">
        <v>15737101</v>
      </c>
      <c r="AC1345">
        <v>1</v>
      </c>
      <c r="AD1345" t="s">
        <v>42</v>
      </c>
      <c r="AE1345">
        <v>11433023</v>
      </c>
      <c r="AF1345" t="s">
        <v>3556</v>
      </c>
      <c r="AG1345">
        <v>0</v>
      </c>
      <c r="AH1345" t="s">
        <v>3759</v>
      </c>
      <c r="AI1345">
        <v>8215</v>
      </c>
      <c r="AK1345">
        <v>5</v>
      </c>
      <c r="AL1345" t="s">
        <v>3554</v>
      </c>
    </row>
    <row r="1346" spans="1:38" x14ac:dyDescent="0.2">
      <c r="A1346" t="s">
        <v>3554</v>
      </c>
      <c r="F1346" s="1">
        <v>45110</v>
      </c>
      <c r="G1346">
        <v>2023</v>
      </c>
      <c r="H1346" t="s">
        <v>3760</v>
      </c>
      <c r="I1346" t="s">
        <v>3761</v>
      </c>
      <c r="M1346" t="s">
        <v>3762</v>
      </c>
      <c r="N1346" t="s">
        <v>3554</v>
      </c>
      <c r="Q1346">
        <v>32037840</v>
      </c>
      <c r="R1346">
        <v>17</v>
      </c>
      <c r="S1346">
        <v>3</v>
      </c>
      <c r="T1346">
        <v>458</v>
      </c>
      <c r="U1346">
        <v>460</v>
      </c>
      <c r="V1346">
        <v>0</v>
      </c>
      <c r="W1346">
        <v>776490</v>
      </c>
      <c r="X1346" t="s">
        <v>172</v>
      </c>
      <c r="Y1346" t="s">
        <v>2164</v>
      </c>
      <c r="AA1346">
        <v>15582159</v>
      </c>
      <c r="AB1346">
        <v>15582167</v>
      </c>
      <c r="AC1346">
        <v>1</v>
      </c>
      <c r="AD1346" t="s">
        <v>42</v>
      </c>
      <c r="AE1346">
        <v>11433023</v>
      </c>
      <c r="AF1346" t="s">
        <v>3556</v>
      </c>
      <c r="AG1346">
        <v>0</v>
      </c>
      <c r="AH1346" t="s">
        <v>3762</v>
      </c>
      <c r="AI1346">
        <v>4625</v>
      </c>
      <c r="AK1346">
        <v>5</v>
      </c>
      <c r="AL1346" t="s">
        <v>3554</v>
      </c>
    </row>
    <row r="1347" spans="1:38" x14ac:dyDescent="0.2">
      <c r="A1347" t="s">
        <v>3763</v>
      </c>
      <c r="F1347" s="1">
        <v>44866</v>
      </c>
      <c r="G1347">
        <v>2022</v>
      </c>
      <c r="H1347" t="s">
        <v>3764</v>
      </c>
      <c r="I1347" t="s">
        <v>919</v>
      </c>
      <c r="M1347" t="s">
        <v>3766</v>
      </c>
      <c r="N1347" t="s">
        <v>3767</v>
      </c>
      <c r="Q1347">
        <v>30365838</v>
      </c>
      <c r="R1347">
        <v>37</v>
      </c>
      <c r="S1347">
        <v>4</v>
      </c>
      <c r="T1347">
        <v>97</v>
      </c>
      <c r="U1347">
        <v>105</v>
      </c>
      <c r="V1347">
        <v>3</v>
      </c>
      <c r="W1347">
        <v>1796079</v>
      </c>
      <c r="X1347" t="s">
        <v>910</v>
      </c>
      <c r="Y1347" t="s">
        <v>47</v>
      </c>
      <c r="AA1347">
        <v>7393172</v>
      </c>
      <c r="AB1347">
        <v>15587983</v>
      </c>
      <c r="AC1347">
        <v>1</v>
      </c>
      <c r="AD1347" t="s">
        <v>42</v>
      </c>
      <c r="AE1347">
        <v>11399612</v>
      </c>
      <c r="AF1347" t="s">
        <v>3765</v>
      </c>
      <c r="AG1347">
        <v>0</v>
      </c>
      <c r="AH1347" t="s">
        <v>3766</v>
      </c>
      <c r="AI1347">
        <v>15820</v>
      </c>
      <c r="AK1347">
        <v>1</v>
      </c>
      <c r="AL1347" t="s">
        <v>3763</v>
      </c>
    </row>
    <row r="1348" spans="1:38" x14ac:dyDescent="0.2">
      <c r="A1348" t="s">
        <v>3763</v>
      </c>
      <c r="F1348" s="1">
        <v>44256</v>
      </c>
      <c r="G1348">
        <v>2021</v>
      </c>
      <c r="H1348" t="s">
        <v>3768</v>
      </c>
      <c r="I1348" t="s">
        <v>907</v>
      </c>
      <c r="M1348" t="s">
        <v>3769</v>
      </c>
      <c r="N1348" t="s">
        <v>3770</v>
      </c>
      <c r="Q1348">
        <v>30365839</v>
      </c>
      <c r="R1348">
        <v>43</v>
      </c>
      <c r="S1348">
        <v>1</v>
      </c>
      <c r="T1348">
        <v>51</v>
      </c>
      <c r="U1348">
        <v>77</v>
      </c>
      <c r="V1348">
        <v>2</v>
      </c>
      <c r="W1348">
        <v>1796079</v>
      </c>
      <c r="X1348" t="s">
        <v>910</v>
      </c>
      <c r="Y1348" t="s">
        <v>47</v>
      </c>
      <c r="AA1348">
        <v>1989073</v>
      </c>
      <c r="AB1348">
        <v>15588017</v>
      </c>
      <c r="AC1348">
        <v>1</v>
      </c>
      <c r="AD1348" t="s">
        <v>42</v>
      </c>
      <c r="AE1348">
        <v>11399612</v>
      </c>
      <c r="AF1348" t="s">
        <v>3765</v>
      </c>
      <c r="AG1348">
        <v>0</v>
      </c>
      <c r="AH1348" t="s">
        <v>3769</v>
      </c>
      <c r="AI1348">
        <v>20229</v>
      </c>
      <c r="AK1348">
        <v>1</v>
      </c>
      <c r="AL1348" t="s">
        <v>3763</v>
      </c>
    </row>
    <row r="1349" spans="1:38" x14ac:dyDescent="0.2">
      <c r="A1349" t="s">
        <v>3763</v>
      </c>
      <c r="F1349" s="1">
        <v>45170</v>
      </c>
      <c r="G1349">
        <v>2023</v>
      </c>
      <c r="H1349" t="s">
        <v>3771</v>
      </c>
      <c r="I1349" t="s">
        <v>1654</v>
      </c>
      <c r="M1349" t="s">
        <v>3772</v>
      </c>
      <c r="N1349" t="s">
        <v>3773</v>
      </c>
      <c r="Q1349">
        <v>31276119</v>
      </c>
      <c r="R1349">
        <v>64</v>
      </c>
      <c r="T1349">
        <v>100855</v>
      </c>
      <c r="V1349">
        <v>4</v>
      </c>
      <c r="W1349">
        <v>1796079</v>
      </c>
      <c r="X1349" t="s">
        <v>70</v>
      </c>
      <c r="Y1349" t="s">
        <v>47</v>
      </c>
      <c r="AA1349">
        <v>7485751</v>
      </c>
      <c r="AC1349">
        <v>1</v>
      </c>
      <c r="AD1349" t="s">
        <v>42</v>
      </c>
      <c r="AE1349">
        <v>11399612</v>
      </c>
      <c r="AF1349" t="s">
        <v>3765</v>
      </c>
      <c r="AG1349">
        <v>0</v>
      </c>
      <c r="AH1349" t="s">
        <v>3772</v>
      </c>
      <c r="AI1349">
        <v>9203</v>
      </c>
      <c r="AK1349">
        <v>1</v>
      </c>
      <c r="AL1349" t="s">
        <v>3763</v>
      </c>
    </row>
    <row r="1350" spans="1:38" x14ac:dyDescent="0.2">
      <c r="A1350" t="s">
        <v>3763</v>
      </c>
      <c r="F1350" s="1">
        <v>45352</v>
      </c>
      <c r="G1350">
        <v>2024</v>
      </c>
      <c r="H1350" t="s">
        <v>3774</v>
      </c>
      <c r="I1350" t="s">
        <v>1645</v>
      </c>
      <c r="M1350" t="s">
        <v>3775</v>
      </c>
      <c r="N1350" t="s">
        <v>3776</v>
      </c>
      <c r="Q1350">
        <v>32114140</v>
      </c>
      <c r="R1350">
        <v>36</v>
      </c>
      <c r="S1350">
        <v>1</v>
      </c>
      <c r="T1350">
        <v>85</v>
      </c>
      <c r="U1350">
        <v>103</v>
      </c>
      <c r="V1350">
        <v>1</v>
      </c>
      <c r="W1350">
        <v>1796079</v>
      </c>
      <c r="X1350" t="s">
        <v>910</v>
      </c>
      <c r="Y1350" t="s">
        <v>47</v>
      </c>
      <c r="AA1350">
        <v>10504753</v>
      </c>
      <c r="AB1350">
        <v>15588009</v>
      </c>
      <c r="AC1350">
        <v>1</v>
      </c>
      <c r="AD1350" t="s">
        <v>42</v>
      </c>
      <c r="AE1350">
        <v>11399612</v>
      </c>
      <c r="AF1350" t="s">
        <v>3765</v>
      </c>
      <c r="AG1350">
        <v>0</v>
      </c>
      <c r="AH1350" t="s">
        <v>3775</v>
      </c>
      <c r="AI1350">
        <v>12980</v>
      </c>
      <c r="AK1350">
        <v>1</v>
      </c>
      <c r="AL1350" t="s">
        <v>3763</v>
      </c>
    </row>
    <row r="1351" spans="1:38" x14ac:dyDescent="0.2">
      <c r="A1351" t="s">
        <v>3763</v>
      </c>
      <c r="F1351" s="1">
        <v>45292</v>
      </c>
      <c r="G1351">
        <v>2024</v>
      </c>
      <c r="H1351" t="s">
        <v>3777</v>
      </c>
      <c r="I1351" t="s">
        <v>3500</v>
      </c>
      <c r="M1351" t="s">
        <v>3778</v>
      </c>
      <c r="N1351" t="s">
        <v>3763</v>
      </c>
      <c r="Q1351">
        <v>33354910</v>
      </c>
      <c r="R1351">
        <v>43</v>
      </c>
      <c r="T1351">
        <v>107171</v>
      </c>
      <c r="V1351">
        <v>2</v>
      </c>
      <c r="W1351">
        <v>1796079</v>
      </c>
      <c r="X1351" t="s">
        <v>70</v>
      </c>
      <c r="Y1351" t="s">
        <v>47</v>
      </c>
      <c r="AA1351">
        <v>2784254</v>
      </c>
      <c r="AC1351">
        <v>1</v>
      </c>
      <c r="AD1351" t="s">
        <v>42</v>
      </c>
      <c r="AE1351">
        <v>11399612</v>
      </c>
      <c r="AF1351" t="s">
        <v>3765</v>
      </c>
      <c r="AG1351">
        <v>0</v>
      </c>
      <c r="AH1351" t="s">
        <v>3778</v>
      </c>
      <c r="AI1351">
        <v>9202</v>
      </c>
      <c r="AK1351">
        <v>1</v>
      </c>
      <c r="AL1351" t="s">
        <v>3763</v>
      </c>
    </row>
    <row r="1352" spans="1:38" x14ac:dyDescent="0.2">
      <c r="A1352" t="s">
        <v>3763</v>
      </c>
      <c r="F1352" s="1">
        <v>45444</v>
      </c>
      <c r="G1352">
        <v>2024</v>
      </c>
      <c r="H1352" t="s">
        <v>3779</v>
      </c>
      <c r="I1352" t="s">
        <v>907</v>
      </c>
      <c r="M1352" t="s">
        <v>3780</v>
      </c>
      <c r="N1352" t="s">
        <v>3781</v>
      </c>
      <c r="Q1352">
        <v>35137908</v>
      </c>
      <c r="T1352">
        <v>1</v>
      </c>
      <c r="U1352">
        <v>27</v>
      </c>
      <c r="V1352">
        <v>0</v>
      </c>
      <c r="W1352">
        <v>1796079</v>
      </c>
      <c r="X1352" t="s">
        <v>910</v>
      </c>
      <c r="Y1352" t="s">
        <v>47</v>
      </c>
      <c r="AA1352">
        <v>1989073</v>
      </c>
      <c r="AB1352">
        <v>15588017</v>
      </c>
      <c r="AC1352">
        <v>1</v>
      </c>
      <c r="AD1352" t="s">
        <v>42</v>
      </c>
      <c r="AE1352">
        <v>11399612</v>
      </c>
      <c r="AF1352" t="s">
        <v>3765</v>
      </c>
      <c r="AG1352">
        <v>0</v>
      </c>
      <c r="AH1352" t="s">
        <v>3780</v>
      </c>
      <c r="AI1352">
        <v>20229</v>
      </c>
      <c r="AK1352">
        <v>1</v>
      </c>
      <c r="AL1352" t="s">
        <v>3763</v>
      </c>
    </row>
    <row r="1353" spans="1:38" x14ac:dyDescent="0.2">
      <c r="A1353" t="s">
        <v>3782</v>
      </c>
      <c r="F1353" s="1">
        <v>42370</v>
      </c>
      <c r="G1353">
        <v>2016</v>
      </c>
      <c r="H1353" t="s">
        <v>3783</v>
      </c>
      <c r="I1353" t="s">
        <v>3784</v>
      </c>
      <c r="M1353" t="s">
        <v>3786</v>
      </c>
      <c r="N1353" t="s">
        <v>3787</v>
      </c>
      <c r="Q1353">
        <v>16012502</v>
      </c>
      <c r="R1353">
        <v>3</v>
      </c>
      <c r="S1353">
        <v>2</v>
      </c>
      <c r="T1353">
        <v>166</v>
      </c>
      <c r="V1353">
        <v>4</v>
      </c>
      <c r="W1353">
        <v>841768</v>
      </c>
      <c r="X1353" t="s">
        <v>556</v>
      </c>
      <c r="Y1353" t="s">
        <v>47</v>
      </c>
      <c r="AA1353">
        <v>17466962</v>
      </c>
      <c r="AB1353">
        <v>17466970</v>
      </c>
      <c r="AC1353">
        <v>1</v>
      </c>
      <c r="AD1353" t="s">
        <v>42</v>
      </c>
      <c r="AE1353">
        <v>11534130</v>
      </c>
      <c r="AF1353" t="s">
        <v>3785</v>
      </c>
      <c r="AG1353">
        <v>0</v>
      </c>
      <c r="AH1353" t="s">
        <v>3786</v>
      </c>
      <c r="AI1353">
        <v>15413</v>
      </c>
      <c r="AK1353">
        <v>1</v>
      </c>
      <c r="AL1353" t="s">
        <v>3782</v>
      </c>
    </row>
    <row r="1354" spans="1:38" x14ac:dyDescent="0.2">
      <c r="A1354" t="s">
        <v>3782</v>
      </c>
      <c r="F1354" s="1">
        <v>40878</v>
      </c>
      <c r="G1354">
        <v>2011</v>
      </c>
      <c r="H1354" t="s">
        <v>3788</v>
      </c>
      <c r="I1354" t="s">
        <v>3789</v>
      </c>
      <c r="M1354" t="s">
        <v>3790</v>
      </c>
      <c r="N1354" t="s">
        <v>3782</v>
      </c>
      <c r="Q1354">
        <v>16012635</v>
      </c>
      <c r="T1354">
        <v>674</v>
      </c>
      <c r="U1354">
        <v>678</v>
      </c>
      <c r="V1354">
        <v>0</v>
      </c>
      <c r="W1354">
        <v>841768</v>
      </c>
      <c r="X1354" t="s">
        <v>247</v>
      </c>
      <c r="Y1354" t="s">
        <v>47</v>
      </c>
      <c r="AC1354">
        <v>1</v>
      </c>
      <c r="AD1354" t="s">
        <v>42</v>
      </c>
      <c r="AE1354">
        <v>11534130</v>
      </c>
      <c r="AF1354" t="s">
        <v>3785</v>
      </c>
      <c r="AG1354">
        <v>1</v>
      </c>
      <c r="AH1354" t="s">
        <v>3790</v>
      </c>
      <c r="AI1354">
        <v>49273</v>
      </c>
      <c r="AK1354">
        <v>1</v>
      </c>
      <c r="AL1354" t="s">
        <v>3782</v>
      </c>
    </row>
    <row r="1355" spans="1:38" x14ac:dyDescent="0.2">
      <c r="A1355" t="s">
        <v>3782</v>
      </c>
      <c r="F1355" s="1">
        <v>40909</v>
      </c>
      <c r="G1355">
        <v>2012</v>
      </c>
      <c r="H1355" t="s">
        <v>3791</v>
      </c>
      <c r="I1355" t="s">
        <v>3792</v>
      </c>
      <c r="M1355" t="s">
        <v>3793</v>
      </c>
      <c r="N1355" t="s">
        <v>3782</v>
      </c>
      <c r="Q1355">
        <v>16012626</v>
      </c>
      <c r="R1355">
        <v>4</v>
      </c>
      <c r="S1355">
        <v>1</v>
      </c>
      <c r="T1355">
        <v>1</v>
      </c>
      <c r="V1355">
        <v>0</v>
      </c>
      <c r="W1355">
        <v>841768</v>
      </c>
      <c r="X1355" t="s">
        <v>556</v>
      </c>
      <c r="Y1355" t="s">
        <v>47</v>
      </c>
      <c r="AA1355">
        <v>17575850</v>
      </c>
      <c r="AB1355">
        <v>17575869</v>
      </c>
      <c r="AC1355">
        <v>1</v>
      </c>
      <c r="AD1355" t="s">
        <v>42</v>
      </c>
      <c r="AE1355">
        <v>11534130</v>
      </c>
      <c r="AF1355" t="s">
        <v>3785</v>
      </c>
      <c r="AG1355">
        <v>0</v>
      </c>
      <c r="AH1355" t="s">
        <v>3793</v>
      </c>
      <c r="AI1355">
        <v>15264</v>
      </c>
      <c r="AK1355">
        <v>1</v>
      </c>
      <c r="AL1355" t="s">
        <v>3782</v>
      </c>
    </row>
    <row r="1356" spans="1:38" x14ac:dyDescent="0.2">
      <c r="A1356" t="s">
        <v>3782</v>
      </c>
      <c r="F1356" s="1">
        <v>43831</v>
      </c>
      <c r="G1356">
        <v>2020</v>
      </c>
      <c r="H1356" t="s">
        <v>3794</v>
      </c>
      <c r="I1356" t="s">
        <v>1011</v>
      </c>
      <c r="M1356" t="s">
        <v>3795</v>
      </c>
      <c r="N1356" t="s">
        <v>3787</v>
      </c>
      <c r="Q1356">
        <v>18955070</v>
      </c>
      <c r="R1356">
        <v>219</v>
      </c>
      <c r="T1356">
        <v>99</v>
      </c>
      <c r="U1356">
        <v>114</v>
      </c>
      <c r="V1356">
        <v>7</v>
      </c>
      <c r="W1356">
        <v>841768</v>
      </c>
      <c r="X1356" t="s">
        <v>70</v>
      </c>
      <c r="Y1356" t="s">
        <v>47</v>
      </c>
      <c r="AA1356">
        <v>9255273</v>
      </c>
      <c r="AC1356">
        <v>1</v>
      </c>
      <c r="AD1356" t="s">
        <v>42</v>
      </c>
      <c r="AE1356">
        <v>11534130</v>
      </c>
      <c r="AF1356" t="s">
        <v>3785</v>
      </c>
      <c r="AG1356">
        <v>0</v>
      </c>
      <c r="AH1356" t="s">
        <v>3795</v>
      </c>
      <c r="AI1356">
        <v>9153</v>
      </c>
      <c r="AK1356">
        <v>1</v>
      </c>
      <c r="AL1356" t="s">
        <v>3782</v>
      </c>
    </row>
    <row r="1357" spans="1:38" x14ac:dyDescent="0.2">
      <c r="A1357" t="s">
        <v>3782</v>
      </c>
      <c r="F1357" s="1">
        <v>43952</v>
      </c>
      <c r="G1357">
        <v>2020</v>
      </c>
      <c r="H1357" t="s">
        <v>3796</v>
      </c>
      <c r="I1357" t="s">
        <v>3797</v>
      </c>
      <c r="M1357" t="s">
        <v>3798</v>
      </c>
      <c r="N1357" t="s">
        <v>3787</v>
      </c>
      <c r="Q1357">
        <v>19790991</v>
      </c>
      <c r="R1357">
        <v>143</v>
      </c>
      <c r="T1357">
        <v>106230</v>
      </c>
      <c r="V1357">
        <v>10</v>
      </c>
      <c r="W1357">
        <v>841768</v>
      </c>
      <c r="X1357" t="s">
        <v>70</v>
      </c>
      <c r="Y1357" t="s">
        <v>47</v>
      </c>
      <c r="AA1357">
        <v>3608352</v>
      </c>
      <c r="AC1357">
        <v>1</v>
      </c>
      <c r="AD1357" t="s">
        <v>42</v>
      </c>
      <c r="AE1357">
        <v>11534130</v>
      </c>
      <c r="AF1357" t="s">
        <v>3785</v>
      </c>
      <c r="AG1357">
        <v>0</v>
      </c>
      <c r="AH1357" t="s">
        <v>3798</v>
      </c>
      <c r="AI1357">
        <v>9008</v>
      </c>
      <c r="AK1357">
        <v>1</v>
      </c>
      <c r="AL1357" t="s">
        <v>3782</v>
      </c>
    </row>
    <row r="1358" spans="1:38" x14ac:dyDescent="0.2">
      <c r="A1358" t="s">
        <v>3782</v>
      </c>
      <c r="F1358" s="1">
        <v>44348</v>
      </c>
      <c r="G1358">
        <v>2021</v>
      </c>
      <c r="H1358" t="s">
        <v>3799</v>
      </c>
      <c r="I1358" t="s">
        <v>3800</v>
      </c>
      <c r="M1358" t="s">
        <v>3801</v>
      </c>
      <c r="N1358" t="s">
        <v>3802</v>
      </c>
      <c r="Q1358">
        <v>21068604</v>
      </c>
      <c r="R1358">
        <v>101</v>
      </c>
      <c r="T1358">
        <v>102276</v>
      </c>
      <c r="V1358">
        <v>8</v>
      </c>
      <c r="W1358">
        <v>841768</v>
      </c>
      <c r="X1358" t="s">
        <v>70</v>
      </c>
      <c r="Y1358" t="s">
        <v>47</v>
      </c>
      <c r="AA1358">
        <v>3050483</v>
      </c>
      <c r="AC1358">
        <v>1</v>
      </c>
      <c r="AD1358" t="s">
        <v>42</v>
      </c>
      <c r="AE1358">
        <v>11534130</v>
      </c>
      <c r="AF1358" t="s">
        <v>3785</v>
      </c>
      <c r="AG1358">
        <v>0</v>
      </c>
      <c r="AH1358" t="s">
        <v>3801</v>
      </c>
      <c r="AI1358">
        <v>9438</v>
      </c>
      <c r="AK1358">
        <v>1</v>
      </c>
      <c r="AL1358" t="s">
        <v>3782</v>
      </c>
    </row>
    <row r="1359" spans="1:38" x14ac:dyDescent="0.2">
      <c r="A1359" t="s">
        <v>3782</v>
      </c>
      <c r="F1359" s="1">
        <v>42370</v>
      </c>
      <c r="G1359">
        <v>2016</v>
      </c>
      <c r="H1359" t="s">
        <v>3783</v>
      </c>
      <c r="I1359" t="s">
        <v>3784</v>
      </c>
      <c r="M1359" t="s">
        <v>3803</v>
      </c>
      <c r="N1359" t="s">
        <v>3782</v>
      </c>
      <c r="Q1359">
        <v>21770736</v>
      </c>
      <c r="R1359">
        <v>3</v>
      </c>
      <c r="S1359">
        <v>2</v>
      </c>
      <c r="T1359">
        <v>166</v>
      </c>
      <c r="V1359">
        <v>0</v>
      </c>
      <c r="W1359">
        <v>841768</v>
      </c>
      <c r="X1359" t="s">
        <v>556</v>
      </c>
      <c r="Y1359" t="s">
        <v>47</v>
      </c>
      <c r="AA1359">
        <v>17466962</v>
      </c>
      <c r="AB1359">
        <v>17466970</v>
      </c>
      <c r="AC1359">
        <v>1</v>
      </c>
      <c r="AD1359" t="s">
        <v>42</v>
      </c>
      <c r="AE1359">
        <v>11534130</v>
      </c>
      <c r="AF1359" t="s">
        <v>3785</v>
      </c>
      <c r="AG1359">
        <v>0</v>
      </c>
      <c r="AH1359" t="s">
        <v>3803</v>
      </c>
      <c r="AI1359">
        <v>15413</v>
      </c>
      <c r="AK1359">
        <v>1</v>
      </c>
      <c r="AL1359" t="s">
        <v>3782</v>
      </c>
    </row>
    <row r="1360" spans="1:38" x14ac:dyDescent="0.2">
      <c r="A1360" t="s">
        <v>3782</v>
      </c>
      <c r="F1360" s="1">
        <v>44927</v>
      </c>
      <c r="G1360">
        <v>2023</v>
      </c>
      <c r="H1360" t="s">
        <v>3804</v>
      </c>
      <c r="I1360" t="s">
        <v>3797</v>
      </c>
      <c r="M1360" t="s">
        <v>3805</v>
      </c>
      <c r="N1360" t="s">
        <v>3806</v>
      </c>
      <c r="Q1360">
        <v>29634872</v>
      </c>
      <c r="R1360">
        <v>175</v>
      </c>
      <c r="T1360">
        <v>108912</v>
      </c>
      <c r="V1360">
        <v>0</v>
      </c>
      <c r="W1360">
        <v>841768</v>
      </c>
      <c r="X1360" t="s">
        <v>70</v>
      </c>
      <c r="Y1360" t="s">
        <v>47</v>
      </c>
      <c r="AA1360">
        <v>3608352</v>
      </c>
      <c r="AC1360">
        <v>1</v>
      </c>
      <c r="AD1360" t="s">
        <v>42</v>
      </c>
      <c r="AE1360">
        <v>11534130</v>
      </c>
      <c r="AF1360" t="s">
        <v>3785</v>
      </c>
      <c r="AG1360">
        <v>0</v>
      </c>
      <c r="AH1360" t="s">
        <v>3805</v>
      </c>
      <c r="AI1360">
        <v>9008</v>
      </c>
      <c r="AK1360">
        <v>1</v>
      </c>
      <c r="AL1360" t="s">
        <v>3782</v>
      </c>
    </row>
    <row r="1361" spans="1:38" x14ac:dyDescent="0.2">
      <c r="A1361" t="s">
        <v>3782</v>
      </c>
      <c r="F1361" s="1">
        <v>45078</v>
      </c>
      <c r="G1361">
        <v>2023</v>
      </c>
      <c r="H1361" t="s">
        <v>3807</v>
      </c>
      <c r="I1361" t="s">
        <v>117</v>
      </c>
      <c r="M1361" t="s">
        <v>3808</v>
      </c>
      <c r="N1361" t="s">
        <v>3809</v>
      </c>
      <c r="Q1361">
        <v>30138741</v>
      </c>
      <c r="R1361">
        <v>169</v>
      </c>
      <c r="T1361">
        <v>113943</v>
      </c>
      <c r="V1361">
        <v>1</v>
      </c>
      <c r="W1361">
        <v>841768</v>
      </c>
      <c r="X1361" t="s">
        <v>70</v>
      </c>
      <c r="Y1361" t="s">
        <v>47</v>
      </c>
      <c r="AA1361">
        <v>1679236</v>
      </c>
      <c r="AC1361">
        <v>1</v>
      </c>
      <c r="AD1361" t="s">
        <v>42</v>
      </c>
      <c r="AE1361">
        <v>11534130</v>
      </c>
      <c r="AF1361" t="s">
        <v>3785</v>
      </c>
      <c r="AG1361">
        <v>0</v>
      </c>
      <c r="AH1361" t="s">
        <v>3808</v>
      </c>
      <c r="AI1361">
        <v>9081</v>
      </c>
      <c r="AK1361">
        <v>1</v>
      </c>
      <c r="AL1361" t="s">
        <v>3782</v>
      </c>
    </row>
    <row r="1362" spans="1:38" x14ac:dyDescent="0.2">
      <c r="A1362" t="s">
        <v>3782</v>
      </c>
      <c r="F1362" s="1">
        <v>44927</v>
      </c>
      <c r="G1362">
        <v>2023</v>
      </c>
      <c r="H1362" t="s">
        <v>3810</v>
      </c>
      <c r="I1362" t="s">
        <v>3811</v>
      </c>
      <c r="M1362" t="s">
        <v>3812</v>
      </c>
      <c r="N1362" t="s">
        <v>3782</v>
      </c>
      <c r="Q1362">
        <v>33503740</v>
      </c>
      <c r="R1362">
        <v>45</v>
      </c>
      <c r="S1362">
        <v>2</v>
      </c>
      <c r="T1362">
        <v>244</v>
      </c>
      <c r="U1362">
        <v>270</v>
      </c>
      <c r="V1362">
        <v>0</v>
      </c>
      <c r="W1362">
        <v>841768</v>
      </c>
      <c r="X1362" t="s">
        <v>556</v>
      </c>
      <c r="Y1362" t="s">
        <v>47</v>
      </c>
      <c r="AA1362">
        <v>17485037</v>
      </c>
      <c r="AB1362">
        <v>17485045</v>
      </c>
      <c r="AC1362">
        <v>1</v>
      </c>
      <c r="AD1362" t="s">
        <v>42</v>
      </c>
      <c r="AE1362">
        <v>11534130</v>
      </c>
      <c r="AF1362" t="s">
        <v>3785</v>
      </c>
      <c r="AG1362">
        <v>0</v>
      </c>
      <c r="AH1362" t="s">
        <v>3812</v>
      </c>
      <c r="AI1362">
        <v>15194</v>
      </c>
      <c r="AK1362">
        <v>1</v>
      </c>
      <c r="AL1362" t="s">
        <v>3782</v>
      </c>
    </row>
    <row r="1363" spans="1:38" x14ac:dyDescent="0.2">
      <c r="A1363" t="s">
        <v>3782</v>
      </c>
      <c r="F1363" s="1">
        <v>44197</v>
      </c>
      <c r="G1363">
        <v>2021</v>
      </c>
      <c r="H1363" t="s">
        <v>3813</v>
      </c>
      <c r="I1363" t="s">
        <v>3811</v>
      </c>
      <c r="M1363" t="s">
        <v>3814</v>
      </c>
      <c r="N1363" t="s">
        <v>3782</v>
      </c>
      <c r="Q1363">
        <v>34683187</v>
      </c>
      <c r="R1363">
        <v>1</v>
      </c>
      <c r="S1363">
        <v>1</v>
      </c>
      <c r="T1363">
        <v>1</v>
      </c>
      <c r="V1363">
        <v>0</v>
      </c>
      <c r="W1363">
        <v>841768</v>
      </c>
      <c r="X1363" t="s">
        <v>556</v>
      </c>
      <c r="Y1363" t="s">
        <v>47</v>
      </c>
      <c r="AA1363">
        <v>17485037</v>
      </c>
      <c r="AB1363">
        <v>17485045</v>
      </c>
      <c r="AC1363">
        <v>1</v>
      </c>
      <c r="AD1363" t="s">
        <v>42</v>
      </c>
      <c r="AE1363">
        <v>11534130</v>
      </c>
      <c r="AF1363" t="s">
        <v>3785</v>
      </c>
      <c r="AG1363">
        <v>0</v>
      </c>
      <c r="AH1363" t="s">
        <v>3814</v>
      </c>
      <c r="AI1363">
        <v>15194</v>
      </c>
      <c r="AK1363">
        <v>1</v>
      </c>
      <c r="AL1363" t="s">
        <v>3782</v>
      </c>
    </row>
    <row r="1364" spans="1:38" x14ac:dyDescent="0.2">
      <c r="A1364" t="s">
        <v>3782</v>
      </c>
      <c r="F1364" s="1">
        <v>45597</v>
      </c>
      <c r="G1364">
        <v>2024</v>
      </c>
      <c r="H1364" t="s">
        <v>3815</v>
      </c>
      <c r="I1364" t="s">
        <v>3107</v>
      </c>
      <c r="M1364" t="s">
        <v>3817</v>
      </c>
      <c r="N1364" t="s">
        <v>3809</v>
      </c>
      <c r="Q1364">
        <v>36070821</v>
      </c>
      <c r="R1364">
        <v>22</v>
      </c>
      <c r="T1364" t="s">
        <v>3816</v>
      </c>
      <c r="V1364">
        <v>0</v>
      </c>
      <c r="W1364">
        <v>841768</v>
      </c>
      <c r="X1364" t="s">
        <v>70</v>
      </c>
      <c r="Y1364" t="s">
        <v>47</v>
      </c>
      <c r="AA1364">
        <v>23526734</v>
      </c>
      <c r="AC1364">
        <v>1</v>
      </c>
      <c r="AD1364" t="s">
        <v>42</v>
      </c>
      <c r="AE1364">
        <v>11534130</v>
      </c>
      <c r="AF1364" t="s">
        <v>3785</v>
      </c>
      <c r="AG1364">
        <v>0</v>
      </c>
      <c r="AH1364" t="s">
        <v>3817</v>
      </c>
      <c r="AI1364">
        <v>62451</v>
      </c>
      <c r="AK1364">
        <v>1</v>
      </c>
      <c r="AL1364" t="s">
        <v>3782</v>
      </c>
    </row>
    <row r="1365" spans="1:38" x14ac:dyDescent="0.2">
      <c r="A1365" t="s">
        <v>3818</v>
      </c>
      <c r="F1365" s="1">
        <v>45170</v>
      </c>
      <c r="G1365">
        <v>2023</v>
      </c>
      <c r="H1365" t="s">
        <v>3819</v>
      </c>
      <c r="I1365" t="s">
        <v>236</v>
      </c>
      <c r="M1365" t="s">
        <v>3821</v>
      </c>
      <c r="N1365" t="s">
        <v>3822</v>
      </c>
      <c r="Q1365">
        <v>34306682</v>
      </c>
      <c r="R1365">
        <v>164</v>
      </c>
      <c r="T1365">
        <v>113973</v>
      </c>
      <c r="V1365">
        <v>6</v>
      </c>
      <c r="W1365">
        <v>1977221</v>
      </c>
      <c r="X1365" t="s">
        <v>70</v>
      </c>
      <c r="Y1365" t="s">
        <v>47</v>
      </c>
      <c r="AA1365">
        <v>1482963</v>
      </c>
      <c r="AC1365">
        <v>1</v>
      </c>
      <c r="AD1365" t="s">
        <v>42</v>
      </c>
      <c r="AE1365">
        <v>11857871</v>
      </c>
      <c r="AF1365" t="s">
        <v>3820</v>
      </c>
      <c r="AG1365">
        <v>0</v>
      </c>
      <c r="AH1365" t="s">
        <v>3821</v>
      </c>
      <c r="AI1365">
        <v>9244</v>
      </c>
      <c r="AK1365">
        <v>1</v>
      </c>
      <c r="AL1365" t="s">
        <v>3818</v>
      </c>
    </row>
    <row r="1366" spans="1:38" x14ac:dyDescent="0.2">
      <c r="A1366" t="s">
        <v>3818</v>
      </c>
      <c r="F1366" s="1">
        <v>45261</v>
      </c>
      <c r="G1366">
        <v>2023</v>
      </c>
      <c r="H1366" t="s">
        <v>3823</v>
      </c>
      <c r="I1366" t="s">
        <v>3824</v>
      </c>
      <c r="M1366" t="s">
        <v>3825</v>
      </c>
      <c r="N1366" t="s">
        <v>3818</v>
      </c>
      <c r="Q1366">
        <v>34306683</v>
      </c>
      <c r="R1366">
        <v>197</v>
      </c>
      <c r="T1366">
        <v>122908</v>
      </c>
      <c r="V1366">
        <v>3</v>
      </c>
      <c r="W1366">
        <v>1977221</v>
      </c>
      <c r="X1366" t="s">
        <v>70</v>
      </c>
      <c r="Y1366" t="s">
        <v>47</v>
      </c>
      <c r="AA1366">
        <v>401625</v>
      </c>
      <c r="AC1366">
        <v>1</v>
      </c>
      <c r="AD1366" t="s">
        <v>42</v>
      </c>
      <c r="AE1366">
        <v>11857871</v>
      </c>
      <c r="AF1366" t="s">
        <v>3820</v>
      </c>
      <c r="AG1366">
        <v>0</v>
      </c>
      <c r="AH1366" t="s">
        <v>3825</v>
      </c>
      <c r="AI1366">
        <v>3318</v>
      </c>
      <c r="AK1366">
        <v>1</v>
      </c>
      <c r="AL1366" t="s">
        <v>3818</v>
      </c>
    </row>
    <row r="1367" spans="1:38" x14ac:dyDescent="0.2">
      <c r="A1367" t="s">
        <v>3818</v>
      </c>
      <c r="F1367" s="1">
        <v>44531</v>
      </c>
      <c r="G1367">
        <v>2021</v>
      </c>
      <c r="H1367" t="s">
        <v>3826</v>
      </c>
      <c r="I1367" t="s">
        <v>1247</v>
      </c>
      <c r="M1367" t="s">
        <v>3827</v>
      </c>
      <c r="N1367" t="s">
        <v>3828</v>
      </c>
      <c r="Q1367">
        <v>34306680</v>
      </c>
      <c r="R1367">
        <v>32</v>
      </c>
      <c r="S1367">
        <v>4</v>
      </c>
      <c r="T1367">
        <v>1347</v>
      </c>
      <c r="U1367">
        <v>1367</v>
      </c>
      <c r="V1367">
        <v>9</v>
      </c>
      <c r="W1367">
        <v>1977221</v>
      </c>
      <c r="X1367" t="s">
        <v>212</v>
      </c>
      <c r="Y1367" t="s">
        <v>47</v>
      </c>
      <c r="AA1367">
        <v>10477047</v>
      </c>
      <c r="AB1367">
        <v>15265536</v>
      </c>
      <c r="AC1367">
        <v>1</v>
      </c>
      <c r="AD1367" t="s">
        <v>42</v>
      </c>
      <c r="AE1367">
        <v>11857871</v>
      </c>
      <c r="AF1367" t="s">
        <v>3820</v>
      </c>
      <c r="AG1367">
        <v>0</v>
      </c>
      <c r="AH1367" t="s">
        <v>3827</v>
      </c>
      <c r="AI1367">
        <v>14674</v>
      </c>
      <c r="AK1367">
        <v>1</v>
      </c>
      <c r="AL1367" t="s">
        <v>3818</v>
      </c>
    </row>
    <row r="1368" spans="1:38" x14ac:dyDescent="0.2">
      <c r="A1368" t="s">
        <v>3818</v>
      </c>
      <c r="F1368" s="1">
        <v>42767</v>
      </c>
      <c r="G1368">
        <v>2017</v>
      </c>
      <c r="H1368" t="s">
        <v>3829</v>
      </c>
      <c r="I1368" t="s">
        <v>117</v>
      </c>
      <c r="M1368" t="s">
        <v>3831</v>
      </c>
      <c r="N1368" t="s">
        <v>3818</v>
      </c>
      <c r="Q1368">
        <v>34306660</v>
      </c>
      <c r="R1368">
        <v>94</v>
      </c>
      <c r="T1368">
        <v>29</v>
      </c>
      <c r="U1368">
        <v>41</v>
      </c>
      <c r="V1368">
        <v>2</v>
      </c>
      <c r="W1368">
        <v>1977221</v>
      </c>
      <c r="X1368" t="s">
        <v>70</v>
      </c>
      <c r="Y1368" t="s">
        <v>47</v>
      </c>
      <c r="AA1368">
        <v>1679236</v>
      </c>
      <c r="AC1368">
        <v>1</v>
      </c>
      <c r="AD1368" t="s">
        <v>42</v>
      </c>
      <c r="AE1368">
        <v>11857871</v>
      </c>
      <c r="AF1368" t="s">
        <v>3820</v>
      </c>
      <c r="AG1368">
        <v>0</v>
      </c>
      <c r="AH1368" t="s">
        <v>3830</v>
      </c>
      <c r="AI1368">
        <v>9081</v>
      </c>
      <c r="AK1368">
        <v>1</v>
      </c>
      <c r="AL1368" t="s">
        <v>3818</v>
      </c>
    </row>
    <row r="1369" spans="1:38" x14ac:dyDescent="0.2">
      <c r="A1369" t="s">
        <v>3818</v>
      </c>
      <c r="F1369" s="1">
        <v>43435</v>
      </c>
      <c r="G1369">
        <v>2018</v>
      </c>
      <c r="H1369" t="s">
        <v>3832</v>
      </c>
      <c r="I1369" t="s">
        <v>3833</v>
      </c>
      <c r="M1369" t="s">
        <v>3835</v>
      </c>
      <c r="N1369" t="s">
        <v>3818</v>
      </c>
      <c r="Q1369">
        <v>34306656</v>
      </c>
      <c r="R1369">
        <v>107</v>
      </c>
      <c r="S1369">
        <v>12</v>
      </c>
      <c r="T1369">
        <v>2027</v>
      </c>
      <c r="U1369">
        <v>2071</v>
      </c>
      <c r="V1369">
        <v>24</v>
      </c>
      <c r="W1369">
        <v>1977221</v>
      </c>
      <c r="X1369" t="s">
        <v>59</v>
      </c>
      <c r="Y1369" t="s">
        <v>47</v>
      </c>
      <c r="AA1369">
        <v>8856125</v>
      </c>
      <c r="AB1369">
        <v>15730565</v>
      </c>
      <c r="AC1369">
        <v>1</v>
      </c>
      <c r="AD1369" t="s">
        <v>42</v>
      </c>
      <c r="AE1369">
        <v>11857871</v>
      </c>
      <c r="AF1369" t="s">
        <v>3820</v>
      </c>
      <c r="AG1369">
        <v>0</v>
      </c>
      <c r="AH1369" t="s">
        <v>3834</v>
      </c>
      <c r="AI1369">
        <v>923</v>
      </c>
      <c r="AK1369">
        <v>1</v>
      </c>
      <c r="AL1369" t="s">
        <v>3818</v>
      </c>
    </row>
    <row r="1370" spans="1:38" x14ac:dyDescent="0.2">
      <c r="A1370" t="s">
        <v>3818</v>
      </c>
      <c r="F1370" s="1">
        <v>43862</v>
      </c>
      <c r="G1370">
        <v>2020</v>
      </c>
      <c r="H1370" t="s">
        <v>3836</v>
      </c>
      <c r="I1370" t="s">
        <v>3837</v>
      </c>
      <c r="M1370" t="s">
        <v>3838</v>
      </c>
      <c r="N1370" t="s">
        <v>3839</v>
      </c>
      <c r="Q1370">
        <v>34306657</v>
      </c>
      <c r="R1370">
        <v>157</v>
      </c>
      <c r="T1370">
        <v>108631</v>
      </c>
      <c r="V1370">
        <v>0</v>
      </c>
      <c r="W1370">
        <v>1977221</v>
      </c>
      <c r="X1370" t="s">
        <v>70</v>
      </c>
      <c r="Y1370" t="s">
        <v>47</v>
      </c>
      <c r="AA1370">
        <v>1677152</v>
      </c>
      <c r="AC1370">
        <v>1</v>
      </c>
      <c r="AD1370" t="s">
        <v>42</v>
      </c>
      <c r="AE1370">
        <v>11857871</v>
      </c>
      <c r="AF1370" t="s">
        <v>3820</v>
      </c>
      <c r="AG1370">
        <v>0</v>
      </c>
      <c r="AH1370" t="s">
        <v>3838</v>
      </c>
      <c r="AI1370">
        <v>3280</v>
      </c>
      <c r="AK1370">
        <v>1</v>
      </c>
      <c r="AL1370" t="s">
        <v>3818</v>
      </c>
    </row>
    <row r="1371" spans="1:38" x14ac:dyDescent="0.2">
      <c r="A1371" t="s">
        <v>3818</v>
      </c>
      <c r="F1371" s="1">
        <v>45689</v>
      </c>
      <c r="G1371">
        <v>2025</v>
      </c>
      <c r="H1371" t="s">
        <v>3840</v>
      </c>
      <c r="I1371" t="s">
        <v>117</v>
      </c>
      <c r="M1371" t="s">
        <v>3841</v>
      </c>
      <c r="N1371" t="s">
        <v>3818</v>
      </c>
      <c r="Q1371">
        <v>36675618</v>
      </c>
      <c r="R1371">
        <v>189</v>
      </c>
      <c r="T1371">
        <v>114384</v>
      </c>
      <c r="V1371">
        <v>0</v>
      </c>
      <c r="W1371">
        <v>1977221</v>
      </c>
      <c r="X1371" t="s">
        <v>70</v>
      </c>
      <c r="Y1371" t="s">
        <v>47</v>
      </c>
      <c r="AA1371">
        <v>1679236</v>
      </c>
      <c r="AC1371">
        <v>1</v>
      </c>
      <c r="AD1371" t="s">
        <v>42</v>
      </c>
      <c r="AE1371">
        <v>11857871</v>
      </c>
      <c r="AF1371" t="s">
        <v>3820</v>
      </c>
      <c r="AG1371">
        <v>0</v>
      </c>
      <c r="AH1371" t="s">
        <v>3841</v>
      </c>
      <c r="AI1371">
        <v>9081</v>
      </c>
      <c r="AK1371">
        <v>1</v>
      </c>
      <c r="AL1371" t="s">
        <v>3818</v>
      </c>
    </row>
    <row r="1372" spans="1:38" x14ac:dyDescent="0.2">
      <c r="A1372" t="s">
        <v>3842</v>
      </c>
      <c r="F1372" s="1">
        <v>38565</v>
      </c>
      <c r="G1372">
        <v>2005</v>
      </c>
      <c r="H1372" t="s">
        <v>3843</v>
      </c>
      <c r="I1372" t="s">
        <v>210</v>
      </c>
      <c r="M1372" t="s">
        <v>3844</v>
      </c>
      <c r="N1372" t="s">
        <v>3842</v>
      </c>
      <c r="Q1372">
        <v>836627</v>
      </c>
      <c r="R1372">
        <v>51</v>
      </c>
      <c r="S1372">
        <v>8</v>
      </c>
      <c r="T1372">
        <v>1219</v>
      </c>
      <c r="U1372">
        <v>1235</v>
      </c>
      <c r="V1372">
        <v>149</v>
      </c>
      <c r="W1372">
        <v>86383</v>
      </c>
      <c r="X1372" t="s">
        <v>212</v>
      </c>
      <c r="Y1372" t="s">
        <v>47</v>
      </c>
      <c r="AA1372">
        <v>251909</v>
      </c>
      <c r="AB1372">
        <v>15265501</v>
      </c>
      <c r="AC1372">
        <v>1</v>
      </c>
      <c r="AD1372" t="s">
        <v>42</v>
      </c>
      <c r="AE1372">
        <v>869995</v>
      </c>
      <c r="AG1372">
        <v>0</v>
      </c>
      <c r="AH1372" t="s">
        <v>3844</v>
      </c>
      <c r="AI1372">
        <v>17399</v>
      </c>
      <c r="AK1372">
        <v>1</v>
      </c>
      <c r="AL1372" t="s">
        <v>3842</v>
      </c>
    </row>
    <row r="1373" spans="1:38" x14ac:dyDescent="0.2">
      <c r="A1373" t="s">
        <v>3842</v>
      </c>
      <c r="F1373" s="1">
        <v>38777</v>
      </c>
      <c r="G1373">
        <v>2006</v>
      </c>
      <c r="H1373" t="s">
        <v>3845</v>
      </c>
      <c r="I1373" t="s">
        <v>120</v>
      </c>
      <c r="M1373" t="s">
        <v>3846</v>
      </c>
      <c r="N1373" t="s">
        <v>3842</v>
      </c>
      <c r="Q1373">
        <v>836629</v>
      </c>
      <c r="R1373">
        <v>43</v>
      </c>
      <c r="S1373">
        <v>2</v>
      </c>
      <c r="T1373">
        <v>222</v>
      </c>
      <c r="U1373">
        <v>238</v>
      </c>
      <c r="V1373">
        <v>13</v>
      </c>
      <c r="W1373">
        <v>86383</v>
      </c>
      <c r="X1373" t="s">
        <v>70</v>
      </c>
      <c r="Y1373" t="s">
        <v>47</v>
      </c>
      <c r="AA1373">
        <v>3787206</v>
      </c>
      <c r="AC1373">
        <v>1</v>
      </c>
      <c r="AD1373" t="s">
        <v>42</v>
      </c>
      <c r="AE1373">
        <v>869995</v>
      </c>
      <c r="AG1373">
        <v>0</v>
      </c>
      <c r="AH1373" t="s">
        <v>3846</v>
      </c>
      <c r="AI1373">
        <v>2625</v>
      </c>
      <c r="AK1373">
        <v>1</v>
      </c>
      <c r="AL1373" t="s">
        <v>3842</v>
      </c>
    </row>
    <row r="1374" spans="1:38" x14ac:dyDescent="0.2">
      <c r="A1374" t="s">
        <v>3842</v>
      </c>
      <c r="F1374" s="1">
        <v>39142</v>
      </c>
      <c r="G1374">
        <v>2007</v>
      </c>
      <c r="H1374" t="s">
        <v>3847</v>
      </c>
      <c r="I1374" t="s">
        <v>117</v>
      </c>
      <c r="M1374" t="s">
        <v>3848</v>
      </c>
      <c r="N1374" t="s">
        <v>3842</v>
      </c>
      <c r="Q1374">
        <v>836631</v>
      </c>
      <c r="R1374">
        <v>43</v>
      </c>
      <c r="S1374">
        <v>2</v>
      </c>
      <c r="T1374">
        <v>390</v>
      </c>
      <c r="U1374">
        <v>407</v>
      </c>
      <c r="V1374">
        <v>122</v>
      </c>
      <c r="W1374">
        <v>86383</v>
      </c>
      <c r="X1374" t="s">
        <v>70</v>
      </c>
      <c r="Y1374" t="s">
        <v>47</v>
      </c>
      <c r="AA1374">
        <v>1679236</v>
      </c>
      <c r="AC1374">
        <v>1</v>
      </c>
      <c r="AD1374" t="s">
        <v>42</v>
      </c>
      <c r="AE1374">
        <v>869995</v>
      </c>
      <c r="AG1374">
        <v>0</v>
      </c>
      <c r="AH1374" t="s">
        <v>3848</v>
      </c>
      <c r="AI1374">
        <v>9081</v>
      </c>
      <c r="AK1374">
        <v>1</v>
      </c>
      <c r="AL1374" t="s">
        <v>3842</v>
      </c>
    </row>
    <row r="1375" spans="1:38" x14ac:dyDescent="0.2">
      <c r="A1375" t="s">
        <v>3842</v>
      </c>
      <c r="F1375" s="1">
        <v>39142</v>
      </c>
      <c r="G1375">
        <v>2007</v>
      </c>
      <c r="H1375" t="s">
        <v>3849</v>
      </c>
      <c r="I1375" t="s">
        <v>117</v>
      </c>
      <c r="M1375" t="s">
        <v>3850</v>
      </c>
      <c r="N1375" t="s">
        <v>3842</v>
      </c>
      <c r="Q1375">
        <v>836632</v>
      </c>
      <c r="R1375">
        <v>43</v>
      </c>
      <c r="S1375">
        <v>2</v>
      </c>
      <c r="T1375">
        <v>359</v>
      </c>
      <c r="U1375">
        <v>374</v>
      </c>
      <c r="V1375">
        <v>22</v>
      </c>
      <c r="W1375">
        <v>86383</v>
      </c>
      <c r="X1375" t="s">
        <v>70</v>
      </c>
      <c r="Y1375" t="s">
        <v>47</v>
      </c>
      <c r="AA1375">
        <v>1679236</v>
      </c>
      <c r="AC1375">
        <v>1</v>
      </c>
      <c r="AD1375" t="s">
        <v>42</v>
      </c>
      <c r="AE1375">
        <v>869995</v>
      </c>
      <c r="AG1375">
        <v>0</v>
      </c>
      <c r="AH1375" t="s">
        <v>3850</v>
      </c>
      <c r="AI1375">
        <v>9081</v>
      </c>
      <c r="AK1375">
        <v>1</v>
      </c>
      <c r="AL1375" t="s">
        <v>3842</v>
      </c>
    </row>
    <row r="1376" spans="1:38" x14ac:dyDescent="0.2">
      <c r="A1376" t="s">
        <v>3842</v>
      </c>
      <c r="F1376" s="1">
        <v>39729</v>
      </c>
      <c r="G1376">
        <v>2008</v>
      </c>
      <c r="H1376" t="s">
        <v>3851</v>
      </c>
      <c r="I1376" t="s">
        <v>3852</v>
      </c>
      <c r="M1376" t="s">
        <v>3853</v>
      </c>
      <c r="N1376" t="s">
        <v>3842</v>
      </c>
      <c r="Q1376">
        <v>836633</v>
      </c>
      <c r="R1376">
        <v>6</v>
      </c>
      <c r="S1376">
        <v>1</v>
      </c>
      <c r="T1376">
        <v>13</v>
      </c>
      <c r="U1376">
        <v>34</v>
      </c>
      <c r="V1376">
        <v>31</v>
      </c>
      <c r="W1376">
        <v>86383</v>
      </c>
      <c r="X1376" t="s">
        <v>172</v>
      </c>
      <c r="Y1376" t="s">
        <v>47</v>
      </c>
      <c r="AA1376">
        <v>15332861</v>
      </c>
      <c r="AB1376" t="s">
        <v>3854</v>
      </c>
      <c r="AC1376">
        <v>1</v>
      </c>
      <c r="AD1376" t="s">
        <v>42</v>
      </c>
      <c r="AE1376">
        <v>869995</v>
      </c>
      <c r="AG1376">
        <v>0</v>
      </c>
      <c r="AH1376" t="s">
        <v>3853</v>
      </c>
      <c r="AI1376">
        <v>4493</v>
      </c>
      <c r="AK1376">
        <v>1</v>
      </c>
      <c r="AL1376" t="s">
        <v>3842</v>
      </c>
    </row>
    <row r="1377" spans="1:38" x14ac:dyDescent="0.2">
      <c r="A1377" t="s">
        <v>3842</v>
      </c>
      <c r="F1377" s="1">
        <v>39227</v>
      </c>
      <c r="G1377">
        <v>2007</v>
      </c>
      <c r="H1377" t="s">
        <v>3855</v>
      </c>
      <c r="I1377" t="s">
        <v>3856</v>
      </c>
      <c r="M1377" t="s">
        <v>3857</v>
      </c>
      <c r="N1377" t="s">
        <v>3842</v>
      </c>
      <c r="Q1377">
        <v>836635</v>
      </c>
      <c r="R1377">
        <v>7</v>
      </c>
      <c r="S1377">
        <v>2</v>
      </c>
      <c r="T1377">
        <v>165</v>
      </c>
      <c r="U1377">
        <v>187</v>
      </c>
      <c r="V1377">
        <v>18</v>
      </c>
      <c r="W1377">
        <v>86383</v>
      </c>
      <c r="X1377" t="s">
        <v>660</v>
      </c>
      <c r="Y1377" t="s">
        <v>47</v>
      </c>
      <c r="AA1377">
        <v>13895753</v>
      </c>
      <c r="AB1377">
        <v>15729362</v>
      </c>
      <c r="AC1377">
        <v>1</v>
      </c>
      <c r="AD1377" t="s">
        <v>42</v>
      </c>
      <c r="AE1377">
        <v>869995</v>
      </c>
      <c r="AG1377">
        <v>0</v>
      </c>
      <c r="AH1377" t="s">
        <v>3857</v>
      </c>
      <c r="AI1377">
        <v>7735</v>
      </c>
      <c r="AK1377">
        <v>1</v>
      </c>
      <c r="AL1377" t="s">
        <v>3842</v>
      </c>
    </row>
    <row r="1378" spans="1:38" x14ac:dyDescent="0.2">
      <c r="A1378" t="s">
        <v>3842</v>
      </c>
      <c r="F1378" s="1">
        <v>39600</v>
      </c>
      <c r="G1378">
        <v>2008</v>
      </c>
      <c r="H1378" t="s">
        <v>3858</v>
      </c>
      <c r="I1378" t="s">
        <v>114</v>
      </c>
      <c r="M1378" t="s">
        <v>3859</v>
      </c>
      <c r="N1378" t="s">
        <v>3842</v>
      </c>
      <c r="Q1378">
        <v>836636</v>
      </c>
      <c r="R1378">
        <v>28</v>
      </c>
      <c r="S1378">
        <v>3</v>
      </c>
      <c r="T1378">
        <v>203</v>
      </c>
      <c r="U1378">
        <v>214</v>
      </c>
      <c r="V1378">
        <v>15</v>
      </c>
      <c r="W1378">
        <v>86383</v>
      </c>
      <c r="X1378" t="s">
        <v>70</v>
      </c>
      <c r="Y1378" t="s">
        <v>47</v>
      </c>
      <c r="AA1378">
        <v>2684012</v>
      </c>
      <c r="AC1378">
        <v>1</v>
      </c>
      <c r="AD1378" t="s">
        <v>42</v>
      </c>
      <c r="AE1378">
        <v>869995</v>
      </c>
      <c r="AG1378">
        <v>0</v>
      </c>
      <c r="AH1378" t="s">
        <v>3859</v>
      </c>
      <c r="AI1378">
        <v>2697</v>
      </c>
      <c r="AK1378">
        <v>1</v>
      </c>
      <c r="AL1378" t="s">
        <v>3842</v>
      </c>
    </row>
    <row r="1379" spans="1:38" x14ac:dyDescent="0.2">
      <c r="A1379" t="s">
        <v>3842</v>
      </c>
      <c r="F1379" s="1">
        <v>39539</v>
      </c>
      <c r="G1379">
        <v>2008</v>
      </c>
      <c r="H1379" t="s">
        <v>3860</v>
      </c>
      <c r="I1379" t="s">
        <v>1155</v>
      </c>
      <c r="M1379" t="s">
        <v>3861</v>
      </c>
      <c r="N1379" t="s">
        <v>3842</v>
      </c>
      <c r="Q1379">
        <v>836637</v>
      </c>
      <c r="R1379">
        <v>24</v>
      </c>
      <c r="S1379">
        <v>4</v>
      </c>
      <c r="T1379">
        <v>225</v>
      </c>
      <c r="U1379">
        <v>248</v>
      </c>
      <c r="V1379">
        <v>131</v>
      </c>
      <c r="W1379">
        <v>86383</v>
      </c>
      <c r="X1379" t="s">
        <v>172</v>
      </c>
      <c r="Y1379" t="s">
        <v>47</v>
      </c>
      <c r="AA1379">
        <v>7421222</v>
      </c>
      <c r="AC1379">
        <v>1</v>
      </c>
      <c r="AD1379" t="s">
        <v>42</v>
      </c>
      <c r="AE1379">
        <v>869995</v>
      </c>
      <c r="AG1379">
        <v>0</v>
      </c>
      <c r="AH1379" t="s">
        <v>3861</v>
      </c>
      <c r="AI1379">
        <v>16376</v>
      </c>
      <c r="AK1379">
        <v>1</v>
      </c>
      <c r="AL1379" t="s">
        <v>3842</v>
      </c>
    </row>
    <row r="1380" spans="1:38" x14ac:dyDescent="0.2">
      <c r="A1380" t="s">
        <v>3842</v>
      </c>
      <c r="F1380" s="1">
        <v>39722</v>
      </c>
      <c r="G1380">
        <v>2008</v>
      </c>
      <c r="H1380" t="s">
        <v>3862</v>
      </c>
      <c r="I1380" t="s">
        <v>3863</v>
      </c>
      <c r="M1380" t="s">
        <v>3864</v>
      </c>
      <c r="N1380" t="s">
        <v>3842</v>
      </c>
      <c r="Q1380">
        <v>836638</v>
      </c>
      <c r="R1380">
        <v>4</v>
      </c>
      <c r="S1380">
        <v>4</v>
      </c>
      <c r="T1380">
        <v>43</v>
      </c>
      <c r="U1380">
        <v>57</v>
      </c>
      <c r="V1380">
        <v>3</v>
      </c>
      <c r="W1380">
        <v>86383</v>
      </c>
      <c r="X1380" t="s">
        <v>152</v>
      </c>
      <c r="Y1380" t="s">
        <v>47</v>
      </c>
      <c r="AA1380">
        <v>15481131</v>
      </c>
      <c r="AB1380" t="s">
        <v>3865</v>
      </c>
      <c r="AC1380">
        <v>1</v>
      </c>
      <c r="AD1380" t="s">
        <v>42</v>
      </c>
      <c r="AE1380">
        <v>869995</v>
      </c>
      <c r="AG1380">
        <v>0</v>
      </c>
      <c r="AH1380" t="s">
        <v>3864</v>
      </c>
      <c r="AI1380">
        <v>36165</v>
      </c>
      <c r="AK1380">
        <v>1</v>
      </c>
      <c r="AL1380" t="s">
        <v>3842</v>
      </c>
    </row>
    <row r="1381" spans="1:38" x14ac:dyDescent="0.2">
      <c r="A1381" t="s">
        <v>3842</v>
      </c>
      <c r="F1381" s="1">
        <v>39448</v>
      </c>
      <c r="G1381">
        <v>2008</v>
      </c>
      <c r="H1381" t="s">
        <v>3866</v>
      </c>
      <c r="I1381" t="s">
        <v>3863</v>
      </c>
      <c r="M1381" t="s">
        <v>3867</v>
      </c>
      <c r="N1381" t="s">
        <v>3842</v>
      </c>
      <c r="Q1381">
        <v>836639</v>
      </c>
      <c r="R1381">
        <v>4</v>
      </c>
      <c r="S1381">
        <v>1</v>
      </c>
      <c r="T1381">
        <v>1</v>
      </c>
      <c r="U1381">
        <v>21</v>
      </c>
      <c r="V1381">
        <v>1</v>
      </c>
      <c r="W1381">
        <v>86383</v>
      </c>
      <c r="X1381" t="s">
        <v>152</v>
      </c>
      <c r="Y1381" t="s">
        <v>47</v>
      </c>
      <c r="AA1381">
        <v>15481131</v>
      </c>
      <c r="AB1381" t="s">
        <v>3865</v>
      </c>
      <c r="AC1381">
        <v>1</v>
      </c>
      <c r="AD1381" t="s">
        <v>42</v>
      </c>
      <c r="AE1381">
        <v>869995</v>
      </c>
      <c r="AG1381">
        <v>0</v>
      </c>
      <c r="AH1381" t="s">
        <v>3867</v>
      </c>
      <c r="AI1381">
        <v>36165</v>
      </c>
      <c r="AK1381">
        <v>1</v>
      </c>
      <c r="AL1381" t="s">
        <v>3842</v>
      </c>
    </row>
    <row r="1382" spans="1:38" x14ac:dyDescent="0.2">
      <c r="A1382" t="s">
        <v>3842</v>
      </c>
      <c r="F1382" s="1">
        <v>39845</v>
      </c>
      <c r="G1382">
        <v>2009</v>
      </c>
      <c r="H1382" t="s">
        <v>3868</v>
      </c>
      <c r="I1382" t="s">
        <v>114</v>
      </c>
      <c r="M1382" t="s">
        <v>3869</v>
      </c>
      <c r="N1382" t="s">
        <v>3842</v>
      </c>
      <c r="Q1382">
        <v>836640</v>
      </c>
      <c r="R1382">
        <v>29</v>
      </c>
      <c r="S1382">
        <v>1</v>
      </c>
      <c r="T1382">
        <v>67</v>
      </c>
      <c r="U1382">
        <v>77</v>
      </c>
      <c r="V1382">
        <v>126</v>
      </c>
      <c r="W1382">
        <v>86383</v>
      </c>
      <c r="X1382" t="s">
        <v>70</v>
      </c>
      <c r="Y1382" t="s">
        <v>47</v>
      </c>
      <c r="AA1382">
        <v>2684012</v>
      </c>
      <c r="AC1382">
        <v>1</v>
      </c>
      <c r="AD1382" t="s">
        <v>42</v>
      </c>
      <c r="AE1382">
        <v>869995</v>
      </c>
      <c r="AG1382">
        <v>0</v>
      </c>
      <c r="AH1382" t="s">
        <v>3869</v>
      </c>
      <c r="AI1382">
        <v>2697</v>
      </c>
      <c r="AK1382">
        <v>1</v>
      </c>
      <c r="AL1382" t="s">
        <v>3842</v>
      </c>
    </row>
    <row r="1383" spans="1:38" x14ac:dyDescent="0.2">
      <c r="A1383" t="s">
        <v>3842</v>
      </c>
      <c r="F1383" s="1">
        <v>39873</v>
      </c>
      <c r="G1383">
        <v>2009</v>
      </c>
      <c r="H1383" t="s">
        <v>3870</v>
      </c>
      <c r="I1383" t="s">
        <v>120</v>
      </c>
      <c r="M1383" t="s">
        <v>3871</v>
      </c>
      <c r="N1383" t="s">
        <v>3842</v>
      </c>
      <c r="Q1383">
        <v>836641</v>
      </c>
      <c r="R1383">
        <v>46</v>
      </c>
      <c r="S1383">
        <v>2</v>
      </c>
      <c r="T1383">
        <v>125</v>
      </c>
      <c r="U1383">
        <v>137</v>
      </c>
      <c r="V1383">
        <v>12</v>
      </c>
      <c r="W1383">
        <v>86383</v>
      </c>
      <c r="X1383" t="s">
        <v>70</v>
      </c>
      <c r="Y1383" t="s">
        <v>47</v>
      </c>
      <c r="AA1383">
        <v>3787206</v>
      </c>
      <c r="AC1383">
        <v>1</v>
      </c>
      <c r="AD1383" t="s">
        <v>42</v>
      </c>
      <c r="AE1383">
        <v>869995</v>
      </c>
      <c r="AG1383">
        <v>0</v>
      </c>
      <c r="AH1383" t="s">
        <v>3871</v>
      </c>
      <c r="AI1383">
        <v>2625</v>
      </c>
      <c r="AK1383">
        <v>1</v>
      </c>
      <c r="AL1383" t="s">
        <v>3842</v>
      </c>
    </row>
    <row r="1384" spans="1:38" x14ac:dyDescent="0.2">
      <c r="A1384" t="s">
        <v>3842</v>
      </c>
      <c r="F1384" s="1">
        <v>40026</v>
      </c>
      <c r="G1384">
        <v>2009</v>
      </c>
      <c r="H1384" t="s">
        <v>3872</v>
      </c>
      <c r="I1384" t="s">
        <v>114</v>
      </c>
      <c r="M1384" t="s">
        <v>3873</v>
      </c>
      <c r="N1384" t="s">
        <v>3842</v>
      </c>
      <c r="Q1384">
        <v>836642</v>
      </c>
      <c r="R1384">
        <v>29</v>
      </c>
      <c r="S1384">
        <v>4</v>
      </c>
      <c r="T1384">
        <v>262</v>
      </c>
      <c r="U1384">
        <v>271</v>
      </c>
      <c r="V1384">
        <v>7</v>
      </c>
      <c r="W1384">
        <v>86383</v>
      </c>
      <c r="X1384" t="s">
        <v>70</v>
      </c>
      <c r="Y1384" t="s">
        <v>47</v>
      </c>
      <c r="AA1384">
        <v>2684012</v>
      </c>
      <c r="AC1384">
        <v>1</v>
      </c>
      <c r="AD1384" t="s">
        <v>42</v>
      </c>
      <c r="AE1384">
        <v>869995</v>
      </c>
      <c r="AG1384">
        <v>0</v>
      </c>
      <c r="AH1384" t="s">
        <v>3873</v>
      </c>
      <c r="AI1384">
        <v>2697</v>
      </c>
      <c r="AK1384">
        <v>1</v>
      </c>
      <c r="AL1384" t="s">
        <v>3842</v>
      </c>
    </row>
    <row r="1385" spans="1:38" x14ac:dyDescent="0.2">
      <c r="A1385" t="s">
        <v>3842</v>
      </c>
      <c r="F1385" s="1">
        <v>40634</v>
      </c>
      <c r="G1385">
        <v>2011</v>
      </c>
      <c r="H1385" t="s">
        <v>3874</v>
      </c>
      <c r="I1385" t="s">
        <v>114</v>
      </c>
      <c r="M1385" t="s">
        <v>3875</v>
      </c>
      <c r="N1385" t="s">
        <v>3842</v>
      </c>
      <c r="Q1385">
        <v>4040299</v>
      </c>
      <c r="R1385">
        <v>31</v>
      </c>
      <c r="S1385">
        <v>2</v>
      </c>
      <c r="T1385">
        <v>111</v>
      </c>
      <c r="U1385">
        <v>120</v>
      </c>
      <c r="V1385">
        <v>31</v>
      </c>
      <c r="W1385">
        <v>86383</v>
      </c>
      <c r="X1385" t="s">
        <v>70</v>
      </c>
      <c r="Y1385" t="s">
        <v>47</v>
      </c>
      <c r="AA1385">
        <v>2684012</v>
      </c>
      <c r="AC1385">
        <v>1</v>
      </c>
      <c r="AD1385" t="s">
        <v>42</v>
      </c>
      <c r="AE1385">
        <v>869995</v>
      </c>
      <c r="AG1385">
        <v>0</v>
      </c>
      <c r="AH1385" t="s">
        <v>3875</v>
      </c>
      <c r="AI1385">
        <v>2697</v>
      </c>
      <c r="AK1385">
        <v>1</v>
      </c>
      <c r="AL1385" t="s">
        <v>3842</v>
      </c>
    </row>
    <row r="1386" spans="1:38" x14ac:dyDescent="0.2">
      <c r="A1386" t="s">
        <v>3842</v>
      </c>
      <c r="F1386" s="1">
        <v>40544</v>
      </c>
      <c r="G1386">
        <v>2011</v>
      </c>
      <c r="H1386" t="s">
        <v>3876</v>
      </c>
      <c r="I1386" t="s">
        <v>3877</v>
      </c>
      <c r="M1386" t="s">
        <v>3878</v>
      </c>
      <c r="N1386" t="s">
        <v>3880</v>
      </c>
      <c r="Q1386">
        <v>4428682</v>
      </c>
      <c r="T1386">
        <v>805</v>
      </c>
      <c r="U1386">
        <v>821</v>
      </c>
      <c r="V1386">
        <v>11</v>
      </c>
      <c r="W1386">
        <v>86383</v>
      </c>
      <c r="X1386" t="s">
        <v>3879</v>
      </c>
      <c r="Y1386" t="s">
        <v>47</v>
      </c>
      <c r="AB1386">
        <v>19767277</v>
      </c>
      <c r="AC1386">
        <v>1</v>
      </c>
      <c r="AD1386" t="s">
        <v>42</v>
      </c>
      <c r="AE1386">
        <v>869995</v>
      </c>
      <c r="AG1386">
        <v>0</v>
      </c>
      <c r="AH1386" t="s">
        <v>3878</v>
      </c>
      <c r="AI1386">
        <v>41127</v>
      </c>
      <c r="AK1386">
        <v>1</v>
      </c>
      <c r="AL1386" t="s">
        <v>3842</v>
      </c>
    </row>
    <row r="1387" spans="1:38" x14ac:dyDescent="0.2">
      <c r="A1387" t="s">
        <v>3842</v>
      </c>
      <c r="F1387" s="1">
        <v>39083</v>
      </c>
      <c r="G1387">
        <v>2007</v>
      </c>
      <c r="H1387" t="s">
        <v>3881</v>
      </c>
      <c r="I1387" t="s">
        <v>3882</v>
      </c>
      <c r="M1387" t="s">
        <v>3883</v>
      </c>
      <c r="N1387" t="s">
        <v>3842</v>
      </c>
      <c r="Q1387">
        <v>4428683</v>
      </c>
      <c r="R1387">
        <v>5</v>
      </c>
      <c r="S1387">
        <v>1</v>
      </c>
      <c r="T1387">
        <v>43</v>
      </c>
      <c r="U1387">
        <v>68</v>
      </c>
      <c r="V1387">
        <v>13</v>
      </c>
      <c r="W1387">
        <v>86383</v>
      </c>
      <c r="X1387" t="s">
        <v>152</v>
      </c>
      <c r="Y1387" t="s">
        <v>47</v>
      </c>
      <c r="AA1387">
        <v>15392937</v>
      </c>
      <c r="AB1387">
        <v>15392929</v>
      </c>
      <c r="AC1387">
        <v>1</v>
      </c>
      <c r="AD1387" t="s">
        <v>42</v>
      </c>
      <c r="AE1387">
        <v>869995</v>
      </c>
      <c r="AG1387">
        <v>0</v>
      </c>
      <c r="AH1387" t="s">
        <v>3883</v>
      </c>
      <c r="AI1387">
        <v>22268</v>
      </c>
      <c r="AK1387">
        <v>1</v>
      </c>
      <c r="AL1387" t="s">
        <v>3842</v>
      </c>
    </row>
    <row r="1388" spans="1:38" x14ac:dyDescent="0.2">
      <c r="A1388" t="s">
        <v>3842</v>
      </c>
      <c r="F1388" s="1">
        <v>40210</v>
      </c>
      <c r="G1388">
        <v>2010</v>
      </c>
      <c r="H1388" t="s">
        <v>3884</v>
      </c>
      <c r="I1388" t="s">
        <v>3885</v>
      </c>
      <c r="M1388" t="s">
        <v>3886</v>
      </c>
      <c r="N1388" t="s">
        <v>3842</v>
      </c>
      <c r="Q1388">
        <v>4428693</v>
      </c>
      <c r="R1388">
        <v>3</v>
      </c>
      <c r="S1388">
        <v>1</v>
      </c>
      <c r="T1388">
        <v>14</v>
      </c>
      <c r="U1388">
        <v>19</v>
      </c>
      <c r="V1388">
        <v>0</v>
      </c>
      <c r="W1388">
        <v>86383</v>
      </c>
      <c r="X1388" t="s">
        <v>3887</v>
      </c>
      <c r="Y1388" t="s">
        <v>47</v>
      </c>
      <c r="AA1388">
        <v>18744796</v>
      </c>
      <c r="AC1388">
        <v>1</v>
      </c>
      <c r="AD1388" t="s">
        <v>42</v>
      </c>
      <c r="AE1388">
        <v>869995</v>
      </c>
      <c r="AG1388">
        <v>0</v>
      </c>
      <c r="AH1388" t="s">
        <v>3886</v>
      </c>
      <c r="AI1388">
        <v>18448</v>
      </c>
      <c r="AK1388">
        <v>1</v>
      </c>
      <c r="AL1388" t="s">
        <v>3842</v>
      </c>
    </row>
    <row r="1389" spans="1:38" x14ac:dyDescent="0.2">
      <c r="A1389" t="s">
        <v>3842</v>
      </c>
      <c r="F1389" s="1">
        <v>40544</v>
      </c>
      <c r="G1389">
        <v>2011</v>
      </c>
      <c r="H1389" t="s">
        <v>3888</v>
      </c>
      <c r="I1389" t="s">
        <v>3889</v>
      </c>
      <c r="M1389" t="s">
        <v>3892</v>
      </c>
      <c r="N1389" t="s">
        <v>3842</v>
      </c>
      <c r="Q1389">
        <v>4428694</v>
      </c>
      <c r="R1389">
        <v>80</v>
      </c>
      <c r="S1389">
        <v>6</v>
      </c>
      <c r="T1389">
        <v>373</v>
      </c>
      <c r="V1389">
        <v>8</v>
      </c>
      <c r="W1389">
        <v>86383</v>
      </c>
      <c r="X1389" t="s">
        <v>3891</v>
      </c>
      <c r="Y1389" t="s">
        <v>47</v>
      </c>
      <c r="AA1389">
        <v>22337903</v>
      </c>
      <c r="AB1389">
        <v>20930488</v>
      </c>
      <c r="AC1389">
        <v>1</v>
      </c>
      <c r="AD1389" t="s">
        <v>42</v>
      </c>
      <c r="AE1389">
        <v>869995</v>
      </c>
      <c r="AG1389">
        <v>0</v>
      </c>
      <c r="AH1389" t="s">
        <v>3890</v>
      </c>
      <c r="AI1389">
        <v>17265</v>
      </c>
      <c r="AK1389">
        <v>1</v>
      </c>
      <c r="AL1389" t="s">
        <v>3842</v>
      </c>
    </row>
    <row r="1390" spans="1:38" x14ac:dyDescent="0.2">
      <c r="A1390" t="s">
        <v>3842</v>
      </c>
      <c r="F1390" s="1">
        <v>39356</v>
      </c>
      <c r="G1390">
        <v>2007</v>
      </c>
      <c r="H1390" t="s">
        <v>3893</v>
      </c>
      <c r="I1390" t="s">
        <v>3863</v>
      </c>
      <c r="M1390" t="s">
        <v>3894</v>
      </c>
      <c r="N1390" t="s">
        <v>3895</v>
      </c>
      <c r="Q1390">
        <v>4428679</v>
      </c>
      <c r="R1390">
        <v>3</v>
      </c>
      <c r="S1390">
        <v>4</v>
      </c>
      <c r="T1390">
        <v>49</v>
      </c>
      <c r="U1390">
        <v>66</v>
      </c>
      <c r="V1390">
        <v>23</v>
      </c>
      <c r="W1390">
        <v>86383</v>
      </c>
      <c r="X1390" t="s">
        <v>152</v>
      </c>
      <c r="Y1390" t="s">
        <v>47</v>
      </c>
      <c r="AA1390">
        <v>15481131</v>
      </c>
      <c r="AB1390" t="s">
        <v>3865</v>
      </c>
      <c r="AC1390">
        <v>1</v>
      </c>
      <c r="AD1390" t="s">
        <v>42</v>
      </c>
      <c r="AE1390">
        <v>869995</v>
      </c>
      <c r="AG1390">
        <v>0</v>
      </c>
      <c r="AH1390" t="s">
        <v>3894</v>
      </c>
      <c r="AI1390">
        <v>36165</v>
      </c>
      <c r="AK1390">
        <v>1</v>
      </c>
      <c r="AL1390" t="s">
        <v>3842</v>
      </c>
    </row>
    <row r="1391" spans="1:38" x14ac:dyDescent="0.2">
      <c r="A1391" t="s">
        <v>3842</v>
      </c>
      <c r="F1391" s="1">
        <v>40756</v>
      </c>
      <c r="G1391">
        <v>2011</v>
      </c>
      <c r="H1391" t="s">
        <v>3896</v>
      </c>
      <c r="I1391" t="s">
        <v>114</v>
      </c>
      <c r="M1391" t="s">
        <v>3897</v>
      </c>
      <c r="N1391" t="s">
        <v>3842</v>
      </c>
      <c r="Q1391">
        <v>4941317</v>
      </c>
      <c r="R1391">
        <v>31</v>
      </c>
      <c r="S1391">
        <v>4</v>
      </c>
      <c r="T1391">
        <v>327</v>
      </c>
      <c r="U1391">
        <v>338</v>
      </c>
      <c r="V1391">
        <v>18</v>
      </c>
      <c r="W1391">
        <v>86383</v>
      </c>
      <c r="X1391" t="s">
        <v>70</v>
      </c>
      <c r="Y1391" t="s">
        <v>47</v>
      </c>
      <c r="AA1391">
        <v>2684012</v>
      </c>
      <c r="AC1391">
        <v>1</v>
      </c>
      <c r="AD1391" t="s">
        <v>42</v>
      </c>
      <c r="AE1391">
        <v>869995</v>
      </c>
      <c r="AG1391">
        <v>0</v>
      </c>
      <c r="AH1391" t="s">
        <v>3897</v>
      </c>
      <c r="AI1391">
        <v>2697</v>
      </c>
      <c r="AK1391">
        <v>1</v>
      </c>
      <c r="AL1391" t="s">
        <v>3842</v>
      </c>
    </row>
    <row r="1392" spans="1:38" x14ac:dyDescent="0.2">
      <c r="A1392" t="s">
        <v>3842</v>
      </c>
      <c r="F1392" s="1">
        <v>41061</v>
      </c>
      <c r="G1392">
        <v>2012</v>
      </c>
      <c r="H1392" t="s">
        <v>3898</v>
      </c>
      <c r="I1392" t="s">
        <v>114</v>
      </c>
      <c r="M1392" t="s">
        <v>3899</v>
      </c>
      <c r="N1392" t="s">
        <v>3900</v>
      </c>
      <c r="Q1392">
        <v>4941318</v>
      </c>
      <c r="R1392">
        <v>32</v>
      </c>
      <c r="S1392">
        <v>3</v>
      </c>
      <c r="T1392">
        <v>221</v>
      </c>
      <c r="U1392">
        <v>231</v>
      </c>
      <c r="V1392">
        <v>41</v>
      </c>
      <c r="W1392">
        <v>86383</v>
      </c>
      <c r="X1392" t="s">
        <v>70</v>
      </c>
      <c r="Y1392" t="s">
        <v>47</v>
      </c>
      <c r="AA1392">
        <v>2684012</v>
      </c>
      <c r="AC1392">
        <v>1</v>
      </c>
      <c r="AD1392" t="s">
        <v>42</v>
      </c>
      <c r="AE1392">
        <v>869995</v>
      </c>
      <c r="AG1392">
        <v>0</v>
      </c>
      <c r="AH1392" t="s">
        <v>3899</v>
      </c>
      <c r="AI1392">
        <v>2697</v>
      </c>
      <c r="AK1392">
        <v>1</v>
      </c>
      <c r="AL1392" t="s">
        <v>3842</v>
      </c>
    </row>
    <row r="1393" spans="1:38" x14ac:dyDescent="0.2">
      <c r="A1393" t="s">
        <v>3842</v>
      </c>
      <c r="F1393" s="1">
        <v>40179</v>
      </c>
      <c r="G1393">
        <v>2010</v>
      </c>
      <c r="H1393" t="s">
        <v>3901</v>
      </c>
      <c r="I1393" t="s">
        <v>806</v>
      </c>
      <c r="M1393" t="s">
        <v>3902</v>
      </c>
      <c r="N1393" t="s">
        <v>3842</v>
      </c>
      <c r="Q1393">
        <v>5377391</v>
      </c>
      <c r="T1393">
        <v>1</v>
      </c>
      <c r="U1393">
        <v>10</v>
      </c>
      <c r="V1393">
        <v>5</v>
      </c>
      <c r="W1393">
        <v>86383</v>
      </c>
      <c r="X1393" t="s">
        <v>247</v>
      </c>
      <c r="Y1393" t="s">
        <v>47</v>
      </c>
      <c r="AC1393">
        <v>1</v>
      </c>
      <c r="AD1393" t="s">
        <v>42</v>
      </c>
      <c r="AE1393">
        <v>869995</v>
      </c>
      <c r="AG1393">
        <v>1</v>
      </c>
      <c r="AH1393" t="s">
        <v>3902</v>
      </c>
      <c r="AI1393">
        <v>48278</v>
      </c>
      <c r="AK1393">
        <v>1</v>
      </c>
      <c r="AL1393" t="s">
        <v>3842</v>
      </c>
    </row>
    <row r="1394" spans="1:38" x14ac:dyDescent="0.2">
      <c r="A1394" t="s">
        <v>3842</v>
      </c>
      <c r="F1394" s="1">
        <v>41214</v>
      </c>
      <c r="G1394">
        <v>2012</v>
      </c>
      <c r="H1394" t="s">
        <v>3903</v>
      </c>
      <c r="I1394" t="s">
        <v>3904</v>
      </c>
      <c r="M1394" t="s">
        <v>3905</v>
      </c>
      <c r="N1394" t="s">
        <v>3906</v>
      </c>
      <c r="Q1394">
        <v>6857277</v>
      </c>
      <c r="R1394">
        <v>59</v>
      </c>
      <c r="S1394">
        <v>3</v>
      </c>
      <c r="T1394">
        <v>1054</v>
      </c>
      <c r="U1394">
        <v>1064</v>
      </c>
      <c r="V1394">
        <v>590</v>
      </c>
      <c r="W1394">
        <v>86383</v>
      </c>
      <c r="X1394" t="s">
        <v>70</v>
      </c>
      <c r="Y1394" t="s">
        <v>47</v>
      </c>
      <c r="AA1394">
        <v>3601315</v>
      </c>
      <c r="AC1394">
        <v>1</v>
      </c>
      <c r="AD1394" t="s">
        <v>42</v>
      </c>
      <c r="AE1394">
        <v>869995</v>
      </c>
      <c r="AG1394">
        <v>0</v>
      </c>
      <c r="AH1394" t="s">
        <v>3905</v>
      </c>
      <c r="AI1394">
        <v>9001</v>
      </c>
      <c r="AK1394">
        <v>1</v>
      </c>
      <c r="AL1394" t="s">
        <v>3842</v>
      </c>
    </row>
    <row r="1395" spans="1:38" x14ac:dyDescent="0.2">
      <c r="A1395" t="s">
        <v>3842</v>
      </c>
      <c r="F1395" s="1">
        <v>40179</v>
      </c>
      <c r="G1395">
        <v>2010</v>
      </c>
      <c r="H1395" t="s">
        <v>3907</v>
      </c>
      <c r="I1395" t="s">
        <v>806</v>
      </c>
      <c r="M1395" t="s">
        <v>3908</v>
      </c>
      <c r="N1395" t="s">
        <v>3900</v>
      </c>
      <c r="Q1395">
        <v>6857279</v>
      </c>
      <c r="T1395">
        <v>1</v>
      </c>
      <c r="U1395">
        <v>10</v>
      </c>
      <c r="V1395">
        <v>36</v>
      </c>
      <c r="W1395">
        <v>86383</v>
      </c>
      <c r="X1395" t="s">
        <v>247</v>
      </c>
      <c r="Y1395" t="s">
        <v>47</v>
      </c>
      <c r="AC1395">
        <v>1</v>
      </c>
      <c r="AD1395" t="s">
        <v>42</v>
      </c>
      <c r="AE1395">
        <v>869995</v>
      </c>
      <c r="AG1395">
        <v>1</v>
      </c>
      <c r="AH1395" t="s">
        <v>3908</v>
      </c>
      <c r="AI1395">
        <v>48278</v>
      </c>
      <c r="AK1395">
        <v>1</v>
      </c>
      <c r="AL1395" t="s">
        <v>3842</v>
      </c>
    </row>
    <row r="1396" spans="1:38" x14ac:dyDescent="0.2">
      <c r="A1396" t="s">
        <v>3842</v>
      </c>
      <c r="F1396" s="1">
        <v>40179</v>
      </c>
      <c r="G1396">
        <v>2010</v>
      </c>
      <c r="H1396" t="s">
        <v>3884</v>
      </c>
      <c r="I1396" t="s">
        <v>3885</v>
      </c>
      <c r="M1396" t="s">
        <v>3909</v>
      </c>
      <c r="N1396" t="s">
        <v>3842</v>
      </c>
      <c r="Q1396">
        <v>6857280</v>
      </c>
      <c r="R1396">
        <v>3</v>
      </c>
      <c r="S1396">
        <v>1</v>
      </c>
      <c r="T1396">
        <v>14</v>
      </c>
      <c r="U1396">
        <v>19</v>
      </c>
      <c r="V1396">
        <v>0</v>
      </c>
      <c r="W1396">
        <v>86383</v>
      </c>
      <c r="X1396" t="s">
        <v>3887</v>
      </c>
      <c r="Y1396" t="s">
        <v>47</v>
      </c>
      <c r="AA1396">
        <v>18744796</v>
      </c>
      <c r="AC1396">
        <v>1</v>
      </c>
      <c r="AD1396" t="s">
        <v>42</v>
      </c>
      <c r="AE1396">
        <v>869995</v>
      </c>
      <c r="AG1396">
        <v>0</v>
      </c>
      <c r="AH1396" t="s">
        <v>3909</v>
      </c>
      <c r="AI1396">
        <v>18448</v>
      </c>
      <c r="AK1396">
        <v>1</v>
      </c>
      <c r="AL1396" t="s">
        <v>3842</v>
      </c>
    </row>
    <row r="1397" spans="1:38" x14ac:dyDescent="0.2">
      <c r="A1397" t="s">
        <v>3842</v>
      </c>
      <c r="F1397" s="1">
        <v>41365</v>
      </c>
      <c r="G1397">
        <v>2013</v>
      </c>
      <c r="H1397" t="s">
        <v>3910</v>
      </c>
      <c r="I1397" t="s">
        <v>3911</v>
      </c>
      <c r="M1397" t="s">
        <v>3912</v>
      </c>
      <c r="N1397" t="s">
        <v>3906</v>
      </c>
      <c r="Q1397">
        <v>6857281</v>
      </c>
      <c r="R1397">
        <v>43</v>
      </c>
      <c r="S1397">
        <v>2</v>
      </c>
      <c r="T1397">
        <v>667</v>
      </c>
      <c r="U1397">
        <v>686</v>
      </c>
      <c r="V1397">
        <v>1</v>
      </c>
      <c r="W1397">
        <v>86383</v>
      </c>
      <c r="X1397" t="s">
        <v>660</v>
      </c>
      <c r="Y1397" t="s">
        <v>47</v>
      </c>
      <c r="AA1397" t="s">
        <v>3913</v>
      </c>
      <c r="AB1397">
        <v>15731898</v>
      </c>
      <c r="AC1397">
        <v>1</v>
      </c>
      <c r="AD1397" t="s">
        <v>42</v>
      </c>
      <c r="AE1397">
        <v>869995</v>
      </c>
      <c r="AG1397">
        <v>0</v>
      </c>
      <c r="AH1397" t="s">
        <v>3912</v>
      </c>
      <c r="AI1397">
        <v>8265</v>
      </c>
      <c r="AK1397">
        <v>1</v>
      </c>
      <c r="AL1397" t="s">
        <v>3842</v>
      </c>
    </row>
    <row r="1398" spans="1:38" x14ac:dyDescent="0.2">
      <c r="A1398" t="s">
        <v>3842</v>
      </c>
      <c r="F1398" s="1">
        <v>41699</v>
      </c>
      <c r="G1398">
        <v>2014</v>
      </c>
      <c r="H1398" t="s">
        <v>3914</v>
      </c>
      <c r="I1398" t="s">
        <v>117</v>
      </c>
      <c r="M1398" t="s">
        <v>3917</v>
      </c>
      <c r="N1398" t="s">
        <v>3916</v>
      </c>
      <c r="Q1398">
        <v>8242962</v>
      </c>
      <c r="R1398">
        <v>59</v>
      </c>
      <c r="T1398">
        <v>37</v>
      </c>
      <c r="U1398">
        <v>51</v>
      </c>
      <c r="V1398">
        <v>49</v>
      </c>
      <c r="W1398">
        <v>86383</v>
      </c>
      <c r="X1398" t="s">
        <v>70</v>
      </c>
      <c r="Y1398" t="s">
        <v>47</v>
      </c>
      <c r="AA1398">
        <v>1679236</v>
      </c>
      <c r="AC1398">
        <v>1</v>
      </c>
      <c r="AD1398" t="s">
        <v>42</v>
      </c>
      <c r="AE1398">
        <v>869995</v>
      </c>
      <c r="AG1398">
        <v>0</v>
      </c>
      <c r="AH1398" t="s">
        <v>3915</v>
      </c>
      <c r="AI1398">
        <v>9081</v>
      </c>
      <c r="AK1398">
        <v>1</v>
      </c>
      <c r="AL1398" t="s">
        <v>3842</v>
      </c>
    </row>
    <row r="1399" spans="1:38" x14ac:dyDescent="0.2">
      <c r="A1399" t="s">
        <v>3842</v>
      </c>
      <c r="F1399" s="1">
        <v>41456</v>
      </c>
      <c r="G1399">
        <v>2013</v>
      </c>
      <c r="H1399" t="s">
        <v>3918</v>
      </c>
      <c r="I1399" t="s">
        <v>3919</v>
      </c>
      <c r="M1399" t="s">
        <v>3920</v>
      </c>
      <c r="N1399" t="s">
        <v>3842</v>
      </c>
      <c r="Q1399">
        <v>8510174</v>
      </c>
      <c r="R1399">
        <v>21</v>
      </c>
      <c r="S1399">
        <v>3</v>
      </c>
      <c r="T1399">
        <v>21</v>
      </c>
      <c r="U1399">
        <v>41</v>
      </c>
      <c r="V1399">
        <v>3</v>
      </c>
      <c r="W1399">
        <v>86383</v>
      </c>
      <c r="X1399" t="s">
        <v>152</v>
      </c>
      <c r="Y1399" t="s">
        <v>47</v>
      </c>
      <c r="AA1399">
        <v>10627375</v>
      </c>
      <c r="AB1399">
        <v>15337995</v>
      </c>
      <c r="AC1399">
        <v>1</v>
      </c>
      <c r="AD1399" t="s">
        <v>42</v>
      </c>
      <c r="AE1399">
        <v>869995</v>
      </c>
      <c r="AG1399">
        <v>0</v>
      </c>
      <c r="AH1399" t="s">
        <v>3920</v>
      </c>
      <c r="AI1399">
        <v>16274</v>
      </c>
      <c r="AK1399">
        <v>1</v>
      </c>
      <c r="AL1399" t="s">
        <v>3842</v>
      </c>
    </row>
    <row r="1400" spans="1:38" x14ac:dyDescent="0.2">
      <c r="A1400" t="s">
        <v>3842</v>
      </c>
      <c r="F1400" s="1">
        <v>42189</v>
      </c>
      <c r="G1400">
        <v>2015</v>
      </c>
      <c r="H1400" t="s">
        <v>3921</v>
      </c>
      <c r="I1400" t="s">
        <v>3922</v>
      </c>
      <c r="M1400" t="s">
        <v>3923</v>
      </c>
      <c r="N1400" t="s">
        <v>3924</v>
      </c>
      <c r="Q1400">
        <v>8510175</v>
      </c>
      <c r="R1400">
        <v>23</v>
      </c>
      <c r="S1400">
        <v>4</v>
      </c>
      <c r="T1400">
        <v>437</v>
      </c>
      <c r="U1400">
        <v>452</v>
      </c>
      <c r="V1400">
        <v>6</v>
      </c>
      <c r="W1400">
        <v>86383</v>
      </c>
      <c r="X1400" t="s">
        <v>172</v>
      </c>
      <c r="Y1400" t="s">
        <v>47</v>
      </c>
      <c r="AA1400">
        <v>10494820</v>
      </c>
      <c r="AB1400">
        <v>17445191</v>
      </c>
      <c r="AC1400">
        <v>1</v>
      </c>
      <c r="AD1400" t="s">
        <v>42</v>
      </c>
      <c r="AE1400">
        <v>869995</v>
      </c>
      <c r="AG1400">
        <v>0</v>
      </c>
      <c r="AH1400" t="s">
        <v>3923</v>
      </c>
      <c r="AI1400">
        <v>4853</v>
      </c>
      <c r="AK1400">
        <v>1</v>
      </c>
      <c r="AL1400" t="s">
        <v>3842</v>
      </c>
    </row>
    <row r="1401" spans="1:38" x14ac:dyDescent="0.2">
      <c r="A1401" t="s">
        <v>3842</v>
      </c>
      <c r="F1401" s="1">
        <v>40513</v>
      </c>
      <c r="G1401">
        <v>2010</v>
      </c>
      <c r="H1401" t="s">
        <v>3925</v>
      </c>
      <c r="I1401" t="s">
        <v>3926</v>
      </c>
      <c r="M1401" t="s">
        <v>3927</v>
      </c>
      <c r="N1401" t="s">
        <v>3906</v>
      </c>
      <c r="Q1401">
        <v>8510176</v>
      </c>
      <c r="R1401">
        <v>27</v>
      </c>
      <c r="S1401">
        <v>2</v>
      </c>
      <c r="T1401">
        <v>53</v>
      </c>
      <c r="U1401">
        <v>64</v>
      </c>
      <c r="V1401">
        <v>14</v>
      </c>
      <c r="W1401">
        <v>86383</v>
      </c>
      <c r="X1401" t="s">
        <v>172</v>
      </c>
      <c r="Y1401" t="s">
        <v>47</v>
      </c>
      <c r="AA1401">
        <v>21532974</v>
      </c>
      <c r="AB1401">
        <v>23327383</v>
      </c>
      <c r="AC1401">
        <v>1</v>
      </c>
      <c r="AD1401" t="s">
        <v>42</v>
      </c>
      <c r="AE1401">
        <v>869995</v>
      </c>
      <c r="AG1401">
        <v>0</v>
      </c>
      <c r="AH1401" t="s">
        <v>3927</v>
      </c>
      <c r="AI1401">
        <v>56531</v>
      </c>
      <c r="AK1401">
        <v>1</v>
      </c>
      <c r="AL1401" t="s">
        <v>3842</v>
      </c>
    </row>
    <row r="1402" spans="1:38" x14ac:dyDescent="0.2">
      <c r="A1402" t="s">
        <v>3842</v>
      </c>
      <c r="F1402" s="1">
        <v>40909</v>
      </c>
      <c r="G1402">
        <v>2012</v>
      </c>
      <c r="H1402" t="s">
        <v>3928</v>
      </c>
      <c r="I1402" t="s">
        <v>3929</v>
      </c>
      <c r="M1402" t="s">
        <v>3930</v>
      </c>
      <c r="N1402" t="s">
        <v>3842</v>
      </c>
      <c r="Q1402">
        <v>8510177</v>
      </c>
      <c r="R1402">
        <v>108</v>
      </c>
      <c r="T1402">
        <v>429</v>
      </c>
      <c r="U1402">
        <v>441</v>
      </c>
      <c r="V1402">
        <v>0</v>
      </c>
      <c r="W1402">
        <v>86383</v>
      </c>
      <c r="X1402" t="s">
        <v>59</v>
      </c>
      <c r="Y1402" t="s">
        <v>47</v>
      </c>
      <c r="AA1402">
        <v>18651348</v>
      </c>
      <c r="AB1402">
        <v>18651356</v>
      </c>
      <c r="AC1402">
        <v>1</v>
      </c>
      <c r="AD1402" t="s">
        <v>42</v>
      </c>
      <c r="AE1402">
        <v>869995</v>
      </c>
      <c r="AG1402">
        <v>1</v>
      </c>
      <c r="AH1402" t="s">
        <v>3930</v>
      </c>
      <c r="AI1402">
        <v>58361</v>
      </c>
      <c r="AK1402">
        <v>1</v>
      </c>
      <c r="AL1402" t="s">
        <v>3842</v>
      </c>
    </row>
    <row r="1403" spans="1:38" x14ac:dyDescent="0.2">
      <c r="A1403" t="s">
        <v>3842</v>
      </c>
      <c r="F1403" s="1">
        <v>42156</v>
      </c>
      <c r="G1403">
        <v>2015</v>
      </c>
      <c r="H1403" t="s">
        <v>3931</v>
      </c>
      <c r="I1403" t="s">
        <v>1242</v>
      </c>
      <c r="M1403" t="s">
        <v>3932</v>
      </c>
      <c r="N1403" t="s">
        <v>3933</v>
      </c>
      <c r="Q1403">
        <v>11509054</v>
      </c>
      <c r="R1403">
        <v>17</v>
      </c>
      <c r="S1403">
        <v>3</v>
      </c>
      <c r="T1403">
        <v>533</v>
      </c>
      <c r="U1403">
        <v>546</v>
      </c>
      <c r="V1403">
        <v>71</v>
      </c>
      <c r="W1403">
        <v>86383</v>
      </c>
      <c r="X1403" t="s">
        <v>135</v>
      </c>
      <c r="Y1403" t="s">
        <v>47</v>
      </c>
      <c r="AA1403">
        <v>13873326</v>
      </c>
      <c r="AB1403">
        <v>15729419</v>
      </c>
      <c r="AC1403">
        <v>1</v>
      </c>
      <c r="AD1403" t="s">
        <v>42</v>
      </c>
      <c r="AE1403">
        <v>869995</v>
      </c>
      <c r="AG1403">
        <v>0</v>
      </c>
      <c r="AH1403" t="s">
        <v>3932</v>
      </c>
      <c r="AI1403">
        <v>621</v>
      </c>
      <c r="AK1403">
        <v>1</v>
      </c>
      <c r="AL1403" t="s">
        <v>3842</v>
      </c>
    </row>
    <row r="1404" spans="1:38" x14ac:dyDescent="0.2">
      <c r="A1404" t="s">
        <v>3842</v>
      </c>
      <c r="F1404" s="1">
        <v>42735</v>
      </c>
      <c r="G1404">
        <v>2016</v>
      </c>
      <c r="H1404" t="s">
        <v>3934</v>
      </c>
      <c r="I1404" t="s">
        <v>3935</v>
      </c>
      <c r="M1404" t="s">
        <v>3936</v>
      </c>
      <c r="N1404" t="s">
        <v>3938</v>
      </c>
      <c r="Q1404">
        <v>14017399</v>
      </c>
      <c r="R1404">
        <v>26</v>
      </c>
      <c r="S1404">
        <v>4</v>
      </c>
      <c r="T1404">
        <v>577</v>
      </c>
      <c r="U1404">
        <v>592</v>
      </c>
      <c r="V1404">
        <v>0</v>
      </c>
      <c r="W1404">
        <v>86383</v>
      </c>
      <c r="X1404" t="s">
        <v>3937</v>
      </c>
      <c r="Y1404" t="s">
        <v>47</v>
      </c>
      <c r="AA1404">
        <v>22885404</v>
      </c>
      <c r="AB1404">
        <v>22886818</v>
      </c>
      <c r="AC1404">
        <v>1</v>
      </c>
      <c r="AD1404" t="s">
        <v>42</v>
      </c>
      <c r="AE1404">
        <v>869995</v>
      </c>
      <c r="AG1404">
        <v>0</v>
      </c>
      <c r="AH1404" t="s">
        <v>3936</v>
      </c>
      <c r="AI1404">
        <v>51175</v>
      </c>
      <c r="AK1404">
        <v>1</v>
      </c>
      <c r="AL1404" t="s">
        <v>3842</v>
      </c>
    </row>
    <row r="1405" spans="1:38" x14ac:dyDescent="0.2">
      <c r="A1405" t="s">
        <v>3842</v>
      </c>
      <c r="F1405" s="1">
        <v>42887</v>
      </c>
      <c r="G1405">
        <v>2017</v>
      </c>
      <c r="H1405" t="s">
        <v>3939</v>
      </c>
      <c r="I1405" t="s">
        <v>760</v>
      </c>
      <c r="M1405" t="s">
        <v>3941</v>
      </c>
      <c r="N1405" t="s">
        <v>3842</v>
      </c>
      <c r="Q1405">
        <v>14017401</v>
      </c>
      <c r="R1405">
        <v>26</v>
      </c>
      <c r="S1405">
        <v>2</v>
      </c>
      <c r="T1405">
        <v>142</v>
      </c>
      <c r="U1405">
        <v>160</v>
      </c>
      <c r="V1405">
        <v>15</v>
      </c>
      <c r="W1405">
        <v>86383</v>
      </c>
      <c r="X1405" t="s">
        <v>70</v>
      </c>
      <c r="Y1405" t="s">
        <v>47</v>
      </c>
      <c r="AA1405">
        <v>9638687</v>
      </c>
      <c r="AC1405">
        <v>1</v>
      </c>
      <c r="AD1405" t="s">
        <v>42</v>
      </c>
      <c r="AE1405">
        <v>869995</v>
      </c>
      <c r="AG1405">
        <v>0</v>
      </c>
      <c r="AH1405" t="s">
        <v>3940</v>
      </c>
      <c r="AI1405">
        <v>3345</v>
      </c>
      <c r="AK1405">
        <v>1</v>
      </c>
      <c r="AL1405" t="s">
        <v>3842</v>
      </c>
    </row>
    <row r="1406" spans="1:38" x14ac:dyDescent="0.2">
      <c r="A1406" t="s">
        <v>3842</v>
      </c>
      <c r="F1406" s="1">
        <v>42824</v>
      </c>
      <c r="G1406">
        <v>2017</v>
      </c>
      <c r="H1406" t="s">
        <v>3942</v>
      </c>
      <c r="I1406" t="s">
        <v>3935</v>
      </c>
      <c r="M1406" t="s">
        <v>3943</v>
      </c>
      <c r="N1406" t="s">
        <v>3842</v>
      </c>
      <c r="Q1406">
        <v>14959142</v>
      </c>
      <c r="R1406">
        <v>27</v>
      </c>
      <c r="S1406">
        <v>1</v>
      </c>
      <c r="T1406">
        <v>18</v>
      </c>
      <c r="U1406">
        <v>37</v>
      </c>
      <c r="V1406">
        <v>0</v>
      </c>
      <c r="W1406">
        <v>86383</v>
      </c>
      <c r="X1406" t="s">
        <v>3937</v>
      </c>
      <c r="Y1406" t="s">
        <v>47</v>
      </c>
      <c r="AA1406">
        <v>22885404</v>
      </c>
      <c r="AB1406">
        <v>22886818</v>
      </c>
      <c r="AC1406">
        <v>1</v>
      </c>
      <c r="AD1406" t="s">
        <v>42</v>
      </c>
      <c r="AE1406">
        <v>869995</v>
      </c>
      <c r="AG1406">
        <v>0</v>
      </c>
      <c r="AH1406" t="s">
        <v>3943</v>
      </c>
      <c r="AI1406">
        <v>51175</v>
      </c>
      <c r="AK1406">
        <v>1</v>
      </c>
      <c r="AL1406" t="s">
        <v>3842</v>
      </c>
    </row>
    <row r="1407" spans="1:38" x14ac:dyDescent="0.2">
      <c r="A1407" t="s">
        <v>3842</v>
      </c>
      <c r="F1407" s="1">
        <v>40634</v>
      </c>
      <c r="G1407">
        <v>2011</v>
      </c>
      <c r="H1407" t="s">
        <v>3944</v>
      </c>
      <c r="I1407" t="s">
        <v>163</v>
      </c>
      <c r="M1407" t="s">
        <v>3945</v>
      </c>
      <c r="N1407" t="s">
        <v>3842</v>
      </c>
      <c r="Q1407">
        <v>15701601</v>
      </c>
      <c r="R1407">
        <v>12</v>
      </c>
      <c r="S1407">
        <v>4</v>
      </c>
      <c r="T1407">
        <v>299</v>
      </c>
      <c r="U1407">
        <v>322</v>
      </c>
      <c r="V1407">
        <v>48</v>
      </c>
      <c r="W1407">
        <v>86383</v>
      </c>
      <c r="X1407" t="s">
        <v>156</v>
      </c>
      <c r="Y1407" t="s">
        <v>47</v>
      </c>
      <c r="AB1407">
        <v>15369323</v>
      </c>
      <c r="AC1407">
        <v>1</v>
      </c>
      <c r="AD1407" t="s">
        <v>42</v>
      </c>
      <c r="AE1407">
        <v>869995</v>
      </c>
      <c r="AG1407">
        <v>0</v>
      </c>
      <c r="AH1407" t="s">
        <v>3945</v>
      </c>
      <c r="AI1407">
        <v>100045</v>
      </c>
      <c r="AK1407">
        <v>1</v>
      </c>
      <c r="AL1407" t="s">
        <v>3842</v>
      </c>
    </row>
    <row r="1408" spans="1:38" x14ac:dyDescent="0.2">
      <c r="A1408" t="s">
        <v>3842</v>
      </c>
      <c r="F1408" s="1">
        <v>43160</v>
      </c>
      <c r="G1408">
        <v>2018</v>
      </c>
      <c r="H1408" t="s">
        <v>3946</v>
      </c>
      <c r="I1408" t="s">
        <v>117</v>
      </c>
      <c r="M1408" t="s">
        <v>3949</v>
      </c>
      <c r="N1408" t="s">
        <v>3948</v>
      </c>
      <c r="Q1408">
        <v>15701602</v>
      </c>
      <c r="R1408">
        <v>107</v>
      </c>
      <c r="T1408">
        <v>26</v>
      </c>
      <c r="U1408">
        <v>39</v>
      </c>
      <c r="V1408">
        <v>25</v>
      </c>
      <c r="W1408">
        <v>86383</v>
      </c>
      <c r="X1408" t="s">
        <v>70</v>
      </c>
      <c r="Y1408" t="s">
        <v>47</v>
      </c>
      <c r="AA1408">
        <v>1679236</v>
      </c>
      <c r="AC1408">
        <v>1</v>
      </c>
      <c r="AD1408" t="s">
        <v>42</v>
      </c>
      <c r="AE1408">
        <v>869995</v>
      </c>
      <c r="AG1408">
        <v>0</v>
      </c>
      <c r="AH1408" t="s">
        <v>3947</v>
      </c>
      <c r="AI1408">
        <v>9081</v>
      </c>
      <c r="AK1408">
        <v>1</v>
      </c>
      <c r="AL1408" t="s">
        <v>3842</v>
      </c>
    </row>
    <row r="1409" spans="1:38" x14ac:dyDescent="0.2">
      <c r="A1409" t="s">
        <v>3842</v>
      </c>
      <c r="F1409" s="1">
        <v>43435</v>
      </c>
      <c r="G1409">
        <v>2018</v>
      </c>
      <c r="H1409" t="s">
        <v>3950</v>
      </c>
      <c r="I1409" t="s">
        <v>3951</v>
      </c>
      <c r="M1409" t="s">
        <v>3952</v>
      </c>
      <c r="N1409" t="s">
        <v>3842</v>
      </c>
      <c r="Q1409">
        <v>15701603</v>
      </c>
      <c r="R1409">
        <v>21</v>
      </c>
      <c r="S1409">
        <v>5</v>
      </c>
      <c r="T1409">
        <v>477</v>
      </c>
      <c r="U1409">
        <v>490</v>
      </c>
      <c r="V1409">
        <v>41</v>
      </c>
      <c r="W1409">
        <v>86383</v>
      </c>
      <c r="X1409" t="s">
        <v>172</v>
      </c>
      <c r="Y1409" t="s">
        <v>47</v>
      </c>
      <c r="AA1409">
        <v>14413523</v>
      </c>
      <c r="AC1409">
        <v>1</v>
      </c>
      <c r="AD1409" t="s">
        <v>42</v>
      </c>
      <c r="AE1409">
        <v>869995</v>
      </c>
      <c r="AG1409">
        <v>0</v>
      </c>
      <c r="AH1409" t="s">
        <v>3952</v>
      </c>
      <c r="AI1409">
        <v>3278</v>
      </c>
      <c r="AK1409">
        <v>1</v>
      </c>
      <c r="AL1409" t="s">
        <v>3842</v>
      </c>
    </row>
    <row r="1410" spans="1:38" x14ac:dyDescent="0.2">
      <c r="A1410" t="s">
        <v>3842</v>
      </c>
      <c r="F1410" s="1">
        <v>39264</v>
      </c>
      <c r="G1410">
        <v>2007</v>
      </c>
      <c r="H1410" t="s">
        <v>3953</v>
      </c>
      <c r="I1410" t="s">
        <v>1242</v>
      </c>
      <c r="M1410" t="s">
        <v>3954</v>
      </c>
      <c r="N1410" t="s">
        <v>3842</v>
      </c>
      <c r="Q1410">
        <v>16494704</v>
      </c>
      <c r="R1410">
        <v>9</v>
      </c>
      <c r="S1410">
        <v>45691</v>
      </c>
      <c r="V1410">
        <v>11</v>
      </c>
      <c r="W1410">
        <v>86383</v>
      </c>
      <c r="X1410" t="s">
        <v>59</v>
      </c>
      <c r="Y1410" t="s">
        <v>47</v>
      </c>
      <c r="AA1410">
        <v>13873326</v>
      </c>
      <c r="AB1410">
        <v>15729419</v>
      </c>
      <c r="AC1410">
        <v>1</v>
      </c>
      <c r="AD1410" t="s">
        <v>42</v>
      </c>
      <c r="AE1410">
        <v>869995</v>
      </c>
      <c r="AG1410">
        <v>0</v>
      </c>
      <c r="AH1410" t="s">
        <v>3954</v>
      </c>
      <c r="AI1410">
        <v>621</v>
      </c>
      <c r="AK1410">
        <v>1</v>
      </c>
      <c r="AL1410" t="s">
        <v>3842</v>
      </c>
    </row>
    <row r="1411" spans="1:38" x14ac:dyDescent="0.2">
      <c r="A1411" t="s">
        <v>3842</v>
      </c>
      <c r="F1411" s="1">
        <v>38899</v>
      </c>
      <c r="G1411">
        <v>2006</v>
      </c>
      <c r="H1411" t="s">
        <v>3955</v>
      </c>
      <c r="I1411" t="s">
        <v>1242</v>
      </c>
      <c r="M1411" t="s">
        <v>3956</v>
      </c>
      <c r="N1411" t="s">
        <v>3842</v>
      </c>
      <c r="Q1411">
        <v>16494705</v>
      </c>
      <c r="R1411">
        <v>8</v>
      </c>
      <c r="S1411">
        <v>3</v>
      </c>
      <c r="T1411">
        <v>241</v>
      </c>
      <c r="U1411">
        <v>252</v>
      </c>
      <c r="V1411">
        <v>68</v>
      </c>
      <c r="W1411">
        <v>86383</v>
      </c>
      <c r="X1411" t="s">
        <v>135</v>
      </c>
      <c r="Y1411" t="s">
        <v>47</v>
      </c>
      <c r="AA1411">
        <v>13873326</v>
      </c>
      <c r="AB1411">
        <v>15729419</v>
      </c>
      <c r="AC1411">
        <v>1</v>
      </c>
      <c r="AD1411" t="s">
        <v>42</v>
      </c>
      <c r="AE1411">
        <v>869995</v>
      </c>
      <c r="AG1411">
        <v>0</v>
      </c>
      <c r="AH1411" t="s">
        <v>3956</v>
      </c>
      <c r="AI1411">
        <v>621</v>
      </c>
      <c r="AK1411">
        <v>1</v>
      </c>
      <c r="AL1411" t="s">
        <v>3842</v>
      </c>
    </row>
    <row r="1412" spans="1:38" x14ac:dyDescent="0.2">
      <c r="A1412" t="s">
        <v>3842</v>
      </c>
      <c r="F1412" s="1">
        <v>43306</v>
      </c>
      <c r="G1412">
        <v>2018</v>
      </c>
      <c r="H1412" t="s">
        <v>3957</v>
      </c>
      <c r="I1412" t="s">
        <v>175</v>
      </c>
      <c r="M1412" t="s">
        <v>3958</v>
      </c>
      <c r="N1412" t="s">
        <v>3933</v>
      </c>
      <c r="Q1412">
        <v>17054324</v>
      </c>
      <c r="R1412">
        <v>49</v>
      </c>
      <c r="S1412">
        <v>3</v>
      </c>
      <c r="T1412">
        <v>34</v>
      </c>
      <c r="U1412">
        <v>53</v>
      </c>
      <c r="V1412">
        <v>1</v>
      </c>
      <c r="W1412">
        <v>86383</v>
      </c>
      <c r="X1412" t="s">
        <v>177</v>
      </c>
      <c r="Y1412" t="s">
        <v>47</v>
      </c>
      <c r="AA1412">
        <v>950033</v>
      </c>
      <c r="AC1412">
        <v>1</v>
      </c>
      <c r="AD1412" t="s">
        <v>42</v>
      </c>
      <c r="AE1412">
        <v>869995</v>
      </c>
      <c r="AG1412">
        <v>0</v>
      </c>
      <c r="AH1412" t="s">
        <v>3958</v>
      </c>
      <c r="AI1412">
        <v>87845</v>
      </c>
      <c r="AK1412">
        <v>1</v>
      </c>
      <c r="AL1412" t="s">
        <v>3842</v>
      </c>
    </row>
    <row r="1413" spans="1:38" x14ac:dyDescent="0.2">
      <c r="A1413" t="s">
        <v>3842</v>
      </c>
      <c r="F1413" s="1">
        <v>39083</v>
      </c>
      <c r="G1413">
        <v>2007</v>
      </c>
      <c r="H1413" t="s">
        <v>3959</v>
      </c>
      <c r="I1413" t="s">
        <v>154</v>
      </c>
      <c r="M1413" t="s">
        <v>3961</v>
      </c>
      <c r="N1413" t="s">
        <v>3842</v>
      </c>
      <c r="Q1413">
        <v>18076970</v>
      </c>
      <c r="R1413">
        <v>20</v>
      </c>
      <c r="V1413">
        <v>4</v>
      </c>
      <c r="W1413">
        <v>86383</v>
      </c>
      <c r="X1413" t="s">
        <v>156</v>
      </c>
      <c r="Y1413" t="s">
        <v>47</v>
      </c>
      <c r="AA1413">
        <v>15293181</v>
      </c>
      <c r="AC1413">
        <v>1</v>
      </c>
      <c r="AD1413" t="s">
        <v>42</v>
      </c>
      <c r="AE1413">
        <v>869995</v>
      </c>
      <c r="AG1413">
        <v>0</v>
      </c>
      <c r="AH1413" t="s">
        <v>3960</v>
      </c>
      <c r="AI1413">
        <v>25044</v>
      </c>
      <c r="AK1413">
        <v>1</v>
      </c>
      <c r="AL1413" t="s">
        <v>3842</v>
      </c>
    </row>
    <row r="1414" spans="1:38" x14ac:dyDescent="0.2">
      <c r="A1414" t="s">
        <v>3842</v>
      </c>
      <c r="F1414" s="1">
        <v>40544</v>
      </c>
      <c r="G1414">
        <v>2011</v>
      </c>
      <c r="H1414" t="s">
        <v>3962</v>
      </c>
      <c r="I1414" t="s">
        <v>154</v>
      </c>
      <c r="M1414" t="s">
        <v>3964</v>
      </c>
      <c r="N1414" t="s">
        <v>3900</v>
      </c>
      <c r="Q1414">
        <v>18076971</v>
      </c>
      <c r="R1414">
        <v>29</v>
      </c>
      <c r="V1414">
        <v>2</v>
      </c>
      <c r="W1414">
        <v>86383</v>
      </c>
      <c r="X1414" t="s">
        <v>156</v>
      </c>
      <c r="Y1414" t="s">
        <v>47</v>
      </c>
      <c r="AA1414">
        <v>15293181</v>
      </c>
      <c r="AC1414">
        <v>1</v>
      </c>
      <c r="AD1414" t="s">
        <v>42</v>
      </c>
      <c r="AE1414">
        <v>869995</v>
      </c>
      <c r="AG1414">
        <v>0</v>
      </c>
      <c r="AH1414" t="s">
        <v>3963</v>
      </c>
      <c r="AI1414">
        <v>25044</v>
      </c>
      <c r="AK1414">
        <v>1</v>
      </c>
      <c r="AL1414" t="s">
        <v>3842</v>
      </c>
    </row>
    <row r="1415" spans="1:38" x14ac:dyDescent="0.2">
      <c r="A1415" t="s">
        <v>3842</v>
      </c>
      <c r="F1415" s="1">
        <v>39448</v>
      </c>
      <c r="G1415">
        <v>2008</v>
      </c>
      <c r="H1415" t="s">
        <v>3965</v>
      </c>
      <c r="I1415" t="s">
        <v>154</v>
      </c>
      <c r="M1415" t="s">
        <v>3968</v>
      </c>
      <c r="N1415" t="s">
        <v>3967</v>
      </c>
      <c r="Q1415">
        <v>18076972</v>
      </c>
      <c r="R1415">
        <v>23</v>
      </c>
      <c r="V1415">
        <v>2</v>
      </c>
      <c r="W1415">
        <v>86383</v>
      </c>
      <c r="X1415" t="s">
        <v>156</v>
      </c>
      <c r="Y1415" t="s">
        <v>47</v>
      </c>
      <c r="AA1415">
        <v>15293181</v>
      </c>
      <c r="AC1415">
        <v>1</v>
      </c>
      <c r="AD1415" t="s">
        <v>42</v>
      </c>
      <c r="AE1415">
        <v>869995</v>
      </c>
      <c r="AG1415">
        <v>0</v>
      </c>
      <c r="AH1415" t="s">
        <v>3966</v>
      </c>
      <c r="AI1415">
        <v>25044</v>
      </c>
      <c r="AK1415">
        <v>1</v>
      </c>
      <c r="AL1415" t="s">
        <v>3842</v>
      </c>
    </row>
    <row r="1416" spans="1:38" x14ac:dyDescent="0.2">
      <c r="A1416" t="s">
        <v>3842</v>
      </c>
      <c r="F1416" s="1">
        <v>43831</v>
      </c>
      <c r="G1416">
        <v>2020</v>
      </c>
      <c r="H1416" t="s">
        <v>3969</v>
      </c>
      <c r="I1416" t="s">
        <v>154</v>
      </c>
      <c r="M1416" t="s">
        <v>3970</v>
      </c>
      <c r="N1416" t="s">
        <v>3842</v>
      </c>
      <c r="Q1416">
        <v>25201317</v>
      </c>
      <c r="R1416">
        <v>47</v>
      </c>
      <c r="S1416">
        <v>1</v>
      </c>
      <c r="T1416">
        <v>165</v>
      </c>
      <c r="U1416">
        <v>188</v>
      </c>
      <c r="V1416">
        <v>8</v>
      </c>
      <c r="W1416">
        <v>86383</v>
      </c>
      <c r="X1416" t="s">
        <v>156</v>
      </c>
      <c r="Y1416" t="s">
        <v>47</v>
      </c>
      <c r="AA1416">
        <v>15293181</v>
      </c>
      <c r="AC1416">
        <v>1</v>
      </c>
      <c r="AD1416" t="s">
        <v>42</v>
      </c>
      <c r="AE1416">
        <v>869995</v>
      </c>
      <c r="AG1416">
        <v>0</v>
      </c>
      <c r="AH1416" t="s">
        <v>3970</v>
      </c>
      <c r="AI1416">
        <v>25044</v>
      </c>
      <c r="AK1416">
        <v>1</v>
      </c>
      <c r="AL1416" t="s">
        <v>3842</v>
      </c>
    </row>
    <row r="1417" spans="1:38" x14ac:dyDescent="0.2">
      <c r="A1417" t="s">
        <v>3842</v>
      </c>
      <c r="F1417" s="1">
        <v>39814</v>
      </c>
      <c r="G1417">
        <v>2009</v>
      </c>
      <c r="H1417" t="s">
        <v>3971</v>
      </c>
      <c r="I1417" t="s">
        <v>224</v>
      </c>
      <c r="M1417" t="s">
        <v>3972</v>
      </c>
      <c r="N1417" t="s">
        <v>3842</v>
      </c>
      <c r="Q1417">
        <v>16494699</v>
      </c>
      <c r="V1417">
        <v>1</v>
      </c>
      <c r="W1417">
        <v>86383</v>
      </c>
      <c r="X1417" t="s">
        <v>70</v>
      </c>
      <c r="Y1417" t="s">
        <v>192</v>
      </c>
      <c r="AB1417">
        <v>15565068</v>
      </c>
      <c r="AC1417">
        <v>1</v>
      </c>
      <c r="AD1417" t="s">
        <v>42</v>
      </c>
      <c r="AE1417">
        <v>869995</v>
      </c>
      <c r="AG1417">
        <v>0</v>
      </c>
      <c r="AH1417" t="s">
        <v>3972</v>
      </c>
      <c r="AI1417">
        <v>90527</v>
      </c>
      <c r="AK1417">
        <v>4</v>
      </c>
      <c r="AL1417" t="s">
        <v>3842</v>
      </c>
    </row>
    <row r="1418" spans="1:38" x14ac:dyDescent="0.2">
      <c r="A1418" t="s">
        <v>3842</v>
      </c>
      <c r="F1418" s="1">
        <v>42156</v>
      </c>
      <c r="G1418">
        <v>2015</v>
      </c>
      <c r="H1418" t="s">
        <v>1241</v>
      </c>
      <c r="I1418" t="s">
        <v>1242</v>
      </c>
      <c r="M1418" t="s">
        <v>1245</v>
      </c>
      <c r="N1418" t="s">
        <v>1244</v>
      </c>
      <c r="Q1418">
        <v>11509059</v>
      </c>
      <c r="R1418">
        <v>17</v>
      </c>
      <c r="S1418">
        <v>3</v>
      </c>
      <c r="T1418">
        <v>471</v>
      </c>
      <c r="U1418">
        <v>474</v>
      </c>
      <c r="V1418">
        <v>1</v>
      </c>
      <c r="W1418">
        <v>86383</v>
      </c>
      <c r="X1418" t="s">
        <v>135</v>
      </c>
      <c r="Y1418" t="s">
        <v>192</v>
      </c>
      <c r="AA1418">
        <v>13873326</v>
      </c>
      <c r="AB1418">
        <v>15729419</v>
      </c>
      <c r="AC1418">
        <v>1</v>
      </c>
      <c r="AD1418" t="s">
        <v>42</v>
      </c>
      <c r="AE1418">
        <v>869995</v>
      </c>
      <c r="AG1418">
        <v>0</v>
      </c>
      <c r="AH1418" t="s">
        <v>1243</v>
      </c>
      <c r="AI1418">
        <v>621</v>
      </c>
      <c r="AK1418">
        <v>4</v>
      </c>
      <c r="AL1418" t="s">
        <v>3842</v>
      </c>
    </row>
    <row r="1419" spans="1:38" x14ac:dyDescent="0.2">
      <c r="A1419" t="s">
        <v>3973</v>
      </c>
      <c r="F1419" s="1">
        <v>42675</v>
      </c>
      <c r="G1419">
        <v>2016</v>
      </c>
      <c r="H1419" t="s">
        <v>3974</v>
      </c>
      <c r="I1419" t="s">
        <v>274</v>
      </c>
      <c r="M1419" t="s">
        <v>3976</v>
      </c>
      <c r="N1419" t="s">
        <v>3977</v>
      </c>
      <c r="Q1419">
        <v>30365455</v>
      </c>
      <c r="R1419">
        <v>44</v>
      </c>
      <c r="S1419">
        <v>6</v>
      </c>
      <c r="T1419">
        <v>770</v>
      </c>
      <c r="U1419">
        <v>790</v>
      </c>
      <c r="V1419">
        <v>18</v>
      </c>
      <c r="W1419">
        <v>1796069</v>
      </c>
      <c r="X1419" t="s">
        <v>135</v>
      </c>
      <c r="Y1419" t="s">
        <v>47</v>
      </c>
      <c r="AA1419">
        <v>920703</v>
      </c>
      <c r="AB1419">
        <v>15527824</v>
      </c>
      <c r="AC1419">
        <v>1</v>
      </c>
      <c r="AD1419" t="s">
        <v>42</v>
      </c>
      <c r="AE1419">
        <v>11836830</v>
      </c>
      <c r="AF1419" t="s">
        <v>3975</v>
      </c>
      <c r="AG1419">
        <v>0</v>
      </c>
      <c r="AH1419" t="s">
        <v>3976</v>
      </c>
      <c r="AI1419">
        <v>835</v>
      </c>
      <c r="AK1419">
        <v>1</v>
      </c>
      <c r="AL1419" t="s">
        <v>3973</v>
      </c>
    </row>
    <row r="1420" spans="1:38" x14ac:dyDescent="0.2">
      <c r="A1420" t="s">
        <v>3973</v>
      </c>
      <c r="F1420" s="1">
        <v>42005</v>
      </c>
      <c r="G1420">
        <v>2015</v>
      </c>
      <c r="H1420" t="s">
        <v>3978</v>
      </c>
      <c r="I1420" t="s">
        <v>63</v>
      </c>
      <c r="M1420" t="s">
        <v>3979</v>
      </c>
      <c r="N1420" t="s">
        <v>3980</v>
      </c>
      <c r="Q1420">
        <v>30365467</v>
      </c>
      <c r="R1420">
        <v>2015</v>
      </c>
      <c r="S1420">
        <v>1</v>
      </c>
      <c r="T1420">
        <v>14430</v>
      </c>
      <c r="V1420">
        <v>1</v>
      </c>
      <c r="W1420">
        <v>1796069</v>
      </c>
      <c r="X1420" t="s">
        <v>65</v>
      </c>
      <c r="Y1420" t="s">
        <v>47</v>
      </c>
      <c r="AA1420">
        <v>650668</v>
      </c>
      <c r="AB1420">
        <v>21516561</v>
      </c>
      <c r="AC1420">
        <v>1</v>
      </c>
      <c r="AD1420" t="s">
        <v>42</v>
      </c>
      <c r="AE1420">
        <v>11836830</v>
      </c>
      <c r="AF1420" t="s">
        <v>3975</v>
      </c>
      <c r="AG1420">
        <v>1</v>
      </c>
      <c r="AH1420" t="s">
        <v>3979</v>
      </c>
      <c r="AI1420">
        <v>50814</v>
      </c>
      <c r="AK1420">
        <v>1</v>
      </c>
      <c r="AL1420" t="s">
        <v>3973</v>
      </c>
    </row>
    <row r="1421" spans="1:38" x14ac:dyDescent="0.2">
      <c r="A1421" t="s">
        <v>3973</v>
      </c>
      <c r="F1421" s="1">
        <v>43282</v>
      </c>
      <c r="G1421">
        <v>2018</v>
      </c>
      <c r="H1421" t="s">
        <v>3981</v>
      </c>
      <c r="I1421" t="s">
        <v>274</v>
      </c>
      <c r="M1421" t="s">
        <v>3982</v>
      </c>
      <c r="N1421" t="s">
        <v>3980</v>
      </c>
      <c r="Q1421">
        <v>30365452</v>
      </c>
      <c r="R1421">
        <v>46</v>
      </c>
      <c r="S1421">
        <v>4</v>
      </c>
      <c r="T1421">
        <v>744</v>
      </c>
      <c r="U1421">
        <v>766</v>
      </c>
      <c r="V1421">
        <v>67</v>
      </c>
      <c r="W1421">
        <v>1796069</v>
      </c>
      <c r="X1421" t="s">
        <v>59</v>
      </c>
      <c r="Y1421" t="s">
        <v>47</v>
      </c>
      <c r="AA1421">
        <v>920703</v>
      </c>
      <c r="AB1421">
        <v>15527824</v>
      </c>
      <c r="AC1421">
        <v>1</v>
      </c>
      <c r="AD1421" t="s">
        <v>42</v>
      </c>
      <c r="AE1421">
        <v>11836830</v>
      </c>
      <c r="AF1421" t="s">
        <v>3975</v>
      </c>
      <c r="AG1421">
        <v>0</v>
      </c>
      <c r="AH1421" t="s">
        <v>3982</v>
      </c>
      <c r="AI1421">
        <v>835</v>
      </c>
      <c r="AK1421">
        <v>1</v>
      </c>
      <c r="AL1421" t="s">
        <v>3973</v>
      </c>
    </row>
    <row r="1422" spans="1:38" x14ac:dyDescent="0.2">
      <c r="A1422" t="s">
        <v>3973</v>
      </c>
      <c r="F1422" s="1">
        <v>44927</v>
      </c>
      <c r="G1422">
        <v>2023</v>
      </c>
      <c r="H1422" t="s">
        <v>3983</v>
      </c>
      <c r="I1422" t="s">
        <v>2314</v>
      </c>
      <c r="M1422" t="s">
        <v>3984</v>
      </c>
      <c r="N1422" t="s">
        <v>3985</v>
      </c>
      <c r="Q1422">
        <v>30365484</v>
      </c>
      <c r="R1422">
        <v>32</v>
      </c>
      <c r="S1422">
        <v>1</v>
      </c>
      <c r="T1422">
        <v>28</v>
      </c>
      <c r="U1422">
        <v>44</v>
      </c>
      <c r="V1422">
        <v>3</v>
      </c>
      <c r="W1422">
        <v>1796069</v>
      </c>
      <c r="X1422" t="s">
        <v>53</v>
      </c>
      <c r="Y1422" t="s">
        <v>47</v>
      </c>
      <c r="AA1422">
        <v>10591478</v>
      </c>
      <c r="AC1422">
        <v>1</v>
      </c>
      <c r="AD1422" t="s">
        <v>42</v>
      </c>
      <c r="AE1422">
        <v>11836830</v>
      </c>
      <c r="AF1422" t="s">
        <v>3975</v>
      </c>
      <c r="AG1422">
        <v>0</v>
      </c>
      <c r="AH1422" t="s">
        <v>3984</v>
      </c>
      <c r="AI1422">
        <v>5786</v>
      </c>
      <c r="AK1422">
        <v>1</v>
      </c>
      <c r="AL1422" t="s">
        <v>3973</v>
      </c>
    </row>
    <row r="1423" spans="1:38" x14ac:dyDescent="0.2">
      <c r="A1423" t="s">
        <v>3973</v>
      </c>
      <c r="F1423" s="1">
        <v>43770</v>
      </c>
      <c r="G1423">
        <v>2019</v>
      </c>
      <c r="H1423" t="s">
        <v>3986</v>
      </c>
      <c r="I1423" t="s">
        <v>274</v>
      </c>
      <c r="M1423" t="s">
        <v>3987</v>
      </c>
      <c r="N1423" t="s">
        <v>3988</v>
      </c>
      <c r="Q1423">
        <v>30365481</v>
      </c>
      <c r="R1423">
        <v>47</v>
      </c>
      <c r="S1423">
        <v>6</v>
      </c>
      <c r="T1423">
        <v>1085</v>
      </c>
      <c r="U1423">
        <v>1108</v>
      </c>
      <c r="V1423">
        <v>97</v>
      </c>
      <c r="W1423">
        <v>1796069</v>
      </c>
      <c r="X1423" t="s">
        <v>59</v>
      </c>
      <c r="Y1423" t="s">
        <v>47</v>
      </c>
      <c r="AA1423">
        <v>920703</v>
      </c>
      <c r="AB1423">
        <v>15527824</v>
      </c>
      <c r="AC1423">
        <v>1</v>
      </c>
      <c r="AD1423" t="s">
        <v>42</v>
      </c>
      <c r="AE1423">
        <v>11836830</v>
      </c>
      <c r="AF1423" t="s">
        <v>3975</v>
      </c>
      <c r="AG1423">
        <v>0</v>
      </c>
      <c r="AH1423" t="s">
        <v>3987</v>
      </c>
      <c r="AI1423">
        <v>835</v>
      </c>
      <c r="AK1423">
        <v>1</v>
      </c>
      <c r="AL1423" t="s">
        <v>3973</v>
      </c>
    </row>
    <row r="1424" spans="1:38" x14ac:dyDescent="0.2">
      <c r="A1424" t="s">
        <v>3973</v>
      </c>
      <c r="F1424" s="1">
        <v>44805</v>
      </c>
      <c r="G1424">
        <v>2022</v>
      </c>
      <c r="H1424" t="s">
        <v>3989</v>
      </c>
      <c r="I1424" t="s">
        <v>3990</v>
      </c>
      <c r="M1424" t="s">
        <v>3991</v>
      </c>
      <c r="N1424" t="s">
        <v>3992</v>
      </c>
      <c r="Q1424">
        <v>30365482</v>
      </c>
      <c r="R1424">
        <v>39</v>
      </c>
      <c r="S1424">
        <v>3</v>
      </c>
      <c r="T1424">
        <v>927</v>
      </c>
      <c r="U1424">
        <v>946</v>
      </c>
      <c r="V1424">
        <v>7</v>
      </c>
      <c r="W1424">
        <v>1796069</v>
      </c>
      <c r="X1424" t="s">
        <v>70</v>
      </c>
      <c r="Y1424" t="s">
        <v>47</v>
      </c>
      <c r="AA1424">
        <v>1678116</v>
      </c>
      <c r="AC1424">
        <v>1</v>
      </c>
      <c r="AD1424" t="s">
        <v>42</v>
      </c>
      <c r="AE1424">
        <v>11836830</v>
      </c>
      <c r="AF1424" t="s">
        <v>3975</v>
      </c>
      <c r="AG1424">
        <v>0</v>
      </c>
      <c r="AH1424" t="s">
        <v>3991</v>
      </c>
      <c r="AI1424">
        <v>9158</v>
      </c>
      <c r="AK1424">
        <v>1</v>
      </c>
      <c r="AL1424" t="s">
        <v>3973</v>
      </c>
    </row>
    <row r="1425" spans="1:38" x14ac:dyDescent="0.2">
      <c r="A1425" t="s">
        <v>3973</v>
      </c>
      <c r="F1425" s="1">
        <v>44075</v>
      </c>
      <c r="G1425">
        <v>2020</v>
      </c>
      <c r="H1425" t="s">
        <v>1090</v>
      </c>
      <c r="I1425" t="s">
        <v>274</v>
      </c>
      <c r="M1425" t="s">
        <v>1093</v>
      </c>
      <c r="N1425" t="s">
        <v>1092</v>
      </c>
      <c r="Q1425">
        <v>30365473</v>
      </c>
      <c r="R1425">
        <v>48</v>
      </c>
      <c r="S1425">
        <v>5</v>
      </c>
      <c r="T1425">
        <v>826</v>
      </c>
      <c r="U1425">
        <v>847</v>
      </c>
      <c r="V1425">
        <v>18</v>
      </c>
      <c r="W1425">
        <v>1796069</v>
      </c>
      <c r="X1425" t="s">
        <v>59</v>
      </c>
      <c r="Y1425" t="s">
        <v>47</v>
      </c>
      <c r="AA1425">
        <v>920703</v>
      </c>
      <c r="AB1425">
        <v>15527824</v>
      </c>
      <c r="AC1425">
        <v>1</v>
      </c>
      <c r="AD1425" t="s">
        <v>42</v>
      </c>
      <c r="AE1425">
        <v>11836830</v>
      </c>
      <c r="AF1425" t="s">
        <v>3975</v>
      </c>
      <c r="AG1425">
        <v>0</v>
      </c>
      <c r="AH1425" t="s">
        <v>1091</v>
      </c>
      <c r="AI1425">
        <v>835</v>
      </c>
      <c r="AK1425">
        <v>1</v>
      </c>
      <c r="AL1425" t="s">
        <v>3973</v>
      </c>
    </row>
    <row r="1426" spans="1:38" x14ac:dyDescent="0.2">
      <c r="A1426" t="s">
        <v>3973</v>
      </c>
      <c r="F1426" s="1">
        <v>44075</v>
      </c>
      <c r="G1426">
        <v>2020</v>
      </c>
      <c r="H1426" t="s">
        <v>3993</v>
      </c>
      <c r="I1426" t="s">
        <v>274</v>
      </c>
      <c r="M1426" t="s">
        <v>3996</v>
      </c>
      <c r="N1426" t="s">
        <v>3995</v>
      </c>
      <c r="Q1426">
        <v>30365475</v>
      </c>
      <c r="R1426">
        <v>48</v>
      </c>
      <c r="S1426">
        <v>5</v>
      </c>
      <c r="T1426">
        <v>914</v>
      </c>
      <c r="U1426">
        <v>940</v>
      </c>
      <c r="V1426">
        <v>42</v>
      </c>
      <c r="W1426">
        <v>1796069</v>
      </c>
      <c r="X1426" t="s">
        <v>59</v>
      </c>
      <c r="Y1426" t="s">
        <v>47</v>
      </c>
      <c r="AA1426">
        <v>920703</v>
      </c>
      <c r="AB1426">
        <v>15527824</v>
      </c>
      <c r="AC1426">
        <v>1</v>
      </c>
      <c r="AD1426" t="s">
        <v>42</v>
      </c>
      <c r="AE1426">
        <v>11836830</v>
      </c>
      <c r="AF1426" t="s">
        <v>3975</v>
      </c>
      <c r="AG1426">
        <v>0</v>
      </c>
      <c r="AH1426" t="s">
        <v>3994</v>
      </c>
      <c r="AI1426">
        <v>835</v>
      </c>
      <c r="AK1426">
        <v>1</v>
      </c>
      <c r="AL1426" t="s">
        <v>3973</v>
      </c>
    </row>
    <row r="1427" spans="1:38" x14ac:dyDescent="0.2">
      <c r="A1427" t="s">
        <v>3973</v>
      </c>
      <c r="F1427" s="1">
        <v>44495</v>
      </c>
      <c r="G1427">
        <v>2021</v>
      </c>
      <c r="H1427" t="s">
        <v>3997</v>
      </c>
      <c r="I1427" t="s">
        <v>3998</v>
      </c>
      <c r="M1427" t="s">
        <v>3999</v>
      </c>
      <c r="N1427" t="s">
        <v>3973</v>
      </c>
      <c r="Q1427">
        <v>30365500</v>
      </c>
      <c r="T1427">
        <v>2817</v>
      </c>
      <c r="U1427">
        <v>2821</v>
      </c>
      <c r="V1427">
        <v>2</v>
      </c>
      <c r="W1427">
        <v>1796069</v>
      </c>
      <c r="X1427" t="s">
        <v>177</v>
      </c>
      <c r="Y1427" t="s">
        <v>47</v>
      </c>
      <c r="AC1427">
        <v>1</v>
      </c>
      <c r="AD1427" t="s">
        <v>42</v>
      </c>
      <c r="AE1427">
        <v>11836830</v>
      </c>
      <c r="AF1427" t="s">
        <v>3975</v>
      </c>
      <c r="AG1427">
        <v>1</v>
      </c>
      <c r="AH1427" t="s">
        <v>3999</v>
      </c>
      <c r="AI1427">
        <v>144106</v>
      </c>
      <c r="AK1427">
        <v>1</v>
      </c>
      <c r="AL1427" t="s">
        <v>3973</v>
      </c>
    </row>
    <row r="1428" spans="1:38" x14ac:dyDescent="0.2">
      <c r="A1428" t="s">
        <v>3973</v>
      </c>
      <c r="F1428" s="1">
        <v>44305</v>
      </c>
      <c r="G1428">
        <v>2021</v>
      </c>
      <c r="H1428" t="s">
        <v>4000</v>
      </c>
      <c r="I1428" t="s">
        <v>4001</v>
      </c>
      <c r="M1428" t="s">
        <v>4002</v>
      </c>
      <c r="N1428" t="s">
        <v>3973</v>
      </c>
      <c r="Q1428">
        <v>30365501</v>
      </c>
      <c r="T1428">
        <v>247</v>
      </c>
      <c r="U1428">
        <v>254</v>
      </c>
      <c r="V1428">
        <v>5</v>
      </c>
      <c r="W1428">
        <v>1796069</v>
      </c>
      <c r="X1428" t="s">
        <v>177</v>
      </c>
      <c r="Y1428" t="s">
        <v>47</v>
      </c>
      <c r="AC1428">
        <v>1</v>
      </c>
      <c r="AD1428" t="s">
        <v>42</v>
      </c>
      <c r="AE1428">
        <v>11836830</v>
      </c>
      <c r="AF1428" t="s">
        <v>3975</v>
      </c>
      <c r="AG1428">
        <v>1</v>
      </c>
      <c r="AH1428" t="s">
        <v>4002</v>
      </c>
      <c r="AI1428">
        <v>139335</v>
      </c>
      <c r="AK1428">
        <v>1</v>
      </c>
      <c r="AL1428" t="s">
        <v>3973</v>
      </c>
    </row>
    <row r="1429" spans="1:38" x14ac:dyDescent="0.2">
      <c r="A1429" t="s">
        <v>3973</v>
      </c>
      <c r="F1429" s="1">
        <v>44713</v>
      </c>
      <c r="G1429">
        <v>2022</v>
      </c>
      <c r="H1429" t="s">
        <v>4003</v>
      </c>
      <c r="I1429" t="s">
        <v>3990</v>
      </c>
      <c r="M1429" t="s">
        <v>4004</v>
      </c>
      <c r="N1429" t="s">
        <v>4005</v>
      </c>
      <c r="Q1429">
        <v>30365493</v>
      </c>
      <c r="R1429">
        <v>39</v>
      </c>
      <c r="S1429">
        <v>2</v>
      </c>
      <c r="T1429">
        <v>482</v>
      </c>
      <c r="U1429">
        <v>501</v>
      </c>
      <c r="V1429">
        <v>49</v>
      </c>
      <c r="W1429">
        <v>1796069</v>
      </c>
      <c r="X1429" t="s">
        <v>70</v>
      </c>
      <c r="Y1429" t="s">
        <v>47</v>
      </c>
      <c r="AA1429">
        <v>1678116</v>
      </c>
      <c r="AC1429">
        <v>1</v>
      </c>
      <c r="AD1429" t="s">
        <v>42</v>
      </c>
      <c r="AE1429">
        <v>11836830</v>
      </c>
      <c r="AF1429" t="s">
        <v>3975</v>
      </c>
      <c r="AG1429">
        <v>0</v>
      </c>
      <c r="AH1429" t="s">
        <v>4004</v>
      </c>
      <c r="AI1429">
        <v>9158</v>
      </c>
      <c r="AK1429">
        <v>1</v>
      </c>
      <c r="AL1429" t="s">
        <v>3973</v>
      </c>
    </row>
    <row r="1430" spans="1:38" x14ac:dyDescent="0.2">
      <c r="A1430" t="s">
        <v>3973</v>
      </c>
      <c r="F1430" s="1">
        <v>45108</v>
      </c>
      <c r="G1430">
        <v>2023</v>
      </c>
      <c r="H1430" t="s">
        <v>4006</v>
      </c>
      <c r="I1430" t="s">
        <v>236</v>
      </c>
      <c r="M1430" t="s">
        <v>4007</v>
      </c>
      <c r="N1430" t="s">
        <v>4008</v>
      </c>
      <c r="Q1430">
        <v>30766901</v>
      </c>
      <c r="R1430">
        <v>162</v>
      </c>
      <c r="T1430">
        <v>113881</v>
      </c>
      <c r="V1430">
        <v>1</v>
      </c>
      <c r="W1430">
        <v>1796069</v>
      </c>
      <c r="X1430" t="s">
        <v>70</v>
      </c>
      <c r="Y1430" t="s">
        <v>47</v>
      </c>
      <c r="AA1430">
        <v>1482963</v>
      </c>
      <c r="AC1430">
        <v>1</v>
      </c>
      <c r="AD1430" t="s">
        <v>42</v>
      </c>
      <c r="AE1430">
        <v>11836830</v>
      </c>
      <c r="AF1430" t="s">
        <v>3975</v>
      </c>
      <c r="AG1430">
        <v>0</v>
      </c>
      <c r="AH1430" t="s">
        <v>4007</v>
      </c>
      <c r="AI1430">
        <v>9244</v>
      </c>
      <c r="AK1430">
        <v>1</v>
      </c>
      <c r="AL1430" t="s">
        <v>3973</v>
      </c>
    </row>
    <row r="1431" spans="1:38" x14ac:dyDescent="0.2">
      <c r="A1431" t="s">
        <v>3973</v>
      </c>
      <c r="F1431" s="1">
        <v>45170</v>
      </c>
      <c r="G1431">
        <v>2023</v>
      </c>
      <c r="H1431" t="s">
        <v>3819</v>
      </c>
      <c r="I1431" t="s">
        <v>236</v>
      </c>
      <c r="M1431" t="s">
        <v>3821</v>
      </c>
      <c r="N1431" t="s">
        <v>3822</v>
      </c>
      <c r="Q1431">
        <v>31282169</v>
      </c>
      <c r="R1431">
        <v>164</v>
      </c>
      <c r="T1431">
        <v>113973</v>
      </c>
      <c r="V1431">
        <v>6</v>
      </c>
      <c r="W1431">
        <v>1796069</v>
      </c>
      <c r="X1431" t="s">
        <v>70</v>
      </c>
      <c r="Y1431" t="s">
        <v>47</v>
      </c>
      <c r="AA1431">
        <v>1482963</v>
      </c>
      <c r="AC1431">
        <v>1</v>
      </c>
      <c r="AD1431" t="s">
        <v>42</v>
      </c>
      <c r="AE1431">
        <v>11836830</v>
      </c>
      <c r="AF1431" t="s">
        <v>3975</v>
      </c>
      <c r="AG1431">
        <v>0</v>
      </c>
      <c r="AH1431" t="s">
        <v>3821</v>
      </c>
      <c r="AI1431">
        <v>9244</v>
      </c>
      <c r="AK1431">
        <v>1</v>
      </c>
      <c r="AL1431" t="s">
        <v>3973</v>
      </c>
    </row>
    <row r="1432" spans="1:38" x14ac:dyDescent="0.2">
      <c r="A1432" t="s">
        <v>3973</v>
      </c>
      <c r="F1432" s="1">
        <v>45637</v>
      </c>
      <c r="G1432">
        <v>2024</v>
      </c>
      <c r="H1432" t="s">
        <v>4009</v>
      </c>
      <c r="I1432" t="s">
        <v>2333</v>
      </c>
      <c r="M1432" t="s">
        <v>4010</v>
      </c>
      <c r="N1432" t="s">
        <v>3973</v>
      </c>
      <c r="Q1432">
        <v>36631686</v>
      </c>
      <c r="V1432">
        <v>0</v>
      </c>
      <c r="W1432">
        <v>1796069</v>
      </c>
      <c r="X1432" t="s">
        <v>46</v>
      </c>
      <c r="Y1432" t="s">
        <v>47</v>
      </c>
      <c r="AA1432">
        <v>222437</v>
      </c>
      <c r="AB1432">
        <v>15477193</v>
      </c>
      <c r="AC1432">
        <v>1</v>
      </c>
      <c r="AD1432" t="s">
        <v>42</v>
      </c>
      <c r="AE1432">
        <v>11836830</v>
      </c>
      <c r="AF1432" t="s">
        <v>3975</v>
      </c>
      <c r="AG1432">
        <v>0</v>
      </c>
      <c r="AH1432" t="s">
        <v>4010</v>
      </c>
      <c r="AI1432">
        <v>16860</v>
      </c>
      <c r="AK1432">
        <v>1</v>
      </c>
      <c r="AL1432" t="s">
        <v>3973</v>
      </c>
    </row>
    <row r="1433" spans="1:38" x14ac:dyDescent="0.2">
      <c r="A1433" t="s">
        <v>3973</v>
      </c>
      <c r="F1433" s="1">
        <v>43282</v>
      </c>
      <c r="G1433">
        <v>2018</v>
      </c>
      <c r="H1433" t="s">
        <v>4011</v>
      </c>
      <c r="I1433" t="s">
        <v>274</v>
      </c>
      <c r="M1433" t="s">
        <v>4013</v>
      </c>
      <c r="N1433" t="s">
        <v>3980</v>
      </c>
      <c r="Q1433">
        <v>30365442</v>
      </c>
      <c r="R1433">
        <v>46</v>
      </c>
      <c r="S1433">
        <v>4</v>
      </c>
      <c r="T1433">
        <v>767</v>
      </c>
      <c r="U1433">
        <v>767</v>
      </c>
      <c r="V1433">
        <v>4</v>
      </c>
      <c r="W1433">
        <v>1796069</v>
      </c>
      <c r="X1433" t="s">
        <v>59</v>
      </c>
      <c r="Y1433" t="s">
        <v>192</v>
      </c>
      <c r="AA1433">
        <v>920703</v>
      </c>
      <c r="AB1433">
        <v>15527824</v>
      </c>
      <c r="AC1433">
        <v>1</v>
      </c>
      <c r="AD1433" t="s">
        <v>42</v>
      </c>
      <c r="AE1433">
        <v>11836830</v>
      </c>
      <c r="AF1433" t="s">
        <v>3975</v>
      </c>
      <c r="AG1433">
        <v>0</v>
      </c>
      <c r="AH1433" t="s">
        <v>4012</v>
      </c>
      <c r="AI1433">
        <v>835</v>
      </c>
      <c r="AK1433">
        <v>4</v>
      </c>
      <c r="AL1433" t="s">
        <v>3973</v>
      </c>
    </row>
    <row r="1434" spans="1:38" x14ac:dyDescent="0.2">
      <c r="A1434" t="s">
        <v>4014</v>
      </c>
      <c r="F1434" s="1">
        <v>43668</v>
      </c>
      <c r="G1434">
        <v>2019</v>
      </c>
      <c r="H1434" t="s">
        <v>4015</v>
      </c>
      <c r="I1434" t="s">
        <v>4016</v>
      </c>
      <c r="M1434" t="s">
        <v>4018</v>
      </c>
      <c r="N1434" t="s">
        <v>4019</v>
      </c>
      <c r="Q1434">
        <v>20433832</v>
      </c>
      <c r="R1434" t="s">
        <v>4017</v>
      </c>
      <c r="S1434" t="s">
        <v>4017</v>
      </c>
      <c r="V1434">
        <v>15</v>
      </c>
      <c r="W1434">
        <v>1051926</v>
      </c>
      <c r="X1434" t="s">
        <v>125</v>
      </c>
      <c r="Y1434" t="s">
        <v>47</v>
      </c>
      <c r="AA1434">
        <v>9574093</v>
      </c>
      <c r="AC1434">
        <v>1</v>
      </c>
      <c r="AD1434" t="s">
        <v>42</v>
      </c>
      <c r="AE1434">
        <v>11587602</v>
      </c>
      <c r="AG1434">
        <v>0</v>
      </c>
      <c r="AH1434" t="s">
        <v>4018</v>
      </c>
      <c r="AI1434">
        <v>10223</v>
      </c>
      <c r="AK1434">
        <v>1</v>
      </c>
      <c r="AL1434" t="s">
        <v>4014</v>
      </c>
    </row>
    <row r="1435" spans="1:38" x14ac:dyDescent="0.2">
      <c r="A1435" t="s">
        <v>4014</v>
      </c>
      <c r="F1435" s="1">
        <v>45017</v>
      </c>
      <c r="G1435">
        <v>2023</v>
      </c>
      <c r="H1435" t="s">
        <v>2928</v>
      </c>
      <c r="I1435" t="s">
        <v>488</v>
      </c>
      <c r="M1435" t="s">
        <v>2929</v>
      </c>
      <c r="N1435" t="s">
        <v>2930</v>
      </c>
      <c r="Q1435">
        <v>29642528</v>
      </c>
      <c r="R1435">
        <v>44</v>
      </c>
      <c r="S1435">
        <v>2</v>
      </c>
      <c r="T1435">
        <v>170</v>
      </c>
      <c r="U1435">
        <v>197</v>
      </c>
      <c r="V1435">
        <v>10</v>
      </c>
      <c r="W1435">
        <v>1051926</v>
      </c>
      <c r="X1435" t="s">
        <v>53</v>
      </c>
      <c r="Y1435" t="s">
        <v>47</v>
      </c>
      <c r="AA1435">
        <v>7353766</v>
      </c>
      <c r="AC1435">
        <v>1</v>
      </c>
      <c r="AD1435" t="s">
        <v>42</v>
      </c>
      <c r="AE1435">
        <v>11587602</v>
      </c>
      <c r="AG1435">
        <v>0</v>
      </c>
      <c r="AH1435" t="s">
        <v>2929</v>
      </c>
      <c r="AI1435">
        <v>16447</v>
      </c>
      <c r="AK1435">
        <v>1</v>
      </c>
      <c r="AL1435" t="s">
        <v>4014</v>
      </c>
    </row>
    <row r="1436" spans="1:38" x14ac:dyDescent="0.2">
      <c r="A1436" t="s">
        <v>4014</v>
      </c>
      <c r="F1436" s="1">
        <v>45658</v>
      </c>
      <c r="G1436">
        <v>2025</v>
      </c>
      <c r="H1436" t="s">
        <v>4020</v>
      </c>
      <c r="I1436" t="s">
        <v>883</v>
      </c>
      <c r="M1436" t="s">
        <v>4021</v>
      </c>
      <c r="N1436" t="s">
        <v>4014</v>
      </c>
      <c r="Q1436">
        <v>36045479</v>
      </c>
      <c r="R1436">
        <v>23</v>
      </c>
      <c r="S1436">
        <v>1</v>
      </c>
      <c r="V1436">
        <v>0</v>
      </c>
      <c r="W1436">
        <v>1051926</v>
      </c>
      <c r="X1436" t="s">
        <v>53</v>
      </c>
      <c r="Y1436" t="s">
        <v>47</v>
      </c>
      <c r="AA1436">
        <v>15404595</v>
      </c>
      <c r="AB1436">
        <v>15404609</v>
      </c>
      <c r="AC1436">
        <v>1</v>
      </c>
      <c r="AD1436" t="s">
        <v>42</v>
      </c>
      <c r="AE1436">
        <v>11587602</v>
      </c>
      <c r="AG1436">
        <v>0</v>
      </c>
      <c r="AH1436" t="s">
        <v>4021</v>
      </c>
      <c r="AI1436">
        <v>13569</v>
      </c>
      <c r="AK1436">
        <v>1</v>
      </c>
      <c r="AL1436" t="s">
        <v>4014</v>
      </c>
    </row>
    <row r="1437" spans="1:38" x14ac:dyDescent="0.2">
      <c r="A1437" t="s">
        <v>4014</v>
      </c>
      <c r="F1437" s="1">
        <v>45686</v>
      </c>
      <c r="G1437">
        <v>2025</v>
      </c>
      <c r="H1437" t="s">
        <v>4022</v>
      </c>
      <c r="I1437" t="s">
        <v>4023</v>
      </c>
      <c r="M1437" t="s">
        <v>4024</v>
      </c>
      <c r="N1437" t="s">
        <v>4019</v>
      </c>
      <c r="Q1437">
        <v>36045480</v>
      </c>
      <c r="R1437">
        <v>55</v>
      </c>
      <c r="S1437">
        <v>1</v>
      </c>
      <c r="T1437">
        <v>22</v>
      </c>
      <c r="U1437">
        <v>48</v>
      </c>
      <c r="V1437">
        <v>0</v>
      </c>
      <c r="W1437">
        <v>1051926</v>
      </c>
      <c r="X1437" t="s">
        <v>125</v>
      </c>
      <c r="Y1437" t="s">
        <v>47</v>
      </c>
      <c r="AA1437">
        <v>9600035</v>
      </c>
      <c r="AC1437">
        <v>1</v>
      </c>
      <c r="AD1437" t="s">
        <v>42</v>
      </c>
      <c r="AE1437">
        <v>11587602</v>
      </c>
      <c r="AG1437">
        <v>0</v>
      </c>
      <c r="AH1437" t="s">
        <v>4024</v>
      </c>
      <c r="AI1437">
        <v>10232</v>
      </c>
      <c r="AK1437">
        <v>1</v>
      </c>
      <c r="AL1437" t="s">
        <v>4014</v>
      </c>
    </row>
    <row r="1438" spans="1:38" x14ac:dyDescent="0.2">
      <c r="A1438" t="s">
        <v>4025</v>
      </c>
      <c r="F1438" s="1">
        <v>38473</v>
      </c>
      <c r="G1438">
        <v>2005</v>
      </c>
      <c r="H1438" t="s">
        <v>4026</v>
      </c>
      <c r="I1438" t="s">
        <v>4027</v>
      </c>
      <c r="M1438" t="s">
        <v>4028</v>
      </c>
      <c r="N1438" t="s">
        <v>4025</v>
      </c>
      <c r="Q1438">
        <v>1244712</v>
      </c>
      <c r="R1438">
        <v>30</v>
      </c>
      <c r="S1438">
        <v>4</v>
      </c>
      <c r="T1438">
        <v>371</v>
      </c>
      <c r="U1438">
        <v>387</v>
      </c>
      <c r="V1438">
        <v>28</v>
      </c>
      <c r="W1438">
        <v>127533</v>
      </c>
      <c r="X1438" t="s">
        <v>70</v>
      </c>
      <c r="Y1438" t="s">
        <v>47</v>
      </c>
      <c r="AA1438">
        <v>3613682</v>
      </c>
      <c r="AC1438">
        <v>1</v>
      </c>
      <c r="AD1438" t="s">
        <v>42</v>
      </c>
      <c r="AE1438">
        <v>876562</v>
      </c>
      <c r="AG1438">
        <v>0</v>
      </c>
      <c r="AH1438" t="s">
        <v>4028</v>
      </c>
      <c r="AI1438">
        <v>1972</v>
      </c>
      <c r="AK1438">
        <v>1</v>
      </c>
      <c r="AL1438" t="s">
        <v>4025</v>
      </c>
    </row>
    <row r="1439" spans="1:38" x14ac:dyDescent="0.2">
      <c r="A1439" t="s">
        <v>4025</v>
      </c>
      <c r="F1439" s="1">
        <v>38718</v>
      </c>
      <c r="G1439">
        <v>2006</v>
      </c>
      <c r="H1439" t="s">
        <v>4029</v>
      </c>
      <c r="I1439" t="s">
        <v>1645</v>
      </c>
      <c r="M1439" t="s">
        <v>4030</v>
      </c>
      <c r="N1439" t="s">
        <v>4025</v>
      </c>
      <c r="Q1439">
        <v>6704043</v>
      </c>
      <c r="R1439">
        <v>18</v>
      </c>
      <c r="S1439">
        <v>1</v>
      </c>
      <c r="T1439">
        <v>147</v>
      </c>
      <c r="U1439">
        <v>165</v>
      </c>
      <c r="V1439">
        <v>55</v>
      </c>
      <c r="W1439">
        <v>127533</v>
      </c>
      <c r="X1439" t="s">
        <v>910</v>
      </c>
      <c r="Y1439" t="s">
        <v>47</v>
      </c>
      <c r="AA1439">
        <v>10504753</v>
      </c>
      <c r="AB1439">
        <v>15588009</v>
      </c>
      <c r="AC1439">
        <v>1</v>
      </c>
      <c r="AD1439" t="s">
        <v>42</v>
      </c>
      <c r="AE1439">
        <v>876562</v>
      </c>
      <c r="AG1439">
        <v>0</v>
      </c>
      <c r="AH1439" t="s">
        <v>4030</v>
      </c>
      <c r="AI1439">
        <v>12980</v>
      </c>
      <c r="AK1439">
        <v>1</v>
      </c>
      <c r="AL1439" t="s">
        <v>4025</v>
      </c>
    </row>
    <row r="1440" spans="1:38" x14ac:dyDescent="0.2">
      <c r="A1440" t="s">
        <v>4025</v>
      </c>
      <c r="F1440" s="1">
        <v>39326</v>
      </c>
      <c r="G1440">
        <v>2007</v>
      </c>
      <c r="H1440" t="s">
        <v>4031</v>
      </c>
      <c r="I1440" t="s">
        <v>2069</v>
      </c>
      <c r="M1440" t="s">
        <v>4032</v>
      </c>
      <c r="N1440" t="s">
        <v>4033</v>
      </c>
      <c r="Q1440">
        <v>6704044</v>
      </c>
      <c r="R1440">
        <v>21</v>
      </c>
      <c r="S1440">
        <v>2</v>
      </c>
      <c r="T1440">
        <v>69</v>
      </c>
      <c r="U1440">
        <v>86</v>
      </c>
      <c r="V1440">
        <v>7</v>
      </c>
      <c r="W1440">
        <v>127533</v>
      </c>
      <c r="X1440" t="s">
        <v>910</v>
      </c>
      <c r="Y1440" t="s">
        <v>47</v>
      </c>
      <c r="AA1440">
        <v>8887985</v>
      </c>
      <c r="AB1440">
        <v>15587959</v>
      </c>
      <c r="AC1440">
        <v>1</v>
      </c>
      <c r="AD1440" t="s">
        <v>42</v>
      </c>
      <c r="AE1440">
        <v>876562</v>
      </c>
      <c r="AG1440">
        <v>0</v>
      </c>
      <c r="AH1440" t="s">
        <v>4032</v>
      </c>
      <c r="AI1440">
        <v>16564</v>
      </c>
      <c r="AK1440">
        <v>1</v>
      </c>
      <c r="AL1440" t="s">
        <v>4025</v>
      </c>
    </row>
    <row r="1441" spans="1:38" x14ac:dyDescent="0.2">
      <c r="A1441" t="s">
        <v>4025</v>
      </c>
      <c r="F1441" s="1">
        <v>41944</v>
      </c>
      <c r="G1441">
        <v>2014</v>
      </c>
      <c r="H1441" t="s">
        <v>4034</v>
      </c>
      <c r="I1441" t="s">
        <v>1645</v>
      </c>
      <c r="M1441" t="s">
        <v>4035</v>
      </c>
      <c r="N1441" t="s">
        <v>4036</v>
      </c>
      <c r="Q1441">
        <v>8253003</v>
      </c>
      <c r="R1441">
        <v>26</v>
      </c>
      <c r="S1441">
        <v>2</v>
      </c>
      <c r="T1441">
        <v>131</v>
      </c>
      <c r="U1441">
        <v>160</v>
      </c>
      <c r="V1441">
        <v>10</v>
      </c>
      <c r="W1441">
        <v>127533</v>
      </c>
      <c r="X1441" t="s">
        <v>910</v>
      </c>
      <c r="Y1441" t="s">
        <v>47</v>
      </c>
      <c r="AA1441">
        <v>10504753</v>
      </c>
      <c r="AB1441">
        <v>15588009</v>
      </c>
      <c r="AC1441">
        <v>1</v>
      </c>
      <c r="AD1441" t="s">
        <v>42</v>
      </c>
      <c r="AE1441">
        <v>876562</v>
      </c>
      <c r="AG1441">
        <v>0</v>
      </c>
      <c r="AH1441" t="s">
        <v>4035</v>
      </c>
      <c r="AI1441">
        <v>12980</v>
      </c>
      <c r="AK1441">
        <v>1</v>
      </c>
      <c r="AL1441" t="s">
        <v>4025</v>
      </c>
    </row>
    <row r="1442" spans="1:38" x14ac:dyDescent="0.2">
      <c r="A1442" t="s">
        <v>4025</v>
      </c>
      <c r="F1442" s="1">
        <v>42309</v>
      </c>
      <c r="G1442">
        <v>2015</v>
      </c>
      <c r="H1442" t="s">
        <v>4037</v>
      </c>
      <c r="I1442" t="s">
        <v>1645</v>
      </c>
      <c r="M1442" t="s">
        <v>4038</v>
      </c>
      <c r="N1442" t="s">
        <v>4039</v>
      </c>
      <c r="Q1442">
        <v>10583029</v>
      </c>
      <c r="R1442">
        <v>27</v>
      </c>
      <c r="S1442">
        <v>2</v>
      </c>
      <c r="T1442">
        <v>53</v>
      </c>
      <c r="U1442">
        <v>76</v>
      </c>
      <c r="V1442">
        <v>38</v>
      </c>
      <c r="W1442">
        <v>127533</v>
      </c>
      <c r="X1442" t="s">
        <v>910</v>
      </c>
      <c r="Y1442" t="s">
        <v>47</v>
      </c>
      <c r="AA1442">
        <v>10504753</v>
      </c>
      <c r="AB1442">
        <v>15588009</v>
      </c>
      <c r="AC1442">
        <v>1</v>
      </c>
      <c r="AD1442" t="s">
        <v>42</v>
      </c>
      <c r="AE1442">
        <v>876562</v>
      </c>
      <c r="AG1442">
        <v>0</v>
      </c>
      <c r="AH1442" t="s">
        <v>4038</v>
      </c>
      <c r="AI1442">
        <v>12980</v>
      </c>
      <c r="AK1442">
        <v>1</v>
      </c>
      <c r="AL1442" t="s">
        <v>4025</v>
      </c>
    </row>
    <row r="1443" spans="1:38" x14ac:dyDescent="0.2">
      <c r="A1443" t="s">
        <v>4025</v>
      </c>
      <c r="F1443" s="1">
        <v>44014</v>
      </c>
      <c r="G1443">
        <v>2020</v>
      </c>
      <c r="H1443" t="s">
        <v>4040</v>
      </c>
      <c r="I1443" t="s">
        <v>4041</v>
      </c>
      <c r="M1443" t="s">
        <v>4042</v>
      </c>
      <c r="N1443" t="s">
        <v>4043</v>
      </c>
      <c r="Q1443">
        <v>19180226</v>
      </c>
      <c r="R1443">
        <v>26</v>
      </c>
      <c r="S1443">
        <v>3</v>
      </c>
      <c r="T1443">
        <v>381</v>
      </c>
      <c r="U1443">
        <v>413</v>
      </c>
      <c r="V1443">
        <v>10</v>
      </c>
      <c r="W1443">
        <v>127533</v>
      </c>
      <c r="X1443" t="s">
        <v>172</v>
      </c>
      <c r="Y1443" t="s">
        <v>47</v>
      </c>
      <c r="AA1443">
        <v>13546783</v>
      </c>
      <c r="AB1443">
        <v>14640708</v>
      </c>
      <c r="AC1443">
        <v>1</v>
      </c>
      <c r="AD1443" t="s">
        <v>42</v>
      </c>
      <c r="AE1443">
        <v>876562</v>
      </c>
      <c r="AG1443">
        <v>0</v>
      </c>
      <c r="AH1443" t="s">
        <v>4042</v>
      </c>
      <c r="AI1443">
        <v>4153</v>
      </c>
      <c r="AK1443">
        <v>1</v>
      </c>
      <c r="AL1443" t="s">
        <v>4025</v>
      </c>
    </row>
    <row r="1444" spans="1:38" x14ac:dyDescent="0.2">
      <c r="A1444" t="s">
        <v>4025</v>
      </c>
      <c r="F1444" s="1">
        <v>44875</v>
      </c>
      <c r="G1444">
        <v>2022</v>
      </c>
      <c r="H1444" t="s">
        <v>4044</v>
      </c>
      <c r="I1444" t="s">
        <v>548</v>
      </c>
      <c r="M1444" t="s">
        <v>4045</v>
      </c>
      <c r="N1444" t="s">
        <v>4025</v>
      </c>
      <c r="Q1444">
        <v>29520509</v>
      </c>
      <c r="R1444">
        <v>13</v>
      </c>
      <c r="V1444">
        <v>1</v>
      </c>
      <c r="W1444">
        <v>127533</v>
      </c>
      <c r="X1444" t="s">
        <v>550</v>
      </c>
      <c r="Y1444" t="s">
        <v>47</v>
      </c>
      <c r="AA1444">
        <v>16641078</v>
      </c>
      <c r="AB1444">
        <v>16641078</v>
      </c>
      <c r="AC1444">
        <v>1</v>
      </c>
      <c r="AD1444" t="s">
        <v>42</v>
      </c>
      <c r="AE1444">
        <v>876562</v>
      </c>
      <c r="AG1444">
        <v>0</v>
      </c>
      <c r="AH1444" t="s">
        <v>4045</v>
      </c>
      <c r="AI1444">
        <v>14110</v>
      </c>
      <c r="AK1444">
        <v>1</v>
      </c>
      <c r="AL1444" t="s">
        <v>4025</v>
      </c>
    </row>
    <row r="1445" spans="1:38" x14ac:dyDescent="0.2">
      <c r="A1445" t="s">
        <v>4046</v>
      </c>
      <c r="F1445" s="1">
        <v>40148</v>
      </c>
      <c r="G1445">
        <v>2009</v>
      </c>
      <c r="H1445" t="s">
        <v>4047</v>
      </c>
      <c r="I1445" t="s">
        <v>117</v>
      </c>
      <c r="M1445" t="s">
        <v>4048</v>
      </c>
      <c r="N1445" t="s">
        <v>4046</v>
      </c>
      <c r="Q1445">
        <v>3574257</v>
      </c>
      <c r="R1445">
        <v>48</v>
      </c>
      <c r="S1445">
        <v>1</v>
      </c>
      <c r="T1445">
        <v>23</v>
      </c>
      <c r="U1445">
        <v>32</v>
      </c>
      <c r="V1445">
        <v>3</v>
      </c>
      <c r="W1445">
        <v>450140</v>
      </c>
      <c r="X1445" t="s">
        <v>70</v>
      </c>
      <c r="Y1445" t="s">
        <v>47</v>
      </c>
      <c r="AA1445">
        <v>1679236</v>
      </c>
      <c r="AC1445">
        <v>1</v>
      </c>
      <c r="AD1445" t="s">
        <v>42</v>
      </c>
      <c r="AE1445">
        <v>902095</v>
      </c>
      <c r="AG1445">
        <v>0</v>
      </c>
      <c r="AH1445" t="s">
        <v>4048</v>
      </c>
      <c r="AI1445">
        <v>9081</v>
      </c>
      <c r="AK1445">
        <v>1</v>
      </c>
      <c r="AL1445" t="s">
        <v>4046</v>
      </c>
    </row>
    <row r="1446" spans="1:38" x14ac:dyDescent="0.2">
      <c r="A1446" t="s">
        <v>4046</v>
      </c>
      <c r="F1446" s="1">
        <v>38991</v>
      </c>
      <c r="G1446">
        <v>2006</v>
      </c>
      <c r="H1446" t="s">
        <v>4049</v>
      </c>
      <c r="I1446" t="s">
        <v>4050</v>
      </c>
      <c r="M1446" t="s">
        <v>4051</v>
      </c>
      <c r="N1446" t="s">
        <v>4052</v>
      </c>
      <c r="Q1446">
        <v>3574259</v>
      </c>
      <c r="R1446">
        <v>11</v>
      </c>
      <c r="S1446">
        <v>1</v>
      </c>
      <c r="T1446">
        <v>117</v>
      </c>
      <c r="U1446">
        <v>136</v>
      </c>
      <c r="V1446">
        <v>25</v>
      </c>
      <c r="W1446">
        <v>450140</v>
      </c>
      <c r="X1446" t="s">
        <v>172</v>
      </c>
      <c r="Y1446" t="s">
        <v>47</v>
      </c>
      <c r="AA1446">
        <v>10864415</v>
      </c>
      <c r="AC1446">
        <v>1</v>
      </c>
      <c r="AD1446" t="s">
        <v>42</v>
      </c>
      <c r="AE1446">
        <v>902095</v>
      </c>
      <c r="AG1446">
        <v>0</v>
      </c>
      <c r="AH1446" t="s">
        <v>4051</v>
      </c>
      <c r="AI1446">
        <v>15362</v>
      </c>
      <c r="AK1446">
        <v>1</v>
      </c>
      <c r="AL1446" t="s">
        <v>4046</v>
      </c>
    </row>
    <row r="1447" spans="1:38" x14ac:dyDescent="0.2">
      <c r="A1447" t="s">
        <v>4046</v>
      </c>
      <c r="F1447" s="1">
        <v>39417</v>
      </c>
      <c r="G1447">
        <v>2007</v>
      </c>
      <c r="H1447" t="s">
        <v>4053</v>
      </c>
      <c r="I1447" t="s">
        <v>4054</v>
      </c>
      <c r="M1447" t="s">
        <v>4055</v>
      </c>
      <c r="N1447" t="s">
        <v>4056</v>
      </c>
      <c r="Q1447">
        <v>3574260</v>
      </c>
      <c r="R1447">
        <v>34</v>
      </c>
      <c r="S1447">
        <v>12</v>
      </c>
      <c r="T1447">
        <v>3575</v>
      </c>
      <c r="U1447">
        <v>3591</v>
      </c>
      <c r="V1447">
        <v>20</v>
      </c>
      <c r="W1447">
        <v>450140</v>
      </c>
      <c r="X1447" t="s">
        <v>70</v>
      </c>
      <c r="Y1447" t="s">
        <v>47</v>
      </c>
      <c r="AA1447">
        <v>3050548</v>
      </c>
      <c r="AC1447">
        <v>1</v>
      </c>
      <c r="AD1447" t="s">
        <v>42</v>
      </c>
      <c r="AE1447">
        <v>902095</v>
      </c>
      <c r="AG1447">
        <v>0</v>
      </c>
      <c r="AH1447" t="s">
        <v>4055</v>
      </c>
      <c r="AI1447">
        <v>9010</v>
      </c>
      <c r="AK1447">
        <v>1</v>
      </c>
      <c r="AL1447" t="s">
        <v>4046</v>
      </c>
    </row>
    <row r="1448" spans="1:38" x14ac:dyDescent="0.2">
      <c r="A1448" t="s">
        <v>4046</v>
      </c>
      <c r="F1448" s="1">
        <v>40909</v>
      </c>
      <c r="G1448">
        <v>2012</v>
      </c>
      <c r="H1448" t="s">
        <v>4057</v>
      </c>
      <c r="I1448" t="s">
        <v>806</v>
      </c>
      <c r="M1448" t="s">
        <v>4058</v>
      </c>
      <c r="N1448" t="s">
        <v>4046</v>
      </c>
      <c r="Q1448">
        <v>6729800</v>
      </c>
      <c r="T1448">
        <v>41</v>
      </c>
      <c r="U1448">
        <v>47</v>
      </c>
      <c r="V1448">
        <v>2</v>
      </c>
      <c r="W1448">
        <v>450140</v>
      </c>
      <c r="X1448" t="s">
        <v>247</v>
      </c>
      <c r="Y1448" t="s">
        <v>47</v>
      </c>
      <c r="AC1448">
        <v>1</v>
      </c>
      <c r="AD1448" t="s">
        <v>42</v>
      </c>
      <c r="AE1448">
        <v>902095</v>
      </c>
      <c r="AG1448">
        <v>1</v>
      </c>
      <c r="AH1448" t="s">
        <v>4058</v>
      </c>
      <c r="AI1448">
        <v>48278</v>
      </c>
      <c r="AK1448">
        <v>1</v>
      </c>
      <c r="AL1448" t="s">
        <v>4046</v>
      </c>
    </row>
    <row r="1449" spans="1:38" x14ac:dyDescent="0.2">
      <c r="A1449" t="s">
        <v>4046</v>
      </c>
      <c r="F1449" s="1">
        <v>40969</v>
      </c>
      <c r="G1449">
        <v>2012</v>
      </c>
      <c r="H1449" t="s">
        <v>4059</v>
      </c>
      <c r="I1449" t="s">
        <v>4060</v>
      </c>
      <c r="M1449" t="s">
        <v>4061</v>
      </c>
      <c r="N1449" t="s">
        <v>4052</v>
      </c>
      <c r="Q1449">
        <v>6729801</v>
      </c>
      <c r="R1449">
        <v>22</v>
      </c>
      <c r="S1449">
        <v>1</v>
      </c>
      <c r="T1449">
        <v>63</v>
      </c>
      <c r="U1449">
        <v>68</v>
      </c>
      <c r="V1449">
        <v>3</v>
      </c>
      <c r="W1449">
        <v>450140</v>
      </c>
      <c r="X1449" t="s">
        <v>135</v>
      </c>
      <c r="Y1449" t="s">
        <v>47</v>
      </c>
      <c r="AA1449">
        <v>10196781</v>
      </c>
      <c r="AB1449">
        <v>14228890</v>
      </c>
      <c r="AC1449">
        <v>1</v>
      </c>
      <c r="AD1449" t="s">
        <v>42</v>
      </c>
      <c r="AE1449">
        <v>902095</v>
      </c>
      <c r="AG1449">
        <v>0</v>
      </c>
      <c r="AH1449" t="s">
        <v>4061</v>
      </c>
      <c r="AI1449">
        <v>7736</v>
      </c>
      <c r="AK1449">
        <v>1</v>
      </c>
      <c r="AL1449" t="s">
        <v>4046</v>
      </c>
    </row>
    <row r="1450" spans="1:38" x14ac:dyDescent="0.2">
      <c r="A1450" t="s">
        <v>4046</v>
      </c>
      <c r="F1450" s="1">
        <v>39356</v>
      </c>
      <c r="G1450">
        <v>2007</v>
      </c>
      <c r="H1450" t="s">
        <v>3893</v>
      </c>
      <c r="I1450" t="s">
        <v>3863</v>
      </c>
      <c r="M1450" t="s">
        <v>3894</v>
      </c>
      <c r="N1450" t="s">
        <v>3895</v>
      </c>
      <c r="Q1450">
        <v>6729794</v>
      </c>
      <c r="R1450">
        <v>3</v>
      </c>
      <c r="S1450">
        <v>4</v>
      </c>
      <c r="T1450">
        <v>49</v>
      </c>
      <c r="U1450">
        <v>66</v>
      </c>
      <c r="V1450">
        <v>23</v>
      </c>
      <c r="W1450">
        <v>450140</v>
      </c>
      <c r="X1450" t="s">
        <v>152</v>
      </c>
      <c r="Y1450" t="s">
        <v>47</v>
      </c>
      <c r="AA1450">
        <v>15481131</v>
      </c>
      <c r="AB1450" t="s">
        <v>3865</v>
      </c>
      <c r="AC1450">
        <v>1</v>
      </c>
      <c r="AD1450" t="s">
        <v>42</v>
      </c>
      <c r="AE1450">
        <v>902095</v>
      </c>
      <c r="AG1450">
        <v>0</v>
      </c>
      <c r="AH1450" t="s">
        <v>3894</v>
      </c>
      <c r="AI1450">
        <v>36165</v>
      </c>
      <c r="AK1450">
        <v>1</v>
      </c>
      <c r="AL1450" t="s">
        <v>4046</v>
      </c>
    </row>
    <row r="1451" spans="1:38" x14ac:dyDescent="0.2">
      <c r="A1451" t="s">
        <v>4046</v>
      </c>
      <c r="F1451" s="1">
        <v>39313</v>
      </c>
      <c r="G1451">
        <v>2007</v>
      </c>
      <c r="H1451" t="s">
        <v>4062</v>
      </c>
      <c r="I1451" t="s">
        <v>2467</v>
      </c>
      <c r="M1451" t="s">
        <v>4063</v>
      </c>
      <c r="N1451" t="s">
        <v>4046</v>
      </c>
      <c r="Q1451">
        <v>6729795</v>
      </c>
      <c r="T1451">
        <v>215</v>
      </c>
      <c r="U1451">
        <v>224</v>
      </c>
      <c r="V1451">
        <v>0</v>
      </c>
      <c r="W1451">
        <v>450140</v>
      </c>
      <c r="X1451" t="s">
        <v>177</v>
      </c>
      <c r="Y1451" t="s">
        <v>47</v>
      </c>
      <c r="AC1451">
        <v>1</v>
      </c>
      <c r="AD1451" t="s">
        <v>42</v>
      </c>
      <c r="AE1451">
        <v>902095</v>
      </c>
      <c r="AG1451">
        <v>1</v>
      </c>
      <c r="AH1451" t="s">
        <v>4063</v>
      </c>
      <c r="AI1451">
        <v>45769</v>
      </c>
      <c r="AK1451">
        <v>1</v>
      </c>
      <c r="AL1451" t="s">
        <v>4046</v>
      </c>
    </row>
    <row r="1452" spans="1:38" x14ac:dyDescent="0.2">
      <c r="A1452" t="s">
        <v>4046</v>
      </c>
      <c r="F1452" s="1">
        <v>38353</v>
      </c>
      <c r="G1452">
        <v>2005</v>
      </c>
      <c r="H1452" t="s">
        <v>4064</v>
      </c>
      <c r="I1452" t="s">
        <v>806</v>
      </c>
      <c r="M1452" t="s">
        <v>4066</v>
      </c>
      <c r="N1452" t="s">
        <v>4046</v>
      </c>
      <c r="Q1452">
        <v>8610048</v>
      </c>
      <c r="T1452" t="s">
        <v>4065</v>
      </c>
      <c r="U1452" t="s">
        <v>4065</v>
      </c>
      <c r="V1452">
        <v>1</v>
      </c>
      <c r="W1452">
        <v>450140</v>
      </c>
      <c r="X1452" t="s">
        <v>247</v>
      </c>
      <c r="Y1452" t="s">
        <v>47</v>
      </c>
      <c r="AC1452">
        <v>1</v>
      </c>
      <c r="AD1452" t="s">
        <v>42</v>
      </c>
      <c r="AE1452">
        <v>902095</v>
      </c>
      <c r="AG1452">
        <v>1</v>
      </c>
      <c r="AH1452" t="s">
        <v>4066</v>
      </c>
      <c r="AI1452">
        <v>48278</v>
      </c>
      <c r="AK1452">
        <v>1</v>
      </c>
      <c r="AL1452" t="s">
        <v>4046</v>
      </c>
    </row>
    <row r="1453" spans="1:38" x14ac:dyDescent="0.2">
      <c r="A1453" t="s">
        <v>4046</v>
      </c>
      <c r="F1453" s="1">
        <v>38353</v>
      </c>
      <c r="G1453">
        <v>2005</v>
      </c>
      <c r="H1453" t="s">
        <v>4067</v>
      </c>
      <c r="I1453" t="s">
        <v>806</v>
      </c>
      <c r="M1453" t="s">
        <v>4069</v>
      </c>
      <c r="N1453" t="s">
        <v>4070</v>
      </c>
      <c r="Q1453">
        <v>8610049</v>
      </c>
      <c r="T1453" t="s">
        <v>4068</v>
      </c>
      <c r="U1453" t="s">
        <v>4068</v>
      </c>
      <c r="V1453">
        <v>0</v>
      </c>
      <c r="W1453">
        <v>450140</v>
      </c>
      <c r="X1453" t="s">
        <v>247</v>
      </c>
      <c r="Y1453" t="s">
        <v>47</v>
      </c>
      <c r="AC1453">
        <v>1</v>
      </c>
      <c r="AD1453" t="s">
        <v>42</v>
      </c>
      <c r="AE1453">
        <v>902095</v>
      </c>
      <c r="AG1453">
        <v>1</v>
      </c>
      <c r="AH1453" t="s">
        <v>4069</v>
      </c>
      <c r="AI1453">
        <v>48278</v>
      </c>
      <c r="AK1453">
        <v>1</v>
      </c>
      <c r="AL1453" t="s">
        <v>4046</v>
      </c>
    </row>
    <row r="1454" spans="1:38" x14ac:dyDescent="0.2">
      <c r="A1454" t="s">
        <v>4046</v>
      </c>
      <c r="F1454" s="1">
        <v>42217</v>
      </c>
      <c r="G1454">
        <v>2015</v>
      </c>
      <c r="H1454" t="s">
        <v>4071</v>
      </c>
      <c r="I1454" t="s">
        <v>3004</v>
      </c>
      <c r="M1454" t="s">
        <v>4074</v>
      </c>
      <c r="N1454" t="s">
        <v>4073</v>
      </c>
      <c r="Q1454">
        <v>11239565</v>
      </c>
      <c r="R1454">
        <v>51</v>
      </c>
      <c r="S1454">
        <v>2</v>
      </c>
      <c r="T1454">
        <v>215</v>
      </c>
      <c r="U1454">
        <v>230</v>
      </c>
      <c r="V1454">
        <v>4</v>
      </c>
      <c r="W1454">
        <v>450140</v>
      </c>
      <c r="X1454" t="s">
        <v>135</v>
      </c>
      <c r="Y1454" t="s">
        <v>47</v>
      </c>
      <c r="AA1454">
        <v>8955638</v>
      </c>
      <c r="AB1454" t="s">
        <v>3006</v>
      </c>
      <c r="AC1454">
        <v>1</v>
      </c>
      <c r="AD1454" t="s">
        <v>42</v>
      </c>
      <c r="AE1454">
        <v>902095</v>
      </c>
      <c r="AG1454">
        <v>0</v>
      </c>
      <c r="AH1454" t="s">
        <v>4072</v>
      </c>
      <c r="AI1454">
        <v>802</v>
      </c>
      <c r="AK1454">
        <v>1</v>
      </c>
      <c r="AL1454" t="s">
        <v>4046</v>
      </c>
    </row>
    <row r="1455" spans="1:38" x14ac:dyDescent="0.2">
      <c r="A1455" t="s">
        <v>4046</v>
      </c>
      <c r="F1455" s="1">
        <v>42826</v>
      </c>
      <c r="G1455">
        <v>2017</v>
      </c>
      <c r="H1455" t="s">
        <v>4075</v>
      </c>
      <c r="I1455" t="s">
        <v>4076</v>
      </c>
      <c r="M1455" t="s">
        <v>4077</v>
      </c>
      <c r="N1455" t="s">
        <v>4078</v>
      </c>
      <c r="Q1455">
        <v>11239566</v>
      </c>
      <c r="R1455">
        <v>38</v>
      </c>
      <c r="S1455">
        <v>3</v>
      </c>
      <c r="T1455">
        <v>291</v>
      </c>
      <c r="U1455">
        <v>301</v>
      </c>
      <c r="V1455">
        <v>0</v>
      </c>
      <c r="W1455">
        <v>450140</v>
      </c>
      <c r="X1455" t="s">
        <v>53</v>
      </c>
      <c r="Y1455" t="s">
        <v>47</v>
      </c>
      <c r="AA1455">
        <v>1436570</v>
      </c>
      <c r="AB1455">
        <v>10991468</v>
      </c>
      <c r="AC1455">
        <v>1</v>
      </c>
      <c r="AD1455" t="s">
        <v>42</v>
      </c>
      <c r="AE1455">
        <v>902095</v>
      </c>
      <c r="AG1455">
        <v>0</v>
      </c>
      <c r="AH1455" t="s">
        <v>4077</v>
      </c>
      <c r="AI1455">
        <v>11362</v>
      </c>
      <c r="AK1455">
        <v>1</v>
      </c>
      <c r="AL1455" t="s">
        <v>4046</v>
      </c>
    </row>
    <row r="1456" spans="1:38" x14ac:dyDescent="0.2">
      <c r="A1456" t="s">
        <v>4046</v>
      </c>
      <c r="F1456" s="1">
        <v>43800</v>
      </c>
      <c r="G1456">
        <v>2019</v>
      </c>
      <c r="H1456" t="s">
        <v>4079</v>
      </c>
      <c r="I1456" t="s">
        <v>2441</v>
      </c>
      <c r="M1456" t="s">
        <v>4080</v>
      </c>
      <c r="N1456" t="s">
        <v>4081</v>
      </c>
      <c r="Q1456">
        <v>12150358</v>
      </c>
      <c r="R1456">
        <v>47</v>
      </c>
      <c r="S1456">
        <v>4</v>
      </c>
      <c r="T1456">
        <v>1119</v>
      </c>
      <c r="U1456">
        <v>1162</v>
      </c>
      <c r="V1456">
        <v>1</v>
      </c>
      <c r="W1456">
        <v>450140</v>
      </c>
      <c r="X1456" t="s">
        <v>53</v>
      </c>
      <c r="Y1456" t="s">
        <v>47</v>
      </c>
      <c r="AA1456">
        <v>10808620</v>
      </c>
      <c r="AB1456">
        <v>15406229</v>
      </c>
      <c r="AC1456">
        <v>1</v>
      </c>
      <c r="AD1456" t="s">
        <v>42</v>
      </c>
      <c r="AE1456">
        <v>902095</v>
      </c>
      <c r="AG1456">
        <v>0</v>
      </c>
      <c r="AH1456" t="s">
        <v>4080</v>
      </c>
      <c r="AI1456">
        <v>11363</v>
      </c>
      <c r="AK1456">
        <v>1</v>
      </c>
      <c r="AL1456" t="s">
        <v>4046</v>
      </c>
    </row>
    <row r="1457" spans="1:38" x14ac:dyDescent="0.2">
      <c r="A1457" t="s">
        <v>4046</v>
      </c>
      <c r="F1457" s="1">
        <v>39814</v>
      </c>
      <c r="G1457">
        <v>2009</v>
      </c>
      <c r="H1457" t="s">
        <v>4082</v>
      </c>
      <c r="I1457" t="s">
        <v>163</v>
      </c>
      <c r="M1457" t="s">
        <v>4083</v>
      </c>
      <c r="N1457" t="s">
        <v>4046</v>
      </c>
      <c r="Q1457">
        <v>15818515</v>
      </c>
      <c r="R1457">
        <v>10</v>
      </c>
      <c r="S1457">
        <v>1</v>
      </c>
      <c r="T1457">
        <v>31</v>
      </c>
      <c r="U1457">
        <v>62</v>
      </c>
      <c r="V1457">
        <v>59</v>
      </c>
      <c r="W1457">
        <v>450140</v>
      </c>
      <c r="X1457" t="s">
        <v>156</v>
      </c>
      <c r="Y1457" t="s">
        <v>47</v>
      </c>
      <c r="AB1457">
        <v>15369323</v>
      </c>
      <c r="AC1457">
        <v>1</v>
      </c>
      <c r="AD1457" t="s">
        <v>42</v>
      </c>
      <c r="AE1457">
        <v>902095</v>
      </c>
      <c r="AG1457">
        <v>0</v>
      </c>
      <c r="AH1457" t="s">
        <v>4083</v>
      </c>
      <c r="AI1457">
        <v>100045</v>
      </c>
      <c r="AK1457">
        <v>1</v>
      </c>
      <c r="AL1457" t="s">
        <v>4046</v>
      </c>
    </row>
    <row r="1458" spans="1:38" x14ac:dyDescent="0.2">
      <c r="A1458" t="s">
        <v>4046</v>
      </c>
      <c r="F1458" s="1">
        <v>42430</v>
      </c>
      <c r="G1458">
        <v>2016</v>
      </c>
      <c r="H1458" t="s">
        <v>4084</v>
      </c>
      <c r="I1458" t="s">
        <v>163</v>
      </c>
      <c r="M1458" t="s">
        <v>4087</v>
      </c>
      <c r="N1458" t="s">
        <v>4086</v>
      </c>
      <c r="Q1458">
        <v>15968896</v>
      </c>
      <c r="R1458">
        <v>17</v>
      </c>
      <c r="S1458">
        <v>3</v>
      </c>
      <c r="T1458">
        <v>194</v>
      </c>
      <c r="U1458">
        <v>215</v>
      </c>
      <c r="V1458">
        <v>43</v>
      </c>
      <c r="W1458">
        <v>450140</v>
      </c>
      <c r="X1458" t="s">
        <v>156</v>
      </c>
      <c r="Y1458" t="s">
        <v>47</v>
      </c>
      <c r="AB1458">
        <v>15369323</v>
      </c>
      <c r="AC1458">
        <v>1</v>
      </c>
      <c r="AD1458" t="s">
        <v>42</v>
      </c>
      <c r="AE1458">
        <v>902095</v>
      </c>
      <c r="AG1458">
        <v>0</v>
      </c>
      <c r="AH1458" t="s">
        <v>4085</v>
      </c>
      <c r="AI1458">
        <v>100045</v>
      </c>
      <c r="AK1458">
        <v>1</v>
      </c>
      <c r="AL1458" t="s">
        <v>4046</v>
      </c>
    </row>
    <row r="1459" spans="1:38" x14ac:dyDescent="0.2">
      <c r="A1459" t="s">
        <v>4046</v>
      </c>
      <c r="F1459" s="1">
        <v>43221</v>
      </c>
      <c r="G1459">
        <v>2018</v>
      </c>
      <c r="H1459" t="s">
        <v>4088</v>
      </c>
      <c r="I1459" t="s">
        <v>4089</v>
      </c>
      <c r="M1459" t="s">
        <v>4092</v>
      </c>
      <c r="N1459" t="s">
        <v>4091</v>
      </c>
      <c r="Q1459">
        <v>16007474</v>
      </c>
      <c r="R1459">
        <v>172</v>
      </c>
      <c r="T1459">
        <v>415</v>
      </c>
      <c r="U1459">
        <v>426</v>
      </c>
      <c r="V1459">
        <v>8</v>
      </c>
      <c r="W1459">
        <v>450140</v>
      </c>
      <c r="X1459" t="s">
        <v>70</v>
      </c>
      <c r="Y1459" t="s">
        <v>47</v>
      </c>
      <c r="AA1459">
        <v>10538119</v>
      </c>
      <c r="AC1459">
        <v>1</v>
      </c>
      <c r="AD1459" t="s">
        <v>42</v>
      </c>
      <c r="AE1459">
        <v>902095</v>
      </c>
      <c r="AG1459">
        <v>0</v>
      </c>
      <c r="AH1459" t="s">
        <v>4090</v>
      </c>
      <c r="AI1459">
        <v>3058</v>
      </c>
      <c r="AK1459">
        <v>1</v>
      </c>
      <c r="AL1459" t="s">
        <v>4046</v>
      </c>
    </row>
    <row r="1460" spans="1:38" x14ac:dyDescent="0.2">
      <c r="A1460" t="s">
        <v>4046</v>
      </c>
      <c r="F1460" s="1">
        <v>43191</v>
      </c>
      <c r="G1460">
        <v>2018</v>
      </c>
      <c r="H1460" t="s">
        <v>4093</v>
      </c>
      <c r="I1460" t="s">
        <v>163</v>
      </c>
      <c r="M1460" t="s">
        <v>4096</v>
      </c>
      <c r="N1460" t="s">
        <v>4095</v>
      </c>
      <c r="Q1460">
        <v>16753251</v>
      </c>
      <c r="R1460">
        <v>19</v>
      </c>
      <c r="S1460">
        <v>4</v>
      </c>
      <c r="T1460">
        <v>333</v>
      </c>
      <c r="U1460">
        <v>357</v>
      </c>
      <c r="V1460">
        <v>3</v>
      </c>
      <c r="W1460">
        <v>450140</v>
      </c>
      <c r="X1460" t="s">
        <v>156</v>
      </c>
      <c r="Y1460" t="s">
        <v>47</v>
      </c>
      <c r="AB1460">
        <v>15369323</v>
      </c>
      <c r="AC1460">
        <v>1</v>
      </c>
      <c r="AD1460" t="s">
        <v>42</v>
      </c>
      <c r="AE1460">
        <v>902095</v>
      </c>
      <c r="AG1460">
        <v>0</v>
      </c>
      <c r="AH1460" t="s">
        <v>4094</v>
      </c>
      <c r="AI1460">
        <v>100045</v>
      </c>
      <c r="AK1460">
        <v>1</v>
      </c>
      <c r="AL1460" t="s">
        <v>4046</v>
      </c>
    </row>
    <row r="1461" spans="1:38" x14ac:dyDescent="0.2">
      <c r="A1461" t="s">
        <v>4046</v>
      </c>
      <c r="F1461" s="1">
        <v>42005</v>
      </c>
      <c r="G1461">
        <v>2015</v>
      </c>
      <c r="H1461" t="s">
        <v>4097</v>
      </c>
      <c r="I1461" t="s">
        <v>1196</v>
      </c>
      <c r="M1461" t="s">
        <v>4098</v>
      </c>
      <c r="N1461" t="s">
        <v>4046</v>
      </c>
      <c r="Q1461">
        <v>18564348</v>
      </c>
      <c r="R1461">
        <v>10</v>
      </c>
      <c r="T1461">
        <v>117</v>
      </c>
      <c r="U1461">
        <v>122</v>
      </c>
      <c r="V1461">
        <v>2</v>
      </c>
      <c r="W1461">
        <v>450140</v>
      </c>
      <c r="X1461" t="s">
        <v>59</v>
      </c>
      <c r="Y1461" t="s">
        <v>47</v>
      </c>
      <c r="AC1461">
        <v>1</v>
      </c>
      <c r="AD1461" t="s">
        <v>42</v>
      </c>
      <c r="AE1461">
        <v>902095</v>
      </c>
      <c r="AG1461">
        <v>1</v>
      </c>
      <c r="AH1461" t="s">
        <v>4098</v>
      </c>
      <c r="AI1461">
        <v>117839</v>
      </c>
      <c r="AK1461">
        <v>1</v>
      </c>
      <c r="AL1461" t="s">
        <v>4046</v>
      </c>
    </row>
    <row r="1462" spans="1:38" x14ac:dyDescent="0.2">
      <c r="A1462" t="s">
        <v>4046</v>
      </c>
      <c r="F1462" s="1">
        <v>41518</v>
      </c>
      <c r="G1462">
        <v>2013</v>
      </c>
      <c r="H1462" t="s">
        <v>4099</v>
      </c>
      <c r="I1462" t="s">
        <v>163</v>
      </c>
      <c r="M1462" t="s">
        <v>4100</v>
      </c>
      <c r="N1462" t="s">
        <v>4101</v>
      </c>
      <c r="Q1462">
        <v>18755832</v>
      </c>
      <c r="R1462">
        <v>14</v>
      </c>
      <c r="S1462">
        <v>9</v>
      </c>
      <c r="T1462">
        <v>521</v>
      </c>
      <c r="U1462">
        <v>549</v>
      </c>
      <c r="V1462">
        <v>13</v>
      </c>
      <c r="W1462">
        <v>450140</v>
      </c>
      <c r="X1462" t="s">
        <v>156</v>
      </c>
      <c r="Y1462" t="s">
        <v>47</v>
      </c>
      <c r="AB1462">
        <v>15369323</v>
      </c>
      <c r="AC1462">
        <v>1</v>
      </c>
      <c r="AD1462" t="s">
        <v>42</v>
      </c>
      <c r="AE1462">
        <v>902095</v>
      </c>
      <c r="AG1462">
        <v>0</v>
      </c>
      <c r="AH1462" t="s">
        <v>4100</v>
      </c>
      <c r="AI1462">
        <v>100045</v>
      </c>
      <c r="AK1462">
        <v>1</v>
      </c>
      <c r="AL1462" t="s">
        <v>4046</v>
      </c>
    </row>
    <row r="1463" spans="1:38" x14ac:dyDescent="0.2">
      <c r="A1463" t="s">
        <v>4046</v>
      </c>
      <c r="F1463" s="1">
        <v>43831</v>
      </c>
      <c r="G1463">
        <v>2020</v>
      </c>
      <c r="H1463" t="s">
        <v>4102</v>
      </c>
      <c r="I1463" t="s">
        <v>1193</v>
      </c>
      <c r="M1463" t="s">
        <v>4103</v>
      </c>
      <c r="N1463" t="s">
        <v>4104</v>
      </c>
      <c r="Q1463">
        <v>20318073</v>
      </c>
      <c r="R1463">
        <v>32</v>
      </c>
      <c r="T1463">
        <v>101</v>
      </c>
      <c r="U1463">
        <v>109</v>
      </c>
      <c r="V1463">
        <v>0</v>
      </c>
      <c r="W1463">
        <v>450140</v>
      </c>
      <c r="X1463" t="s">
        <v>59</v>
      </c>
      <c r="Y1463" t="s">
        <v>47</v>
      </c>
      <c r="AC1463">
        <v>1</v>
      </c>
      <c r="AD1463" t="s">
        <v>42</v>
      </c>
      <c r="AE1463">
        <v>902095</v>
      </c>
      <c r="AG1463">
        <v>1</v>
      </c>
      <c r="AH1463" t="s">
        <v>4103</v>
      </c>
      <c r="AI1463">
        <v>117840</v>
      </c>
      <c r="AK1463">
        <v>1</v>
      </c>
      <c r="AL1463" t="s">
        <v>4046</v>
      </c>
    </row>
    <row r="1464" spans="1:38" x14ac:dyDescent="0.2">
      <c r="A1464" t="s">
        <v>4046</v>
      </c>
      <c r="F1464" s="1">
        <v>43983</v>
      </c>
      <c r="G1464">
        <v>2020</v>
      </c>
      <c r="H1464" t="s">
        <v>4105</v>
      </c>
      <c r="I1464" t="s">
        <v>747</v>
      </c>
      <c r="M1464" t="s">
        <v>4106</v>
      </c>
      <c r="N1464" t="s">
        <v>4046</v>
      </c>
      <c r="Q1464">
        <v>23820123</v>
      </c>
      <c r="R1464">
        <v>44</v>
      </c>
      <c r="S1464">
        <v>2</v>
      </c>
      <c r="T1464">
        <v>747</v>
      </c>
      <c r="U1464">
        <v>770</v>
      </c>
      <c r="V1464">
        <v>6</v>
      </c>
      <c r="W1464">
        <v>450140</v>
      </c>
      <c r="X1464" t="s">
        <v>749</v>
      </c>
      <c r="Y1464" t="s">
        <v>47</v>
      </c>
      <c r="AA1464">
        <v>2767783</v>
      </c>
      <c r="AB1464">
        <v>21629730</v>
      </c>
      <c r="AC1464">
        <v>1</v>
      </c>
      <c r="AD1464" t="s">
        <v>42</v>
      </c>
      <c r="AE1464">
        <v>902095</v>
      </c>
      <c r="AG1464">
        <v>0</v>
      </c>
      <c r="AH1464" t="s">
        <v>4106</v>
      </c>
      <c r="AI1464">
        <v>92425</v>
      </c>
      <c r="AK1464">
        <v>1</v>
      </c>
      <c r="AL1464" t="s">
        <v>4046</v>
      </c>
    </row>
    <row r="1465" spans="1:38" x14ac:dyDescent="0.2">
      <c r="A1465" t="s">
        <v>4046</v>
      </c>
      <c r="F1465" s="1">
        <v>44287</v>
      </c>
      <c r="G1465">
        <v>2021</v>
      </c>
      <c r="H1465" t="s">
        <v>4107</v>
      </c>
      <c r="I1465" t="s">
        <v>117</v>
      </c>
      <c r="M1465" t="s">
        <v>4108</v>
      </c>
      <c r="N1465" t="s">
        <v>4046</v>
      </c>
      <c r="Q1465">
        <v>23820124</v>
      </c>
      <c r="R1465">
        <v>143</v>
      </c>
      <c r="T1465">
        <v>113498</v>
      </c>
      <c r="V1465">
        <v>10</v>
      </c>
      <c r="W1465">
        <v>450140</v>
      </c>
      <c r="X1465" t="s">
        <v>70</v>
      </c>
      <c r="Y1465" t="s">
        <v>47</v>
      </c>
      <c r="AA1465">
        <v>1679236</v>
      </c>
      <c r="AC1465">
        <v>1</v>
      </c>
      <c r="AD1465" t="s">
        <v>42</v>
      </c>
      <c r="AE1465">
        <v>902095</v>
      </c>
      <c r="AG1465">
        <v>0</v>
      </c>
      <c r="AH1465" t="s">
        <v>4108</v>
      </c>
      <c r="AI1465">
        <v>9081</v>
      </c>
      <c r="AK1465">
        <v>1</v>
      </c>
      <c r="AL1465" t="s">
        <v>4046</v>
      </c>
    </row>
    <row r="1466" spans="1:38" x14ac:dyDescent="0.2">
      <c r="A1466" t="s">
        <v>4046</v>
      </c>
      <c r="F1466" s="1">
        <v>44562</v>
      </c>
      <c r="G1466">
        <v>2022</v>
      </c>
      <c r="H1466" t="s">
        <v>4109</v>
      </c>
      <c r="I1466" t="s">
        <v>1288</v>
      </c>
      <c r="M1466" t="s">
        <v>4110</v>
      </c>
      <c r="N1466" t="s">
        <v>4046</v>
      </c>
      <c r="Q1466">
        <v>24262214</v>
      </c>
      <c r="R1466">
        <v>46</v>
      </c>
      <c r="S1466">
        <v>1</v>
      </c>
      <c r="T1466">
        <v>174</v>
      </c>
      <c r="U1466">
        <v>188</v>
      </c>
      <c r="V1466">
        <v>7</v>
      </c>
      <c r="W1466">
        <v>450140</v>
      </c>
      <c r="X1466" t="s">
        <v>46</v>
      </c>
      <c r="Y1466" t="s">
        <v>47</v>
      </c>
      <c r="AA1466">
        <v>10963480</v>
      </c>
      <c r="AB1466">
        <v>15577554</v>
      </c>
      <c r="AC1466">
        <v>1</v>
      </c>
      <c r="AD1466" t="s">
        <v>42</v>
      </c>
      <c r="AE1466">
        <v>902095</v>
      </c>
      <c r="AG1466">
        <v>0</v>
      </c>
      <c r="AH1466" t="s">
        <v>4110</v>
      </c>
      <c r="AI1466">
        <v>1683</v>
      </c>
      <c r="AK1466">
        <v>1</v>
      </c>
      <c r="AL1466" t="s">
        <v>4046</v>
      </c>
    </row>
    <row r="1467" spans="1:38" x14ac:dyDescent="0.2">
      <c r="A1467" t="s">
        <v>4046</v>
      </c>
      <c r="F1467" s="1">
        <v>44596</v>
      </c>
      <c r="G1467">
        <v>2022</v>
      </c>
      <c r="H1467" t="s">
        <v>4111</v>
      </c>
      <c r="I1467" t="s">
        <v>1217</v>
      </c>
      <c r="M1467" t="s">
        <v>4114</v>
      </c>
      <c r="N1467" t="s">
        <v>4046</v>
      </c>
      <c r="Q1467">
        <v>27185663</v>
      </c>
      <c r="R1467">
        <v>17</v>
      </c>
      <c r="S1467">
        <v>2</v>
      </c>
      <c r="T1467" t="s">
        <v>4112</v>
      </c>
      <c r="V1467">
        <v>0</v>
      </c>
      <c r="W1467">
        <v>450140</v>
      </c>
      <c r="X1467" t="s">
        <v>1220</v>
      </c>
      <c r="Y1467" t="s">
        <v>47</v>
      </c>
      <c r="AA1467">
        <v>19326203</v>
      </c>
      <c r="AB1467">
        <v>19326203</v>
      </c>
      <c r="AC1467">
        <v>1</v>
      </c>
      <c r="AD1467" t="s">
        <v>42</v>
      </c>
      <c r="AE1467">
        <v>902095</v>
      </c>
      <c r="AG1467">
        <v>0</v>
      </c>
      <c r="AH1467" t="s">
        <v>4113</v>
      </c>
      <c r="AI1467">
        <v>7055</v>
      </c>
      <c r="AK1467">
        <v>1</v>
      </c>
      <c r="AL1467" t="s">
        <v>4046</v>
      </c>
    </row>
    <row r="1468" spans="1:38" x14ac:dyDescent="0.2">
      <c r="A1468" t="s">
        <v>4046</v>
      </c>
      <c r="F1468" s="1">
        <v>44197</v>
      </c>
      <c r="G1468">
        <v>2021</v>
      </c>
      <c r="H1468" t="s">
        <v>4115</v>
      </c>
      <c r="I1468" t="s">
        <v>163</v>
      </c>
      <c r="M1468" t="s">
        <v>4116</v>
      </c>
      <c r="N1468" t="s">
        <v>4117</v>
      </c>
      <c r="Q1468">
        <v>27985372</v>
      </c>
      <c r="R1468">
        <v>22</v>
      </c>
      <c r="S1468">
        <v>4</v>
      </c>
      <c r="T1468">
        <v>1099</v>
      </c>
      <c r="U1468">
        <v>1145</v>
      </c>
      <c r="V1468">
        <v>4</v>
      </c>
      <c r="W1468">
        <v>450140</v>
      </c>
      <c r="X1468" t="s">
        <v>156</v>
      </c>
      <c r="Y1468" t="s">
        <v>47</v>
      </c>
      <c r="AB1468">
        <v>15369323</v>
      </c>
      <c r="AC1468">
        <v>1</v>
      </c>
      <c r="AD1468" t="s">
        <v>42</v>
      </c>
      <c r="AE1468">
        <v>902095</v>
      </c>
      <c r="AG1468">
        <v>0</v>
      </c>
      <c r="AH1468" t="s">
        <v>4116</v>
      </c>
      <c r="AI1468">
        <v>100045</v>
      </c>
      <c r="AK1468">
        <v>1</v>
      </c>
      <c r="AL1468" t="s">
        <v>4046</v>
      </c>
    </row>
    <row r="1469" spans="1:38" x14ac:dyDescent="0.2">
      <c r="A1469" t="s">
        <v>4046</v>
      </c>
      <c r="F1469" s="1">
        <v>44835</v>
      </c>
      <c r="G1469">
        <v>2022</v>
      </c>
      <c r="H1469" t="s">
        <v>1230</v>
      </c>
      <c r="I1469" t="s">
        <v>114</v>
      </c>
      <c r="M1469" t="s">
        <v>1231</v>
      </c>
      <c r="N1469" t="s">
        <v>1232</v>
      </c>
      <c r="Q1469">
        <v>28407699</v>
      </c>
      <c r="R1469">
        <v>66</v>
      </c>
      <c r="T1469">
        <v>102531</v>
      </c>
      <c r="V1469">
        <v>2</v>
      </c>
      <c r="W1469">
        <v>450140</v>
      </c>
      <c r="X1469" t="s">
        <v>70</v>
      </c>
      <c r="Y1469" t="s">
        <v>47</v>
      </c>
      <c r="AA1469">
        <v>2684012</v>
      </c>
      <c r="AC1469">
        <v>1</v>
      </c>
      <c r="AD1469" t="s">
        <v>42</v>
      </c>
      <c r="AE1469">
        <v>902095</v>
      </c>
      <c r="AG1469">
        <v>0</v>
      </c>
      <c r="AH1469" t="s">
        <v>1231</v>
      </c>
      <c r="AI1469">
        <v>2697</v>
      </c>
      <c r="AK1469">
        <v>1</v>
      </c>
      <c r="AL1469" t="s">
        <v>4046</v>
      </c>
    </row>
    <row r="1470" spans="1:38" x14ac:dyDescent="0.2">
      <c r="A1470" t="s">
        <v>4046</v>
      </c>
      <c r="F1470" s="1">
        <v>43961</v>
      </c>
      <c r="G1470">
        <v>2020</v>
      </c>
      <c r="H1470" t="s">
        <v>4118</v>
      </c>
      <c r="I1470" t="s">
        <v>4119</v>
      </c>
      <c r="M1470" t="s">
        <v>4122</v>
      </c>
      <c r="N1470" t="s">
        <v>4121</v>
      </c>
      <c r="Q1470">
        <v>28600039</v>
      </c>
      <c r="R1470">
        <v>13</v>
      </c>
      <c r="S1470">
        <v>5</v>
      </c>
      <c r="T1470">
        <v>120</v>
      </c>
      <c r="V1470">
        <v>0</v>
      </c>
      <c r="W1470">
        <v>450140</v>
      </c>
      <c r="X1470" t="s">
        <v>614</v>
      </c>
      <c r="Y1470" t="s">
        <v>47</v>
      </c>
      <c r="AA1470">
        <v>19994893</v>
      </c>
      <c r="AB1470">
        <v>19994893</v>
      </c>
      <c r="AC1470">
        <v>1</v>
      </c>
      <c r="AD1470" t="s">
        <v>42</v>
      </c>
      <c r="AE1470">
        <v>902095</v>
      </c>
      <c r="AG1470">
        <v>0</v>
      </c>
      <c r="AH1470" t="s">
        <v>4120</v>
      </c>
      <c r="AI1470">
        <v>12542</v>
      </c>
      <c r="AK1470">
        <v>1</v>
      </c>
      <c r="AL1470" t="s">
        <v>4046</v>
      </c>
    </row>
    <row r="1471" spans="1:38" x14ac:dyDescent="0.2">
      <c r="A1471" t="s">
        <v>4046</v>
      </c>
      <c r="F1471" s="1">
        <v>43191</v>
      </c>
      <c r="G1471">
        <v>2018</v>
      </c>
      <c r="H1471" t="s">
        <v>4123</v>
      </c>
      <c r="I1471" t="s">
        <v>4124</v>
      </c>
      <c r="M1471" t="s">
        <v>4125</v>
      </c>
      <c r="N1471" t="s">
        <v>4121</v>
      </c>
      <c r="Q1471">
        <v>28600040</v>
      </c>
      <c r="T1471">
        <v>97</v>
      </c>
      <c r="U1471">
        <v>100</v>
      </c>
      <c r="V1471">
        <v>2</v>
      </c>
      <c r="W1471">
        <v>450140</v>
      </c>
      <c r="X1471" t="s">
        <v>247</v>
      </c>
      <c r="Y1471" t="s">
        <v>47</v>
      </c>
      <c r="AC1471">
        <v>1</v>
      </c>
      <c r="AD1471" t="s">
        <v>42</v>
      </c>
      <c r="AE1471">
        <v>902095</v>
      </c>
      <c r="AG1471">
        <v>1</v>
      </c>
      <c r="AH1471" t="s">
        <v>4125</v>
      </c>
      <c r="AI1471">
        <v>81253</v>
      </c>
      <c r="AK1471">
        <v>1</v>
      </c>
      <c r="AL1471" t="s">
        <v>4046</v>
      </c>
    </row>
    <row r="1472" spans="1:38" x14ac:dyDescent="0.2">
      <c r="A1472" t="s">
        <v>4046</v>
      </c>
      <c r="F1472" s="1">
        <v>44863</v>
      </c>
      <c r="G1472">
        <v>2022</v>
      </c>
      <c r="H1472" t="s">
        <v>4126</v>
      </c>
      <c r="I1472" t="s">
        <v>4127</v>
      </c>
      <c r="M1472" t="s">
        <v>4128</v>
      </c>
      <c r="N1472" t="s">
        <v>4046</v>
      </c>
      <c r="Q1472">
        <v>29093807</v>
      </c>
      <c r="R1472">
        <v>12</v>
      </c>
      <c r="S1472">
        <v>11</v>
      </c>
      <c r="T1472">
        <v>1468</v>
      </c>
      <c r="V1472">
        <v>1</v>
      </c>
      <c r="W1472">
        <v>450140</v>
      </c>
      <c r="X1472" t="s">
        <v>614</v>
      </c>
      <c r="Y1472" t="s">
        <v>47</v>
      </c>
      <c r="AA1472">
        <v>20763425</v>
      </c>
      <c r="AB1472">
        <v>20763425</v>
      </c>
      <c r="AC1472">
        <v>1</v>
      </c>
      <c r="AD1472" t="s">
        <v>42</v>
      </c>
      <c r="AE1472">
        <v>902095</v>
      </c>
      <c r="AG1472">
        <v>0</v>
      </c>
      <c r="AH1472" t="s">
        <v>4128</v>
      </c>
      <c r="AI1472">
        <v>21124</v>
      </c>
      <c r="AK1472">
        <v>1</v>
      </c>
      <c r="AL1472" t="s">
        <v>4046</v>
      </c>
    </row>
    <row r="1473" spans="1:38" x14ac:dyDescent="0.2">
      <c r="A1473" t="s">
        <v>4046</v>
      </c>
      <c r="F1473" s="1">
        <v>44902</v>
      </c>
      <c r="G1473">
        <v>2022</v>
      </c>
      <c r="H1473" t="s">
        <v>1216</v>
      </c>
      <c r="I1473" t="s">
        <v>1217</v>
      </c>
      <c r="M1473" t="s">
        <v>1219</v>
      </c>
      <c r="N1473" t="s">
        <v>1221</v>
      </c>
      <c r="Q1473">
        <v>29460325</v>
      </c>
      <c r="R1473">
        <v>17</v>
      </c>
      <c r="S1473">
        <v>12</v>
      </c>
      <c r="T1473" t="s">
        <v>1218</v>
      </c>
      <c r="V1473">
        <v>0</v>
      </c>
      <c r="W1473">
        <v>450140</v>
      </c>
      <c r="X1473" t="s">
        <v>1220</v>
      </c>
      <c r="Y1473" t="s">
        <v>47</v>
      </c>
      <c r="AA1473">
        <v>19326203</v>
      </c>
      <c r="AB1473">
        <v>19326203</v>
      </c>
      <c r="AC1473">
        <v>1</v>
      </c>
      <c r="AD1473" t="s">
        <v>42</v>
      </c>
      <c r="AE1473">
        <v>902095</v>
      </c>
      <c r="AG1473">
        <v>0</v>
      </c>
      <c r="AH1473" t="s">
        <v>1219</v>
      </c>
      <c r="AI1473">
        <v>7055</v>
      </c>
      <c r="AK1473">
        <v>1</v>
      </c>
      <c r="AL1473" t="s">
        <v>4046</v>
      </c>
    </row>
    <row r="1474" spans="1:38" x14ac:dyDescent="0.2">
      <c r="A1474" t="s">
        <v>4046</v>
      </c>
      <c r="F1474" s="1">
        <v>45139</v>
      </c>
      <c r="G1474">
        <v>2023</v>
      </c>
      <c r="H1474" t="s">
        <v>4129</v>
      </c>
      <c r="I1474" t="s">
        <v>117</v>
      </c>
      <c r="M1474" t="s">
        <v>4130</v>
      </c>
      <c r="N1474" t="s">
        <v>4131</v>
      </c>
      <c r="Q1474">
        <v>30629371</v>
      </c>
      <c r="R1474">
        <v>171</v>
      </c>
      <c r="T1474">
        <v>113979</v>
      </c>
      <c r="V1474">
        <v>2</v>
      </c>
      <c r="W1474">
        <v>450140</v>
      </c>
      <c r="X1474" t="s">
        <v>70</v>
      </c>
      <c r="Y1474" t="s">
        <v>47</v>
      </c>
      <c r="AA1474">
        <v>1679236</v>
      </c>
      <c r="AC1474">
        <v>1</v>
      </c>
      <c r="AD1474" t="s">
        <v>42</v>
      </c>
      <c r="AE1474">
        <v>902095</v>
      </c>
      <c r="AG1474">
        <v>0</v>
      </c>
      <c r="AH1474" t="s">
        <v>4130</v>
      </c>
      <c r="AI1474">
        <v>9081</v>
      </c>
      <c r="AK1474">
        <v>1</v>
      </c>
      <c r="AL1474" t="s">
        <v>4046</v>
      </c>
    </row>
    <row r="1475" spans="1:38" x14ac:dyDescent="0.2">
      <c r="A1475" t="s">
        <v>4046</v>
      </c>
      <c r="F1475" s="1">
        <v>42552</v>
      </c>
      <c r="G1475">
        <v>2016</v>
      </c>
      <c r="H1475" t="s">
        <v>4132</v>
      </c>
      <c r="I1475" t="s">
        <v>4133</v>
      </c>
      <c r="M1475" t="s">
        <v>4134</v>
      </c>
      <c r="N1475" t="s">
        <v>4073</v>
      </c>
      <c r="Q1475">
        <v>32704737</v>
      </c>
      <c r="R1475">
        <v>38</v>
      </c>
      <c r="S1475">
        <v>3</v>
      </c>
      <c r="T1475">
        <v>453</v>
      </c>
      <c r="U1475">
        <v>472</v>
      </c>
      <c r="V1475">
        <v>9</v>
      </c>
      <c r="W1475">
        <v>450140</v>
      </c>
      <c r="X1475" t="s">
        <v>172</v>
      </c>
      <c r="Y1475" t="s">
        <v>47</v>
      </c>
      <c r="AA1475">
        <v>8965803</v>
      </c>
      <c r="AC1475">
        <v>1</v>
      </c>
      <c r="AD1475" t="s">
        <v>42</v>
      </c>
      <c r="AE1475">
        <v>902095</v>
      </c>
      <c r="AG1475">
        <v>0</v>
      </c>
      <c r="AH1475" t="s">
        <v>4134</v>
      </c>
      <c r="AI1475">
        <v>27116</v>
      </c>
      <c r="AK1475">
        <v>1</v>
      </c>
      <c r="AL1475" t="s">
        <v>4046</v>
      </c>
    </row>
    <row r="1476" spans="1:38" x14ac:dyDescent="0.2">
      <c r="A1476" t="s">
        <v>4046</v>
      </c>
      <c r="F1476" s="1">
        <v>41640</v>
      </c>
      <c r="G1476">
        <v>2014</v>
      </c>
      <c r="H1476" t="s">
        <v>4135</v>
      </c>
      <c r="I1476" t="s">
        <v>4133</v>
      </c>
      <c r="M1476" t="s">
        <v>4136</v>
      </c>
      <c r="N1476" t="s">
        <v>4073</v>
      </c>
      <c r="Q1476">
        <v>32704738</v>
      </c>
      <c r="R1476">
        <v>36</v>
      </c>
      <c r="S1476">
        <v>3</v>
      </c>
      <c r="T1476">
        <v>341</v>
      </c>
      <c r="U1476">
        <v>362</v>
      </c>
      <c r="V1476">
        <v>9</v>
      </c>
      <c r="W1476">
        <v>450140</v>
      </c>
      <c r="X1476" t="s">
        <v>172</v>
      </c>
      <c r="Y1476" t="s">
        <v>47</v>
      </c>
      <c r="AA1476">
        <v>8965803</v>
      </c>
      <c r="AC1476">
        <v>1</v>
      </c>
      <c r="AD1476" t="s">
        <v>42</v>
      </c>
      <c r="AE1476">
        <v>902095</v>
      </c>
      <c r="AG1476">
        <v>0</v>
      </c>
      <c r="AH1476" t="s">
        <v>4136</v>
      </c>
      <c r="AI1476">
        <v>27116</v>
      </c>
      <c r="AK1476">
        <v>1</v>
      </c>
      <c r="AL1476" t="s">
        <v>4046</v>
      </c>
    </row>
    <row r="1477" spans="1:38" x14ac:dyDescent="0.2">
      <c r="A1477" t="s">
        <v>4046</v>
      </c>
      <c r="F1477" s="1">
        <v>45368</v>
      </c>
      <c r="G1477">
        <v>2024</v>
      </c>
      <c r="H1477" t="s">
        <v>4137</v>
      </c>
      <c r="I1477" t="s">
        <v>4124</v>
      </c>
      <c r="M1477" t="s">
        <v>4138</v>
      </c>
      <c r="N1477" t="s">
        <v>4046</v>
      </c>
      <c r="Q1477">
        <v>34203748</v>
      </c>
      <c r="V1477">
        <v>0</v>
      </c>
      <c r="W1477">
        <v>450140</v>
      </c>
      <c r="X1477" t="s">
        <v>247</v>
      </c>
      <c r="Y1477" t="s">
        <v>47</v>
      </c>
      <c r="AC1477">
        <v>1</v>
      </c>
      <c r="AD1477" t="s">
        <v>42</v>
      </c>
      <c r="AE1477">
        <v>902095</v>
      </c>
      <c r="AG1477">
        <v>1</v>
      </c>
      <c r="AH1477" t="s">
        <v>4138</v>
      </c>
      <c r="AI1477">
        <v>81253</v>
      </c>
      <c r="AK1477">
        <v>1</v>
      </c>
      <c r="AL1477" t="s">
        <v>4046</v>
      </c>
    </row>
    <row r="1478" spans="1:38" x14ac:dyDescent="0.2">
      <c r="A1478" t="s">
        <v>4046</v>
      </c>
      <c r="F1478" s="1">
        <v>45352</v>
      </c>
      <c r="G1478">
        <v>2024</v>
      </c>
      <c r="H1478" t="s">
        <v>4139</v>
      </c>
      <c r="I1478" t="s">
        <v>747</v>
      </c>
      <c r="M1478" t="s">
        <v>4140</v>
      </c>
      <c r="N1478" t="s">
        <v>4046</v>
      </c>
      <c r="Q1478">
        <v>34463034</v>
      </c>
      <c r="R1478">
        <v>48</v>
      </c>
      <c r="S1478">
        <v>1</v>
      </c>
      <c r="T1478">
        <v>273</v>
      </c>
      <c r="U1478">
        <v>298</v>
      </c>
      <c r="V1478">
        <v>0</v>
      </c>
      <c r="W1478">
        <v>450140</v>
      </c>
      <c r="X1478" t="s">
        <v>749</v>
      </c>
      <c r="Y1478" t="s">
        <v>47</v>
      </c>
      <c r="AA1478">
        <v>2767783</v>
      </c>
      <c r="AB1478">
        <v>21629730</v>
      </c>
      <c r="AC1478">
        <v>1</v>
      </c>
      <c r="AD1478" t="s">
        <v>42</v>
      </c>
      <c r="AE1478">
        <v>902095</v>
      </c>
      <c r="AG1478">
        <v>0</v>
      </c>
      <c r="AH1478" t="s">
        <v>4140</v>
      </c>
      <c r="AI1478">
        <v>92425</v>
      </c>
      <c r="AK1478">
        <v>1</v>
      </c>
      <c r="AL1478" t="s">
        <v>4046</v>
      </c>
    </row>
    <row r="1479" spans="1:38" x14ac:dyDescent="0.2">
      <c r="A1479" t="s">
        <v>4046</v>
      </c>
      <c r="F1479" s="1">
        <v>43435</v>
      </c>
      <c r="G1479">
        <v>2018</v>
      </c>
      <c r="H1479" t="s">
        <v>4141</v>
      </c>
      <c r="I1479" t="s">
        <v>747</v>
      </c>
      <c r="M1479" t="s">
        <v>4142</v>
      </c>
      <c r="N1479" t="s">
        <v>4143</v>
      </c>
      <c r="Q1479">
        <v>35489184</v>
      </c>
      <c r="R1479">
        <v>42</v>
      </c>
      <c r="S1479">
        <v>4</v>
      </c>
      <c r="T1479">
        <v>1097</v>
      </c>
      <c r="U1479">
        <v>1116</v>
      </c>
      <c r="V1479">
        <v>0</v>
      </c>
      <c r="W1479">
        <v>450140</v>
      </c>
      <c r="X1479" t="s">
        <v>749</v>
      </c>
      <c r="Y1479" t="s">
        <v>47</v>
      </c>
      <c r="AA1479">
        <v>2767783</v>
      </c>
      <c r="AB1479">
        <v>21629730</v>
      </c>
      <c r="AC1479">
        <v>1</v>
      </c>
      <c r="AD1479" t="s">
        <v>42</v>
      </c>
      <c r="AE1479">
        <v>902095</v>
      </c>
      <c r="AG1479">
        <v>0</v>
      </c>
      <c r="AH1479" t="s">
        <v>4142</v>
      </c>
      <c r="AI1479">
        <v>92425</v>
      </c>
      <c r="AK1479">
        <v>1</v>
      </c>
      <c r="AL1479" t="s">
        <v>4046</v>
      </c>
    </row>
    <row r="1480" spans="1:38" x14ac:dyDescent="0.2">
      <c r="A1480" t="s">
        <v>4046</v>
      </c>
      <c r="F1480" s="1">
        <v>39508</v>
      </c>
      <c r="G1480">
        <v>2008</v>
      </c>
      <c r="H1480" t="s">
        <v>4144</v>
      </c>
      <c r="I1480" t="s">
        <v>4145</v>
      </c>
      <c r="M1480" t="s">
        <v>4146</v>
      </c>
      <c r="N1480" t="s">
        <v>4046</v>
      </c>
      <c r="Q1480">
        <v>3574255</v>
      </c>
      <c r="R1480">
        <v>7</v>
      </c>
      <c r="S1480">
        <v>1</v>
      </c>
      <c r="T1480">
        <v>44</v>
      </c>
      <c r="U1480">
        <v>54</v>
      </c>
      <c r="V1480">
        <v>9</v>
      </c>
      <c r="W1480">
        <v>450140</v>
      </c>
      <c r="X1480" t="s">
        <v>70</v>
      </c>
      <c r="Y1480" t="s">
        <v>47</v>
      </c>
      <c r="AA1480">
        <v>15674223</v>
      </c>
      <c r="AC1480">
        <v>1</v>
      </c>
      <c r="AD1480" t="s">
        <v>42</v>
      </c>
      <c r="AE1480">
        <v>902095</v>
      </c>
      <c r="AG1480">
        <v>0</v>
      </c>
      <c r="AH1480" t="s">
        <v>4146</v>
      </c>
      <c r="AI1480">
        <v>2334</v>
      </c>
      <c r="AK1480">
        <v>1</v>
      </c>
      <c r="AL1480" t="s">
        <v>4046</v>
      </c>
    </row>
    <row r="1481" spans="1:38" x14ac:dyDescent="0.2">
      <c r="A1481" t="s">
        <v>4046</v>
      </c>
      <c r="F1481" s="1">
        <v>40148</v>
      </c>
      <c r="G1481">
        <v>2009</v>
      </c>
      <c r="H1481" t="s">
        <v>4147</v>
      </c>
      <c r="I1481" t="s">
        <v>117</v>
      </c>
      <c r="M1481" t="s">
        <v>4148</v>
      </c>
      <c r="N1481" t="s">
        <v>4149</v>
      </c>
      <c r="Q1481">
        <v>3574256</v>
      </c>
      <c r="R1481">
        <v>48</v>
      </c>
      <c r="S1481">
        <v>1</v>
      </c>
      <c r="T1481">
        <v>1</v>
      </c>
      <c r="U1481">
        <v>2</v>
      </c>
      <c r="V1481">
        <v>1</v>
      </c>
      <c r="W1481">
        <v>450140</v>
      </c>
      <c r="X1481" t="s">
        <v>70</v>
      </c>
      <c r="Y1481" t="s">
        <v>192</v>
      </c>
      <c r="AA1481">
        <v>1679236</v>
      </c>
      <c r="AC1481">
        <v>1</v>
      </c>
      <c r="AD1481" t="s">
        <v>42</v>
      </c>
      <c r="AE1481">
        <v>902095</v>
      </c>
      <c r="AG1481">
        <v>0</v>
      </c>
      <c r="AH1481" t="s">
        <v>4148</v>
      </c>
      <c r="AI1481">
        <v>9081</v>
      </c>
      <c r="AK1481">
        <v>4</v>
      </c>
      <c r="AL1481" t="s">
        <v>4046</v>
      </c>
    </row>
    <row r="1482" spans="1:38" x14ac:dyDescent="0.2">
      <c r="A1482" t="s">
        <v>4150</v>
      </c>
      <c r="F1482" s="1">
        <v>44302</v>
      </c>
      <c r="G1482">
        <v>2021</v>
      </c>
      <c r="H1482" t="s">
        <v>4151</v>
      </c>
      <c r="I1482" t="s">
        <v>718</v>
      </c>
      <c r="M1482" t="s">
        <v>4152</v>
      </c>
      <c r="N1482" t="s">
        <v>4153</v>
      </c>
      <c r="Q1482">
        <v>31731277</v>
      </c>
      <c r="R1482">
        <v>34</v>
      </c>
      <c r="S1482">
        <v>5</v>
      </c>
      <c r="T1482">
        <v>2411</v>
      </c>
      <c r="U1482">
        <v>2447</v>
      </c>
      <c r="V1482">
        <v>18</v>
      </c>
      <c r="W1482">
        <v>1051927</v>
      </c>
      <c r="X1482" t="s">
        <v>99</v>
      </c>
      <c r="Y1482" t="s">
        <v>47</v>
      </c>
      <c r="AA1482">
        <v>8939454</v>
      </c>
      <c r="AB1482">
        <v>14657368</v>
      </c>
      <c r="AC1482">
        <v>1</v>
      </c>
      <c r="AD1482" t="s">
        <v>42</v>
      </c>
      <c r="AE1482">
        <v>11650454</v>
      </c>
      <c r="AG1482">
        <v>0</v>
      </c>
      <c r="AH1482" t="s">
        <v>4152</v>
      </c>
      <c r="AI1482">
        <v>7357</v>
      </c>
      <c r="AK1482">
        <v>1</v>
      </c>
      <c r="AL1482" t="s">
        <v>4150</v>
      </c>
    </row>
    <row r="1483" spans="1:38" x14ac:dyDescent="0.2">
      <c r="A1483" t="s">
        <v>4150</v>
      </c>
      <c r="F1483" s="1">
        <v>42736</v>
      </c>
      <c r="G1483">
        <v>2017</v>
      </c>
      <c r="H1483" t="s">
        <v>4154</v>
      </c>
      <c r="I1483" t="s">
        <v>224</v>
      </c>
      <c r="M1483" t="s">
        <v>4155</v>
      </c>
      <c r="N1483" t="s">
        <v>4156</v>
      </c>
      <c r="Q1483">
        <v>20519269</v>
      </c>
      <c r="V1483">
        <v>2</v>
      </c>
      <c r="W1483">
        <v>1051927</v>
      </c>
      <c r="X1483" t="s">
        <v>70</v>
      </c>
      <c r="Y1483" t="s">
        <v>192</v>
      </c>
      <c r="AB1483">
        <v>15565068</v>
      </c>
      <c r="AC1483">
        <v>1</v>
      </c>
      <c r="AD1483" t="s">
        <v>42</v>
      </c>
      <c r="AE1483">
        <v>11650454</v>
      </c>
      <c r="AG1483">
        <v>0</v>
      </c>
      <c r="AH1483" t="s">
        <v>4155</v>
      </c>
      <c r="AI1483">
        <v>90527</v>
      </c>
      <c r="AK1483">
        <v>4</v>
      </c>
      <c r="AL1483" t="s">
        <v>4150</v>
      </c>
    </row>
    <row r="1484" spans="1:38" x14ac:dyDescent="0.2">
      <c r="A1484" t="s">
        <v>4150</v>
      </c>
      <c r="F1484" s="1">
        <v>44197</v>
      </c>
      <c r="G1484">
        <v>2021</v>
      </c>
      <c r="H1484" t="s">
        <v>4157</v>
      </c>
      <c r="I1484" t="s">
        <v>224</v>
      </c>
      <c r="M1484" t="s">
        <v>4158</v>
      </c>
      <c r="N1484" t="s">
        <v>4150</v>
      </c>
      <c r="Q1484">
        <v>31774651</v>
      </c>
      <c r="V1484">
        <v>0</v>
      </c>
      <c r="W1484">
        <v>1051927</v>
      </c>
      <c r="X1484" t="s">
        <v>70</v>
      </c>
      <c r="Y1484" t="s">
        <v>192</v>
      </c>
      <c r="AB1484">
        <v>15565068</v>
      </c>
      <c r="AC1484">
        <v>1</v>
      </c>
      <c r="AD1484" t="s">
        <v>42</v>
      </c>
      <c r="AE1484">
        <v>11650454</v>
      </c>
      <c r="AG1484">
        <v>0</v>
      </c>
      <c r="AH1484" t="s">
        <v>4158</v>
      </c>
      <c r="AI1484">
        <v>90527</v>
      </c>
      <c r="AK1484">
        <v>4</v>
      </c>
      <c r="AL1484" t="s">
        <v>4150</v>
      </c>
    </row>
    <row r="1485" spans="1:38" x14ac:dyDescent="0.2">
      <c r="A1485" t="s">
        <v>4150</v>
      </c>
      <c r="F1485" s="1">
        <v>43831</v>
      </c>
      <c r="G1485">
        <v>2020</v>
      </c>
      <c r="H1485" t="s">
        <v>4159</v>
      </c>
      <c r="I1485" t="s">
        <v>224</v>
      </c>
      <c r="M1485" t="s">
        <v>4160</v>
      </c>
      <c r="N1485" t="s">
        <v>4161</v>
      </c>
      <c r="Q1485">
        <v>31774656</v>
      </c>
      <c r="V1485">
        <v>0</v>
      </c>
      <c r="W1485">
        <v>1051927</v>
      </c>
      <c r="X1485" t="s">
        <v>70</v>
      </c>
      <c r="Y1485" t="s">
        <v>192</v>
      </c>
      <c r="AB1485">
        <v>15565068</v>
      </c>
      <c r="AC1485">
        <v>1</v>
      </c>
      <c r="AD1485" t="s">
        <v>42</v>
      </c>
      <c r="AE1485">
        <v>11650454</v>
      </c>
      <c r="AG1485">
        <v>0</v>
      </c>
      <c r="AH1485" t="s">
        <v>4160</v>
      </c>
      <c r="AI1485">
        <v>90527</v>
      </c>
      <c r="AK1485">
        <v>4</v>
      </c>
      <c r="AL1485" t="s">
        <v>4150</v>
      </c>
    </row>
    <row r="1486" spans="1:38" x14ac:dyDescent="0.2">
      <c r="A1486" t="s">
        <v>4162</v>
      </c>
      <c r="F1486" s="1">
        <v>38869</v>
      </c>
      <c r="G1486">
        <v>2006</v>
      </c>
      <c r="H1486" t="s">
        <v>4163</v>
      </c>
      <c r="I1486" t="s">
        <v>4050</v>
      </c>
      <c r="M1486" t="s">
        <v>4164</v>
      </c>
      <c r="N1486" t="s">
        <v>4165</v>
      </c>
      <c r="Q1486">
        <v>1258187</v>
      </c>
      <c r="R1486">
        <v>10</v>
      </c>
      <c r="S1486">
        <v>4</v>
      </c>
      <c r="T1486">
        <v>105</v>
      </c>
      <c r="U1486">
        <v>141</v>
      </c>
      <c r="V1486">
        <v>282</v>
      </c>
      <c r="W1486">
        <v>128897</v>
      </c>
      <c r="X1486" t="s">
        <v>172</v>
      </c>
      <c r="Y1486" t="s">
        <v>47</v>
      </c>
      <c r="AA1486">
        <v>10864415</v>
      </c>
      <c r="AC1486">
        <v>1</v>
      </c>
      <c r="AD1486" t="s">
        <v>42</v>
      </c>
      <c r="AE1486">
        <v>905410</v>
      </c>
      <c r="AG1486">
        <v>0</v>
      </c>
      <c r="AH1486" t="s">
        <v>4164</v>
      </c>
      <c r="AI1486">
        <v>15362</v>
      </c>
      <c r="AK1486">
        <v>1</v>
      </c>
      <c r="AL1486" t="s">
        <v>4162</v>
      </c>
    </row>
    <row r="1487" spans="1:38" x14ac:dyDescent="0.2">
      <c r="A1487" t="s">
        <v>4162</v>
      </c>
      <c r="F1487" s="1">
        <v>39083</v>
      </c>
      <c r="G1487">
        <v>2007</v>
      </c>
      <c r="H1487" t="s">
        <v>4166</v>
      </c>
      <c r="I1487" t="s">
        <v>3882</v>
      </c>
      <c r="M1487" t="s">
        <v>4167</v>
      </c>
      <c r="N1487" t="s">
        <v>4165</v>
      </c>
      <c r="Q1487">
        <v>1258189</v>
      </c>
      <c r="R1487">
        <v>5</v>
      </c>
      <c r="S1487">
        <v>1</v>
      </c>
      <c r="T1487">
        <v>30</v>
      </c>
      <c r="U1487">
        <v>42</v>
      </c>
      <c r="V1487">
        <v>42</v>
      </c>
      <c r="W1487">
        <v>128897</v>
      </c>
      <c r="X1487" t="s">
        <v>152</v>
      </c>
      <c r="Y1487" t="s">
        <v>47</v>
      </c>
      <c r="AA1487">
        <v>15392937</v>
      </c>
      <c r="AB1487">
        <v>15392929</v>
      </c>
      <c r="AC1487">
        <v>1</v>
      </c>
      <c r="AD1487" t="s">
        <v>42</v>
      </c>
      <c r="AE1487">
        <v>905410</v>
      </c>
      <c r="AG1487">
        <v>0</v>
      </c>
      <c r="AH1487" t="s">
        <v>4167</v>
      </c>
      <c r="AI1487">
        <v>22268</v>
      </c>
      <c r="AK1487">
        <v>1</v>
      </c>
      <c r="AL1487" t="s">
        <v>4162</v>
      </c>
    </row>
    <row r="1488" spans="1:38" x14ac:dyDescent="0.2">
      <c r="A1488" t="s">
        <v>4162</v>
      </c>
      <c r="F1488" s="1">
        <v>39904</v>
      </c>
      <c r="G1488">
        <v>2009</v>
      </c>
      <c r="H1488" t="s">
        <v>4168</v>
      </c>
      <c r="I1488" t="s">
        <v>120</v>
      </c>
      <c r="M1488" t="s">
        <v>4169</v>
      </c>
      <c r="N1488" t="s">
        <v>4162</v>
      </c>
      <c r="Q1488">
        <v>4604629</v>
      </c>
      <c r="R1488">
        <v>46</v>
      </c>
      <c r="S1488">
        <v>3</v>
      </c>
      <c r="T1488">
        <v>151</v>
      </c>
      <c r="U1488">
        <v>158</v>
      </c>
      <c r="V1488">
        <v>71</v>
      </c>
      <c r="W1488">
        <v>128897</v>
      </c>
      <c r="X1488" t="s">
        <v>70</v>
      </c>
      <c r="Y1488" t="s">
        <v>47</v>
      </c>
      <c r="AA1488">
        <v>3787206</v>
      </c>
      <c r="AC1488">
        <v>1</v>
      </c>
      <c r="AD1488" t="s">
        <v>42</v>
      </c>
      <c r="AE1488">
        <v>905410</v>
      </c>
      <c r="AG1488">
        <v>0</v>
      </c>
      <c r="AH1488" t="s">
        <v>4169</v>
      </c>
      <c r="AI1488">
        <v>2625</v>
      </c>
      <c r="AK1488">
        <v>1</v>
      </c>
      <c r="AL1488" t="s">
        <v>4162</v>
      </c>
    </row>
    <row r="1489" spans="1:38" x14ac:dyDescent="0.2">
      <c r="A1489" t="s">
        <v>4162</v>
      </c>
      <c r="F1489" s="1">
        <v>38169</v>
      </c>
      <c r="G1489">
        <v>2004</v>
      </c>
      <c r="H1489" t="s">
        <v>4170</v>
      </c>
      <c r="I1489" t="s">
        <v>2195</v>
      </c>
      <c r="M1489" t="s">
        <v>4171</v>
      </c>
      <c r="N1489" t="s">
        <v>4162</v>
      </c>
      <c r="Q1489">
        <v>4748938</v>
      </c>
      <c r="R1489">
        <v>23</v>
      </c>
      <c r="S1489">
        <v>4</v>
      </c>
      <c r="T1489">
        <v>237</v>
      </c>
      <c r="U1489">
        <v>245</v>
      </c>
      <c r="V1489">
        <v>29</v>
      </c>
      <c r="W1489">
        <v>128897</v>
      </c>
      <c r="X1489" t="s">
        <v>172</v>
      </c>
      <c r="Y1489" t="s">
        <v>47</v>
      </c>
      <c r="AA1489" t="s">
        <v>2197</v>
      </c>
      <c r="AB1489">
        <v>13623001</v>
      </c>
      <c r="AC1489">
        <v>1</v>
      </c>
      <c r="AD1489" t="s">
        <v>42</v>
      </c>
      <c r="AE1489">
        <v>905410</v>
      </c>
      <c r="AG1489">
        <v>0</v>
      </c>
      <c r="AH1489" t="s">
        <v>4171</v>
      </c>
      <c r="AI1489">
        <v>10822</v>
      </c>
      <c r="AK1489">
        <v>1</v>
      </c>
      <c r="AL1489" t="s">
        <v>4162</v>
      </c>
    </row>
    <row r="1490" spans="1:38" x14ac:dyDescent="0.2">
      <c r="A1490" t="s">
        <v>4162</v>
      </c>
      <c r="F1490" s="1">
        <v>40179</v>
      </c>
      <c r="G1490">
        <v>2010</v>
      </c>
      <c r="H1490" t="s">
        <v>3907</v>
      </c>
      <c r="I1490" t="s">
        <v>806</v>
      </c>
      <c r="M1490" t="s">
        <v>3908</v>
      </c>
      <c r="N1490" t="s">
        <v>3900</v>
      </c>
      <c r="Q1490">
        <v>6948950</v>
      </c>
      <c r="T1490">
        <v>1</v>
      </c>
      <c r="U1490">
        <v>10</v>
      </c>
      <c r="V1490">
        <v>36</v>
      </c>
      <c r="W1490">
        <v>128897</v>
      </c>
      <c r="X1490" t="s">
        <v>247</v>
      </c>
      <c r="Y1490" t="s">
        <v>47</v>
      </c>
      <c r="AC1490">
        <v>1</v>
      </c>
      <c r="AD1490" t="s">
        <v>42</v>
      </c>
      <c r="AE1490">
        <v>905410</v>
      </c>
      <c r="AG1490">
        <v>1</v>
      </c>
      <c r="AH1490" t="s">
        <v>3908</v>
      </c>
      <c r="AI1490">
        <v>48278</v>
      </c>
      <c r="AK1490">
        <v>1</v>
      </c>
      <c r="AL1490" t="s">
        <v>4162</v>
      </c>
    </row>
    <row r="1491" spans="1:38" x14ac:dyDescent="0.2">
      <c r="A1491" t="s">
        <v>4162</v>
      </c>
      <c r="F1491" s="1">
        <v>39450</v>
      </c>
      <c r="G1491">
        <v>2008</v>
      </c>
      <c r="H1491" t="s">
        <v>1487</v>
      </c>
      <c r="I1491" t="s">
        <v>1435</v>
      </c>
      <c r="M1491" t="s">
        <v>1488</v>
      </c>
      <c r="N1491" t="s">
        <v>1489</v>
      </c>
      <c r="Q1491">
        <v>6989217</v>
      </c>
      <c r="R1491">
        <v>3</v>
      </c>
      <c r="S1491">
        <v>1</v>
      </c>
      <c r="V1491">
        <v>1</v>
      </c>
      <c r="W1491">
        <v>128897</v>
      </c>
      <c r="X1491" t="s">
        <v>1437</v>
      </c>
      <c r="Y1491" t="s">
        <v>47</v>
      </c>
      <c r="AA1491">
        <v>21945861</v>
      </c>
      <c r="AB1491">
        <v>19329156</v>
      </c>
      <c r="AC1491">
        <v>1</v>
      </c>
      <c r="AD1491" t="s">
        <v>42</v>
      </c>
      <c r="AE1491">
        <v>905410</v>
      </c>
      <c r="AG1491">
        <v>0</v>
      </c>
      <c r="AH1491" t="s">
        <v>1488</v>
      </c>
      <c r="AI1491">
        <v>66148</v>
      </c>
      <c r="AK1491">
        <v>1</v>
      </c>
      <c r="AL1491" t="s">
        <v>4162</v>
      </c>
    </row>
    <row r="1492" spans="1:38" x14ac:dyDescent="0.2">
      <c r="A1492" t="s">
        <v>4162</v>
      </c>
      <c r="F1492" s="1">
        <v>41061</v>
      </c>
      <c r="G1492">
        <v>2012</v>
      </c>
      <c r="H1492" t="s">
        <v>3898</v>
      </c>
      <c r="I1492" t="s">
        <v>114</v>
      </c>
      <c r="M1492" t="s">
        <v>3899</v>
      </c>
      <c r="N1492" t="s">
        <v>3900</v>
      </c>
      <c r="Q1492">
        <v>8253430</v>
      </c>
      <c r="R1492">
        <v>32</v>
      </c>
      <c r="S1492">
        <v>3</v>
      </c>
      <c r="T1492">
        <v>221</v>
      </c>
      <c r="U1492">
        <v>231</v>
      </c>
      <c r="V1492">
        <v>41</v>
      </c>
      <c r="W1492">
        <v>128897</v>
      </c>
      <c r="X1492" t="s">
        <v>70</v>
      </c>
      <c r="Y1492" t="s">
        <v>47</v>
      </c>
      <c r="AA1492">
        <v>2684012</v>
      </c>
      <c r="AC1492">
        <v>1</v>
      </c>
      <c r="AD1492" t="s">
        <v>42</v>
      </c>
      <c r="AE1492">
        <v>905410</v>
      </c>
      <c r="AG1492">
        <v>0</v>
      </c>
      <c r="AH1492" t="s">
        <v>3899</v>
      </c>
      <c r="AI1492">
        <v>2697</v>
      </c>
      <c r="AK1492">
        <v>1</v>
      </c>
      <c r="AL1492" t="s">
        <v>4162</v>
      </c>
    </row>
    <row r="1493" spans="1:38" x14ac:dyDescent="0.2">
      <c r="A1493" t="s">
        <v>4162</v>
      </c>
      <c r="F1493" s="1">
        <v>38353</v>
      </c>
      <c r="G1493">
        <v>2005</v>
      </c>
      <c r="H1493" t="s">
        <v>4172</v>
      </c>
      <c r="I1493" t="s">
        <v>806</v>
      </c>
      <c r="M1493" t="s">
        <v>4174</v>
      </c>
      <c r="N1493" t="s">
        <v>4162</v>
      </c>
      <c r="Q1493">
        <v>8510593</v>
      </c>
      <c r="T1493" t="s">
        <v>4173</v>
      </c>
      <c r="U1493" t="s">
        <v>4173</v>
      </c>
      <c r="V1493">
        <v>5</v>
      </c>
      <c r="W1493">
        <v>128897</v>
      </c>
      <c r="X1493" t="s">
        <v>247</v>
      </c>
      <c r="Y1493" t="s">
        <v>47</v>
      </c>
      <c r="AC1493">
        <v>1</v>
      </c>
      <c r="AD1493" t="s">
        <v>42</v>
      </c>
      <c r="AE1493">
        <v>905410</v>
      </c>
      <c r="AG1493">
        <v>1</v>
      </c>
      <c r="AH1493" t="s">
        <v>4174</v>
      </c>
      <c r="AI1493">
        <v>48278</v>
      </c>
      <c r="AK1493">
        <v>1</v>
      </c>
      <c r="AL1493" t="s">
        <v>4162</v>
      </c>
    </row>
    <row r="1494" spans="1:38" x14ac:dyDescent="0.2">
      <c r="A1494" t="s">
        <v>4162</v>
      </c>
      <c r="F1494" s="1">
        <v>40544</v>
      </c>
      <c r="G1494">
        <v>2011</v>
      </c>
      <c r="H1494" t="s">
        <v>3962</v>
      </c>
      <c r="I1494" t="s">
        <v>154</v>
      </c>
      <c r="M1494" t="s">
        <v>3964</v>
      </c>
      <c r="N1494" t="s">
        <v>3900</v>
      </c>
      <c r="Q1494">
        <v>17528502</v>
      </c>
      <c r="R1494">
        <v>29</v>
      </c>
      <c r="V1494">
        <v>2</v>
      </c>
      <c r="W1494">
        <v>128897</v>
      </c>
      <c r="X1494" t="s">
        <v>156</v>
      </c>
      <c r="Y1494" t="s">
        <v>47</v>
      </c>
      <c r="AA1494">
        <v>15293181</v>
      </c>
      <c r="AC1494">
        <v>1</v>
      </c>
      <c r="AD1494" t="s">
        <v>42</v>
      </c>
      <c r="AE1494">
        <v>905410</v>
      </c>
      <c r="AG1494">
        <v>0</v>
      </c>
      <c r="AH1494" t="s">
        <v>3963</v>
      </c>
      <c r="AI1494">
        <v>25044</v>
      </c>
      <c r="AK1494">
        <v>1</v>
      </c>
      <c r="AL1494" t="s">
        <v>4162</v>
      </c>
    </row>
    <row r="1495" spans="1:38" x14ac:dyDescent="0.2">
      <c r="A1495" t="s">
        <v>4162</v>
      </c>
      <c r="F1495" s="1">
        <v>43508</v>
      </c>
      <c r="G1495">
        <v>2019</v>
      </c>
      <c r="H1495" t="s">
        <v>4175</v>
      </c>
      <c r="I1495" t="s">
        <v>175</v>
      </c>
      <c r="M1495" t="s">
        <v>4176</v>
      </c>
      <c r="N1495" t="s">
        <v>4162</v>
      </c>
      <c r="Q1495">
        <v>18013525</v>
      </c>
      <c r="R1495">
        <v>50</v>
      </c>
      <c r="S1495">
        <v>1</v>
      </c>
      <c r="T1495">
        <v>35</v>
      </c>
      <c r="U1495">
        <v>40</v>
      </c>
      <c r="V1495">
        <v>0</v>
      </c>
      <c r="W1495">
        <v>128897</v>
      </c>
      <c r="X1495" t="s">
        <v>177</v>
      </c>
      <c r="Y1495" t="s">
        <v>47</v>
      </c>
      <c r="AA1495">
        <v>950033</v>
      </c>
      <c r="AC1495">
        <v>1</v>
      </c>
      <c r="AD1495" t="s">
        <v>42</v>
      </c>
      <c r="AE1495">
        <v>905410</v>
      </c>
      <c r="AG1495">
        <v>0</v>
      </c>
      <c r="AH1495" t="s">
        <v>4176</v>
      </c>
      <c r="AI1495">
        <v>87845</v>
      </c>
      <c r="AK1495">
        <v>1</v>
      </c>
      <c r="AL1495" t="s">
        <v>4162</v>
      </c>
    </row>
    <row r="1496" spans="1:38" x14ac:dyDescent="0.2">
      <c r="A1496" t="s">
        <v>4162</v>
      </c>
      <c r="F1496" s="1">
        <v>41275</v>
      </c>
      <c r="G1496">
        <v>2013</v>
      </c>
      <c r="H1496" t="s">
        <v>4177</v>
      </c>
      <c r="I1496" t="s">
        <v>154</v>
      </c>
      <c r="M1496" t="s">
        <v>4179</v>
      </c>
      <c r="N1496" t="s">
        <v>4162</v>
      </c>
      <c r="Q1496">
        <v>18013526</v>
      </c>
      <c r="R1496">
        <v>33</v>
      </c>
      <c r="V1496">
        <v>0</v>
      </c>
      <c r="W1496">
        <v>128897</v>
      </c>
      <c r="X1496" t="s">
        <v>156</v>
      </c>
      <c r="Y1496" t="s">
        <v>47</v>
      </c>
      <c r="AA1496">
        <v>15293181</v>
      </c>
      <c r="AC1496">
        <v>1</v>
      </c>
      <c r="AD1496" t="s">
        <v>42</v>
      </c>
      <c r="AE1496">
        <v>905410</v>
      </c>
      <c r="AG1496">
        <v>0</v>
      </c>
      <c r="AH1496" t="s">
        <v>4178</v>
      </c>
      <c r="AI1496">
        <v>25044</v>
      </c>
      <c r="AK1496">
        <v>1</v>
      </c>
      <c r="AL1496" t="s">
        <v>4162</v>
      </c>
    </row>
    <row r="1497" spans="1:38" x14ac:dyDescent="0.2">
      <c r="A1497" t="s">
        <v>4162</v>
      </c>
      <c r="F1497" s="1">
        <v>40544</v>
      </c>
      <c r="G1497">
        <v>2011</v>
      </c>
      <c r="H1497" t="s">
        <v>4180</v>
      </c>
      <c r="I1497" t="s">
        <v>154</v>
      </c>
      <c r="M1497" t="s">
        <v>4182</v>
      </c>
      <c r="N1497" t="s">
        <v>4162</v>
      </c>
      <c r="Q1497">
        <v>18013527</v>
      </c>
      <c r="R1497">
        <v>28</v>
      </c>
      <c r="V1497">
        <v>0</v>
      </c>
      <c r="W1497">
        <v>128897</v>
      </c>
      <c r="X1497" t="s">
        <v>156</v>
      </c>
      <c r="Y1497" t="s">
        <v>47</v>
      </c>
      <c r="AA1497">
        <v>15293181</v>
      </c>
      <c r="AC1497">
        <v>1</v>
      </c>
      <c r="AD1497" t="s">
        <v>42</v>
      </c>
      <c r="AE1497">
        <v>905410</v>
      </c>
      <c r="AG1497">
        <v>0</v>
      </c>
      <c r="AH1497" t="s">
        <v>4181</v>
      </c>
      <c r="AI1497">
        <v>25044</v>
      </c>
      <c r="AK1497">
        <v>1</v>
      </c>
      <c r="AL1497" t="s">
        <v>4162</v>
      </c>
    </row>
    <row r="1498" spans="1:38" x14ac:dyDescent="0.2">
      <c r="A1498" t="s">
        <v>4162</v>
      </c>
      <c r="F1498" s="1">
        <v>41751</v>
      </c>
      <c r="G1498">
        <v>2014</v>
      </c>
      <c r="H1498" t="s">
        <v>4183</v>
      </c>
      <c r="I1498" t="s">
        <v>84</v>
      </c>
      <c r="M1498" t="s">
        <v>4185</v>
      </c>
      <c r="N1498" t="s">
        <v>4162</v>
      </c>
      <c r="Q1498">
        <v>18710633</v>
      </c>
      <c r="V1498">
        <v>1</v>
      </c>
      <c r="W1498">
        <v>128897</v>
      </c>
      <c r="X1498" t="s">
        <v>86</v>
      </c>
      <c r="Y1498" t="s">
        <v>47</v>
      </c>
      <c r="AC1498">
        <v>1</v>
      </c>
      <c r="AD1498" t="s">
        <v>42</v>
      </c>
      <c r="AE1498">
        <v>905410</v>
      </c>
      <c r="AG1498">
        <v>0</v>
      </c>
      <c r="AH1498" t="s">
        <v>4184</v>
      </c>
      <c r="AI1498">
        <v>110017</v>
      </c>
      <c r="AK1498">
        <v>1</v>
      </c>
      <c r="AL1498" t="s">
        <v>4162</v>
      </c>
    </row>
    <row r="1499" spans="1:38" x14ac:dyDescent="0.2">
      <c r="A1499" t="s">
        <v>4162</v>
      </c>
      <c r="F1499" s="1">
        <v>42753</v>
      </c>
      <c r="G1499">
        <v>2017</v>
      </c>
      <c r="H1499" t="s">
        <v>4186</v>
      </c>
      <c r="I1499" t="s">
        <v>84</v>
      </c>
      <c r="M1499" t="s">
        <v>4188</v>
      </c>
      <c r="N1499" t="s">
        <v>4162</v>
      </c>
      <c r="Q1499">
        <v>18710634</v>
      </c>
      <c r="V1499">
        <v>0</v>
      </c>
      <c r="W1499">
        <v>128897</v>
      </c>
      <c r="X1499" t="s">
        <v>86</v>
      </c>
      <c r="Y1499" t="s">
        <v>47</v>
      </c>
      <c r="AC1499">
        <v>1</v>
      </c>
      <c r="AD1499" t="s">
        <v>42</v>
      </c>
      <c r="AE1499">
        <v>905410</v>
      </c>
      <c r="AG1499">
        <v>0</v>
      </c>
      <c r="AH1499" t="s">
        <v>4187</v>
      </c>
      <c r="AI1499">
        <v>110017</v>
      </c>
      <c r="AK1499">
        <v>1</v>
      </c>
      <c r="AL1499" t="s">
        <v>4162</v>
      </c>
    </row>
    <row r="1500" spans="1:38" x14ac:dyDescent="0.2">
      <c r="A1500" t="s">
        <v>4162</v>
      </c>
      <c r="F1500" s="1">
        <v>42409</v>
      </c>
      <c r="G1500">
        <v>2016</v>
      </c>
      <c r="H1500" t="s">
        <v>4189</v>
      </c>
      <c r="I1500" t="s">
        <v>84</v>
      </c>
      <c r="M1500" t="s">
        <v>4191</v>
      </c>
      <c r="N1500" t="s">
        <v>4162</v>
      </c>
      <c r="Q1500">
        <v>18710635</v>
      </c>
      <c r="V1500">
        <v>1</v>
      </c>
      <c r="W1500">
        <v>128897</v>
      </c>
      <c r="X1500" t="s">
        <v>86</v>
      </c>
      <c r="Y1500" t="s">
        <v>47</v>
      </c>
      <c r="AC1500">
        <v>1</v>
      </c>
      <c r="AD1500" t="s">
        <v>42</v>
      </c>
      <c r="AE1500">
        <v>905410</v>
      </c>
      <c r="AG1500">
        <v>0</v>
      </c>
      <c r="AH1500" t="s">
        <v>4190</v>
      </c>
      <c r="AI1500">
        <v>110017</v>
      </c>
      <c r="AK1500">
        <v>1</v>
      </c>
      <c r="AL1500" t="s">
        <v>4162</v>
      </c>
    </row>
    <row r="1501" spans="1:38" x14ac:dyDescent="0.2">
      <c r="A1501" t="s">
        <v>4162</v>
      </c>
      <c r="F1501" s="1">
        <v>42409</v>
      </c>
      <c r="G1501">
        <v>2016</v>
      </c>
      <c r="H1501" t="s">
        <v>4192</v>
      </c>
      <c r="I1501" t="s">
        <v>84</v>
      </c>
      <c r="M1501" t="s">
        <v>4195</v>
      </c>
      <c r="N1501" t="s">
        <v>4194</v>
      </c>
      <c r="Q1501">
        <v>18710636</v>
      </c>
      <c r="V1501">
        <v>2</v>
      </c>
      <c r="W1501">
        <v>128897</v>
      </c>
      <c r="X1501" t="s">
        <v>86</v>
      </c>
      <c r="Y1501" t="s">
        <v>47</v>
      </c>
      <c r="AC1501">
        <v>1</v>
      </c>
      <c r="AD1501" t="s">
        <v>42</v>
      </c>
      <c r="AE1501">
        <v>905410</v>
      </c>
      <c r="AG1501">
        <v>0</v>
      </c>
      <c r="AH1501" t="s">
        <v>4193</v>
      </c>
      <c r="AI1501">
        <v>110017</v>
      </c>
      <c r="AK1501">
        <v>1</v>
      </c>
      <c r="AL1501" t="s">
        <v>4162</v>
      </c>
    </row>
    <row r="1502" spans="1:38" x14ac:dyDescent="0.2">
      <c r="A1502" t="s">
        <v>4162</v>
      </c>
      <c r="F1502" s="1">
        <v>42006</v>
      </c>
      <c r="G1502">
        <v>2015</v>
      </c>
      <c r="H1502" t="s">
        <v>4196</v>
      </c>
      <c r="I1502" t="s">
        <v>84</v>
      </c>
      <c r="M1502" t="s">
        <v>4199</v>
      </c>
      <c r="N1502" t="s">
        <v>4198</v>
      </c>
      <c r="Q1502">
        <v>18710637</v>
      </c>
      <c r="V1502">
        <v>1</v>
      </c>
      <c r="W1502">
        <v>128897</v>
      </c>
      <c r="X1502" t="s">
        <v>86</v>
      </c>
      <c r="Y1502" t="s">
        <v>47</v>
      </c>
      <c r="AC1502">
        <v>1</v>
      </c>
      <c r="AD1502" t="s">
        <v>42</v>
      </c>
      <c r="AE1502">
        <v>905410</v>
      </c>
      <c r="AG1502">
        <v>0</v>
      </c>
      <c r="AH1502" t="s">
        <v>4197</v>
      </c>
      <c r="AI1502">
        <v>110017</v>
      </c>
      <c r="AK1502">
        <v>1</v>
      </c>
      <c r="AL1502" t="s">
        <v>4162</v>
      </c>
    </row>
    <row r="1503" spans="1:38" x14ac:dyDescent="0.2">
      <c r="A1503" t="s">
        <v>4162</v>
      </c>
      <c r="F1503" s="1">
        <v>42268</v>
      </c>
      <c r="G1503">
        <v>2015</v>
      </c>
      <c r="H1503" t="s">
        <v>4200</v>
      </c>
      <c r="I1503" t="s">
        <v>84</v>
      </c>
      <c r="M1503" t="s">
        <v>4202</v>
      </c>
      <c r="N1503" t="s">
        <v>4162</v>
      </c>
      <c r="Q1503">
        <v>18710639</v>
      </c>
      <c r="V1503">
        <v>0</v>
      </c>
      <c r="W1503">
        <v>128897</v>
      </c>
      <c r="X1503" t="s">
        <v>86</v>
      </c>
      <c r="Y1503" t="s">
        <v>47</v>
      </c>
      <c r="AC1503">
        <v>1</v>
      </c>
      <c r="AD1503" t="s">
        <v>42</v>
      </c>
      <c r="AE1503">
        <v>905410</v>
      </c>
      <c r="AG1503">
        <v>0</v>
      </c>
      <c r="AH1503" t="s">
        <v>4201</v>
      </c>
      <c r="AI1503">
        <v>110017</v>
      </c>
      <c r="AK1503">
        <v>1</v>
      </c>
      <c r="AL1503" t="s">
        <v>4162</v>
      </c>
    </row>
    <row r="1504" spans="1:38" x14ac:dyDescent="0.2">
      <c r="A1504" t="s">
        <v>4162</v>
      </c>
      <c r="F1504" s="1">
        <v>41778</v>
      </c>
      <c r="G1504">
        <v>2014</v>
      </c>
      <c r="H1504" t="s">
        <v>4203</v>
      </c>
      <c r="I1504" t="s">
        <v>84</v>
      </c>
      <c r="M1504" t="s">
        <v>4205</v>
      </c>
      <c r="N1504" t="s">
        <v>4162</v>
      </c>
      <c r="Q1504">
        <v>18710640</v>
      </c>
      <c r="V1504">
        <v>0</v>
      </c>
      <c r="W1504">
        <v>128897</v>
      </c>
      <c r="X1504" t="s">
        <v>86</v>
      </c>
      <c r="Y1504" t="s">
        <v>47</v>
      </c>
      <c r="AC1504">
        <v>1</v>
      </c>
      <c r="AD1504" t="s">
        <v>42</v>
      </c>
      <c r="AE1504">
        <v>905410</v>
      </c>
      <c r="AG1504">
        <v>0</v>
      </c>
      <c r="AH1504" t="s">
        <v>4204</v>
      </c>
      <c r="AI1504">
        <v>110017</v>
      </c>
      <c r="AK1504">
        <v>1</v>
      </c>
      <c r="AL1504" t="s">
        <v>4162</v>
      </c>
    </row>
    <row r="1505" spans="1:38" x14ac:dyDescent="0.2">
      <c r="A1505" t="s">
        <v>4162</v>
      </c>
      <c r="F1505" s="1">
        <v>41750</v>
      </c>
      <c r="G1505">
        <v>2014</v>
      </c>
      <c r="H1505" t="s">
        <v>4206</v>
      </c>
      <c r="I1505" t="s">
        <v>84</v>
      </c>
      <c r="M1505" t="s">
        <v>4208</v>
      </c>
      <c r="N1505" t="s">
        <v>4162</v>
      </c>
      <c r="Q1505">
        <v>18710641</v>
      </c>
      <c r="V1505">
        <v>0</v>
      </c>
      <c r="W1505">
        <v>128897</v>
      </c>
      <c r="X1505" t="s">
        <v>86</v>
      </c>
      <c r="Y1505" t="s">
        <v>47</v>
      </c>
      <c r="AC1505">
        <v>1</v>
      </c>
      <c r="AD1505" t="s">
        <v>42</v>
      </c>
      <c r="AE1505">
        <v>905410</v>
      </c>
      <c r="AG1505">
        <v>0</v>
      </c>
      <c r="AH1505" t="s">
        <v>4207</v>
      </c>
      <c r="AI1505">
        <v>110017</v>
      </c>
      <c r="AK1505">
        <v>1</v>
      </c>
      <c r="AL1505" t="s">
        <v>4162</v>
      </c>
    </row>
    <row r="1506" spans="1:38" x14ac:dyDescent="0.2">
      <c r="A1506" t="s">
        <v>4162</v>
      </c>
      <c r="F1506" s="1">
        <v>43802</v>
      </c>
      <c r="G1506">
        <v>2019</v>
      </c>
      <c r="H1506" t="s">
        <v>4209</v>
      </c>
      <c r="I1506" t="s">
        <v>84</v>
      </c>
      <c r="M1506" t="s">
        <v>4211</v>
      </c>
      <c r="N1506" t="s">
        <v>4162</v>
      </c>
      <c r="Q1506">
        <v>19872081</v>
      </c>
      <c r="V1506">
        <v>0</v>
      </c>
      <c r="W1506">
        <v>128897</v>
      </c>
      <c r="X1506" t="s">
        <v>86</v>
      </c>
      <c r="Y1506" t="s">
        <v>47</v>
      </c>
      <c r="AC1506">
        <v>1</v>
      </c>
      <c r="AD1506" t="s">
        <v>42</v>
      </c>
      <c r="AE1506">
        <v>905410</v>
      </c>
      <c r="AG1506">
        <v>0</v>
      </c>
      <c r="AH1506" t="s">
        <v>4210</v>
      </c>
      <c r="AI1506">
        <v>110017</v>
      </c>
      <c r="AK1506">
        <v>1</v>
      </c>
      <c r="AL1506" t="s">
        <v>4162</v>
      </c>
    </row>
    <row r="1507" spans="1:38" x14ac:dyDescent="0.2">
      <c r="A1507" t="s">
        <v>4162</v>
      </c>
      <c r="F1507" s="1">
        <v>43928</v>
      </c>
      <c r="G1507">
        <v>2020</v>
      </c>
      <c r="H1507" t="s">
        <v>4212</v>
      </c>
      <c r="I1507" t="s">
        <v>84</v>
      </c>
      <c r="M1507" t="s">
        <v>4215</v>
      </c>
      <c r="N1507" t="s">
        <v>4214</v>
      </c>
      <c r="Q1507">
        <v>20574209</v>
      </c>
      <c r="V1507">
        <v>0</v>
      </c>
      <c r="W1507">
        <v>128897</v>
      </c>
      <c r="X1507" t="s">
        <v>86</v>
      </c>
      <c r="Y1507" t="s">
        <v>47</v>
      </c>
      <c r="AC1507">
        <v>1</v>
      </c>
      <c r="AD1507" t="s">
        <v>42</v>
      </c>
      <c r="AE1507">
        <v>905410</v>
      </c>
      <c r="AG1507">
        <v>0</v>
      </c>
      <c r="AH1507" t="s">
        <v>4213</v>
      </c>
      <c r="AI1507">
        <v>110017</v>
      </c>
      <c r="AK1507">
        <v>1</v>
      </c>
      <c r="AL1507" t="s">
        <v>4162</v>
      </c>
    </row>
    <row r="1508" spans="1:38" x14ac:dyDescent="0.2">
      <c r="A1508" t="s">
        <v>4162</v>
      </c>
      <c r="F1508" s="1">
        <v>43927</v>
      </c>
      <c r="G1508">
        <v>2020</v>
      </c>
      <c r="H1508" t="s">
        <v>4216</v>
      </c>
      <c r="I1508" t="s">
        <v>84</v>
      </c>
      <c r="M1508" t="s">
        <v>4218</v>
      </c>
      <c r="N1508" t="s">
        <v>4214</v>
      </c>
      <c r="Q1508">
        <v>20574210</v>
      </c>
      <c r="V1508">
        <v>0</v>
      </c>
      <c r="W1508">
        <v>128897</v>
      </c>
      <c r="X1508" t="s">
        <v>86</v>
      </c>
      <c r="Y1508" t="s">
        <v>47</v>
      </c>
      <c r="AC1508">
        <v>1</v>
      </c>
      <c r="AD1508" t="s">
        <v>42</v>
      </c>
      <c r="AE1508">
        <v>905410</v>
      </c>
      <c r="AG1508">
        <v>0</v>
      </c>
      <c r="AH1508" t="s">
        <v>4217</v>
      </c>
      <c r="AI1508">
        <v>110017</v>
      </c>
      <c r="AK1508">
        <v>1</v>
      </c>
      <c r="AL1508" t="s">
        <v>4162</v>
      </c>
    </row>
    <row r="1509" spans="1:38" x14ac:dyDescent="0.2">
      <c r="A1509" t="s">
        <v>4162</v>
      </c>
      <c r="F1509" s="1">
        <v>43917</v>
      </c>
      <c r="G1509">
        <v>2020</v>
      </c>
      <c r="H1509" t="s">
        <v>4219</v>
      </c>
      <c r="I1509" t="s">
        <v>84</v>
      </c>
      <c r="M1509" t="s">
        <v>4221</v>
      </c>
      <c r="N1509" t="s">
        <v>4214</v>
      </c>
      <c r="Q1509">
        <v>20574211</v>
      </c>
      <c r="V1509">
        <v>0</v>
      </c>
      <c r="W1509">
        <v>128897</v>
      </c>
      <c r="X1509" t="s">
        <v>86</v>
      </c>
      <c r="Y1509" t="s">
        <v>47</v>
      </c>
      <c r="AC1509">
        <v>1</v>
      </c>
      <c r="AD1509" t="s">
        <v>42</v>
      </c>
      <c r="AE1509">
        <v>905410</v>
      </c>
      <c r="AG1509">
        <v>0</v>
      </c>
      <c r="AH1509" t="s">
        <v>4220</v>
      </c>
      <c r="AI1509">
        <v>110017</v>
      </c>
      <c r="AK1509">
        <v>1</v>
      </c>
      <c r="AL1509" t="s">
        <v>4162</v>
      </c>
    </row>
    <row r="1510" spans="1:38" x14ac:dyDescent="0.2">
      <c r="A1510" t="s">
        <v>4162</v>
      </c>
      <c r="F1510" s="1">
        <v>43466</v>
      </c>
      <c r="G1510">
        <v>2019</v>
      </c>
      <c r="H1510" t="s">
        <v>4222</v>
      </c>
      <c r="I1510" t="s">
        <v>154</v>
      </c>
      <c r="M1510" t="s">
        <v>4225</v>
      </c>
      <c r="N1510" t="s">
        <v>4224</v>
      </c>
      <c r="Q1510">
        <v>20459284</v>
      </c>
      <c r="T1510">
        <v>20</v>
      </c>
      <c r="U1510">
        <v>38</v>
      </c>
      <c r="V1510">
        <v>5</v>
      </c>
      <c r="W1510">
        <v>128897</v>
      </c>
      <c r="X1510" t="s">
        <v>156</v>
      </c>
      <c r="Y1510" t="s">
        <v>47</v>
      </c>
      <c r="AA1510">
        <v>15293181</v>
      </c>
      <c r="AC1510">
        <v>1</v>
      </c>
      <c r="AD1510" t="s">
        <v>42</v>
      </c>
      <c r="AE1510">
        <v>905410</v>
      </c>
      <c r="AG1510">
        <v>0</v>
      </c>
      <c r="AH1510" t="s">
        <v>4223</v>
      </c>
      <c r="AI1510">
        <v>25044</v>
      </c>
      <c r="AK1510">
        <v>1</v>
      </c>
      <c r="AL1510" t="s">
        <v>4162</v>
      </c>
    </row>
    <row r="1511" spans="1:38" x14ac:dyDescent="0.2">
      <c r="A1511" t="s">
        <v>4162</v>
      </c>
      <c r="F1511" s="1">
        <v>43229</v>
      </c>
      <c r="G1511">
        <v>2018</v>
      </c>
      <c r="H1511" t="s">
        <v>4226</v>
      </c>
      <c r="I1511" t="s">
        <v>84</v>
      </c>
      <c r="M1511" t="s">
        <v>4228</v>
      </c>
      <c r="N1511" t="s">
        <v>4162</v>
      </c>
      <c r="Q1511">
        <v>20595462</v>
      </c>
      <c r="V1511">
        <v>0</v>
      </c>
      <c r="W1511">
        <v>128897</v>
      </c>
      <c r="X1511" t="s">
        <v>86</v>
      </c>
      <c r="Y1511" t="s">
        <v>47</v>
      </c>
      <c r="AC1511">
        <v>1</v>
      </c>
      <c r="AD1511" t="s">
        <v>42</v>
      </c>
      <c r="AE1511">
        <v>905410</v>
      </c>
      <c r="AG1511">
        <v>0</v>
      </c>
      <c r="AH1511" t="s">
        <v>4227</v>
      </c>
      <c r="AI1511">
        <v>110017</v>
      </c>
      <c r="AK1511">
        <v>1</v>
      </c>
      <c r="AL1511" t="s">
        <v>4162</v>
      </c>
    </row>
    <row r="1512" spans="1:38" x14ac:dyDescent="0.2">
      <c r="A1512" t="s">
        <v>4162</v>
      </c>
      <c r="F1512" s="1">
        <v>43957</v>
      </c>
      <c r="G1512">
        <v>2020</v>
      </c>
      <c r="H1512" t="s">
        <v>4229</v>
      </c>
      <c r="I1512" t="s">
        <v>84</v>
      </c>
      <c r="M1512" t="s">
        <v>4231</v>
      </c>
      <c r="N1512" t="s">
        <v>4214</v>
      </c>
      <c r="Q1512">
        <v>20933780</v>
      </c>
      <c r="V1512">
        <v>0</v>
      </c>
      <c r="W1512">
        <v>128897</v>
      </c>
      <c r="X1512" t="s">
        <v>86</v>
      </c>
      <c r="Y1512" t="s">
        <v>47</v>
      </c>
      <c r="AC1512">
        <v>1</v>
      </c>
      <c r="AD1512" t="s">
        <v>42</v>
      </c>
      <c r="AE1512">
        <v>905410</v>
      </c>
      <c r="AG1512">
        <v>0</v>
      </c>
      <c r="AH1512" t="s">
        <v>4230</v>
      </c>
      <c r="AI1512">
        <v>110017</v>
      </c>
      <c r="AK1512">
        <v>1</v>
      </c>
      <c r="AL1512" t="s">
        <v>4162</v>
      </c>
    </row>
    <row r="1513" spans="1:38" x14ac:dyDescent="0.2">
      <c r="A1513" t="s">
        <v>4162</v>
      </c>
      <c r="F1513" s="1">
        <v>44195</v>
      </c>
      <c r="G1513">
        <v>2020</v>
      </c>
      <c r="H1513" t="s">
        <v>4232</v>
      </c>
      <c r="I1513" t="s">
        <v>84</v>
      </c>
      <c r="M1513" t="s">
        <v>4235</v>
      </c>
      <c r="N1513" t="s">
        <v>4234</v>
      </c>
      <c r="Q1513">
        <v>23276894</v>
      </c>
      <c r="V1513">
        <v>0</v>
      </c>
      <c r="W1513">
        <v>128897</v>
      </c>
      <c r="X1513" t="s">
        <v>86</v>
      </c>
      <c r="Y1513" t="s">
        <v>47</v>
      </c>
      <c r="AC1513">
        <v>1</v>
      </c>
      <c r="AD1513" t="s">
        <v>42</v>
      </c>
      <c r="AE1513">
        <v>905410</v>
      </c>
      <c r="AG1513">
        <v>0</v>
      </c>
      <c r="AH1513" t="s">
        <v>4233</v>
      </c>
      <c r="AI1513">
        <v>110017</v>
      </c>
      <c r="AK1513">
        <v>1</v>
      </c>
      <c r="AL1513" t="s">
        <v>4162</v>
      </c>
    </row>
    <row r="1514" spans="1:38" x14ac:dyDescent="0.2">
      <c r="A1514" t="s">
        <v>4162</v>
      </c>
      <c r="F1514" s="1">
        <v>44237</v>
      </c>
      <c r="G1514">
        <v>2021</v>
      </c>
      <c r="H1514" t="s">
        <v>4236</v>
      </c>
      <c r="I1514" t="s">
        <v>84</v>
      </c>
      <c r="M1514" t="s">
        <v>4238</v>
      </c>
      <c r="N1514" t="s">
        <v>4162</v>
      </c>
      <c r="Q1514">
        <v>23829020</v>
      </c>
      <c r="V1514">
        <v>0</v>
      </c>
      <c r="W1514">
        <v>128897</v>
      </c>
      <c r="X1514" t="s">
        <v>86</v>
      </c>
      <c r="Y1514" t="s">
        <v>47</v>
      </c>
      <c r="AC1514">
        <v>1</v>
      </c>
      <c r="AD1514" t="s">
        <v>42</v>
      </c>
      <c r="AE1514">
        <v>905410</v>
      </c>
      <c r="AG1514">
        <v>0</v>
      </c>
      <c r="AH1514" t="s">
        <v>4237</v>
      </c>
      <c r="AI1514">
        <v>110017</v>
      </c>
      <c r="AK1514">
        <v>1</v>
      </c>
      <c r="AL1514" t="s">
        <v>4162</v>
      </c>
    </row>
    <row r="1515" spans="1:38" x14ac:dyDescent="0.2">
      <c r="A1515" t="s">
        <v>4162</v>
      </c>
      <c r="F1515" s="1">
        <v>44299</v>
      </c>
      <c r="G1515">
        <v>2021</v>
      </c>
      <c r="H1515" t="s">
        <v>4239</v>
      </c>
      <c r="I1515" t="s">
        <v>84</v>
      </c>
      <c r="M1515" t="s">
        <v>4242</v>
      </c>
      <c r="N1515" t="s">
        <v>4241</v>
      </c>
      <c r="Q1515">
        <v>24224112</v>
      </c>
      <c r="V1515">
        <v>0</v>
      </c>
      <c r="W1515">
        <v>128897</v>
      </c>
      <c r="X1515" t="s">
        <v>86</v>
      </c>
      <c r="Y1515" t="s">
        <v>47</v>
      </c>
      <c r="AC1515">
        <v>1</v>
      </c>
      <c r="AD1515" t="s">
        <v>42</v>
      </c>
      <c r="AE1515">
        <v>905410</v>
      </c>
      <c r="AG1515">
        <v>0</v>
      </c>
      <c r="AH1515" t="s">
        <v>4240</v>
      </c>
      <c r="AI1515">
        <v>110017</v>
      </c>
      <c r="AK1515">
        <v>1</v>
      </c>
      <c r="AL1515" t="s">
        <v>4162</v>
      </c>
    </row>
    <row r="1516" spans="1:38" x14ac:dyDescent="0.2">
      <c r="A1516" t="s">
        <v>4162</v>
      </c>
      <c r="F1516" s="1">
        <v>44599</v>
      </c>
      <c r="G1516">
        <v>2022</v>
      </c>
      <c r="H1516" t="s">
        <v>4243</v>
      </c>
      <c r="I1516" t="s">
        <v>84</v>
      </c>
      <c r="M1516" t="s">
        <v>4246</v>
      </c>
      <c r="N1516" t="s">
        <v>4245</v>
      </c>
      <c r="Q1516">
        <v>27080064</v>
      </c>
      <c r="V1516">
        <v>0</v>
      </c>
      <c r="W1516">
        <v>128897</v>
      </c>
      <c r="X1516" t="s">
        <v>86</v>
      </c>
      <c r="Y1516" t="s">
        <v>47</v>
      </c>
      <c r="AC1516">
        <v>1</v>
      </c>
      <c r="AD1516" t="s">
        <v>42</v>
      </c>
      <c r="AE1516">
        <v>905410</v>
      </c>
      <c r="AG1516">
        <v>0</v>
      </c>
      <c r="AH1516" t="s">
        <v>4244</v>
      </c>
      <c r="AI1516">
        <v>110017</v>
      </c>
      <c r="AK1516">
        <v>1</v>
      </c>
      <c r="AL1516" t="s">
        <v>4162</v>
      </c>
    </row>
    <row r="1517" spans="1:38" x14ac:dyDescent="0.2">
      <c r="A1517" t="s">
        <v>4162</v>
      </c>
      <c r="F1517" s="1">
        <v>44702</v>
      </c>
      <c r="G1517">
        <v>2022</v>
      </c>
      <c r="H1517" t="s">
        <v>4247</v>
      </c>
      <c r="I1517" t="s">
        <v>84</v>
      </c>
      <c r="M1517" t="s">
        <v>4248</v>
      </c>
      <c r="N1517" t="s">
        <v>4249</v>
      </c>
      <c r="Q1517">
        <v>28352745</v>
      </c>
      <c r="V1517">
        <v>1</v>
      </c>
      <c r="W1517">
        <v>128897</v>
      </c>
      <c r="X1517" t="s">
        <v>86</v>
      </c>
      <c r="Y1517" t="s">
        <v>47</v>
      </c>
      <c r="AC1517">
        <v>1</v>
      </c>
      <c r="AD1517" t="s">
        <v>42</v>
      </c>
      <c r="AE1517">
        <v>905410</v>
      </c>
      <c r="AG1517">
        <v>0</v>
      </c>
      <c r="AH1517" t="s">
        <v>4248</v>
      </c>
      <c r="AI1517">
        <v>110017</v>
      </c>
      <c r="AK1517">
        <v>1</v>
      </c>
      <c r="AL1517" t="s">
        <v>4162</v>
      </c>
    </row>
    <row r="1518" spans="1:38" x14ac:dyDescent="0.2">
      <c r="A1518" t="s">
        <v>4162</v>
      </c>
      <c r="F1518" s="1">
        <v>44972</v>
      </c>
      <c r="G1518">
        <v>2023</v>
      </c>
      <c r="H1518" t="s">
        <v>4250</v>
      </c>
      <c r="I1518" t="s">
        <v>84</v>
      </c>
      <c r="M1518" t="s">
        <v>4251</v>
      </c>
      <c r="N1518" t="s">
        <v>4162</v>
      </c>
      <c r="Q1518">
        <v>29980701</v>
      </c>
      <c r="V1518">
        <v>0</v>
      </c>
      <c r="W1518">
        <v>128897</v>
      </c>
      <c r="X1518" t="s">
        <v>86</v>
      </c>
      <c r="Y1518" t="s">
        <v>47</v>
      </c>
      <c r="AC1518">
        <v>1</v>
      </c>
      <c r="AD1518" t="s">
        <v>42</v>
      </c>
      <c r="AE1518">
        <v>905410</v>
      </c>
      <c r="AG1518">
        <v>0</v>
      </c>
      <c r="AH1518" t="s">
        <v>4251</v>
      </c>
      <c r="AI1518">
        <v>110017</v>
      </c>
      <c r="AK1518">
        <v>1</v>
      </c>
      <c r="AL1518" t="s">
        <v>4162</v>
      </c>
    </row>
    <row r="1519" spans="1:38" x14ac:dyDescent="0.2">
      <c r="A1519" t="s">
        <v>4162</v>
      </c>
      <c r="F1519" s="1">
        <v>45582</v>
      </c>
      <c r="G1519">
        <v>2024</v>
      </c>
      <c r="H1519" t="s">
        <v>4252</v>
      </c>
      <c r="I1519" t="s">
        <v>2160</v>
      </c>
      <c r="M1519" t="s">
        <v>4253</v>
      </c>
      <c r="N1519" t="s">
        <v>4254</v>
      </c>
      <c r="Q1519">
        <v>36858244</v>
      </c>
      <c r="V1519">
        <v>0</v>
      </c>
      <c r="W1519">
        <v>128897</v>
      </c>
      <c r="X1519" t="s">
        <v>65</v>
      </c>
      <c r="Y1519" t="s">
        <v>47</v>
      </c>
      <c r="AA1519">
        <v>15589080</v>
      </c>
      <c r="AB1519">
        <v>19434529</v>
      </c>
      <c r="AC1519">
        <v>1</v>
      </c>
      <c r="AD1519" t="s">
        <v>42</v>
      </c>
      <c r="AE1519">
        <v>905410</v>
      </c>
      <c r="AG1519">
        <v>0</v>
      </c>
      <c r="AH1519" t="s">
        <v>4253</v>
      </c>
      <c r="AI1519">
        <v>23417</v>
      </c>
      <c r="AK1519">
        <v>1</v>
      </c>
      <c r="AL1519" t="s">
        <v>4162</v>
      </c>
    </row>
    <row r="1520" spans="1:38" x14ac:dyDescent="0.2">
      <c r="A1520" t="s">
        <v>4162</v>
      </c>
      <c r="F1520" s="1">
        <v>44953</v>
      </c>
      <c r="G1520">
        <v>2023</v>
      </c>
      <c r="H1520" t="s">
        <v>4255</v>
      </c>
      <c r="I1520" t="s">
        <v>84</v>
      </c>
      <c r="M1520" t="s">
        <v>4256</v>
      </c>
      <c r="N1520" t="s">
        <v>4257</v>
      </c>
      <c r="Q1520">
        <v>36858245</v>
      </c>
      <c r="V1520">
        <v>0</v>
      </c>
      <c r="W1520">
        <v>128897</v>
      </c>
      <c r="X1520" t="s">
        <v>86</v>
      </c>
      <c r="Y1520" t="s">
        <v>47</v>
      </c>
      <c r="AC1520">
        <v>1</v>
      </c>
      <c r="AD1520" t="s">
        <v>42</v>
      </c>
      <c r="AE1520">
        <v>905410</v>
      </c>
      <c r="AG1520">
        <v>0</v>
      </c>
      <c r="AH1520" t="s">
        <v>4256</v>
      </c>
      <c r="AI1520">
        <v>110017</v>
      </c>
      <c r="AK1520">
        <v>1</v>
      </c>
      <c r="AL1520" t="s">
        <v>4162</v>
      </c>
    </row>
    <row r="1521" spans="1:38" x14ac:dyDescent="0.2">
      <c r="A1521" t="s">
        <v>4162</v>
      </c>
      <c r="F1521" s="1">
        <v>45467</v>
      </c>
      <c r="G1521">
        <v>2024</v>
      </c>
      <c r="H1521" t="s">
        <v>4258</v>
      </c>
      <c r="I1521" t="s">
        <v>84</v>
      </c>
      <c r="M1521" t="s">
        <v>4259</v>
      </c>
      <c r="N1521" t="s">
        <v>4162</v>
      </c>
      <c r="Q1521">
        <v>36858246</v>
      </c>
      <c r="V1521">
        <v>0</v>
      </c>
      <c r="W1521">
        <v>128897</v>
      </c>
      <c r="X1521" t="s">
        <v>86</v>
      </c>
      <c r="Y1521" t="s">
        <v>47</v>
      </c>
      <c r="AC1521">
        <v>1</v>
      </c>
      <c r="AD1521" t="s">
        <v>42</v>
      </c>
      <c r="AE1521">
        <v>905410</v>
      </c>
      <c r="AG1521">
        <v>0</v>
      </c>
      <c r="AH1521" t="s">
        <v>4259</v>
      </c>
      <c r="AI1521">
        <v>110017</v>
      </c>
      <c r="AK1521">
        <v>1</v>
      </c>
      <c r="AL1521" t="s">
        <v>4162</v>
      </c>
    </row>
    <row r="1522" spans="1:38" x14ac:dyDescent="0.2">
      <c r="A1522" t="s">
        <v>4162</v>
      </c>
      <c r="F1522" s="1">
        <v>45378</v>
      </c>
      <c r="G1522">
        <v>2024</v>
      </c>
      <c r="H1522" t="s">
        <v>4260</v>
      </c>
      <c r="I1522" t="s">
        <v>84</v>
      </c>
      <c r="M1522" t="s">
        <v>4261</v>
      </c>
      <c r="N1522" t="s">
        <v>4262</v>
      </c>
      <c r="Q1522">
        <v>36858247</v>
      </c>
      <c r="V1522">
        <v>0</v>
      </c>
      <c r="W1522">
        <v>128897</v>
      </c>
      <c r="X1522" t="s">
        <v>86</v>
      </c>
      <c r="Y1522" t="s">
        <v>47</v>
      </c>
      <c r="AC1522">
        <v>1</v>
      </c>
      <c r="AD1522" t="s">
        <v>42</v>
      </c>
      <c r="AE1522">
        <v>905410</v>
      </c>
      <c r="AG1522">
        <v>0</v>
      </c>
      <c r="AH1522" t="s">
        <v>4261</v>
      </c>
      <c r="AI1522">
        <v>110017</v>
      </c>
      <c r="AK1522">
        <v>1</v>
      </c>
      <c r="AL1522" t="s">
        <v>4162</v>
      </c>
    </row>
    <row r="1523" spans="1:38" x14ac:dyDescent="0.2">
      <c r="A1523" t="s">
        <v>4162</v>
      </c>
      <c r="F1523" s="1">
        <v>45034</v>
      </c>
      <c r="G1523">
        <v>2023</v>
      </c>
      <c r="H1523" t="s">
        <v>4263</v>
      </c>
      <c r="I1523" t="s">
        <v>84</v>
      </c>
      <c r="M1523" t="s">
        <v>4264</v>
      </c>
      <c r="N1523" t="s">
        <v>4162</v>
      </c>
      <c r="Q1523">
        <v>30537764</v>
      </c>
      <c r="V1523">
        <v>0</v>
      </c>
      <c r="W1523">
        <v>128897</v>
      </c>
      <c r="X1523" t="s">
        <v>86</v>
      </c>
      <c r="Y1523" t="s">
        <v>192</v>
      </c>
      <c r="AC1523">
        <v>1</v>
      </c>
      <c r="AD1523" t="s">
        <v>42</v>
      </c>
      <c r="AE1523">
        <v>905410</v>
      </c>
      <c r="AG1523">
        <v>0</v>
      </c>
      <c r="AH1523" t="s">
        <v>4264</v>
      </c>
      <c r="AI1523">
        <v>110017</v>
      </c>
      <c r="AK1523">
        <v>4</v>
      </c>
      <c r="AL1523" t="s">
        <v>4162</v>
      </c>
    </row>
    <row r="1524" spans="1:38" x14ac:dyDescent="0.2">
      <c r="A1524" t="s">
        <v>4162</v>
      </c>
      <c r="F1524" s="1">
        <v>41758</v>
      </c>
      <c r="G1524">
        <v>2014</v>
      </c>
      <c r="H1524" t="s">
        <v>4265</v>
      </c>
      <c r="I1524" t="s">
        <v>84</v>
      </c>
      <c r="M1524" t="s">
        <v>4267</v>
      </c>
      <c r="N1524" t="s">
        <v>4162</v>
      </c>
      <c r="Q1524">
        <v>20459285</v>
      </c>
      <c r="V1524">
        <v>0</v>
      </c>
      <c r="W1524">
        <v>128897</v>
      </c>
      <c r="X1524" t="s">
        <v>86</v>
      </c>
      <c r="Y1524" t="s">
        <v>192</v>
      </c>
      <c r="AC1524">
        <v>1</v>
      </c>
      <c r="AD1524" t="s">
        <v>42</v>
      </c>
      <c r="AE1524">
        <v>905410</v>
      </c>
      <c r="AG1524">
        <v>0</v>
      </c>
      <c r="AH1524" t="s">
        <v>4266</v>
      </c>
      <c r="AI1524">
        <v>110017</v>
      </c>
      <c r="AK1524">
        <v>4</v>
      </c>
      <c r="AL1524" t="s">
        <v>4162</v>
      </c>
    </row>
    <row r="1525" spans="1:38" x14ac:dyDescent="0.2">
      <c r="A1525" t="s">
        <v>4268</v>
      </c>
      <c r="F1525" s="1">
        <v>40774</v>
      </c>
      <c r="G1525">
        <v>2011</v>
      </c>
      <c r="H1525" t="s">
        <v>4269</v>
      </c>
      <c r="I1525" t="s">
        <v>1062</v>
      </c>
      <c r="M1525" t="s">
        <v>4271</v>
      </c>
      <c r="N1525" t="s">
        <v>4268</v>
      </c>
      <c r="Q1525">
        <v>30364159</v>
      </c>
      <c r="R1525">
        <v>9</v>
      </c>
      <c r="S1525">
        <v>9</v>
      </c>
      <c r="T1525">
        <v>13</v>
      </c>
      <c r="V1525">
        <v>0</v>
      </c>
      <c r="W1525">
        <v>1797121</v>
      </c>
      <c r="X1525" t="s">
        <v>1064</v>
      </c>
      <c r="Y1525" t="s">
        <v>47</v>
      </c>
      <c r="AA1525">
        <v>15424448</v>
      </c>
      <c r="AB1525">
        <v>21578893</v>
      </c>
      <c r="AC1525">
        <v>1</v>
      </c>
      <c r="AD1525" t="s">
        <v>42</v>
      </c>
      <c r="AE1525">
        <v>11470351</v>
      </c>
      <c r="AG1525">
        <v>0</v>
      </c>
      <c r="AH1525" t="s">
        <v>4270</v>
      </c>
      <c r="AI1525">
        <v>78708</v>
      </c>
      <c r="AK1525">
        <v>1</v>
      </c>
      <c r="AL1525" t="s">
        <v>4268</v>
      </c>
    </row>
    <row r="1526" spans="1:38" x14ac:dyDescent="0.2">
      <c r="A1526" t="s">
        <v>4268</v>
      </c>
      <c r="F1526" s="1">
        <v>42194</v>
      </c>
      <c r="G1526">
        <v>2015</v>
      </c>
      <c r="H1526" t="s">
        <v>4272</v>
      </c>
      <c r="I1526" t="s">
        <v>175</v>
      </c>
      <c r="M1526" t="s">
        <v>4273</v>
      </c>
      <c r="N1526" t="s">
        <v>4274</v>
      </c>
      <c r="Q1526">
        <v>30397245</v>
      </c>
      <c r="R1526">
        <v>46</v>
      </c>
      <c r="S1526">
        <v>3</v>
      </c>
      <c r="T1526">
        <v>52</v>
      </c>
      <c r="U1526">
        <v>73</v>
      </c>
      <c r="V1526">
        <v>3</v>
      </c>
      <c r="W1526">
        <v>1797121</v>
      </c>
      <c r="X1526" t="s">
        <v>177</v>
      </c>
      <c r="Y1526" t="s">
        <v>47</v>
      </c>
      <c r="AA1526">
        <v>950033</v>
      </c>
      <c r="AC1526">
        <v>1</v>
      </c>
      <c r="AD1526" t="s">
        <v>42</v>
      </c>
      <c r="AE1526">
        <v>11470351</v>
      </c>
      <c r="AG1526">
        <v>0</v>
      </c>
      <c r="AH1526" t="s">
        <v>4273</v>
      </c>
      <c r="AI1526">
        <v>87845</v>
      </c>
      <c r="AK1526">
        <v>1</v>
      </c>
      <c r="AL1526" t="s">
        <v>4268</v>
      </c>
    </row>
    <row r="1527" spans="1:38" x14ac:dyDescent="0.2">
      <c r="A1527" t="s">
        <v>4268</v>
      </c>
      <c r="F1527" s="1">
        <v>41306</v>
      </c>
      <c r="G1527">
        <v>2013</v>
      </c>
      <c r="H1527" t="s">
        <v>4275</v>
      </c>
      <c r="I1527" t="s">
        <v>812</v>
      </c>
      <c r="M1527" t="s">
        <v>4276</v>
      </c>
      <c r="N1527" t="s">
        <v>4268</v>
      </c>
      <c r="Q1527">
        <v>30397246</v>
      </c>
      <c r="R1527">
        <v>34</v>
      </c>
      <c r="S1527">
        <v>1</v>
      </c>
      <c r="T1527">
        <v>85</v>
      </c>
      <c r="U1527">
        <v>97</v>
      </c>
      <c r="V1527">
        <v>8</v>
      </c>
      <c r="W1527">
        <v>1797121</v>
      </c>
      <c r="X1527" t="s">
        <v>125</v>
      </c>
      <c r="Y1527" t="s">
        <v>47</v>
      </c>
      <c r="AA1527">
        <v>1437739</v>
      </c>
      <c r="AC1527">
        <v>1</v>
      </c>
      <c r="AD1527" t="s">
        <v>42</v>
      </c>
      <c r="AE1527">
        <v>11470351</v>
      </c>
      <c r="AG1527">
        <v>0</v>
      </c>
      <c r="AH1527" t="s">
        <v>4276</v>
      </c>
      <c r="AI1527">
        <v>3924</v>
      </c>
      <c r="AK1527">
        <v>1</v>
      </c>
      <c r="AL1527" t="s">
        <v>4268</v>
      </c>
    </row>
    <row r="1528" spans="1:38" x14ac:dyDescent="0.2">
      <c r="A1528" t="s">
        <v>4277</v>
      </c>
      <c r="F1528" s="1">
        <v>39814</v>
      </c>
      <c r="G1528">
        <v>2009</v>
      </c>
      <c r="H1528" t="s">
        <v>4278</v>
      </c>
      <c r="I1528" t="s">
        <v>4279</v>
      </c>
      <c r="M1528" t="s">
        <v>4281</v>
      </c>
      <c r="N1528" t="s">
        <v>4283</v>
      </c>
      <c r="Q1528">
        <v>10430588</v>
      </c>
      <c r="R1528">
        <v>3</v>
      </c>
      <c r="S1528">
        <v>1</v>
      </c>
      <c r="T1528">
        <v>543</v>
      </c>
      <c r="U1528">
        <v>604</v>
      </c>
      <c r="V1528">
        <v>198</v>
      </c>
      <c r="W1528">
        <v>754338</v>
      </c>
      <c r="X1528" t="s">
        <v>4282</v>
      </c>
      <c r="Y1528" t="s">
        <v>47</v>
      </c>
      <c r="AA1528">
        <v>19416520</v>
      </c>
      <c r="AB1528">
        <v>19416067</v>
      </c>
      <c r="AC1528">
        <v>1</v>
      </c>
      <c r="AD1528" t="s">
        <v>42</v>
      </c>
      <c r="AE1528">
        <v>11657565</v>
      </c>
      <c r="AF1528" t="s">
        <v>4280</v>
      </c>
      <c r="AG1528">
        <v>0</v>
      </c>
      <c r="AH1528" t="s">
        <v>4281</v>
      </c>
      <c r="AI1528">
        <v>4082</v>
      </c>
      <c r="AK1528">
        <v>1</v>
      </c>
      <c r="AL1528" t="s">
        <v>4277</v>
      </c>
    </row>
    <row r="1529" spans="1:38" x14ac:dyDescent="0.2">
      <c r="A1529" t="s">
        <v>4277</v>
      </c>
      <c r="F1529" s="1">
        <v>42248</v>
      </c>
      <c r="G1529">
        <v>2015</v>
      </c>
      <c r="H1529" t="s">
        <v>4284</v>
      </c>
      <c r="I1529" t="s">
        <v>1146</v>
      </c>
      <c r="M1529" t="s">
        <v>4285</v>
      </c>
      <c r="N1529" t="s">
        <v>4286</v>
      </c>
      <c r="Q1529">
        <v>10430600</v>
      </c>
      <c r="R1529">
        <v>100</v>
      </c>
      <c r="S1529">
        <v>5</v>
      </c>
      <c r="T1529">
        <v>1579</v>
      </c>
      <c r="U1529">
        <v>1602</v>
      </c>
      <c r="V1529">
        <v>52</v>
      </c>
      <c r="W1529">
        <v>754338</v>
      </c>
      <c r="X1529" t="s">
        <v>646</v>
      </c>
      <c r="Y1529" t="s">
        <v>47</v>
      </c>
      <c r="AA1529">
        <v>219010</v>
      </c>
      <c r="AB1529">
        <v>19391854</v>
      </c>
      <c r="AC1529">
        <v>1</v>
      </c>
      <c r="AD1529" t="s">
        <v>42</v>
      </c>
      <c r="AE1529">
        <v>11657565</v>
      </c>
      <c r="AF1529" t="s">
        <v>4280</v>
      </c>
      <c r="AG1529">
        <v>0</v>
      </c>
      <c r="AH1529" t="s">
        <v>4285</v>
      </c>
      <c r="AI1529">
        <v>9226</v>
      </c>
      <c r="AK1529">
        <v>1</v>
      </c>
      <c r="AL1529" t="s">
        <v>4277</v>
      </c>
    </row>
    <row r="1530" spans="1:38" x14ac:dyDescent="0.2">
      <c r="A1530" t="s">
        <v>4277</v>
      </c>
      <c r="F1530" s="1">
        <v>39715</v>
      </c>
      <c r="G1530">
        <v>2008</v>
      </c>
      <c r="H1530" t="s">
        <v>4287</v>
      </c>
      <c r="I1530" t="s">
        <v>4288</v>
      </c>
      <c r="M1530" t="s">
        <v>4289</v>
      </c>
      <c r="N1530" t="s">
        <v>4277</v>
      </c>
      <c r="Q1530">
        <v>10430601</v>
      </c>
      <c r="R1530">
        <v>49</v>
      </c>
      <c r="S1530">
        <v>45720</v>
      </c>
      <c r="T1530">
        <v>272</v>
      </c>
      <c r="U1530">
        <v>290</v>
      </c>
      <c r="V1530">
        <v>25</v>
      </c>
      <c r="W1530">
        <v>754338</v>
      </c>
      <c r="X1530" t="s">
        <v>172</v>
      </c>
      <c r="Y1530" t="s">
        <v>47</v>
      </c>
      <c r="AA1530">
        <v>10502556</v>
      </c>
      <c r="AB1530">
        <v>15404811</v>
      </c>
      <c r="AC1530">
        <v>1</v>
      </c>
      <c r="AD1530" t="s">
        <v>42</v>
      </c>
      <c r="AE1530">
        <v>11657565</v>
      </c>
      <c r="AF1530" t="s">
        <v>4280</v>
      </c>
      <c r="AG1530">
        <v>0</v>
      </c>
      <c r="AH1530" t="s">
        <v>4289</v>
      </c>
      <c r="AI1530">
        <v>10787</v>
      </c>
      <c r="AK1530">
        <v>1</v>
      </c>
      <c r="AL1530" t="s">
        <v>4277</v>
      </c>
    </row>
    <row r="1531" spans="1:38" x14ac:dyDescent="0.2">
      <c r="A1531" t="s">
        <v>4277</v>
      </c>
      <c r="F1531" s="1">
        <v>39783</v>
      </c>
      <c r="G1531">
        <v>2008</v>
      </c>
      <c r="H1531" t="s">
        <v>4290</v>
      </c>
      <c r="I1531" t="s">
        <v>1806</v>
      </c>
      <c r="M1531" t="s">
        <v>4291</v>
      </c>
      <c r="N1531" t="s">
        <v>4292</v>
      </c>
      <c r="Q1531">
        <v>10430602</v>
      </c>
      <c r="R1531">
        <v>81</v>
      </c>
      <c r="S1531">
        <v>4</v>
      </c>
      <c r="T1531">
        <v>639</v>
      </c>
      <c r="U1531">
        <v>668</v>
      </c>
      <c r="V1531">
        <v>54</v>
      </c>
      <c r="W1531">
        <v>754338</v>
      </c>
      <c r="X1531" t="s">
        <v>53</v>
      </c>
      <c r="Y1531" t="s">
        <v>47</v>
      </c>
      <c r="AA1531">
        <v>9631798</v>
      </c>
      <c r="AC1531">
        <v>1</v>
      </c>
      <c r="AD1531" t="s">
        <v>42</v>
      </c>
      <c r="AE1531">
        <v>11657565</v>
      </c>
      <c r="AF1531" t="s">
        <v>4280</v>
      </c>
      <c r="AG1531">
        <v>0</v>
      </c>
      <c r="AH1531" t="s">
        <v>4291</v>
      </c>
      <c r="AI1531">
        <v>5929</v>
      </c>
      <c r="AK1531">
        <v>1</v>
      </c>
      <c r="AL1531" t="s">
        <v>4277</v>
      </c>
    </row>
    <row r="1532" spans="1:38" x14ac:dyDescent="0.2">
      <c r="A1532" t="s">
        <v>4277</v>
      </c>
      <c r="F1532" s="1">
        <v>39692</v>
      </c>
      <c r="G1532">
        <v>2008</v>
      </c>
      <c r="H1532" t="s">
        <v>4293</v>
      </c>
      <c r="I1532" t="s">
        <v>4294</v>
      </c>
      <c r="M1532" t="s">
        <v>4295</v>
      </c>
      <c r="N1532" t="s">
        <v>4296</v>
      </c>
      <c r="Q1532">
        <v>10430604</v>
      </c>
      <c r="R1532">
        <v>32</v>
      </c>
      <c r="S1532">
        <v>3</v>
      </c>
      <c r="T1532">
        <v>267</v>
      </c>
      <c r="U1532">
        <v>280</v>
      </c>
      <c r="V1532">
        <v>24</v>
      </c>
      <c r="W1532">
        <v>754338</v>
      </c>
      <c r="X1532" t="s">
        <v>46</v>
      </c>
      <c r="Y1532" t="s">
        <v>47</v>
      </c>
      <c r="AA1532">
        <v>3616843</v>
      </c>
      <c r="AB1532">
        <v>14716402</v>
      </c>
      <c r="AC1532">
        <v>1</v>
      </c>
      <c r="AD1532" t="s">
        <v>42</v>
      </c>
      <c r="AE1532">
        <v>11657565</v>
      </c>
      <c r="AF1532" t="s">
        <v>4280</v>
      </c>
      <c r="AG1532">
        <v>0</v>
      </c>
      <c r="AH1532" t="s">
        <v>4295</v>
      </c>
      <c r="AI1532">
        <v>5867</v>
      </c>
      <c r="AK1532">
        <v>1</v>
      </c>
      <c r="AL1532" t="s">
        <v>4277</v>
      </c>
    </row>
    <row r="1533" spans="1:38" x14ac:dyDescent="0.2">
      <c r="A1533" t="s">
        <v>4277</v>
      </c>
      <c r="F1533" s="1">
        <v>38930</v>
      </c>
      <c r="G1533">
        <v>2006</v>
      </c>
      <c r="H1533" t="s">
        <v>4297</v>
      </c>
      <c r="I1533" t="s">
        <v>63</v>
      </c>
      <c r="M1533" t="s">
        <v>4300</v>
      </c>
      <c r="N1533" t="s">
        <v>4301</v>
      </c>
      <c r="Q1533">
        <v>10430605</v>
      </c>
      <c r="R1533">
        <v>2006</v>
      </c>
      <c r="S1533">
        <v>1</v>
      </c>
      <c r="T1533" t="s">
        <v>4298</v>
      </c>
      <c r="U1533" t="s">
        <v>4299</v>
      </c>
      <c r="V1533">
        <v>4</v>
      </c>
      <c r="W1533">
        <v>754338</v>
      </c>
      <c r="X1533" t="s">
        <v>65</v>
      </c>
      <c r="Y1533" t="s">
        <v>47</v>
      </c>
      <c r="AA1533">
        <v>650668</v>
      </c>
      <c r="AB1533">
        <v>21516561</v>
      </c>
      <c r="AC1533">
        <v>1</v>
      </c>
      <c r="AD1533" t="s">
        <v>42</v>
      </c>
      <c r="AE1533">
        <v>11657565</v>
      </c>
      <c r="AF1533" t="s">
        <v>4280</v>
      </c>
      <c r="AG1533">
        <v>1</v>
      </c>
      <c r="AH1533" t="s">
        <v>4300</v>
      </c>
      <c r="AI1533">
        <v>50814</v>
      </c>
      <c r="AK1533">
        <v>1</v>
      </c>
      <c r="AL1533" t="s">
        <v>4277</v>
      </c>
    </row>
    <row r="1534" spans="1:38" x14ac:dyDescent="0.2">
      <c r="A1534" t="s">
        <v>4277</v>
      </c>
      <c r="F1534" s="1">
        <v>41974</v>
      </c>
      <c r="G1534">
        <v>2014</v>
      </c>
      <c r="H1534" t="s">
        <v>4302</v>
      </c>
      <c r="I1534" t="s">
        <v>1770</v>
      </c>
      <c r="M1534" t="s">
        <v>4303</v>
      </c>
      <c r="N1534" t="s">
        <v>4304</v>
      </c>
      <c r="Q1534">
        <v>10430566</v>
      </c>
      <c r="R1534">
        <v>67</v>
      </c>
      <c r="S1534">
        <v>4</v>
      </c>
      <c r="T1534">
        <v>763</v>
      </c>
      <c r="U1534">
        <v>800</v>
      </c>
      <c r="V1534">
        <v>24</v>
      </c>
      <c r="W1534">
        <v>754338</v>
      </c>
      <c r="X1534" t="s">
        <v>53</v>
      </c>
      <c r="Y1534" t="s">
        <v>47</v>
      </c>
      <c r="AA1534">
        <v>315826</v>
      </c>
      <c r="AC1534">
        <v>1</v>
      </c>
      <c r="AD1534" t="s">
        <v>42</v>
      </c>
      <c r="AE1534">
        <v>11657565</v>
      </c>
      <c r="AF1534" t="s">
        <v>4280</v>
      </c>
      <c r="AG1534">
        <v>0</v>
      </c>
      <c r="AH1534" t="s">
        <v>4303</v>
      </c>
      <c r="AI1534">
        <v>5827</v>
      </c>
      <c r="AK1534">
        <v>1</v>
      </c>
      <c r="AL1534" t="s">
        <v>4277</v>
      </c>
    </row>
    <row r="1535" spans="1:38" x14ac:dyDescent="0.2">
      <c r="A1535" t="s">
        <v>4277</v>
      </c>
      <c r="F1535" s="1">
        <v>40513</v>
      </c>
      <c r="G1535">
        <v>2010</v>
      </c>
      <c r="H1535" t="s">
        <v>4305</v>
      </c>
      <c r="I1535" t="s">
        <v>236</v>
      </c>
      <c r="M1535" t="s">
        <v>4306</v>
      </c>
      <c r="N1535" t="s">
        <v>4307</v>
      </c>
      <c r="Q1535">
        <v>10430564</v>
      </c>
      <c r="R1535">
        <v>63</v>
      </c>
      <c r="S1535">
        <v>12</v>
      </c>
      <c r="T1535">
        <v>1261</v>
      </c>
      <c r="U1535">
        <v>1266</v>
      </c>
      <c r="V1535">
        <v>7</v>
      </c>
      <c r="W1535">
        <v>754338</v>
      </c>
      <c r="X1535" t="s">
        <v>70</v>
      </c>
      <c r="Y1535" t="s">
        <v>47</v>
      </c>
      <c r="AA1535">
        <v>1482963</v>
      </c>
      <c r="AC1535">
        <v>1</v>
      </c>
      <c r="AD1535" t="s">
        <v>42</v>
      </c>
      <c r="AE1535">
        <v>11657565</v>
      </c>
      <c r="AF1535" t="s">
        <v>4280</v>
      </c>
      <c r="AG1535">
        <v>0</v>
      </c>
      <c r="AH1535" t="s">
        <v>4306</v>
      </c>
      <c r="AI1535">
        <v>9244</v>
      </c>
      <c r="AK1535">
        <v>1</v>
      </c>
      <c r="AL1535" t="s">
        <v>4277</v>
      </c>
    </row>
    <row r="1536" spans="1:38" x14ac:dyDescent="0.2">
      <c r="A1536" t="s">
        <v>4277</v>
      </c>
      <c r="F1536" s="1">
        <v>41183</v>
      </c>
      <c r="G1536">
        <v>2012</v>
      </c>
      <c r="H1536" t="s">
        <v>4308</v>
      </c>
      <c r="I1536" t="s">
        <v>4309</v>
      </c>
      <c r="M1536" t="s">
        <v>4312</v>
      </c>
      <c r="N1536" t="s">
        <v>4311</v>
      </c>
      <c r="Q1536">
        <v>10430593</v>
      </c>
      <c r="R1536">
        <v>5</v>
      </c>
      <c r="S1536">
        <v>5</v>
      </c>
      <c r="T1536">
        <v>386</v>
      </c>
      <c r="U1536">
        <v>393</v>
      </c>
      <c r="V1536">
        <v>5</v>
      </c>
      <c r="W1536">
        <v>754338</v>
      </c>
      <c r="X1536" t="s">
        <v>53</v>
      </c>
      <c r="Y1536" t="s">
        <v>47</v>
      </c>
      <c r="AA1536">
        <v>17528054</v>
      </c>
      <c r="AB1536">
        <v>17528062</v>
      </c>
      <c r="AC1536">
        <v>1</v>
      </c>
      <c r="AD1536" t="s">
        <v>42</v>
      </c>
      <c r="AE1536">
        <v>11657565</v>
      </c>
      <c r="AF1536" t="s">
        <v>4280</v>
      </c>
      <c r="AG1536">
        <v>0</v>
      </c>
      <c r="AH1536" t="s">
        <v>4310</v>
      </c>
      <c r="AI1536">
        <v>13161</v>
      </c>
      <c r="AK1536">
        <v>1</v>
      </c>
      <c r="AL1536" t="s">
        <v>4277</v>
      </c>
    </row>
    <row r="1537" spans="1:38" x14ac:dyDescent="0.2">
      <c r="A1537" t="s">
        <v>4277</v>
      </c>
      <c r="F1537" s="1">
        <v>41091</v>
      </c>
      <c r="G1537">
        <v>2012</v>
      </c>
      <c r="H1537" t="s">
        <v>4313</v>
      </c>
      <c r="I1537" t="s">
        <v>4314</v>
      </c>
      <c r="M1537" t="s">
        <v>4315</v>
      </c>
      <c r="N1537" t="s">
        <v>4311</v>
      </c>
      <c r="Q1537">
        <v>10430594</v>
      </c>
      <c r="R1537">
        <v>19</v>
      </c>
      <c r="S1537">
        <v>4</v>
      </c>
      <c r="T1537">
        <v>209</v>
      </c>
      <c r="U1537">
        <v>219</v>
      </c>
      <c r="V1537">
        <v>19</v>
      </c>
      <c r="W1537">
        <v>754338</v>
      </c>
      <c r="X1537" t="s">
        <v>172</v>
      </c>
      <c r="Y1537" t="s">
        <v>47</v>
      </c>
      <c r="AA1537">
        <v>8989621</v>
      </c>
      <c r="AB1537">
        <v>15455815</v>
      </c>
      <c r="AC1537">
        <v>1</v>
      </c>
      <c r="AD1537" t="s">
        <v>42</v>
      </c>
      <c r="AE1537">
        <v>11657565</v>
      </c>
      <c r="AF1537" t="s">
        <v>4280</v>
      </c>
      <c r="AG1537">
        <v>0</v>
      </c>
      <c r="AH1537" t="s">
        <v>4315</v>
      </c>
      <c r="AI1537">
        <v>4913</v>
      </c>
      <c r="AK1537">
        <v>1</v>
      </c>
      <c r="AL1537" t="s">
        <v>4277</v>
      </c>
    </row>
    <row r="1538" spans="1:38" x14ac:dyDescent="0.2">
      <c r="A1538" t="s">
        <v>4277</v>
      </c>
      <c r="F1538" s="1">
        <v>40360</v>
      </c>
      <c r="G1538">
        <v>2010</v>
      </c>
      <c r="H1538" t="s">
        <v>4316</v>
      </c>
      <c r="I1538" t="s">
        <v>787</v>
      </c>
      <c r="M1538" t="s">
        <v>4317</v>
      </c>
      <c r="N1538" t="s">
        <v>4318</v>
      </c>
      <c r="Q1538">
        <v>10430595</v>
      </c>
      <c r="R1538">
        <v>13</v>
      </c>
      <c r="S1538">
        <v>3</v>
      </c>
      <c r="T1538">
        <v>477</v>
      </c>
      <c r="U1538">
        <v>514</v>
      </c>
      <c r="V1538">
        <v>999</v>
      </c>
      <c r="W1538">
        <v>754338</v>
      </c>
      <c r="X1538" t="s">
        <v>46</v>
      </c>
      <c r="Y1538" t="s">
        <v>47</v>
      </c>
      <c r="AA1538">
        <v>10944281</v>
      </c>
      <c r="AB1538">
        <v>15527425</v>
      </c>
      <c r="AC1538">
        <v>1</v>
      </c>
      <c r="AD1538" t="s">
        <v>42</v>
      </c>
      <c r="AE1538">
        <v>11657565</v>
      </c>
      <c r="AF1538" t="s">
        <v>4280</v>
      </c>
      <c r="AG1538">
        <v>0</v>
      </c>
      <c r="AH1538" t="s">
        <v>4317</v>
      </c>
      <c r="AI1538">
        <v>1795</v>
      </c>
      <c r="AK1538">
        <v>1</v>
      </c>
      <c r="AL1538" t="s">
        <v>4277</v>
      </c>
    </row>
    <row r="1539" spans="1:38" x14ac:dyDescent="0.2">
      <c r="A1539" t="s">
        <v>4277</v>
      </c>
      <c r="F1539" s="1">
        <v>40634</v>
      </c>
      <c r="G1539">
        <v>2011</v>
      </c>
      <c r="H1539" t="s">
        <v>4319</v>
      </c>
      <c r="I1539" t="s">
        <v>787</v>
      </c>
      <c r="M1539" t="s">
        <v>4320</v>
      </c>
      <c r="N1539" t="s">
        <v>4286</v>
      </c>
      <c r="Q1539">
        <v>10430596</v>
      </c>
      <c r="R1539">
        <v>14</v>
      </c>
      <c r="S1539">
        <v>2</v>
      </c>
      <c r="T1539">
        <v>350</v>
      </c>
      <c r="U1539">
        <v>369</v>
      </c>
      <c r="V1539">
        <v>32</v>
      </c>
      <c r="W1539">
        <v>754338</v>
      </c>
      <c r="X1539" t="s">
        <v>46</v>
      </c>
      <c r="Y1539" t="s">
        <v>47</v>
      </c>
      <c r="AA1539">
        <v>10944281</v>
      </c>
      <c r="AB1539">
        <v>15527425</v>
      </c>
      <c r="AC1539">
        <v>1</v>
      </c>
      <c r="AD1539" t="s">
        <v>42</v>
      </c>
      <c r="AE1539">
        <v>11657565</v>
      </c>
      <c r="AF1539" t="s">
        <v>4280</v>
      </c>
      <c r="AG1539">
        <v>0</v>
      </c>
      <c r="AH1539" t="s">
        <v>4320</v>
      </c>
      <c r="AI1539">
        <v>1795</v>
      </c>
      <c r="AK1539">
        <v>1</v>
      </c>
      <c r="AL1539" t="s">
        <v>4277</v>
      </c>
    </row>
    <row r="1540" spans="1:38" x14ac:dyDescent="0.2">
      <c r="A1540" t="s">
        <v>4277</v>
      </c>
      <c r="F1540" s="1">
        <v>40544</v>
      </c>
      <c r="G1540">
        <v>2011</v>
      </c>
      <c r="H1540" t="s">
        <v>4321</v>
      </c>
      <c r="I1540" t="s">
        <v>1146</v>
      </c>
      <c r="M1540" t="s">
        <v>4322</v>
      </c>
      <c r="N1540" t="s">
        <v>4286</v>
      </c>
      <c r="Q1540">
        <v>10430585</v>
      </c>
      <c r="R1540">
        <v>96</v>
      </c>
      <c r="S1540">
        <v>1</v>
      </c>
      <c r="T1540">
        <v>1</v>
      </c>
      <c r="U1540">
        <v>12</v>
      </c>
      <c r="V1540">
        <v>82</v>
      </c>
      <c r="W1540">
        <v>754338</v>
      </c>
      <c r="X1540" t="s">
        <v>646</v>
      </c>
      <c r="Y1540" t="s">
        <v>47</v>
      </c>
      <c r="AA1540">
        <v>219010</v>
      </c>
      <c r="AB1540">
        <v>19391854</v>
      </c>
      <c r="AC1540">
        <v>1</v>
      </c>
      <c r="AD1540" t="s">
        <v>42</v>
      </c>
      <c r="AE1540">
        <v>11657565</v>
      </c>
      <c r="AF1540" t="s">
        <v>4280</v>
      </c>
      <c r="AG1540">
        <v>0</v>
      </c>
      <c r="AH1540" t="s">
        <v>4322</v>
      </c>
      <c r="AI1540">
        <v>9226</v>
      </c>
      <c r="AK1540">
        <v>1</v>
      </c>
      <c r="AL1540" t="s">
        <v>4277</v>
      </c>
    </row>
    <row r="1541" spans="1:38" x14ac:dyDescent="0.2">
      <c r="A1541" t="s">
        <v>4277</v>
      </c>
      <c r="F1541" s="1">
        <v>39783</v>
      </c>
      <c r="G1541">
        <v>2008</v>
      </c>
      <c r="H1541" t="s">
        <v>4323</v>
      </c>
      <c r="I1541" t="s">
        <v>1994</v>
      </c>
      <c r="M1541" t="s">
        <v>4324</v>
      </c>
      <c r="N1541" t="s">
        <v>4286</v>
      </c>
      <c r="Q1541">
        <v>10430581</v>
      </c>
      <c r="R1541">
        <v>18</v>
      </c>
      <c r="S1541">
        <v>4</v>
      </c>
      <c r="T1541">
        <v>233</v>
      </c>
      <c r="U1541">
        <v>242</v>
      </c>
      <c r="V1541">
        <v>240</v>
      </c>
      <c r="W1541">
        <v>754338</v>
      </c>
      <c r="X1541" t="s">
        <v>70</v>
      </c>
      <c r="Y1541" t="s">
        <v>47</v>
      </c>
      <c r="AA1541">
        <v>10534822</v>
      </c>
      <c r="AC1541">
        <v>1</v>
      </c>
      <c r="AD1541" t="s">
        <v>42</v>
      </c>
      <c r="AE1541">
        <v>11657565</v>
      </c>
      <c r="AF1541" t="s">
        <v>4280</v>
      </c>
      <c r="AG1541">
        <v>0</v>
      </c>
      <c r="AH1541" t="s">
        <v>4324</v>
      </c>
      <c r="AI1541">
        <v>2604</v>
      </c>
      <c r="AK1541">
        <v>1</v>
      </c>
      <c r="AL1541" t="s">
        <v>4277</v>
      </c>
    </row>
    <row r="1542" spans="1:38" x14ac:dyDescent="0.2">
      <c r="A1542" t="s">
        <v>4277</v>
      </c>
      <c r="F1542" s="1">
        <v>41640</v>
      </c>
      <c r="G1542">
        <v>2014</v>
      </c>
      <c r="H1542" t="s">
        <v>4325</v>
      </c>
      <c r="I1542" t="s">
        <v>63</v>
      </c>
      <c r="M1542" t="s">
        <v>4326</v>
      </c>
      <c r="N1542" t="s">
        <v>4327</v>
      </c>
      <c r="Q1542">
        <v>10776836</v>
      </c>
      <c r="R1542">
        <v>2014</v>
      </c>
      <c r="S1542">
        <v>1</v>
      </c>
      <c r="T1542">
        <v>16946</v>
      </c>
      <c r="V1542">
        <v>1</v>
      </c>
      <c r="W1542">
        <v>754338</v>
      </c>
      <c r="X1542" t="s">
        <v>65</v>
      </c>
      <c r="Y1542" t="s">
        <v>47</v>
      </c>
      <c r="AA1542">
        <v>650668</v>
      </c>
      <c r="AB1542">
        <v>21516561</v>
      </c>
      <c r="AC1542">
        <v>1</v>
      </c>
      <c r="AD1542" t="s">
        <v>42</v>
      </c>
      <c r="AE1542">
        <v>11657565</v>
      </c>
      <c r="AF1542" t="s">
        <v>4280</v>
      </c>
      <c r="AG1542">
        <v>1</v>
      </c>
      <c r="AH1542" t="s">
        <v>4326</v>
      </c>
      <c r="AI1542">
        <v>50814</v>
      </c>
      <c r="AK1542">
        <v>1</v>
      </c>
      <c r="AL1542" t="s">
        <v>4277</v>
      </c>
    </row>
    <row r="1543" spans="1:38" x14ac:dyDescent="0.2">
      <c r="A1543" t="s">
        <v>4277</v>
      </c>
      <c r="F1543" s="1">
        <v>42005</v>
      </c>
      <c r="G1543">
        <v>2015</v>
      </c>
      <c r="H1543" t="s">
        <v>4328</v>
      </c>
      <c r="I1543" t="s">
        <v>63</v>
      </c>
      <c r="M1543" t="s">
        <v>4329</v>
      </c>
      <c r="N1543" t="s">
        <v>4330</v>
      </c>
      <c r="Q1543">
        <v>11686201</v>
      </c>
      <c r="R1543">
        <v>2015</v>
      </c>
      <c r="S1543">
        <v>1</v>
      </c>
      <c r="T1543">
        <v>16939</v>
      </c>
      <c r="V1543">
        <v>0</v>
      </c>
      <c r="W1543">
        <v>754338</v>
      </c>
      <c r="X1543" t="s">
        <v>65</v>
      </c>
      <c r="Y1543" t="s">
        <v>47</v>
      </c>
      <c r="AA1543">
        <v>650668</v>
      </c>
      <c r="AB1543">
        <v>21516561</v>
      </c>
      <c r="AC1543">
        <v>1</v>
      </c>
      <c r="AD1543" t="s">
        <v>42</v>
      </c>
      <c r="AE1543">
        <v>11657565</v>
      </c>
      <c r="AF1543" t="s">
        <v>4280</v>
      </c>
      <c r="AG1543">
        <v>1</v>
      </c>
      <c r="AH1543" t="s">
        <v>4329</v>
      </c>
      <c r="AI1543">
        <v>50814</v>
      </c>
      <c r="AK1543">
        <v>1</v>
      </c>
      <c r="AL1543" t="s">
        <v>4277</v>
      </c>
    </row>
    <row r="1544" spans="1:38" x14ac:dyDescent="0.2">
      <c r="A1544" t="s">
        <v>4277</v>
      </c>
      <c r="F1544" s="1">
        <v>38353</v>
      </c>
      <c r="G1544">
        <v>2005</v>
      </c>
      <c r="H1544" t="s">
        <v>4331</v>
      </c>
      <c r="I1544" t="s">
        <v>787</v>
      </c>
      <c r="M1544" t="s">
        <v>4332</v>
      </c>
      <c r="N1544" t="s">
        <v>4333</v>
      </c>
      <c r="Q1544">
        <v>13079306</v>
      </c>
      <c r="R1544">
        <v>8</v>
      </c>
      <c r="S1544">
        <v>1</v>
      </c>
      <c r="T1544">
        <v>69</v>
      </c>
      <c r="U1544">
        <v>99</v>
      </c>
      <c r="V1544">
        <v>86</v>
      </c>
      <c r="W1544">
        <v>754338</v>
      </c>
      <c r="X1544" t="s">
        <v>46</v>
      </c>
      <c r="Y1544" t="s">
        <v>47</v>
      </c>
      <c r="AA1544">
        <v>10944281</v>
      </c>
      <c r="AB1544">
        <v>15527425</v>
      </c>
      <c r="AC1544">
        <v>1</v>
      </c>
      <c r="AD1544" t="s">
        <v>42</v>
      </c>
      <c r="AE1544">
        <v>11657565</v>
      </c>
      <c r="AF1544" t="s">
        <v>4280</v>
      </c>
      <c r="AG1544">
        <v>0</v>
      </c>
      <c r="AH1544" t="s">
        <v>4332</v>
      </c>
      <c r="AI1544">
        <v>1795</v>
      </c>
      <c r="AK1544">
        <v>1</v>
      </c>
      <c r="AL1544" t="s">
        <v>4277</v>
      </c>
    </row>
    <row r="1545" spans="1:38" x14ac:dyDescent="0.2">
      <c r="A1545" t="s">
        <v>4277</v>
      </c>
      <c r="F1545" s="1">
        <v>43525</v>
      </c>
      <c r="G1545">
        <v>2019</v>
      </c>
      <c r="H1545" t="s">
        <v>4334</v>
      </c>
      <c r="I1545" t="s">
        <v>80</v>
      </c>
      <c r="M1545" t="s">
        <v>4335</v>
      </c>
      <c r="N1545" t="s">
        <v>4336</v>
      </c>
      <c r="Q1545">
        <v>13559895</v>
      </c>
      <c r="R1545">
        <v>45</v>
      </c>
      <c r="S1545">
        <v>3</v>
      </c>
      <c r="T1545">
        <v>855</v>
      </c>
      <c r="U1545">
        <v>880</v>
      </c>
      <c r="V1545">
        <v>132</v>
      </c>
      <c r="W1545">
        <v>754338</v>
      </c>
      <c r="X1545" t="s">
        <v>46</v>
      </c>
      <c r="Y1545" t="s">
        <v>47</v>
      </c>
      <c r="AA1545">
        <v>1492063</v>
      </c>
      <c r="AB1545">
        <v>15571211</v>
      </c>
      <c r="AC1545">
        <v>1</v>
      </c>
      <c r="AD1545" t="s">
        <v>42</v>
      </c>
      <c r="AE1545">
        <v>11657565</v>
      </c>
      <c r="AF1545" t="s">
        <v>4280</v>
      </c>
      <c r="AG1545">
        <v>0</v>
      </c>
      <c r="AH1545" t="s">
        <v>4335</v>
      </c>
      <c r="AI1545">
        <v>1700</v>
      </c>
      <c r="AK1545">
        <v>1</v>
      </c>
      <c r="AL1545" t="s">
        <v>4277</v>
      </c>
    </row>
    <row r="1546" spans="1:38" x14ac:dyDescent="0.2">
      <c r="A1546" t="s">
        <v>4277</v>
      </c>
      <c r="F1546" s="1">
        <v>42614</v>
      </c>
      <c r="G1546">
        <v>2016</v>
      </c>
      <c r="H1546" t="s">
        <v>4337</v>
      </c>
      <c r="I1546" t="s">
        <v>851</v>
      </c>
      <c r="M1546" t="s">
        <v>4338</v>
      </c>
      <c r="N1546" t="s">
        <v>4339</v>
      </c>
      <c r="Q1546">
        <v>13559896</v>
      </c>
      <c r="R1546">
        <v>31</v>
      </c>
      <c r="S1546">
        <v>3</v>
      </c>
      <c r="T1546">
        <v>339</v>
      </c>
      <c r="U1546">
        <v>359</v>
      </c>
      <c r="V1546">
        <v>213</v>
      </c>
      <c r="W1546">
        <v>754338</v>
      </c>
      <c r="X1546" t="s">
        <v>135</v>
      </c>
      <c r="Y1546" t="s">
        <v>47</v>
      </c>
      <c r="AA1546">
        <v>8893268</v>
      </c>
      <c r="AB1546" t="s">
        <v>853</v>
      </c>
      <c r="AC1546">
        <v>1</v>
      </c>
      <c r="AD1546" t="s">
        <v>42</v>
      </c>
      <c r="AE1546">
        <v>11657565</v>
      </c>
      <c r="AF1546" t="s">
        <v>4280</v>
      </c>
      <c r="AG1546">
        <v>0</v>
      </c>
      <c r="AH1546" t="s">
        <v>4338</v>
      </c>
      <c r="AI1546">
        <v>7854</v>
      </c>
      <c r="AK1546">
        <v>1</v>
      </c>
      <c r="AL1546" t="s">
        <v>4277</v>
      </c>
    </row>
    <row r="1547" spans="1:38" x14ac:dyDescent="0.2">
      <c r="A1547" t="s">
        <v>4277</v>
      </c>
      <c r="F1547" s="1">
        <v>43567</v>
      </c>
      <c r="G1547">
        <v>2019</v>
      </c>
      <c r="H1547" t="s">
        <v>4340</v>
      </c>
      <c r="I1547" t="s">
        <v>4341</v>
      </c>
      <c r="M1547" t="s">
        <v>4344</v>
      </c>
      <c r="N1547" t="s">
        <v>4343</v>
      </c>
      <c r="Q1547">
        <v>14651215</v>
      </c>
      <c r="R1547">
        <v>74</v>
      </c>
      <c r="S1547">
        <v>4</v>
      </c>
      <c r="T1547">
        <v>655</v>
      </c>
      <c r="U1547">
        <v>663</v>
      </c>
      <c r="V1547">
        <v>55</v>
      </c>
      <c r="W1547">
        <v>754338</v>
      </c>
      <c r="X1547" t="s">
        <v>99</v>
      </c>
      <c r="Y1547" t="s">
        <v>47</v>
      </c>
      <c r="AA1547">
        <v>10795014</v>
      </c>
      <c r="AB1547">
        <v>17585368</v>
      </c>
      <c r="AC1547">
        <v>1</v>
      </c>
      <c r="AD1547" t="s">
        <v>42</v>
      </c>
      <c r="AE1547">
        <v>11657565</v>
      </c>
      <c r="AF1547" t="s">
        <v>4280</v>
      </c>
      <c r="AG1547">
        <v>0</v>
      </c>
      <c r="AH1547" t="s">
        <v>4342</v>
      </c>
      <c r="AI1547">
        <v>7303</v>
      </c>
      <c r="AK1547">
        <v>1</v>
      </c>
      <c r="AL1547" t="s">
        <v>4277</v>
      </c>
    </row>
    <row r="1548" spans="1:38" x14ac:dyDescent="0.2">
      <c r="A1548" t="s">
        <v>4277</v>
      </c>
      <c r="F1548" s="1">
        <v>43831</v>
      </c>
      <c r="G1548">
        <v>2020</v>
      </c>
      <c r="H1548" t="s">
        <v>4345</v>
      </c>
      <c r="I1548" t="s">
        <v>787</v>
      </c>
      <c r="M1548" t="s">
        <v>4348</v>
      </c>
      <c r="N1548" t="s">
        <v>4347</v>
      </c>
      <c r="Q1548">
        <v>14904862</v>
      </c>
      <c r="R1548">
        <v>23</v>
      </c>
      <c r="S1548">
        <v>1</v>
      </c>
      <c r="T1548">
        <v>6</v>
      </c>
      <c r="U1548">
        <v>29</v>
      </c>
      <c r="V1548">
        <v>23</v>
      </c>
      <c r="W1548">
        <v>754338</v>
      </c>
      <c r="X1548" t="s">
        <v>46</v>
      </c>
      <c r="Y1548" t="s">
        <v>47</v>
      </c>
      <c r="AA1548">
        <v>10944281</v>
      </c>
      <c r="AB1548">
        <v>15527425</v>
      </c>
      <c r="AC1548">
        <v>1</v>
      </c>
      <c r="AD1548" t="s">
        <v>42</v>
      </c>
      <c r="AE1548">
        <v>11657565</v>
      </c>
      <c r="AF1548" t="s">
        <v>4280</v>
      </c>
      <c r="AG1548">
        <v>0</v>
      </c>
      <c r="AH1548" t="s">
        <v>4346</v>
      </c>
      <c r="AI1548">
        <v>1795</v>
      </c>
      <c r="AK1548">
        <v>1</v>
      </c>
      <c r="AL1548" t="s">
        <v>4277</v>
      </c>
    </row>
    <row r="1549" spans="1:38" x14ac:dyDescent="0.2">
      <c r="A1549" t="s">
        <v>4277</v>
      </c>
      <c r="F1549" s="1">
        <v>39814</v>
      </c>
      <c r="G1549">
        <v>2009</v>
      </c>
      <c r="H1549" t="s">
        <v>4278</v>
      </c>
      <c r="I1549" t="s">
        <v>4279</v>
      </c>
      <c r="M1549" t="s">
        <v>4349</v>
      </c>
      <c r="N1549" t="s">
        <v>4283</v>
      </c>
      <c r="Q1549">
        <v>16599534</v>
      </c>
      <c r="R1549">
        <v>3</v>
      </c>
      <c r="S1549">
        <v>1</v>
      </c>
      <c r="T1549">
        <v>543</v>
      </c>
      <c r="U1549">
        <v>604</v>
      </c>
      <c r="V1549">
        <v>401</v>
      </c>
      <c r="W1549">
        <v>754338</v>
      </c>
      <c r="X1549" t="s">
        <v>65</v>
      </c>
      <c r="Y1549" t="s">
        <v>47</v>
      </c>
      <c r="AA1549">
        <v>19416520</v>
      </c>
      <c r="AB1549">
        <v>19416067</v>
      </c>
      <c r="AC1549">
        <v>1</v>
      </c>
      <c r="AD1549" t="s">
        <v>42</v>
      </c>
      <c r="AE1549">
        <v>11657565</v>
      </c>
      <c r="AF1549" t="s">
        <v>4280</v>
      </c>
      <c r="AG1549">
        <v>0</v>
      </c>
      <c r="AH1549" t="s">
        <v>4349</v>
      </c>
      <c r="AI1549">
        <v>4082</v>
      </c>
      <c r="AK1549">
        <v>1</v>
      </c>
      <c r="AL1549" t="s">
        <v>4277</v>
      </c>
    </row>
    <row r="1550" spans="1:38" x14ac:dyDescent="0.2">
      <c r="A1550" t="s">
        <v>4277</v>
      </c>
      <c r="F1550" s="1">
        <v>43313</v>
      </c>
      <c r="G1550">
        <v>2018</v>
      </c>
      <c r="H1550" t="s">
        <v>4350</v>
      </c>
      <c r="I1550" t="s">
        <v>63</v>
      </c>
      <c r="M1550" t="s">
        <v>4351</v>
      </c>
      <c r="N1550" t="s">
        <v>4352</v>
      </c>
      <c r="Q1550">
        <v>17033626</v>
      </c>
      <c r="R1550">
        <v>2018</v>
      </c>
      <c r="S1550">
        <v>1</v>
      </c>
      <c r="T1550">
        <v>18339</v>
      </c>
      <c r="V1550">
        <v>0</v>
      </c>
      <c r="W1550">
        <v>754338</v>
      </c>
      <c r="X1550" t="s">
        <v>65</v>
      </c>
      <c r="Y1550" t="s">
        <v>47</v>
      </c>
      <c r="AA1550">
        <v>650668</v>
      </c>
      <c r="AB1550">
        <v>21516561</v>
      </c>
      <c r="AC1550">
        <v>1</v>
      </c>
      <c r="AD1550" t="s">
        <v>42</v>
      </c>
      <c r="AE1550">
        <v>11657565</v>
      </c>
      <c r="AF1550" t="s">
        <v>4280</v>
      </c>
      <c r="AG1550">
        <v>1</v>
      </c>
      <c r="AH1550" t="s">
        <v>4351</v>
      </c>
      <c r="AI1550">
        <v>50814</v>
      </c>
      <c r="AK1550">
        <v>1</v>
      </c>
      <c r="AL1550" t="s">
        <v>4277</v>
      </c>
    </row>
    <row r="1551" spans="1:38" x14ac:dyDescent="0.2">
      <c r="A1551" t="s">
        <v>4277</v>
      </c>
      <c r="F1551" s="1">
        <v>43678</v>
      </c>
      <c r="G1551">
        <v>2019</v>
      </c>
      <c r="H1551" t="s">
        <v>4353</v>
      </c>
      <c r="I1551" t="s">
        <v>63</v>
      </c>
      <c r="M1551" t="s">
        <v>4354</v>
      </c>
      <c r="N1551" t="s">
        <v>4355</v>
      </c>
      <c r="Q1551">
        <v>20488883</v>
      </c>
      <c r="R1551">
        <v>2019</v>
      </c>
      <c r="S1551">
        <v>1</v>
      </c>
      <c r="T1551">
        <v>12044</v>
      </c>
      <c r="V1551">
        <v>0</v>
      </c>
      <c r="W1551">
        <v>754338</v>
      </c>
      <c r="X1551" t="s">
        <v>65</v>
      </c>
      <c r="Y1551" t="s">
        <v>47</v>
      </c>
      <c r="AA1551">
        <v>650668</v>
      </c>
      <c r="AB1551">
        <v>21516561</v>
      </c>
      <c r="AC1551">
        <v>1</v>
      </c>
      <c r="AD1551" t="s">
        <v>42</v>
      </c>
      <c r="AE1551">
        <v>11657565</v>
      </c>
      <c r="AF1551" t="s">
        <v>4280</v>
      </c>
      <c r="AG1551">
        <v>1</v>
      </c>
      <c r="AH1551" t="s">
        <v>4354</v>
      </c>
      <c r="AI1551">
        <v>50814</v>
      </c>
      <c r="AK1551">
        <v>1</v>
      </c>
      <c r="AL1551" t="s">
        <v>4277</v>
      </c>
    </row>
    <row r="1552" spans="1:38" x14ac:dyDescent="0.2">
      <c r="A1552" t="s">
        <v>4277</v>
      </c>
      <c r="F1552" s="1">
        <v>45292</v>
      </c>
      <c r="G1552">
        <v>2024</v>
      </c>
      <c r="H1552" t="s">
        <v>4356</v>
      </c>
      <c r="I1552" t="s">
        <v>787</v>
      </c>
      <c r="M1552" t="s">
        <v>4357</v>
      </c>
      <c r="N1552" t="s">
        <v>4286</v>
      </c>
      <c r="Q1552">
        <v>29140137</v>
      </c>
      <c r="R1552">
        <v>27</v>
      </c>
      <c r="S1552">
        <v>1</v>
      </c>
      <c r="T1552">
        <v>64</v>
      </c>
      <c r="U1552">
        <v>87</v>
      </c>
      <c r="V1552">
        <v>0</v>
      </c>
      <c r="W1552">
        <v>754338</v>
      </c>
      <c r="X1552" t="s">
        <v>46</v>
      </c>
      <c r="Y1552" t="s">
        <v>47</v>
      </c>
      <c r="AA1552">
        <v>10944281</v>
      </c>
      <c r="AB1552">
        <v>15527425</v>
      </c>
      <c r="AC1552">
        <v>1</v>
      </c>
      <c r="AD1552" t="s">
        <v>42</v>
      </c>
      <c r="AE1552">
        <v>11657565</v>
      </c>
      <c r="AF1552" t="s">
        <v>4280</v>
      </c>
      <c r="AG1552">
        <v>0</v>
      </c>
      <c r="AH1552" t="s">
        <v>4357</v>
      </c>
      <c r="AI1552">
        <v>1795</v>
      </c>
      <c r="AK1552">
        <v>1</v>
      </c>
      <c r="AL1552" t="s">
        <v>4277</v>
      </c>
    </row>
    <row r="1553" spans="1:38" x14ac:dyDescent="0.2">
      <c r="A1553" t="s">
        <v>4277</v>
      </c>
      <c r="F1553" s="1">
        <v>44774</v>
      </c>
      <c r="G1553">
        <v>2022</v>
      </c>
      <c r="H1553" t="s">
        <v>4358</v>
      </c>
      <c r="I1553" t="s">
        <v>63</v>
      </c>
      <c r="M1553" t="s">
        <v>4359</v>
      </c>
      <c r="N1553" t="s">
        <v>4360</v>
      </c>
      <c r="Q1553">
        <v>31410050</v>
      </c>
      <c r="R1553">
        <v>2022</v>
      </c>
      <c r="S1553">
        <v>1</v>
      </c>
      <c r="V1553">
        <v>0</v>
      </c>
      <c r="W1553">
        <v>754338</v>
      </c>
      <c r="X1553" t="s">
        <v>65</v>
      </c>
      <c r="Y1553" t="s">
        <v>47</v>
      </c>
      <c r="AA1553">
        <v>650668</v>
      </c>
      <c r="AB1553">
        <v>21516561</v>
      </c>
      <c r="AC1553">
        <v>1</v>
      </c>
      <c r="AD1553" t="s">
        <v>42</v>
      </c>
      <c r="AE1553">
        <v>11657565</v>
      </c>
      <c r="AF1553" t="s">
        <v>4280</v>
      </c>
      <c r="AG1553">
        <v>1</v>
      </c>
      <c r="AH1553" t="s">
        <v>4359</v>
      </c>
      <c r="AI1553">
        <v>50814</v>
      </c>
      <c r="AK1553">
        <v>1</v>
      </c>
      <c r="AL1553" t="s">
        <v>4277</v>
      </c>
    </row>
    <row r="1554" spans="1:38" x14ac:dyDescent="0.2">
      <c r="A1554" t="s">
        <v>4277</v>
      </c>
      <c r="F1554" s="1">
        <v>44774</v>
      </c>
      <c r="G1554">
        <v>2022</v>
      </c>
      <c r="H1554" t="s">
        <v>4361</v>
      </c>
      <c r="I1554" t="s">
        <v>63</v>
      </c>
      <c r="M1554" t="s">
        <v>4362</v>
      </c>
      <c r="N1554" t="s">
        <v>4277</v>
      </c>
      <c r="Q1554">
        <v>31410051</v>
      </c>
      <c r="R1554">
        <v>2022</v>
      </c>
      <c r="S1554">
        <v>1</v>
      </c>
      <c r="V1554">
        <v>0</v>
      </c>
      <c r="W1554">
        <v>754338</v>
      </c>
      <c r="X1554" t="s">
        <v>65</v>
      </c>
      <c r="Y1554" t="s">
        <v>47</v>
      </c>
      <c r="AA1554">
        <v>650668</v>
      </c>
      <c r="AB1554">
        <v>21516561</v>
      </c>
      <c r="AC1554">
        <v>1</v>
      </c>
      <c r="AD1554" t="s">
        <v>42</v>
      </c>
      <c r="AE1554">
        <v>11657565</v>
      </c>
      <c r="AF1554" t="s">
        <v>4280</v>
      </c>
      <c r="AG1554">
        <v>1</v>
      </c>
      <c r="AH1554" t="s">
        <v>4362</v>
      </c>
      <c r="AI1554">
        <v>50814</v>
      </c>
      <c r="AK1554">
        <v>1</v>
      </c>
      <c r="AL1554" t="s">
        <v>4277</v>
      </c>
    </row>
    <row r="1555" spans="1:38" x14ac:dyDescent="0.2">
      <c r="A1555" t="s">
        <v>4277</v>
      </c>
      <c r="F1555" s="1">
        <v>45139</v>
      </c>
      <c r="G1555">
        <v>2023</v>
      </c>
      <c r="H1555" t="s">
        <v>4363</v>
      </c>
      <c r="I1555" t="s">
        <v>63</v>
      </c>
      <c r="M1555" t="s">
        <v>4364</v>
      </c>
      <c r="N1555" t="s">
        <v>4365</v>
      </c>
      <c r="Q1555">
        <v>32020656</v>
      </c>
      <c r="R1555">
        <v>2023</v>
      </c>
      <c r="S1555">
        <v>1</v>
      </c>
      <c r="V1555">
        <v>0</v>
      </c>
      <c r="W1555">
        <v>754338</v>
      </c>
      <c r="X1555" t="s">
        <v>65</v>
      </c>
      <c r="Y1555" t="s">
        <v>47</v>
      </c>
      <c r="AA1555">
        <v>650668</v>
      </c>
      <c r="AB1555">
        <v>21516561</v>
      </c>
      <c r="AC1555">
        <v>1</v>
      </c>
      <c r="AD1555" t="s">
        <v>42</v>
      </c>
      <c r="AE1555">
        <v>11657565</v>
      </c>
      <c r="AF1555" t="s">
        <v>4280</v>
      </c>
      <c r="AG1555">
        <v>1</v>
      </c>
      <c r="AH1555" t="s">
        <v>4364</v>
      </c>
      <c r="AI1555">
        <v>50814</v>
      </c>
      <c r="AK1555">
        <v>1</v>
      </c>
      <c r="AL1555" t="s">
        <v>4277</v>
      </c>
    </row>
    <row r="1556" spans="1:38" x14ac:dyDescent="0.2">
      <c r="A1556" t="s">
        <v>4277</v>
      </c>
      <c r="F1556" s="1">
        <v>45313</v>
      </c>
      <c r="G1556">
        <v>2024</v>
      </c>
      <c r="H1556" t="s">
        <v>4366</v>
      </c>
      <c r="I1556" t="s">
        <v>861</v>
      </c>
      <c r="M1556" t="s">
        <v>4367</v>
      </c>
      <c r="N1556" t="s">
        <v>4368</v>
      </c>
      <c r="Q1556">
        <v>32490647</v>
      </c>
      <c r="R1556">
        <v>11</v>
      </c>
      <c r="S1556">
        <v>1</v>
      </c>
      <c r="T1556">
        <v>17</v>
      </c>
      <c r="U1556">
        <v>61</v>
      </c>
      <c r="V1556">
        <v>50</v>
      </c>
      <c r="W1556">
        <v>754338</v>
      </c>
      <c r="X1556" t="s">
        <v>863</v>
      </c>
      <c r="Y1556" t="s">
        <v>47</v>
      </c>
      <c r="AA1556">
        <v>23270608</v>
      </c>
      <c r="AB1556">
        <v>23270616</v>
      </c>
      <c r="AC1556">
        <v>1</v>
      </c>
      <c r="AD1556" t="s">
        <v>42</v>
      </c>
      <c r="AE1556">
        <v>11657565</v>
      </c>
      <c r="AF1556" t="s">
        <v>4280</v>
      </c>
      <c r="AG1556">
        <v>0</v>
      </c>
      <c r="AH1556" t="s">
        <v>4367</v>
      </c>
      <c r="AI1556">
        <v>51148</v>
      </c>
      <c r="AK1556">
        <v>1</v>
      </c>
      <c r="AL1556" t="s">
        <v>4277</v>
      </c>
    </row>
    <row r="1557" spans="1:38" x14ac:dyDescent="0.2">
      <c r="A1557" t="s">
        <v>4277</v>
      </c>
      <c r="F1557" s="1">
        <v>45505</v>
      </c>
      <c r="G1557">
        <v>2024</v>
      </c>
      <c r="H1557" t="s">
        <v>4369</v>
      </c>
      <c r="I1557" t="s">
        <v>63</v>
      </c>
      <c r="M1557" t="s">
        <v>4370</v>
      </c>
      <c r="N1557" t="s">
        <v>4371</v>
      </c>
      <c r="Q1557">
        <v>35118937</v>
      </c>
      <c r="R1557">
        <v>2024</v>
      </c>
      <c r="S1557">
        <v>1</v>
      </c>
      <c r="V1557">
        <v>0</v>
      </c>
      <c r="W1557">
        <v>754338</v>
      </c>
      <c r="X1557" t="s">
        <v>65</v>
      </c>
      <c r="Y1557" t="s">
        <v>47</v>
      </c>
      <c r="AA1557">
        <v>650668</v>
      </c>
      <c r="AB1557">
        <v>21516561</v>
      </c>
      <c r="AC1557">
        <v>1</v>
      </c>
      <c r="AD1557" t="s">
        <v>42</v>
      </c>
      <c r="AE1557">
        <v>11657565</v>
      </c>
      <c r="AF1557" t="s">
        <v>4280</v>
      </c>
      <c r="AG1557">
        <v>1</v>
      </c>
      <c r="AH1557" t="s">
        <v>4370</v>
      </c>
      <c r="AI1557">
        <v>50814</v>
      </c>
      <c r="AK1557">
        <v>1</v>
      </c>
      <c r="AL1557" t="s">
        <v>4277</v>
      </c>
    </row>
    <row r="1558" spans="1:38" x14ac:dyDescent="0.2">
      <c r="A1558" t="s">
        <v>4277</v>
      </c>
      <c r="F1558" s="1">
        <v>45702</v>
      </c>
      <c r="G1558">
        <v>2025</v>
      </c>
      <c r="H1558" t="s">
        <v>4372</v>
      </c>
      <c r="I1558" t="s">
        <v>796</v>
      </c>
      <c r="M1558" t="s">
        <v>4373</v>
      </c>
      <c r="N1558" t="s">
        <v>4277</v>
      </c>
      <c r="Q1558">
        <v>36903441</v>
      </c>
      <c r="V1558">
        <v>0</v>
      </c>
      <c r="W1558">
        <v>754338</v>
      </c>
      <c r="X1558" t="s">
        <v>46</v>
      </c>
      <c r="Y1558" t="s">
        <v>192</v>
      </c>
      <c r="AA1558">
        <v>10596011</v>
      </c>
      <c r="AB1558">
        <v>15523993</v>
      </c>
      <c r="AC1558">
        <v>1</v>
      </c>
      <c r="AD1558" t="s">
        <v>42</v>
      </c>
      <c r="AE1558">
        <v>11657565</v>
      </c>
      <c r="AF1558" t="s">
        <v>4280</v>
      </c>
      <c r="AG1558">
        <v>0</v>
      </c>
      <c r="AH1558" t="s">
        <v>4373</v>
      </c>
      <c r="AI1558">
        <v>1554</v>
      </c>
      <c r="AK1558">
        <v>4</v>
      </c>
      <c r="AL1558" t="s">
        <v>4277</v>
      </c>
    </row>
    <row r="1559" spans="1:38" x14ac:dyDescent="0.2">
      <c r="A1559" t="s">
        <v>4277</v>
      </c>
      <c r="F1559" s="1">
        <v>44470</v>
      </c>
      <c r="G1559">
        <v>2021</v>
      </c>
      <c r="H1559" t="s">
        <v>4374</v>
      </c>
      <c r="I1559" t="s">
        <v>787</v>
      </c>
      <c r="M1559" t="s">
        <v>4377</v>
      </c>
      <c r="N1559" t="s">
        <v>4376</v>
      </c>
      <c r="Q1559">
        <v>25740773</v>
      </c>
      <c r="R1559">
        <v>24</v>
      </c>
      <c r="S1559">
        <v>4</v>
      </c>
      <c r="T1559">
        <v>675</v>
      </c>
      <c r="U1559">
        <v>677</v>
      </c>
      <c r="V1559">
        <v>1</v>
      </c>
      <c r="W1559">
        <v>754338</v>
      </c>
      <c r="X1559" t="s">
        <v>46</v>
      </c>
      <c r="Y1559" t="s">
        <v>192</v>
      </c>
      <c r="AA1559">
        <v>10944281</v>
      </c>
      <c r="AB1559">
        <v>15527425</v>
      </c>
      <c r="AC1559">
        <v>1</v>
      </c>
      <c r="AD1559" t="s">
        <v>42</v>
      </c>
      <c r="AE1559">
        <v>11657565</v>
      </c>
      <c r="AF1559" t="s">
        <v>4280</v>
      </c>
      <c r="AG1559">
        <v>0</v>
      </c>
      <c r="AH1559" t="s">
        <v>4375</v>
      </c>
      <c r="AI1559">
        <v>1795</v>
      </c>
      <c r="AK1559">
        <v>4</v>
      </c>
      <c r="AL1559" t="s">
        <v>4277</v>
      </c>
    </row>
    <row r="1560" spans="1:38" x14ac:dyDescent="0.2">
      <c r="A1560" t="s">
        <v>4277</v>
      </c>
      <c r="F1560" s="1">
        <v>40725</v>
      </c>
      <c r="G1560">
        <v>2011</v>
      </c>
      <c r="H1560" t="s">
        <v>4378</v>
      </c>
      <c r="I1560" t="s">
        <v>1146</v>
      </c>
      <c r="M1560" t="s">
        <v>4379</v>
      </c>
      <c r="N1560" t="s">
        <v>4286</v>
      </c>
      <c r="Q1560">
        <v>12190561</v>
      </c>
      <c r="R1560">
        <v>96</v>
      </c>
      <c r="S1560">
        <v>4</v>
      </c>
      <c r="T1560">
        <v>729</v>
      </c>
      <c r="U1560">
        <v>729</v>
      </c>
      <c r="V1560">
        <v>2</v>
      </c>
      <c r="W1560">
        <v>754338</v>
      </c>
      <c r="X1560" t="s">
        <v>646</v>
      </c>
      <c r="Y1560" t="s">
        <v>192</v>
      </c>
      <c r="AA1560">
        <v>219010</v>
      </c>
      <c r="AB1560">
        <v>19391854</v>
      </c>
      <c r="AC1560">
        <v>1</v>
      </c>
      <c r="AD1560" t="s">
        <v>42</v>
      </c>
      <c r="AE1560">
        <v>11657565</v>
      </c>
      <c r="AF1560" t="s">
        <v>4280</v>
      </c>
      <c r="AG1560">
        <v>0</v>
      </c>
      <c r="AH1560" t="s">
        <v>4379</v>
      </c>
      <c r="AI1560">
        <v>9226</v>
      </c>
      <c r="AK1560">
        <v>4</v>
      </c>
      <c r="AL1560" t="s">
        <v>4277</v>
      </c>
    </row>
    <row r="1561" spans="1:38" x14ac:dyDescent="0.2">
      <c r="A1561" t="s">
        <v>4277</v>
      </c>
      <c r="F1561" s="1">
        <v>38353</v>
      </c>
      <c r="G1561">
        <v>2005</v>
      </c>
      <c r="H1561" t="s">
        <v>4380</v>
      </c>
      <c r="I1561" t="s">
        <v>787</v>
      </c>
      <c r="M1561" t="s">
        <v>4381</v>
      </c>
      <c r="N1561" t="s">
        <v>4277</v>
      </c>
      <c r="Q1561">
        <v>10430606</v>
      </c>
      <c r="R1561">
        <v>8</v>
      </c>
      <c r="S1561">
        <v>1</v>
      </c>
      <c r="T1561">
        <v>5</v>
      </c>
      <c r="U1561">
        <v>6</v>
      </c>
      <c r="V1561">
        <v>1</v>
      </c>
      <c r="W1561">
        <v>754338</v>
      </c>
      <c r="X1561" t="s">
        <v>46</v>
      </c>
      <c r="Y1561" t="s">
        <v>192</v>
      </c>
      <c r="AA1561">
        <v>10944281</v>
      </c>
      <c r="AB1561">
        <v>15527425</v>
      </c>
      <c r="AC1561">
        <v>1</v>
      </c>
      <c r="AD1561" t="s">
        <v>42</v>
      </c>
      <c r="AE1561">
        <v>11657565</v>
      </c>
      <c r="AF1561" t="s">
        <v>4280</v>
      </c>
      <c r="AG1561">
        <v>0</v>
      </c>
      <c r="AH1561" t="s">
        <v>4381</v>
      </c>
      <c r="AI1561">
        <v>1795</v>
      </c>
      <c r="AK1561">
        <v>4</v>
      </c>
      <c r="AL1561" t="s">
        <v>4277</v>
      </c>
    </row>
    <row r="1562" spans="1:38" x14ac:dyDescent="0.2">
      <c r="A1562" t="s">
        <v>4277</v>
      </c>
      <c r="F1562" s="1">
        <v>38169</v>
      </c>
      <c r="G1562">
        <v>2004</v>
      </c>
      <c r="H1562" t="s">
        <v>4382</v>
      </c>
      <c r="I1562" t="s">
        <v>787</v>
      </c>
      <c r="M1562" t="s">
        <v>4383</v>
      </c>
      <c r="N1562" t="s">
        <v>4277</v>
      </c>
      <c r="Q1562">
        <v>10430603</v>
      </c>
      <c r="R1562">
        <v>7</v>
      </c>
      <c r="S1562">
        <v>3</v>
      </c>
      <c r="T1562">
        <v>237</v>
      </c>
      <c r="U1562">
        <v>237</v>
      </c>
      <c r="V1562">
        <v>0</v>
      </c>
      <c r="W1562">
        <v>754338</v>
      </c>
      <c r="X1562" t="s">
        <v>46</v>
      </c>
      <c r="Y1562" t="s">
        <v>192</v>
      </c>
      <c r="AA1562">
        <v>10944281</v>
      </c>
      <c r="AB1562">
        <v>15527425</v>
      </c>
      <c r="AC1562">
        <v>1</v>
      </c>
      <c r="AD1562" t="s">
        <v>42</v>
      </c>
      <c r="AE1562">
        <v>11657565</v>
      </c>
      <c r="AF1562" t="s">
        <v>4280</v>
      </c>
      <c r="AG1562">
        <v>0</v>
      </c>
      <c r="AH1562" t="s">
        <v>4383</v>
      </c>
      <c r="AI1562">
        <v>1795</v>
      </c>
      <c r="AK1562">
        <v>4</v>
      </c>
      <c r="AL1562" t="s">
        <v>4277</v>
      </c>
    </row>
    <row r="1563" spans="1:38" x14ac:dyDescent="0.2">
      <c r="A1563" t="s">
        <v>4384</v>
      </c>
      <c r="F1563" s="1">
        <v>39127</v>
      </c>
      <c r="G1563">
        <v>2007</v>
      </c>
      <c r="H1563" t="s">
        <v>4385</v>
      </c>
      <c r="I1563" t="s">
        <v>851</v>
      </c>
      <c r="M1563" t="s">
        <v>4387</v>
      </c>
      <c r="N1563" t="s">
        <v>4384</v>
      </c>
      <c r="Q1563">
        <v>4850475</v>
      </c>
      <c r="R1563">
        <v>21</v>
      </c>
      <c r="S1563">
        <v>3</v>
      </c>
      <c r="T1563">
        <v>429</v>
      </c>
      <c r="U1563">
        <v>459</v>
      </c>
      <c r="V1563">
        <v>24</v>
      </c>
      <c r="W1563">
        <v>498214</v>
      </c>
      <c r="X1563" t="s">
        <v>135</v>
      </c>
      <c r="Y1563" t="s">
        <v>47</v>
      </c>
      <c r="AA1563">
        <v>8893268</v>
      </c>
      <c r="AB1563" t="s">
        <v>853</v>
      </c>
      <c r="AC1563">
        <v>1</v>
      </c>
      <c r="AD1563" t="s">
        <v>42</v>
      </c>
      <c r="AE1563">
        <v>11544769</v>
      </c>
      <c r="AG1563">
        <v>0</v>
      </c>
      <c r="AH1563" t="s">
        <v>4386</v>
      </c>
      <c r="AI1563">
        <v>7854</v>
      </c>
      <c r="AK1563">
        <v>1</v>
      </c>
      <c r="AL1563" t="s">
        <v>4384</v>
      </c>
    </row>
    <row r="1564" spans="1:38" x14ac:dyDescent="0.2">
      <c r="A1564" t="s">
        <v>4384</v>
      </c>
      <c r="F1564" s="1">
        <v>39783</v>
      </c>
      <c r="G1564">
        <v>2008</v>
      </c>
      <c r="H1564" t="s">
        <v>4290</v>
      </c>
      <c r="I1564" t="s">
        <v>1806</v>
      </c>
      <c r="M1564" t="s">
        <v>4291</v>
      </c>
      <c r="N1564" t="s">
        <v>4292</v>
      </c>
      <c r="Q1564">
        <v>4850478</v>
      </c>
      <c r="R1564">
        <v>81</v>
      </c>
      <c r="S1564">
        <v>4</v>
      </c>
      <c r="T1564">
        <v>639</v>
      </c>
      <c r="U1564">
        <v>668</v>
      </c>
      <c r="V1564">
        <v>54</v>
      </c>
      <c r="W1564">
        <v>498214</v>
      </c>
      <c r="X1564" t="s">
        <v>53</v>
      </c>
      <c r="Y1564" t="s">
        <v>47</v>
      </c>
      <c r="AA1564">
        <v>9631798</v>
      </c>
      <c r="AC1564">
        <v>1</v>
      </c>
      <c r="AD1564" t="s">
        <v>42</v>
      </c>
      <c r="AE1564">
        <v>11544769</v>
      </c>
      <c r="AG1564">
        <v>0</v>
      </c>
      <c r="AH1564" t="s">
        <v>4291</v>
      </c>
      <c r="AI1564">
        <v>5929</v>
      </c>
      <c r="AK1564">
        <v>1</v>
      </c>
      <c r="AL1564" t="s">
        <v>4384</v>
      </c>
    </row>
    <row r="1565" spans="1:38" x14ac:dyDescent="0.2">
      <c r="A1565" t="s">
        <v>4384</v>
      </c>
      <c r="F1565" s="1">
        <v>39692</v>
      </c>
      <c r="G1565">
        <v>2008</v>
      </c>
      <c r="H1565" t="s">
        <v>4388</v>
      </c>
      <c r="I1565" t="s">
        <v>936</v>
      </c>
      <c r="M1565" t="s">
        <v>4389</v>
      </c>
      <c r="N1565" t="s">
        <v>4390</v>
      </c>
      <c r="Q1565">
        <v>4850481</v>
      </c>
      <c r="R1565">
        <v>47</v>
      </c>
      <c r="S1565">
        <v>3</v>
      </c>
      <c r="T1565">
        <v>443</v>
      </c>
      <c r="U1565">
        <v>461</v>
      </c>
      <c r="V1565">
        <v>74</v>
      </c>
      <c r="W1565">
        <v>498214</v>
      </c>
      <c r="X1565" t="s">
        <v>53</v>
      </c>
      <c r="Y1565" t="s">
        <v>47</v>
      </c>
      <c r="AA1565">
        <v>904848</v>
      </c>
      <c r="AB1565" t="s">
        <v>938</v>
      </c>
      <c r="AC1565">
        <v>1</v>
      </c>
      <c r="AD1565" t="s">
        <v>42</v>
      </c>
      <c r="AE1565">
        <v>11544769</v>
      </c>
      <c r="AG1565">
        <v>0</v>
      </c>
      <c r="AH1565" t="s">
        <v>4389</v>
      </c>
      <c r="AI1565">
        <v>11384</v>
      </c>
      <c r="AK1565">
        <v>1</v>
      </c>
      <c r="AL1565" t="s">
        <v>4384</v>
      </c>
    </row>
    <row r="1566" spans="1:38" x14ac:dyDescent="0.2">
      <c r="A1566" t="s">
        <v>4384</v>
      </c>
      <c r="F1566" s="1">
        <v>38777</v>
      </c>
      <c r="G1566">
        <v>2006</v>
      </c>
      <c r="H1566" t="s">
        <v>4391</v>
      </c>
      <c r="I1566" t="s">
        <v>1146</v>
      </c>
      <c r="M1566" t="s">
        <v>4393</v>
      </c>
      <c r="N1566" t="s">
        <v>4384</v>
      </c>
      <c r="Q1566">
        <v>4850484</v>
      </c>
      <c r="R1566">
        <v>91</v>
      </c>
      <c r="S1566">
        <v>2</v>
      </c>
      <c r="T1566">
        <v>392</v>
      </c>
      <c r="U1566">
        <v>413</v>
      </c>
      <c r="V1566">
        <v>238</v>
      </c>
      <c r="W1566">
        <v>498214</v>
      </c>
      <c r="X1566" t="s">
        <v>646</v>
      </c>
      <c r="Y1566" t="s">
        <v>47</v>
      </c>
      <c r="AA1566">
        <v>219010</v>
      </c>
      <c r="AB1566">
        <v>19391854</v>
      </c>
      <c r="AC1566">
        <v>1</v>
      </c>
      <c r="AD1566" t="s">
        <v>42</v>
      </c>
      <c r="AE1566">
        <v>11544769</v>
      </c>
      <c r="AG1566">
        <v>0</v>
      </c>
      <c r="AH1566" t="s">
        <v>4392</v>
      </c>
      <c r="AI1566">
        <v>9226</v>
      </c>
      <c r="AK1566">
        <v>1</v>
      </c>
      <c r="AL1566" t="s">
        <v>4384</v>
      </c>
    </row>
    <row r="1567" spans="1:38" x14ac:dyDescent="0.2">
      <c r="A1567" t="s">
        <v>4384</v>
      </c>
      <c r="F1567" s="1">
        <v>39845</v>
      </c>
      <c r="G1567">
        <v>2009</v>
      </c>
      <c r="H1567" t="s">
        <v>4394</v>
      </c>
      <c r="I1567" t="s">
        <v>80</v>
      </c>
      <c r="M1567" t="s">
        <v>4395</v>
      </c>
      <c r="N1567" t="s">
        <v>4396</v>
      </c>
      <c r="Q1567">
        <v>4850541</v>
      </c>
      <c r="R1567">
        <v>35</v>
      </c>
      <c r="S1567">
        <v>1</v>
      </c>
      <c r="T1567">
        <v>112</v>
      </c>
      <c r="U1567">
        <v>135</v>
      </c>
      <c r="V1567">
        <v>167</v>
      </c>
      <c r="W1567">
        <v>498214</v>
      </c>
      <c r="X1567" t="s">
        <v>46</v>
      </c>
      <c r="Y1567" t="s">
        <v>47</v>
      </c>
      <c r="AA1567">
        <v>1492063</v>
      </c>
      <c r="AB1567">
        <v>15571211</v>
      </c>
      <c r="AC1567">
        <v>1</v>
      </c>
      <c r="AD1567" t="s">
        <v>42</v>
      </c>
      <c r="AE1567">
        <v>11544769</v>
      </c>
      <c r="AG1567">
        <v>0</v>
      </c>
      <c r="AH1567" t="s">
        <v>4395</v>
      </c>
      <c r="AI1567">
        <v>1700</v>
      </c>
      <c r="AK1567">
        <v>1</v>
      </c>
      <c r="AL1567" t="s">
        <v>4384</v>
      </c>
    </row>
    <row r="1568" spans="1:38" x14ac:dyDescent="0.2">
      <c r="A1568" t="s">
        <v>4397</v>
      </c>
      <c r="F1568" s="1">
        <v>38018</v>
      </c>
      <c r="G1568">
        <v>2004</v>
      </c>
      <c r="H1568" t="s">
        <v>4398</v>
      </c>
      <c r="I1568" t="s">
        <v>2975</v>
      </c>
      <c r="M1568" t="s">
        <v>4400</v>
      </c>
      <c r="N1568" t="s">
        <v>4397</v>
      </c>
      <c r="Q1568">
        <v>1128313</v>
      </c>
      <c r="R1568">
        <v>44</v>
      </c>
      <c r="S1568">
        <v>1</v>
      </c>
      <c r="T1568">
        <v>44</v>
      </c>
      <c r="U1568">
        <v>57</v>
      </c>
      <c r="V1568">
        <v>11</v>
      </c>
      <c r="W1568">
        <v>115874</v>
      </c>
      <c r="X1568" t="s">
        <v>70</v>
      </c>
      <c r="Y1568" t="s">
        <v>47</v>
      </c>
      <c r="AA1568">
        <v>10629769</v>
      </c>
      <c r="AC1568">
        <v>1</v>
      </c>
      <c r="AD1568" t="s">
        <v>42</v>
      </c>
      <c r="AE1568">
        <v>868701</v>
      </c>
      <c r="AF1568" t="s">
        <v>4399</v>
      </c>
      <c r="AG1568">
        <v>0</v>
      </c>
      <c r="AH1568" t="s">
        <v>4400</v>
      </c>
      <c r="AI1568">
        <v>9672</v>
      </c>
      <c r="AK1568">
        <v>1</v>
      </c>
      <c r="AL1568" t="s">
        <v>4397</v>
      </c>
    </row>
    <row r="1569" spans="1:38" x14ac:dyDescent="0.2">
      <c r="A1569" t="s">
        <v>4397</v>
      </c>
      <c r="F1569" s="1">
        <v>38534</v>
      </c>
      <c r="G1569">
        <v>2005</v>
      </c>
      <c r="H1569" t="s">
        <v>4401</v>
      </c>
      <c r="I1569" t="s">
        <v>4402</v>
      </c>
      <c r="M1569" t="s">
        <v>4403</v>
      </c>
      <c r="N1569" t="s">
        <v>4397</v>
      </c>
      <c r="Q1569">
        <v>1128314</v>
      </c>
      <c r="R1569">
        <v>78</v>
      </c>
      <c r="S1569">
        <v>4</v>
      </c>
      <c r="T1569">
        <v>1337</v>
      </c>
      <c r="U1569">
        <v>1364</v>
      </c>
      <c r="V1569">
        <v>56</v>
      </c>
      <c r="W1569">
        <v>115874</v>
      </c>
      <c r="X1569" t="s">
        <v>3206</v>
      </c>
      <c r="Y1569" t="s">
        <v>47</v>
      </c>
      <c r="AA1569">
        <v>219398</v>
      </c>
      <c r="AB1569">
        <v>15375374</v>
      </c>
      <c r="AC1569">
        <v>1</v>
      </c>
      <c r="AD1569" t="s">
        <v>42</v>
      </c>
      <c r="AE1569">
        <v>868701</v>
      </c>
      <c r="AF1569" t="s">
        <v>4399</v>
      </c>
      <c r="AG1569">
        <v>0</v>
      </c>
      <c r="AH1569" t="s">
        <v>4403</v>
      </c>
      <c r="AI1569">
        <v>20197</v>
      </c>
      <c r="AK1569">
        <v>1</v>
      </c>
      <c r="AL1569" t="s">
        <v>4397</v>
      </c>
    </row>
    <row r="1570" spans="1:38" x14ac:dyDescent="0.2">
      <c r="A1570" t="s">
        <v>4397</v>
      </c>
      <c r="F1570" s="1">
        <v>38749</v>
      </c>
      <c r="G1570">
        <v>2006</v>
      </c>
      <c r="H1570" t="s">
        <v>4404</v>
      </c>
      <c r="I1570" t="s">
        <v>3570</v>
      </c>
      <c r="M1570" t="s">
        <v>4407</v>
      </c>
      <c r="N1570" t="s">
        <v>4406</v>
      </c>
      <c r="Q1570">
        <v>1128315</v>
      </c>
      <c r="R1570">
        <v>29</v>
      </c>
      <c r="S1570">
        <v>1</v>
      </c>
      <c r="T1570">
        <v>61</v>
      </c>
      <c r="U1570">
        <v>82</v>
      </c>
      <c r="V1570">
        <v>30</v>
      </c>
      <c r="W1570">
        <v>115874</v>
      </c>
      <c r="X1570" t="s">
        <v>135</v>
      </c>
      <c r="Y1570" t="s">
        <v>47</v>
      </c>
      <c r="AA1570">
        <v>9208550</v>
      </c>
      <c r="AB1570">
        <v>15730735</v>
      </c>
      <c r="AC1570">
        <v>1</v>
      </c>
      <c r="AD1570" t="s">
        <v>42</v>
      </c>
      <c r="AE1570">
        <v>868701</v>
      </c>
      <c r="AF1570" t="s">
        <v>4399</v>
      </c>
      <c r="AG1570">
        <v>0</v>
      </c>
      <c r="AH1570" t="s">
        <v>4405</v>
      </c>
      <c r="AI1570">
        <v>7950</v>
      </c>
      <c r="AK1570">
        <v>1</v>
      </c>
      <c r="AL1570" t="s">
        <v>4397</v>
      </c>
    </row>
    <row r="1571" spans="1:38" x14ac:dyDescent="0.2">
      <c r="A1571" t="s">
        <v>4397</v>
      </c>
      <c r="F1571" s="1">
        <v>39142</v>
      </c>
      <c r="G1571">
        <v>2007</v>
      </c>
      <c r="H1571" t="s">
        <v>4408</v>
      </c>
      <c r="I1571" t="s">
        <v>1415</v>
      </c>
      <c r="M1571" t="s">
        <v>4410</v>
      </c>
      <c r="N1571" t="s">
        <v>4406</v>
      </c>
      <c r="Q1571">
        <v>1128316</v>
      </c>
      <c r="R1571">
        <v>59</v>
      </c>
      <c r="S1571">
        <v>2</v>
      </c>
      <c r="T1571">
        <v>111</v>
      </c>
      <c r="U1571">
        <v>129</v>
      </c>
      <c r="V1571">
        <v>7</v>
      </c>
      <c r="W1571">
        <v>115874</v>
      </c>
      <c r="X1571" t="s">
        <v>70</v>
      </c>
      <c r="Y1571" t="s">
        <v>47</v>
      </c>
      <c r="AA1571">
        <v>1486195</v>
      </c>
      <c r="AC1571">
        <v>1</v>
      </c>
      <c r="AD1571" t="s">
        <v>42</v>
      </c>
      <c r="AE1571">
        <v>868701</v>
      </c>
      <c r="AF1571" t="s">
        <v>4399</v>
      </c>
      <c r="AG1571">
        <v>0</v>
      </c>
      <c r="AH1571" t="s">
        <v>4409</v>
      </c>
      <c r="AI1571">
        <v>9314</v>
      </c>
      <c r="AK1571">
        <v>1</v>
      </c>
      <c r="AL1571" t="s">
        <v>4397</v>
      </c>
    </row>
    <row r="1572" spans="1:38" x14ac:dyDescent="0.2">
      <c r="A1572" t="s">
        <v>4397</v>
      </c>
      <c r="F1572" s="1">
        <v>39142</v>
      </c>
      <c r="G1572">
        <v>2007</v>
      </c>
      <c r="H1572" t="s">
        <v>4411</v>
      </c>
      <c r="I1572" t="s">
        <v>3404</v>
      </c>
      <c r="M1572" t="s">
        <v>4412</v>
      </c>
      <c r="N1572" t="s">
        <v>4397</v>
      </c>
      <c r="Q1572">
        <v>1128317</v>
      </c>
      <c r="R1572">
        <v>36</v>
      </c>
      <c r="S1572">
        <v>1</v>
      </c>
      <c r="T1572">
        <v>27</v>
      </c>
      <c r="U1572">
        <v>47</v>
      </c>
      <c r="V1572">
        <v>2</v>
      </c>
      <c r="W1572">
        <v>115874</v>
      </c>
      <c r="X1572" t="s">
        <v>53</v>
      </c>
      <c r="Y1572" t="s">
        <v>47</v>
      </c>
      <c r="AA1572">
        <v>463892</v>
      </c>
      <c r="AB1572" t="s">
        <v>3406</v>
      </c>
      <c r="AC1572">
        <v>1</v>
      </c>
      <c r="AD1572" t="s">
        <v>42</v>
      </c>
      <c r="AE1572">
        <v>868701</v>
      </c>
      <c r="AF1572" t="s">
        <v>4399</v>
      </c>
      <c r="AG1572">
        <v>0</v>
      </c>
      <c r="AH1572" t="s">
        <v>4412</v>
      </c>
      <c r="AI1572">
        <v>11476</v>
      </c>
      <c r="AK1572">
        <v>1</v>
      </c>
      <c r="AL1572" t="s">
        <v>4397</v>
      </c>
    </row>
    <row r="1573" spans="1:38" x14ac:dyDescent="0.2">
      <c r="A1573" t="s">
        <v>4397</v>
      </c>
      <c r="F1573" s="1">
        <v>39387</v>
      </c>
      <c r="G1573">
        <v>2007</v>
      </c>
      <c r="H1573" t="s">
        <v>4413</v>
      </c>
      <c r="I1573" t="s">
        <v>1415</v>
      </c>
      <c r="M1573" t="s">
        <v>4414</v>
      </c>
      <c r="N1573" t="s">
        <v>4397</v>
      </c>
      <c r="Q1573">
        <v>1128318</v>
      </c>
      <c r="R1573">
        <v>59</v>
      </c>
      <c r="S1573">
        <v>6</v>
      </c>
      <c r="T1573">
        <v>487</v>
      </c>
      <c r="U1573">
        <v>499</v>
      </c>
      <c r="V1573">
        <v>6</v>
      </c>
      <c r="W1573">
        <v>115874</v>
      </c>
      <c r="X1573" t="s">
        <v>70</v>
      </c>
      <c r="Y1573" t="s">
        <v>47</v>
      </c>
      <c r="AA1573">
        <v>1486195</v>
      </c>
      <c r="AC1573">
        <v>1</v>
      </c>
      <c r="AD1573" t="s">
        <v>42</v>
      </c>
      <c r="AE1573">
        <v>868701</v>
      </c>
      <c r="AF1573" t="s">
        <v>4399</v>
      </c>
      <c r="AG1573">
        <v>0</v>
      </c>
      <c r="AH1573" t="s">
        <v>4414</v>
      </c>
      <c r="AI1573">
        <v>9314</v>
      </c>
      <c r="AK1573">
        <v>1</v>
      </c>
      <c r="AL1573" t="s">
        <v>4397</v>
      </c>
    </row>
    <row r="1574" spans="1:38" x14ac:dyDescent="0.2">
      <c r="A1574" t="s">
        <v>4397</v>
      </c>
      <c r="F1574" s="1">
        <v>39479</v>
      </c>
      <c r="G1574">
        <v>2008</v>
      </c>
      <c r="H1574" t="s">
        <v>4415</v>
      </c>
      <c r="I1574" t="s">
        <v>2975</v>
      </c>
      <c r="M1574" t="s">
        <v>4416</v>
      </c>
      <c r="N1574" t="s">
        <v>4397</v>
      </c>
      <c r="Q1574">
        <v>1128319</v>
      </c>
      <c r="R1574">
        <v>48</v>
      </c>
      <c r="S1574">
        <v>1</v>
      </c>
      <c r="T1574">
        <v>48</v>
      </c>
      <c r="U1574">
        <v>60</v>
      </c>
      <c r="V1574">
        <v>4</v>
      </c>
      <c r="W1574">
        <v>115874</v>
      </c>
      <c r="X1574" t="s">
        <v>70</v>
      </c>
      <c r="Y1574" t="s">
        <v>47</v>
      </c>
      <c r="AA1574">
        <v>10629769</v>
      </c>
      <c r="AC1574">
        <v>1</v>
      </c>
      <c r="AD1574" t="s">
        <v>42</v>
      </c>
      <c r="AE1574">
        <v>868701</v>
      </c>
      <c r="AF1574" t="s">
        <v>4399</v>
      </c>
      <c r="AG1574">
        <v>0</v>
      </c>
      <c r="AH1574" t="s">
        <v>4416</v>
      </c>
      <c r="AI1574">
        <v>9672</v>
      </c>
      <c r="AK1574">
        <v>1</v>
      </c>
      <c r="AL1574" t="s">
        <v>4397</v>
      </c>
    </row>
    <row r="1575" spans="1:38" x14ac:dyDescent="0.2">
      <c r="A1575" t="s">
        <v>4397</v>
      </c>
      <c r="F1575" s="1">
        <v>39479</v>
      </c>
      <c r="G1575">
        <v>2008</v>
      </c>
      <c r="H1575" t="s">
        <v>4417</v>
      </c>
      <c r="I1575" t="s">
        <v>1313</v>
      </c>
      <c r="M1575" t="s">
        <v>4419</v>
      </c>
      <c r="N1575" t="s">
        <v>4406</v>
      </c>
      <c r="Q1575">
        <v>1128320</v>
      </c>
      <c r="R1575">
        <v>32</v>
      </c>
      <c r="S1575">
        <v>2</v>
      </c>
      <c r="T1575">
        <v>240</v>
      </c>
      <c r="U1575">
        <v>250</v>
      </c>
      <c r="V1575">
        <v>28</v>
      </c>
      <c r="W1575">
        <v>115874</v>
      </c>
      <c r="X1575" t="s">
        <v>70</v>
      </c>
      <c r="Y1575" t="s">
        <v>47</v>
      </c>
      <c r="AA1575">
        <v>3784266</v>
      </c>
      <c r="AC1575">
        <v>1</v>
      </c>
      <c r="AD1575" t="s">
        <v>42</v>
      </c>
      <c r="AE1575">
        <v>868701</v>
      </c>
      <c r="AF1575" t="s">
        <v>4399</v>
      </c>
      <c r="AG1575">
        <v>0</v>
      </c>
      <c r="AH1575" t="s">
        <v>4418</v>
      </c>
      <c r="AI1575">
        <v>9235</v>
      </c>
      <c r="AK1575">
        <v>1</v>
      </c>
      <c r="AL1575" t="s">
        <v>4397</v>
      </c>
    </row>
    <row r="1576" spans="1:38" x14ac:dyDescent="0.2">
      <c r="A1576" t="s">
        <v>4397</v>
      </c>
      <c r="F1576" s="1">
        <v>39539</v>
      </c>
      <c r="G1576">
        <v>2008</v>
      </c>
      <c r="H1576" t="s">
        <v>4420</v>
      </c>
      <c r="I1576" t="s">
        <v>1313</v>
      </c>
      <c r="M1576" t="s">
        <v>4421</v>
      </c>
      <c r="N1576" t="s">
        <v>4397</v>
      </c>
      <c r="Q1576">
        <v>1128321</v>
      </c>
      <c r="R1576">
        <v>32</v>
      </c>
      <c r="S1576">
        <v>4</v>
      </c>
      <c r="T1576">
        <v>600</v>
      </c>
      <c r="U1576">
        <v>613</v>
      </c>
      <c r="V1576">
        <v>14</v>
      </c>
      <c r="W1576">
        <v>115874</v>
      </c>
      <c r="X1576" t="s">
        <v>70</v>
      </c>
      <c r="Y1576" t="s">
        <v>47</v>
      </c>
      <c r="AA1576">
        <v>3784266</v>
      </c>
      <c r="AC1576">
        <v>1</v>
      </c>
      <c r="AD1576" t="s">
        <v>42</v>
      </c>
      <c r="AE1576">
        <v>868701</v>
      </c>
      <c r="AF1576" t="s">
        <v>4399</v>
      </c>
      <c r="AG1576">
        <v>0</v>
      </c>
      <c r="AH1576" t="s">
        <v>4421</v>
      </c>
      <c r="AI1576">
        <v>9235</v>
      </c>
      <c r="AK1576">
        <v>1</v>
      </c>
      <c r="AL1576" t="s">
        <v>4397</v>
      </c>
    </row>
    <row r="1577" spans="1:38" x14ac:dyDescent="0.2">
      <c r="A1577" t="s">
        <v>4397</v>
      </c>
      <c r="F1577" s="1">
        <v>40087</v>
      </c>
      <c r="G1577">
        <v>2009</v>
      </c>
      <c r="H1577" t="s">
        <v>4422</v>
      </c>
      <c r="I1577" t="s">
        <v>1429</v>
      </c>
      <c r="M1577" t="s">
        <v>4423</v>
      </c>
      <c r="N1577" t="s">
        <v>4397</v>
      </c>
      <c r="Q1577">
        <v>1128322</v>
      </c>
      <c r="R1577">
        <v>33</v>
      </c>
      <c r="S1577">
        <v>4</v>
      </c>
      <c r="T1577">
        <v>376</v>
      </c>
      <c r="U1577">
        <v>392</v>
      </c>
      <c r="V1577">
        <v>0</v>
      </c>
      <c r="W1577">
        <v>115874</v>
      </c>
      <c r="X1577" t="s">
        <v>135</v>
      </c>
      <c r="Y1577" t="s">
        <v>47</v>
      </c>
      <c r="AA1577">
        <v>10550925</v>
      </c>
      <c r="AB1577">
        <v>19389744</v>
      </c>
      <c r="AC1577">
        <v>1</v>
      </c>
      <c r="AD1577" t="s">
        <v>42</v>
      </c>
      <c r="AE1577">
        <v>868701</v>
      </c>
      <c r="AF1577" t="s">
        <v>4399</v>
      </c>
      <c r="AG1577">
        <v>0</v>
      </c>
      <c r="AH1577" t="s">
        <v>4423</v>
      </c>
      <c r="AI1577">
        <v>7927</v>
      </c>
      <c r="AK1577">
        <v>1</v>
      </c>
      <c r="AL1577" t="s">
        <v>4397</v>
      </c>
    </row>
    <row r="1578" spans="1:38" x14ac:dyDescent="0.2">
      <c r="A1578" t="s">
        <v>4397</v>
      </c>
      <c r="F1578" s="1">
        <v>40117</v>
      </c>
      <c r="G1578">
        <v>2009</v>
      </c>
      <c r="H1578" t="s">
        <v>2984</v>
      </c>
      <c r="I1578" t="s">
        <v>2985</v>
      </c>
      <c r="M1578" t="s">
        <v>2986</v>
      </c>
      <c r="N1578" t="s">
        <v>2988</v>
      </c>
      <c r="Q1578">
        <v>1128324</v>
      </c>
      <c r="R1578">
        <v>36</v>
      </c>
      <c r="S1578">
        <v>1</v>
      </c>
      <c r="T1578">
        <v>131</v>
      </c>
      <c r="U1578">
        <v>140</v>
      </c>
      <c r="V1578">
        <v>3</v>
      </c>
      <c r="W1578">
        <v>115874</v>
      </c>
      <c r="X1578" t="s">
        <v>2987</v>
      </c>
      <c r="Y1578" t="s">
        <v>47</v>
      </c>
      <c r="AA1578">
        <v>954918</v>
      </c>
      <c r="AC1578">
        <v>1</v>
      </c>
      <c r="AD1578" t="s">
        <v>42</v>
      </c>
      <c r="AE1578">
        <v>868701</v>
      </c>
      <c r="AF1578" t="s">
        <v>4399</v>
      </c>
      <c r="AG1578">
        <v>0</v>
      </c>
      <c r="AH1578" t="s">
        <v>2986</v>
      </c>
      <c r="AI1578">
        <v>20221</v>
      </c>
      <c r="AK1578">
        <v>1</v>
      </c>
      <c r="AL1578" t="s">
        <v>4397</v>
      </c>
    </row>
    <row r="1579" spans="1:38" x14ac:dyDescent="0.2">
      <c r="A1579" t="s">
        <v>4397</v>
      </c>
      <c r="F1579" s="1">
        <v>40148</v>
      </c>
      <c r="G1579">
        <v>2009</v>
      </c>
      <c r="H1579" t="s">
        <v>4424</v>
      </c>
      <c r="I1579" t="s">
        <v>650</v>
      </c>
      <c r="M1579" t="s">
        <v>4426</v>
      </c>
      <c r="N1579" t="s">
        <v>4406</v>
      </c>
      <c r="Q1579">
        <v>1128325</v>
      </c>
      <c r="R1579">
        <v>19</v>
      </c>
      <c r="S1579">
        <v>5</v>
      </c>
      <c r="T1579">
        <v>803</v>
      </c>
      <c r="U1579">
        <v>817</v>
      </c>
      <c r="V1579">
        <v>5</v>
      </c>
      <c r="W1579">
        <v>115874</v>
      </c>
      <c r="X1579" t="s">
        <v>70</v>
      </c>
      <c r="Y1579" t="s">
        <v>47</v>
      </c>
      <c r="AA1579">
        <v>10424431</v>
      </c>
      <c r="AC1579">
        <v>1</v>
      </c>
      <c r="AD1579" t="s">
        <v>42</v>
      </c>
      <c r="AE1579">
        <v>868701</v>
      </c>
      <c r="AF1579" t="s">
        <v>4399</v>
      </c>
      <c r="AG1579">
        <v>0</v>
      </c>
      <c r="AH1579" t="s">
        <v>4425</v>
      </c>
      <c r="AI1579">
        <v>9394</v>
      </c>
      <c r="AK1579">
        <v>1</v>
      </c>
      <c r="AL1579" t="s">
        <v>4397</v>
      </c>
    </row>
    <row r="1580" spans="1:38" x14ac:dyDescent="0.2">
      <c r="A1580" t="s">
        <v>4397</v>
      </c>
      <c r="F1580" s="1">
        <v>38596</v>
      </c>
      <c r="G1580">
        <v>2005</v>
      </c>
      <c r="H1580" t="s">
        <v>4427</v>
      </c>
      <c r="I1580" t="s">
        <v>1429</v>
      </c>
      <c r="M1580" t="s">
        <v>4428</v>
      </c>
      <c r="N1580" t="s">
        <v>4397</v>
      </c>
      <c r="Q1580">
        <v>1128326</v>
      </c>
      <c r="R1580">
        <v>29</v>
      </c>
      <c r="S1580">
        <v>3</v>
      </c>
      <c r="T1580">
        <v>300</v>
      </c>
      <c r="U1580">
        <v>312</v>
      </c>
      <c r="V1580">
        <v>3</v>
      </c>
      <c r="W1580">
        <v>115874</v>
      </c>
      <c r="X1580" t="s">
        <v>135</v>
      </c>
      <c r="Y1580" t="s">
        <v>47</v>
      </c>
      <c r="AA1580">
        <v>10550925</v>
      </c>
      <c r="AB1580">
        <v>19389744</v>
      </c>
      <c r="AC1580">
        <v>1</v>
      </c>
      <c r="AD1580" t="s">
        <v>42</v>
      </c>
      <c r="AE1580">
        <v>868701</v>
      </c>
      <c r="AF1580" t="s">
        <v>4399</v>
      </c>
      <c r="AG1580">
        <v>0</v>
      </c>
      <c r="AH1580" t="s">
        <v>4428</v>
      </c>
      <c r="AI1580">
        <v>7927</v>
      </c>
      <c r="AK1580">
        <v>1</v>
      </c>
      <c r="AL1580" t="s">
        <v>4397</v>
      </c>
    </row>
    <row r="1581" spans="1:38" x14ac:dyDescent="0.2">
      <c r="A1581" t="s">
        <v>4397</v>
      </c>
      <c r="F1581" s="1">
        <v>40330</v>
      </c>
      <c r="G1581">
        <v>2010</v>
      </c>
      <c r="H1581" t="s">
        <v>4429</v>
      </c>
      <c r="I1581" t="s">
        <v>2978</v>
      </c>
      <c r="M1581" t="s">
        <v>4430</v>
      </c>
      <c r="N1581" t="s">
        <v>4397</v>
      </c>
      <c r="Q1581">
        <v>1128327</v>
      </c>
      <c r="R1581">
        <v>33</v>
      </c>
      <c r="S1581">
        <v>2</v>
      </c>
      <c r="T1581">
        <v>179</v>
      </c>
      <c r="U1581">
        <v>199</v>
      </c>
      <c r="V1581">
        <v>8</v>
      </c>
      <c r="W1581">
        <v>115874</v>
      </c>
      <c r="X1581" t="s">
        <v>53</v>
      </c>
      <c r="Y1581" t="s">
        <v>47</v>
      </c>
      <c r="AA1581">
        <v>2702592</v>
      </c>
      <c r="AB1581">
        <v>14756803</v>
      </c>
      <c r="AC1581">
        <v>1</v>
      </c>
      <c r="AD1581" t="s">
        <v>42</v>
      </c>
      <c r="AE1581">
        <v>868701</v>
      </c>
      <c r="AF1581" t="s">
        <v>4399</v>
      </c>
      <c r="AG1581">
        <v>0</v>
      </c>
      <c r="AH1581" t="s">
        <v>4430</v>
      </c>
      <c r="AI1581">
        <v>11445</v>
      </c>
      <c r="AK1581">
        <v>1</v>
      </c>
      <c r="AL1581" t="s">
        <v>4397</v>
      </c>
    </row>
    <row r="1582" spans="1:38" x14ac:dyDescent="0.2">
      <c r="A1582" t="s">
        <v>4397</v>
      </c>
      <c r="F1582" s="1">
        <v>40848</v>
      </c>
      <c r="G1582">
        <v>2011</v>
      </c>
      <c r="H1582" t="s">
        <v>4431</v>
      </c>
      <c r="I1582" t="s">
        <v>707</v>
      </c>
      <c r="M1582" t="s">
        <v>4432</v>
      </c>
      <c r="N1582" t="s">
        <v>4406</v>
      </c>
      <c r="Q1582">
        <v>4431766</v>
      </c>
      <c r="R1582">
        <v>46</v>
      </c>
      <c r="S1582">
        <v>4</v>
      </c>
      <c r="T1582">
        <v>541</v>
      </c>
      <c r="U1582">
        <v>567</v>
      </c>
      <c r="V1582">
        <v>13</v>
      </c>
      <c r="W1582">
        <v>115874</v>
      </c>
      <c r="X1582" t="s">
        <v>53</v>
      </c>
      <c r="Y1582" t="s">
        <v>47</v>
      </c>
      <c r="AA1582">
        <v>7328516</v>
      </c>
      <c r="AB1582">
        <v>15406288</v>
      </c>
      <c r="AC1582">
        <v>1</v>
      </c>
      <c r="AD1582" t="s">
        <v>42</v>
      </c>
      <c r="AE1582">
        <v>868701</v>
      </c>
      <c r="AF1582" t="s">
        <v>4399</v>
      </c>
      <c r="AG1582">
        <v>0</v>
      </c>
      <c r="AH1582" t="s">
        <v>4432</v>
      </c>
      <c r="AI1582">
        <v>6466</v>
      </c>
      <c r="AK1582">
        <v>1</v>
      </c>
      <c r="AL1582" t="s">
        <v>4397</v>
      </c>
    </row>
    <row r="1583" spans="1:38" x14ac:dyDescent="0.2">
      <c r="A1583" t="s">
        <v>4397</v>
      </c>
      <c r="F1583" s="1">
        <v>38776</v>
      </c>
      <c r="G1583">
        <v>2006</v>
      </c>
      <c r="H1583" t="s">
        <v>4433</v>
      </c>
      <c r="I1583" t="s">
        <v>4434</v>
      </c>
      <c r="M1583" t="s">
        <v>4436</v>
      </c>
      <c r="N1583" t="s">
        <v>4397</v>
      </c>
      <c r="Q1583">
        <v>4431767</v>
      </c>
      <c r="R1583">
        <v>13</v>
      </c>
      <c r="S1583">
        <v>3</v>
      </c>
      <c r="T1583">
        <v>47</v>
      </c>
      <c r="U1583">
        <v>65</v>
      </c>
      <c r="V1583">
        <v>5</v>
      </c>
      <c r="W1583">
        <v>115874</v>
      </c>
      <c r="X1583" t="s">
        <v>2987</v>
      </c>
      <c r="Y1583" t="s">
        <v>47</v>
      </c>
      <c r="AA1583">
        <v>10741240</v>
      </c>
      <c r="AC1583">
        <v>1</v>
      </c>
      <c r="AD1583" t="s">
        <v>42</v>
      </c>
      <c r="AE1583">
        <v>868701</v>
      </c>
      <c r="AF1583" t="s">
        <v>4399</v>
      </c>
      <c r="AG1583">
        <v>0</v>
      </c>
      <c r="AH1583" t="s">
        <v>4435</v>
      </c>
      <c r="AI1583">
        <v>20200</v>
      </c>
      <c r="AK1583">
        <v>1</v>
      </c>
      <c r="AL1583" t="s">
        <v>4397</v>
      </c>
    </row>
    <row r="1584" spans="1:38" x14ac:dyDescent="0.2">
      <c r="A1584" t="s">
        <v>4397</v>
      </c>
      <c r="F1584" s="1">
        <v>40422</v>
      </c>
      <c r="G1584">
        <v>2010</v>
      </c>
      <c r="H1584" t="s">
        <v>4437</v>
      </c>
      <c r="I1584" t="s">
        <v>1313</v>
      </c>
      <c r="M1584" t="s">
        <v>4438</v>
      </c>
      <c r="N1584" t="s">
        <v>4397</v>
      </c>
      <c r="Q1584">
        <v>4431769</v>
      </c>
      <c r="R1584">
        <v>34</v>
      </c>
      <c r="S1584">
        <v>9</v>
      </c>
      <c r="T1584">
        <v>2146</v>
      </c>
      <c r="U1584">
        <v>2157</v>
      </c>
      <c r="V1584">
        <v>6</v>
      </c>
      <c r="W1584">
        <v>115874</v>
      </c>
      <c r="X1584" t="s">
        <v>70</v>
      </c>
      <c r="Y1584" t="s">
        <v>47</v>
      </c>
      <c r="AA1584">
        <v>3784266</v>
      </c>
      <c r="AC1584">
        <v>1</v>
      </c>
      <c r="AD1584" t="s">
        <v>42</v>
      </c>
      <c r="AE1584">
        <v>868701</v>
      </c>
      <c r="AF1584" t="s">
        <v>4399</v>
      </c>
      <c r="AG1584">
        <v>0</v>
      </c>
      <c r="AH1584" t="s">
        <v>4438</v>
      </c>
      <c r="AI1584">
        <v>9235</v>
      </c>
      <c r="AK1584">
        <v>1</v>
      </c>
      <c r="AL1584" t="s">
        <v>4397</v>
      </c>
    </row>
    <row r="1585" spans="1:38" x14ac:dyDescent="0.2">
      <c r="A1585" t="s">
        <v>4397</v>
      </c>
      <c r="F1585" s="1">
        <v>41306</v>
      </c>
      <c r="G1585">
        <v>2013</v>
      </c>
      <c r="H1585" t="s">
        <v>3000</v>
      </c>
      <c r="I1585" t="s">
        <v>707</v>
      </c>
      <c r="M1585" t="s">
        <v>3001</v>
      </c>
      <c r="N1585" t="s">
        <v>3002</v>
      </c>
      <c r="Q1585">
        <v>5427058</v>
      </c>
      <c r="R1585">
        <v>48</v>
      </c>
      <c r="S1585">
        <v>1</v>
      </c>
      <c r="T1585">
        <v>1</v>
      </c>
      <c r="U1585">
        <v>24</v>
      </c>
      <c r="V1585">
        <v>3</v>
      </c>
      <c r="W1585">
        <v>115874</v>
      </c>
      <c r="X1585" t="s">
        <v>53</v>
      </c>
      <c r="Y1585" t="s">
        <v>47</v>
      </c>
      <c r="AA1585">
        <v>7328516</v>
      </c>
      <c r="AB1585">
        <v>15406288</v>
      </c>
      <c r="AC1585">
        <v>1</v>
      </c>
      <c r="AD1585" t="s">
        <v>42</v>
      </c>
      <c r="AE1585">
        <v>868701</v>
      </c>
      <c r="AF1585" t="s">
        <v>4399</v>
      </c>
      <c r="AG1585">
        <v>0</v>
      </c>
      <c r="AH1585" t="s">
        <v>3001</v>
      </c>
      <c r="AI1585">
        <v>6466</v>
      </c>
      <c r="AK1585">
        <v>1</v>
      </c>
      <c r="AL1585" t="s">
        <v>4397</v>
      </c>
    </row>
    <row r="1586" spans="1:38" x14ac:dyDescent="0.2">
      <c r="A1586" t="s">
        <v>4397</v>
      </c>
      <c r="F1586" s="1">
        <v>36557</v>
      </c>
      <c r="G1586">
        <v>2000</v>
      </c>
      <c r="H1586" t="s">
        <v>4439</v>
      </c>
      <c r="I1586" t="s">
        <v>707</v>
      </c>
      <c r="M1586" t="s">
        <v>4440</v>
      </c>
      <c r="N1586" t="s">
        <v>4397</v>
      </c>
      <c r="Q1586">
        <v>6817847</v>
      </c>
      <c r="R1586">
        <v>35</v>
      </c>
      <c r="S1586">
        <v>1</v>
      </c>
      <c r="T1586">
        <v>67</v>
      </c>
      <c r="U1586">
        <v>84</v>
      </c>
      <c r="V1586">
        <v>0</v>
      </c>
      <c r="W1586">
        <v>115874</v>
      </c>
      <c r="X1586" t="s">
        <v>53</v>
      </c>
      <c r="Y1586" t="s">
        <v>47</v>
      </c>
      <c r="AA1586">
        <v>7328516</v>
      </c>
      <c r="AB1586">
        <v>15406288</v>
      </c>
      <c r="AC1586">
        <v>1</v>
      </c>
      <c r="AD1586" t="s">
        <v>42</v>
      </c>
      <c r="AE1586">
        <v>868701</v>
      </c>
      <c r="AF1586" t="s">
        <v>4399</v>
      </c>
      <c r="AG1586">
        <v>0</v>
      </c>
      <c r="AH1586" t="s">
        <v>4440</v>
      </c>
      <c r="AI1586">
        <v>6466</v>
      </c>
      <c r="AK1586">
        <v>1</v>
      </c>
      <c r="AL1586" t="s">
        <v>4397</v>
      </c>
    </row>
    <row r="1587" spans="1:38" x14ac:dyDescent="0.2">
      <c r="A1587" t="s">
        <v>4397</v>
      </c>
      <c r="F1587" s="1">
        <v>41395</v>
      </c>
      <c r="G1587">
        <v>2013</v>
      </c>
      <c r="H1587" t="s">
        <v>4441</v>
      </c>
      <c r="I1587" t="s">
        <v>1313</v>
      </c>
      <c r="M1587" t="s">
        <v>4443</v>
      </c>
      <c r="N1587" t="s">
        <v>4406</v>
      </c>
      <c r="Q1587">
        <v>6817838</v>
      </c>
      <c r="R1587">
        <v>37</v>
      </c>
      <c r="S1587">
        <v>5</v>
      </c>
      <c r="T1587">
        <v>1643</v>
      </c>
      <c r="U1587">
        <v>1657</v>
      </c>
      <c r="V1587">
        <v>9</v>
      </c>
      <c r="W1587">
        <v>115874</v>
      </c>
      <c r="X1587" t="s">
        <v>70</v>
      </c>
      <c r="Y1587" t="s">
        <v>47</v>
      </c>
      <c r="AA1587">
        <v>3784266</v>
      </c>
      <c r="AC1587">
        <v>1</v>
      </c>
      <c r="AD1587" t="s">
        <v>42</v>
      </c>
      <c r="AE1587">
        <v>868701</v>
      </c>
      <c r="AF1587" t="s">
        <v>4399</v>
      </c>
      <c r="AG1587">
        <v>0</v>
      </c>
      <c r="AH1587" t="s">
        <v>4442</v>
      </c>
      <c r="AI1587">
        <v>9235</v>
      </c>
      <c r="AK1587">
        <v>1</v>
      </c>
      <c r="AL1587" t="s">
        <v>4397</v>
      </c>
    </row>
    <row r="1588" spans="1:38" x14ac:dyDescent="0.2">
      <c r="A1588" t="s">
        <v>4397</v>
      </c>
      <c r="F1588" s="1">
        <v>40725</v>
      </c>
      <c r="G1588">
        <v>2011</v>
      </c>
      <c r="H1588" t="s">
        <v>4444</v>
      </c>
      <c r="I1588" t="s">
        <v>1429</v>
      </c>
      <c r="M1588" t="s">
        <v>4445</v>
      </c>
      <c r="N1588" t="s">
        <v>4397</v>
      </c>
      <c r="Q1588">
        <v>6817841</v>
      </c>
      <c r="R1588">
        <v>35</v>
      </c>
      <c r="S1588">
        <v>3</v>
      </c>
      <c r="T1588">
        <v>260</v>
      </c>
      <c r="U1588">
        <v>273</v>
      </c>
      <c r="V1588">
        <v>0</v>
      </c>
      <c r="W1588">
        <v>115874</v>
      </c>
      <c r="X1588" t="s">
        <v>135</v>
      </c>
      <c r="Y1588" t="s">
        <v>47</v>
      </c>
      <c r="AA1588">
        <v>10550925</v>
      </c>
      <c r="AB1588">
        <v>19389744</v>
      </c>
      <c r="AC1588">
        <v>1</v>
      </c>
      <c r="AD1588" t="s">
        <v>42</v>
      </c>
      <c r="AE1588">
        <v>868701</v>
      </c>
      <c r="AF1588" t="s">
        <v>4399</v>
      </c>
      <c r="AG1588">
        <v>0</v>
      </c>
      <c r="AH1588" t="s">
        <v>4445</v>
      </c>
      <c r="AI1588">
        <v>7927</v>
      </c>
      <c r="AK1588">
        <v>1</v>
      </c>
      <c r="AL1588" t="s">
        <v>4397</v>
      </c>
    </row>
    <row r="1589" spans="1:38" x14ac:dyDescent="0.2">
      <c r="A1589" t="s">
        <v>4397</v>
      </c>
      <c r="F1589" s="1">
        <v>40940</v>
      </c>
      <c r="G1589">
        <v>2012</v>
      </c>
      <c r="H1589" t="s">
        <v>4446</v>
      </c>
      <c r="I1589" t="s">
        <v>4447</v>
      </c>
      <c r="M1589" t="s">
        <v>4448</v>
      </c>
      <c r="N1589" t="s">
        <v>4397</v>
      </c>
      <c r="Q1589">
        <v>6817832</v>
      </c>
      <c r="R1589">
        <v>15</v>
      </c>
      <c r="S1589">
        <v>1</v>
      </c>
      <c r="T1589">
        <v>29</v>
      </c>
      <c r="U1589">
        <v>46</v>
      </c>
      <c r="V1589">
        <v>27</v>
      </c>
      <c r="W1589">
        <v>115874</v>
      </c>
      <c r="X1589" t="s">
        <v>70</v>
      </c>
      <c r="Y1589" t="s">
        <v>47</v>
      </c>
      <c r="AA1589">
        <v>13864181</v>
      </c>
      <c r="AC1589">
        <v>1</v>
      </c>
      <c r="AD1589" t="s">
        <v>42</v>
      </c>
      <c r="AE1589">
        <v>868701</v>
      </c>
      <c r="AF1589" t="s">
        <v>4399</v>
      </c>
      <c r="AG1589">
        <v>0</v>
      </c>
      <c r="AH1589" t="s">
        <v>4448</v>
      </c>
      <c r="AI1589">
        <v>9353</v>
      </c>
      <c r="AK1589">
        <v>1</v>
      </c>
      <c r="AL1589" t="s">
        <v>4397</v>
      </c>
    </row>
    <row r="1590" spans="1:38" x14ac:dyDescent="0.2">
      <c r="A1590" t="s">
        <v>4397</v>
      </c>
      <c r="F1590" s="1">
        <v>39465</v>
      </c>
      <c r="G1590">
        <v>2008</v>
      </c>
      <c r="H1590" t="s">
        <v>4449</v>
      </c>
      <c r="I1590" t="s">
        <v>4450</v>
      </c>
      <c r="M1590" t="s">
        <v>4451</v>
      </c>
      <c r="N1590" t="s">
        <v>4397</v>
      </c>
      <c r="Q1590">
        <v>6817834</v>
      </c>
      <c r="R1590">
        <v>34</v>
      </c>
      <c r="S1590">
        <v>2</v>
      </c>
      <c r="T1590">
        <v>91</v>
      </c>
      <c r="U1590">
        <v>102</v>
      </c>
      <c r="V1590">
        <v>1</v>
      </c>
      <c r="W1590">
        <v>115874</v>
      </c>
      <c r="X1590" t="s">
        <v>125</v>
      </c>
      <c r="Y1590" t="s">
        <v>47</v>
      </c>
      <c r="AA1590">
        <v>3074358</v>
      </c>
      <c r="AC1590">
        <v>1</v>
      </c>
      <c r="AD1590" t="s">
        <v>42</v>
      </c>
      <c r="AE1590">
        <v>868701</v>
      </c>
      <c r="AF1590" t="s">
        <v>4399</v>
      </c>
      <c r="AG1590">
        <v>0</v>
      </c>
      <c r="AH1590" t="s">
        <v>4451</v>
      </c>
      <c r="AI1590">
        <v>3939</v>
      </c>
      <c r="AK1590">
        <v>1</v>
      </c>
      <c r="AL1590" t="s">
        <v>4397</v>
      </c>
    </row>
    <row r="1591" spans="1:38" x14ac:dyDescent="0.2">
      <c r="A1591" t="s">
        <v>4397</v>
      </c>
      <c r="F1591" s="1">
        <v>41548</v>
      </c>
      <c r="G1591">
        <v>2013</v>
      </c>
      <c r="H1591" t="s">
        <v>4452</v>
      </c>
      <c r="I1591" t="s">
        <v>1313</v>
      </c>
      <c r="M1591" t="s">
        <v>4454</v>
      </c>
      <c r="N1591" t="s">
        <v>4397</v>
      </c>
      <c r="Q1591">
        <v>8250140</v>
      </c>
      <c r="R1591">
        <v>37</v>
      </c>
      <c r="S1591">
        <v>10</v>
      </c>
      <c r="T1591">
        <v>3819</v>
      </c>
      <c r="U1591">
        <v>3829</v>
      </c>
      <c r="V1591">
        <v>14</v>
      </c>
      <c r="W1591">
        <v>115874</v>
      </c>
      <c r="X1591" t="s">
        <v>70</v>
      </c>
      <c r="Y1591" t="s">
        <v>47</v>
      </c>
      <c r="AA1591">
        <v>3784266</v>
      </c>
      <c r="AC1591">
        <v>1</v>
      </c>
      <c r="AD1591" t="s">
        <v>42</v>
      </c>
      <c r="AE1591">
        <v>868701</v>
      </c>
      <c r="AF1591" t="s">
        <v>4399</v>
      </c>
      <c r="AG1591">
        <v>0</v>
      </c>
      <c r="AH1591" t="s">
        <v>4453</v>
      </c>
      <c r="AI1591">
        <v>9235</v>
      </c>
      <c r="AK1591">
        <v>1</v>
      </c>
      <c r="AL1591" t="s">
        <v>4397</v>
      </c>
    </row>
    <row r="1592" spans="1:38" x14ac:dyDescent="0.2">
      <c r="A1592" t="s">
        <v>4397</v>
      </c>
      <c r="F1592" s="1">
        <v>43344</v>
      </c>
      <c r="G1592">
        <v>2018</v>
      </c>
      <c r="H1592" t="s">
        <v>4455</v>
      </c>
      <c r="I1592" t="s">
        <v>1415</v>
      </c>
      <c r="M1592" t="s">
        <v>4456</v>
      </c>
      <c r="N1592" t="s">
        <v>4457</v>
      </c>
      <c r="Q1592">
        <v>16943221</v>
      </c>
      <c r="R1592">
        <v>99</v>
      </c>
      <c r="T1592">
        <v>1</v>
      </c>
      <c r="U1592">
        <v>14</v>
      </c>
      <c r="V1592">
        <v>3</v>
      </c>
      <c r="W1592">
        <v>115874</v>
      </c>
      <c r="X1592" t="s">
        <v>70</v>
      </c>
      <c r="Y1592" t="s">
        <v>47</v>
      </c>
      <c r="AA1592">
        <v>1486195</v>
      </c>
      <c r="AC1592">
        <v>1</v>
      </c>
      <c r="AD1592" t="s">
        <v>42</v>
      </c>
      <c r="AE1592">
        <v>868701</v>
      </c>
      <c r="AF1592" t="s">
        <v>4399</v>
      </c>
      <c r="AG1592">
        <v>0</v>
      </c>
      <c r="AH1592" t="s">
        <v>4456</v>
      </c>
      <c r="AI1592">
        <v>9314</v>
      </c>
      <c r="AK1592">
        <v>1</v>
      </c>
      <c r="AL1592" t="s">
        <v>4397</v>
      </c>
    </row>
    <row r="1593" spans="1:38" x14ac:dyDescent="0.2">
      <c r="A1593" t="s">
        <v>4397</v>
      </c>
      <c r="F1593" s="1">
        <v>43507</v>
      </c>
      <c r="G1593">
        <v>2019</v>
      </c>
      <c r="H1593" t="s">
        <v>4458</v>
      </c>
      <c r="I1593" t="s">
        <v>4450</v>
      </c>
      <c r="M1593" t="s">
        <v>4459</v>
      </c>
      <c r="N1593" t="s">
        <v>4397</v>
      </c>
      <c r="Q1593">
        <v>17643016</v>
      </c>
      <c r="R1593">
        <v>45</v>
      </c>
      <c r="S1593">
        <v>2</v>
      </c>
      <c r="T1593">
        <v>294</v>
      </c>
      <c r="U1593">
        <v>310</v>
      </c>
      <c r="V1593">
        <v>4</v>
      </c>
      <c r="W1593">
        <v>115874</v>
      </c>
      <c r="X1593" t="s">
        <v>125</v>
      </c>
      <c r="Y1593" t="s">
        <v>47</v>
      </c>
      <c r="AA1593">
        <v>3074358</v>
      </c>
      <c r="AC1593">
        <v>1</v>
      </c>
      <c r="AD1593" t="s">
        <v>42</v>
      </c>
      <c r="AE1593">
        <v>868701</v>
      </c>
      <c r="AF1593" t="s">
        <v>4399</v>
      </c>
      <c r="AG1593">
        <v>0</v>
      </c>
      <c r="AH1593" t="s">
        <v>4459</v>
      </c>
      <c r="AI1593">
        <v>3939</v>
      </c>
      <c r="AK1593">
        <v>1</v>
      </c>
      <c r="AL1593" t="s">
        <v>4397</v>
      </c>
    </row>
    <row r="1594" spans="1:38" x14ac:dyDescent="0.2">
      <c r="A1594" t="s">
        <v>4397</v>
      </c>
      <c r="F1594" s="1">
        <v>43525</v>
      </c>
      <c r="G1594">
        <v>2019</v>
      </c>
      <c r="H1594" t="s">
        <v>4460</v>
      </c>
      <c r="I1594" t="s">
        <v>2978</v>
      </c>
      <c r="M1594" t="s">
        <v>4461</v>
      </c>
      <c r="N1594" t="s">
        <v>4397</v>
      </c>
      <c r="Q1594">
        <v>18141517</v>
      </c>
      <c r="R1594">
        <v>42</v>
      </c>
      <c r="S1594">
        <v>1</v>
      </c>
      <c r="T1594">
        <v>41</v>
      </c>
      <c r="U1594">
        <v>69</v>
      </c>
      <c r="V1594">
        <v>0</v>
      </c>
      <c r="W1594">
        <v>115874</v>
      </c>
      <c r="X1594" t="s">
        <v>53</v>
      </c>
      <c r="Y1594" t="s">
        <v>47</v>
      </c>
      <c r="AA1594">
        <v>2702592</v>
      </c>
      <c r="AB1594">
        <v>14756803</v>
      </c>
      <c r="AC1594">
        <v>1</v>
      </c>
      <c r="AD1594" t="s">
        <v>42</v>
      </c>
      <c r="AE1594">
        <v>868701</v>
      </c>
      <c r="AF1594" t="s">
        <v>4399</v>
      </c>
      <c r="AG1594">
        <v>0</v>
      </c>
      <c r="AH1594" t="s">
        <v>4461</v>
      </c>
      <c r="AI1594">
        <v>11445</v>
      </c>
      <c r="AK1594">
        <v>1</v>
      </c>
      <c r="AL1594" t="s">
        <v>4397</v>
      </c>
    </row>
    <row r="1595" spans="1:38" x14ac:dyDescent="0.2">
      <c r="A1595" t="s">
        <v>4397</v>
      </c>
      <c r="F1595" s="1">
        <v>44044</v>
      </c>
      <c r="G1595">
        <v>2020</v>
      </c>
      <c r="H1595" t="s">
        <v>4462</v>
      </c>
      <c r="I1595" t="s">
        <v>1313</v>
      </c>
      <c r="M1595" t="s">
        <v>4463</v>
      </c>
      <c r="N1595" t="s">
        <v>4464</v>
      </c>
      <c r="Q1595">
        <v>20976427</v>
      </c>
      <c r="R1595">
        <v>117</v>
      </c>
      <c r="T1595">
        <v>105851</v>
      </c>
      <c r="V1595">
        <v>8</v>
      </c>
      <c r="W1595">
        <v>115874</v>
      </c>
      <c r="X1595" t="s">
        <v>70</v>
      </c>
      <c r="Y1595" t="s">
        <v>47</v>
      </c>
      <c r="AA1595">
        <v>3784266</v>
      </c>
      <c r="AC1595">
        <v>1</v>
      </c>
      <c r="AD1595" t="s">
        <v>42</v>
      </c>
      <c r="AE1595">
        <v>868701</v>
      </c>
      <c r="AF1595" t="s">
        <v>4399</v>
      </c>
      <c r="AG1595">
        <v>0</v>
      </c>
      <c r="AH1595" t="s">
        <v>4463</v>
      </c>
      <c r="AI1595">
        <v>9235</v>
      </c>
      <c r="AK1595">
        <v>1</v>
      </c>
      <c r="AL1595" t="s">
        <v>4397</v>
      </c>
    </row>
    <row r="1596" spans="1:38" x14ac:dyDescent="0.2">
      <c r="A1596" t="s">
        <v>4397</v>
      </c>
      <c r="F1596" s="1">
        <v>41276</v>
      </c>
      <c r="G1596">
        <v>2013</v>
      </c>
      <c r="H1596" t="s">
        <v>4465</v>
      </c>
      <c r="I1596" t="s">
        <v>4466</v>
      </c>
      <c r="M1596" t="s">
        <v>4467</v>
      </c>
      <c r="N1596" t="s">
        <v>4397</v>
      </c>
      <c r="Q1596">
        <v>21216133</v>
      </c>
      <c r="R1596">
        <v>2</v>
      </c>
      <c r="S1596">
        <v>1</v>
      </c>
      <c r="T1596">
        <v>77</v>
      </c>
      <c r="U1596">
        <v>102</v>
      </c>
      <c r="V1596">
        <v>3</v>
      </c>
      <c r="W1596">
        <v>115874</v>
      </c>
      <c r="X1596" t="s">
        <v>4468</v>
      </c>
      <c r="Y1596" t="s">
        <v>47</v>
      </c>
      <c r="AA1596">
        <v>17517990</v>
      </c>
      <c r="AB1596">
        <v>17518008</v>
      </c>
      <c r="AC1596">
        <v>1</v>
      </c>
      <c r="AD1596" t="s">
        <v>42</v>
      </c>
      <c r="AE1596">
        <v>868701</v>
      </c>
      <c r="AF1596" t="s">
        <v>4399</v>
      </c>
      <c r="AG1596">
        <v>0</v>
      </c>
      <c r="AH1596" t="s">
        <v>4467</v>
      </c>
      <c r="AI1596">
        <v>141309</v>
      </c>
      <c r="AK1596">
        <v>1</v>
      </c>
      <c r="AL1596" t="s">
        <v>4397</v>
      </c>
    </row>
    <row r="1597" spans="1:38" x14ac:dyDescent="0.2">
      <c r="A1597" t="s">
        <v>4397</v>
      </c>
      <c r="F1597" s="1">
        <v>44287</v>
      </c>
      <c r="G1597">
        <v>2021</v>
      </c>
      <c r="H1597" t="s">
        <v>4469</v>
      </c>
      <c r="I1597" t="s">
        <v>1742</v>
      </c>
      <c r="M1597" t="s">
        <v>4470</v>
      </c>
      <c r="N1597" t="s">
        <v>4464</v>
      </c>
      <c r="Q1597">
        <v>21216134</v>
      </c>
      <c r="R1597">
        <v>56</v>
      </c>
      <c r="S1597">
        <v>3</v>
      </c>
      <c r="T1597">
        <v>1057</v>
      </c>
      <c r="U1597">
        <v>1086</v>
      </c>
      <c r="V1597">
        <v>2</v>
      </c>
      <c r="W1597">
        <v>115874</v>
      </c>
      <c r="X1597" t="s">
        <v>59</v>
      </c>
      <c r="Y1597" t="s">
        <v>47</v>
      </c>
      <c r="AA1597" t="s">
        <v>1744</v>
      </c>
      <c r="AB1597">
        <v>15737179</v>
      </c>
      <c r="AC1597">
        <v>1</v>
      </c>
      <c r="AD1597" t="s">
        <v>42</v>
      </c>
      <c r="AE1597">
        <v>868701</v>
      </c>
      <c r="AF1597" t="s">
        <v>4399</v>
      </c>
      <c r="AG1597">
        <v>0</v>
      </c>
      <c r="AH1597" t="s">
        <v>4470</v>
      </c>
      <c r="AI1597">
        <v>8283</v>
      </c>
      <c r="AK1597">
        <v>1</v>
      </c>
      <c r="AL1597" t="s">
        <v>4397</v>
      </c>
    </row>
    <row r="1598" spans="1:38" x14ac:dyDescent="0.2">
      <c r="A1598" t="s">
        <v>4397</v>
      </c>
      <c r="F1598" s="1">
        <v>44682</v>
      </c>
      <c r="G1598">
        <v>2022</v>
      </c>
      <c r="H1598" t="s">
        <v>4471</v>
      </c>
      <c r="I1598" t="s">
        <v>1418</v>
      </c>
      <c r="M1598" t="s">
        <v>4473</v>
      </c>
      <c r="N1598" t="s">
        <v>4397</v>
      </c>
      <c r="Q1598">
        <v>23327165</v>
      </c>
      <c r="R1598">
        <v>81</v>
      </c>
      <c r="T1598">
        <v>101627</v>
      </c>
      <c r="V1598">
        <v>9</v>
      </c>
      <c r="W1598">
        <v>115874</v>
      </c>
      <c r="X1598" t="s">
        <v>70</v>
      </c>
      <c r="Y1598" t="s">
        <v>47</v>
      </c>
      <c r="AA1598">
        <v>10575219</v>
      </c>
      <c r="AC1598">
        <v>1</v>
      </c>
      <c r="AD1598" t="s">
        <v>42</v>
      </c>
      <c r="AE1598">
        <v>868701</v>
      </c>
      <c r="AF1598" t="s">
        <v>4399</v>
      </c>
      <c r="AG1598">
        <v>0</v>
      </c>
      <c r="AH1598" t="s">
        <v>4472</v>
      </c>
      <c r="AI1598">
        <v>9169</v>
      </c>
      <c r="AK1598">
        <v>1</v>
      </c>
      <c r="AL1598" t="s">
        <v>4397</v>
      </c>
    </row>
    <row r="1599" spans="1:38" x14ac:dyDescent="0.2">
      <c r="A1599" t="s">
        <v>4397</v>
      </c>
      <c r="F1599" s="1">
        <v>44319</v>
      </c>
      <c r="G1599">
        <v>2021</v>
      </c>
      <c r="H1599" t="s">
        <v>4474</v>
      </c>
      <c r="I1599" t="s">
        <v>4475</v>
      </c>
      <c r="M1599" t="s">
        <v>4477</v>
      </c>
      <c r="N1599" t="s">
        <v>4457</v>
      </c>
      <c r="Q1599">
        <v>25295480</v>
      </c>
      <c r="R1599">
        <v>14</v>
      </c>
      <c r="S1599">
        <v>5</v>
      </c>
      <c r="T1599">
        <v>204</v>
      </c>
      <c r="V1599">
        <v>1</v>
      </c>
      <c r="W1599">
        <v>115874</v>
      </c>
      <c r="X1599" t="s">
        <v>614</v>
      </c>
      <c r="Y1599" t="s">
        <v>47</v>
      </c>
      <c r="AB1599">
        <v>19118074</v>
      </c>
      <c r="AC1599">
        <v>1</v>
      </c>
      <c r="AD1599" t="s">
        <v>42</v>
      </c>
      <c r="AE1599">
        <v>868701</v>
      </c>
      <c r="AF1599" t="s">
        <v>4399</v>
      </c>
      <c r="AG1599">
        <v>0</v>
      </c>
      <c r="AH1599" t="s">
        <v>4476</v>
      </c>
      <c r="AI1599">
        <v>50925</v>
      </c>
      <c r="AK1599">
        <v>1</v>
      </c>
      <c r="AL1599" t="s">
        <v>4397</v>
      </c>
    </row>
    <row r="1600" spans="1:38" x14ac:dyDescent="0.2">
      <c r="A1600" t="s">
        <v>4397</v>
      </c>
      <c r="F1600" s="1">
        <v>44652</v>
      </c>
      <c r="G1600">
        <v>2022</v>
      </c>
      <c r="H1600" t="s">
        <v>4478</v>
      </c>
      <c r="I1600" t="s">
        <v>1742</v>
      </c>
      <c r="M1600" t="s">
        <v>4479</v>
      </c>
      <c r="N1600" t="s">
        <v>4457</v>
      </c>
      <c r="Q1600">
        <v>25668213</v>
      </c>
      <c r="R1600">
        <v>58</v>
      </c>
      <c r="S1600">
        <v>3</v>
      </c>
      <c r="T1600">
        <v>939</v>
      </c>
      <c r="U1600">
        <v>976</v>
      </c>
      <c r="V1600">
        <v>1</v>
      </c>
      <c r="W1600">
        <v>115874</v>
      </c>
      <c r="X1600" t="s">
        <v>59</v>
      </c>
      <c r="Y1600" t="s">
        <v>47</v>
      </c>
      <c r="AA1600" t="s">
        <v>1744</v>
      </c>
      <c r="AB1600">
        <v>15737179</v>
      </c>
      <c r="AC1600">
        <v>1</v>
      </c>
      <c r="AD1600" t="s">
        <v>42</v>
      </c>
      <c r="AE1600">
        <v>868701</v>
      </c>
      <c r="AF1600" t="s">
        <v>4399</v>
      </c>
      <c r="AG1600">
        <v>0</v>
      </c>
      <c r="AH1600" t="s">
        <v>4479</v>
      </c>
      <c r="AI1600">
        <v>8283</v>
      </c>
      <c r="AK1600">
        <v>1</v>
      </c>
      <c r="AL1600" t="s">
        <v>4397</v>
      </c>
    </row>
    <row r="1601" spans="1:38" x14ac:dyDescent="0.2">
      <c r="A1601" t="s">
        <v>4397</v>
      </c>
      <c r="F1601" s="1">
        <v>44713</v>
      </c>
      <c r="G1601">
        <v>2022</v>
      </c>
      <c r="H1601" t="s">
        <v>4480</v>
      </c>
      <c r="I1601" t="s">
        <v>4481</v>
      </c>
      <c r="M1601" t="s">
        <v>4482</v>
      </c>
      <c r="N1601" t="s">
        <v>4483</v>
      </c>
      <c r="Q1601">
        <v>27831992</v>
      </c>
      <c r="R1601">
        <v>60</v>
      </c>
      <c r="T1601">
        <v>101002</v>
      </c>
      <c r="V1601">
        <v>8</v>
      </c>
      <c r="W1601">
        <v>115874</v>
      </c>
      <c r="X1601" t="s">
        <v>70</v>
      </c>
      <c r="Y1601" t="s">
        <v>47</v>
      </c>
      <c r="AA1601">
        <v>15723089</v>
      </c>
      <c r="AC1601">
        <v>1</v>
      </c>
      <c r="AD1601" t="s">
        <v>42</v>
      </c>
      <c r="AE1601">
        <v>868701</v>
      </c>
      <c r="AF1601" t="s">
        <v>4399</v>
      </c>
      <c r="AG1601">
        <v>0</v>
      </c>
      <c r="AH1601" t="s">
        <v>4482</v>
      </c>
      <c r="AI1601">
        <v>9354</v>
      </c>
      <c r="AK1601">
        <v>1</v>
      </c>
      <c r="AL1601" t="s">
        <v>4397</v>
      </c>
    </row>
    <row r="1602" spans="1:38" x14ac:dyDescent="0.2">
      <c r="A1602" t="s">
        <v>4397</v>
      </c>
      <c r="F1602" s="1">
        <v>45078</v>
      </c>
      <c r="G1602">
        <v>2023</v>
      </c>
      <c r="H1602" t="s">
        <v>4484</v>
      </c>
      <c r="I1602" t="s">
        <v>4485</v>
      </c>
      <c r="M1602" t="s">
        <v>4486</v>
      </c>
      <c r="N1602" t="s">
        <v>4487</v>
      </c>
      <c r="Q1602">
        <v>30577461</v>
      </c>
      <c r="R1602">
        <v>54</v>
      </c>
      <c r="T1602">
        <v>103790</v>
      </c>
      <c r="V1602">
        <v>2</v>
      </c>
      <c r="W1602">
        <v>115874</v>
      </c>
      <c r="X1602" t="s">
        <v>70</v>
      </c>
      <c r="Y1602" t="s">
        <v>47</v>
      </c>
      <c r="AA1602">
        <v>15446123</v>
      </c>
      <c r="AC1602">
        <v>1</v>
      </c>
      <c r="AD1602" t="s">
        <v>42</v>
      </c>
      <c r="AE1602">
        <v>868701</v>
      </c>
      <c r="AF1602" t="s">
        <v>4399</v>
      </c>
      <c r="AG1602">
        <v>0</v>
      </c>
      <c r="AH1602" t="s">
        <v>4486</v>
      </c>
      <c r="AI1602">
        <v>2482</v>
      </c>
      <c r="AK1602">
        <v>1</v>
      </c>
      <c r="AL1602" t="s">
        <v>4397</v>
      </c>
    </row>
    <row r="1603" spans="1:38" x14ac:dyDescent="0.2">
      <c r="A1603" t="s">
        <v>4397</v>
      </c>
      <c r="F1603" s="1">
        <v>45170</v>
      </c>
      <c r="G1603">
        <v>2023</v>
      </c>
      <c r="H1603" t="s">
        <v>4488</v>
      </c>
      <c r="I1603" t="s">
        <v>1313</v>
      </c>
      <c r="M1603" t="s">
        <v>4489</v>
      </c>
      <c r="N1603" t="s">
        <v>4490</v>
      </c>
      <c r="Q1603">
        <v>31089994</v>
      </c>
      <c r="R1603">
        <v>154</v>
      </c>
      <c r="T1603">
        <v>106947</v>
      </c>
      <c r="V1603">
        <v>0</v>
      </c>
      <c r="W1603">
        <v>115874</v>
      </c>
      <c r="X1603" t="s">
        <v>70</v>
      </c>
      <c r="Y1603" t="s">
        <v>47</v>
      </c>
      <c r="AA1603">
        <v>3784266</v>
      </c>
      <c r="AC1603">
        <v>1</v>
      </c>
      <c r="AD1603" t="s">
        <v>42</v>
      </c>
      <c r="AE1603">
        <v>868701</v>
      </c>
      <c r="AF1603" t="s">
        <v>4399</v>
      </c>
      <c r="AG1603">
        <v>0</v>
      </c>
      <c r="AH1603" t="s">
        <v>4489</v>
      </c>
      <c r="AI1603">
        <v>9235</v>
      </c>
      <c r="AK1603">
        <v>1</v>
      </c>
      <c r="AL1603" t="s">
        <v>4397</v>
      </c>
    </row>
    <row r="1604" spans="1:38" x14ac:dyDescent="0.2">
      <c r="A1604" t="s">
        <v>4397</v>
      </c>
      <c r="F1604" s="1">
        <v>45047</v>
      </c>
      <c r="G1604">
        <v>2023</v>
      </c>
      <c r="H1604" t="s">
        <v>4491</v>
      </c>
      <c r="I1604" t="s">
        <v>1415</v>
      </c>
      <c r="M1604" t="s">
        <v>4493</v>
      </c>
      <c r="N1604" t="s">
        <v>4397</v>
      </c>
      <c r="Q1604">
        <v>31089995</v>
      </c>
      <c r="R1604" t="s">
        <v>4492</v>
      </c>
      <c r="T1604">
        <v>106128</v>
      </c>
      <c r="V1604">
        <v>0</v>
      </c>
      <c r="W1604">
        <v>115874</v>
      </c>
      <c r="X1604" t="s">
        <v>70</v>
      </c>
      <c r="Y1604" t="s">
        <v>47</v>
      </c>
      <c r="AA1604">
        <v>1486195</v>
      </c>
      <c r="AC1604">
        <v>1</v>
      </c>
      <c r="AD1604" t="s">
        <v>42</v>
      </c>
      <c r="AE1604">
        <v>868701</v>
      </c>
      <c r="AF1604" t="s">
        <v>4399</v>
      </c>
      <c r="AG1604">
        <v>0</v>
      </c>
      <c r="AH1604" t="s">
        <v>4493</v>
      </c>
      <c r="AI1604">
        <v>9314</v>
      </c>
      <c r="AK1604">
        <v>1</v>
      </c>
      <c r="AL1604" t="s">
        <v>4397</v>
      </c>
    </row>
    <row r="1605" spans="1:38" x14ac:dyDescent="0.2">
      <c r="A1605" t="s">
        <v>4397</v>
      </c>
      <c r="F1605" s="1">
        <v>45261</v>
      </c>
      <c r="G1605">
        <v>2023</v>
      </c>
      <c r="H1605" t="s">
        <v>4494</v>
      </c>
      <c r="I1605" t="s">
        <v>690</v>
      </c>
      <c r="M1605" t="s">
        <v>4495</v>
      </c>
      <c r="N1605" t="s">
        <v>4397</v>
      </c>
      <c r="Q1605">
        <v>31902801</v>
      </c>
      <c r="R1605">
        <v>197</v>
      </c>
      <c r="S1605">
        <v>45720</v>
      </c>
      <c r="T1605">
        <v>371</v>
      </c>
      <c r="U1605">
        <v>395</v>
      </c>
      <c r="V1605">
        <v>1</v>
      </c>
      <c r="W1605">
        <v>115874</v>
      </c>
      <c r="X1605" t="s">
        <v>59</v>
      </c>
      <c r="Y1605" t="s">
        <v>47</v>
      </c>
      <c r="AA1605">
        <v>485829</v>
      </c>
      <c r="AB1605">
        <v>15737101</v>
      </c>
      <c r="AC1605">
        <v>1</v>
      </c>
      <c r="AD1605" t="s">
        <v>42</v>
      </c>
      <c r="AE1605">
        <v>868701</v>
      </c>
      <c r="AF1605" t="s">
        <v>4399</v>
      </c>
      <c r="AG1605">
        <v>0</v>
      </c>
      <c r="AH1605" t="s">
        <v>4495</v>
      </c>
      <c r="AI1605">
        <v>8215</v>
      </c>
      <c r="AK1605">
        <v>1</v>
      </c>
      <c r="AL1605" t="s">
        <v>4397</v>
      </c>
    </row>
    <row r="1606" spans="1:38" x14ac:dyDescent="0.2">
      <c r="A1606" t="s">
        <v>4397</v>
      </c>
      <c r="F1606" s="1">
        <v>45352</v>
      </c>
      <c r="G1606">
        <v>2024</v>
      </c>
      <c r="H1606" t="s">
        <v>4496</v>
      </c>
      <c r="I1606" t="s">
        <v>1429</v>
      </c>
      <c r="M1606" t="s">
        <v>4497</v>
      </c>
      <c r="N1606" t="s">
        <v>4487</v>
      </c>
      <c r="Q1606">
        <v>32623799</v>
      </c>
      <c r="R1606">
        <v>48</v>
      </c>
      <c r="S1606">
        <v>1</v>
      </c>
      <c r="T1606">
        <v>214</v>
      </c>
      <c r="U1606">
        <v>237</v>
      </c>
      <c r="V1606">
        <v>1</v>
      </c>
      <c r="W1606">
        <v>115874</v>
      </c>
      <c r="X1606" t="s">
        <v>59</v>
      </c>
      <c r="Y1606" t="s">
        <v>47</v>
      </c>
      <c r="AA1606">
        <v>10550925</v>
      </c>
      <c r="AB1606">
        <v>19389744</v>
      </c>
      <c r="AC1606">
        <v>1</v>
      </c>
      <c r="AD1606" t="s">
        <v>42</v>
      </c>
      <c r="AE1606">
        <v>868701</v>
      </c>
      <c r="AF1606" t="s">
        <v>4399</v>
      </c>
      <c r="AG1606">
        <v>0</v>
      </c>
      <c r="AH1606" t="s">
        <v>4497</v>
      </c>
      <c r="AI1606">
        <v>7927</v>
      </c>
      <c r="AK1606">
        <v>1</v>
      </c>
      <c r="AL1606" t="s">
        <v>4397</v>
      </c>
    </row>
    <row r="1607" spans="1:38" x14ac:dyDescent="0.2">
      <c r="A1607" t="s">
        <v>4397</v>
      </c>
      <c r="F1607" s="1">
        <v>45291</v>
      </c>
      <c r="G1607">
        <v>2023</v>
      </c>
      <c r="H1607" t="s">
        <v>4498</v>
      </c>
      <c r="I1607" t="s">
        <v>4499</v>
      </c>
      <c r="M1607" t="s">
        <v>4500</v>
      </c>
      <c r="N1607" t="s">
        <v>4397</v>
      </c>
      <c r="Q1607">
        <v>33622912</v>
      </c>
      <c r="R1607">
        <v>21</v>
      </c>
      <c r="S1607">
        <v>2</v>
      </c>
      <c r="T1607">
        <v>40</v>
      </c>
      <c r="U1607">
        <v>50</v>
      </c>
      <c r="V1607">
        <v>0</v>
      </c>
      <c r="W1607">
        <v>115874</v>
      </c>
      <c r="X1607" t="s">
        <v>4501</v>
      </c>
      <c r="Y1607" t="s">
        <v>47</v>
      </c>
      <c r="AA1607">
        <v>23722940</v>
      </c>
      <c r="AB1607">
        <v>23722932</v>
      </c>
      <c r="AC1607">
        <v>1</v>
      </c>
      <c r="AD1607" t="s">
        <v>42</v>
      </c>
      <c r="AE1607">
        <v>868701</v>
      </c>
      <c r="AF1607" t="s">
        <v>4399</v>
      </c>
      <c r="AG1607">
        <v>0</v>
      </c>
      <c r="AH1607" t="s">
        <v>4500</v>
      </c>
      <c r="AI1607">
        <v>186376</v>
      </c>
      <c r="AK1607">
        <v>1</v>
      </c>
      <c r="AL1607" t="s">
        <v>4397</v>
      </c>
    </row>
    <row r="1608" spans="1:38" x14ac:dyDescent="0.2">
      <c r="A1608" t="s">
        <v>4397</v>
      </c>
      <c r="F1608" s="1">
        <v>45352</v>
      </c>
      <c r="G1608">
        <v>2024</v>
      </c>
      <c r="H1608" t="s">
        <v>4502</v>
      </c>
      <c r="I1608" t="s">
        <v>4503</v>
      </c>
      <c r="M1608" t="s">
        <v>4504</v>
      </c>
      <c r="N1608" t="s">
        <v>4487</v>
      </c>
      <c r="Q1608">
        <v>33622913</v>
      </c>
      <c r="R1608">
        <v>27</v>
      </c>
      <c r="S1608">
        <v>1</v>
      </c>
      <c r="V1608">
        <v>0</v>
      </c>
      <c r="W1608">
        <v>115874</v>
      </c>
      <c r="X1608" t="s">
        <v>3692</v>
      </c>
      <c r="Y1608" t="s">
        <v>47</v>
      </c>
      <c r="AA1608">
        <v>2190915</v>
      </c>
      <c r="AB1608">
        <v>17936705</v>
      </c>
      <c r="AC1608">
        <v>1</v>
      </c>
      <c r="AD1608" t="s">
        <v>42</v>
      </c>
      <c r="AE1608">
        <v>868701</v>
      </c>
      <c r="AF1608" t="s">
        <v>4399</v>
      </c>
      <c r="AG1608">
        <v>0</v>
      </c>
      <c r="AH1608" t="s">
        <v>4504</v>
      </c>
      <c r="AI1608">
        <v>19015</v>
      </c>
      <c r="AK1608">
        <v>1</v>
      </c>
      <c r="AL1608" t="s">
        <v>4397</v>
      </c>
    </row>
    <row r="1609" spans="1:38" x14ac:dyDescent="0.2">
      <c r="A1609" t="s">
        <v>4397</v>
      </c>
      <c r="F1609" s="1">
        <v>39783</v>
      </c>
      <c r="G1609">
        <v>2008</v>
      </c>
      <c r="H1609" t="s">
        <v>4505</v>
      </c>
      <c r="I1609" t="s">
        <v>3400</v>
      </c>
      <c r="M1609" t="s">
        <v>4506</v>
      </c>
      <c r="N1609" t="s">
        <v>4507</v>
      </c>
      <c r="Q1609">
        <v>34702318</v>
      </c>
      <c r="R1609">
        <v>12</v>
      </c>
      <c r="S1609">
        <v>3</v>
      </c>
      <c r="T1609">
        <v>1</v>
      </c>
      <c r="U1609">
        <v>21</v>
      </c>
      <c r="V1609">
        <v>8</v>
      </c>
      <c r="W1609">
        <v>115874</v>
      </c>
      <c r="X1609" t="s">
        <v>3402</v>
      </c>
      <c r="Y1609" t="s">
        <v>47</v>
      </c>
      <c r="AB1609">
        <v>23731761</v>
      </c>
      <c r="AC1609">
        <v>1</v>
      </c>
      <c r="AD1609" t="s">
        <v>42</v>
      </c>
      <c r="AE1609">
        <v>868701</v>
      </c>
      <c r="AF1609" t="s">
        <v>4399</v>
      </c>
      <c r="AG1609">
        <v>0</v>
      </c>
      <c r="AH1609" t="s">
        <v>4506</v>
      </c>
      <c r="AI1609">
        <v>181146</v>
      </c>
      <c r="AK1609">
        <v>1</v>
      </c>
      <c r="AL1609" t="s">
        <v>4397</v>
      </c>
    </row>
    <row r="1610" spans="1:38" x14ac:dyDescent="0.2">
      <c r="A1610" t="s">
        <v>4397</v>
      </c>
      <c r="F1610" s="1">
        <v>45534</v>
      </c>
      <c r="G1610">
        <v>2024</v>
      </c>
      <c r="H1610" t="s">
        <v>4508</v>
      </c>
      <c r="I1610" t="s">
        <v>2978</v>
      </c>
      <c r="M1610" t="s">
        <v>4509</v>
      </c>
      <c r="N1610" t="s">
        <v>4397</v>
      </c>
      <c r="Q1610">
        <v>34991506</v>
      </c>
      <c r="V1610">
        <v>0</v>
      </c>
      <c r="W1610">
        <v>115874</v>
      </c>
      <c r="X1610" t="s">
        <v>53</v>
      </c>
      <c r="Y1610" t="s">
        <v>47</v>
      </c>
      <c r="AA1610">
        <v>2702592</v>
      </c>
      <c r="AB1610">
        <v>14756803</v>
      </c>
      <c r="AC1610">
        <v>1</v>
      </c>
      <c r="AD1610" t="s">
        <v>42</v>
      </c>
      <c r="AE1610">
        <v>868701</v>
      </c>
      <c r="AF1610" t="s">
        <v>4399</v>
      </c>
      <c r="AG1610">
        <v>0</v>
      </c>
      <c r="AH1610" t="s">
        <v>4509</v>
      </c>
      <c r="AI1610">
        <v>11445</v>
      </c>
      <c r="AK1610">
        <v>1</v>
      </c>
      <c r="AL1610" t="s">
        <v>4397</v>
      </c>
    </row>
    <row r="1611" spans="1:38" x14ac:dyDescent="0.2">
      <c r="A1611" t="s">
        <v>4397</v>
      </c>
      <c r="F1611" s="1">
        <v>45700</v>
      </c>
      <c r="G1611">
        <v>2025</v>
      </c>
      <c r="H1611" t="s">
        <v>4510</v>
      </c>
      <c r="I1611" t="s">
        <v>4511</v>
      </c>
      <c r="M1611" t="s">
        <v>4512</v>
      </c>
      <c r="N1611" t="s">
        <v>4397</v>
      </c>
      <c r="Q1611">
        <v>36876954</v>
      </c>
      <c r="V1611">
        <v>0</v>
      </c>
      <c r="W1611">
        <v>115874</v>
      </c>
      <c r="X1611" t="s">
        <v>125</v>
      </c>
      <c r="Y1611" t="s">
        <v>47</v>
      </c>
      <c r="AA1611">
        <v>13581988</v>
      </c>
      <c r="AC1611">
        <v>1</v>
      </c>
      <c r="AD1611" t="s">
        <v>42</v>
      </c>
      <c r="AE1611">
        <v>868701</v>
      </c>
      <c r="AF1611" t="s">
        <v>4399</v>
      </c>
      <c r="AG1611">
        <v>0</v>
      </c>
      <c r="AH1611" t="s">
        <v>4512</v>
      </c>
      <c r="AI1611">
        <v>3883</v>
      </c>
      <c r="AK1611">
        <v>1</v>
      </c>
      <c r="AL1611" t="s">
        <v>4397</v>
      </c>
    </row>
    <row r="1612" spans="1:38" x14ac:dyDescent="0.2">
      <c r="A1612" t="s">
        <v>4397</v>
      </c>
      <c r="F1612" s="1">
        <v>45694</v>
      </c>
      <c r="G1612">
        <v>2025</v>
      </c>
      <c r="H1612" t="s">
        <v>4513</v>
      </c>
      <c r="I1612" t="s">
        <v>2978</v>
      </c>
      <c r="M1612" t="s">
        <v>4514</v>
      </c>
      <c r="N1612" t="s">
        <v>4397</v>
      </c>
      <c r="Q1612">
        <v>36876955</v>
      </c>
      <c r="V1612">
        <v>0</v>
      </c>
      <c r="W1612">
        <v>115874</v>
      </c>
      <c r="X1612" t="s">
        <v>53</v>
      </c>
      <c r="Y1612" t="s">
        <v>47</v>
      </c>
      <c r="AA1612">
        <v>2702592</v>
      </c>
      <c r="AB1612">
        <v>14756803</v>
      </c>
      <c r="AC1612">
        <v>1</v>
      </c>
      <c r="AD1612" t="s">
        <v>42</v>
      </c>
      <c r="AE1612">
        <v>868701</v>
      </c>
      <c r="AF1612" t="s">
        <v>4399</v>
      </c>
      <c r="AG1612">
        <v>0</v>
      </c>
      <c r="AH1612" t="s">
        <v>4514</v>
      </c>
      <c r="AI1612">
        <v>11445</v>
      </c>
      <c r="AK1612">
        <v>1</v>
      </c>
      <c r="AL1612" t="s">
        <v>4397</v>
      </c>
    </row>
    <row r="1613" spans="1:38" x14ac:dyDescent="0.2">
      <c r="A1613" t="s">
        <v>4397</v>
      </c>
      <c r="F1613" s="1">
        <v>41671</v>
      </c>
      <c r="G1613">
        <v>2014</v>
      </c>
      <c r="H1613" t="s">
        <v>4515</v>
      </c>
      <c r="I1613" t="s">
        <v>707</v>
      </c>
      <c r="M1613" t="s">
        <v>4516</v>
      </c>
      <c r="N1613" t="s">
        <v>4397</v>
      </c>
      <c r="Q1613">
        <v>8250142</v>
      </c>
      <c r="R1613">
        <v>49</v>
      </c>
      <c r="S1613">
        <v>1</v>
      </c>
      <c r="T1613">
        <v>77</v>
      </c>
      <c r="U1613">
        <v>88</v>
      </c>
      <c r="V1613">
        <v>0</v>
      </c>
      <c r="W1613">
        <v>115874</v>
      </c>
      <c r="X1613" t="s">
        <v>53</v>
      </c>
      <c r="Y1613" t="s">
        <v>47</v>
      </c>
      <c r="AA1613">
        <v>7328516</v>
      </c>
      <c r="AB1613">
        <v>15406288</v>
      </c>
      <c r="AC1613">
        <v>1</v>
      </c>
      <c r="AD1613" t="s">
        <v>42</v>
      </c>
      <c r="AE1613">
        <v>868701</v>
      </c>
      <c r="AF1613" t="s">
        <v>4399</v>
      </c>
      <c r="AG1613">
        <v>0</v>
      </c>
      <c r="AH1613" t="s">
        <v>4516</v>
      </c>
      <c r="AI1613">
        <v>6466</v>
      </c>
      <c r="AK1613">
        <v>1</v>
      </c>
      <c r="AL1613" t="s">
        <v>4397</v>
      </c>
    </row>
    <row r="1614" spans="1:38" x14ac:dyDescent="0.2">
      <c r="A1614" t="s">
        <v>4397</v>
      </c>
      <c r="F1614" s="1">
        <v>41640</v>
      </c>
      <c r="G1614">
        <v>2014</v>
      </c>
      <c r="H1614" t="s">
        <v>4517</v>
      </c>
      <c r="I1614" t="s">
        <v>1429</v>
      </c>
      <c r="M1614" t="s">
        <v>4519</v>
      </c>
      <c r="N1614" t="s">
        <v>4406</v>
      </c>
      <c r="Q1614">
        <v>9817795</v>
      </c>
      <c r="R1614">
        <v>38</v>
      </c>
      <c r="S1614">
        <v>1</v>
      </c>
      <c r="T1614">
        <v>84</v>
      </c>
      <c r="U1614">
        <v>95</v>
      </c>
      <c r="V1614">
        <v>5</v>
      </c>
      <c r="W1614">
        <v>115874</v>
      </c>
      <c r="X1614" t="s">
        <v>59</v>
      </c>
      <c r="Y1614" t="s">
        <v>47</v>
      </c>
      <c r="AA1614">
        <v>10550925</v>
      </c>
      <c r="AB1614">
        <v>19389744</v>
      </c>
      <c r="AC1614">
        <v>1</v>
      </c>
      <c r="AD1614" t="s">
        <v>42</v>
      </c>
      <c r="AE1614">
        <v>868701</v>
      </c>
      <c r="AF1614" t="s">
        <v>4399</v>
      </c>
      <c r="AG1614">
        <v>0</v>
      </c>
      <c r="AH1614" t="s">
        <v>4518</v>
      </c>
      <c r="AI1614">
        <v>7927</v>
      </c>
      <c r="AK1614">
        <v>1</v>
      </c>
      <c r="AL1614" t="s">
        <v>4397</v>
      </c>
    </row>
    <row r="1615" spans="1:38" x14ac:dyDescent="0.2">
      <c r="A1615" t="s">
        <v>4397</v>
      </c>
      <c r="F1615" s="1">
        <v>42125</v>
      </c>
      <c r="G1615">
        <v>2015</v>
      </c>
      <c r="H1615" t="s">
        <v>4520</v>
      </c>
      <c r="I1615" t="s">
        <v>1313</v>
      </c>
      <c r="M1615" t="s">
        <v>4521</v>
      </c>
      <c r="N1615" t="s">
        <v>4522</v>
      </c>
      <c r="Q1615">
        <v>9817796</v>
      </c>
      <c r="R1615">
        <v>54</v>
      </c>
      <c r="T1615">
        <v>104</v>
      </c>
      <c r="U1615">
        <v>114</v>
      </c>
      <c r="V1615">
        <v>5</v>
      </c>
      <c r="W1615">
        <v>115874</v>
      </c>
      <c r="X1615" t="s">
        <v>70</v>
      </c>
      <c r="Y1615" t="s">
        <v>47</v>
      </c>
      <c r="AA1615">
        <v>3784266</v>
      </c>
      <c r="AC1615">
        <v>1</v>
      </c>
      <c r="AD1615" t="s">
        <v>42</v>
      </c>
      <c r="AE1615">
        <v>868701</v>
      </c>
      <c r="AF1615" t="s">
        <v>4399</v>
      </c>
      <c r="AG1615">
        <v>0</v>
      </c>
      <c r="AH1615" t="s">
        <v>4521</v>
      </c>
      <c r="AI1615">
        <v>9235</v>
      </c>
      <c r="AK1615">
        <v>1</v>
      </c>
      <c r="AL1615" t="s">
        <v>4397</v>
      </c>
    </row>
    <row r="1616" spans="1:38" x14ac:dyDescent="0.2">
      <c r="A1616" t="s">
        <v>4397</v>
      </c>
      <c r="F1616" s="1">
        <v>40468</v>
      </c>
      <c r="G1616">
        <v>2010</v>
      </c>
      <c r="H1616" t="s">
        <v>4523</v>
      </c>
      <c r="I1616" t="s">
        <v>4524</v>
      </c>
      <c r="M1616" t="s">
        <v>4527</v>
      </c>
      <c r="N1616" t="s">
        <v>4397</v>
      </c>
      <c r="Q1616">
        <v>9817797</v>
      </c>
      <c r="R1616">
        <v>2</v>
      </c>
      <c r="S1616">
        <v>2</v>
      </c>
      <c r="V1616">
        <v>0</v>
      </c>
      <c r="W1616">
        <v>115874</v>
      </c>
      <c r="X1616" t="s">
        <v>4526</v>
      </c>
      <c r="Y1616" t="s">
        <v>47</v>
      </c>
      <c r="AA1616">
        <v>19485433</v>
      </c>
      <c r="AB1616">
        <v>19485433</v>
      </c>
      <c r="AC1616">
        <v>1</v>
      </c>
      <c r="AD1616" t="s">
        <v>42</v>
      </c>
      <c r="AE1616">
        <v>868701</v>
      </c>
      <c r="AF1616" t="s">
        <v>4399</v>
      </c>
      <c r="AG1616">
        <v>0</v>
      </c>
      <c r="AH1616" t="s">
        <v>4525</v>
      </c>
      <c r="AI1616">
        <v>18480</v>
      </c>
      <c r="AK1616">
        <v>1</v>
      </c>
      <c r="AL1616" t="s">
        <v>4397</v>
      </c>
    </row>
    <row r="1617" spans="1:38" x14ac:dyDescent="0.2">
      <c r="A1617" t="s">
        <v>4397</v>
      </c>
      <c r="F1617" s="1">
        <v>39465</v>
      </c>
      <c r="G1617">
        <v>2008</v>
      </c>
      <c r="H1617" t="s">
        <v>4528</v>
      </c>
      <c r="I1617" t="s">
        <v>4450</v>
      </c>
      <c r="M1617" t="s">
        <v>4529</v>
      </c>
      <c r="N1617" t="s">
        <v>4397</v>
      </c>
      <c r="Q1617">
        <v>9817798</v>
      </c>
      <c r="R1617">
        <v>34</v>
      </c>
      <c r="S1617">
        <v>2</v>
      </c>
      <c r="V1617">
        <v>0</v>
      </c>
      <c r="W1617">
        <v>115874</v>
      </c>
      <c r="X1617" t="s">
        <v>125</v>
      </c>
      <c r="Y1617" t="s">
        <v>47</v>
      </c>
      <c r="AA1617">
        <v>3074358</v>
      </c>
      <c r="AC1617">
        <v>1</v>
      </c>
      <c r="AD1617" t="s">
        <v>42</v>
      </c>
      <c r="AE1617">
        <v>868701</v>
      </c>
      <c r="AF1617" t="s">
        <v>4399</v>
      </c>
      <c r="AG1617">
        <v>0</v>
      </c>
      <c r="AH1617" t="s">
        <v>4529</v>
      </c>
      <c r="AI1617">
        <v>3939</v>
      </c>
      <c r="AK1617">
        <v>1</v>
      </c>
      <c r="AL1617" t="s">
        <v>4397</v>
      </c>
    </row>
    <row r="1618" spans="1:38" x14ac:dyDescent="0.2">
      <c r="A1618" t="s">
        <v>4397</v>
      </c>
      <c r="F1618" s="1">
        <v>42401</v>
      </c>
      <c r="G1618">
        <v>2016</v>
      </c>
      <c r="H1618" t="s">
        <v>4530</v>
      </c>
      <c r="I1618" t="s">
        <v>707</v>
      </c>
      <c r="M1618" t="s">
        <v>4533</v>
      </c>
      <c r="N1618" t="s">
        <v>4532</v>
      </c>
      <c r="Q1618">
        <v>11612276</v>
      </c>
      <c r="R1618">
        <v>51</v>
      </c>
      <c r="S1618">
        <v>1</v>
      </c>
      <c r="T1618">
        <v>69</v>
      </c>
      <c r="U1618">
        <v>82</v>
      </c>
      <c r="V1618">
        <v>2</v>
      </c>
      <c r="W1618">
        <v>115874</v>
      </c>
      <c r="X1618" t="s">
        <v>53</v>
      </c>
      <c r="Y1618" t="s">
        <v>47</v>
      </c>
      <c r="AA1618">
        <v>7328516</v>
      </c>
      <c r="AB1618">
        <v>15406288</v>
      </c>
      <c r="AC1618">
        <v>1</v>
      </c>
      <c r="AD1618" t="s">
        <v>42</v>
      </c>
      <c r="AE1618">
        <v>868701</v>
      </c>
      <c r="AF1618" t="s">
        <v>4399</v>
      </c>
      <c r="AG1618">
        <v>0</v>
      </c>
      <c r="AH1618" t="s">
        <v>4531</v>
      </c>
      <c r="AI1618">
        <v>6466</v>
      </c>
      <c r="AK1618">
        <v>1</v>
      </c>
      <c r="AL1618" t="s">
        <v>4397</v>
      </c>
    </row>
    <row r="1619" spans="1:38" x14ac:dyDescent="0.2">
      <c r="A1619" t="s">
        <v>4397</v>
      </c>
      <c r="F1619" s="1">
        <v>42705</v>
      </c>
      <c r="G1619">
        <v>2016</v>
      </c>
      <c r="H1619" t="s">
        <v>4534</v>
      </c>
      <c r="I1619" t="s">
        <v>2978</v>
      </c>
      <c r="M1619" t="s">
        <v>4535</v>
      </c>
      <c r="N1619" t="s">
        <v>4397</v>
      </c>
      <c r="Q1619">
        <v>12821753</v>
      </c>
      <c r="R1619">
        <v>39</v>
      </c>
      <c r="S1619">
        <v>4</v>
      </c>
      <c r="T1619">
        <v>389</v>
      </c>
      <c r="U1619">
        <v>410</v>
      </c>
      <c r="V1619">
        <v>7</v>
      </c>
      <c r="W1619">
        <v>115874</v>
      </c>
      <c r="X1619" t="s">
        <v>53</v>
      </c>
      <c r="Y1619" t="s">
        <v>47</v>
      </c>
      <c r="AA1619">
        <v>2702592</v>
      </c>
      <c r="AB1619">
        <v>14756803</v>
      </c>
      <c r="AC1619">
        <v>1</v>
      </c>
      <c r="AD1619" t="s">
        <v>42</v>
      </c>
      <c r="AE1619">
        <v>868701</v>
      </c>
      <c r="AF1619" t="s">
        <v>4399</v>
      </c>
      <c r="AG1619">
        <v>0</v>
      </c>
      <c r="AH1619" t="s">
        <v>4535</v>
      </c>
      <c r="AI1619">
        <v>11445</v>
      </c>
      <c r="AK1619">
        <v>1</v>
      </c>
      <c r="AL1619" t="s">
        <v>4397</v>
      </c>
    </row>
    <row r="1620" spans="1:38" x14ac:dyDescent="0.2">
      <c r="A1620" t="s">
        <v>4397</v>
      </c>
      <c r="F1620" s="1">
        <v>42948</v>
      </c>
      <c r="G1620">
        <v>2017</v>
      </c>
      <c r="H1620" t="s">
        <v>4536</v>
      </c>
      <c r="I1620" t="s">
        <v>1742</v>
      </c>
      <c r="M1620" t="s">
        <v>4537</v>
      </c>
      <c r="N1620" t="s">
        <v>4397</v>
      </c>
      <c r="Q1620">
        <v>15743695</v>
      </c>
      <c r="R1620">
        <v>49</v>
      </c>
      <c r="S1620">
        <v>2</v>
      </c>
      <c r="T1620">
        <v>545</v>
      </c>
      <c r="U1620">
        <v>567</v>
      </c>
      <c r="V1620">
        <v>4</v>
      </c>
      <c r="W1620">
        <v>115874</v>
      </c>
      <c r="X1620" t="s">
        <v>660</v>
      </c>
      <c r="Y1620" t="s">
        <v>47</v>
      </c>
      <c r="AA1620" t="s">
        <v>1744</v>
      </c>
      <c r="AB1620">
        <v>15737179</v>
      </c>
      <c r="AC1620">
        <v>1</v>
      </c>
      <c r="AD1620" t="s">
        <v>42</v>
      </c>
      <c r="AE1620">
        <v>868701</v>
      </c>
      <c r="AF1620" t="s">
        <v>4399</v>
      </c>
      <c r="AG1620">
        <v>0</v>
      </c>
      <c r="AH1620" t="s">
        <v>4537</v>
      </c>
      <c r="AI1620">
        <v>8283</v>
      </c>
      <c r="AK1620">
        <v>1</v>
      </c>
      <c r="AL1620" t="s">
        <v>4397</v>
      </c>
    </row>
    <row r="1621" spans="1:38" x14ac:dyDescent="0.2">
      <c r="A1621" t="s">
        <v>4397</v>
      </c>
      <c r="F1621" s="1">
        <v>43282</v>
      </c>
      <c r="G1621">
        <v>2018</v>
      </c>
      <c r="H1621" t="s">
        <v>4538</v>
      </c>
      <c r="I1621" t="s">
        <v>1415</v>
      </c>
      <c r="M1621" t="s">
        <v>4540</v>
      </c>
      <c r="N1621" t="s">
        <v>4483</v>
      </c>
      <c r="Q1621">
        <v>16171178</v>
      </c>
      <c r="R1621">
        <v>98</v>
      </c>
      <c r="T1621">
        <v>19</v>
      </c>
      <c r="U1621">
        <v>31</v>
      </c>
      <c r="V1621">
        <v>7</v>
      </c>
      <c r="W1621">
        <v>115874</v>
      </c>
      <c r="X1621" t="s">
        <v>70</v>
      </c>
      <c r="Y1621" t="s">
        <v>47</v>
      </c>
      <c r="AA1621">
        <v>1486195</v>
      </c>
      <c r="AC1621">
        <v>1</v>
      </c>
      <c r="AD1621" t="s">
        <v>42</v>
      </c>
      <c r="AE1621">
        <v>868701</v>
      </c>
      <c r="AF1621" t="s">
        <v>4399</v>
      </c>
      <c r="AG1621">
        <v>0</v>
      </c>
      <c r="AH1621" t="s">
        <v>4539</v>
      </c>
      <c r="AI1621">
        <v>9314</v>
      </c>
      <c r="AK1621">
        <v>1</v>
      </c>
      <c r="AL1621" t="s">
        <v>4397</v>
      </c>
    </row>
    <row r="1622" spans="1:38" x14ac:dyDescent="0.2">
      <c r="A1622" t="s">
        <v>4397</v>
      </c>
      <c r="F1622" s="1">
        <v>37987</v>
      </c>
      <c r="G1622">
        <v>2004</v>
      </c>
      <c r="H1622" t="s">
        <v>4541</v>
      </c>
      <c r="I1622" t="s">
        <v>224</v>
      </c>
      <c r="M1622" t="s">
        <v>4542</v>
      </c>
      <c r="N1622" t="s">
        <v>4397</v>
      </c>
      <c r="Q1622">
        <v>16478982</v>
      </c>
      <c r="V1622">
        <v>0</v>
      </c>
      <c r="W1622">
        <v>115874</v>
      </c>
      <c r="X1622" t="s">
        <v>70</v>
      </c>
      <c r="Y1622" t="s">
        <v>192</v>
      </c>
      <c r="AB1622">
        <v>15565068</v>
      </c>
      <c r="AC1622">
        <v>1</v>
      </c>
      <c r="AD1622" t="s">
        <v>42</v>
      </c>
      <c r="AE1622">
        <v>868701</v>
      </c>
      <c r="AF1622" t="s">
        <v>4399</v>
      </c>
      <c r="AG1622">
        <v>0</v>
      </c>
      <c r="AH1622" t="s">
        <v>4542</v>
      </c>
      <c r="AI1622">
        <v>90527</v>
      </c>
      <c r="AK1622">
        <v>4</v>
      </c>
      <c r="AL1622" t="s">
        <v>4397</v>
      </c>
    </row>
    <row r="1623" spans="1:38" x14ac:dyDescent="0.2">
      <c r="A1623" t="s">
        <v>4397</v>
      </c>
      <c r="F1623" s="1">
        <v>41640</v>
      </c>
      <c r="G1623">
        <v>2014</v>
      </c>
      <c r="H1623" t="s">
        <v>4543</v>
      </c>
      <c r="I1623" t="s">
        <v>224</v>
      </c>
      <c r="M1623" t="s">
        <v>4544</v>
      </c>
      <c r="N1623" t="s">
        <v>4397</v>
      </c>
      <c r="Q1623">
        <v>16478983</v>
      </c>
      <c r="V1623">
        <v>0</v>
      </c>
      <c r="W1623">
        <v>115874</v>
      </c>
      <c r="X1623" t="s">
        <v>70</v>
      </c>
      <c r="Y1623" t="s">
        <v>192</v>
      </c>
      <c r="AB1623">
        <v>15565068</v>
      </c>
      <c r="AC1623">
        <v>1</v>
      </c>
      <c r="AD1623" t="s">
        <v>42</v>
      </c>
      <c r="AE1623">
        <v>868701</v>
      </c>
      <c r="AF1623" t="s">
        <v>4399</v>
      </c>
      <c r="AG1623">
        <v>0</v>
      </c>
      <c r="AH1623" t="s">
        <v>4544</v>
      </c>
      <c r="AI1623">
        <v>90527</v>
      </c>
      <c r="AK1623">
        <v>4</v>
      </c>
      <c r="AL1623" t="s">
        <v>4397</v>
      </c>
    </row>
    <row r="1624" spans="1:38" x14ac:dyDescent="0.2">
      <c r="A1624" t="s">
        <v>4397</v>
      </c>
      <c r="F1624" s="1">
        <v>40909</v>
      </c>
      <c r="G1624">
        <v>2012</v>
      </c>
      <c r="H1624" t="s">
        <v>4545</v>
      </c>
      <c r="I1624" t="s">
        <v>224</v>
      </c>
      <c r="M1624" t="s">
        <v>4548</v>
      </c>
      <c r="N1624" t="s">
        <v>4547</v>
      </c>
      <c r="Q1624">
        <v>16478984</v>
      </c>
      <c r="V1624">
        <v>0</v>
      </c>
      <c r="W1624">
        <v>115874</v>
      </c>
      <c r="X1624" t="s">
        <v>70</v>
      </c>
      <c r="Y1624" t="s">
        <v>192</v>
      </c>
      <c r="AB1624">
        <v>15565068</v>
      </c>
      <c r="AC1624">
        <v>1</v>
      </c>
      <c r="AD1624" t="s">
        <v>42</v>
      </c>
      <c r="AE1624">
        <v>868701</v>
      </c>
      <c r="AF1624" t="s">
        <v>4399</v>
      </c>
      <c r="AG1624">
        <v>0</v>
      </c>
      <c r="AH1624" t="s">
        <v>4546</v>
      </c>
      <c r="AI1624">
        <v>90527</v>
      </c>
      <c r="AK1624">
        <v>4</v>
      </c>
      <c r="AL1624" t="s">
        <v>4397</v>
      </c>
    </row>
    <row r="1625" spans="1:38" x14ac:dyDescent="0.2">
      <c r="A1625" t="s">
        <v>4397</v>
      </c>
      <c r="F1625" s="1">
        <v>42522</v>
      </c>
      <c r="G1625">
        <v>2016</v>
      </c>
      <c r="H1625" t="s">
        <v>3010</v>
      </c>
      <c r="I1625" t="s">
        <v>2978</v>
      </c>
      <c r="M1625" t="s">
        <v>3011</v>
      </c>
      <c r="N1625" t="s">
        <v>2988</v>
      </c>
      <c r="Q1625">
        <v>12139728</v>
      </c>
      <c r="R1625">
        <v>39</v>
      </c>
      <c r="S1625">
        <v>2</v>
      </c>
      <c r="T1625">
        <v>120</v>
      </c>
      <c r="U1625">
        <v>120</v>
      </c>
      <c r="V1625">
        <v>0</v>
      </c>
      <c r="W1625">
        <v>115874</v>
      </c>
      <c r="X1625" t="s">
        <v>53</v>
      </c>
      <c r="Y1625" t="s">
        <v>192</v>
      </c>
      <c r="AA1625">
        <v>2702592</v>
      </c>
      <c r="AB1625">
        <v>14756803</v>
      </c>
      <c r="AC1625">
        <v>1</v>
      </c>
      <c r="AD1625" t="s">
        <v>42</v>
      </c>
      <c r="AE1625">
        <v>868701</v>
      </c>
      <c r="AF1625" t="s">
        <v>4399</v>
      </c>
      <c r="AG1625">
        <v>0</v>
      </c>
      <c r="AH1625" t="s">
        <v>3011</v>
      </c>
      <c r="AI1625">
        <v>11445</v>
      </c>
      <c r="AK1625">
        <v>4</v>
      </c>
      <c r="AL1625" t="s">
        <v>4397</v>
      </c>
    </row>
    <row r="1626" spans="1:38" x14ac:dyDescent="0.2">
      <c r="A1626" t="s">
        <v>4397</v>
      </c>
      <c r="F1626" s="1">
        <v>41671</v>
      </c>
      <c r="G1626">
        <v>2014</v>
      </c>
      <c r="H1626" t="s">
        <v>4549</v>
      </c>
      <c r="I1626" t="s">
        <v>2978</v>
      </c>
      <c r="M1626" t="s">
        <v>4550</v>
      </c>
      <c r="N1626" t="s">
        <v>4397</v>
      </c>
      <c r="Q1626">
        <v>8250141</v>
      </c>
      <c r="R1626">
        <v>37</v>
      </c>
      <c r="S1626">
        <v>1</v>
      </c>
      <c r="T1626">
        <v>1</v>
      </c>
      <c r="U1626">
        <v>2</v>
      </c>
      <c r="V1626">
        <v>0</v>
      </c>
      <c r="W1626">
        <v>115874</v>
      </c>
      <c r="X1626" t="s">
        <v>53</v>
      </c>
      <c r="Y1626" t="s">
        <v>192</v>
      </c>
      <c r="AA1626">
        <v>2702592</v>
      </c>
      <c r="AB1626">
        <v>14756803</v>
      </c>
      <c r="AC1626">
        <v>1</v>
      </c>
      <c r="AD1626" t="s">
        <v>42</v>
      </c>
      <c r="AE1626">
        <v>868701</v>
      </c>
      <c r="AF1626" t="s">
        <v>4399</v>
      </c>
      <c r="AG1626">
        <v>0</v>
      </c>
      <c r="AH1626" t="s">
        <v>4550</v>
      </c>
      <c r="AI1626">
        <v>11445</v>
      </c>
      <c r="AK1626">
        <v>4</v>
      </c>
      <c r="AL1626" t="s">
        <v>4397</v>
      </c>
    </row>
    <row r="1627" spans="1:38" x14ac:dyDescent="0.2">
      <c r="A1627" t="s">
        <v>4551</v>
      </c>
      <c r="F1627" s="1">
        <v>45352</v>
      </c>
      <c r="G1627">
        <v>2024</v>
      </c>
      <c r="H1627" t="s">
        <v>4552</v>
      </c>
      <c r="I1627" t="s">
        <v>2348</v>
      </c>
      <c r="M1627" t="s">
        <v>4553</v>
      </c>
      <c r="N1627" t="s">
        <v>4554</v>
      </c>
      <c r="Q1627">
        <v>30363496</v>
      </c>
      <c r="R1627">
        <v>32</v>
      </c>
      <c r="S1627">
        <v>1</v>
      </c>
      <c r="T1627">
        <v>15</v>
      </c>
      <c r="U1627">
        <v>32</v>
      </c>
      <c r="V1627">
        <v>2</v>
      </c>
      <c r="W1627">
        <v>1796081</v>
      </c>
      <c r="X1627" t="s">
        <v>46</v>
      </c>
      <c r="Y1627" t="s">
        <v>47</v>
      </c>
      <c r="AA1627" t="s">
        <v>2350</v>
      </c>
      <c r="AB1627">
        <v>15477215</v>
      </c>
      <c r="AC1627">
        <v>1</v>
      </c>
      <c r="AD1627" t="s">
        <v>42</v>
      </c>
      <c r="AE1627">
        <v>11836834</v>
      </c>
      <c r="AG1627">
        <v>0</v>
      </c>
      <c r="AH1627" t="s">
        <v>4553</v>
      </c>
      <c r="AI1627">
        <v>22344</v>
      </c>
      <c r="AK1627">
        <v>1</v>
      </c>
      <c r="AL1627" t="s">
        <v>4551</v>
      </c>
    </row>
    <row r="1628" spans="1:38" x14ac:dyDescent="0.2">
      <c r="A1628" t="s">
        <v>4551</v>
      </c>
      <c r="F1628" s="1">
        <v>44866</v>
      </c>
      <c r="G1628">
        <v>2022</v>
      </c>
      <c r="H1628" t="s">
        <v>4555</v>
      </c>
      <c r="I1628" t="s">
        <v>103</v>
      </c>
      <c r="M1628" t="s">
        <v>4556</v>
      </c>
      <c r="N1628" t="s">
        <v>4557</v>
      </c>
      <c r="Q1628">
        <v>30363497</v>
      </c>
      <c r="R1628">
        <v>86</v>
      </c>
      <c r="S1628">
        <v>6</v>
      </c>
      <c r="T1628">
        <v>13</v>
      </c>
      <c r="U1628">
        <v>31</v>
      </c>
      <c r="V1628">
        <v>14</v>
      </c>
      <c r="W1628">
        <v>1796081</v>
      </c>
      <c r="X1628" t="s">
        <v>46</v>
      </c>
      <c r="Y1628" t="s">
        <v>47</v>
      </c>
      <c r="AA1628">
        <v>222429</v>
      </c>
      <c r="AB1628">
        <v>15477185</v>
      </c>
      <c r="AC1628">
        <v>1</v>
      </c>
      <c r="AD1628" t="s">
        <v>42</v>
      </c>
      <c r="AE1628">
        <v>11836834</v>
      </c>
      <c r="AG1628">
        <v>0</v>
      </c>
      <c r="AH1628" t="s">
        <v>4556</v>
      </c>
      <c r="AI1628">
        <v>16583</v>
      </c>
      <c r="AK1628">
        <v>1</v>
      </c>
      <c r="AL1628" t="s">
        <v>4551</v>
      </c>
    </row>
    <row r="1629" spans="1:38" x14ac:dyDescent="0.2">
      <c r="A1629" t="s">
        <v>4551</v>
      </c>
      <c r="F1629" s="1">
        <v>45670</v>
      </c>
      <c r="G1629">
        <v>2025</v>
      </c>
      <c r="H1629" t="s">
        <v>4558</v>
      </c>
      <c r="I1629" t="s">
        <v>2333</v>
      </c>
      <c r="M1629" t="s">
        <v>4559</v>
      </c>
      <c r="N1629" t="s">
        <v>4560</v>
      </c>
      <c r="Q1629">
        <v>36631687</v>
      </c>
      <c r="V1629">
        <v>0</v>
      </c>
      <c r="W1629">
        <v>1796081</v>
      </c>
      <c r="X1629" t="s">
        <v>46</v>
      </c>
      <c r="Y1629" t="s">
        <v>47</v>
      </c>
      <c r="AA1629">
        <v>222437</v>
      </c>
      <c r="AB1629">
        <v>15477193</v>
      </c>
      <c r="AC1629">
        <v>1</v>
      </c>
      <c r="AD1629" t="s">
        <v>42</v>
      </c>
      <c r="AE1629">
        <v>11836834</v>
      </c>
      <c r="AG1629">
        <v>0</v>
      </c>
      <c r="AH1629" t="s">
        <v>4559</v>
      </c>
      <c r="AI1629">
        <v>16860</v>
      </c>
      <c r="AK1629">
        <v>1</v>
      </c>
      <c r="AL1629" t="s">
        <v>4551</v>
      </c>
    </row>
    <row r="1630" spans="1:38" x14ac:dyDescent="0.2">
      <c r="A1630" t="s">
        <v>4561</v>
      </c>
      <c r="F1630" s="1">
        <v>43709</v>
      </c>
      <c r="G1630">
        <v>2019</v>
      </c>
      <c r="H1630" t="s">
        <v>4562</v>
      </c>
      <c r="I1630" t="s">
        <v>913</v>
      </c>
      <c r="M1630" t="s">
        <v>4563</v>
      </c>
      <c r="N1630" t="s">
        <v>4564</v>
      </c>
      <c r="Q1630">
        <v>18103731</v>
      </c>
      <c r="R1630">
        <v>36</v>
      </c>
      <c r="S1630">
        <v>3</v>
      </c>
      <c r="T1630">
        <v>1417</v>
      </c>
      <c r="U1630">
        <v>1460</v>
      </c>
      <c r="V1630">
        <v>69</v>
      </c>
      <c r="W1630">
        <v>231314</v>
      </c>
      <c r="X1630" t="s">
        <v>53</v>
      </c>
      <c r="Y1630" t="s">
        <v>47</v>
      </c>
      <c r="AA1630">
        <v>8239150</v>
      </c>
      <c r="AB1630">
        <v>19113846</v>
      </c>
      <c r="AC1630">
        <v>1</v>
      </c>
      <c r="AD1630" t="s">
        <v>42</v>
      </c>
      <c r="AE1630">
        <v>11390489</v>
      </c>
      <c r="AG1630">
        <v>0</v>
      </c>
      <c r="AH1630" t="s">
        <v>4563</v>
      </c>
      <c r="AI1630">
        <v>13519</v>
      </c>
      <c r="AK1630">
        <v>1</v>
      </c>
      <c r="AL1630" t="s">
        <v>4561</v>
      </c>
    </row>
    <row r="1631" spans="1:38" x14ac:dyDescent="0.2">
      <c r="A1631" t="s">
        <v>4561</v>
      </c>
      <c r="F1631" s="1">
        <v>44136</v>
      </c>
      <c r="G1631">
        <v>2020</v>
      </c>
      <c r="H1631" t="s">
        <v>4565</v>
      </c>
      <c r="I1631" t="s">
        <v>2272</v>
      </c>
      <c r="M1631" t="s">
        <v>4568</v>
      </c>
      <c r="N1631" t="s">
        <v>4567</v>
      </c>
      <c r="Q1631">
        <v>20222954</v>
      </c>
      <c r="R1631">
        <v>95</v>
      </c>
      <c r="S1631">
        <v>6</v>
      </c>
      <c r="T1631">
        <v>367</v>
      </c>
      <c r="U1631">
        <v>394</v>
      </c>
      <c r="V1631">
        <v>11</v>
      </c>
      <c r="W1631">
        <v>231314</v>
      </c>
      <c r="X1631" t="s">
        <v>910</v>
      </c>
      <c r="Y1631" t="s">
        <v>47</v>
      </c>
      <c r="AA1631">
        <v>14826</v>
      </c>
      <c r="AB1631">
        <v>15587967</v>
      </c>
      <c r="AC1631">
        <v>1</v>
      </c>
      <c r="AD1631" t="s">
        <v>42</v>
      </c>
      <c r="AE1631">
        <v>11390489</v>
      </c>
      <c r="AG1631">
        <v>0</v>
      </c>
      <c r="AH1631" t="s">
        <v>4566</v>
      </c>
      <c r="AI1631">
        <v>19640</v>
      </c>
      <c r="AK1631">
        <v>1</v>
      </c>
      <c r="AL1631" t="s">
        <v>4561</v>
      </c>
    </row>
    <row r="1632" spans="1:38" x14ac:dyDescent="0.2">
      <c r="A1632" t="s">
        <v>4561</v>
      </c>
      <c r="F1632" s="1">
        <v>44144</v>
      </c>
      <c r="G1632">
        <v>2020</v>
      </c>
      <c r="H1632" t="s">
        <v>4569</v>
      </c>
      <c r="I1632" t="s">
        <v>4570</v>
      </c>
      <c r="M1632" t="s">
        <v>4571</v>
      </c>
      <c r="N1632" t="s">
        <v>4572</v>
      </c>
      <c r="Q1632">
        <v>23331052</v>
      </c>
      <c r="R1632">
        <v>35</v>
      </c>
      <c r="S1632">
        <v>9</v>
      </c>
      <c r="T1632">
        <v>1261</v>
      </c>
      <c r="U1632">
        <v>1278</v>
      </c>
      <c r="V1632">
        <v>0</v>
      </c>
      <c r="W1632">
        <v>231314</v>
      </c>
      <c r="X1632" t="s">
        <v>125</v>
      </c>
      <c r="Y1632" t="s">
        <v>47</v>
      </c>
      <c r="AA1632">
        <v>2686902</v>
      </c>
      <c r="AC1632">
        <v>1</v>
      </c>
      <c r="AD1632" t="s">
        <v>42</v>
      </c>
      <c r="AE1632">
        <v>11390489</v>
      </c>
      <c r="AG1632">
        <v>0</v>
      </c>
      <c r="AH1632" t="s">
        <v>4571</v>
      </c>
      <c r="AI1632">
        <v>3938</v>
      </c>
      <c r="AK1632">
        <v>1</v>
      </c>
      <c r="AL1632" t="s">
        <v>4561</v>
      </c>
    </row>
    <row r="1633" spans="1:38" x14ac:dyDescent="0.2">
      <c r="A1633" t="s">
        <v>4561</v>
      </c>
      <c r="F1633" s="1">
        <v>44958</v>
      </c>
      <c r="G1633">
        <v>2023</v>
      </c>
      <c r="H1633" t="s">
        <v>967</v>
      </c>
      <c r="I1633" t="s">
        <v>919</v>
      </c>
      <c r="M1633" t="s">
        <v>968</v>
      </c>
      <c r="N1633" t="s">
        <v>969</v>
      </c>
      <c r="Q1633">
        <v>28897603</v>
      </c>
      <c r="R1633">
        <v>38</v>
      </c>
      <c r="S1633">
        <v>1</v>
      </c>
      <c r="T1633">
        <v>59</v>
      </c>
      <c r="U1633">
        <v>85</v>
      </c>
      <c r="V1633">
        <v>3</v>
      </c>
      <c r="W1633">
        <v>231314</v>
      </c>
      <c r="X1633" t="s">
        <v>910</v>
      </c>
      <c r="Y1633" t="s">
        <v>47</v>
      </c>
      <c r="AA1633">
        <v>7393172</v>
      </c>
      <c r="AB1633">
        <v>15587983</v>
      </c>
      <c r="AC1633">
        <v>1</v>
      </c>
      <c r="AD1633" t="s">
        <v>42</v>
      </c>
      <c r="AE1633">
        <v>11390489</v>
      </c>
      <c r="AG1633">
        <v>0</v>
      </c>
      <c r="AH1633" t="s">
        <v>968</v>
      </c>
      <c r="AI1633">
        <v>15820</v>
      </c>
      <c r="AK1633">
        <v>1</v>
      </c>
      <c r="AL1633" t="s">
        <v>4561</v>
      </c>
    </row>
    <row r="1634" spans="1:38" x14ac:dyDescent="0.2">
      <c r="A1634" t="s">
        <v>4561</v>
      </c>
      <c r="F1634" s="1">
        <v>39934</v>
      </c>
      <c r="G1634">
        <v>2009</v>
      </c>
      <c r="H1634" t="s">
        <v>4573</v>
      </c>
      <c r="I1634" t="s">
        <v>3500</v>
      </c>
      <c r="M1634" t="s">
        <v>4574</v>
      </c>
      <c r="N1634" t="s">
        <v>4575</v>
      </c>
      <c r="Q1634">
        <v>5966924</v>
      </c>
      <c r="R1634">
        <v>28</v>
      </c>
      <c r="S1634">
        <v>3</v>
      </c>
      <c r="T1634">
        <v>231</v>
      </c>
      <c r="U1634">
        <v>250</v>
      </c>
      <c r="V1634">
        <v>34</v>
      </c>
      <c r="W1634">
        <v>231314</v>
      </c>
      <c r="X1634" t="s">
        <v>70</v>
      </c>
      <c r="Y1634" t="s">
        <v>47</v>
      </c>
      <c r="AA1634">
        <v>2784254</v>
      </c>
      <c r="AC1634">
        <v>1</v>
      </c>
      <c r="AD1634" t="s">
        <v>42</v>
      </c>
      <c r="AE1634">
        <v>11390489</v>
      </c>
      <c r="AG1634">
        <v>0</v>
      </c>
      <c r="AH1634" t="s">
        <v>4574</v>
      </c>
      <c r="AI1634">
        <v>9202</v>
      </c>
      <c r="AK1634">
        <v>1</v>
      </c>
      <c r="AL1634" t="s">
        <v>4561</v>
      </c>
    </row>
    <row r="1635" spans="1:38" x14ac:dyDescent="0.2">
      <c r="A1635" t="s">
        <v>4561</v>
      </c>
      <c r="F1635" s="1">
        <v>41791</v>
      </c>
      <c r="G1635">
        <v>2014</v>
      </c>
      <c r="H1635" t="s">
        <v>4576</v>
      </c>
      <c r="I1635" t="s">
        <v>913</v>
      </c>
      <c r="M1635" t="s">
        <v>4577</v>
      </c>
      <c r="N1635" t="s">
        <v>4561</v>
      </c>
      <c r="Q1635">
        <v>5966926</v>
      </c>
      <c r="R1635">
        <v>31</v>
      </c>
      <c r="S1635">
        <v>2</v>
      </c>
      <c r="T1635">
        <v>444</v>
      </c>
      <c r="U1635">
        <v>468</v>
      </c>
      <c r="V1635">
        <v>11</v>
      </c>
      <c r="W1635">
        <v>231314</v>
      </c>
      <c r="X1635" t="s">
        <v>53</v>
      </c>
      <c r="Y1635" t="s">
        <v>47</v>
      </c>
      <c r="AA1635">
        <v>8239150</v>
      </c>
      <c r="AB1635">
        <v>19113846</v>
      </c>
      <c r="AC1635">
        <v>1</v>
      </c>
      <c r="AD1635" t="s">
        <v>42</v>
      </c>
      <c r="AE1635">
        <v>11390489</v>
      </c>
      <c r="AG1635">
        <v>0</v>
      </c>
      <c r="AH1635" t="s">
        <v>4577</v>
      </c>
      <c r="AI1635">
        <v>13519</v>
      </c>
      <c r="AK1635">
        <v>1</v>
      </c>
      <c r="AL1635" t="s">
        <v>4561</v>
      </c>
    </row>
    <row r="1636" spans="1:38" x14ac:dyDescent="0.2">
      <c r="A1636" t="s">
        <v>4561</v>
      </c>
      <c r="F1636" s="1">
        <v>41974</v>
      </c>
      <c r="G1636">
        <v>2014</v>
      </c>
      <c r="H1636" t="s">
        <v>4578</v>
      </c>
      <c r="I1636" t="s">
        <v>2069</v>
      </c>
      <c r="M1636" t="s">
        <v>4579</v>
      </c>
      <c r="N1636" t="s">
        <v>4564</v>
      </c>
      <c r="Q1636">
        <v>9443257</v>
      </c>
      <c r="R1636">
        <v>28</v>
      </c>
      <c r="S1636">
        <v>2</v>
      </c>
      <c r="T1636">
        <v>103</v>
      </c>
      <c r="U1636">
        <v>125</v>
      </c>
      <c r="V1636">
        <v>4</v>
      </c>
      <c r="W1636">
        <v>231314</v>
      </c>
      <c r="X1636" t="s">
        <v>910</v>
      </c>
      <c r="Y1636" t="s">
        <v>47</v>
      </c>
      <c r="AA1636">
        <v>8887985</v>
      </c>
      <c r="AB1636">
        <v>15587959</v>
      </c>
      <c r="AC1636">
        <v>1</v>
      </c>
      <c r="AD1636" t="s">
        <v>42</v>
      </c>
      <c r="AE1636">
        <v>11390489</v>
      </c>
      <c r="AG1636">
        <v>0</v>
      </c>
      <c r="AH1636" t="s">
        <v>4579</v>
      </c>
      <c r="AI1636">
        <v>16564</v>
      </c>
      <c r="AK1636">
        <v>1</v>
      </c>
      <c r="AL1636" t="s">
        <v>4561</v>
      </c>
    </row>
    <row r="1637" spans="1:38" x14ac:dyDescent="0.2">
      <c r="A1637" t="s">
        <v>4561</v>
      </c>
      <c r="F1637" s="1">
        <v>42156</v>
      </c>
      <c r="G1637">
        <v>2015</v>
      </c>
      <c r="H1637" t="s">
        <v>4580</v>
      </c>
      <c r="I1637" t="s">
        <v>413</v>
      </c>
      <c r="M1637" t="s">
        <v>4581</v>
      </c>
      <c r="N1637" t="s">
        <v>4582</v>
      </c>
      <c r="Q1637">
        <v>11452670</v>
      </c>
      <c r="R1637">
        <v>129</v>
      </c>
      <c r="S1637">
        <v>2</v>
      </c>
      <c r="T1637">
        <v>295</v>
      </c>
      <c r="U1637">
        <v>310</v>
      </c>
      <c r="V1637">
        <v>23</v>
      </c>
      <c r="W1637">
        <v>231314</v>
      </c>
      <c r="X1637" t="s">
        <v>135</v>
      </c>
      <c r="Y1637" t="s">
        <v>47</v>
      </c>
      <c r="AA1637">
        <v>1674544</v>
      </c>
      <c r="AB1637">
        <v>15730697</v>
      </c>
      <c r="AC1637">
        <v>1</v>
      </c>
      <c r="AD1637" t="s">
        <v>42</v>
      </c>
      <c r="AE1637">
        <v>11390489</v>
      </c>
      <c r="AG1637">
        <v>0</v>
      </c>
      <c r="AH1637" t="s">
        <v>4581</v>
      </c>
      <c r="AI1637">
        <v>7855</v>
      </c>
      <c r="AK1637">
        <v>1</v>
      </c>
      <c r="AL1637" t="s">
        <v>4561</v>
      </c>
    </row>
    <row r="1638" spans="1:38" x14ac:dyDescent="0.2">
      <c r="A1638" t="s">
        <v>4561</v>
      </c>
      <c r="F1638" s="1">
        <v>42767</v>
      </c>
      <c r="G1638">
        <v>2017</v>
      </c>
      <c r="H1638" t="s">
        <v>4583</v>
      </c>
      <c r="I1638" t="s">
        <v>3518</v>
      </c>
      <c r="M1638" t="s">
        <v>4585</v>
      </c>
      <c r="N1638" t="s">
        <v>4564</v>
      </c>
      <c r="Q1638">
        <v>12473827</v>
      </c>
      <c r="R1638">
        <v>36</v>
      </c>
      <c r="S1638">
        <v>1</v>
      </c>
      <c r="T1638">
        <v>63</v>
      </c>
      <c r="U1638">
        <v>84</v>
      </c>
      <c r="V1638">
        <v>83</v>
      </c>
      <c r="W1638">
        <v>231314</v>
      </c>
      <c r="X1638" t="s">
        <v>910</v>
      </c>
      <c r="Y1638" t="s">
        <v>47</v>
      </c>
      <c r="AA1638">
        <v>2780380</v>
      </c>
      <c r="AB1638">
        <v>15587991</v>
      </c>
      <c r="AC1638">
        <v>1</v>
      </c>
      <c r="AD1638" t="s">
        <v>42</v>
      </c>
      <c r="AE1638">
        <v>11390489</v>
      </c>
      <c r="AG1638">
        <v>0</v>
      </c>
      <c r="AH1638" t="s">
        <v>4584</v>
      </c>
      <c r="AI1638">
        <v>21030</v>
      </c>
      <c r="AK1638">
        <v>1</v>
      </c>
      <c r="AL1638" t="s">
        <v>4561</v>
      </c>
    </row>
    <row r="1639" spans="1:38" x14ac:dyDescent="0.2">
      <c r="A1639" t="s">
        <v>4561</v>
      </c>
      <c r="F1639" s="1">
        <v>42917</v>
      </c>
      <c r="G1639">
        <v>2017</v>
      </c>
      <c r="H1639" t="s">
        <v>4586</v>
      </c>
      <c r="I1639" t="s">
        <v>4587</v>
      </c>
      <c r="M1639" t="s">
        <v>4592</v>
      </c>
      <c r="N1639" t="s">
        <v>4591</v>
      </c>
      <c r="Q1639">
        <v>12706330</v>
      </c>
      <c r="R1639">
        <v>11</v>
      </c>
      <c r="S1639">
        <v>1</v>
      </c>
      <c r="T1639" t="s">
        <v>4588</v>
      </c>
      <c r="U1639" t="s">
        <v>4589</v>
      </c>
      <c r="V1639">
        <v>8</v>
      </c>
      <c r="W1639">
        <v>231314</v>
      </c>
      <c r="X1639" t="s">
        <v>910</v>
      </c>
      <c r="Y1639" t="s">
        <v>47</v>
      </c>
      <c r="AA1639">
        <v>19361270</v>
      </c>
      <c r="AC1639">
        <v>1</v>
      </c>
      <c r="AD1639" t="s">
        <v>42</v>
      </c>
      <c r="AE1639">
        <v>11390489</v>
      </c>
      <c r="AG1639">
        <v>0</v>
      </c>
      <c r="AH1639" t="s">
        <v>4590</v>
      </c>
      <c r="AI1639">
        <v>13382</v>
      </c>
      <c r="AK1639">
        <v>1</v>
      </c>
      <c r="AL1639" t="s">
        <v>4561</v>
      </c>
    </row>
    <row r="1640" spans="1:38" x14ac:dyDescent="0.2">
      <c r="A1640" t="s">
        <v>4561</v>
      </c>
      <c r="F1640" s="1">
        <v>42979</v>
      </c>
      <c r="G1640">
        <v>2017</v>
      </c>
      <c r="H1640" t="s">
        <v>4593</v>
      </c>
      <c r="I1640" t="s">
        <v>2272</v>
      </c>
      <c r="M1640" t="s">
        <v>4594</v>
      </c>
      <c r="N1640" t="s">
        <v>4595</v>
      </c>
      <c r="Q1640">
        <v>14074606</v>
      </c>
      <c r="R1640">
        <v>92</v>
      </c>
      <c r="S1640">
        <v>5</v>
      </c>
      <c r="T1640">
        <v>89</v>
      </c>
      <c r="U1640">
        <v>116</v>
      </c>
      <c r="V1640">
        <v>43</v>
      </c>
      <c r="W1640">
        <v>231314</v>
      </c>
      <c r="X1640" t="s">
        <v>910</v>
      </c>
      <c r="Y1640" t="s">
        <v>47</v>
      </c>
      <c r="AA1640">
        <v>14826</v>
      </c>
      <c r="AB1640">
        <v>15587967</v>
      </c>
      <c r="AC1640">
        <v>1</v>
      </c>
      <c r="AD1640" t="s">
        <v>42</v>
      </c>
      <c r="AE1640">
        <v>11390489</v>
      </c>
      <c r="AG1640">
        <v>0</v>
      </c>
      <c r="AH1640" t="s">
        <v>4594</v>
      </c>
      <c r="AI1640">
        <v>19640</v>
      </c>
      <c r="AK1640">
        <v>1</v>
      </c>
      <c r="AL1640" t="s">
        <v>4561</v>
      </c>
    </row>
    <row r="1641" spans="1:38" x14ac:dyDescent="0.2">
      <c r="A1641" t="s">
        <v>4561</v>
      </c>
      <c r="F1641" s="1">
        <v>43344</v>
      </c>
      <c r="G1641">
        <v>2018</v>
      </c>
      <c r="H1641" t="s">
        <v>4596</v>
      </c>
      <c r="I1641" t="s">
        <v>1645</v>
      </c>
      <c r="M1641" t="s">
        <v>4597</v>
      </c>
      <c r="N1641" t="s">
        <v>4561</v>
      </c>
      <c r="Q1641">
        <v>16526383</v>
      </c>
      <c r="R1641">
        <v>30</v>
      </c>
      <c r="S1641">
        <v>2</v>
      </c>
      <c r="T1641">
        <v>109</v>
      </c>
      <c r="U1641">
        <v>125</v>
      </c>
      <c r="V1641">
        <v>7</v>
      </c>
      <c r="W1641">
        <v>231314</v>
      </c>
      <c r="X1641" t="s">
        <v>910</v>
      </c>
      <c r="Y1641" t="s">
        <v>47</v>
      </c>
      <c r="AA1641">
        <v>10504753</v>
      </c>
      <c r="AB1641">
        <v>15588009</v>
      </c>
      <c r="AC1641">
        <v>1</v>
      </c>
      <c r="AD1641" t="s">
        <v>42</v>
      </c>
      <c r="AE1641">
        <v>11390489</v>
      </c>
      <c r="AG1641">
        <v>0</v>
      </c>
      <c r="AH1641" t="s">
        <v>4597</v>
      </c>
      <c r="AI1641">
        <v>12980</v>
      </c>
      <c r="AK1641">
        <v>1</v>
      </c>
      <c r="AL1641" t="s">
        <v>4561</v>
      </c>
    </row>
    <row r="1642" spans="1:38" x14ac:dyDescent="0.2">
      <c r="A1642" t="s">
        <v>4561</v>
      </c>
      <c r="F1642" s="1">
        <v>38718</v>
      </c>
      <c r="G1642">
        <v>2006</v>
      </c>
      <c r="H1642" t="s">
        <v>4598</v>
      </c>
      <c r="I1642" t="s">
        <v>224</v>
      </c>
      <c r="M1642" t="s">
        <v>4599</v>
      </c>
      <c r="N1642" t="s">
        <v>4561</v>
      </c>
      <c r="Q1642">
        <v>16526429</v>
      </c>
      <c r="V1642">
        <v>0</v>
      </c>
      <c r="W1642">
        <v>231314</v>
      </c>
      <c r="X1642" t="s">
        <v>70</v>
      </c>
      <c r="Y1642" t="s">
        <v>192</v>
      </c>
      <c r="AB1642">
        <v>15565068</v>
      </c>
      <c r="AC1642">
        <v>1</v>
      </c>
      <c r="AD1642" t="s">
        <v>42</v>
      </c>
      <c r="AE1642">
        <v>11390489</v>
      </c>
      <c r="AG1642">
        <v>0</v>
      </c>
      <c r="AH1642" t="s">
        <v>4599</v>
      </c>
      <c r="AI1642">
        <v>90527</v>
      </c>
      <c r="AK1642">
        <v>4</v>
      </c>
      <c r="AL1642" t="s">
        <v>4561</v>
      </c>
    </row>
    <row r="1643" spans="1:38" x14ac:dyDescent="0.2">
      <c r="A1643" t="s">
        <v>4561</v>
      </c>
      <c r="F1643" s="1">
        <v>41640</v>
      </c>
      <c r="G1643">
        <v>2014</v>
      </c>
      <c r="H1643" t="s">
        <v>4600</v>
      </c>
      <c r="I1643" t="s">
        <v>224</v>
      </c>
      <c r="M1643" t="s">
        <v>4601</v>
      </c>
      <c r="N1643" t="s">
        <v>4564</v>
      </c>
      <c r="Q1643">
        <v>16526431</v>
      </c>
      <c r="V1643">
        <v>2</v>
      </c>
      <c r="W1643">
        <v>231314</v>
      </c>
      <c r="X1643" t="s">
        <v>70</v>
      </c>
      <c r="Y1643" t="s">
        <v>192</v>
      </c>
      <c r="AB1643">
        <v>15565068</v>
      </c>
      <c r="AC1643">
        <v>1</v>
      </c>
      <c r="AD1643" t="s">
        <v>42</v>
      </c>
      <c r="AE1643">
        <v>11390489</v>
      </c>
      <c r="AG1643">
        <v>0</v>
      </c>
      <c r="AH1643" t="s">
        <v>4601</v>
      </c>
      <c r="AI1643">
        <v>90527</v>
      </c>
      <c r="AK1643">
        <v>4</v>
      </c>
      <c r="AL1643" t="s">
        <v>4561</v>
      </c>
    </row>
    <row r="1644" spans="1:38" x14ac:dyDescent="0.2">
      <c r="A1644" t="s">
        <v>4561</v>
      </c>
      <c r="F1644" s="1">
        <v>41640</v>
      </c>
      <c r="G1644">
        <v>2014</v>
      </c>
      <c r="H1644" t="s">
        <v>4602</v>
      </c>
      <c r="I1644" t="s">
        <v>224</v>
      </c>
      <c r="M1644" t="s">
        <v>4603</v>
      </c>
      <c r="N1644" t="s">
        <v>4564</v>
      </c>
      <c r="Q1644">
        <v>16526432</v>
      </c>
      <c r="V1644">
        <v>4</v>
      </c>
      <c r="W1644">
        <v>231314</v>
      </c>
      <c r="X1644" t="s">
        <v>70</v>
      </c>
      <c r="Y1644" t="s">
        <v>192</v>
      </c>
      <c r="AB1644">
        <v>15565068</v>
      </c>
      <c r="AC1644">
        <v>1</v>
      </c>
      <c r="AD1644" t="s">
        <v>42</v>
      </c>
      <c r="AE1644">
        <v>11390489</v>
      </c>
      <c r="AG1644">
        <v>0</v>
      </c>
      <c r="AH1644" t="s">
        <v>4603</v>
      </c>
      <c r="AI1644">
        <v>90527</v>
      </c>
      <c r="AK1644">
        <v>4</v>
      </c>
      <c r="AL1644" t="s">
        <v>4561</v>
      </c>
    </row>
    <row r="1645" spans="1:38" x14ac:dyDescent="0.2">
      <c r="A1645" t="s">
        <v>4561</v>
      </c>
      <c r="F1645" s="1">
        <v>41640</v>
      </c>
      <c r="G1645">
        <v>2014</v>
      </c>
      <c r="H1645" t="s">
        <v>4604</v>
      </c>
      <c r="I1645" t="s">
        <v>224</v>
      </c>
      <c r="M1645" t="s">
        <v>4605</v>
      </c>
      <c r="N1645" t="s">
        <v>4595</v>
      </c>
      <c r="Q1645">
        <v>16526433</v>
      </c>
      <c r="V1645">
        <v>4</v>
      </c>
      <c r="W1645">
        <v>231314</v>
      </c>
      <c r="X1645" t="s">
        <v>70</v>
      </c>
      <c r="Y1645" t="s">
        <v>192</v>
      </c>
      <c r="AB1645">
        <v>15565068</v>
      </c>
      <c r="AC1645">
        <v>1</v>
      </c>
      <c r="AD1645" t="s">
        <v>42</v>
      </c>
      <c r="AE1645">
        <v>11390489</v>
      </c>
      <c r="AG1645">
        <v>0</v>
      </c>
      <c r="AH1645" t="s">
        <v>4605</v>
      </c>
      <c r="AI1645">
        <v>90527</v>
      </c>
      <c r="AK1645">
        <v>4</v>
      </c>
      <c r="AL1645" t="s">
        <v>4561</v>
      </c>
    </row>
    <row r="1646" spans="1:38" x14ac:dyDescent="0.2">
      <c r="A1646" t="s">
        <v>4561</v>
      </c>
      <c r="F1646" s="1">
        <v>42736</v>
      </c>
      <c r="G1646">
        <v>2017</v>
      </c>
      <c r="H1646" t="s">
        <v>4606</v>
      </c>
      <c r="I1646" t="s">
        <v>224</v>
      </c>
      <c r="M1646" t="s">
        <v>4607</v>
      </c>
      <c r="N1646" t="s">
        <v>4608</v>
      </c>
      <c r="Q1646">
        <v>14317373</v>
      </c>
      <c r="V1646">
        <v>12</v>
      </c>
      <c r="W1646">
        <v>231314</v>
      </c>
      <c r="X1646" t="s">
        <v>70</v>
      </c>
      <c r="Y1646" t="s">
        <v>192</v>
      </c>
      <c r="AB1646">
        <v>15565068</v>
      </c>
      <c r="AC1646">
        <v>1</v>
      </c>
      <c r="AD1646" t="s">
        <v>42</v>
      </c>
      <c r="AE1646">
        <v>11390489</v>
      </c>
      <c r="AG1646">
        <v>0</v>
      </c>
      <c r="AH1646" t="s">
        <v>4607</v>
      </c>
      <c r="AI1646">
        <v>90527</v>
      </c>
      <c r="AK1646">
        <v>4</v>
      </c>
      <c r="AL1646" t="s">
        <v>4561</v>
      </c>
    </row>
    <row r="1647" spans="1:38" x14ac:dyDescent="0.2">
      <c r="A1647" t="s">
        <v>4561</v>
      </c>
      <c r="F1647" s="1">
        <v>42370</v>
      </c>
      <c r="G1647">
        <v>2016</v>
      </c>
      <c r="H1647" t="s">
        <v>4609</v>
      </c>
      <c r="I1647" t="s">
        <v>224</v>
      </c>
      <c r="M1647" t="s">
        <v>4610</v>
      </c>
      <c r="N1647" t="s">
        <v>4564</v>
      </c>
      <c r="Q1647">
        <v>15301099</v>
      </c>
      <c r="V1647">
        <v>4</v>
      </c>
      <c r="W1647">
        <v>231314</v>
      </c>
      <c r="X1647" t="s">
        <v>70</v>
      </c>
      <c r="Y1647" t="s">
        <v>192</v>
      </c>
      <c r="AB1647">
        <v>15565068</v>
      </c>
      <c r="AC1647">
        <v>1</v>
      </c>
      <c r="AD1647" t="s">
        <v>42</v>
      </c>
      <c r="AE1647">
        <v>11390489</v>
      </c>
      <c r="AG1647">
        <v>0</v>
      </c>
      <c r="AH1647" t="s">
        <v>4610</v>
      </c>
      <c r="AI1647">
        <v>90527</v>
      </c>
      <c r="AK1647">
        <v>4</v>
      </c>
      <c r="AL1647" t="s">
        <v>4561</v>
      </c>
    </row>
    <row r="1648" spans="1:38" x14ac:dyDescent="0.2">
      <c r="A1648" t="s">
        <v>4561</v>
      </c>
      <c r="F1648" s="1">
        <v>42339</v>
      </c>
      <c r="G1648">
        <v>2015</v>
      </c>
      <c r="H1648" t="s">
        <v>4611</v>
      </c>
      <c r="I1648" t="s">
        <v>4587</v>
      </c>
      <c r="M1648" t="s">
        <v>4616</v>
      </c>
      <c r="N1648" t="s">
        <v>4615</v>
      </c>
      <c r="Q1648">
        <v>11047537</v>
      </c>
      <c r="R1648">
        <v>9</v>
      </c>
      <c r="S1648">
        <v>2</v>
      </c>
      <c r="T1648" t="s">
        <v>4612</v>
      </c>
      <c r="U1648" t="s">
        <v>4613</v>
      </c>
      <c r="V1648">
        <v>10</v>
      </c>
      <c r="W1648">
        <v>231314</v>
      </c>
      <c r="X1648" t="s">
        <v>910</v>
      </c>
      <c r="Y1648" t="s">
        <v>192</v>
      </c>
      <c r="AA1648">
        <v>19361270</v>
      </c>
      <c r="AC1648">
        <v>1</v>
      </c>
      <c r="AD1648" t="s">
        <v>42</v>
      </c>
      <c r="AE1648">
        <v>11390489</v>
      </c>
      <c r="AG1648">
        <v>0</v>
      </c>
      <c r="AH1648" t="s">
        <v>4614</v>
      </c>
      <c r="AI1648">
        <v>13382</v>
      </c>
      <c r="AK1648">
        <v>4</v>
      </c>
      <c r="AL1648" t="s">
        <v>4561</v>
      </c>
    </row>
    <row r="1649" spans="1:38" x14ac:dyDescent="0.2">
      <c r="A1649" t="s">
        <v>4561</v>
      </c>
      <c r="F1649" s="1">
        <v>41974</v>
      </c>
      <c r="G1649">
        <v>2014</v>
      </c>
      <c r="H1649" t="s">
        <v>4617</v>
      </c>
      <c r="I1649" t="s">
        <v>4587</v>
      </c>
      <c r="M1649" t="s">
        <v>4621</v>
      </c>
      <c r="N1649" t="s">
        <v>4620</v>
      </c>
      <c r="Q1649">
        <v>9443255</v>
      </c>
      <c r="R1649">
        <v>8</v>
      </c>
      <c r="S1649">
        <v>2</v>
      </c>
      <c r="T1649" t="s">
        <v>4588</v>
      </c>
      <c r="U1649" t="s">
        <v>4618</v>
      </c>
      <c r="V1649">
        <v>6</v>
      </c>
      <c r="W1649">
        <v>231314</v>
      </c>
      <c r="X1649" t="s">
        <v>910</v>
      </c>
      <c r="Y1649" t="s">
        <v>192</v>
      </c>
      <c r="AA1649">
        <v>19361270</v>
      </c>
      <c r="AC1649">
        <v>1</v>
      </c>
      <c r="AD1649" t="s">
        <v>42</v>
      </c>
      <c r="AE1649">
        <v>11390489</v>
      </c>
      <c r="AG1649">
        <v>0</v>
      </c>
      <c r="AH1649" t="s">
        <v>4619</v>
      </c>
      <c r="AI1649">
        <v>13382</v>
      </c>
      <c r="AK1649">
        <v>4</v>
      </c>
      <c r="AL1649" t="s">
        <v>4561</v>
      </c>
    </row>
    <row r="1650" spans="1:38" x14ac:dyDescent="0.2">
      <c r="A1650" t="s">
        <v>4561</v>
      </c>
      <c r="F1650" s="1">
        <v>42156</v>
      </c>
      <c r="G1650">
        <v>2015</v>
      </c>
      <c r="H1650" t="s">
        <v>4622</v>
      </c>
      <c r="I1650" t="s">
        <v>4587</v>
      </c>
      <c r="M1650" t="s">
        <v>4626</v>
      </c>
      <c r="N1650" t="s">
        <v>4625</v>
      </c>
      <c r="Q1650">
        <v>9443256</v>
      </c>
      <c r="R1650">
        <v>9</v>
      </c>
      <c r="S1650">
        <v>1</v>
      </c>
      <c r="T1650" t="s">
        <v>4588</v>
      </c>
      <c r="U1650" t="s">
        <v>4623</v>
      </c>
      <c r="V1650">
        <v>2</v>
      </c>
      <c r="W1650">
        <v>231314</v>
      </c>
      <c r="X1650" t="s">
        <v>910</v>
      </c>
      <c r="Y1650" t="s">
        <v>192</v>
      </c>
      <c r="AA1650">
        <v>19361270</v>
      </c>
      <c r="AC1650">
        <v>1</v>
      </c>
      <c r="AD1650" t="s">
        <v>42</v>
      </c>
      <c r="AE1650">
        <v>11390489</v>
      </c>
      <c r="AG1650">
        <v>0</v>
      </c>
      <c r="AH1650" t="s">
        <v>4624</v>
      </c>
      <c r="AI1650">
        <v>13382</v>
      </c>
      <c r="AK1650">
        <v>4</v>
      </c>
      <c r="AL1650" t="s">
        <v>4561</v>
      </c>
    </row>
    <row r="1651" spans="1:38" x14ac:dyDescent="0.2">
      <c r="A1651" t="s">
        <v>4627</v>
      </c>
      <c r="F1651" s="1">
        <v>40179</v>
      </c>
      <c r="G1651">
        <v>2010</v>
      </c>
      <c r="H1651" t="s">
        <v>4628</v>
      </c>
      <c r="I1651" t="s">
        <v>4629</v>
      </c>
      <c r="M1651" t="s">
        <v>4631</v>
      </c>
      <c r="N1651" t="s">
        <v>4633</v>
      </c>
      <c r="Q1651">
        <v>4842261</v>
      </c>
      <c r="R1651">
        <v>46</v>
      </c>
      <c r="S1651">
        <v>1</v>
      </c>
      <c r="T1651">
        <v>12</v>
      </c>
      <c r="U1651">
        <v>18</v>
      </c>
      <c r="V1651">
        <v>54</v>
      </c>
      <c r="W1651">
        <v>498228</v>
      </c>
      <c r="X1651" t="s">
        <v>53</v>
      </c>
      <c r="Y1651" t="s">
        <v>47</v>
      </c>
      <c r="AA1651">
        <v>15232409</v>
      </c>
      <c r="AB1651" t="s">
        <v>4632</v>
      </c>
      <c r="AC1651">
        <v>1</v>
      </c>
      <c r="AD1651" t="s">
        <v>42</v>
      </c>
      <c r="AE1651">
        <v>11915209</v>
      </c>
      <c r="AF1651" t="s">
        <v>4630</v>
      </c>
      <c r="AG1651">
        <v>0</v>
      </c>
      <c r="AH1651" t="s">
        <v>4631</v>
      </c>
      <c r="AI1651">
        <v>6009</v>
      </c>
      <c r="AK1651">
        <v>1</v>
      </c>
      <c r="AL1651" t="s">
        <v>4627</v>
      </c>
    </row>
    <row r="1652" spans="1:38" x14ac:dyDescent="0.2">
      <c r="A1652" t="s">
        <v>4627</v>
      </c>
      <c r="F1652" s="1">
        <v>40406</v>
      </c>
      <c r="G1652">
        <v>2010</v>
      </c>
      <c r="H1652" t="s">
        <v>4634</v>
      </c>
      <c r="I1652" t="s">
        <v>4016</v>
      </c>
      <c r="M1652" t="s">
        <v>4635</v>
      </c>
      <c r="N1652" t="s">
        <v>4627</v>
      </c>
      <c r="Q1652">
        <v>4842262</v>
      </c>
      <c r="R1652">
        <v>21</v>
      </c>
      <c r="S1652">
        <v>3</v>
      </c>
      <c r="T1652">
        <v>353</v>
      </c>
      <c r="U1652">
        <v>374</v>
      </c>
      <c r="V1652">
        <v>27</v>
      </c>
      <c r="W1652">
        <v>498228</v>
      </c>
      <c r="X1652" t="s">
        <v>125</v>
      </c>
      <c r="Y1652" t="s">
        <v>47</v>
      </c>
      <c r="AA1652">
        <v>9574093</v>
      </c>
      <c r="AC1652">
        <v>1</v>
      </c>
      <c r="AD1652" t="s">
        <v>42</v>
      </c>
      <c r="AE1652">
        <v>11915209</v>
      </c>
      <c r="AF1652" t="s">
        <v>4630</v>
      </c>
      <c r="AG1652">
        <v>0</v>
      </c>
      <c r="AH1652" t="s">
        <v>4635</v>
      </c>
      <c r="AI1652">
        <v>10223</v>
      </c>
      <c r="AK1652">
        <v>1</v>
      </c>
      <c r="AL1652" t="s">
        <v>4627</v>
      </c>
    </row>
    <row r="1653" spans="1:38" x14ac:dyDescent="0.2">
      <c r="A1653" t="s">
        <v>4627</v>
      </c>
      <c r="F1653" s="1">
        <v>39083</v>
      </c>
      <c r="G1653">
        <v>2007</v>
      </c>
      <c r="H1653" t="s">
        <v>4636</v>
      </c>
      <c r="I1653" t="s">
        <v>4637</v>
      </c>
      <c r="M1653" t="s">
        <v>4638</v>
      </c>
      <c r="N1653" t="s">
        <v>4627</v>
      </c>
      <c r="Q1653">
        <v>4842246</v>
      </c>
      <c r="R1653">
        <v>1</v>
      </c>
      <c r="S1653">
        <v>45659</v>
      </c>
      <c r="T1653">
        <v>210</v>
      </c>
      <c r="V1653">
        <v>3</v>
      </c>
      <c r="W1653">
        <v>498228</v>
      </c>
      <c r="X1653" t="s">
        <v>556</v>
      </c>
      <c r="Y1653" t="s">
        <v>47</v>
      </c>
      <c r="AA1653">
        <v>17538432</v>
      </c>
      <c r="AB1653">
        <v>17538440</v>
      </c>
      <c r="AC1653">
        <v>1</v>
      </c>
      <c r="AD1653" t="s">
        <v>42</v>
      </c>
      <c r="AE1653">
        <v>11915209</v>
      </c>
      <c r="AF1653" t="s">
        <v>4630</v>
      </c>
      <c r="AG1653">
        <v>0</v>
      </c>
      <c r="AH1653" t="s">
        <v>4638</v>
      </c>
      <c r="AI1653">
        <v>15469</v>
      </c>
      <c r="AK1653">
        <v>1</v>
      </c>
      <c r="AL1653" t="s">
        <v>4627</v>
      </c>
    </row>
    <row r="1654" spans="1:38" x14ac:dyDescent="0.2">
      <c r="A1654" t="s">
        <v>4627</v>
      </c>
      <c r="F1654" s="1">
        <v>40238</v>
      </c>
      <c r="G1654">
        <v>2010</v>
      </c>
      <c r="H1654" t="s">
        <v>4639</v>
      </c>
      <c r="I1654" t="s">
        <v>1011</v>
      </c>
      <c r="M1654" t="s">
        <v>4640</v>
      </c>
      <c r="N1654" t="s">
        <v>4641</v>
      </c>
      <c r="Q1654">
        <v>4842247</v>
      </c>
      <c r="R1654">
        <v>124</v>
      </c>
      <c r="S1654">
        <v>1</v>
      </c>
      <c r="T1654">
        <v>62</v>
      </c>
      <c r="U1654">
        <v>74</v>
      </c>
      <c r="V1654">
        <v>4</v>
      </c>
      <c r="W1654">
        <v>498228</v>
      </c>
      <c r="X1654" t="s">
        <v>70</v>
      </c>
      <c r="Y1654" t="s">
        <v>47</v>
      </c>
      <c r="AA1654">
        <v>9255273</v>
      </c>
      <c r="AC1654">
        <v>1</v>
      </c>
      <c r="AD1654" t="s">
        <v>42</v>
      </c>
      <c r="AE1654">
        <v>11915209</v>
      </c>
      <c r="AF1654" t="s">
        <v>4630</v>
      </c>
      <c r="AG1654">
        <v>0</v>
      </c>
      <c r="AH1654" t="s">
        <v>4640</v>
      </c>
      <c r="AI1654">
        <v>9153</v>
      </c>
      <c r="AK1654">
        <v>1</v>
      </c>
      <c r="AL1654" t="s">
        <v>4627</v>
      </c>
    </row>
    <row r="1655" spans="1:38" x14ac:dyDescent="0.2">
      <c r="A1655" t="s">
        <v>4627</v>
      </c>
      <c r="F1655" s="1">
        <v>40483</v>
      </c>
      <c r="G1655">
        <v>2010</v>
      </c>
      <c r="H1655" t="s">
        <v>4642</v>
      </c>
      <c r="I1655" t="s">
        <v>1011</v>
      </c>
      <c r="M1655" t="s">
        <v>4643</v>
      </c>
      <c r="N1655" t="s">
        <v>4644</v>
      </c>
      <c r="Q1655">
        <v>4842248</v>
      </c>
      <c r="R1655">
        <v>128</v>
      </c>
      <c r="S1655">
        <v>1</v>
      </c>
      <c r="T1655">
        <v>261</v>
      </c>
      <c r="U1655">
        <v>268</v>
      </c>
      <c r="V1655">
        <v>6</v>
      </c>
      <c r="W1655">
        <v>498228</v>
      </c>
      <c r="X1655" t="s">
        <v>70</v>
      </c>
      <c r="Y1655" t="s">
        <v>47</v>
      </c>
      <c r="AA1655">
        <v>9255273</v>
      </c>
      <c r="AC1655">
        <v>1</v>
      </c>
      <c r="AD1655" t="s">
        <v>42</v>
      </c>
      <c r="AE1655">
        <v>11915209</v>
      </c>
      <c r="AF1655" t="s">
        <v>4630</v>
      </c>
      <c r="AG1655">
        <v>0</v>
      </c>
      <c r="AH1655" t="s">
        <v>4643</v>
      </c>
      <c r="AI1655">
        <v>9153</v>
      </c>
      <c r="AK1655">
        <v>1</v>
      </c>
      <c r="AL1655" t="s">
        <v>4627</v>
      </c>
    </row>
    <row r="1656" spans="1:38" x14ac:dyDescent="0.2">
      <c r="A1656" t="s">
        <v>4627</v>
      </c>
      <c r="F1656" s="1">
        <v>40603</v>
      </c>
      <c r="G1656">
        <v>2011</v>
      </c>
      <c r="H1656" t="s">
        <v>4645</v>
      </c>
      <c r="I1656" t="s">
        <v>4646</v>
      </c>
      <c r="M1656" t="s">
        <v>4647</v>
      </c>
      <c r="N1656" t="s">
        <v>4648</v>
      </c>
      <c r="Q1656">
        <v>4842259</v>
      </c>
      <c r="R1656">
        <v>29</v>
      </c>
      <c r="S1656">
        <v>3</v>
      </c>
      <c r="T1656">
        <v>194</v>
      </c>
      <c r="U1656">
        <v>211</v>
      </c>
      <c r="V1656">
        <v>501</v>
      </c>
      <c r="W1656">
        <v>498228</v>
      </c>
      <c r="X1656" t="s">
        <v>53</v>
      </c>
      <c r="Y1656" t="s">
        <v>47</v>
      </c>
      <c r="AA1656">
        <v>2726963</v>
      </c>
      <c r="AC1656">
        <v>1</v>
      </c>
      <c r="AD1656" t="s">
        <v>42</v>
      </c>
      <c r="AE1656">
        <v>11915209</v>
      </c>
      <c r="AF1656" t="s">
        <v>4630</v>
      </c>
      <c r="AG1656">
        <v>0</v>
      </c>
      <c r="AH1656" t="s">
        <v>4647</v>
      </c>
      <c r="AI1656">
        <v>2758</v>
      </c>
      <c r="AK1656">
        <v>1</v>
      </c>
      <c r="AL1656" t="s">
        <v>4627</v>
      </c>
    </row>
    <row r="1657" spans="1:38" x14ac:dyDescent="0.2">
      <c r="A1657" t="s">
        <v>4627</v>
      </c>
      <c r="F1657" s="1">
        <v>41821</v>
      </c>
      <c r="G1657">
        <v>2014</v>
      </c>
      <c r="H1657" t="s">
        <v>4649</v>
      </c>
      <c r="I1657" t="s">
        <v>1011</v>
      </c>
      <c r="M1657" t="s">
        <v>4650</v>
      </c>
      <c r="N1657" t="s">
        <v>4651</v>
      </c>
      <c r="Q1657">
        <v>8914185</v>
      </c>
      <c r="R1657">
        <v>153</v>
      </c>
      <c r="T1657">
        <v>1</v>
      </c>
      <c r="U1657">
        <v>12</v>
      </c>
      <c r="V1657">
        <v>101</v>
      </c>
      <c r="W1657">
        <v>498228</v>
      </c>
      <c r="X1657" t="s">
        <v>70</v>
      </c>
      <c r="Y1657" t="s">
        <v>47</v>
      </c>
      <c r="AA1657">
        <v>9255273</v>
      </c>
      <c r="AC1657">
        <v>1</v>
      </c>
      <c r="AD1657" t="s">
        <v>42</v>
      </c>
      <c r="AE1657">
        <v>11915209</v>
      </c>
      <c r="AF1657" t="s">
        <v>4630</v>
      </c>
      <c r="AG1657">
        <v>0</v>
      </c>
      <c r="AH1657" t="s">
        <v>4650</v>
      </c>
      <c r="AI1657">
        <v>9153</v>
      </c>
      <c r="AK1657">
        <v>1</v>
      </c>
      <c r="AL1657" t="s">
        <v>4627</v>
      </c>
    </row>
    <row r="1658" spans="1:38" x14ac:dyDescent="0.2">
      <c r="A1658" t="s">
        <v>4627</v>
      </c>
      <c r="F1658" s="1">
        <v>39549</v>
      </c>
      <c r="G1658">
        <v>2008</v>
      </c>
      <c r="H1658" t="s">
        <v>4652</v>
      </c>
      <c r="I1658" t="s">
        <v>4023</v>
      </c>
      <c r="M1658" t="s">
        <v>4653</v>
      </c>
      <c r="N1658" t="s">
        <v>4627</v>
      </c>
      <c r="Q1658">
        <v>8914175</v>
      </c>
      <c r="R1658">
        <v>38</v>
      </c>
      <c r="S1658">
        <v>3</v>
      </c>
      <c r="T1658">
        <v>224</v>
      </c>
      <c r="U1658">
        <v>243</v>
      </c>
      <c r="V1658">
        <v>40</v>
      </c>
      <c r="W1658">
        <v>498228</v>
      </c>
      <c r="X1658" t="s">
        <v>125</v>
      </c>
      <c r="Y1658" t="s">
        <v>47</v>
      </c>
      <c r="AA1658">
        <v>9600035</v>
      </c>
      <c r="AC1658">
        <v>1</v>
      </c>
      <c r="AD1658" t="s">
        <v>42</v>
      </c>
      <c r="AE1658">
        <v>11915209</v>
      </c>
      <c r="AF1658" t="s">
        <v>4630</v>
      </c>
      <c r="AG1658">
        <v>0</v>
      </c>
      <c r="AH1658" t="s">
        <v>4653</v>
      </c>
      <c r="AI1658">
        <v>10232</v>
      </c>
      <c r="AK1658">
        <v>1</v>
      </c>
      <c r="AL1658" t="s">
        <v>4627</v>
      </c>
    </row>
    <row r="1659" spans="1:38" x14ac:dyDescent="0.2">
      <c r="A1659" t="s">
        <v>4627</v>
      </c>
      <c r="F1659" s="1">
        <v>41579</v>
      </c>
      <c r="G1659">
        <v>2013</v>
      </c>
      <c r="H1659" t="s">
        <v>4654</v>
      </c>
      <c r="I1659" t="s">
        <v>4646</v>
      </c>
      <c r="M1659" t="s">
        <v>4655</v>
      </c>
      <c r="N1659" t="s">
        <v>4641</v>
      </c>
      <c r="Q1659">
        <v>8914177</v>
      </c>
      <c r="R1659">
        <v>31</v>
      </c>
      <c r="S1659">
        <v>45846</v>
      </c>
      <c r="T1659">
        <v>523</v>
      </c>
      <c r="U1659">
        <v>542</v>
      </c>
      <c r="V1659">
        <v>131</v>
      </c>
      <c r="W1659">
        <v>498228</v>
      </c>
      <c r="X1659" t="s">
        <v>53</v>
      </c>
      <c r="Y1659" t="s">
        <v>47</v>
      </c>
      <c r="AA1659">
        <v>2726963</v>
      </c>
      <c r="AC1659">
        <v>1</v>
      </c>
      <c r="AD1659" t="s">
        <v>42</v>
      </c>
      <c r="AE1659">
        <v>11915209</v>
      </c>
      <c r="AF1659" t="s">
        <v>4630</v>
      </c>
      <c r="AG1659">
        <v>0</v>
      </c>
      <c r="AH1659" t="s">
        <v>4655</v>
      </c>
      <c r="AI1659">
        <v>2758</v>
      </c>
      <c r="AK1659">
        <v>1</v>
      </c>
      <c r="AL1659" t="s">
        <v>4627</v>
      </c>
    </row>
    <row r="1660" spans="1:38" x14ac:dyDescent="0.2">
      <c r="A1660" t="s">
        <v>4627</v>
      </c>
      <c r="F1660" s="1">
        <v>41730</v>
      </c>
      <c r="G1660">
        <v>2014</v>
      </c>
      <c r="H1660" t="s">
        <v>4656</v>
      </c>
      <c r="I1660" t="s">
        <v>4629</v>
      </c>
      <c r="M1660" t="s">
        <v>4657</v>
      </c>
      <c r="N1660" t="s">
        <v>4641</v>
      </c>
      <c r="Q1660">
        <v>8914178</v>
      </c>
      <c r="R1660">
        <v>50</v>
      </c>
      <c r="S1660">
        <v>2</v>
      </c>
      <c r="T1660">
        <v>59</v>
      </c>
      <c r="U1660">
        <v>83</v>
      </c>
      <c r="V1660">
        <v>106</v>
      </c>
      <c r="W1660">
        <v>498228</v>
      </c>
      <c r="X1660" t="s">
        <v>53</v>
      </c>
      <c r="Y1660" t="s">
        <v>47</v>
      </c>
      <c r="AA1660">
        <v>15232409</v>
      </c>
      <c r="AB1660" t="s">
        <v>4632</v>
      </c>
      <c r="AC1660">
        <v>1</v>
      </c>
      <c r="AD1660" t="s">
        <v>42</v>
      </c>
      <c r="AE1660">
        <v>11915209</v>
      </c>
      <c r="AF1660" t="s">
        <v>4630</v>
      </c>
      <c r="AG1660">
        <v>0</v>
      </c>
      <c r="AH1660" t="s">
        <v>4657</v>
      </c>
      <c r="AI1660">
        <v>6009</v>
      </c>
      <c r="AK1660">
        <v>1</v>
      </c>
      <c r="AL1660" t="s">
        <v>4627</v>
      </c>
    </row>
    <row r="1661" spans="1:38" x14ac:dyDescent="0.2">
      <c r="A1661" t="s">
        <v>4627</v>
      </c>
      <c r="F1661" s="1">
        <v>41667</v>
      </c>
      <c r="G1661">
        <v>2014</v>
      </c>
      <c r="H1661" t="s">
        <v>4658</v>
      </c>
      <c r="I1661" t="s">
        <v>4659</v>
      </c>
      <c r="M1661" t="s">
        <v>4660</v>
      </c>
      <c r="N1661" t="s">
        <v>4662</v>
      </c>
      <c r="Q1661">
        <v>8914416</v>
      </c>
      <c r="R1661">
        <v>25</v>
      </c>
      <c r="S1661">
        <v>1</v>
      </c>
      <c r="T1661">
        <v>49</v>
      </c>
      <c r="U1661">
        <v>68</v>
      </c>
      <c r="V1661">
        <v>8</v>
      </c>
      <c r="W1661">
        <v>498228</v>
      </c>
      <c r="X1661" t="s">
        <v>125</v>
      </c>
      <c r="Y1661" t="s">
        <v>47</v>
      </c>
      <c r="AA1661" t="s">
        <v>4661</v>
      </c>
      <c r="AC1661">
        <v>1</v>
      </c>
      <c r="AD1661" t="s">
        <v>42</v>
      </c>
      <c r="AE1661">
        <v>11915209</v>
      </c>
      <c r="AF1661" t="s">
        <v>4630</v>
      </c>
      <c r="AG1661">
        <v>0</v>
      </c>
      <c r="AH1661" t="s">
        <v>4660</v>
      </c>
      <c r="AI1661">
        <v>3904</v>
      </c>
      <c r="AK1661">
        <v>1</v>
      </c>
      <c r="AL1661" t="s">
        <v>4627</v>
      </c>
    </row>
    <row r="1662" spans="1:38" x14ac:dyDescent="0.2">
      <c r="A1662" t="s">
        <v>4627</v>
      </c>
      <c r="F1662" s="1">
        <v>42005</v>
      </c>
      <c r="G1662">
        <v>2015</v>
      </c>
      <c r="H1662" t="s">
        <v>4663</v>
      </c>
      <c r="I1662" t="s">
        <v>4629</v>
      </c>
      <c r="M1662" t="s">
        <v>4664</v>
      </c>
      <c r="N1662" t="s">
        <v>4665</v>
      </c>
      <c r="Q1662">
        <v>9517013</v>
      </c>
      <c r="R1662">
        <v>51</v>
      </c>
      <c r="S1662">
        <v>1</v>
      </c>
      <c r="T1662">
        <v>52</v>
      </c>
      <c r="U1662">
        <v>66</v>
      </c>
      <c r="V1662">
        <v>128</v>
      </c>
      <c r="W1662">
        <v>498228</v>
      </c>
      <c r="X1662" t="s">
        <v>53</v>
      </c>
      <c r="Y1662" t="s">
        <v>47</v>
      </c>
      <c r="AA1662">
        <v>15232409</v>
      </c>
      <c r="AB1662" t="s">
        <v>4632</v>
      </c>
      <c r="AC1662">
        <v>1</v>
      </c>
      <c r="AD1662" t="s">
        <v>42</v>
      </c>
      <c r="AE1662">
        <v>11915209</v>
      </c>
      <c r="AF1662" t="s">
        <v>4630</v>
      </c>
      <c r="AG1662">
        <v>0</v>
      </c>
      <c r="AH1662" t="s">
        <v>4664</v>
      </c>
      <c r="AI1662">
        <v>6009</v>
      </c>
      <c r="AK1662">
        <v>1</v>
      </c>
      <c r="AL1662" t="s">
        <v>4627</v>
      </c>
    </row>
    <row r="1663" spans="1:38" x14ac:dyDescent="0.2">
      <c r="A1663" t="s">
        <v>4627</v>
      </c>
      <c r="F1663" s="1">
        <v>42095</v>
      </c>
      <c r="G1663">
        <v>2015</v>
      </c>
      <c r="H1663" t="s">
        <v>4666</v>
      </c>
      <c r="I1663" t="s">
        <v>953</v>
      </c>
      <c r="M1663" t="s">
        <v>4668</v>
      </c>
      <c r="N1663" t="s">
        <v>4651</v>
      </c>
      <c r="Q1663">
        <v>10295172</v>
      </c>
      <c r="R1663">
        <v>46</v>
      </c>
      <c r="S1663">
        <v>2</v>
      </c>
      <c r="T1663">
        <v>403</v>
      </c>
      <c r="U1663">
        <v>445</v>
      </c>
      <c r="V1663">
        <v>70</v>
      </c>
      <c r="W1663">
        <v>498228</v>
      </c>
      <c r="X1663" t="s">
        <v>53</v>
      </c>
      <c r="Y1663" t="s">
        <v>47</v>
      </c>
      <c r="AA1663">
        <v>117315</v>
      </c>
      <c r="AB1663">
        <v>15405915</v>
      </c>
      <c r="AC1663">
        <v>1</v>
      </c>
      <c r="AD1663" t="s">
        <v>42</v>
      </c>
      <c r="AE1663">
        <v>11915209</v>
      </c>
      <c r="AF1663" t="s">
        <v>4630</v>
      </c>
      <c r="AG1663">
        <v>0</v>
      </c>
      <c r="AH1663" t="s">
        <v>4667</v>
      </c>
      <c r="AI1663">
        <v>5851</v>
      </c>
      <c r="AK1663">
        <v>1</v>
      </c>
      <c r="AL1663" t="s">
        <v>4627</v>
      </c>
    </row>
    <row r="1664" spans="1:38" x14ac:dyDescent="0.2">
      <c r="A1664" t="s">
        <v>4627</v>
      </c>
      <c r="F1664" s="1">
        <v>42461</v>
      </c>
      <c r="G1664">
        <v>2016</v>
      </c>
      <c r="H1664" t="s">
        <v>4669</v>
      </c>
      <c r="I1664" t="s">
        <v>4629</v>
      </c>
      <c r="M1664" t="s">
        <v>4670</v>
      </c>
      <c r="N1664" t="s">
        <v>4671</v>
      </c>
      <c r="Q1664">
        <v>11222858</v>
      </c>
      <c r="R1664">
        <v>52</v>
      </c>
      <c r="S1664">
        <v>2</v>
      </c>
      <c r="T1664">
        <v>66</v>
      </c>
      <c r="U1664">
        <v>86</v>
      </c>
      <c r="V1664">
        <v>51</v>
      </c>
      <c r="W1664">
        <v>498228</v>
      </c>
      <c r="X1664" t="s">
        <v>53</v>
      </c>
      <c r="Y1664" t="s">
        <v>47</v>
      </c>
      <c r="AA1664">
        <v>15232409</v>
      </c>
      <c r="AB1664" t="s">
        <v>4632</v>
      </c>
      <c r="AC1664">
        <v>1</v>
      </c>
      <c r="AD1664" t="s">
        <v>42</v>
      </c>
      <c r="AE1664">
        <v>11915209</v>
      </c>
      <c r="AF1664" t="s">
        <v>4630</v>
      </c>
      <c r="AG1664">
        <v>0</v>
      </c>
      <c r="AH1664" t="s">
        <v>4670</v>
      </c>
      <c r="AI1664">
        <v>6009</v>
      </c>
      <c r="AK1664">
        <v>1</v>
      </c>
      <c r="AL1664" t="s">
        <v>4627</v>
      </c>
    </row>
    <row r="1665" spans="1:38" x14ac:dyDescent="0.2">
      <c r="A1665" t="s">
        <v>4627</v>
      </c>
      <c r="F1665" s="1">
        <v>42583</v>
      </c>
      <c r="G1665">
        <v>2016</v>
      </c>
      <c r="H1665" t="s">
        <v>4672</v>
      </c>
      <c r="I1665" t="s">
        <v>953</v>
      </c>
      <c r="M1665" t="s">
        <v>4673</v>
      </c>
      <c r="N1665" t="s">
        <v>4674</v>
      </c>
      <c r="Q1665">
        <v>11222859</v>
      </c>
      <c r="R1665">
        <v>47</v>
      </c>
      <c r="S1665">
        <v>4</v>
      </c>
      <c r="T1665">
        <v>589</v>
      </c>
      <c r="U1665">
        <v>627</v>
      </c>
      <c r="V1665">
        <v>31</v>
      </c>
      <c r="W1665">
        <v>498228</v>
      </c>
      <c r="X1665" t="s">
        <v>53</v>
      </c>
      <c r="Y1665" t="s">
        <v>47</v>
      </c>
      <c r="AA1665">
        <v>117315</v>
      </c>
      <c r="AB1665">
        <v>15405915</v>
      </c>
      <c r="AC1665">
        <v>1</v>
      </c>
      <c r="AD1665" t="s">
        <v>42</v>
      </c>
      <c r="AE1665">
        <v>11915209</v>
      </c>
      <c r="AF1665" t="s">
        <v>4630</v>
      </c>
      <c r="AG1665">
        <v>0</v>
      </c>
      <c r="AH1665" t="s">
        <v>4673</v>
      </c>
      <c r="AI1665">
        <v>5851</v>
      </c>
      <c r="AK1665">
        <v>1</v>
      </c>
      <c r="AL1665" t="s">
        <v>4627</v>
      </c>
    </row>
    <row r="1666" spans="1:38" x14ac:dyDescent="0.2">
      <c r="A1666" t="s">
        <v>4627</v>
      </c>
      <c r="F1666" s="1">
        <v>41640</v>
      </c>
      <c r="G1666">
        <v>2014</v>
      </c>
      <c r="H1666" t="s">
        <v>4675</v>
      </c>
      <c r="I1666" t="s">
        <v>63</v>
      </c>
      <c r="M1666" t="s">
        <v>4676</v>
      </c>
      <c r="N1666" t="s">
        <v>4677</v>
      </c>
      <c r="Q1666">
        <v>11978837</v>
      </c>
      <c r="R1666">
        <v>2014</v>
      </c>
      <c r="S1666">
        <v>1</v>
      </c>
      <c r="T1666">
        <v>11001</v>
      </c>
      <c r="V1666">
        <v>0</v>
      </c>
      <c r="W1666">
        <v>498228</v>
      </c>
      <c r="X1666" t="s">
        <v>65</v>
      </c>
      <c r="Y1666" t="s">
        <v>47</v>
      </c>
      <c r="AA1666">
        <v>650668</v>
      </c>
      <c r="AB1666">
        <v>21516561</v>
      </c>
      <c r="AC1666">
        <v>1</v>
      </c>
      <c r="AD1666" t="s">
        <v>42</v>
      </c>
      <c r="AE1666">
        <v>11915209</v>
      </c>
      <c r="AF1666" t="s">
        <v>4630</v>
      </c>
      <c r="AG1666">
        <v>1</v>
      </c>
      <c r="AH1666" t="s">
        <v>4676</v>
      </c>
      <c r="AI1666">
        <v>50814</v>
      </c>
      <c r="AK1666">
        <v>1</v>
      </c>
      <c r="AL1666" t="s">
        <v>4627</v>
      </c>
    </row>
    <row r="1667" spans="1:38" x14ac:dyDescent="0.2">
      <c r="A1667" t="s">
        <v>4627</v>
      </c>
      <c r="F1667" s="1">
        <v>42736</v>
      </c>
      <c r="G1667">
        <v>2017</v>
      </c>
      <c r="H1667" t="s">
        <v>4678</v>
      </c>
      <c r="I1667" t="s">
        <v>1011</v>
      </c>
      <c r="M1667" t="s">
        <v>4679</v>
      </c>
      <c r="N1667" t="s">
        <v>4680</v>
      </c>
      <c r="Q1667">
        <v>12815465</v>
      </c>
      <c r="R1667">
        <v>183</v>
      </c>
      <c r="T1667">
        <v>21</v>
      </c>
      <c r="U1667">
        <v>38</v>
      </c>
      <c r="V1667">
        <v>39</v>
      </c>
      <c r="W1667">
        <v>498228</v>
      </c>
      <c r="X1667" t="s">
        <v>70</v>
      </c>
      <c r="Y1667" t="s">
        <v>47</v>
      </c>
      <c r="AA1667">
        <v>9255273</v>
      </c>
      <c r="AC1667">
        <v>1</v>
      </c>
      <c r="AD1667" t="s">
        <v>42</v>
      </c>
      <c r="AE1667">
        <v>11915209</v>
      </c>
      <c r="AF1667" t="s">
        <v>4630</v>
      </c>
      <c r="AG1667">
        <v>0</v>
      </c>
      <c r="AH1667" t="s">
        <v>4679</v>
      </c>
      <c r="AI1667">
        <v>9153</v>
      </c>
      <c r="AK1667">
        <v>1</v>
      </c>
      <c r="AL1667" t="s">
        <v>4627</v>
      </c>
    </row>
    <row r="1668" spans="1:38" x14ac:dyDescent="0.2">
      <c r="A1668" t="s">
        <v>4627</v>
      </c>
      <c r="F1668" s="1">
        <v>42887</v>
      </c>
      <c r="G1668">
        <v>2017</v>
      </c>
      <c r="H1668" t="s">
        <v>4681</v>
      </c>
      <c r="I1668" t="s">
        <v>4682</v>
      </c>
      <c r="M1668" t="s">
        <v>4683</v>
      </c>
      <c r="N1668" t="s">
        <v>4641</v>
      </c>
      <c r="Q1668">
        <v>13530241</v>
      </c>
      <c r="R1668">
        <v>23</v>
      </c>
      <c r="S1668">
        <v>3</v>
      </c>
      <c r="T1668">
        <v>153</v>
      </c>
      <c r="U1668">
        <v>162</v>
      </c>
      <c r="V1668">
        <v>48</v>
      </c>
      <c r="W1668">
        <v>498228</v>
      </c>
      <c r="X1668" t="s">
        <v>70</v>
      </c>
      <c r="Y1668" t="s">
        <v>47</v>
      </c>
      <c r="AA1668">
        <v>14784092</v>
      </c>
      <c r="AC1668">
        <v>1</v>
      </c>
      <c r="AD1668" t="s">
        <v>42</v>
      </c>
      <c r="AE1668">
        <v>11915209</v>
      </c>
      <c r="AF1668" t="s">
        <v>4630</v>
      </c>
      <c r="AG1668">
        <v>0</v>
      </c>
      <c r="AH1668" t="s">
        <v>4683</v>
      </c>
      <c r="AI1668">
        <v>2801</v>
      </c>
      <c r="AK1668">
        <v>1</v>
      </c>
      <c r="AL1668" t="s">
        <v>4627</v>
      </c>
    </row>
    <row r="1669" spans="1:38" x14ac:dyDescent="0.2">
      <c r="A1669" t="s">
        <v>4627</v>
      </c>
      <c r="F1669" s="1">
        <v>42979</v>
      </c>
      <c r="G1669">
        <v>2017</v>
      </c>
      <c r="H1669" t="s">
        <v>4684</v>
      </c>
      <c r="I1669" t="s">
        <v>1011</v>
      </c>
      <c r="M1669" t="s">
        <v>4685</v>
      </c>
      <c r="N1669" t="s">
        <v>4627</v>
      </c>
      <c r="Q1669">
        <v>14258533</v>
      </c>
      <c r="R1669">
        <v>191</v>
      </c>
      <c r="T1669">
        <v>1</v>
      </c>
      <c r="U1669">
        <v>14</v>
      </c>
      <c r="V1669">
        <v>34</v>
      </c>
      <c r="W1669">
        <v>498228</v>
      </c>
      <c r="X1669" t="s">
        <v>70</v>
      </c>
      <c r="Y1669" t="s">
        <v>47</v>
      </c>
      <c r="AA1669">
        <v>9255273</v>
      </c>
      <c r="AC1669">
        <v>1</v>
      </c>
      <c r="AD1669" t="s">
        <v>42</v>
      </c>
      <c r="AE1669">
        <v>11915209</v>
      </c>
      <c r="AF1669" t="s">
        <v>4630</v>
      </c>
      <c r="AG1669">
        <v>0</v>
      </c>
      <c r="AH1669" t="s">
        <v>4685</v>
      </c>
      <c r="AI1669">
        <v>9153</v>
      </c>
      <c r="AK1669">
        <v>1</v>
      </c>
      <c r="AL1669" t="s">
        <v>4627</v>
      </c>
    </row>
    <row r="1670" spans="1:38" x14ac:dyDescent="0.2">
      <c r="A1670" t="s">
        <v>4627</v>
      </c>
      <c r="F1670" s="1">
        <v>43101</v>
      </c>
      <c r="G1670">
        <v>2018</v>
      </c>
      <c r="H1670" t="s">
        <v>4686</v>
      </c>
      <c r="I1670" t="s">
        <v>4646</v>
      </c>
      <c r="M1670" t="s">
        <v>4687</v>
      </c>
      <c r="N1670" t="s">
        <v>4688</v>
      </c>
      <c r="Q1670">
        <v>15664662</v>
      </c>
      <c r="R1670">
        <v>57</v>
      </c>
      <c r="S1670">
        <v>1</v>
      </c>
      <c r="T1670">
        <v>36</v>
      </c>
      <c r="U1670">
        <v>53</v>
      </c>
      <c r="V1670">
        <v>22</v>
      </c>
      <c r="W1670">
        <v>498228</v>
      </c>
      <c r="X1670" t="s">
        <v>53</v>
      </c>
      <c r="Y1670" t="s">
        <v>47</v>
      </c>
      <c r="AA1670">
        <v>2726963</v>
      </c>
      <c r="AC1670">
        <v>1</v>
      </c>
      <c r="AD1670" t="s">
        <v>42</v>
      </c>
      <c r="AE1670">
        <v>11915209</v>
      </c>
      <c r="AF1670" t="s">
        <v>4630</v>
      </c>
      <c r="AG1670">
        <v>0</v>
      </c>
      <c r="AH1670" t="s">
        <v>4687</v>
      </c>
      <c r="AI1670">
        <v>2758</v>
      </c>
      <c r="AK1670">
        <v>1</v>
      </c>
      <c r="AL1670" t="s">
        <v>4627</v>
      </c>
    </row>
    <row r="1671" spans="1:38" x14ac:dyDescent="0.2">
      <c r="A1671" t="s">
        <v>4627</v>
      </c>
      <c r="F1671" s="1">
        <v>43313</v>
      </c>
      <c r="G1671">
        <v>2018</v>
      </c>
      <c r="H1671" t="s">
        <v>4689</v>
      </c>
      <c r="I1671" t="s">
        <v>63</v>
      </c>
      <c r="M1671" t="s">
        <v>4690</v>
      </c>
      <c r="N1671" t="s">
        <v>4691</v>
      </c>
      <c r="Q1671">
        <v>16929238</v>
      </c>
      <c r="R1671">
        <v>2018</v>
      </c>
      <c r="S1671">
        <v>1</v>
      </c>
      <c r="T1671">
        <v>10828</v>
      </c>
      <c r="V1671">
        <v>0</v>
      </c>
      <c r="W1671">
        <v>498228</v>
      </c>
      <c r="X1671" t="s">
        <v>65</v>
      </c>
      <c r="Y1671" t="s">
        <v>47</v>
      </c>
      <c r="AA1671">
        <v>650668</v>
      </c>
      <c r="AB1671">
        <v>21516561</v>
      </c>
      <c r="AC1671">
        <v>1</v>
      </c>
      <c r="AD1671" t="s">
        <v>42</v>
      </c>
      <c r="AE1671">
        <v>11915209</v>
      </c>
      <c r="AF1671" t="s">
        <v>4630</v>
      </c>
      <c r="AG1671">
        <v>1</v>
      </c>
      <c r="AH1671" t="s">
        <v>4690</v>
      </c>
      <c r="AI1671">
        <v>50814</v>
      </c>
      <c r="AK1671">
        <v>1</v>
      </c>
      <c r="AL1671" t="s">
        <v>4627</v>
      </c>
    </row>
    <row r="1672" spans="1:38" x14ac:dyDescent="0.2">
      <c r="A1672" t="s">
        <v>4627</v>
      </c>
      <c r="F1672" s="1">
        <v>41091</v>
      </c>
      <c r="G1672">
        <v>2012</v>
      </c>
      <c r="H1672" t="s">
        <v>4692</v>
      </c>
      <c r="I1672" t="s">
        <v>63</v>
      </c>
      <c r="M1672" t="s">
        <v>4693</v>
      </c>
      <c r="N1672" t="s">
        <v>4641</v>
      </c>
      <c r="Q1672">
        <v>17535685</v>
      </c>
      <c r="R1672">
        <v>2012</v>
      </c>
      <c r="S1672">
        <v>1</v>
      </c>
      <c r="T1672">
        <v>10173</v>
      </c>
      <c r="V1672">
        <v>0</v>
      </c>
      <c r="W1672">
        <v>498228</v>
      </c>
      <c r="X1672" t="s">
        <v>65</v>
      </c>
      <c r="Y1672" t="s">
        <v>47</v>
      </c>
      <c r="AA1672">
        <v>650668</v>
      </c>
      <c r="AB1672">
        <v>21516561</v>
      </c>
      <c r="AC1672">
        <v>1</v>
      </c>
      <c r="AD1672" t="s">
        <v>42</v>
      </c>
      <c r="AE1672">
        <v>11915209</v>
      </c>
      <c r="AF1672" t="s">
        <v>4630</v>
      </c>
      <c r="AG1672">
        <v>1</v>
      </c>
      <c r="AH1672" t="s">
        <v>4693</v>
      </c>
      <c r="AI1672">
        <v>50814</v>
      </c>
      <c r="AK1672">
        <v>1</v>
      </c>
      <c r="AL1672" t="s">
        <v>4627</v>
      </c>
    </row>
    <row r="1673" spans="1:38" x14ac:dyDescent="0.2">
      <c r="A1673" t="s">
        <v>4627</v>
      </c>
      <c r="F1673" s="1">
        <v>42005</v>
      </c>
      <c r="G1673">
        <v>2015</v>
      </c>
      <c r="H1673" t="s">
        <v>4694</v>
      </c>
      <c r="I1673" t="s">
        <v>4695</v>
      </c>
      <c r="M1673" t="s">
        <v>4698</v>
      </c>
      <c r="N1673" t="s">
        <v>4627</v>
      </c>
      <c r="Q1673">
        <v>17535688</v>
      </c>
      <c r="R1673">
        <v>25</v>
      </c>
      <c r="S1673">
        <v>2</v>
      </c>
      <c r="T1673">
        <v>57</v>
      </c>
      <c r="U1673">
        <v>68</v>
      </c>
      <c r="V1673">
        <v>2</v>
      </c>
      <c r="W1673">
        <v>498228</v>
      </c>
      <c r="X1673" t="s">
        <v>4697</v>
      </c>
      <c r="Y1673" t="s">
        <v>47</v>
      </c>
      <c r="AB1673">
        <v>10586199</v>
      </c>
      <c r="AC1673">
        <v>1</v>
      </c>
      <c r="AD1673" t="s">
        <v>42</v>
      </c>
      <c r="AE1673">
        <v>11915209</v>
      </c>
      <c r="AF1673" t="s">
        <v>4630</v>
      </c>
      <c r="AG1673">
        <v>0</v>
      </c>
      <c r="AH1673" t="s">
        <v>4696</v>
      </c>
      <c r="AI1673">
        <v>108466</v>
      </c>
      <c r="AK1673">
        <v>1</v>
      </c>
      <c r="AL1673" t="s">
        <v>4627</v>
      </c>
    </row>
    <row r="1674" spans="1:38" x14ac:dyDescent="0.2">
      <c r="A1674" t="s">
        <v>4627</v>
      </c>
      <c r="F1674" s="1">
        <v>43831</v>
      </c>
      <c r="G1674">
        <v>2020</v>
      </c>
      <c r="H1674" t="s">
        <v>4699</v>
      </c>
      <c r="I1674" t="s">
        <v>1011</v>
      </c>
      <c r="M1674" t="s">
        <v>4700</v>
      </c>
      <c r="N1674" t="s">
        <v>4627</v>
      </c>
      <c r="Q1674">
        <v>18845596</v>
      </c>
      <c r="R1674">
        <v>219</v>
      </c>
      <c r="T1674">
        <v>31</v>
      </c>
      <c r="U1674">
        <v>42</v>
      </c>
      <c r="V1674">
        <v>49</v>
      </c>
      <c r="W1674">
        <v>498228</v>
      </c>
      <c r="X1674" t="s">
        <v>70</v>
      </c>
      <c r="Y1674" t="s">
        <v>47</v>
      </c>
      <c r="AA1674">
        <v>9255273</v>
      </c>
      <c r="AC1674">
        <v>1</v>
      </c>
      <c r="AD1674" t="s">
        <v>42</v>
      </c>
      <c r="AE1674">
        <v>11915209</v>
      </c>
      <c r="AF1674" t="s">
        <v>4630</v>
      </c>
      <c r="AG1674">
        <v>0</v>
      </c>
      <c r="AH1674" t="s">
        <v>4700</v>
      </c>
      <c r="AI1674">
        <v>9153</v>
      </c>
      <c r="AK1674">
        <v>1</v>
      </c>
      <c r="AL1674" t="s">
        <v>4627</v>
      </c>
    </row>
    <row r="1675" spans="1:38" x14ac:dyDescent="0.2">
      <c r="A1675" t="s">
        <v>4627</v>
      </c>
      <c r="F1675" s="1">
        <v>43831</v>
      </c>
      <c r="G1675">
        <v>2020</v>
      </c>
      <c r="H1675" t="s">
        <v>4701</v>
      </c>
      <c r="I1675" t="s">
        <v>4629</v>
      </c>
      <c r="M1675" t="s">
        <v>4703</v>
      </c>
      <c r="N1675" t="s">
        <v>4627</v>
      </c>
      <c r="Q1675">
        <v>19924823</v>
      </c>
      <c r="R1675">
        <v>56</v>
      </c>
      <c r="S1675">
        <v>1</v>
      </c>
      <c r="T1675">
        <v>33</v>
      </c>
      <c r="U1675">
        <v>53</v>
      </c>
      <c r="V1675">
        <v>25</v>
      </c>
      <c r="W1675">
        <v>498228</v>
      </c>
      <c r="X1675" t="s">
        <v>53</v>
      </c>
      <c r="Y1675" t="s">
        <v>47</v>
      </c>
      <c r="AA1675">
        <v>15232409</v>
      </c>
      <c r="AB1675" t="s">
        <v>4632</v>
      </c>
      <c r="AC1675">
        <v>1</v>
      </c>
      <c r="AD1675" t="s">
        <v>42</v>
      </c>
      <c r="AE1675">
        <v>11915209</v>
      </c>
      <c r="AF1675" t="s">
        <v>4630</v>
      </c>
      <c r="AG1675">
        <v>0</v>
      </c>
      <c r="AH1675" t="s">
        <v>4702</v>
      </c>
      <c r="AI1675">
        <v>6009</v>
      </c>
      <c r="AK1675">
        <v>1</v>
      </c>
      <c r="AL1675" t="s">
        <v>4627</v>
      </c>
    </row>
    <row r="1676" spans="1:38" x14ac:dyDescent="0.2">
      <c r="A1676" t="s">
        <v>4627</v>
      </c>
      <c r="F1676" s="1">
        <v>44105</v>
      </c>
      <c r="G1676">
        <v>2020</v>
      </c>
      <c r="H1676" t="s">
        <v>4704</v>
      </c>
      <c r="I1676" t="s">
        <v>4646</v>
      </c>
      <c r="M1676" t="s">
        <v>4705</v>
      </c>
      <c r="N1676" t="s">
        <v>4627</v>
      </c>
      <c r="Q1676">
        <v>19924824</v>
      </c>
      <c r="R1676">
        <v>66</v>
      </c>
      <c r="S1676">
        <v>45846</v>
      </c>
      <c r="T1676">
        <v>820</v>
      </c>
      <c r="U1676">
        <v>838</v>
      </c>
      <c r="V1676">
        <v>39</v>
      </c>
      <c r="W1676">
        <v>498228</v>
      </c>
      <c r="X1676" t="s">
        <v>53</v>
      </c>
      <c r="Y1676" t="s">
        <v>47</v>
      </c>
      <c r="AA1676">
        <v>2726963</v>
      </c>
      <c r="AC1676">
        <v>1</v>
      </c>
      <c r="AD1676" t="s">
        <v>42</v>
      </c>
      <c r="AE1676">
        <v>11915209</v>
      </c>
      <c r="AF1676" t="s">
        <v>4630</v>
      </c>
      <c r="AG1676">
        <v>0</v>
      </c>
      <c r="AH1676" t="s">
        <v>4705</v>
      </c>
      <c r="AI1676">
        <v>2758</v>
      </c>
      <c r="AK1676">
        <v>1</v>
      </c>
      <c r="AL1676" t="s">
        <v>4627</v>
      </c>
    </row>
    <row r="1677" spans="1:38" x14ac:dyDescent="0.2">
      <c r="A1677" t="s">
        <v>4627</v>
      </c>
      <c r="F1677" s="1">
        <v>44105</v>
      </c>
      <c r="G1677">
        <v>2020</v>
      </c>
      <c r="H1677" t="s">
        <v>4706</v>
      </c>
      <c r="I1677" t="s">
        <v>4646</v>
      </c>
      <c r="M1677" t="s">
        <v>4707</v>
      </c>
      <c r="N1677" t="s">
        <v>4641</v>
      </c>
      <c r="Q1677">
        <v>20246672</v>
      </c>
      <c r="R1677">
        <v>66</v>
      </c>
      <c r="S1677">
        <v>45846</v>
      </c>
      <c r="T1677">
        <v>933</v>
      </c>
      <c r="U1677">
        <v>957</v>
      </c>
      <c r="V1677">
        <v>39</v>
      </c>
      <c r="W1677">
        <v>498228</v>
      </c>
      <c r="X1677" t="s">
        <v>53</v>
      </c>
      <c r="Y1677" t="s">
        <v>47</v>
      </c>
      <c r="AA1677">
        <v>2726963</v>
      </c>
      <c r="AC1677">
        <v>1</v>
      </c>
      <c r="AD1677" t="s">
        <v>42</v>
      </c>
      <c r="AE1677">
        <v>11915209</v>
      </c>
      <c r="AF1677" t="s">
        <v>4630</v>
      </c>
      <c r="AG1677">
        <v>0</v>
      </c>
      <c r="AH1677" t="s">
        <v>4707</v>
      </c>
      <c r="AI1677">
        <v>2758</v>
      </c>
      <c r="AK1677">
        <v>1</v>
      </c>
      <c r="AL1677" t="s">
        <v>4627</v>
      </c>
    </row>
    <row r="1678" spans="1:38" x14ac:dyDescent="0.2">
      <c r="A1678" t="s">
        <v>4627</v>
      </c>
      <c r="F1678" s="1">
        <v>44044</v>
      </c>
      <c r="G1678">
        <v>2020</v>
      </c>
      <c r="H1678" t="s">
        <v>4708</v>
      </c>
      <c r="I1678" t="s">
        <v>63</v>
      </c>
      <c r="M1678" t="s">
        <v>4709</v>
      </c>
      <c r="N1678" t="s">
        <v>4710</v>
      </c>
      <c r="Q1678">
        <v>21326737</v>
      </c>
      <c r="R1678">
        <v>2020</v>
      </c>
      <c r="S1678">
        <v>1</v>
      </c>
      <c r="T1678">
        <v>17923</v>
      </c>
      <c r="V1678">
        <v>0</v>
      </c>
      <c r="W1678">
        <v>498228</v>
      </c>
      <c r="X1678" t="s">
        <v>65</v>
      </c>
      <c r="Y1678" t="s">
        <v>47</v>
      </c>
      <c r="AA1678">
        <v>650668</v>
      </c>
      <c r="AB1678">
        <v>21516561</v>
      </c>
      <c r="AC1678">
        <v>1</v>
      </c>
      <c r="AD1678" t="s">
        <v>42</v>
      </c>
      <c r="AE1678">
        <v>11915209</v>
      </c>
      <c r="AF1678" t="s">
        <v>4630</v>
      </c>
      <c r="AG1678">
        <v>1</v>
      </c>
      <c r="AH1678" t="s">
        <v>4709</v>
      </c>
      <c r="AI1678">
        <v>50814</v>
      </c>
      <c r="AK1678">
        <v>1</v>
      </c>
      <c r="AL1678" t="s">
        <v>4627</v>
      </c>
    </row>
    <row r="1679" spans="1:38" x14ac:dyDescent="0.2">
      <c r="A1679" t="s">
        <v>4627</v>
      </c>
      <c r="F1679" s="1">
        <v>44409</v>
      </c>
      <c r="G1679">
        <v>2021</v>
      </c>
      <c r="H1679" t="s">
        <v>4711</v>
      </c>
      <c r="I1679" t="s">
        <v>1011</v>
      </c>
      <c r="M1679" t="s">
        <v>4712</v>
      </c>
      <c r="N1679" t="s">
        <v>4627</v>
      </c>
      <c r="Q1679">
        <v>25290892</v>
      </c>
      <c r="R1679">
        <v>238</v>
      </c>
      <c r="T1679">
        <v>108175</v>
      </c>
      <c r="V1679">
        <v>32</v>
      </c>
      <c r="W1679">
        <v>498228</v>
      </c>
      <c r="X1679" t="s">
        <v>70</v>
      </c>
      <c r="Y1679" t="s">
        <v>47</v>
      </c>
      <c r="AA1679">
        <v>9255273</v>
      </c>
      <c r="AC1679">
        <v>1</v>
      </c>
      <c r="AD1679" t="s">
        <v>42</v>
      </c>
      <c r="AE1679">
        <v>11915209</v>
      </c>
      <c r="AF1679" t="s">
        <v>4630</v>
      </c>
      <c r="AG1679">
        <v>0</v>
      </c>
      <c r="AH1679" t="s">
        <v>4712</v>
      </c>
      <c r="AI1679">
        <v>9153</v>
      </c>
      <c r="AK1679">
        <v>1</v>
      </c>
      <c r="AL1679" t="s">
        <v>4627</v>
      </c>
    </row>
    <row r="1680" spans="1:38" x14ac:dyDescent="0.2">
      <c r="A1680" t="s">
        <v>4627</v>
      </c>
      <c r="F1680" s="1">
        <v>44852</v>
      </c>
      <c r="G1680">
        <v>2022</v>
      </c>
      <c r="H1680" t="s">
        <v>4713</v>
      </c>
      <c r="I1680" t="s">
        <v>4714</v>
      </c>
      <c r="M1680" t="s">
        <v>4717</v>
      </c>
      <c r="N1680" t="s">
        <v>4627</v>
      </c>
      <c r="Q1680">
        <v>26241081</v>
      </c>
      <c r="R1680">
        <v>60</v>
      </c>
      <c r="S1680">
        <v>20</v>
      </c>
      <c r="T1680">
        <v>6048</v>
      </c>
      <c r="U1680">
        <v>6071</v>
      </c>
      <c r="V1680">
        <v>7</v>
      </c>
      <c r="W1680">
        <v>498228</v>
      </c>
      <c r="X1680" t="s">
        <v>172</v>
      </c>
      <c r="Y1680" t="s">
        <v>47</v>
      </c>
      <c r="AA1680">
        <v>207543</v>
      </c>
      <c r="AB1680" t="s">
        <v>4716</v>
      </c>
      <c r="AC1680">
        <v>1</v>
      </c>
      <c r="AD1680" t="s">
        <v>42</v>
      </c>
      <c r="AE1680">
        <v>11915209</v>
      </c>
      <c r="AF1680" t="s">
        <v>4630</v>
      </c>
      <c r="AG1680">
        <v>0</v>
      </c>
      <c r="AH1680" t="s">
        <v>4715</v>
      </c>
      <c r="AI1680">
        <v>10611</v>
      </c>
      <c r="AK1680">
        <v>1</v>
      </c>
      <c r="AL1680" t="s">
        <v>4627</v>
      </c>
    </row>
    <row r="1681" spans="1:38" x14ac:dyDescent="0.2">
      <c r="A1681" t="s">
        <v>4627</v>
      </c>
      <c r="F1681" s="1">
        <v>44562</v>
      </c>
      <c r="G1681">
        <v>2022</v>
      </c>
      <c r="H1681" t="s">
        <v>4718</v>
      </c>
      <c r="I1681" t="s">
        <v>4646</v>
      </c>
      <c r="M1681" t="s">
        <v>4719</v>
      </c>
      <c r="N1681" t="s">
        <v>4627</v>
      </c>
      <c r="Q1681">
        <v>26241084</v>
      </c>
      <c r="R1681">
        <v>68</v>
      </c>
      <c r="S1681">
        <v>1</v>
      </c>
      <c r="T1681">
        <v>4</v>
      </c>
      <c r="U1681">
        <v>32</v>
      </c>
      <c r="V1681">
        <v>9</v>
      </c>
      <c r="W1681">
        <v>498228</v>
      </c>
      <c r="X1681" t="s">
        <v>53</v>
      </c>
      <c r="Y1681" t="s">
        <v>47</v>
      </c>
      <c r="AA1681">
        <v>2726963</v>
      </c>
      <c r="AC1681">
        <v>1</v>
      </c>
      <c r="AD1681" t="s">
        <v>42</v>
      </c>
      <c r="AE1681">
        <v>11915209</v>
      </c>
      <c r="AF1681" t="s">
        <v>4630</v>
      </c>
      <c r="AG1681">
        <v>0</v>
      </c>
      <c r="AH1681" t="s">
        <v>4719</v>
      </c>
      <c r="AI1681">
        <v>2758</v>
      </c>
      <c r="AK1681">
        <v>1</v>
      </c>
      <c r="AL1681" t="s">
        <v>4627</v>
      </c>
    </row>
    <row r="1682" spans="1:38" x14ac:dyDescent="0.2">
      <c r="A1682" t="s">
        <v>4627</v>
      </c>
      <c r="F1682" s="1">
        <v>44743</v>
      </c>
      <c r="G1682">
        <v>2022</v>
      </c>
      <c r="H1682" t="s">
        <v>4720</v>
      </c>
      <c r="I1682" t="s">
        <v>4629</v>
      </c>
      <c r="M1682" t="s">
        <v>4721</v>
      </c>
      <c r="N1682" t="s">
        <v>4722</v>
      </c>
      <c r="Q1682">
        <v>26629609</v>
      </c>
      <c r="R1682">
        <v>58</v>
      </c>
      <c r="S1682">
        <v>3</v>
      </c>
      <c r="T1682">
        <v>89</v>
      </c>
      <c r="U1682">
        <v>94</v>
      </c>
      <c r="V1682">
        <v>6</v>
      </c>
      <c r="W1682">
        <v>498228</v>
      </c>
      <c r="X1682" t="s">
        <v>53</v>
      </c>
      <c r="Y1682" t="s">
        <v>47</v>
      </c>
      <c r="AA1682">
        <v>15232409</v>
      </c>
      <c r="AB1682" t="s">
        <v>4632</v>
      </c>
      <c r="AC1682">
        <v>1</v>
      </c>
      <c r="AD1682" t="s">
        <v>42</v>
      </c>
      <c r="AE1682">
        <v>11915209</v>
      </c>
      <c r="AF1682" t="s">
        <v>4630</v>
      </c>
      <c r="AG1682">
        <v>0</v>
      </c>
      <c r="AH1682" t="s">
        <v>4721</v>
      </c>
      <c r="AI1682">
        <v>6009</v>
      </c>
      <c r="AK1682">
        <v>1</v>
      </c>
      <c r="AL1682" t="s">
        <v>4627</v>
      </c>
    </row>
    <row r="1683" spans="1:38" x14ac:dyDescent="0.2">
      <c r="A1683" t="s">
        <v>4627</v>
      </c>
      <c r="F1683" s="1">
        <v>44781</v>
      </c>
      <c r="G1683">
        <v>2022</v>
      </c>
      <c r="H1683" t="s">
        <v>4723</v>
      </c>
      <c r="I1683" t="s">
        <v>4724</v>
      </c>
      <c r="M1683" t="s">
        <v>4726</v>
      </c>
      <c r="N1683" t="s">
        <v>4627</v>
      </c>
      <c r="Q1683">
        <v>28204652</v>
      </c>
      <c r="R1683">
        <v>42</v>
      </c>
      <c r="S1683">
        <v>8</v>
      </c>
      <c r="T1683">
        <v>1272</v>
      </c>
      <c r="U1683">
        <v>1293</v>
      </c>
      <c r="V1683">
        <v>13</v>
      </c>
      <c r="W1683">
        <v>498228</v>
      </c>
      <c r="X1683" t="s">
        <v>125</v>
      </c>
      <c r="Y1683" t="s">
        <v>47</v>
      </c>
      <c r="AA1683">
        <v>1443577</v>
      </c>
      <c r="AC1683">
        <v>1</v>
      </c>
      <c r="AD1683" t="s">
        <v>42</v>
      </c>
      <c r="AE1683">
        <v>11915209</v>
      </c>
      <c r="AF1683" t="s">
        <v>4630</v>
      </c>
      <c r="AG1683">
        <v>0</v>
      </c>
      <c r="AH1683" t="s">
        <v>4725</v>
      </c>
      <c r="AI1683">
        <v>10228</v>
      </c>
      <c r="AK1683">
        <v>1</v>
      </c>
      <c r="AL1683" t="s">
        <v>4627</v>
      </c>
    </row>
    <row r="1684" spans="1:38" x14ac:dyDescent="0.2">
      <c r="A1684" t="s">
        <v>4627</v>
      </c>
      <c r="F1684" s="1">
        <v>45049</v>
      </c>
      <c r="G1684">
        <v>2023</v>
      </c>
      <c r="H1684" t="s">
        <v>4727</v>
      </c>
      <c r="I1684" t="s">
        <v>4714</v>
      </c>
      <c r="M1684" t="s">
        <v>4728</v>
      </c>
      <c r="N1684" t="s">
        <v>4627</v>
      </c>
      <c r="Q1684">
        <v>28204653</v>
      </c>
      <c r="R1684">
        <v>61</v>
      </c>
      <c r="S1684">
        <v>9</v>
      </c>
      <c r="T1684">
        <v>3052</v>
      </c>
      <c r="U1684">
        <v>3070</v>
      </c>
      <c r="V1684">
        <v>8</v>
      </c>
      <c r="W1684">
        <v>498228</v>
      </c>
      <c r="X1684" t="s">
        <v>172</v>
      </c>
      <c r="Y1684" t="s">
        <v>47</v>
      </c>
      <c r="AA1684">
        <v>207543</v>
      </c>
      <c r="AB1684" t="s">
        <v>4716</v>
      </c>
      <c r="AC1684">
        <v>1</v>
      </c>
      <c r="AD1684" t="s">
        <v>42</v>
      </c>
      <c r="AE1684">
        <v>11915209</v>
      </c>
      <c r="AF1684" t="s">
        <v>4630</v>
      </c>
      <c r="AG1684">
        <v>0</v>
      </c>
      <c r="AH1684" t="s">
        <v>4728</v>
      </c>
      <c r="AI1684">
        <v>10611</v>
      </c>
      <c r="AK1684">
        <v>1</v>
      </c>
      <c r="AL1684" t="s">
        <v>4627</v>
      </c>
    </row>
    <row r="1685" spans="1:38" x14ac:dyDescent="0.2">
      <c r="A1685" t="s">
        <v>4627</v>
      </c>
      <c r="F1685" s="1">
        <v>44875</v>
      </c>
      <c r="G1685">
        <v>2022</v>
      </c>
      <c r="H1685" t="s">
        <v>4729</v>
      </c>
      <c r="I1685" t="s">
        <v>4724</v>
      </c>
      <c r="M1685" t="s">
        <v>4730</v>
      </c>
      <c r="N1685" t="s">
        <v>4688</v>
      </c>
      <c r="Q1685">
        <v>28773814</v>
      </c>
      <c r="R1685">
        <v>42</v>
      </c>
      <c r="S1685">
        <v>12</v>
      </c>
      <c r="T1685">
        <v>1853</v>
      </c>
      <c r="U1685">
        <v>1877</v>
      </c>
      <c r="V1685">
        <v>2</v>
      </c>
      <c r="W1685">
        <v>498228</v>
      </c>
      <c r="X1685" t="s">
        <v>125</v>
      </c>
      <c r="Y1685" t="s">
        <v>47</v>
      </c>
      <c r="AA1685">
        <v>1443577</v>
      </c>
      <c r="AC1685">
        <v>1</v>
      </c>
      <c r="AD1685" t="s">
        <v>42</v>
      </c>
      <c r="AE1685">
        <v>11915209</v>
      </c>
      <c r="AF1685" t="s">
        <v>4630</v>
      </c>
      <c r="AG1685">
        <v>0</v>
      </c>
      <c r="AH1685" t="s">
        <v>4730</v>
      </c>
      <c r="AI1685">
        <v>10228</v>
      </c>
      <c r="AK1685">
        <v>1</v>
      </c>
      <c r="AL1685" t="s">
        <v>4627</v>
      </c>
    </row>
    <row r="1686" spans="1:38" x14ac:dyDescent="0.2">
      <c r="A1686" t="s">
        <v>4627</v>
      </c>
      <c r="F1686" s="1">
        <v>45132</v>
      </c>
      <c r="G1686">
        <v>2023</v>
      </c>
      <c r="H1686" t="s">
        <v>4731</v>
      </c>
      <c r="I1686" t="s">
        <v>4646</v>
      </c>
      <c r="M1686" t="s">
        <v>4732</v>
      </c>
      <c r="N1686" t="s">
        <v>4733</v>
      </c>
      <c r="Q1686">
        <v>31984108</v>
      </c>
      <c r="V1686">
        <v>11</v>
      </c>
      <c r="W1686">
        <v>498228</v>
      </c>
      <c r="X1686" t="s">
        <v>53</v>
      </c>
      <c r="Y1686" t="s">
        <v>47</v>
      </c>
      <c r="AA1686">
        <v>2726963</v>
      </c>
      <c r="AC1686">
        <v>1</v>
      </c>
      <c r="AD1686" t="s">
        <v>42</v>
      </c>
      <c r="AE1686">
        <v>11915209</v>
      </c>
      <c r="AF1686" t="s">
        <v>4630</v>
      </c>
      <c r="AG1686">
        <v>0</v>
      </c>
      <c r="AH1686" t="s">
        <v>4732</v>
      </c>
      <c r="AI1686">
        <v>2758</v>
      </c>
      <c r="AK1686">
        <v>1</v>
      </c>
      <c r="AL1686" t="s">
        <v>4627</v>
      </c>
    </row>
    <row r="1687" spans="1:38" x14ac:dyDescent="0.2">
      <c r="A1687" t="s">
        <v>4627</v>
      </c>
      <c r="F1687" s="1">
        <v>45292</v>
      </c>
      <c r="G1687">
        <v>2024</v>
      </c>
      <c r="H1687" t="s">
        <v>4734</v>
      </c>
      <c r="I1687" t="s">
        <v>4629</v>
      </c>
      <c r="M1687" t="s">
        <v>4735</v>
      </c>
      <c r="N1687" t="s">
        <v>4736</v>
      </c>
      <c r="Q1687">
        <v>33212043</v>
      </c>
      <c r="R1687">
        <v>60</v>
      </c>
      <c r="S1687">
        <v>1</v>
      </c>
      <c r="T1687">
        <v>3</v>
      </c>
      <c r="U1687">
        <v>12</v>
      </c>
      <c r="V1687">
        <v>8</v>
      </c>
      <c r="W1687">
        <v>498228</v>
      </c>
      <c r="X1687" t="s">
        <v>53</v>
      </c>
      <c r="Y1687" t="s">
        <v>47</v>
      </c>
      <c r="AA1687">
        <v>15232409</v>
      </c>
      <c r="AB1687" t="s">
        <v>4632</v>
      </c>
      <c r="AC1687">
        <v>1</v>
      </c>
      <c r="AD1687" t="s">
        <v>42</v>
      </c>
      <c r="AE1687">
        <v>11915209</v>
      </c>
      <c r="AF1687" t="s">
        <v>4630</v>
      </c>
      <c r="AG1687">
        <v>0</v>
      </c>
      <c r="AH1687" t="s">
        <v>4735</v>
      </c>
      <c r="AI1687">
        <v>6009</v>
      </c>
      <c r="AK1687">
        <v>1</v>
      </c>
      <c r="AL1687" t="s">
        <v>4627</v>
      </c>
    </row>
    <row r="1688" spans="1:38" x14ac:dyDescent="0.2">
      <c r="A1688" t="s">
        <v>4627</v>
      </c>
      <c r="F1688" s="1">
        <v>45627</v>
      </c>
      <c r="G1688">
        <v>2024</v>
      </c>
      <c r="H1688" t="s">
        <v>4737</v>
      </c>
      <c r="I1688" t="s">
        <v>4646</v>
      </c>
      <c r="M1688" t="s">
        <v>4738</v>
      </c>
      <c r="N1688" t="s">
        <v>4739</v>
      </c>
      <c r="Q1688">
        <v>33212037</v>
      </c>
      <c r="R1688">
        <v>70</v>
      </c>
      <c r="S1688">
        <v>8</v>
      </c>
      <c r="T1688">
        <v>1213</v>
      </c>
      <c r="U1688">
        <v>1233</v>
      </c>
      <c r="V1688">
        <v>1</v>
      </c>
      <c r="W1688">
        <v>498228</v>
      </c>
      <c r="X1688" t="s">
        <v>53</v>
      </c>
      <c r="Y1688" t="s">
        <v>47</v>
      </c>
      <c r="AA1688">
        <v>2726963</v>
      </c>
      <c r="AC1688">
        <v>1</v>
      </c>
      <c r="AD1688" t="s">
        <v>42</v>
      </c>
      <c r="AE1688">
        <v>11915209</v>
      </c>
      <c r="AF1688" t="s">
        <v>4630</v>
      </c>
      <c r="AG1688">
        <v>0</v>
      </c>
      <c r="AH1688" t="s">
        <v>4738</v>
      </c>
      <c r="AI1688">
        <v>2758</v>
      </c>
      <c r="AK1688">
        <v>1</v>
      </c>
      <c r="AL1688" t="s">
        <v>4627</v>
      </c>
    </row>
    <row r="1689" spans="1:38" x14ac:dyDescent="0.2">
      <c r="A1689" t="s">
        <v>4627</v>
      </c>
      <c r="F1689" s="1">
        <v>45659</v>
      </c>
      <c r="G1689">
        <v>2025</v>
      </c>
      <c r="H1689" t="s">
        <v>4740</v>
      </c>
      <c r="I1689" t="s">
        <v>4724</v>
      </c>
      <c r="M1689" t="s">
        <v>4741</v>
      </c>
      <c r="N1689" t="s">
        <v>4742</v>
      </c>
      <c r="Q1689">
        <v>33847450</v>
      </c>
      <c r="R1689">
        <v>45</v>
      </c>
      <c r="S1689">
        <v>1</v>
      </c>
      <c r="T1689">
        <v>33</v>
      </c>
      <c r="U1689">
        <v>61</v>
      </c>
      <c r="V1689">
        <v>0</v>
      </c>
      <c r="W1689">
        <v>498228</v>
      </c>
      <c r="X1689" t="s">
        <v>125</v>
      </c>
      <c r="Y1689" t="s">
        <v>47</v>
      </c>
      <c r="AA1689">
        <v>1443577</v>
      </c>
      <c r="AC1689">
        <v>1</v>
      </c>
      <c r="AD1689" t="s">
        <v>42</v>
      </c>
      <c r="AE1689">
        <v>11915209</v>
      </c>
      <c r="AF1689" t="s">
        <v>4630</v>
      </c>
      <c r="AG1689">
        <v>0</v>
      </c>
      <c r="AH1689" t="s">
        <v>4741</v>
      </c>
      <c r="AI1689">
        <v>10228</v>
      </c>
      <c r="AK1689">
        <v>1</v>
      </c>
      <c r="AL1689" t="s">
        <v>4627</v>
      </c>
    </row>
    <row r="1690" spans="1:38" x14ac:dyDescent="0.2">
      <c r="A1690" t="s">
        <v>4627</v>
      </c>
      <c r="F1690" s="1">
        <v>45420</v>
      </c>
      <c r="G1690">
        <v>2024</v>
      </c>
      <c r="H1690" t="s">
        <v>4743</v>
      </c>
      <c r="I1690" t="s">
        <v>953</v>
      </c>
      <c r="M1690" t="s">
        <v>4744</v>
      </c>
      <c r="N1690" t="s">
        <v>4745</v>
      </c>
      <c r="Q1690">
        <v>34475959</v>
      </c>
      <c r="V1690">
        <v>0</v>
      </c>
      <c r="W1690">
        <v>498228</v>
      </c>
      <c r="X1690" t="s">
        <v>53</v>
      </c>
      <c r="Y1690" t="s">
        <v>47</v>
      </c>
      <c r="AA1690">
        <v>117315</v>
      </c>
      <c r="AB1690">
        <v>15405915</v>
      </c>
      <c r="AC1690">
        <v>1</v>
      </c>
      <c r="AD1690" t="s">
        <v>42</v>
      </c>
      <c r="AE1690">
        <v>11915209</v>
      </c>
      <c r="AF1690" t="s">
        <v>4630</v>
      </c>
      <c r="AG1690">
        <v>0</v>
      </c>
      <c r="AH1690" t="s">
        <v>4744</v>
      </c>
      <c r="AI1690">
        <v>5851</v>
      </c>
      <c r="AK1690">
        <v>1</v>
      </c>
      <c r="AL1690" t="s">
        <v>4627</v>
      </c>
    </row>
    <row r="1691" spans="1:38" x14ac:dyDescent="0.2">
      <c r="A1691" t="s">
        <v>4627</v>
      </c>
      <c r="F1691" s="1">
        <v>45505</v>
      </c>
      <c r="G1691">
        <v>2024</v>
      </c>
      <c r="H1691" t="s">
        <v>4746</v>
      </c>
      <c r="I1691" t="s">
        <v>63</v>
      </c>
      <c r="M1691" t="s">
        <v>4747</v>
      </c>
      <c r="N1691" t="s">
        <v>4748</v>
      </c>
      <c r="Q1691">
        <v>35047559</v>
      </c>
      <c r="R1691">
        <v>2024</v>
      </c>
      <c r="S1691">
        <v>1</v>
      </c>
      <c r="V1691">
        <v>0</v>
      </c>
      <c r="W1691">
        <v>498228</v>
      </c>
      <c r="X1691" t="s">
        <v>65</v>
      </c>
      <c r="Y1691" t="s">
        <v>47</v>
      </c>
      <c r="AA1691">
        <v>650668</v>
      </c>
      <c r="AB1691">
        <v>21516561</v>
      </c>
      <c r="AC1691">
        <v>1</v>
      </c>
      <c r="AD1691" t="s">
        <v>42</v>
      </c>
      <c r="AE1691">
        <v>11915209</v>
      </c>
      <c r="AF1691" t="s">
        <v>4630</v>
      </c>
      <c r="AG1691">
        <v>1</v>
      </c>
      <c r="AH1691" t="s">
        <v>4747</v>
      </c>
      <c r="AI1691">
        <v>50814</v>
      </c>
      <c r="AK1691">
        <v>1</v>
      </c>
      <c r="AL1691" t="s">
        <v>4627</v>
      </c>
    </row>
    <row r="1692" spans="1:38" x14ac:dyDescent="0.2">
      <c r="A1692" t="s">
        <v>4627</v>
      </c>
      <c r="F1692" s="1">
        <v>45536</v>
      </c>
      <c r="G1692">
        <v>2024</v>
      </c>
      <c r="H1692" t="s">
        <v>4749</v>
      </c>
      <c r="I1692" t="s">
        <v>4646</v>
      </c>
      <c r="M1692" t="s">
        <v>4750</v>
      </c>
      <c r="N1692" t="s">
        <v>4751</v>
      </c>
      <c r="Q1692">
        <v>35047591</v>
      </c>
      <c r="R1692">
        <v>70</v>
      </c>
      <c r="S1692">
        <v>6</v>
      </c>
      <c r="T1692">
        <v>979</v>
      </c>
      <c r="U1692">
        <v>1006</v>
      </c>
      <c r="V1692">
        <v>0</v>
      </c>
      <c r="W1692">
        <v>498228</v>
      </c>
      <c r="X1692" t="s">
        <v>53</v>
      </c>
      <c r="Y1692" t="s">
        <v>47</v>
      </c>
      <c r="AA1692">
        <v>2726963</v>
      </c>
      <c r="AC1692">
        <v>1</v>
      </c>
      <c r="AD1692" t="s">
        <v>42</v>
      </c>
      <c r="AE1692">
        <v>11915209</v>
      </c>
      <c r="AF1692" t="s">
        <v>4630</v>
      </c>
      <c r="AG1692">
        <v>0</v>
      </c>
      <c r="AH1692" t="s">
        <v>4750</v>
      </c>
      <c r="AI1692">
        <v>2758</v>
      </c>
      <c r="AK1692">
        <v>1</v>
      </c>
      <c r="AL1692" t="s">
        <v>4627</v>
      </c>
    </row>
    <row r="1693" spans="1:38" x14ac:dyDescent="0.2">
      <c r="A1693" t="s">
        <v>4627</v>
      </c>
      <c r="F1693" s="1">
        <v>45658</v>
      </c>
      <c r="G1693">
        <v>2025</v>
      </c>
      <c r="H1693" t="s">
        <v>4752</v>
      </c>
      <c r="I1693" t="s">
        <v>4646</v>
      </c>
      <c r="M1693" t="s">
        <v>4753</v>
      </c>
      <c r="N1693" t="s">
        <v>4754</v>
      </c>
      <c r="Q1693">
        <v>36480482</v>
      </c>
      <c r="R1693">
        <v>71</v>
      </c>
      <c r="S1693">
        <v>1</v>
      </c>
      <c r="T1693">
        <v>109</v>
      </c>
      <c r="U1693">
        <v>129</v>
      </c>
      <c r="V1693">
        <v>0</v>
      </c>
      <c r="W1693">
        <v>498228</v>
      </c>
      <c r="X1693" t="s">
        <v>53</v>
      </c>
      <c r="Y1693" t="s">
        <v>47</v>
      </c>
      <c r="AA1693">
        <v>2726963</v>
      </c>
      <c r="AC1693">
        <v>1</v>
      </c>
      <c r="AD1693" t="s">
        <v>42</v>
      </c>
      <c r="AE1693">
        <v>11915209</v>
      </c>
      <c r="AF1693" t="s">
        <v>4630</v>
      </c>
      <c r="AG1693">
        <v>0</v>
      </c>
      <c r="AH1693" t="s">
        <v>4753</v>
      </c>
      <c r="AI1693">
        <v>2758</v>
      </c>
      <c r="AK1693">
        <v>1</v>
      </c>
      <c r="AL1693" t="s">
        <v>4627</v>
      </c>
    </row>
    <row r="1694" spans="1:38" x14ac:dyDescent="0.2">
      <c r="A1694" t="s">
        <v>4627</v>
      </c>
      <c r="F1694" s="1">
        <v>44652</v>
      </c>
      <c r="G1694">
        <v>2022</v>
      </c>
      <c r="H1694" t="s">
        <v>4755</v>
      </c>
      <c r="I1694" t="s">
        <v>4629</v>
      </c>
      <c r="M1694" t="s">
        <v>4756</v>
      </c>
      <c r="N1694" t="s">
        <v>4757</v>
      </c>
      <c r="Q1694">
        <v>27823114</v>
      </c>
      <c r="R1694">
        <v>58</v>
      </c>
      <c r="S1694">
        <v>2</v>
      </c>
      <c r="T1694">
        <v>3</v>
      </c>
      <c r="U1694">
        <v>7</v>
      </c>
      <c r="V1694">
        <v>3</v>
      </c>
      <c r="W1694">
        <v>498228</v>
      </c>
      <c r="X1694" t="s">
        <v>53</v>
      </c>
      <c r="Y1694" t="s">
        <v>192</v>
      </c>
      <c r="AA1694">
        <v>15232409</v>
      </c>
      <c r="AB1694" t="s">
        <v>4632</v>
      </c>
      <c r="AC1694">
        <v>1</v>
      </c>
      <c r="AD1694" t="s">
        <v>42</v>
      </c>
      <c r="AE1694">
        <v>11915209</v>
      </c>
      <c r="AF1694" t="s">
        <v>4630</v>
      </c>
      <c r="AG1694">
        <v>0</v>
      </c>
      <c r="AH1694" t="s">
        <v>4756</v>
      </c>
      <c r="AI1694">
        <v>6009</v>
      </c>
      <c r="AK1694">
        <v>4</v>
      </c>
      <c r="AL1694" t="s">
        <v>4627</v>
      </c>
    </row>
    <row r="1695" spans="1:38" x14ac:dyDescent="0.2">
      <c r="A1695" t="s">
        <v>4627</v>
      </c>
      <c r="F1695" s="1">
        <v>44835</v>
      </c>
      <c r="G1695">
        <v>2022</v>
      </c>
      <c r="H1695" t="s">
        <v>4758</v>
      </c>
      <c r="I1695" t="s">
        <v>4629</v>
      </c>
      <c r="M1695" t="s">
        <v>4759</v>
      </c>
      <c r="N1695" t="s">
        <v>4736</v>
      </c>
      <c r="Q1695">
        <v>28204650</v>
      </c>
      <c r="R1695">
        <v>58</v>
      </c>
      <c r="S1695">
        <v>4</v>
      </c>
      <c r="T1695">
        <v>3</v>
      </c>
      <c r="U1695">
        <v>5</v>
      </c>
      <c r="V1695">
        <v>4</v>
      </c>
      <c r="W1695">
        <v>498228</v>
      </c>
      <c r="X1695" t="s">
        <v>53</v>
      </c>
      <c r="Y1695" t="s">
        <v>192</v>
      </c>
      <c r="AA1695">
        <v>15232409</v>
      </c>
      <c r="AB1695" t="s">
        <v>4632</v>
      </c>
      <c r="AC1695">
        <v>1</v>
      </c>
      <c r="AD1695" t="s">
        <v>42</v>
      </c>
      <c r="AE1695">
        <v>11915209</v>
      </c>
      <c r="AF1695" t="s">
        <v>4630</v>
      </c>
      <c r="AG1695">
        <v>0</v>
      </c>
      <c r="AH1695" t="s">
        <v>4759</v>
      </c>
      <c r="AI1695">
        <v>6009</v>
      </c>
      <c r="AK1695">
        <v>4</v>
      </c>
      <c r="AL1695" t="s">
        <v>4627</v>
      </c>
    </row>
    <row r="1696" spans="1:38" x14ac:dyDescent="0.2">
      <c r="A1696" t="s">
        <v>4760</v>
      </c>
      <c r="F1696" s="1">
        <v>38718</v>
      </c>
      <c r="G1696">
        <v>2006</v>
      </c>
      <c r="H1696" t="s">
        <v>4761</v>
      </c>
      <c r="I1696" t="s">
        <v>4762</v>
      </c>
      <c r="M1696" t="s">
        <v>4764</v>
      </c>
      <c r="N1696" t="s">
        <v>4760</v>
      </c>
      <c r="Q1696">
        <v>34320659</v>
      </c>
      <c r="R1696">
        <v>78</v>
      </c>
      <c r="S1696">
        <v>6</v>
      </c>
      <c r="T1696">
        <v>614</v>
      </c>
      <c r="U1696">
        <v>621</v>
      </c>
      <c r="V1696">
        <v>56</v>
      </c>
      <c r="W1696">
        <v>1977224</v>
      </c>
      <c r="X1696" t="s">
        <v>70</v>
      </c>
      <c r="Y1696" t="s">
        <v>47</v>
      </c>
      <c r="AA1696">
        <v>243205</v>
      </c>
      <c r="AC1696">
        <v>1</v>
      </c>
      <c r="AD1696" t="s">
        <v>42</v>
      </c>
      <c r="AE1696">
        <v>11893529</v>
      </c>
      <c r="AG1696">
        <v>0</v>
      </c>
      <c r="AH1696" t="s">
        <v>4763</v>
      </c>
      <c r="AI1696">
        <v>2927</v>
      </c>
      <c r="AK1696">
        <v>1</v>
      </c>
      <c r="AL1696" t="s">
        <v>4760</v>
      </c>
    </row>
    <row r="1697" spans="1:38" x14ac:dyDescent="0.2">
      <c r="A1697" t="s">
        <v>4760</v>
      </c>
      <c r="F1697" s="1">
        <v>39387</v>
      </c>
      <c r="G1697">
        <v>2007</v>
      </c>
      <c r="H1697" t="s">
        <v>4765</v>
      </c>
      <c r="I1697" t="s">
        <v>4766</v>
      </c>
      <c r="M1697" t="s">
        <v>4769</v>
      </c>
      <c r="N1697" t="s">
        <v>4768</v>
      </c>
      <c r="Q1697">
        <v>34320618</v>
      </c>
      <c r="R1697">
        <v>1116</v>
      </c>
      <c r="S1697">
        <v>1</v>
      </c>
      <c r="T1697">
        <v>82</v>
      </c>
      <c r="U1697">
        <v>99</v>
      </c>
      <c r="V1697">
        <v>64</v>
      </c>
      <c r="W1697">
        <v>1977224</v>
      </c>
      <c r="X1697" t="s">
        <v>53</v>
      </c>
      <c r="Y1697" t="s">
        <v>47</v>
      </c>
      <c r="AA1697">
        <v>778923</v>
      </c>
      <c r="AC1697">
        <v>1</v>
      </c>
      <c r="AD1697" t="s">
        <v>42</v>
      </c>
      <c r="AE1697">
        <v>11893529</v>
      </c>
      <c r="AG1697">
        <v>0</v>
      </c>
      <c r="AH1697" t="s">
        <v>4767</v>
      </c>
      <c r="AI1697">
        <v>5570</v>
      </c>
      <c r="AK1697">
        <v>1</v>
      </c>
      <c r="AL1697" t="s">
        <v>4760</v>
      </c>
    </row>
    <row r="1698" spans="1:38" x14ac:dyDescent="0.2">
      <c r="A1698" t="s">
        <v>4760</v>
      </c>
      <c r="F1698" s="1">
        <v>40179</v>
      </c>
      <c r="G1698">
        <v>2010</v>
      </c>
      <c r="H1698" t="s">
        <v>4770</v>
      </c>
      <c r="I1698" t="s">
        <v>4771</v>
      </c>
      <c r="M1698" t="s">
        <v>4775</v>
      </c>
      <c r="N1698" t="s">
        <v>4774</v>
      </c>
      <c r="Q1698">
        <v>34320606</v>
      </c>
      <c r="R1698">
        <v>28</v>
      </c>
      <c r="S1698">
        <v>1</v>
      </c>
      <c r="T1698">
        <v>89</v>
      </c>
      <c r="U1698">
        <v>95</v>
      </c>
      <c r="V1698">
        <v>33</v>
      </c>
      <c r="W1698">
        <v>1977224</v>
      </c>
      <c r="X1698" t="s">
        <v>53</v>
      </c>
      <c r="Y1698" t="s">
        <v>47</v>
      </c>
      <c r="AA1698">
        <v>7360266</v>
      </c>
      <c r="AB1698" t="s">
        <v>4773</v>
      </c>
      <c r="AC1698">
        <v>1</v>
      </c>
      <c r="AD1698" t="s">
        <v>42</v>
      </c>
      <c r="AE1698">
        <v>11893529</v>
      </c>
      <c r="AG1698">
        <v>0</v>
      </c>
      <c r="AH1698" t="s">
        <v>4772</v>
      </c>
      <c r="AI1698">
        <v>5608</v>
      </c>
      <c r="AK1698">
        <v>1</v>
      </c>
      <c r="AL1698" t="s">
        <v>4760</v>
      </c>
    </row>
    <row r="1699" spans="1:38" x14ac:dyDescent="0.2">
      <c r="A1699" t="s">
        <v>4760</v>
      </c>
      <c r="F1699" s="1">
        <v>45674</v>
      </c>
      <c r="G1699">
        <v>2025</v>
      </c>
      <c r="H1699" t="s">
        <v>4776</v>
      </c>
      <c r="I1699" t="s">
        <v>210</v>
      </c>
      <c r="M1699" t="s">
        <v>4777</v>
      </c>
      <c r="N1699" t="s">
        <v>4760</v>
      </c>
      <c r="Q1699">
        <v>36784098</v>
      </c>
      <c r="V1699">
        <v>0</v>
      </c>
      <c r="W1699">
        <v>1977224</v>
      </c>
      <c r="X1699" t="s">
        <v>212</v>
      </c>
      <c r="Y1699" t="s">
        <v>47</v>
      </c>
      <c r="AA1699">
        <v>251909</v>
      </c>
      <c r="AB1699">
        <v>15265501</v>
      </c>
      <c r="AC1699">
        <v>1</v>
      </c>
      <c r="AD1699" t="s">
        <v>42</v>
      </c>
      <c r="AE1699">
        <v>11893529</v>
      </c>
      <c r="AG1699">
        <v>0</v>
      </c>
      <c r="AH1699" t="s">
        <v>4777</v>
      </c>
      <c r="AI1699">
        <v>17399</v>
      </c>
      <c r="AK1699">
        <v>1</v>
      </c>
      <c r="AL1699" t="s">
        <v>4760</v>
      </c>
    </row>
    <row r="1700" spans="1:38" x14ac:dyDescent="0.2">
      <c r="A1700" t="s">
        <v>4778</v>
      </c>
      <c r="F1700" s="1">
        <v>44927</v>
      </c>
      <c r="G1700">
        <v>2023</v>
      </c>
      <c r="H1700" t="s">
        <v>4779</v>
      </c>
      <c r="I1700" t="s">
        <v>224</v>
      </c>
      <c r="M1700" t="s">
        <v>4780</v>
      </c>
      <c r="N1700" t="s">
        <v>4778</v>
      </c>
      <c r="Q1700">
        <v>36688858</v>
      </c>
      <c r="V1700">
        <v>0</v>
      </c>
      <c r="W1700">
        <v>2098146</v>
      </c>
      <c r="X1700" t="s">
        <v>70</v>
      </c>
      <c r="Y1700" t="s">
        <v>192</v>
      </c>
      <c r="AB1700">
        <v>15565068</v>
      </c>
      <c r="AC1700">
        <v>1</v>
      </c>
      <c r="AD1700" t="s">
        <v>42</v>
      </c>
      <c r="AE1700">
        <v>11979330</v>
      </c>
      <c r="AG1700">
        <v>0</v>
      </c>
      <c r="AH1700" t="s">
        <v>4780</v>
      </c>
      <c r="AI1700">
        <v>90527</v>
      </c>
      <c r="AK1700">
        <v>4</v>
      </c>
      <c r="AL1700" t="s">
        <v>4778</v>
      </c>
    </row>
    <row r="1701" spans="1:38" x14ac:dyDescent="0.2">
      <c r="A1701" t="s">
        <v>4778</v>
      </c>
      <c r="F1701" s="1">
        <v>44927</v>
      </c>
      <c r="G1701">
        <v>2023</v>
      </c>
      <c r="H1701" t="s">
        <v>4781</v>
      </c>
      <c r="I1701" t="s">
        <v>224</v>
      </c>
      <c r="M1701" t="s">
        <v>4782</v>
      </c>
      <c r="N1701" t="s">
        <v>4778</v>
      </c>
      <c r="Q1701">
        <v>36688860</v>
      </c>
      <c r="V1701">
        <v>0</v>
      </c>
      <c r="W1701">
        <v>2098146</v>
      </c>
      <c r="X1701" t="s">
        <v>70</v>
      </c>
      <c r="Y1701" t="s">
        <v>192</v>
      </c>
      <c r="AB1701">
        <v>15565068</v>
      </c>
      <c r="AC1701">
        <v>1</v>
      </c>
      <c r="AD1701" t="s">
        <v>42</v>
      </c>
      <c r="AE1701">
        <v>11979330</v>
      </c>
      <c r="AG1701">
        <v>0</v>
      </c>
      <c r="AH1701" t="s">
        <v>4782</v>
      </c>
      <c r="AI1701">
        <v>90527</v>
      </c>
      <c r="AK1701">
        <v>4</v>
      </c>
      <c r="AL1701" t="s">
        <v>4778</v>
      </c>
    </row>
    <row r="1702" spans="1:38" x14ac:dyDescent="0.2">
      <c r="A1702" t="s">
        <v>4783</v>
      </c>
      <c r="F1702" s="1">
        <v>38687</v>
      </c>
      <c r="G1702">
        <v>2005</v>
      </c>
      <c r="H1702" t="s">
        <v>4784</v>
      </c>
      <c r="I1702" t="s">
        <v>628</v>
      </c>
      <c r="M1702" t="s">
        <v>4786</v>
      </c>
      <c r="N1702" t="s">
        <v>4783</v>
      </c>
      <c r="Q1702">
        <v>4792025</v>
      </c>
      <c r="R1702">
        <v>89</v>
      </c>
      <c r="S1702">
        <v>3</v>
      </c>
      <c r="T1702">
        <v>275</v>
      </c>
      <c r="U1702">
        <v>282</v>
      </c>
      <c r="V1702">
        <v>32</v>
      </c>
      <c r="W1702">
        <v>497548</v>
      </c>
      <c r="X1702" t="s">
        <v>70</v>
      </c>
      <c r="Y1702" t="s">
        <v>47</v>
      </c>
      <c r="AA1702">
        <v>1651765</v>
      </c>
      <c r="AC1702">
        <v>1</v>
      </c>
      <c r="AD1702" t="s">
        <v>42</v>
      </c>
      <c r="AE1702">
        <v>11343515</v>
      </c>
      <c r="AF1702" t="s">
        <v>4785</v>
      </c>
      <c r="AG1702">
        <v>0</v>
      </c>
      <c r="AH1702" t="s">
        <v>4786</v>
      </c>
      <c r="AI1702">
        <v>2324</v>
      </c>
      <c r="AK1702">
        <v>1</v>
      </c>
      <c r="AL1702" t="s">
        <v>4783</v>
      </c>
    </row>
    <row r="1703" spans="1:38" x14ac:dyDescent="0.2">
      <c r="A1703" t="s">
        <v>4783</v>
      </c>
      <c r="F1703" s="1">
        <v>38261</v>
      </c>
      <c r="G1703">
        <v>2004</v>
      </c>
      <c r="H1703" t="s">
        <v>4787</v>
      </c>
      <c r="I1703" t="s">
        <v>4788</v>
      </c>
      <c r="M1703" t="s">
        <v>4789</v>
      </c>
      <c r="N1703" t="s">
        <v>4783</v>
      </c>
      <c r="Q1703">
        <v>4792026</v>
      </c>
      <c r="R1703">
        <v>7</v>
      </c>
      <c r="S1703">
        <v>4</v>
      </c>
      <c r="T1703">
        <v>916</v>
      </c>
      <c r="U1703">
        <v>931</v>
      </c>
      <c r="V1703">
        <v>45</v>
      </c>
      <c r="W1703">
        <v>497548</v>
      </c>
      <c r="X1703" t="s">
        <v>70</v>
      </c>
      <c r="Y1703" t="s">
        <v>47</v>
      </c>
      <c r="AA1703">
        <v>10942025</v>
      </c>
      <c r="AC1703">
        <v>1</v>
      </c>
      <c r="AD1703" t="s">
        <v>42</v>
      </c>
      <c r="AE1703">
        <v>11343515</v>
      </c>
      <c r="AF1703" t="s">
        <v>4785</v>
      </c>
      <c r="AG1703">
        <v>0</v>
      </c>
      <c r="AH1703" t="s">
        <v>4789</v>
      </c>
      <c r="AI1703">
        <v>3127</v>
      </c>
      <c r="AK1703">
        <v>1</v>
      </c>
      <c r="AL1703" t="s">
        <v>4783</v>
      </c>
    </row>
    <row r="1704" spans="1:38" x14ac:dyDescent="0.2">
      <c r="A1704" t="s">
        <v>4783</v>
      </c>
      <c r="F1704" s="1">
        <v>39965</v>
      </c>
      <c r="G1704">
        <v>2009</v>
      </c>
      <c r="H1704" t="s">
        <v>4790</v>
      </c>
      <c r="I1704" t="s">
        <v>690</v>
      </c>
      <c r="M1704" t="s">
        <v>4793</v>
      </c>
      <c r="N1704" t="s">
        <v>4792</v>
      </c>
      <c r="Q1704">
        <v>4792027</v>
      </c>
      <c r="R1704">
        <v>139</v>
      </c>
      <c r="S1704">
        <v>45720</v>
      </c>
      <c r="T1704">
        <v>493</v>
      </c>
      <c r="U1704">
        <v>507</v>
      </c>
      <c r="V1704">
        <v>11</v>
      </c>
      <c r="W1704">
        <v>497548</v>
      </c>
      <c r="X1704" t="s">
        <v>135</v>
      </c>
      <c r="Y1704" t="s">
        <v>47</v>
      </c>
      <c r="AA1704">
        <v>485829</v>
      </c>
      <c r="AB1704">
        <v>15737101</v>
      </c>
      <c r="AC1704">
        <v>1</v>
      </c>
      <c r="AD1704" t="s">
        <v>42</v>
      </c>
      <c r="AE1704">
        <v>11343515</v>
      </c>
      <c r="AF1704" t="s">
        <v>4785</v>
      </c>
      <c r="AG1704">
        <v>0</v>
      </c>
      <c r="AH1704" t="s">
        <v>4791</v>
      </c>
      <c r="AI1704">
        <v>8215</v>
      </c>
      <c r="AK1704">
        <v>1</v>
      </c>
      <c r="AL1704" t="s">
        <v>4783</v>
      </c>
    </row>
    <row r="1705" spans="1:38" x14ac:dyDescent="0.2">
      <c r="A1705" t="s">
        <v>4783</v>
      </c>
      <c r="F1705" s="1">
        <v>40238</v>
      </c>
      <c r="G1705">
        <v>2010</v>
      </c>
      <c r="H1705" t="s">
        <v>4794</v>
      </c>
      <c r="I1705" t="s">
        <v>690</v>
      </c>
      <c r="M1705" t="s">
        <v>4795</v>
      </c>
      <c r="N1705" t="s">
        <v>4796</v>
      </c>
      <c r="Q1705">
        <v>4792028</v>
      </c>
      <c r="R1705">
        <v>142</v>
      </c>
      <c r="S1705">
        <v>45720</v>
      </c>
      <c r="T1705">
        <v>409</v>
      </c>
      <c r="U1705">
        <v>422</v>
      </c>
      <c r="V1705">
        <v>8</v>
      </c>
      <c r="W1705">
        <v>497548</v>
      </c>
      <c r="X1705" t="s">
        <v>660</v>
      </c>
      <c r="Y1705" t="s">
        <v>47</v>
      </c>
      <c r="AA1705">
        <v>485829</v>
      </c>
      <c r="AB1705">
        <v>15737101</v>
      </c>
      <c r="AC1705">
        <v>1</v>
      </c>
      <c r="AD1705" t="s">
        <v>42</v>
      </c>
      <c r="AE1705">
        <v>11343515</v>
      </c>
      <c r="AF1705" t="s">
        <v>4785</v>
      </c>
      <c r="AG1705">
        <v>0</v>
      </c>
      <c r="AH1705" t="s">
        <v>4795</v>
      </c>
      <c r="AI1705">
        <v>8215</v>
      </c>
      <c r="AK1705">
        <v>1</v>
      </c>
      <c r="AL1705" t="s">
        <v>4783</v>
      </c>
    </row>
    <row r="1706" spans="1:38" x14ac:dyDescent="0.2">
      <c r="A1706" t="s">
        <v>4783</v>
      </c>
      <c r="F1706" s="1">
        <v>40238</v>
      </c>
      <c r="G1706">
        <v>2010</v>
      </c>
      <c r="H1706" t="s">
        <v>4797</v>
      </c>
      <c r="I1706" t="s">
        <v>3588</v>
      </c>
      <c r="M1706" t="s">
        <v>4798</v>
      </c>
      <c r="N1706" t="s">
        <v>4799</v>
      </c>
      <c r="Q1706">
        <v>4792029</v>
      </c>
      <c r="R1706">
        <v>23</v>
      </c>
      <c r="S1706">
        <v>1</v>
      </c>
      <c r="T1706">
        <v>35</v>
      </c>
      <c r="U1706">
        <v>53</v>
      </c>
      <c r="V1706">
        <v>2</v>
      </c>
      <c r="W1706">
        <v>497548</v>
      </c>
      <c r="X1706" t="s">
        <v>660</v>
      </c>
      <c r="Y1706" t="s">
        <v>47</v>
      </c>
      <c r="AA1706">
        <v>8893047</v>
      </c>
      <c r="AB1706">
        <v>15737128</v>
      </c>
      <c r="AC1706">
        <v>1</v>
      </c>
      <c r="AD1706" t="s">
        <v>42</v>
      </c>
      <c r="AE1706">
        <v>11343515</v>
      </c>
      <c r="AF1706" t="s">
        <v>4785</v>
      </c>
      <c r="AG1706">
        <v>0</v>
      </c>
      <c r="AH1706" t="s">
        <v>4798</v>
      </c>
      <c r="AI1706">
        <v>8274</v>
      </c>
      <c r="AK1706">
        <v>1</v>
      </c>
      <c r="AL1706" t="s">
        <v>4783</v>
      </c>
    </row>
    <row r="1707" spans="1:38" x14ac:dyDescent="0.2">
      <c r="A1707" t="s">
        <v>4783</v>
      </c>
      <c r="F1707" s="1">
        <v>41061</v>
      </c>
      <c r="G1707">
        <v>2012</v>
      </c>
      <c r="H1707" t="s">
        <v>4800</v>
      </c>
      <c r="I1707" t="s">
        <v>3588</v>
      </c>
      <c r="M1707" t="s">
        <v>4801</v>
      </c>
      <c r="N1707" t="s">
        <v>4783</v>
      </c>
      <c r="Q1707">
        <v>6853562</v>
      </c>
      <c r="R1707">
        <v>25</v>
      </c>
      <c r="S1707">
        <v>2</v>
      </c>
      <c r="T1707">
        <v>77</v>
      </c>
      <c r="U1707">
        <v>92</v>
      </c>
      <c r="V1707">
        <v>39</v>
      </c>
      <c r="W1707">
        <v>497548</v>
      </c>
      <c r="X1707" t="s">
        <v>660</v>
      </c>
      <c r="Y1707" t="s">
        <v>47</v>
      </c>
      <c r="AA1707">
        <v>8893047</v>
      </c>
      <c r="AB1707">
        <v>15737128</v>
      </c>
      <c r="AC1707">
        <v>1</v>
      </c>
      <c r="AD1707" t="s">
        <v>42</v>
      </c>
      <c r="AE1707">
        <v>11343515</v>
      </c>
      <c r="AF1707" t="s">
        <v>4785</v>
      </c>
      <c r="AG1707">
        <v>0</v>
      </c>
      <c r="AH1707" t="s">
        <v>4801</v>
      </c>
      <c r="AI1707">
        <v>8274</v>
      </c>
      <c r="AK1707">
        <v>1</v>
      </c>
      <c r="AL1707" t="s">
        <v>4783</v>
      </c>
    </row>
    <row r="1708" spans="1:38" x14ac:dyDescent="0.2">
      <c r="A1708" t="s">
        <v>4783</v>
      </c>
      <c r="F1708" s="1">
        <v>41426</v>
      </c>
      <c r="G1708">
        <v>2013</v>
      </c>
      <c r="H1708" t="s">
        <v>4802</v>
      </c>
      <c r="I1708" t="s">
        <v>4803</v>
      </c>
      <c r="M1708" t="s">
        <v>4804</v>
      </c>
      <c r="N1708" t="s">
        <v>4783</v>
      </c>
      <c r="Q1708">
        <v>6853542</v>
      </c>
      <c r="R1708">
        <v>17</v>
      </c>
      <c r="S1708">
        <v>4</v>
      </c>
      <c r="T1708">
        <v>861</v>
      </c>
      <c r="U1708">
        <v>897</v>
      </c>
      <c r="V1708">
        <v>62</v>
      </c>
      <c r="W1708">
        <v>497548</v>
      </c>
      <c r="X1708" t="s">
        <v>208</v>
      </c>
      <c r="Y1708" t="s">
        <v>47</v>
      </c>
      <c r="AA1708">
        <v>13651005</v>
      </c>
      <c r="AB1708">
        <v>14698056</v>
      </c>
      <c r="AC1708">
        <v>1</v>
      </c>
      <c r="AD1708" t="s">
        <v>42</v>
      </c>
      <c r="AE1708">
        <v>11343515</v>
      </c>
      <c r="AF1708" t="s">
        <v>4785</v>
      </c>
      <c r="AG1708">
        <v>0</v>
      </c>
      <c r="AH1708" t="s">
        <v>4804</v>
      </c>
      <c r="AI1708">
        <v>3668</v>
      </c>
      <c r="AK1708">
        <v>1</v>
      </c>
      <c r="AL1708" t="s">
        <v>4783</v>
      </c>
    </row>
    <row r="1709" spans="1:38" x14ac:dyDescent="0.2">
      <c r="A1709" t="s">
        <v>4783</v>
      </c>
      <c r="F1709" s="1">
        <v>41518</v>
      </c>
      <c r="G1709">
        <v>2013</v>
      </c>
      <c r="H1709" t="s">
        <v>4805</v>
      </c>
      <c r="I1709" t="s">
        <v>3623</v>
      </c>
      <c r="M1709" t="s">
        <v>4806</v>
      </c>
      <c r="N1709" t="s">
        <v>4783</v>
      </c>
      <c r="Q1709">
        <v>6853531</v>
      </c>
      <c r="R1709">
        <v>37</v>
      </c>
      <c r="T1709">
        <v>182</v>
      </c>
      <c r="U1709">
        <v>196</v>
      </c>
      <c r="V1709">
        <v>7</v>
      </c>
      <c r="W1709">
        <v>497548</v>
      </c>
      <c r="X1709" t="s">
        <v>70</v>
      </c>
      <c r="Y1709" t="s">
        <v>47</v>
      </c>
      <c r="AA1709">
        <v>1640704</v>
      </c>
      <c r="AC1709">
        <v>1</v>
      </c>
      <c r="AD1709" t="s">
        <v>42</v>
      </c>
      <c r="AE1709">
        <v>11343515</v>
      </c>
      <c r="AF1709" t="s">
        <v>4785</v>
      </c>
      <c r="AG1709">
        <v>0</v>
      </c>
      <c r="AH1709" t="s">
        <v>4806</v>
      </c>
      <c r="AI1709">
        <v>9404</v>
      </c>
      <c r="AK1709">
        <v>1</v>
      </c>
      <c r="AL1709" t="s">
        <v>4783</v>
      </c>
    </row>
    <row r="1710" spans="1:38" x14ac:dyDescent="0.2">
      <c r="A1710" t="s">
        <v>4783</v>
      </c>
      <c r="F1710" s="1">
        <v>41334</v>
      </c>
      <c r="G1710">
        <v>2013</v>
      </c>
      <c r="H1710" t="s">
        <v>4807</v>
      </c>
      <c r="I1710" t="s">
        <v>4808</v>
      </c>
      <c r="M1710" t="s">
        <v>4809</v>
      </c>
      <c r="N1710" t="s">
        <v>4783</v>
      </c>
      <c r="Q1710">
        <v>6853564</v>
      </c>
      <c r="R1710">
        <v>24</v>
      </c>
      <c r="T1710">
        <v>112</v>
      </c>
      <c r="U1710">
        <v>122</v>
      </c>
      <c r="V1710">
        <v>17</v>
      </c>
      <c r="W1710">
        <v>497548</v>
      </c>
      <c r="X1710" t="s">
        <v>70</v>
      </c>
      <c r="Y1710" t="s">
        <v>47</v>
      </c>
      <c r="AA1710" t="s">
        <v>4810</v>
      </c>
      <c r="AB1710">
        <v>18736017</v>
      </c>
      <c r="AC1710">
        <v>1</v>
      </c>
      <c r="AD1710" t="s">
        <v>42</v>
      </c>
      <c r="AE1710">
        <v>11343515</v>
      </c>
      <c r="AF1710" t="s">
        <v>4785</v>
      </c>
      <c r="AG1710">
        <v>0</v>
      </c>
      <c r="AH1710" t="s">
        <v>4809</v>
      </c>
      <c r="AI1710">
        <v>3283</v>
      </c>
      <c r="AK1710">
        <v>1</v>
      </c>
      <c r="AL1710" t="s">
        <v>4783</v>
      </c>
    </row>
    <row r="1711" spans="1:38" x14ac:dyDescent="0.2">
      <c r="A1711" t="s">
        <v>4783</v>
      </c>
      <c r="F1711" s="1">
        <v>37987</v>
      </c>
      <c r="G1711">
        <v>2004</v>
      </c>
      <c r="H1711" t="s">
        <v>4811</v>
      </c>
      <c r="I1711" t="s">
        <v>3565</v>
      </c>
      <c r="M1711" t="s">
        <v>4813</v>
      </c>
      <c r="N1711" t="s">
        <v>4783</v>
      </c>
      <c r="Q1711">
        <v>7001615</v>
      </c>
      <c r="R1711">
        <v>36</v>
      </c>
      <c r="S1711">
        <v>4</v>
      </c>
      <c r="T1711">
        <v>765</v>
      </c>
      <c r="U1711">
        <v>799</v>
      </c>
      <c r="V1711">
        <v>58</v>
      </c>
      <c r="W1711">
        <v>497548</v>
      </c>
      <c r="X1711" t="s">
        <v>53</v>
      </c>
      <c r="Y1711" t="s">
        <v>47</v>
      </c>
      <c r="AA1711">
        <v>222879</v>
      </c>
      <c r="AB1711">
        <v>15384616</v>
      </c>
      <c r="AC1711">
        <v>1</v>
      </c>
      <c r="AD1711" t="s">
        <v>42</v>
      </c>
      <c r="AE1711">
        <v>11343515</v>
      </c>
      <c r="AF1711" t="s">
        <v>4785</v>
      </c>
      <c r="AG1711">
        <v>0</v>
      </c>
      <c r="AH1711" t="s">
        <v>4812</v>
      </c>
      <c r="AI1711">
        <v>5814</v>
      </c>
      <c r="AK1711">
        <v>1</v>
      </c>
      <c r="AL1711" t="s">
        <v>4783</v>
      </c>
    </row>
    <row r="1712" spans="1:38" x14ac:dyDescent="0.2">
      <c r="A1712" t="s">
        <v>4783</v>
      </c>
      <c r="F1712" s="1">
        <v>41821</v>
      </c>
      <c r="G1712">
        <v>2014</v>
      </c>
      <c r="H1712" t="s">
        <v>4814</v>
      </c>
      <c r="I1712" t="s">
        <v>1468</v>
      </c>
      <c r="M1712" t="s">
        <v>4815</v>
      </c>
      <c r="N1712" t="s">
        <v>4783</v>
      </c>
      <c r="Q1712">
        <v>8137616</v>
      </c>
      <c r="R1712">
        <v>81</v>
      </c>
      <c r="S1712">
        <v>1</v>
      </c>
      <c r="T1712">
        <v>193</v>
      </c>
      <c r="U1712">
        <v>210</v>
      </c>
      <c r="V1712">
        <v>3</v>
      </c>
      <c r="W1712">
        <v>497548</v>
      </c>
      <c r="X1712" t="s">
        <v>53</v>
      </c>
      <c r="Y1712" t="s">
        <v>47</v>
      </c>
      <c r="AA1712">
        <v>384038</v>
      </c>
      <c r="AC1712">
        <v>1</v>
      </c>
      <c r="AD1712" t="s">
        <v>42</v>
      </c>
      <c r="AE1712">
        <v>11343515</v>
      </c>
      <c r="AF1712" t="s">
        <v>4785</v>
      </c>
      <c r="AG1712">
        <v>0</v>
      </c>
      <c r="AH1712" t="s">
        <v>4815</v>
      </c>
      <c r="AI1712">
        <v>23325</v>
      </c>
      <c r="AK1712">
        <v>1</v>
      </c>
      <c r="AL1712" t="s">
        <v>4783</v>
      </c>
    </row>
    <row r="1713" spans="1:38" x14ac:dyDescent="0.2">
      <c r="A1713" t="s">
        <v>4783</v>
      </c>
      <c r="F1713" s="1">
        <v>41699</v>
      </c>
      <c r="G1713">
        <v>2014</v>
      </c>
      <c r="H1713" t="s">
        <v>4816</v>
      </c>
      <c r="I1713" t="s">
        <v>4817</v>
      </c>
      <c r="M1713" t="s">
        <v>4818</v>
      </c>
      <c r="N1713" t="s">
        <v>4819</v>
      </c>
      <c r="Q1713">
        <v>8137657</v>
      </c>
      <c r="R1713">
        <v>33</v>
      </c>
      <c r="T1713">
        <v>20</v>
      </c>
      <c r="U1713">
        <v>36</v>
      </c>
      <c r="V1713">
        <v>42</v>
      </c>
      <c r="W1713">
        <v>497548</v>
      </c>
      <c r="X1713" t="s">
        <v>70</v>
      </c>
      <c r="Y1713" t="s">
        <v>47</v>
      </c>
      <c r="AA1713">
        <v>1762680</v>
      </c>
      <c r="AC1713">
        <v>1</v>
      </c>
      <c r="AD1713" t="s">
        <v>42</v>
      </c>
      <c r="AE1713">
        <v>11343515</v>
      </c>
      <c r="AF1713" t="s">
        <v>4785</v>
      </c>
      <c r="AG1713">
        <v>0</v>
      </c>
      <c r="AH1713" t="s">
        <v>4818</v>
      </c>
      <c r="AI1713">
        <v>2431</v>
      </c>
      <c r="AK1713">
        <v>1</v>
      </c>
      <c r="AL1713" t="s">
        <v>4783</v>
      </c>
    </row>
    <row r="1714" spans="1:38" x14ac:dyDescent="0.2">
      <c r="A1714" t="s">
        <v>4783</v>
      </c>
      <c r="F1714" s="1">
        <v>41699</v>
      </c>
      <c r="G1714">
        <v>2014</v>
      </c>
      <c r="H1714" t="s">
        <v>4820</v>
      </c>
      <c r="I1714" t="s">
        <v>3637</v>
      </c>
      <c r="M1714" t="s">
        <v>4821</v>
      </c>
      <c r="N1714" t="s">
        <v>4783</v>
      </c>
      <c r="Q1714">
        <v>8137635</v>
      </c>
      <c r="R1714">
        <v>10</v>
      </c>
      <c r="S1714">
        <v>1</v>
      </c>
      <c r="T1714">
        <v>21</v>
      </c>
      <c r="U1714">
        <v>45</v>
      </c>
      <c r="V1714">
        <v>17</v>
      </c>
      <c r="W1714">
        <v>497548</v>
      </c>
      <c r="X1714" t="s">
        <v>208</v>
      </c>
      <c r="Y1714" t="s">
        <v>47</v>
      </c>
      <c r="AA1714">
        <v>17441374</v>
      </c>
      <c r="AB1714">
        <v>17441382</v>
      </c>
      <c r="AC1714">
        <v>1</v>
      </c>
      <c r="AD1714" t="s">
        <v>42</v>
      </c>
      <c r="AE1714">
        <v>11343515</v>
      </c>
      <c r="AF1714" t="s">
        <v>4785</v>
      </c>
      <c r="AG1714">
        <v>0</v>
      </c>
      <c r="AH1714" t="s">
        <v>4821</v>
      </c>
      <c r="AI1714">
        <v>3630</v>
      </c>
      <c r="AK1714">
        <v>1</v>
      </c>
      <c r="AL1714" t="s">
        <v>4783</v>
      </c>
    </row>
    <row r="1715" spans="1:38" x14ac:dyDescent="0.2">
      <c r="A1715" t="s">
        <v>4783</v>
      </c>
      <c r="F1715" s="1">
        <v>41974</v>
      </c>
      <c r="G1715">
        <v>2014</v>
      </c>
      <c r="H1715" t="s">
        <v>4822</v>
      </c>
      <c r="I1715" t="s">
        <v>4817</v>
      </c>
      <c r="M1715" t="s">
        <v>4823</v>
      </c>
      <c r="N1715" t="s">
        <v>4824</v>
      </c>
      <c r="Q1715">
        <v>9808241</v>
      </c>
      <c r="R1715">
        <v>36</v>
      </c>
      <c r="T1715">
        <v>195</v>
      </c>
      <c r="U1715">
        <v>208</v>
      </c>
      <c r="V1715">
        <v>110</v>
      </c>
      <c r="W1715">
        <v>497548</v>
      </c>
      <c r="X1715" t="s">
        <v>70</v>
      </c>
      <c r="Y1715" t="s">
        <v>47</v>
      </c>
      <c r="AA1715">
        <v>1762680</v>
      </c>
      <c r="AC1715">
        <v>1</v>
      </c>
      <c r="AD1715" t="s">
        <v>42</v>
      </c>
      <c r="AE1715">
        <v>11343515</v>
      </c>
      <c r="AF1715" t="s">
        <v>4785</v>
      </c>
      <c r="AG1715">
        <v>0</v>
      </c>
      <c r="AH1715" t="s">
        <v>4823</v>
      </c>
      <c r="AI1715">
        <v>2431</v>
      </c>
      <c r="AK1715">
        <v>1</v>
      </c>
      <c r="AL1715" t="s">
        <v>4783</v>
      </c>
    </row>
    <row r="1716" spans="1:38" x14ac:dyDescent="0.2">
      <c r="A1716" t="s">
        <v>4783</v>
      </c>
      <c r="F1716" s="1">
        <v>42278</v>
      </c>
      <c r="G1716">
        <v>2015</v>
      </c>
      <c r="H1716" t="s">
        <v>4825</v>
      </c>
      <c r="I1716" t="s">
        <v>1495</v>
      </c>
      <c r="M1716" t="s">
        <v>4826</v>
      </c>
      <c r="N1716" t="s">
        <v>4824</v>
      </c>
      <c r="Q1716">
        <v>9808283</v>
      </c>
      <c r="R1716">
        <v>33</v>
      </c>
      <c r="S1716">
        <v>4</v>
      </c>
      <c r="T1716">
        <v>649</v>
      </c>
      <c r="U1716">
        <v>667</v>
      </c>
      <c r="V1716">
        <v>23</v>
      </c>
      <c r="W1716">
        <v>497548</v>
      </c>
      <c r="X1716" t="s">
        <v>53</v>
      </c>
      <c r="Y1716" t="s">
        <v>47</v>
      </c>
      <c r="AA1716">
        <v>10743529</v>
      </c>
      <c r="AB1716">
        <v>14657287</v>
      </c>
      <c r="AC1716">
        <v>1</v>
      </c>
      <c r="AD1716" t="s">
        <v>42</v>
      </c>
      <c r="AE1716">
        <v>11343515</v>
      </c>
      <c r="AF1716" t="s">
        <v>4785</v>
      </c>
      <c r="AG1716">
        <v>0</v>
      </c>
      <c r="AH1716" t="s">
        <v>4826</v>
      </c>
      <c r="AI1716">
        <v>13334</v>
      </c>
      <c r="AK1716">
        <v>1</v>
      </c>
      <c r="AL1716" t="s">
        <v>4783</v>
      </c>
    </row>
    <row r="1717" spans="1:38" x14ac:dyDescent="0.2">
      <c r="A1717" t="s">
        <v>4783</v>
      </c>
      <c r="F1717" s="1">
        <v>41944</v>
      </c>
      <c r="G1717">
        <v>2014</v>
      </c>
      <c r="H1717" t="s">
        <v>4827</v>
      </c>
      <c r="I1717" t="s">
        <v>4828</v>
      </c>
      <c r="M1717" t="s">
        <v>4830</v>
      </c>
      <c r="N1717" t="s">
        <v>4783</v>
      </c>
      <c r="Q1717">
        <v>9808311</v>
      </c>
      <c r="R1717">
        <v>30</v>
      </c>
      <c r="S1717">
        <v>4</v>
      </c>
      <c r="T1717">
        <v>804</v>
      </c>
      <c r="U1717">
        <v>832</v>
      </c>
      <c r="V1717">
        <v>5</v>
      </c>
      <c r="W1717">
        <v>497548</v>
      </c>
      <c r="X1717" t="s">
        <v>99</v>
      </c>
      <c r="Y1717" t="s">
        <v>47</v>
      </c>
      <c r="AA1717">
        <v>87566222</v>
      </c>
      <c r="AB1717">
        <v>14657341</v>
      </c>
      <c r="AC1717">
        <v>1</v>
      </c>
      <c r="AD1717" t="s">
        <v>42</v>
      </c>
      <c r="AE1717">
        <v>11343515</v>
      </c>
      <c r="AF1717" t="s">
        <v>4785</v>
      </c>
      <c r="AG1717">
        <v>0</v>
      </c>
      <c r="AH1717" t="s">
        <v>4829</v>
      </c>
      <c r="AI1717">
        <v>7277</v>
      </c>
      <c r="AK1717">
        <v>1</v>
      </c>
      <c r="AL1717" t="s">
        <v>4783</v>
      </c>
    </row>
    <row r="1718" spans="1:38" x14ac:dyDescent="0.2">
      <c r="A1718" t="s">
        <v>4783</v>
      </c>
      <c r="F1718" s="1">
        <v>42430</v>
      </c>
      <c r="G1718">
        <v>2016</v>
      </c>
      <c r="H1718" t="s">
        <v>4831</v>
      </c>
      <c r="I1718" t="s">
        <v>3637</v>
      </c>
      <c r="M1718" t="s">
        <v>4832</v>
      </c>
      <c r="N1718" t="s">
        <v>4833</v>
      </c>
      <c r="Q1718">
        <v>10871269</v>
      </c>
      <c r="R1718">
        <v>12</v>
      </c>
      <c r="S1718">
        <v>1</v>
      </c>
      <c r="T1718">
        <v>191</v>
      </c>
      <c r="U1718">
        <v>216</v>
      </c>
      <c r="V1718">
        <v>22</v>
      </c>
      <c r="W1718">
        <v>497548</v>
      </c>
      <c r="X1718" t="s">
        <v>208</v>
      </c>
      <c r="Y1718" t="s">
        <v>47</v>
      </c>
      <c r="AA1718">
        <v>17441374</v>
      </c>
      <c r="AB1718">
        <v>17441382</v>
      </c>
      <c r="AC1718">
        <v>1</v>
      </c>
      <c r="AD1718" t="s">
        <v>42</v>
      </c>
      <c r="AE1718">
        <v>11343515</v>
      </c>
      <c r="AF1718" t="s">
        <v>4785</v>
      </c>
      <c r="AG1718">
        <v>0</v>
      </c>
      <c r="AH1718" t="s">
        <v>4832</v>
      </c>
      <c r="AI1718">
        <v>3630</v>
      </c>
      <c r="AK1718">
        <v>1</v>
      </c>
      <c r="AL1718" t="s">
        <v>4783</v>
      </c>
    </row>
    <row r="1719" spans="1:38" x14ac:dyDescent="0.2">
      <c r="A1719" t="s">
        <v>4783</v>
      </c>
      <c r="F1719" s="1">
        <v>42339</v>
      </c>
      <c r="G1719">
        <v>2015</v>
      </c>
      <c r="H1719" t="s">
        <v>4834</v>
      </c>
      <c r="I1719" t="s">
        <v>3562</v>
      </c>
      <c r="M1719" t="s">
        <v>4835</v>
      </c>
      <c r="N1719" t="s">
        <v>4783</v>
      </c>
      <c r="Q1719">
        <v>11452460</v>
      </c>
      <c r="R1719">
        <v>26</v>
      </c>
      <c r="S1719">
        <v>4</v>
      </c>
      <c r="T1719">
        <v>421</v>
      </c>
      <c r="U1719">
        <v>433</v>
      </c>
      <c r="V1719">
        <v>0</v>
      </c>
      <c r="W1719">
        <v>497548</v>
      </c>
      <c r="X1719" t="s">
        <v>135</v>
      </c>
      <c r="Y1719" t="s">
        <v>47</v>
      </c>
      <c r="AA1719">
        <v>10434062</v>
      </c>
      <c r="AB1719">
        <v>15729966</v>
      </c>
      <c r="AC1719">
        <v>1</v>
      </c>
      <c r="AD1719" t="s">
        <v>42</v>
      </c>
      <c r="AE1719">
        <v>11343515</v>
      </c>
      <c r="AF1719" t="s">
        <v>4785</v>
      </c>
      <c r="AG1719">
        <v>0</v>
      </c>
      <c r="AH1719" t="s">
        <v>4835</v>
      </c>
      <c r="AI1719">
        <v>7579</v>
      </c>
      <c r="AK1719">
        <v>1</v>
      </c>
      <c r="AL1719" t="s">
        <v>4783</v>
      </c>
    </row>
    <row r="1720" spans="1:38" x14ac:dyDescent="0.2">
      <c r="A1720" t="s">
        <v>4783</v>
      </c>
      <c r="F1720" s="1">
        <v>42248</v>
      </c>
      <c r="G1720">
        <v>2015</v>
      </c>
      <c r="H1720" t="s">
        <v>4836</v>
      </c>
      <c r="I1720" t="s">
        <v>690</v>
      </c>
      <c r="M1720" t="s">
        <v>4838</v>
      </c>
      <c r="N1720" t="s">
        <v>4783</v>
      </c>
      <c r="Q1720">
        <v>11452461</v>
      </c>
      <c r="R1720">
        <v>164</v>
      </c>
      <c r="S1720">
        <v>45720</v>
      </c>
      <c r="T1720">
        <v>357</v>
      </c>
      <c r="U1720">
        <v>378</v>
      </c>
      <c r="V1720">
        <v>22</v>
      </c>
      <c r="W1720">
        <v>497548</v>
      </c>
      <c r="X1720" t="s">
        <v>135</v>
      </c>
      <c r="Y1720" t="s">
        <v>47</v>
      </c>
      <c r="AA1720">
        <v>485829</v>
      </c>
      <c r="AB1720">
        <v>15737101</v>
      </c>
      <c r="AC1720">
        <v>1</v>
      </c>
      <c r="AD1720" t="s">
        <v>42</v>
      </c>
      <c r="AE1720">
        <v>11343515</v>
      </c>
      <c r="AF1720" t="s">
        <v>4785</v>
      </c>
      <c r="AG1720">
        <v>0</v>
      </c>
      <c r="AH1720" t="s">
        <v>4837</v>
      </c>
      <c r="AI1720">
        <v>8215</v>
      </c>
      <c r="AK1720">
        <v>1</v>
      </c>
      <c r="AL1720" t="s">
        <v>4783</v>
      </c>
    </row>
    <row r="1721" spans="1:38" x14ac:dyDescent="0.2">
      <c r="A1721" t="s">
        <v>4783</v>
      </c>
      <c r="F1721" s="1">
        <v>42461</v>
      </c>
      <c r="G1721">
        <v>2016</v>
      </c>
      <c r="H1721" t="s">
        <v>4839</v>
      </c>
      <c r="I1721" t="s">
        <v>1495</v>
      </c>
      <c r="M1721" t="s">
        <v>4842</v>
      </c>
      <c r="N1721" t="s">
        <v>4841</v>
      </c>
      <c r="Q1721">
        <v>11452462</v>
      </c>
      <c r="R1721">
        <v>34</v>
      </c>
      <c r="S1721">
        <v>2</v>
      </c>
      <c r="T1721">
        <v>234</v>
      </c>
      <c r="U1721">
        <v>249</v>
      </c>
      <c r="V1721">
        <v>29</v>
      </c>
      <c r="W1721">
        <v>497548</v>
      </c>
      <c r="X1721" t="s">
        <v>53</v>
      </c>
      <c r="Y1721" t="s">
        <v>47</v>
      </c>
      <c r="AA1721">
        <v>10743529</v>
      </c>
      <c r="AB1721">
        <v>14657287</v>
      </c>
      <c r="AC1721">
        <v>1</v>
      </c>
      <c r="AD1721" t="s">
        <v>42</v>
      </c>
      <c r="AE1721">
        <v>11343515</v>
      </c>
      <c r="AF1721" t="s">
        <v>4785</v>
      </c>
      <c r="AG1721">
        <v>0</v>
      </c>
      <c r="AH1721" t="s">
        <v>4840</v>
      </c>
      <c r="AI1721">
        <v>13334</v>
      </c>
      <c r="AK1721">
        <v>1</v>
      </c>
      <c r="AL1721" t="s">
        <v>4783</v>
      </c>
    </row>
    <row r="1722" spans="1:38" x14ac:dyDescent="0.2">
      <c r="A1722" t="s">
        <v>4783</v>
      </c>
      <c r="F1722" s="1">
        <v>42552</v>
      </c>
      <c r="G1722">
        <v>2016</v>
      </c>
      <c r="H1722" t="s">
        <v>4843</v>
      </c>
      <c r="I1722" t="s">
        <v>1468</v>
      </c>
      <c r="M1722" t="s">
        <v>4844</v>
      </c>
      <c r="N1722" t="s">
        <v>4783</v>
      </c>
      <c r="Q1722">
        <v>11896714</v>
      </c>
      <c r="R1722">
        <v>83</v>
      </c>
      <c r="S1722">
        <v>1</v>
      </c>
      <c r="T1722">
        <v>253</v>
      </c>
      <c r="U1722">
        <v>270</v>
      </c>
      <c r="V1722">
        <v>4</v>
      </c>
      <c r="W1722">
        <v>497548</v>
      </c>
      <c r="X1722" t="s">
        <v>53</v>
      </c>
      <c r="Y1722" t="s">
        <v>47</v>
      </c>
      <c r="AA1722">
        <v>384038</v>
      </c>
      <c r="AC1722">
        <v>1</v>
      </c>
      <c r="AD1722" t="s">
        <v>42</v>
      </c>
      <c r="AE1722">
        <v>11343515</v>
      </c>
      <c r="AF1722" t="s">
        <v>4785</v>
      </c>
      <c r="AG1722">
        <v>0</v>
      </c>
      <c r="AH1722" t="s">
        <v>4844</v>
      </c>
      <c r="AI1722">
        <v>23325</v>
      </c>
      <c r="AK1722">
        <v>1</v>
      </c>
      <c r="AL1722" t="s">
        <v>4783</v>
      </c>
    </row>
    <row r="1723" spans="1:38" x14ac:dyDescent="0.2">
      <c r="A1723" t="s">
        <v>4783</v>
      </c>
      <c r="F1723" s="1">
        <v>42705</v>
      </c>
      <c r="G1723">
        <v>2016</v>
      </c>
      <c r="H1723" t="s">
        <v>4845</v>
      </c>
      <c r="I1723" t="s">
        <v>4817</v>
      </c>
      <c r="M1723" t="s">
        <v>4847</v>
      </c>
      <c r="N1723" t="s">
        <v>4783</v>
      </c>
      <c r="Q1723">
        <v>12146793</v>
      </c>
      <c r="R1723">
        <v>45</v>
      </c>
      <c r="T1723">
        <v>71</v>
      </c>
      <c r="U1723">
        <v>84</v>
      </c>
      <c r="V1723">
        <v>36</v>
      </c>
      <c r="W1723">
        <v>497548</v>
      </c>
      <c r="X1723" t="s">
        <v>70</v>
      </c>
      <c r="Y1723" t="s">
        <v>47</v>
      </c>
      <c r="AA1723">
        <v>1762680</v>
      </c>
      <c r="AC1723">
        <v>1</v>
      </c>
      <c r="AD1723" t="s">
        <v>42</v>
      </c>
      <c r="AE1723">
        <v>11343515</v>
      </c>
      <c r="AF1723" t="s">
        <v>4785</v>
      </c>
      <c r="AG1723">
        <v>0</v>
      </c>
      <c r="AH1723" t="s">
        <v>4846</v>
      </c>
      <c r="AI1723">
        <v>2431</v>
      </c>
      <c r="AK1723">
        <v>1</v>
      </c>
      <c r="AL1723" t="s">
        <v>4783</v>
      </c>
    </row>
    <row r="1724" spans="1:38" x14ac:dyDescent="0.2">
      <c r="A1724" t="s">
        <v>4783</v>
      </c>
      <c r="F1724" s="1">
        <v>42826</v>
      </c>
      <c r="G1724">
        <v>2017</v>
      </c>
      <c r="H1724" t="s">
        <v>4848</v>
      </c>
      <c r="I1724" t="s">
        <v>1468</v>
      </c>
      <c r="M1724" t="s">
        <v>4849</v>
      </c>
      <c r="N1724" t="s">
        <v>4783</v>
      </c>
      <c r="Q1724">
        <v>13495464</v>
      </c>
      <c r="R1724">
        <v>83</v>
      </c>
      <c r="S1724">
        <v>4</v>
      </c>
      <c r="T1724">
        <v>932</v>
      </c>
      <c r="U1724">
        <v>951</v>
      </c>
      <c r="V1724">
        <v>9</v>
      </c>
      <c r="W1724">
        <v>497548</v>
      </c>
      <c r="X1724" t="s">
        <v>53</v>
      </c>
      <c r="Y1724" t="s">
        <v>47</v>
      </c>
      <c r="AA1724">
        <v>384038</v>
      </c>
      <c r="AC1724">
        <v>1</v>
      </c>
      <c r="AD1724" t="s">
        <v>42</v>
      </c>
      <c r="AE1724">
        <v>11343515</v>
      </c>
      <c r="AF1724" t="s">
        <v>4785</v>
      </c>
      <c r="AG1724">
        <v>0</v>
      </c>
      <c r="AH1724" t="s">
        <v>4849</v>
      </c>
      <c r="AI1724">
        <v>23325</v>
      </c>
      <c r="AK1724">
        <v>1</v>
      </c>
      <c r="AL1724" t="s">
        <v>4783</v>
      </c>
    </row>
    <row r="1725" spans="1:38" x14ac:dyDescent="0.2">
      <c r="A1725" t="s">
        <v>4783</v>
      </c>
      <c r="F1725" s="1">
        <v>43160</v>
      </c>
      <c r="G1725">
        <v>2018</v>
      </c>
      <c r="H1725" t="s">
        <v>4850</v>
      </c>
      <c r="I1725" t="s">
        <v>4817</v>
      </c>
      <c r="M1725" t="s">
        <v>4851</v>
      </c>
      <c r="N1725" t="s">
        <v>4852</v>
      </c>
      <c r="Q1725">
        <v>13959697</v>
      </c>
      <c r="R1725">
        <v>52</v>
      </c>
      <c r="T1725">
        <v>18</v>
      </c>
      <c r="U1725">
        <v>35</v>
      </c>
      <c r="V1725">
        <v>27</v>
      </c>
      <c r="W1725">
        <v>497548</v>
      </c>
      <c r="X1725" t="s">
        <v>70</v>
      </c>
      <c r="Y1725" t="s">
        <v>47</v>
      </c>
      <c r="AA1725">
        <v>1762680</v>
      </c>
      <c r="AC1725">
        <v>1</v>
      </c>
      <c r="AD1725" t="s">
        <v>42</v>
      </c>
      <c r="AE1725">
        <v>11343515</v>
      </c>
      <c r="AF1725" t="s">
        <v>4785</v>
      </c>
      <c r="AG1725">
        <v>0</v>
      </c>
      <c r="AH1725" t="s">
        <v>4851</v>
      </c>
      <c r="AI1725">
        <v>2431</v>
      </c>
      <c r="AK1725">
        <v>1</v>
      </c>
      <c r="AL1725" t="s">
        <v>4783</v>
      </c>
    </row>
    <row r="1726" spans="1:38" x14ac:dyDescent="0.2">
      <c r="A1726" t="s">
        <v>4783</v>
      </c>
      <c r="F1726" s="1">
        <v>42185</v>
      </c>
      <c r="G1726">
        <v>2015</v>
      </c>
      <c r="H1726" t="s">
        <v>4853</v>
      </c>
      <c r="I1726" t="s">
        <v>4854</v>
      </c>
      <c r="M1726" t="s">
        <v>4858</v>
      </c>
      <c r="N1726" t="s">
        <v>4857</v>
      </c>
      <c r="Q1726">
        <v>14119707</v>
      </c>
      <c r="R1726">
        <v>4</v>
      </c>
      <c r="S1726">
        <v>2</v>
      </c>
      <c r="T1726">
        <v>63</v>
      </c>
      <c r="V1726">
        <v>4</v>
      </c>
      <c r="W1726">
        <v>497548</v>
      </c>
      <c r="X1726" t="s">
        <v>4856</v>
      </c>
      <c r="Y1726" t="s">
        <v>47</v>
      </c>
      <c r="AB1726">
        <v>22544380</v>
      </c>
      <c r="AC1726">
        <v>1</v>
      </c>
      <c r="AD1726" t="s">
        <v>42</v>
      </c>
      <c r="AE1726">
        <v>11343515</v>
      </c>
      <c r="AF1726" t="s">
        <v>4785</v>
      </c>
      <c r="AG1726">
        <v>0</v>
      </c>
      <c r="AH1726" t="s">
        <v>4855</v>
      </c>
      <c r="AI1726">
        <v>80138</v>
      </c>
      <c r="AK1726">
        <v>1</v>
      </c>
      <c r="AL1726" t="s">
        <v>4783</v>
      </c>
    </row>
    <row r="1727" spans="1:38" x14ac:dyDescent="0.2">
      <c r="A1727" t="s">
        <v>4783</v>
      </c>
      <c r="F1727" s="1">
        <v>42552</v>
      </c>
      <c r="G1727">
        <v>2016</v>
      </c>
      <c r="H1727" t="s">
        <v>4859</v>
      </c>
      <c r="I1727" t="s">
        <v>690</v>
      </c>
      <c r="M1727" t="s">
        <v>4860</v>
      </c>
      <c r="N1727" t="s">
        <v>4783</v>
      </c>
      <c r="Q1727">
        <v>14119708</v>
      </c>
      <c r="R1727">
        <v>168</v>
      </c>
      <c r="S1727">
        <v>45659</v>
      </c>
      <c r="T1727">
        <v>75</v>
      </c>
      <c r="U1727">
        <v>102</v>
      </c>
      <c r="V1727">
        <v>24</v>
      </c>
      <c r="W1727">
        <v>497548</v>
      </c>
      <c r="X1727" t="s">
        <v>135</v>
      </c>
      <c r="Y1727" t="s">
        <v>47</v>
      </c>
      <c r="AA1727">
        <v>485829</v>
      </c>
      <c r="AB1727">
        <v>15737101</v>
      </c>
      <c r="AC1727">
        <v>1</v>
      </c>
      <c r="AD1727" t="s">
        <v>42</v>
      </c>
      <c r="AE1727">
        <v>11343515</v>
      </c>
      <c r="AF1727" t="s">
        <v>4785</v>
      </c>
      <c r="AG1727">
        <v>0</v>
      </c>
      <c r="AH1727" t="s">
        <v>4860</v>
      </c>
      <c r="AI1727">
        <v>8215</v>
      </c>
      <c r="AK1727">
        <v>1</v>
      </c>
      <c r="AL1727" t="s">
        <v>4783</v>
      </c>
    </row>
    <row r="1728" spans="1:38" x14ac:dyDescent="0.2">
      <c r="A1728" t="s">
        <v>4783</v>
      </c>
      <c r="F1728" s="1">
        <v>42968</v>
      </c>
      <c r="G1728">
        <v>2017</v>
      </c>
      <c r="H1728" t="s">
        <v>4861</v>
      </c>
      <c r="I1728" t="s">
        <v>3630</v>
      </c>
      <c r="M1728" t="s">
        <v>4862</v>
      </c>
      <c r="N1728" t="s">
        <v>4783</v>
      </c>
      <c r="Q1728">
        <v>14678796</v>
      </c>
      <c r="R1728">
        <v>6</v>
      </c>
      <c r="S1728">
        <v>2</v>
      </c>
      <c r="T1728">
        <v>242</v>
      </c>
      <c r="U1728">
        <v>258</v>
      </c>
      <c r="V1728">
        <v>4</v>
      </c>
      <c r="W1728">
        <v>497548</v>
      </c>
      <c r="X1728" t="s">
        <v>125</v>
      </c>
      <c r="Y1728" t="s">
        <v>47</v>
      </c>
      <c r="AA1728">
        <v>20452101</v>
      </c>
      <c r="AC1728">
        <v>1</v>
      </c>
      <c r="AD1728" t="s">
        <v>42</v>
      </c>
      <c r="AE1728">
        <v>11343515</v>
      </c>
      <c r="AF1728" t="s">
        <v>4785</v>
      </c>
      <c r="AG1728">
        <v>0</v>
      </c>
      <c r="AH1728" t="s">
        <v>4862</v>
      </c>
      <c r="AI1728">
        <v>40753</v>
      </c>
      <c r="AK1728">
        <v>1</v>
      </c>
      <c r="AL1728" t="s">
        <v>4783</v>
      </c>
    </row>
    <row r="1729" spans="1:38" x14ac:dyDescent="0.2">
      <c r="A1729" t="s">
        <v>4783</v>
      </c>
      <c r="F1729" s="1">
        <v>43313</v>
      </c>
      <c r="G1729">
        <v>2018</v>
      </c>
      <c r="H1729" t="s">
        <v>4863</v>
      </c>
      <c r="I1729" t="s">
        <v>3637</v>
      </c>
      <c r="M1729" t="s">
        <v>4864</v>
      </c>
      <c r="N1729" t="s">
        <v>4783</v>
      </c>
      <c r="Q1729">
        <v>15058939</v>
      </c>
      <c r="R1729">
        <v>14</v>
      </c>
      <c r="S1729">
        <v>4</v>
      </c>
      <c r="T1729">
        <v>715</v>
      </c>
      <c r="U1729">
        <v>737</v>
      </c>
      <c r="V1729">
        <v>14</v>
      </c>
      <c r="W1729">
        <v>497548</v>
      </c>
      <c r="X1729" t="s">
        <v>208</v>
      </c>
      <c r="Y1729" t="s">
        <v>47</v>
      </c>
      <c r="AA1729">
        <v>17441374</v>
      </c>
      <c r="AB1729">
        <v>17441382</v>
      </c>
      <c r="AC1729">
        <v>1</v>
      </c>
      <c r="AD1729" t="s">
        <v>42</v>
      </c>
      <c r="AE1729">
        <v>11343515</v>
      </c>
      <c r="AF1729" t="s">
        <v>4785</v>
      </c>
      <c r="AG1729">
        <v>0</v>
      </c>
      <c r="AH1729" t="s">
        <v>4864</v>
      </c>
      <c r="AI1729">
        <v>3630</v>
      </c>
      <c r="AK1729">
        <v>1</v>
      </c>
      <c r="AL1729" t="s">
        <v>4783</v>
      </c>
    </row>
    <row r="1730" spans="1:38" x14ac:dyDescent="0.2">
      <c r="A1730" t="s">
        <v>4783</v>
      </c>
      <c r="F1730" s="1">
        <v>43344</v>
      </c>
      <c r="G1730">
        <v>2018</v>
      </c>
      <c r="H1730" t="s">
        <v>4865</v>
      </c>
      <c r="I1730" t="s">
        <v>4866</v>
      </c>
      <c r="M1730" t="s">
        <v>4867</v>
      </c>
      <c r="N1730" t="s">
        <v>4783</v>
      </c>
      <c r="Q1730">
        <v>15201885</v>
      </c>
      <c r="R1730">
        <v>44</v>
      </c>
      <c r="S1730">
        <v>4</v>
      </c>
      <c r="T1730">
        <v>558</v>
      </c>
      <c r="U1730">
        <v>575</v>
      </c>
      <c r="V1730">
        <v>12</v>
      </c>
      <c r="W1730">
        <v>497548</v>
      </c>
      <c r="X1730" t="s">
        <v>660</v>
      </c>
      <c r="Y1730" t="s">
        <v>47</v>
      </c>
      <c r="AA1730">
        <v>945056</v>
      </c>
      <c r="AB1730">
        <v>19394632</v>
      </c>
      <c r="AC1730">
        <v>1</v>
      </c>
      <c r="AD1730" t="s">
        <v>42</v>
      </c>
      <c r="AE1730">
        <v>11343515</v>
      </c>
      <c r="AF1730" t="s">
        <v>4785</v>
      </c>
      <c r="AG1730">
        <v>0</v>
      </c>
      <c r="AH1730" t="s">
        <v>4867</v>
      </c>
      <c r="AI1730">
        <v>13948</v>
      </c>
      <c r="AK1730">
        <v>1</v>
      </c>
      <c r="AL1730" t="s">
        <v>4783</v>
      </c>
    </row>
    <row r="1731" spans="1:38" x14ac:dyDescent="0.2">
      <c r="A1731" t="s">
        <v>4783</v>
      </c>
      <c r="F1731" s="1">
        <v>43252</v>
      </c>
      <c r="G1731">
        <v>2018</v>
      </c>
      <c r="H1731" t="s">
        <v>3614</v>
      </c>
      <c r="I1731" t="s">
        <v>3562</v>
      </c>
      <c r="M1731" t="s">
        <v>3615</v>
      </c>
      <c r="N1731" t="s">
        <v>3616</v>
      </c>
      <c r="Q1731">
        <v>15712265</v>
      </c>
      <c r="R1731">
        <v>29</v>
      </c>
      <c r="S1731">
        <v>2</v>
      </c>
      <c r="T1731">
        <v>171</v>
      </c>
      <c r="U1731">
        <v>192</v>
      </c>
      <c r="V1731">
        <v>32</v>
      </c>
      <c r="W1731">
        <v>497548</v>
      </c>
      <c r="X1731" t="s">
        <v>59</v>
      </c>
      <c r="Y1731" t="s">
        <v>47</v>
      </c>
      <c r="AA1731">
        <v>10434062</v>
      </c>
      <c r="AB1731">
        <v>15729966</v>
      </c>
      <c r="AC1731">
        <v>1</v>
      </c>
      <c r="AD1731" t="s">
        <v>42</v>
      </c>
      <c r="AE1731">
        <v>11343515</v>
      </c>
      <c r="AF1731" t="s">
        <v>4785</v>
      </c>
      <c r="AG1731">
        <v>0</v>
      </c>
      <c r="AH1731" t="s">
        <v>3615</v>
      </c>
      <c r="AI1731">
        <v>7579</v>
      </c>
      <c r="AK1731">
        <v>1</v>
      </c>
      <c r="AL1731" t="s">
        <v>4783</v>
      </c>
    </row>
    <row r="1732" spans="1:38" x14ac:dyDescent="0.2">
      <c r="A1732" t="s">
        <v>4783</v>
      </c>
      <c r="F1732" s="1">
        <v>39022</v>
      </c>
      <c r="G1732">
        <v>2006</v>
      </c>
      <c r="H1732" t="s">
        <v>4868</v>
      </c>
      <c r="I1732" t="s">
        <v>4869</v>
      </c>
      <c r="M1732" t="s">
        <v>4872</v>
      </c>
      <c r="N1732" t="s">
        <v>4792</v>
      </c>
      <c r="Q1732">
        <v>4792033</v>
      </c>
      <c r="R1732">
        <v>88</v>
      </c>
      <c r="S1732">
        <v>4</v>
      </c>
      <c r="T1732">
        <v>671</v>
      </c>
      <c r="U1732">
        <v>681</v>
      </c>
      <c r="V1732">
        <v>139</v>
      </c>
      <c r="W1732">
        <v>497548</v>
      </c>
      <c r="X1732" t="s">
        <v>4871</v>
      </c>
      <c r="Y1732" t="s">
        <v>47</v>
      </c>
      <c r="AA1732">
        <v>346535</v>
      </c>
      <c r="AB1732">
        <v>15309142</v>
      </c>
      <c r="AC1732">
        <v>1</v>
      </c>
      <c r="AD1732" t="s">
        <v>42</v>
      </c>
      <c r="AE1732">
        <v>11343515</v>
      </c>
      <c r="AF1732" t="s">
        <v>4785</v>
      </c>
      <c r="AG1732">
        <v>0</v>
      </c>
      <c r="AH1732" t="s">
        <v>4870</v>
      </c>
      <c r="AI1732">
        <v>20325</v>
      </c>
      <c r="AK1732">
        <v>1</v>
      </c>
      <c r="AL1732" t="s">
        <v>4783</v>
      </c>
    </row>
    <row r="1733" spans="1:38" x14ac:dyDescent="0.2">
      <c r="A1733" t="s">
        <v>4783</v>
      </c>
      <c r="F1733" s="1">
        <v>39633</v>
      </c>
      <c r="G1733">
        <v>2008</v>
      </c>
      <c r="H1733" t="s">
        <v>4873</v>
      </c>
      <c r="I1733" t="s">
        <v>4874</v>
      </c>
      <c r="M1733" t="s">
        <v>4875</v>
      </c>
      <c r="N1733" t="s">
        <v>4783</v>
      </c>
      <c r="Q1733">
        <v>4792035</v>
      </c>
      <c r="R1733">
        <v>35</v>
      </c>
      <c r="S1733">
        <v>8</v>
      </c>
      <c r="T1733">
        <v>561</v>
      </c>
      <c r="U1733">
        <v>568</v>
      </c>
      <c r="V1733">
        <v>9</v>
      </c>
      <c r="W1733">
        <v>497548</v>
      </c>
      <c r="X1733" t="s">
        <v>125</v>
      </c>
      <c r="Y1733" t="s">
        <v>47</v>
      </c>
      <c r="AA1733">
        <v>3068293</v>
      </c>
      <c r="AC1733">
        <v>1</v>
      </c>
      <c r="AD1733" t="s">
        <v>42</v>
      </c>
      <c r="AE1733">
        <v>11343515</v>
      </c>
      <c r="AF1733" t="s">
        <v>4785</v>
      </c>
      <c r="AG1733">
        <v>0</v>
      </c>
      <c r="AH1733" t="s">
        <v>4875</v>
      </c>
      <c r="AI1733">
        <v>10239</v>
      </c>
      <c r="AK1733">
        <v>1</v>
      </c>
      <c r="AL1733" t="s">
        <v>4783</v>
      </c>
    </row>
    <row r="1734" spans="1:38" x14ac:dyDescent="0.2">
      <c r="A1734" t="s">
        <v>4783</v>
      </c>
      <c r="F1734" s="1">
        <v>39661</v>
      </c>
      <c r="G1734">
        <v>2008</v>
      </c>
      <c r="H1734" t="s">
        <v>4876</v>
      </c>
      <c r="I1734" t="s">
        <v>3565</v>
      </c>
      <c r="M1734" t="s">
        <v>4878</v>
      </c>
      <c r="N1734" t="s">
        <v>4792</v>
      </c>
      <c r="Q1734">
        <v>4792036</v>
      </c>
      <c r="R1734">
        <v>40</v>
      </c>
      <c r="S1734">
        <v>5</v>
      </c>
      <c r="T1734">
        <v>1083</v>
      </c>
      <c r="U1734">
        <v>1093</v>
      </c>
      <c r="V1734">
        <v>257</v>
      </c>
      <c r="W1734">
        <v>497548</v>
      </c>
      <c r="X1734" t="s">
        <v>53</v>
      </c>
      <c r="Y1734" t="s">
        <v>47</v>
      </c>
      <c r="AA1734">
        <v>222879</v>
      </c>
      <c r="AB1734">
        <v>15384616</v>
      </c>
      <c r="AC1734">
        <v>1</v>
      </c>
      <c r="AD1734" t="s">
        <v>42</v>
      </c>
      <c r="AE1734">
        <v>11343515</v>
      </c>
      <c r="AF1734" t="s">
        <v>4785</v>
      </c>
      <c r="AG1734">
        <v>0</v>
      </c>
      <c r="AH1734" t="s">
        <v>4877</v>
      </c>
      <c r="AI1734">
        <v>5814</v>
      </c>
      <c r="AK1734">
        <v>1</v>
      </c>
      <c r="AL1734" t="s">
        <v>4783</v>
      </c>
    </row>
    <row r="1735" spans="1:38" x14ac:dyDescent="0.2">
      <c r="A1735" t="s">
        <v>4783</v>
      </c>
      <c r="F1735" s="1">
        <v>39356</v>
      </c>
      <c r="G1735">
        <v>2007</v>
      </c>
      <c r="H1735" t="s">
        <v>4879</v>
      </c>
      <c r="I1735" t="s">
        <v>4076</v>
      </c>
      <c r="M1735" t="s">
        <v>4880</v>
      </c>
      <c r="N1735" t="s">
        <v>4783</v>
      </c>
      <c r="Q1735">
        <v>4792037</v>
      </c>
      <c r="R1735">
        <v>28</v>
      </c>
      <c r="S1735">
        <v>7</v>
      </c>
      <c r="T1735">
        <v>763</v>
      </c>
      <c r="U1735">
        <v>775</v>
      </c>
      <c r="V1735">
        <v>6</v>
      </c>
      <c r="W1735">
        <v>497548</v>
      </c>
      <c r="X1735" t="s">
        <v>53</v>
      </c>
      <c r="Y1735" t="s">
        <v>47</v>
      </c>
      <c r="AA1735">
        <v>1436570</v>
      </c>
      <c r="AB1735">
        <v>10991468</v>
      </c>
      <c r="AC1735">
        <v>1</v>
      </c>
      <c r="AD1735" t="s">
        <v>42</v>
      </c>
      <c r="AE1735">
        <v>11343515</v>
      </c>
      <c r="AF1735" t="s">
        <v>4785</v>
      </c>
      <c r="AG1735">
        <v>0</v>
      </c>
      <c r="AH1735" t="s">
        <v>4880</v>
      </c>
      <c r="AI1735">
        <v>11362</v>
      </c>
      <c r="AK1735">
        <v>1</v>
      </c>
      <c r="AL1735" t="s">
        <v>4783</v>
      </c>
    </row>
    <row r="1736" spans="1:38" x14ac:dyDescent="0.2">
      <c r="A1736" t="s">
        <v>4783</v>
      </c>
      <c r="F1736" s="1">
        <v>40238</v>
      </c>
      <c r="G1736">
        <v>2010</v>
      </c>
      <c r="H1736" t="s">
        <v>4881</v>
      </c>
      <c r="I1736" t="s">
        <v>3623</v>
      </c>
      <c r="M1736" t="s">
        <v>4882</v>
      </c>
      <c r="N1736" t="s">
        <v>4783</v>
      </c>
      <c r="Q1736">
        <v>4792039</v>
      </c>
      <c r="R1736">
        <v>32</v>
      </c>
      <c r="S1736">
        <v>1</v>
      </c>
      <c r="T1736">
        <v>90</v>
      </c>
      <c r="U1736">
        <v>102</v>
      </c>
      <c r="V1736">
        <v>41</v>
      </c>
      <c r="W1736">
        <v>497548</v>
      </c>
      <c r="X1736" t="s">
        <v>70</v>
      </c>
      <c r="Y1736" t="s">
        <v>47</v>
      </c>
      <c r="AA1736">
        <v>1640704</v>
      </c>
      <c r="AC1736">
        <v>1</v>
      </c>
      <c r="AD1736" t="s">
        <v>42</v>
      </c>
      <c r="AE1736">
        <v>11343515</v>
      </c>
      <c r="AF1736" t="s">
        <v>4785</v>
      </c>
      <c r="AG1736">
        <v>0</v>
      </c>
      <c r="AH1736" t="s">
        <v>4882</v>
      </c>
      <c r="AI1736">
        <v>9404</v>
      </c>
      <c r="AK1736">
        <v>1</v>
      </c>
      <c r="AL1736" t="s">
        <v>4783</v>
      </c>
    </row>
    <row r="1737" spans="1:38" x14ac:dyDescent="0.2">
      <c r="A1737" t="s">
        <v>4783</v>
      </c>
      <c r="F1737" s="1">
        <v>40695</v>
      </c>
      <c r="G1737">
        <v>2011</v>
      </c>
      <c r="H1737" t="s">
        <v>4883</v>
      </c>
      <c r="I1737" t="s">
        <v>1308</v>
      </c>
      <c r="M1737" t="s">
        <v>4884</v>
      </c>
      <c r="N1737" t="s">
        <v>4783</v>
      </c>
      <c r="Q1737">
        <v>4792040</v>
      </c>
      <c r="R1737">
        <v>18</v>
      </c>
      <c r="S1737">
        <v>8</v>
      </c>
      <c r="T1737">
        <v>749</v>
      </c>
      <c r="U1737">
        <v>752</v>
      </c>
      <c r="V1737">
        <v>2</v>
      </c>
      <c r="W1737">
        <v>497548</v>
      </c>
      <c r="X1737" t="s">
        <v>172</v>
      </c>
      <c r="Y1737" t="s">
        <v>47</v>
      </c>
      <c r="AA1737">
        <v>13504851</v>
      </c>
      <c r="AB1737">
        <v>14664291</v>
      </c>
      <c r="AC1737">
        <v>1</v>
      </c>
      <c r="AD1737" t="s">
        <v>42</v>
      </c>
      <c r="AE1737">
        <v>11343515</v>
      </c>
      <c r="AF1737" t="s">
        <v>4785</v>
      </c>
      <c r="AG1737">
        <v>0</v>
      </c>
      <c r="AH1737" t="s">
        <v>4884</v>
      </c>
      <c r="AI1737">
        <v>4989</v>
      </c>
      <c r="AK1737">
        <v>1</v>
      </c>
      <c r="AL1737" t="s">
        <v>4783</v>
      </c>
    </row>
    <row r="1738" spans="1:38" x14ac:dyDescent="0.2">
      <c r="A1738" t="s">
        <v>4783</v>
      </c>
      <c r="F1738" s="1">
        <v>40210</v>
      </c>
      <c r="G1738">
        <v>2010</v>
      </c>
      <c r="H1738" t="s">
        <v>4885</v>
      </c>
      <c r="I1738" t="s">
        <v>1308</v>
      </c>
      <c r="M1738" t="s">
        <v>4887</v>
      </c>
      <c r="N1738" t="s">
        <v>4792</v>
      </c>
      <c r="Q1738">
        <v>4792041</v>
      </c>
      <c r="R1738">
        <v>17</v>
      </c>
      <c r="S1738">
        <v>3</v>
      </c>
      <c r="T1738">
        <v>293</v>
      </c>
      <c r="U1738">
        <v>296</v>
      </c>
      <c r="V1738">
        <v>8</v>
      </c>
      <c r="W1738">
        <v>497548</v>
      </c>
      <c r="X1738" t="s">
        <v>172</v>
      </c>
      <c r="Y1738" t="s">
        <v>47</v>
      </c>
      <c r="AA1738">
        <v>13504851</v>
      </c>
      <c r="AB1738">
        <v>14664291</v>
      </c>
      <c r="AC1738">
        <v>1</v>
      </c>
      <c r="AD1738" t="s">
        <v>42</v>
      </c>
      <c r="AE1738">
        <v>11343515</v>
      </c>
      <c r="AF1738" t="s">
        <v>4785</v>
      </c>
      <c r="AG1738">
        <v>0</v>
      </c>
      <c r="AH1738" t="s">
        <v>4886</v>
      </c>
      <c r="AI1738">
        <v>4989</v>
      </c>
      <c r="AK1738">
        <v>1</v>
      </c>
      <c r="AL1738" t="s">
        <v>4783</v>
      </c>
    </row>
    <row r="1739" spans="1:38" x14ac:dyDescent="0.2">
      <c r="A1739" t="s">
        <v>4783</v>
      </c>
      <c r="F1739" s="1">
        <v>40087</v>
      </c>
      <c r="G1739">
        <v>2009</v>
      </c>
      <c r="H1739" t="s">
        <v>4888</v>
      </c>
      <c r="I1739" t="s">
        <v>1468</v>
      </c>
      <c r="M1739" t="s">
        <v>4889</v>
      </c>
      <c r="N1739" t="s">
        <v>4890</v>
      </c>
      <c r="Q1739">
        <v>4792042</v>
      </c>
      <c r="R1739">
        <v>76</v>
      </c>
      <c r="S1739">
        <v>2</v>
      </c>
      <c r="T1739">
        <v>310</v>
      </c>
      <c r="U1739">
        <v>327</v>
      </c>
      <c r="V1739">
        <v>2</v>
      </c>
      <c r="W1739">
        <v>497548</v>
      </c>
      <c r="X1739" t="s">
        <v>53</v>
      </c>
      <c r="Y1739" t="s">
        <v>47</v>
      </c>
      <c r="AA1739">
        <v>384038</v>
      </c>
      <c r="AC1739">
        <v>1</v>
      </c>
      <c r="AD1739" t="s">
        <v>42</v>
      </c>
      <c r="AE1739">
        <v>11343515</v>
      </c>
      <c r="AF1739" t="s">
        <v>4785</v>
      </c>
      <c r="AG1739">
        <v>0</v>
      </c>
      <c r="AH1739" t="s">
        <v>4889</v>
      </c>
      <c r="AI1739">
        <v>23325</v>
      </c>
      <c r="AK1739">
        <v>1</v>
      </c>
      <c r="AL1739" t="s">
        <v>4783</v>
      </c>
    </row>
    <row r="1740" spans="1:38" x14ac:dyDescent="0.2">
      <c r="A1740" t="s">
        <v>4783</v>
      </c>
      <c r="F1740" s="1">
        <v>41365</v>
      </c>
      <c r="G1740">
        <v>2013</v>
      </c>
      <c r="H1740" t="s">
        <v>4891</v>
      </c>
      <c r="I1740" t="s">
        <v>1308</v>
      </c>
      <c r="M1740" t="s">
        <v>4892</v>
      </c>
      <c r="N1740" t="s">
        <v>4783</v>
      </c>
      <c r="Q1740">
        <v>6853521</v>
      </c>
      <c r="R1740">
        <v>20</v>
      </c>
      <c r="S1740">
        <v>6</v>
      </c>
      <c r="T1740">
        <v>549</v>
      </c>
      <c r="U1740">
        <v>553</v>
      </c>
      <c r="V1740">
        <v>2</v>
      </c>
      <c r="W1740">
        <v>497548</v>
      </c>
      <c r="X1740" t="s">
        <v>172</v>
      </c>
      <c r="Y1740" t="s">
        <v>47</v>
      </c>
      <c r="AA1740">
        <v>13504851</v>
      </c>
      <c r="AB1740">
        <v>14664291</v>
      </c>
      <c r="AC1740">
        <v>1</v>
      </c>
      <c r="AD1740" t="s">
        <v>42</v>
      </c>
      <c r="AE1740">
        <v>11343515</v>
      </c>
      <c r="AF1740" t="s">
        <v>4785</v>
      </c>
      <c r="AG1740">
        <v>0</v>
      </c>
      <c r="AH1740" t="s">
        <v>4892</v>
      </c>
      <c r="AI1740">
        <v>4989</v>
      </c>
      <c r="AK1740">
        <v>1</v>
      </c>
      <c r="AL1740" t="s">
        <v>4783</v>
      </c>
    </row>
    <row r="1741" spans="1:38" x14ac:dyDescent="0.2">
      <c r="A1741" t="s">
        <v>4783</v>
      </c>
      <c r="F1741" s="1">
        <v>41487</v>
      </c>
      <c r="G1741">
        <v>2013</v>
      </c>
      <c r="H1741" t="s">
        <v>4893</v>
      </c>
      <c r="I1741" t="s">
        <v>628</v>
      </c>
      <c r="M1741" t="s">
        <v>4895</v>
      </c>
      <c r="N1741" t="s">
        <v>4792</v>
      </c>
      <c r="Q1741">
        <v>6853523</v>
      </c>
      <c r="R1741">
        <v>120</v>
      </c>
      <c r="S1741">
        <v>2</v>
      </c>
      <c r="T1741">
        <v>238</v>
      </c>
      <c r="U1741">
        <v>241</v>
      </c>
      <c r="V1741">
        <v>16</v>
      </c>
      <c r="W1741">
        <v>497548</v>
      </c>
      <c r="X1741" t="s">
        <v>70</v>
      </c>
      <c r="Y1741" t="s">
        <v>47</v>
      </c>
      <c r="AA1741">
        <v>1651765</v>
      </c>
      <c r="AC1741">
        <v>1</v>
      </c>
      <c r="AD1741" t="s">
        <v>42</v>
      </c>
      <c r="AE1741">
        <v>11343515</v>
      </c>
      <c r="AF1741" t="s">
        <v>4785</v>
      </c>
      <c r="AG1741">
        <v>0</v>
      </c>
      <c r="AH1741" t="s">
        <v>4894</v>
      </c>
      <c r="AI1741">
        <v>2324</v>
      </c>
      <c r="AK1741">
        <v>1</v>
      </c>
      <c r="AL1741" t="s">
        <v>4783</v>
      </c>
    </row>
    <row r="1742" spans="1:38" x14ac:dyDescent="0.2">
      <c r="A1742" t="s">
        <v>4783</v>
      </c>
      <c r="F1742" s="1">
        <v>41426</v>
      </c>
      <c r="G1742">
        <v>2013</v>
      </c>
      <c r="H1742" t="s">
        <v>4896</v>
      </c>
      <c r="I1742" t="s">
        <v>690</v>
      </c>
      <c r="M1742" t="s">
        <v>4897</v>
      </c>
      <c r="N1742" t="s">
        <v>4783</v>
      </c>
      <c r="Q1742">
        <v>6853556</v>
      </c>
      <c r="R1742">
        <v>155</v>
      </c>
      <c r="S1742">
        <v>45720</v>
      </c>
      <c r="T1742">
        <v>449</v>
      </c>
      <c r="U1742">
        <v>468</v>
      </c>
      <c r="V1742">
        <v>27</v>
      </c>
      <c r="W1742">
        <v>497548</v>
      </c>
      <c r="X1742" t="s">
        <v>135</v>
      </c>
      <c r="Y1742" t="s">
        <v>47</v>
      </c>
      <c r="AA1742">
        <v>485829</v>
      </c>
      <c r="AB1742">
        <v>15737101</v>
      </c>
      <c r="AC1742">
        <v>1</v>
      </c>
      <c r="AD1742" t="s">
        <v>42</v>
      </c>
      <c r="AE1742">
        <v>11343515</v>
      </c>
      <c r="AF1742" t="s">
        <v>4785</v>
      </c>
      <c r="AG1742">
        <v>0</v>
      </c>
      <c r="AH1742" t="s">
        <v>4897</v>
      </c>
      <c r="AI1742">
        <v>8215</v>
      </c>
      <c r="AK1742">
        <v>1</v>
      </c>
      <c r="AL1742" t="s">
        <v>4783</v>
      </c>
    </row>
    <row r="1743" spans="1:38" x14ac:dyDescent="0.2">
      <c r="A1743" t="s">
        <v>4783</v>
      </c>
      <c r="F1743" s="1">
        <v>43405</v>
      </c>
      <c r="G1743">
        <v>2018</v>
      </c>
      <c r="H1743" t="s">
        <v>3617</v>
      </c>
      <c r="I1743" t="s">
        <v>2975</v>
      </c>
      <c r="M1743" t="s">
        <v>3618</v>
      </c>
      <c r="N1743" t="s">
        <v>3616</v>
      </c>
      <c r="Q1743">
        <v>16723776</v>
      </c>
      <c r="R1743">
        <v>70</v>
      </c>
      <c r="T1743">
        <v>21</v>
      </c>
      <c r="U1743">
        <v>25</v>
      </c>
      <c r="V1743">
        <v>6</v>
      </c>
      <c r="W1743">
        <v>497548</v>
      </c>
      <c r="X1743" t="s">
        <v>70</v>
      </c>
      <c r="Y1743" t="s">
        <v>47</v>
      </c>
      <c r="AA1743">
        <v>10629769</v>
      </c>
      <c r="AC1743">
        <v>1</v>
      </c>
      <c r="AD1743" t="s">
        <v>42</v>
      </c>
      <c r="AE1743">
        <v>11343515</v>
      </c>
      <c r="AF1743" t="s">
        <v>4785</v>
      </c>
      <c r="AG1743">
        <v>0</v>
      </c>
      <c r="AH1743" t="s">
        <v>3618</v>
      </c>
      <c r="AI1743">
        <v>9672</v>
      </c>
      <c r="AK1743">
        <v>1</v>
      </c>
      <c r="AL1743" t="s">
        <v>4783</v>
      </c>
    </row>
    <row r="1744" spans="1:38" x14ac:dyDescent="0.2">
      <c r="A1744" t="s">
        <v>4783</v>
      </c>
      <c r="F1744" s="1">
        <v>43709</v>
      </c>
      <c r="G1744">
        <v>2019</v>
      </c>
      <c r="H1744" t="s">
        <v>4898</v>
      </c>
      <c r="I1744" t="s">
        <v>4899</v>
      </c>
      <c r="M1744" t="s">
        <v>4900</v>
      </c>
      <c r="N1744" t="s">
        <v>4783</v>
      </c>
      <c r="Q1744">
        <v>16988182</v>
      </c>
      <c r="R1744">
        <v>56</v>
      </c>
      <c r="S1744">
        <v>3</v>
      </c>
      <c r="T1744">
        <v>358</v>
      </c>
      <c r="U1744">
        <v>366</v>
      </c>
      <c r="V1744">
        <v>9</v>
      </c>
      <c r="W1744">
        <v>497548</v>
      </c>
      <c r="X1744" t="s">
        <v>172</v>
      </c>
      <c r="Y1744" t="s">
        <v>47</v>
      </c>
      <c r="AA1744">
        <v>3623319</v>
      </c>
      <c r="AB1744">
        <v>18185800</v>
      </c>
      <c r="AC1744">
        <v>1</v>
      </c>
      <c r="AD1744" t="s">
        <v>42</v>
      </c>
      <c r="AE1744">
        <v>11343515</v>
      </c>
      <c r="AF1744" t="s">
        <v>4785</v>
      </c>
      <c r="AG1744">
        <v>0</v>
      </c>
      <c r="AH1744" t="s">
        <v>4900</v>
      </c>
      <c r="AI1744">
        <v>3255</v>
      </c>
      <c r="AK1744">
        <v>1</v>
      </c>
      <c r="AL1744" t="s">
        <v>4783</v>
      </c>
    </row>
    <row r="1745" spans="1:38" x14ac:dyDescent="0.2">
      <c r="A1745" t="s">
        <v>4783</v>
      </c>
      <c r="F1745" s="1">
        <v>43435</v>
      </c>
      <c r="G1745">
        <v>2018</v>
      </c>
      <c r="H1745" t="s">
        <v>3634</v>
      </c>
      <c r="I1745" t="s">
        <v>625</v>
      </c>
      <c r="M1745" t="s">
        <v>3635</v>
      </c>
      <c r="N1745" t="s">
        <v>3616</v>
      </c>
      <c r="Q1745">
        <v>17268898</v>
      </c>
      <c r="R1745">
        <v>156</v>
      </c>
      <c r="T1745">
        <v>13</v>
      </c>
      <c r="U1745">
        <v>22</v>
      </c>
      <c r="V1745">
        <v>15</v>
      </c>
      <c r="W1745">
        <v>497548</v>
      </c>
      <c r="X1745" t="s">
        <v>70</v>
      </c>
      <c r="Y1745" t="s">
        <v>47</v>
      </c>
      <c r="AA1745">
        <v>1672681</v>
      </c>
      <c r="AC1745">
        <v>1</v>
      </c>
      <c r="AD1745" t="s">
        <v>42</v>
      </c>
      <c r="AE1745">
        <v>11343515</v>
      </c>
      <c r="AF1745" t="s">
        <v>4785</v>
      </c>
      <c r="AG1745">
        <v>0</v>
      </c>
      <c r="AH1745" t="s">
        <v>3635</v>
      </c>
      <c r="AI1745">
        <v>9310</v>
      </c>
      <c r="AK1745">
        <v>1</v>
      </c>
      <c r="AL1745" t="s">
        <v>4783</v>
      </c>
    </row>
    <row r="1746" spans="1:38" x14ac:dyDescent="0.2">
      <c r="A1746" t="s">
        <v>4783</v>
      </c>
      <c r="F1746" s="1">
        <v>43617</v>
      </c>
      <c r="G1746">
        <v>2019</v>
      </c>
      <c r="H1746" t="s">
        <v>3646</v>
      </c>
      <c r="I1746" t="s">
        <v>3647</v>
      </c>
      <c r="M1746" t="s">
        <v>3648</v>
      </c>
      <c r="N1746" t="s">
        <v>3616</v>
      </c>
      <c r="Q1746">
        <v>18370146</v>
      </c>
      <c r="R1746">
        <v>100</v>
      </c>
      <c r="S1746">
        <v>4</v>
      </c>
      <c r="T1746">
        <v>1241</v>
      </c>
      <c r="U1746">
        <v>1253</v>
      </c>
      <c r="V1746">
        <v>39</v>
      </c>
      <c r="W1746">
        <v>497548</v>
      </c>
      <c r="X1746" t="s">
        <v>53</v>
      </c>
      <c r="Y1746" t="s">
        <v>47</v>
      </c>
      <c r="AA1746">
        <v>384941</v>
      </c>
      <c r="AB1746">
        <v>15406237</v>
      </c>
      <c r="AC1746">
        <v>1</v>
      </c>
      <c r="AD1746" t="s">
        <v>42</v>
      </c>
      <c r="AE1746">
        <v>11343515</v>
      </c>
      <c r="AF1746" t="s">
        <v>4785</v>
      </c>
      <c r="AG1746">
        <v>0</v>
      </c>
      <c r="AH1746" t="s">
        <v>3648</v>
      </c>
      <c r="AI1746">
        <v>5702</v>
      </c>
      <c r="AK1746">
        <v>1</v>
      </c>
      <c r="AL1746" t="s">
        <v>4783</v>
      </c>
    </row>
    <row r="1747" spans="1:38" x14ac:dyDescent="0.2">
      <c r="A1747" t="s">
        <v>4783</v>
      </c>
      <c r="F1747" s="1">
        <v>43800</v>
      </c>
      <c r="G1747">
        <v>2019</v>
      </c>
      <c r="H1747" t="s">
        <v>4901</v>
      </c>
      <c r="I1747" t="s">
        <v>3637</v>
      </c>
      <c r="M1747" t="s">
        <v>4902</v>
      </c>
      <c r="N1747" t="s">
        <v>4783</v>
      </c>
      <c r="Q1747">
        <v>19117843</v>
      </c>
      <c r="R1747">
        <v>15</v>
      </c>
      <c r="S1747">
        <v>6</v>
      </c>
      <c r="T1747">
        <v>963</v>
      </c>
      <c r="U1747">
        <v>982</v>
      </c>
      <c r="V1747">
        <v>14</v>
      </c>
      <c r="W1747">
        <v>497548</v>
      </c>
      <c r="X1747" t="s">
        <v>208</v>
      </c>
      <c r="Y1747" t="s">
        <v>47</v>
      </c>
      <c r="AA1747">
        <v>17441374</v>
      </c>
      <c r="AB1747">
        <v>17441382</v>
      </c>
      <c r="AC1747">
        <v>1</v>
      </c>
      <c r="AD1747" t="s">
        <v>42</v>
      </c>
      <c r="AE1747">
        <v>11343515</v>
      </c>
      <c r="AF1747" t="s">
        <v>4785</v>
      </c>
      <c r="AG1747">
        <v>0</v>
      </c>
      <c r="AH1747" t="s">
        <v>4902</v>
      </c>
      <c r="AI1747">
        <v>3630</v>
      </c>
      <c r="AK1747">
        <v>1</v>
      </c>
      <c r="AL1747" t="s">
        <v>4783</v>
      </c>
    </row>
    <row r="1748" spans="1:38" x14ac:dyDescent="0.2">
      <c r="A1748" t="s">
        <v>4783</v>
      </c>
      <c r="F1748" s="1">
        <v>43739</v>
      </c>
      <c r="G1748">
        <v>2019</v>
      </c>
      <c r="H1748" t="s">
        <v>4903</v>
      </c>
      <c r="I1748" t="s">
        <v>4904</v>
      </c>
      <c r="M1748" t="s">
        <v>4905</v>
      </c>
      <c r="N1748" t="s">
        <v>4841</v>
      </c>
      <c r="Q1748">
        <v>19117845</v>
      </c>
      <c r="R1748">
        <v>119</v>
      </c>
      <c r="T1748">
        <v>216</v>
      </c>
      <c r="U1748">
        <v>235</v>
      </c>
      <c r="V1748">
        <v>4</v>
      </c>
      <c r="W1748">
        <v>497548</v>
      </c>
      <c r="X1748" t="s">
        <v>70</v>
      </c>
      <c r="Y1748" t="s">
        <v>47</v>
      </c>
      <c r="AA1748">
        <v>142921</v>
      </c>
      <c r="AC1748">
        <v>1</v>
      </c>
      <c r="AD1748" t="s">
        <v>42</v>
      </c>
      <c r="AE1748">
        <v>11343515</v>
      </c>
      <c r="AF1748" t="s">
        <v>4785</v>
      </c>
      <c r="AG1748">
        <v>0</v>
      </c>
      <c r="AH1748" t="s">
        <v>4905</v>
      </c>
      <c r="AI1748">
        <v>2407</v>
      </c>
      <c r="AK1748">
        <v>1</v>
      </c>
      <c r="AL1748" t="s">
        <v>4783</v>
      </c>
    </row>
    <row r="1749" spans="1:38" x14ac:dyDescent="0.2">
      <c r="A1749" t="s">
        <v>4783</v>
      </c>
      <c r="F1749" s="1">
        <v>43800</v>
      </c>
      <c r="G1749">
        <v>2019</v>
      </c>
      <c r="H1749" t="s">
        <v>4906</v>
      </c>
      <c r="I1749" t="s">
        <v>3588</v>
      </c>
      <c r="M1749" t="s">
        <v>4907</v>
      </c>
      <c r="N1749" t="s">
        <v>4783</v>
      </c>
      <c r="Q1749">
        <v>19678017</v>
      </c>
      <c r="R1749">
        <v>32</v>
      </c>
      <c r="S1749">
        <v>4</v>
      </c>
      <c r="T1749">
        <v>281</v>
      </c>
      <c r="U1749">
        <v>293</v>
      </c>
      <c r="V1749">
        <v>12</v>
      </c>
      <c r="W1749">
        <v>497548</v>
      </c>
      <c r="X1749" t="s">
        <v>59</v>
      </c>
      <c r="Y1749" t="s">
        <v>47</v>
      </c>
      <c r="AA1749">
        <v>8893047</v>
      </c>
      <c r="AB1749">
        <v>15737128</v>
      </c>
      <c r="AC1749">
        <v>1</v>
      </c>
      <c r="AD1749" t="s">
        <v>42</v>
      </c>
      <c r="AE1749">
        <v>11343515</v>
      </c>
      <c r="AF1749" t="s">
        <v>4785</v>
      </c>
      <c r="AG1749">
        <v>0</v>
      </c>
      <c r="AH1749" t="s">
        <v>4907</v>
      </c>
      <c r="AI1749">
        <v>8274</v>
      </c>
      <c r="AK1749">
        <v>1</v>
      </c>
      <c r="AL1749" t="s">
        <v>4783</v>
      </c>
    </row>
    <row r="1750" spans="1:38" x14ac:dyDescent="0.2">
      <c r="A1750" t="s">
        <v>4783</v>
      </c>
      <c r="F1750" s="1">
        <v>44348</v>
      </c>
      <c r="G1750">
        <v>2021</v>
      </c>
      <c r="H1750" t="s">
        <v>4908</v>
      </c>
      <c r="I1750" t="s">
        <v>57</v>
      </c>
      <c r="M1750" t="s">
        <v>4909</v>
      </c>
      <c r="N1750" t="s">
        <v>4910</v>
      </c>
      <c r="Q1750">
        <v>20660211</v>
      </c>
      <c r="R1750">
        <v>57</v>
      </c>
      <c r="S1750">
        <v>1</v>
      </c>
      <c r="T1750">
        <v>23</v>
      </c>
      <c r="U1750">
        <v>45</v>
      </c>
      <c r="V1750">
        <v>7</v>
      </c>
      <c r="W1750">
        <v>497548</v>
      </c>
      <c r="X1750" t="s">
        <v>59</v>
      </c>
      <c r="Y1750" t="s">
        <v>47</v>
      </c>
      <c r="AA1750" t="s">
        <v>60</v>
      </c>
      <c r="AB1750">
        <v>15730913</v>
      </c>
      <c r="AC1750">
        <v>1</v>
      </c>
      <c r="AD1750" t="s">
        <v>42</v>
      </c>
      <c r="AE1750">
        <v>11343515</v>
      </c>
      <c r="AF1750" t="s">
        <v>4785</v>
      </c>
      <c r="AG1750">
        <v>0</v>
      </c>
      <c r="AH1750" t="s">
        <v>4909</v>
      </c>
      <c r="AI1750">
        <v>1182</v>
      </c>
      <c r="AK1750">
        <v>1</v>
      </c>
      <c r="AL1750" t="s">
        <v>4783</v>
      </c>
    </row>
    <row r="1751" spans="1:38" x14ac:dyDescent="0.2">
      <c r="A1751" t="s">
        <v>4783</v>
      </c>
      <c r="F1751" s="1">
        <v>43983</v>
      </c>
      <c r="G1751">
        <v>2020</v>
      </c>
      <c r="H1751" t="s">
        <v>4911</v>
      </c>
      <c r="I1751" t="s">
        <v>4912</v>
      </c>
      <c r="M1751" t="s">
        <v>4913</v>
      </c>
      <c r="N1751" t="s">
        <v>4841</v>
      </c>
      <c r="Q1751">
        <v>20660212</v>
      </c>
      <c r="R1751">
        <v>21</v>
      </c>
      <c r="S1751">
        <v>2</v>
      </c>
      <c r="T1751">
        <v>133</v>
      </c>
      <c r="U1751">
        <v>186</v>
      </c>
      <c r="V1751">
        <v>14</v>
      </c>
      <c r="W1751">
        <v>497548</v>
      </c>
      <c r="X1751" t="s">
        <v>59</v>
      </c>
      <c r="Y1751" t="s">
        <v>47</v>
      </c>
      <c r="AA1751">
        <v>14356104</v>
      </c>
      <c r="AB1751">
        <v>14358131</v>
      </c>
      <c r="AC1751">
        <v>1</v>
      </c>
      <c r="AD1751" t="s">
        <v>42</v>
      </c>
      <c r="AE1751">
        <v>11343515</v>
      </c>
      <c r="AF1751" t="s">
        <v>4785</v>
      </c>
      <c r="AG1751">
        <v>0</v>
      </c>
      <c r="AH1751" t="s">
        <v>4913</v>
      </c>
      <c r="AI1751">
        <v>7723</v>
      </c>
      <c r="AK1751">
        <v>1</v>
      </c>
      <c r="AL1751" t="s">
        <v>4783</v>
      </c>
    </row>
    <row r="1752" spans="1:38" x14ac:dyDescent="0.2">
      <c r="A1752" t="s">
        <v>4783</v>
      </c>
      <c r="F1752" s="1">
        <v>44197</v>
      </c>
      <c r="G1752">
        <v>2021</v>
      </c>
      <c r="H1752" t="s">
        <v>4914</v>
      </c>
      <c r="I1752" t="s">
        <v>4817</v>
      </c>
      <c r="M1752" t="s">
        <v>4915</v>
      </c>
      <c r="N1752" t="s">
        <v>4783</v>
      </c>
      <c r="Q1752">
        <v>21625667</v>
      </c>
      <c r="R1752">
        <v>66</v>
      </c>
      <c r="T1752">
        <v>101953</v>
      </c>
      <c r="V1752">
        <v>8</v>
      </c>
      <c r="W1752">
        <v>497548</v>
      </c>
      <c r="X1752" t="s">
        <v>70</v>
      </c>
      <c r="Y1752" t="s">
        <v>47</v>
      </c>
      <c r="AA1752">
        <v>1762680</v>
      </c>
      <c r="AC1752">
        <v>1</v>
      </c>
      <c r="AD1752" t="s">
        <v>42</v>
      </c>
      <c r="AE1752">
        <v>11343515</v>
      </c>
      <c r="AF1752" t="s">
        <v>4785</v>
      </c>
      <c r="AG1752">
        <v>0</v>
      </c>
      <c r="AH1752" t="s">
        <v>4915</v>
      </c>
      <c r="AI1752">
        <v>2431</v>
      </c>
      <c r="AK1752">
        <v>1</v>
      </c>
      <c r="AL1752" t="s">
        <v>4783</v>
      </c>
    </row>
    <row r="1753" spans="1:38" x14ac:dyDescent="0.2">
      <c r="A1753" t="s">
        <v>4783</v>
      </c>
      <c r="F1753" s="1">
        <v>44256</v>
      </c>
      <c r="G1753">
        <v>2021</v>
      </c>
      <c r="H1753" t="s">
        <v>4916</v>
      </c>
      <c r="I1753" t="s">
        <v>3562</v>
      </c>
      <c r="M1753" t="s">
        <v>4917</v>
      </c>
      <c r="N1753" t="s">
        <v>4783</v>
      </c>
      <c r="Q1753">
        <v>23293850</v>
      </c>
      <c r="R1753">
        <v>32</v>
      </c>
      <c r="S1753">
        <v>1</v>
      </c>
      <c r="T1753">
        <v>127</v>
      </c>
      <c r="U1753">
        <v>143</v>
      </c>
      <c r="V1753">
        <v>17</v>
      </c>
      <c r="W1753">
        <v>497548</v>
      </c>
      <c r="X1753" t="s">
        <v>59</v>
      </c>
      <c r="Y1753" t="s">
        <v>47</v>
      </c>
      <c r="AA1753">
        <v>10434062</v>
      </c>
      <c r="AB1753">
        <v>15729966</v>
      </c>
      <c r="AC1753">
        <v>1</v>
      </c>
      <c r="AD1753" t="s">
        <v>42</v>
      </c>
      <c r="AE1753">
        <v>11343515</v>
      </c>
      <c r="AF1753" t="s">
        <v>4785</v>
      </c>
      <c r="AG1753">
        <v>0</v>
      </c>
      <c r="AH1753" t="s">
        <v>4917</v>
      </c>
      <c r="AI1753">
        <v>7579</v>
      </c>
      <c r="AK1753">
        <v>1</v>
      </c>
      <c r="AL1753" t="s">
        <v>4783</v>
      </c>
    </row>
    <row r="1754" spans="1:38" x14ac:dyDescent="0.2">
      <c r="A1754" t="s">
        <v>4783</v>
      </c>
      <c r="F1754" s="1">
        <v>44197</v>
      </c>
      <c r="G1754">
        <v>2021</v>
      </c>
      <c r="H1754" t="s">
        <v>4918</v>
      </c>
      <c r="I1754" t="s">
        <v>1468</v>
      </c>
      <c r="M1754" t="s">
        <v>4920</v>
      </c>
      <c r="N1754" t="s">
        <v>4783</v>
      </c>
      <c r="Q1754">
        <v>23293851</v>
      </c>
      <c r="R1754">
        <v>87</v>
      </c>
      <c r="S1754">
        <v>3</v>
      </c>
      <c r="T1754">
        <v>1031</v>
      </c>
      <c r="U1754">
        <v>1051</v>
      </c>
      <c r="V1754">
        <v>5</v>
      </c>
      <c r="W1754">
        <v>497548</v>
      </c>
      <c r="X1754" t="s">
        <v>53</v>
      </c>
      <c r="Y1754" t="s">
        <v>47</v>
      </c>
      <c r="AA1754">
        <v>384038</v>
      </c>
      <c r="AC1754">
        <v>1</v>
      </c>
      <c r="AD1754" t="s">
        <v>42</v>
      </c>
      <c r="AE1754">
        <v>11343515</v>
      </c>
      <c r="AF1754" t="s">
        <v>4785</v>
      </c>
      <c r="AG1754">
        <v>0</v>
      </c>
      <c r="AH1754" t="s">
        <v>4919</v>
      </c>
      <c r="AI1754">
        <v>23325</v>
      </c>
      <c r="AK1754">
        <v>1</v>
      </c>
      <c r="AL1754" t="s">
        <v>4783</v>
      </c>
    </row>
    <row r="1755" spans="1:38" x14ac:dyDescent="0.2">
      <c r="A1755" t="s">
        <v>4783</v>
      </c>
      <c r="F1755" s="1">
        <v>44256</v>
      </c>
      <c r="G1755">
        <v>2021</v>
      </c>
      <c r="H1755" t="s">
        <v>4921</v>
      </c>
      <c r="I1755" t="s">
        <v>4922</v>
      </c>
      <c r="M1755" t="s">
        <v>4923</v>
      </c>
      <c r="N1755" t="s">
        <v>4783</v>
      </c>
      <c r="Q1755">
        <v>23865869</v>
      </c>
      <c r="R1755">
        <v>34</v>
      </c>
      <c r="S1755">
        <v>1</v>
      </c>
      <c r="T1755">
        <v>1</v>
      </c>
      <c r="U1755">
        <v>19</v>
      </c>
      <c r="V1755">
        <v>2</v>
      </c>
      <c r="W1755">
        <v>497548</v>
      </c>
      <c r="X1755" t="s">
        <v>59</v>
      </c>
      <c r="Y1755" t="s">
        <v>47</v>
      </c>
      <c r="AA1755">
        <v>8914486</v>
      </c>
      <c r="AB1755">
        <v>15733416</v>
      </c>
      <c r="AC1755">
        <v>1</v>
      </c>
      <c r="AD1755" t="s">
        <v>42</v>
      </c>
      <c r="AE1755">
        <v>11343515</v>
      </c>
      <c r="AF1755" t="s">
        <v>4785</v>
      </c>
      <c r="AG1755">
        <v>0</v>
      </c>
      <c r="AH1755" t="s">
        <v>4923</v>
      </c>
      <c r="AI1755">
        <v>708</v>
      </c>
      <c r="AK1755">
        <v>1</v>
      </c>
      <c r="AL1755" t="s">
        <v>4783</v>
      </c>
    </row>
    <row r="1756" spans="1:38" x14ac:dyDescent="0.2">
      <c r="A1756" t="s">
        <v>4783</v>
      </c>
      <c r="F1756" s="1">
        <v>44470</v>
      </c>
      <c r="G1756">
        <v>2021</v>
      </c>
      <c r="H1756" t="s">
        <v>4924</v>
      </c>
      <c r="I1756" t="s">
        <v>1495</v>
      </c>
      <c r="M1756" t="s">
        <v>4925</v>
      </c>
      <c r="N1756" t="s">
        <v>4926</v>
      </c>
      <c r="Q1756">
        <v>24274095</v>
      </c>
      <c r="R1756">
        <v>39</v>
      </c>
      <c r="S1756">
        <v>4</v>
      </c>
      <c r="T1756">
        <v>808</v>
      </c>
      <c r="U1756">
        <v>830</v>
      </c>
      <c r="V1756">
        <v>15</v>
      </c>
      <c r="W1756">
        <v>497548</v>
      </c>
      <c r="X1756" t="s">
        <v>53</v>
      </c>
      <c r="Y1756" t="s">
        <v>47</v>
      </c>
      <c r="AA1756">
        <v>10743529</v>
      </c>
      <c r="AB1756">
        <v>14657287</v>
      </c>
      <c r="AC1756">
        <v>1</v>
      </c>
      <c r="AD1756" t="s">
        <v>42</v>
      </c>
      <c r="AE1756">
        <v>11343515</v>
      </c>
      <c r="AF1756" t="s">
        <v>4785</v>
      </c>
      <c r="AG1756">
        <v>0</v>
      </c>
      <c r="AH1756" t="s">
        <v>4925</v>
      </c>
      <c r="AI1756">
        <v>13334</v>
      </c>
      <c r="AK1756">
        <v>1</v>
      </c>
      <c r="AL1756" t="s">
        <v>4783</v>
      </c>
    </row>
    <row r="1757" spans="1:38" x14ac:dyDescent="0.2">
      <c r="A1757" t="s">
        <v>4783</v>
      </c>
      <c r="F1757" s="1">
        <v>44378</v>
      </c>
      <c r="G1757">
        <v>2021</v>
      </c>
      <c r="H1757" t="s">
        <v>4927</v>
      </c>
      <c r="I1757" t="s">
        <v>1468</v>
      </c>
      <c r="M1757" t="s">
        <v>4928</v>
      </c>
      <c r="N1757" t="s">
        <v>4841</v>
      </c>
      <c r="Q1757">
        <v>25299935</v>
      </c>
      <c r="R1757">
        <v>88</v>
      </c>
      <c r="S1757">
        <v>1</v>
      </c>
      <c r="T1757">
        <v>414</v>
      </c>
      <c r="U1757">
        <v>448</v>
      </c>
      <c r="V1757">
        <v>11</v>
      </c>
      <c r="W1757">
        <v>497548</v>
      </c>
      <c r="X1757" t="s">
        <v>53</v>
      </c>
      <c r="Y1757" t="s">
        <v>47</v>
      </c>
      <c r="AA1757">
        <v>384038</v>
      </c>
      <c r="AC1757">
        <v>1</v>
      </c>
      <c r="AD1757" t="s">
        <v>42</v>
      </c>
      <c r="AE1757">
        <v>11343515</v>
      </c>
      <c r="AF1757" t="s">
        <v>4785</v>
      </c>
      <c r="AG1757">
        <v>0</v>
      </c>
      <c r="AH1757" t="s">
        <v>4928</v>
      </c>
      <c r="AI1757">
        <v>23325</v>
      </c>
      <c r="AK1757">
        <v>1</v>
      </c>
      <c r="AL1757" t="s">
        <v>4783</v>
      </c>
    </row>
    <row r="1758" spans="1:38" x14ac:dyDescent="0.2">
      <c r="A1758" t="s">
        <v>4783</v>
      </c>
      <c r="F1758" s="1">
        <v>44774</v>
      </c>
      <c r="G1758">
        <v>2022</v>
      </c>
      <c r="H1758" t="s">
        <v>4929</v>
      </c>
      <c r="I1758" t="s">
        <v>3637</v>
      </c>
      <c r="M1758" t="s">
        <v>4930</v>
      </c>
      <c r="N1758" t="s">
        <v>4841</v>
      </c>
      <c r="Q1758">
        <v>25774429</v>
      </c>
      <c r="R1758">
        <v>18</v>
      </c>
      <c r="S1758">
        <v>4</v>
      </c>
      <c r="T1758">
        <v>637</v>
      </c>
      <c r="U1758">
        <v>653</v>
      </c>
      <c r="V1758">
        <v>5</v>
      </c>
      <c r="W1758">
        <v>497548</v>
      </c>
      <c r="X1758" t="s">
        <v>208</v>
      </c>
      <c r="Y1758" t="s">
        <v>47</v>
      </c>
      <c r="AA1758">
        <v>17441374</v>
      </c>
      <c r="AB1758">
        <v>17441382</v>
      </c>
      <c r="AC1758">
        <v>1</v>
      </c>
      <c r="AD1758" t="s">
        <v>42</v>
      </c>
      <c r="AE1758">
        <v>11343515</v>
      </c>
      <c r="AF1758" t="s">
        <v>4785</v>
      </c>
      <c r="AG1758">
        <v>0</v>
      </c>
      <c r="AH1758" t="s">
        <v>4930</v>
      </c>
      <c r="AI1758">
        <v>3630</v>
      </c>
      <c r="AK1758">
        <v>1</v>
      </c>
      <c r="AL1758" t="s">
        <v>4783</v>
      </c>
    </row>
    <row r="1759" spans="1:38" x14ac:dyDescent="0.2">
      <c r="A1759" t="s">
        <v>4783</v>
      </c>
      <c r="F1759" s="1">
        <v>44736</v>
      </c>
      <c r="G1759">
        <v>2022</v>
      </c>
      <c r="H1759" t="s">
        <v>4931</v>
      </c>
      <c r="I1759" t="s">
        <v>4932</v>
      </c>
      <c r="M1759" t="s">
        <v>4933</v>
      </c>
      <c r="N1759" t="s">
        <v>4783</v>
      </c>
      <c r="Q1759">
        <v>25774426</v>
      </c>
      <c r="R1759">
        <v>14</v>
      </c>
      <c r="S1759">
        <v>4</v>
      </c>
      <c r="T1759">
        <v>476</v>
      </c>
      <c r="U1759">
        <v>490</v>
      </c>
      <c r="V1759">
        <v>2</v>
      </c>
      <c r="W1759">
        <v>497548</v>
      </c>
      <c r="X1759" t="s">
        <v>125</v>
      </c>
      <c r="Y1759" t="s">
        <v>47</v>
      </c>
      <c r="AA1759">
        <v>17576385</v>
      </c>
      <c r="AC1759">
        <v>1</v>
      </c>
      <c r="AD1759" t="s">
        <v>42</v>
      </c>
      <c r="AE1759">
        <v>11343515</v>
      </c>
      <c r="AF1759" t="s">
        <v>4785</v>
      </c>
      <c r="AG1759">
        <v>0</v>
      </c>
      <c r="AH1759" t="s">
        <v>4933</v>
      </c>
      <c r="AI1759">
        <v>3881</v>
      </c>
      <c r="AK1759">
        <v>1</v>
      </c>
      <c r="AL1759" t="s">
        <v>4783</v>
      </c>
    </row>
    <row r="1760" spans="1:38" x14ac:dyDescent="0.2">
      <c r="A1760" t="s">
        <v>4783</v>
      </c>
      <c r="F1760" s="1">
        <v>44593</v>
      </c>
      <c r="G1760">
        <v>2022</v>
      </c>
      <c r="H1760" t="s">
        <v>4934</v>
      </c>
      <c r="I1760" t="s">
        <v>4935</v>
      </c>
      <c r="M1760" t="s">
        <v>4936</v>
      </c>
      <c r="N1760" t="s">
        <v>4783</v>
      </c>
      <c r="Q1760">
        <v>26638185</v>
      </c>
      <c r="R1760">
        <v>34</v>
      </c>
      <c r="S1760">
        <v>1</v>
      </c>
      <c r="T1760">
        <v>28</v>
      </c>
      <c r="U1760">
        <v>55</v>
      </c>
      <c r="V1760">
        <v>4</v>
      </c>
      <c r="W1760">
        <v>497548</v>
      </c>
      <c r="X1760" t="s">
        <v>46</v>
      </c>
      <c r="Y1760" t="s">
        <v>47</v>
      </c>
      <c r="AA1760">
        <v>10434631</v>
      </c>
      <c r="AB1760">
        <v>14617358</v>
      </c>
      <c r="AC1760">
        <v>1</v>
      </c>
      <c r="AD1760" t="s">
        <v>42</v>
      </c>
      <c r="AE1760">
        <v>11343515</v>
      </c>
      <c r="AF1760" t="s">
        <v>4785</v>
      </c>
      <c r="AG1760">
        <v>0</v>
      </c>
      <c r="AH1760" t="s">
        <v>4936</v>
      </c>
      <c r="AI1760">
        <v>1834</v>
      </c>
      <c r="AK1760">
        <v>1</v>
      </c>
      <c r="AL1760" t="s">
        <v>4783</v>
      </c>
    </row>
    <row r="1761" spans="1:38" x14ac:dyDescent="0.2">
      <c r="A1761" t="s">
        <v>4783</v>
      </c>
      <c r="F1761" s="1">
        <v>44805</v>
      </c>
      <c r="G1761">
        <v>2022</v>
      </c>
      <c r="H1761" t="s">
        <v>4937</v>
      </c>
      <c r="I1761" t="s">
        <v>4817</v>
      </c>
      <c r="M1761" t="s">
        <v>4938</v>
      </c>
      <c r="N1761" t="s">
        <v>4939</v>
      </c>
      <c r="Q1761">
        <v>26638195</v>
      </c>
      <c r="R1761">
        <v>74</v>
      </c>
      <c r="T1761">
        <v>102169</v>
      </c>
      <c r="V1761">
        <v>5</v>
      </c>
      <c r="W1761">
        <v>497548</v>
      </c>
      <c r="X1761" t="s">
        <v>70</v>
      </c>
      <c r="Y1761" t="s">
        <v>47</v>
      </c>
      <c r="AA1761">
        <v>1762680</v>
      </c>
      <c r="AC1761">
        <v>1</v>
      </c>
      <c r="AD1761" t="s">
        <v>42</v>
      </c>
      <c r="AE1761">
        <v>11343515</v>
      </c>
      <c r="AF1761" t="s">
        <v>4785</v>
      </c>
      <c r="AG1761">
        <v>0</v>
      </c>
      <c r="AH1761" t="s">
        <v>4938</v>
      </c>
      <c r="AI1761">
        <v>2431</v>
      </c>
      <c r="AK1761">
        <v>1</v>
      </c>
      <c r="AL1761" t="s">
        <v>4783</v>
      </c>
    </row>
    <row r="1762" spans="1:38" x14ac:dyDescent="0.2">
      <c r="A1762" t="s">
        <v>4783</v>
      </c>
      <c r="F1762" s="1">
        <v>44593</v>
      </c>
      <c r="G1762">
        <v>2022</v>
      </c>
      <c r="H1762" t="s">
        <v>4940</v>
      </c>
      <c r="I1762" t="s">
        <v>4941</v>
      </c>
      <c r="M1762" t="s">
        <v>4942</v>
      </c>
      <c r="N1762" t="s">
        <v>4926</v>
      </c>
      <c r="Q1762">
        <v>26638187</v>
      </c>
      <c r="R1762">
        <v>53</v>
      </c>
      <c r="S1762">
        <v>1</v>
      </c>
      <c r="T1762">
        <v>27</v>
      </c>
      <c r="U1762">
        <v>62</v>
      </c>
      <c r="V1762">
        <v>8</v>
      </c>
      <c r="W1762">
        <v>497548</v>
      </c>
      <c r="X1762" t="s">
        <v>59</v>
      </c>
      <c r="Y1762" t="s">
        <v>47</v>
      </c>
      <c r="AA1762">
        <v>9291261</v>
      </c>
      <c r="AB1762">
        <v>15729990</v>
      </c>
      <c r="AC1762">
        <v>1</v>
      </c>
      <c r="AD1762" t="s">
        <v>42</v>
      </c>
      <c r="AE1762">
        <v>11343515</v>
      </c>
      <c r="AF1762" t="s">
        <v>4785</v>
      </c>
      <c r="AG1762">
        <v>0</v>
      </c>
      <c r="AH1762" t="s">
        <v>4942</v>
      </c>
      <c r="AI1762">
        <v>380</v>
      </c>
      <c r="AK1762">
        <v>1</v>
      </c>
      <c r="AL1762" t="s">
        <v>4783</v>
      </c>
    </row>
    <row r="1763" spans="1:38" x14ac:dyDescent="0.2">
      <c r="A1763" t="s">
        <v>4783</v>
      </c>
      <c r="F1763" s="1">
        <v>44743</v>
      </c>
      <c r="G1763">
        <v>2022</v>
      </c>
      <c r="H1763" t="s">
        <v>4943</v>
      </c>
      <c r="I1763" t="s">
        <v>1468</v>
      </c>
      <c r="M1763" t="s">
        <v>4944</v>
      </c>
      <c r="N1763" t="s">
        <v>4945</v>
      </c>
      <c r="Q1763">
        <v>28382037</v>
      </c>
      <c r="R1763">
        <v>89</v>
      </c>
      <c r="S1763">
        <v>1</v>
      </c>
      <c r="T1763">
        <v>90</v>
      </c>
      <c r="U1763">
        <v>111</v>
      </c>
      <c r="V1763">
        <v>7</v>
      </c>
      <c r="W1763">
        <v>497548</v>
      </c>
      <c r="X1763" t="s">
        <v>53</v>
      </c>
      <c r="Y1763" t="s">
        <v>47</v>
      </c>
      <c r="AA1763">
        <v>384038</v>
      </c>
      <c r="AC1763">
        <v>1</v>
      </c>
      <c r="AD1763" t="s">
        <v>42</v>
      </c>
      <c r="AE1763">
        <v>11343515</v>
      </c>
      <c r="AF1763" t="s">
        <v>4785</v>
      </c>
      <c r="AG1763">
        <v>0</v>
      </c>
      <c r="AH1763" t="s">
        <v>4944</v>
      </c>
      <c r="AI1763">
        <v>23325</v>
      </c>
      <c r="AK1763">
        <v>1</v>
      </c>
      <c r="AL1763" t="s">
        <v>4783</v>
      </c>
    </row>
    <row r="1764" spans="1:38" x14ac:dyDescent="0.2">
      <c r="A1764" t="s">
        <v>4783</v>
      </c>
      <c r="F1764" s="1">
        <v>44896</v>
      </c>
      <c r="G1764">
        <v>2022</v>
      </c>
      <c r="H1764" t="s">
        <v>4946</v>
      </c>
      <c r="I1764" t="s">
        <v>4947</v>
      </c>
      <c r="M1764" t="s">
        <v>4948</v>
      </c>
      <c r="N1764" t="s">
        <v>4783</v>
      </c>
      <c r="Q1764">
        <v>29092169</v>
      </c>
      <c r="R1764">
        <v>72</v>
      </c>
      <c r="T1764">
        <v>106096</v>
      </c>
      <c r="V1764">
        <v>4</v>
      </c>
      <c r="W1764">
        <v>497548</v>
      </c>
      <c r="X1764" t="s">
        <v>70</v>
      </c>
      <c r="Y1764" t="s">
        <v>47</v>
      </c>
      <c r="AA1764">
        <v>1448188</v>
      </c>
      <c r="AC1764">
        <v>1</v>
      </c>
      <c r="AD1764" t="s">
        <v>42</v>
      </c>
      <c r="AE1764">
        <v>11343515</v>
      </c>
      <c r="AF1764" t="s">
        <v>4785</v>
      </c>
      <c r="AG1764">
        <v>0</v>
      </c>
      <c r="AH1764" t="s">
        <v>4948</v>
      </c>
      <c r="AI1764">
        <v>9170</v>
      </c>
      <c r="AK1764">
        <v>1</v>
      </c>
      <c r="AL1764" t="s">
        <v>4783</v>
      </c>
    </row>
    <row r="1765" spans="1:38" x14ac:dyDescent="0.2">
      <c r="A1765" t="s">
        <v>4783</v>
      </c>
      <c r="F1765" s="1">
        <v>44986</v>
      </c>
      <c r="G1765">
        <v>2023</v>
      </c>
      <c r="H1765" t="s">
        <v>4949</v>
      </c>
      <c r="I1765" t="s">
        <v>4817</v>
      </c>
      <c r="M1765" t="s">
        <v>4950</v>
      </c>
      <c r="N1765" t="s">
        <v>4841</v>
      </c>
      <c r="Q1765">
        <v>29492310</v>
      </c>
      <c r="R1765">
        <v>77</v>
      </c>
      <c r="T1765">
        <v>102319</v>
      </c>
      <c r="V1765">
        <v>3</v>
      </c>
      <c r="W1765">
        <v>497548</v>
      </c>
      <c r="X1765" t="s">
        <v>70</v>
      </c>
      <c r="Y1765" t="s">
        <v>47</v>
      </c>
      <c r="AA1765">
        <v>1762680</v>
      </c>
      <c r="AC1765">
        <v>1</v>
      </c>
      <c r="AD1765" t="s">
        <v>42</v>
      </c>
      <c r="AE1765">
        <v>11343515</v>
      </c>
      <c r="AF1765" t="s">
        <v>4785</v>
      </c>
      <c r="AG1765">
        <v>0</v>
      </c>
      <c r="AH1765" t="s">
        <v>4950</v>
      </c>
      <c r="AI1765">
        <v>2431</v>
      </c>
      <c r="AK1765">
        <v>1</v>
      </c>
      <c r="AL1765" t="s">
        <v>4783</v>
      </c>
    </row>
    <row r="1766" spans="1:38" x14ac:dyDescent="0.2">
      <c r="A1766" t="s">
        <v>4783</v>
      </c>
      <c r="F1766" s="1">
        <v>45170</v>
      </c>
      <c r="G1766">
        <v>2023</v>
      </c>
      <c r="H1766" t="s">
        <v>4951</v>
      </c>
      <c r="I1766" t="s">
        <v>4952</v>
      </c>
      <c r="M1766" t="s">
        <v>4953</v>
      </c>
      <c r="N1766" t="s">
        <v>4926</v>
      </c>
      <c r="Q1766">
        <v>30641660</v>
      </c>
      <c r="R1766">
        <v>51</v>
      </c>
      <c r="S1766">
        <v>3</v>
      </c>
      <c r="T1766">
        <v>744</v>
      </c>
      <c r="U1766">
        <v>777</v>
      </c>
      <c r="V1766">
        <v>8</v>
      </c>
      <c r="W1766">
        <v>497548</v>
      </c>
      <c r="X1766" t="s">
        <v>70</v>
      </c>
      <c r="Y1766" t="s">
        <v>47</v>
      </c>
      <c r="AA1766">
        <v>1475967</v>
      </c>
      <c r="AC1766">
        <v>1</v>
      </c>
      <c r="AD1766" t="s">
        <v>42</v>
      </c>
      <c r="AE1766">
        <v>11343515</v>
      </c>
      <c r="AF1766" t="s">
        <v>4785</v>
      </c>
      <c r="AG1766">
        <v>0</v>
      </c>
      <c r="AH1766" t="s">
        <v>4953</v>
      </c>
      <c r="AI1766">
        <v>9275</v>
      </c>
      <c r="AK1766">
        <v>1</v>
      </c>
      <c r="AL1766" t="s">
        <v>4783</v>
      </c>
    </row>
    <row r="1767" spans="1:38" x14ac:dyDescent="0.2">
      <c r="A1767" t="s">
        <v>4783</v>
      </c>
      <c r="F1767" s="1">
        <v>45261</v>
      </c>
      <c r="G1767">
        <v>2023</v>
      </c>
      <c r="H1767" t="s">
        <v>4954</v>
      </c>
      <c r="I1767" t="s">
        <v>3637</v>
      </c>
      <c r="M1767" t="s">
        <v>4955</v>
      </c>
      <c r="N1767" t="s">
        <v>4783</v>
      </c>
      <c r="Q1767">
        <v>31990249</v>
      </c>
      <c r="R1767">
        <v>19</v>
      </c>
      <c r="S1767">
        <v>6</v>
      </c>
      <c r="T1767">
        <v>837</v>
      </c>
      <c r="U1767">
        <v>851</v>
      </c>
      <c r="V1767">
        <v>0</v>
      </c>
      <c r="W1767">
        <v>497548</v>
      </c>
      <c r="X1767" t="s">
        <v>208</v>
      </c>
      <c r="Y1767" t="s">
        <v>47</v>
      </c>
      <c r="AA1767">
        <v>17441374</v>
      </c>
      <c r="AB1767">
        <v>17441382</v>
      </c>
      <c r="AC1767">
        <v>1</v>
      </c>
      <c r="AD1767" t="s">
        <v>42</v>
      </c>
      <c r="AE1767">
        <v>11343515</v>
      </c>
      <c r="AF1767" t="s">
        <v>4785</v>
      </c>
      <c r="AG1767">
        <v>0</v>
      </c>
      <c r="AH1767" t="s">
        <v>4955</v>
      </c>
      <c r="AI1767">
        <v>3630</v>
      </c>
      <c r="AK1767">
        <v>1</v>
      </c>
      <c r="AL1767" t="s">
        <v>4783</v>
      </c>
    </row>
    <row r="1768" spans="1:38" x14ac:dyDescent="0.2">
      <c r="A1768" t="s">
        <v>4783</v>
      </c>
      <c r="F1768" s="1">
        <v>45536</v>
      </c>
      <c r="G1768">
        <v>2024</v>
      </c>
      <c r="H1768" t="s">
        <v>4956</v>
      </c>
      <c r="I1768" t="s">
        <v>690</v>
      </c>
      <c r="M1768" t="s">
        <v>4957</v>
      </c>
      <c r="N1768" t="s">
        <v>4926</v>
      </c>
      <c r="Q1768">
        <v>31990250</v>
      </c>
      <c r="R1768">
        <v>200</v>
      </c>
      <c r="S1768">
        <v>45720</v>
      </c>
      <c r="T1768">
        <v>423</v>
      </c>
      <c r="U1768">
        <v>455</v>
      </c>
      <c r="V1768">
        <v>3</v>
      </c>
      <c r="W1768">
        <v>497548</v>
      </c>
      <c r="X1768" t="s">
        <v>59</v>
      </c>
      <c r="Y1768" t="s">
        <v>47</v>
      </c>
      <c r="AA1768">
        <v>485829</v>
      </c>
      <c r="AB1768">
        <v>15737101</v>
      </c>
      <c r="AC1768">
        <v>1</v>
      </c>
      <c r="AD1768" t="s">
        <v>42</v>
      </c>
      <c r="AE1768">
        <v>11343515</v>
      </c>
      <c r="AF1768" t="s">
        <v>4785</v>
      </c>
      <c r="AG1768">
        <v>0</v>
      </c>
      <c r="AH1768" t="s">
        <v>4957</v>
      </c>
      <c r="AI1768">
        <v>8215</v>
      </c>
      <c r="AK1768">
        <v>1</v>
      </c>
      <c r="AL1768" t="s">
        <v>4783</v>
      </c>
    </row>
    <row r="1769" spans="1:38" x14ac:dyDescent="0.2">
      <c r="A1769" t="s">
        <v>4783</v>
      </c>
      <c r="F1769" s="1">
        <v>45261</v>
      </c>
      <c r="G1769">
        <v>2023</v>
      </c>
      <c r="H1769" t="s">
        <v>4958</v>
      </c>
      <c r="I1769" t="s">
        <v>4959</v>
      </c>
      <c r="M1769" t="s">
        <v>4960</v>
      </c>
      <c r="N1769" t="s">
        <v>4841</v>
      </c>
      <c r="Q1769">
        <v>32544587</v>
      </c>
      <c r="R1769">
        <v>65</v>
      </c>
      <c r="S1769">
        <v>4</v>
      </c>
      <c r="T1769">
        <v>665</v>
      </c>
      <c r="U1769">
        <v>680</v>
      </c>
      <c r="V1769">
        <v>1</v>
      </c>
      <c r="W1769">
        <v>497548</v>
      </c>
      <c r="X1769" t="s">
        <v>59</v>
      </c>
      <c r="Y1769" t="s">
        <v>47</v>
      </c>
      <c r="AA1769">
        <v>8887233</v>
      </c>
      <c r="AB1769">
        <v>14783320</v>
      </c>
      <c r="AC1769">
        <v>1</v>
      </c>
      <c r="AD1769" t="s">
        <v>42</v>
      </c>
      <c r="AE1769">
        <v>11343515</v>
      </c>
      <c r="AF1769" t="s">
        <v>4785</v>
      </c>
      <c r="AG1769">
        <v>0</v>
      </c>
      <c r="AH1769" t="s">
        <v>4960</v>
      </c>
      <c r="AI1769">
        <v>13197</v>
      </c>
      <c r="AK1769">
        <v>1</v>
      </c>
      <c r="AL1769" t="s">
        <v>4783</v>
      </c>
    </row>
    <row r="1770" spans="1:38" x14ac:dyDescent="0.2">
      <c r="A1770" t="s">
        <v>4783</v>
      </c>
      <c r="F1770" s="1">
        <v>40603</v>
      </c>
      <c r="G1770">
        <v>2011</v>
      </c>
      <c r="H1770" t="s">
        <v>4961</v>
      </c>
      <c r="I1770" t="s">
        <v>3588</v>
      </c>
      <c r="M1770" t="s">
        <v>4962</v>
      </c>
      <c r="N1770" t="s">
        <v>4783</v>
      </c>
      <c r="Q1770">
        <v>6853561</v>
      </c>
      <c r="R1770">
        <v>24</v>
      </c>
      <c r="S1770">
        <v>1</v>
      </c>
      <c r="T1770">
        <v>19</v>
      </c>
      <c r="U1770">
        <v>28</v>
      </c>
      <c r="V1770">
        <v>11</v>
      </c>
      <c r="W1770">
        <v>497548</v>
      </c>
      <c r="X1770" t="s">
        <v>59</v>
      </c>
      <c r="Y1770" t="s">
        <v>192</v>
      </c>
      <c r="AA1770">
        <v>8893047</v>
      </c>
      <c r="AB1770">
        <v>15737128</v>
      </c>
      <c r="AC1770">
        <v>1</v>
      </c>
      <c r="AD1770" t="s">
        <v>42</v>
      </c>
      <c r="AE1770">
        <v>11343515</v>
      </c>
      <c r="AF1770" t="s">
        <v>4785</v>
      </c>
      <c r="AG1770">
        <v>0</v>
      </c>
      <c r="AH1770" t="s">
        <v>4962</v>
      </c>
      <c r="AI1770">
        <v>8274</v>
      </c>
      <c r="AK1770">
        <v>4</v>
      </c>
      <c r="AL1770" t="s">
        <v>4783</v>
      </c>
    </row>
    <row r="1771" spans="1:38" x14ac:dyDescent="0.2">
      <c r="A1771" t="s">
        <v>4783</v>
      </c>
      <c r="F1771" s="1">
        <v>43101</v>
      </c>
      <c r="G1771">
        <v>2018</v>
      </c>
      <c r="H1771" t="s">
        <v>4963</v>
      </c>
      <c r="I1771" t="s">
        <v>224</v>
      </c>
      <c r="M1771" t="s">
        <v>4964</v>
      </c>
      <c r="N1771" t="s">
        <v>4783</v>
      </c>
      <c r="Q1771">
        <v>16148103</v>
      </c>
      <c r="V1771">
        <v>1</v>
      </c>
      <c r="W1771">
        <v>497548</v>
      </c>
      <c r="X1771" t="s">
        <v>70</v>
      </c>
      <c r="Y1771" t="s">
        <v>192</v>
      </c>
      <c r="AB1771">
        <v>15565068</v>
      </c>
      <c r="AC1771">
        <v>1</v>
      </c>
      <c r="AD1771" t="s">
        <v>42</v>
      </c>
      <c r="AE1771">
        <v>11343515</v>
      </c>
      <c r="AF1771" t="s">
        <v>4785</v>
      </c>
      <c r="AG1771">
        <v>0</v>
      </c>
      <c r="AH1771" t="s">
        <v>4964</v>
      </c>
      <c r="AI1771">
        <v>90527</v>
      </c>
      <c r="AK1771">
        <v>4</v>
      </c>
      <c r="AL1771" t="s">
        <v>4783</v>
      </c>
    </row>
    <row r="1772" spans="1:38" x14ac:dyDescent="0.2">
      <c r="A1772" t="s">
        <v>4783</v>
      </c>
      <c r="F1772" s="1">
        <v>39083</v>
      </c>
      <c r="G1772">
        <v>2007</v>
      </c>
      <c r="H1772" t="s">
        <v>4965</v>
      </c>
      <c r="I1772" t="s">
        <v>224</v>
      </c>
      <c r="M1772" t="s">
        <v>4966</v>
      </c>
      <c r="N1772" t="s">
        <v>4783</v>
      </c>
      <c r="Q1772">
        <v>16570214</v>
      </c>
      <c r="V1772">
        <v>1</v>
      </c>
      <c r="W1772">
        <v>497548</v>
      </c>
      <c r="X1772" t="s">
        <v>70</v>
      </c>
      <c r="Y1772" t="s">
        <v>192</v>
      </c>
      <c r="AB1772">
        <v>15565068</v>
      </c>
      <c r="AC1772">
        <v>1</v>
      </c>
      <c r="AD1772" t="s">
        <v>42</v>
      </c>
      <c r="AE1772">
        <v>11343515</v>
      </c>
      <c r="AF1772" t="s">
        <v>4785</v>
      </c>
      <c r="AG1772">
        <v>0</v>
      </c>
      <c r="AH1772" t="s">
        <v>4966</v>
      </c>
      <c r="AI1772">
        <v>90527</v>
      </c>
      <c r="AK1772">
        <v>4</v>
      </c>
      <c r="AL1772" t="s">
        <v>4783</v>
      </c>
    </row>
    <row r="1773" spans="1:38" x14ac:dyDescent="0.2">
      <c r="A1773" t="s">
        <v>4783</v>
      </c>
      <c r="F1773" s="1">
        <v>38353</v>
      </c>
      <c r="G1773">
        <v>2005</v>
      </c>
      <c r="H1773" t="s">
        <v>4967</v>
      </c>
      <c r="I1773" t="s">
        <v>224</v>
      </c>
      <c r="M1773" t="s">
        <v>4968</v>
      </c>
      <c r="N1773" t="s">
        <v>4783</v>
      </c>
      <c r="Q1773">
        <v>16570221</v>
      </c>
      <c r="V1773">
        <v>2</v>
      </c>
      <c r="W1773">
        <v>497548</v>
      </c>
      <c r="X1773" t="s">
        <v>70</v>
      </c>
      <c r="Y1773" t="s">
        <v>192</v>
      </c>
      <c r="AB1773">
        <v>15565068</v>
      </c>
      <c r="AC1773">
        <v>1</v>
      </c>
      <c r="AD1773" t="s">
        <v>42</v>
      </c>
      <c r="AE1773">
        <v>11343515</v>
      </c>
      <c r="AF1773" t="s">
        <v>4785</v>
      </c>
      <c r="AG1773">
        <v>0</v>
      </c>
      <c r="AH1773" t="s">
        <v>4968</v>
      </c>
      <c r="AI1773">
        <v>90527</v>
      </c>
      <c r="AK1773">
        <v>4</v>
      </c>
      <c r="AL1773" t="s">
        <v>4783</v>
      </c>
    </row>
    <row r="1774" spans="1:38" x14ac:dyDescent="0.2">
      <c r="A1774" t="s">
        <v>4783</v>
      </c>
      <c r="F1774" s="1">
        <v>42005</v>
      </c>
      <c r="G1774">
        <v>2015</v>
      </c>
      <c r="H1774" t="s">
        <v>4969</v>
      </c>
      <c r="I1774" t="s">
        <v>224</v>
      </c>
      <c r="M1774" t="s">
        <v>4970</v>
      </c>
      <c r="N1774" t="s">
        <v>4783</v>
      </c>
      <c r="Q1774">
        <v>16570228</v>
      </c>
      <c r="V1774">
        <v>0</v>
      </c>
      <c r="W1774">
        <v>497548</v>
      </c>
      <c r="X1774" t="s">
        <v>70</v>
      </c>
      <c r="Y1774" t="s">
        <v>192</v>
      </c>
      <c r="AB1774">
        <v>15565068</v>
      </c>
      <c r="AC1774">
        <v>1</v>
      </c>
      <c r="AD1774" t="s">
        <v>42</v>
      </c>
      <c r="AE1774">
        <v>11343515</v>
      </c>
      <c r="AF1774" t="s">
        <v>4785</v>
      </c>
      <c r="AG1774">
        <v>0</v>
      </c>
      <c r="AH1774" t="s">
        <v>4970</v>
      </c>
      <c r="AI1774">
        <v>90527</v>
      </c>
      <c r="AK1774">
        <v>4</v>
      </c>
      <c r="AL1774" t="s">
        <v>4783</v>
      </c>
    </row>
    <row r="1775" spans="1:38" x14ac:dyDescent="0.2">
      <c r="A1775" t="s">
        <v>4783</v>
      </c>
      <c r="F1775" s="1">
        <v>42005</v>
      </c>
      <c r="G1775">
        <v>2015</v>
      </c>
      <c r="H1775" t="s">
        <v>3715</v>
      </c>
      <c r="I1775" t="s">
        <v>224</v>
      </c>
      <c r="M1775" t="s">
        <v>3716</v>
      </c>
      <c r="N1775" t="s">
        <v>3616</v>
      </c>
      <c r="Q1775">
        <v>16570230</v>
      </c>
      <c r="V1775">
        <v>4</v>
      </c>
      <c r="W1775">
        <v>497548</v>
      </c>
      <c r="X1775" t="s">
        <v>70</v>
      </c>
      <c r="Y1775" t="s">
        <v>192</v>
      </c>
      <c r="AB1775">
        <v>15565068</v>
      </c>
      <c r="AC1775">
        <v>1</v>
      </c>
      <c r="AD1775" t="s">
        <v>42</v>
      </c>
      <c r="AE1775">
        <v>11343515</v>
      </c>
      <c r="AF1775" t="s">
        <v>4785</v>
      </c>
      <c r="AG1775">
        <v>0</v>
      </c>
      <c r="AH1775" t="s">
        <v>3716</v>
      </c>
      <c r="AI1775">
        <v>90527</v>
      </c>
      <c r="AK1775">
        <v>4</v>
      </c>
      <c r="AL1775" t="s">
        <v>4783</v>
      </c>
    </row>
    <row r="1776" spans="1:38" x14ac:dyDescent="0.2">
      <c r="A1776" t="s">
        <v>4783</v>
      </c>
      <c r="F1776" s="1">
        <v>41640</v>
      </c>
      <c r="G1776">
        <v>2014</v>
      </c>
      <c r="H1776" t="s">
        <v>4971</v>
      </c>
      <c r="I1776" t="s">
        <v>224</v>
      </c>
      <c r="M1776" t="s">
        <v>4973</v>
      </c>
      <c r="N1776" t="s">
        <v>4910</v>
      </c>
      <c r="Q1776">
        <v>16570232</v>
      </c>
      <c r="V1776">
        <v>0</v>
      </c>
      <c r="W1776">
        <v>497548</v>
      </c>
      <c r="X1776" t="s">
        <v>70</v>
      </c>
      <c r="Y1776" t="s">
        <v>192</v>
      </c>
      <c r="AB1776">
        <v>15565068</v>
      </c>
      <c r="AC1776">
        <v>1</v>
      </c>
      <c r="AD1776" t="s">
        <v>42</v>
      </c>
      <c r="AE1776">
        <v>11343515</v>
      </c>
      <c r="AF1776" t="s">
        <v>4785</v>
      </c>
      <c r="AG1776">
        <v>0</v>
      </c>
      <c r="AH1776" t="s">
        <v>4972</v>
      </c>
      <c r="AI1776">
        <v>90527</v>
      </c>
      <c r="AK1776">
        <v>4</v>
      </c>
      <c r="AL1776" t="s">
        <v>4783</v>
      </c>
    </row>
    <row r="1777" spans="1:38" x14ac:dyDescent="0.2">
      <c r="A1777" t="s">
        <v>4783</v>
      </c>
      <c r="F1777" s="1">
        <v>41275</v>
      </c>
      <c r="G1777">
        <v>2013</v>
      </c>
      <c r="H1777" t="s">
        <v>4974</v>
      </c>
      <c r="I1777" t="s">
        <v>224</v>
      </c>
      <c r="M1777" t="s">
        <v>4975</v>
      </c>
      <c r="N1777" t="s">
        <v>4783</v>
      </c>
      <c r="Q1777">
        <v>16570241</v>
      </c>
      <c r="V1777">
        <v>2</v>
      </c>
      <c r="W1777">
        <v>497548</v>
      </c>
      <c r="X1777" t="s">
        <v>70</v>
      </c>
      <c r="Y1777" t="s">
        <v>192</v>
      </c>
      <c r="AB1777">
        <v>15565068</v>
      </c>
      <c r="AC1777">
        <v>1</v>
      </c>
      <c r="AD1777" t="s">
        <v>42</v>
      </c>
      <c r="AE1777">
        <v>11343515</v>
      </c>
      <c r="AF1777" t="s">
        <v>4785</v>
      </c>
      <c r="AG1777">
        <v>0</v>
      </c>
      <c r="AH1777" t="s">
        <v>4975</v>
      </c>
      <c r="AI1777">
        <v>90527</v>
      </c>
      <c r="AK1777">
        <v>4</v>
      </c>
      <c r="AL1777" t="s">
        <v>4783</v>
      </c>
    </row>
    <row r="1778" spans="1:38" x14ac:dyDescent="0.2">
      <c r="A1778" t="s">
        <v>4783</v>
      </c>
      <c r="F1778" s="1">
        <v>40909</v>
      </c>
      <c r="G1778">
        <v>2012</v>
      </c>
      <c r="H1778" t="s">
        <v>4976</v>
      </c>
      <c r="I1778" t="s">
        <v>224</v>
      </c>
      <c r="M1778" t="s">
        <v>4977</v>
      </c>
      <c r="N1778" t="s">
        <v>4783</v>
      </c>
      <c r="Q1778">
        <v>16570249</v>
      </c>
      <c r="V1778">
        <v>1</v>
      </c>
      <c r="W1778">
        <v>497548</v>
      </c>
      <c r="X1778" t="s">
        <v>70</v>
      </c>
      <c r="Y1778" t="s">
        <v>192</v>
      </c>
      <c r="AB1778">
        <v>15565068</v>
      </c>
      <c r="AC1778">
        <v>1</v>
      </c>
      <c r="AD1778" t="s">
        <v>42</v>
      </c>
      <c r="AE1778">
        <v>11343515</v>
      </c>
      <c r="AF1778" t="s">
        <v>4785</v>
      </c>
      <c r="AG1778">
        <v>0</v>
      </c>
      <c r="AH1778" t="s">
        <v>4977</v>
      </c>
      <c r="AI1778">
        <v>90527</v>
      </c>
      <c r="AK1778">
        <v>4</v>
      </c>
      <c r="AL1778" t="s">
        <v>4783</v>
      </c>
    </row>
    <row r="1779" spans="1:38" x14ac:dyDescent="0.2">
      <c r="A1779" t="s">
        <v>4783</v>
      </c>
      <c r="F1779" s="1">
        <v>43101</v>
      </c>
      <c r="G1779">
        <v>2018</v>
      </c>
      <c r="H1779" t="s">
        <v>3732</v>
      </c>
      <c r="I1779" t="s">
        <v>224</v>
      </c>
      <c r="M1779" t="s">
        <v>3733</v>
      </c>
      <c r="N1779" t="s">
        <v>3616</v>
      </c>
      <c r="Q1779">
        <v>16723775</v>
      </c>
      <c r="V1779">
        <v>1</v>
      </c>
      <c r="W1779">
        <v>497548</v>
      </c>
      <c r="X1779" t="s">
        <v>70</v>
      </c>
      <c r="Y1779" t="s">
        <v>192</v>
      </c>
      <c r="AB1779">
        <v>15565068</v>
      </c>
      <c r="AC1779">
        <v>1</v>
      </c>
      <c r="AD1779" t="s">
        <v>42</v>
      </c>
      <c r="AE1779">
        <v>11343515</v>
      </c>
      <c r="AF1779" t="s">
        <v>4785</v>
      </c>
      <c r="AG1779">
        <v>0</v>
      </c>
      <c r="AH1779" t="s">
        <v>3733</v>
      </c>
      <c r="AI1779">
        <v>90527</v>
      </c>
      <c r="AK1779">
        <v>4</v>
      </c>
      <c r="AL1779" t="s">
        <v>4783</v>
      </c>
    </row>
    <row r="1780" spans="1:38" x14ac:dyDescent="0.2">
      <c r="A1780" t="s">
        <v>4783</v>
      </c>
      <c r="F1780" s="1">
        <v>40179</v>
      </c>
      <c r="G1780">
        <v>2010</v>
      </c>
      <c r="H1780" t="s">
        <v>4978</v>
      </c>
      <c r="I1780" t="s">
        <v>1468</v>
      </c>
      <c r="M1780" t="s">
        <v>4979</v>
      </c>
      <c r="N1780" t="s">
        <v>4783</v>
      </c>
      <c r="Q1780">
        <v>4792032</v>
      </c>
      <c r="R1780">
        <v>76</v>
      </c>
      <c r="S1780">
        <v>3</v>
      </c>
      <c r="T1780">
        <v>846</v>
      </c>
      <c r="U1780">
        <v>847</v>
      </c>
      <c r="V1780">
        <v>0</v>
      </c>
      <c r="W1780">
        <v>497548</v>
      </c>
      <c r="X1780" t="s">
        <v>53</v>
      </c>
      <c r="Y1780" t="s">
        <v>2164</v>
      </c>
      <c r="AA1780">
        <v>384038</v>
      </c>
      <c r="AC1780">
        <v>1</v>
      </c>
      <c r="AD1780" t="s">
        <v>42</v>
      </c>
      <c r="AE1780">
        <v>11343515</v>
      </c>
      <c r="AF1780" t="s">
        <v>4785</v>
      </c>
      <c r="AG1780">
        <v>0</v>
      </c>
      <c r="AH1780" t="s">
        <v>4979</v>
      </c>
      <c r="AI1780">
        <v>23325</v>
      </c>
      <c r="AK1780">
        <v>5</v>
      </c>
      <c r="AL1780" t="s">
        <v>4783</v>
      </c>
    </row>
    <row r="1781" spans="1:38" x14ac:dyDescent="0.2">
      <c r="A1781" t="s">
        <v>4980</v>
      </c>
      <c r="F1781" s="1">
        <v>43465</v>
      </c>
      <c r="G1781">
        <v>2018</v>
      </c>
      <c r="H1781" t="s">
        <v>4981</v>
      </c>
      <c r="I1781" t="s">
        <v>4982</v>
      </c>
      <c r="M1781" t="s">
        <v>4987</v>
      </c>
      <c r="N1781" t="s">
        <v>4986</v>
      </c>
      <c r="Q1781">
        <v>20436225</v>
      </c>
      <c r="R1781">
        <v>9</v>
      </c>
      <c r="S1781">
        <v>4</v>
      </c>
      <c r="T1781">
        <v>1</v>
      </c>
      <c r="U1781">
        <v>22</v>
      </c>
      <c r="V1781">
        <v>4</v>
      </c>
      <c r="W1781">
        <v>1051929</v>
      </c>
      <c r="X1781" t="s">
        <v>177</v>
      </c>
      <c r="Y1781" t="s">
        <v>47</v>
      </c>
      <c r="AA1781" t="s">
        <v>4985</v>
      </c>
      <c r="AC1781">
        <v>1</v>
      </c>
      <c r="AD1781" t="s">
        <v>42</v>
      </c>
      <c r="AE1781">
        <v>11633894</v>
      </c>
      <c r="AF1781" t="s">
        <v>4983</v>
      </c>
      <c r="AG1781">
        <v>0</v>
      </c>
      <c r="AH1781" t="s">
        <v>4984</v>
      </c>
      <c r="AI1781">
        <v>55887</v>
      </c>
      <c r="AK1781">
        <v>1</v>
      </c>
      <c r="AL1781" t="s">
        <v>4980</v>
      </c>
    </row>
    <row r="1782" spans="1:38" x14ac:dyDescent="0.2">
      <c r="A1782" t="s">
        <v>4980</v>
      </c>
      <c r="F1782" s="1">
        <v>42736</v>
      </c>
      <c r="G1782">
        <v>2017</v>
      </c>
      <c r="H1782" t="s">
        <v>4988</v>
      </c>
      <c r="I1782" t="s">
        <v>4989</v>
      </c>
      <c r="M1782" t="s">
        <v>4990</v>
      </c>
      <c r="N1782" t="s">
        <v>4991</v>
      </c>
      <c r="Q1782">
        <v>20436283</v>
      </c>
      <c r="R1782">
        <v>10219</v>
      </c>
      <c r="T1782">
        <v>65</v>
      </c>
      <c r="U1782">
        <v>77</v>
      </c>
      <c r="V1782">
        <v>8</v>
      </c>
      <c r="W1782">
        <v>1051929</v>
      </c>
      <c r="X1782" t="s">
        <v>59</v>
      </c>
      <c r="Y1782" t="s">
        <v>47</v>
      </c>
      <c r="AA1782">
        <v>3029743</v>
      </c>
      <c r="AB1782">
        <v>16113349</v>
      </c>
      <c r="AC1782">
        <v>1</v>
      </c>
      <c r="AD1782" t="s">
        <v>42</v>
      </c>
      <c r="AE1782">
        <v>11633894</v>
      </c>
      <c r="AF1782" t="s">
        <v>4983</v>
      </c>
      <c r="AG1782">
        <v>1</v>
      </c>
      <c r="AH1782" t="s">
        <v>4990</v>
      </c>
      <c r="AI1782">
        <v>60577</v>
      </c>
      <c r="AK1782">
        <v>1</v>
      </c>
      <c r="AL1782" t="s">
        <v>4980</v>
      </c>
    </row>
    <row r="1783" spans="1:38" x14ac:dyDescent="0.2">
      <c r="A1783" t="s">
        <v>4980</v>
      </c>
      <c r="F1783" s="1">
        <v>42614</v>
      </c>
      <c r="G1783">
        <v>2016</v>
      </c>
      <c r="H1783" t="s">
        <v>4992</v>
      </c>
      <c r="I1783" t="s">
        <v>4993</v>
      </c>
      <c r="M1783" t="s">
        <v>4994</v>
      </c>
      <c r="N1783" t="s">
        <v>4995</v>
      </c>
      <c r="Q1783">
        <v>20436241</v>
      </c>
      <c r="T1783">
        <v>25</v>
      </c>
      <c r="U1783">
        <v>30</v>
      </c>
      <c r="V1783">
        <v>41</v>
      </c>
      <c r="W1783">
        <v>1051929</v>
      </c>
      <c r="X1783" t="s">
        <v>247</v>
      </c>
      <c r="Y1783" t="s">
        <v>47</v>
      </c>
      <c r="AC1783">
        <v>1</v>
      </c>
      <c r="AD1783" t="s">
        <v>42</v>
      </c>
      <c r="AE1783">
        <v>11633894</v>
      </c>
      <c r="AF1783" t="s">
        <v>4983</v>
      </c>
      <c r="AG1783">
        <v>1</v>
      </c>
      <c r="AH1783" t="s">
        <v>4994</v>
      </c>
      <c r="AI1783">
        <v>87196</v>
      </c>
      <c r="AK1783">
        <v>1</v>
      </c>
      <c r="AL1783" t="s">
        <v>4980</v>
      </c>
    </row>
    <row r="1784" spans="1:38" x14ac:dyDescent="0.2">
      <c r="A1784" t="s">
        <v>4980</v>
      </c>
      <c r="F1784" s="1">
        <v>42370</v>
      </c>
      <c r="G1784">
        <v>2016</v>
      </c>
      <c r="H1784" t="s">
        <v>4996</v>
      </c>
      <c r="I1784" t="s">
        <v>4989</v>
      </c>
      <c r="M1784" t="s">
        <v>4997</v>
      </c>
      <c r="N1784" t="s">
        <v>4991</v>
      </c>
      <c r="Q1784">
        <v>20436280</v>
      </c>
      <c r="R1784">
        <v>9545</v>
      </c>
      <c r="T1784">
        <v>3</v>
      </c>
      <c r="U1784">
        <v>14</v>
      </c>
      <c r="V1784">
        <v>11</v>
      </c>
      <c r="W1784">
        <v>1051929</v>
      </c>
      <c r="X1784" t="s">
        <v>59</v>
      </c>
      <c r="Y1784" t="s">
        <v>47</v>
      </c>
      <c r="AA1784">
        <v>3029743</v>
      </c>
      <c r="AB1784">
        <v>16113349</v>
      </c>
      <c r="AC1784">
        <v>1</v>
      </c>
      <c r="AD1784" t="s">
        <v>42</v>
      </c>
      <c r="AE1784">
        <v>11633894</v>
      </c>
      <c r="AF1784" t="s">
        <v>4983</v>
      </c>
      <c r="AG1784">
        <v>1</v>
      </c>
      <c r="AH1784" t="s">
        <v>4997</v>
      </c>
      <c r="AI1784">
        <v>60577</v>
      </c>
      <c r="AK1784">
        <v>1</v>
      </c>
      <c r="AL1784" t="s">
        <v>4980</v>
      </c>
    </row>
    <row r="1785" spans="1:38" x14ac:dyDescent="0.2">
      <c r="A1785" t="s">
        <v>4980</v>
      </c>
      <c r="F1785" s="1">
        <v>43160</v>
      </c>
      <c r="G1785">
        <v>2018</v>
      </c>
      <c r="H1785" t="s">
        <v>4998</v>
      </c>
      <c r="I1785" t="s">
        <v>4999</v>
      </c>
      <c r="M1785" t="s">
        <v>5000</v>
      </c>
      <c r="N1785" t="s">
        <v>4995</v>
      </c>
      <c r="Q1785">
        <v>20436259</v>
      </c>
      <c r="R1785">
        <v>33</v>
      </c>
      <c r="S1785">
        <v>2</v>
      </c>
      <c r="T1785">
        <v>63</v>
      </c>
      <c r="U1785">
        <v>73</v>
      </c>
      <c r="V1785">
        <v>35</v>
      </c>
      <c r="W1785">
        <v>1051929</v>
      </c>
      <c r="X1785" t="s">
        <v>247</v>
      </c>
      <c r="Y1785" t="s">
        <v>47</v>
      </c>
      <c r="AA1785">
        <v>15411672</v>
      </c>
      <c r="AC1785">
        <v>1</v>
      </c>
      <c r="AD1785" t="s">
        <v>42</v>
      </c>
      <c r="AE1785">
        <v>11633894</v>
      </c>
      <c r="AF1785" t="s">
        <v>4983</v>
      </c>
      <c r="AG1785">
        <v>0</v>
      </c>
      <c r="AH1785" t="s">
        <v>5000</v>
      </c>
      <c r="AI1785">
        <v>8763</v>
      </c>
      <c r="AK1785">
        <v>1</v>
      </c>
      <c r="AL1785" t="s">
        <v>4980</v>
      </c>
    </row>
    <row r="1786" spans="1:38" x14ac:dyDescent="0.2">
      <c r="A1786" t="s">
        <v>4980</v>
      </c>
      <c r="F1786" s="1">
        <v>43405</v>
      </c>
      <c r="G1786">
        <v>2018</v>
      </c>
      <c r="H1786" t="s">
        <v>5001</v>
      </c>
      <c r="I1786" t="s">
        <v>5002</v>
      </c>
      <c r="M1786" t="s">
        <v>5005</v>
      </c>
      <c r="N1786" t="s">
        <v>5004</v>
      </c>
      <c r="Q1786">
        <v>20436260</v>
      </c>
      <c r="R1786">
        <v>22</v>
      </c>
      <c r="S1786">
        <v>6</v>
      </c>
      <c r="T1786">
        <v>1847</v>
      </c>
      <c r="U1786">
        <v>1853</v>
      </c>
      <c r="V1786">
        <v>59</v>
      </c>
      <c r="W1786">
        <v>1051929</v>
      </c>
      <c r="X1786" t="s">
        <v>247</v>
      </c>
      <c r="Y1786" t="s">
        <v>47</v>
      </c>
      <c r="AA1786">
        <v>10897771</v>
      </c>
      <c r="AB1786">
        <v>21682208</v>
      </c>
      <c r="AC1786">
        <v>1</v>
      </c>
      <c r="AD1786" t="s">
        <v>42</v>
      </c>
      <c r="AE1786">
        <v>11633894</v>
      </c>
      <c r="AF1786" t="s">
        <v>4983</v>
      </c>
      <c r="AG1786">
        <v>0</v>
      </c>
      <c r="AH1786" t="s">
        <v>5003</v>
      </c>
      <c r="AI1786">
        <v>8829</v>
      </c>
      <c r="AK1786">
        <v>1</v>
      </c>
      <c r="AL1786" t="s">
        <v>4980</v>
      </c>
    </row>
    <row r="1787" spans="1:38" x14ac:dyDescent="0.2">
      <c r="A1787" t="s">
        <v>4980</v>
      </c>
      <c r="F1787" s="1">
        <v>43466</v>
      </c>
      <c r="G1787">
        <v>2019</v>
      </c>
      <c r="H1787" t="s">
        <v>5006</v>
      </c>
      <c r="I1787" t="s">
        <v>734</v>
      </c>
      <c r="M1787" t="s">
        <v>5009</v>
      </c>
      <c r="N1787" t="s">
        <v>5008</v>
      </c>
      <c r="Q1787">
        <v>20436328</v>
      </c>
      <c r="R1787">
        <v>5</v>
      </c>
      <c r="T1787">
        <v>1</v>
      </c>
      <c r="U1787">
        <v>22</v>
      </c>
      <c r="V1787">
        <v>2</v>
      </c>
      <c r="W1787">
        <v>1051929</v>
      </c>
      <c r="X1787" t="s">
        <v>156</v>
      </c>
      <c r="Y1787" t="s">
        <v>47</v>
      </c>
      <c r="AB1787">
        <v>24733458</v>
      </c>
      <c r="AC1787">
        <v>1</v>
      </c>
      <c r="AD1787" t="s">
        <v>42</v>
      </c>
      <c r="AE1787">
        <v>11633894</v>
      </c>
      <c r="AF1787" t="s">
        <v>4983</v>
      </c>
      <c r="AG1787">
        <v>0</v>
      </c>
      <c r="AH1787" t="s">
        <v>5007</v>
      </c>
      <c r="AI1787">
        <v>96627</v>
      </c>
      <c r="AK1787">
        <v>1</v>
      </c>
      <c r="AL1787" t="s">
        <v>4980</v>
      </c>
    </row>
    <row r="1788" spans="1:38" x14ac:dyDescent="0.2">
      <c r="A1788" t="s">
        <v>4980</v>
      </c>
      <c r="F1788" s="1">
        <v>42736</v>
      </c>
      <c r="G1788">
        <v>2017</v>
      </c>
      <c r="H1788" t="s">
        <v>5010</v>
      </c>
      <c r="I1788" t="s">
        <v>5011</v>
      </c>
      <c r="M1788" t="s">
        <v>5012</v>
      </c>
      <c r="N1788" t="s">
        <v>5004</v>
      </c>
      <c r="Q1788">
        <v>20436290</v>
      </c>
      <c r="R1788">
        <v>192</v>
      </c>
      <c r="T1788">
        <v>233</v>
      </c>
      <c r="U1788">
        <v>240</v>
      </c>
      <c r="V1788">
        <v>1</v>
      </c>
      <c r="W1788">
        <v>1051929</v>
      </c>
      <c r="X1788" t="s">
        <v>59</v>
      </c>
      <c r="Y1788" t="s">
        <v>47</v>
      </c>
      <c r="AA1788">
        <v>18678211</v>
      </c>
      <c r="AB1788" t="s">
        <v>5013</v>
      </c>
      <c r="AC1788">
        <v>1</v>
      </c>
      <c r="AD1788" t="s">
        <v>42</v>
      </c>
      <c r="AE1788">
        <v>11633894</v>
      </c>
      <c r="AF1788" t="s">
        <v>4983</v>
      </c>
      <c r="AG1788">
        <v>1</v>
      </c>
      <c r="AH1788" t="s">
        <v>5012</v>
      </c>
      <c r="AI1788">
        <v>61065</v>
      </c>
      <c r="AK1788">
        <v>1</v>
      </c>
      <c r="AL1788" t="s">
        <v>4980</v>
      </c>
    </row>
    <row r="1789" spans="1:38" x14ac:dyDescent="0.2">
      <c r="A1789" t="s">
        <v>4980</v>
      </c>
      <c r="F1789" s="1">
        <v>43252</v>
      </c>
      <c r="G1789">
        <v>2018</v>
      </c>
      <c r="H1789" t="s">
        <v>5014</v>
      </c>
      <c r="I1789" t="s">
        <v>5015</v>
      </c>
      <c r="M1789" t="s">
        <v>5016</v>
      </c>
      <c r="N1789" t="s">
        <v>5017</v>
      </c>
      <c r="Q1789">
        <v>20436321</v>
      </c>
      <c r="T1789">
        <v>174</v>
      </c>
      <c r="U1789">
        <v>179</v>
      </c>
      <c r="V1789">
        <v>9</v>
      </c>
      <c r="W1789">
        <v>1051929</v>
      </c>
      <c r="X1789" t="s">
        <v>247</v>
      </c>
      <c r="Y1789" t="s">
        <v>47</v>
      </c>
      <c r="AC1789">
        <v>1</v>
      </c>
      <c r="AD1789" t="s">
        <v>42</v>
      </c>
      <c r="AE1789">
        <v>11633894</v>
      </c>
      <c r="AF1789" t="s">
        <v>4983</v>
      </c>
      <c r="AG1789">
        <v>1</v>
      </c>
      <c r="AH1789" t="s">
        <v>5016</v>
      </c>
      <c r="AI1789">
        <v>53750</v>
      </c>
      <c r="AK1789">
        <v>1</v>
      </c>
      <c r="AL1789" t="s">
        <v>4980</v>
      </c>
    </row>
    <row r="1790" spans="1:38" x14ac:dyDescent="0.2">
      <c r="A1790" t="s">
        <v>4980</v>
      </c>
      <c r="F1790" s="1">
        <v>41640</v>
      </c>
      <c r="G1790">
        <v>2014</v>
      </c>
      <c r="H1790" t="s">
        <v>5018</v>
      </c>
      <c r="I1790" t="s">
        <v>4989</v>
      </c>
      <c r="M1790" t="s">
        <v>5019</v>
      </c>
      <c r="N1790" t="s">
        <v>4986</v>
      </c>
      <c r="Q1790">
        <v>24147083</v>
      </c>
      <c r="R1790">
        <v>8549</v>
      </c>
      <c r="T1790">
        <v>1</v>
      </c>
      <c r="U1790">
        <v>12</v>
      </c>
      <c r="V1790">
        <v>3</v>
      </c>
      <c r="W1790">
        <v>1051929</v>
      </c>
      <c r="X1790" t="s">
        <v>59</v>
      </c>
      <c r="Y1790" t="s">
        <v>47</v>
      </c>
      <c r="AA1790">
        <v>3029743</v>
      </c>
      <c r="AB1790">
        <v>16113349</v>
      </c>
      <c r="AC1790">
        <v>1</v>
      </c>
      <c r="AD1790" t="s">
        <v>42</v>
      </c>
      <c r="AE1790">
        <v>11633894</v>
      </c>
      <c r="AF1790" t="s">
        <v>4983</v>
      </c>
      <c r="AG1790">
        <v>1</v>
      </c>
      <c r="AH1790" t="s">
        <v>5019</v>
      </c>
      <c r="AI1790">
        <v>60577</v>
      </c>
      <c r="AK1790">
        <v>1</v>
      </c>
      <c r="AL1790" t="s">
        <v>4980</v>
      </c>
    </row>
    <row r="1791" spans="1:38" x14ac:dyDescent="0.2">
      <c r="A1791" t="s">
        <v>4980</v>
      </c>
      <c r="F1791" s="1">
        <v>44471</v>
      </c>
      <c r="G1791">
        <v>2021</v>
      </c>
      <c r="H1791" t="s">
        <v>5020</v>
      </c>
      <c r="I1791" t="s">
        <v>1155</v>
      </c>
      <c r="M1791" t="s">
        <v>5021</v>
      </c>
      <c r="N1791" t="s">
        <v>5022</v>
      </c>
      <c r="Q1791">
        <v>27358479</v>
      </c>
      <c r="R1791">
        <v>38</v>
      </c>
      <c r="S1791">
        <v>4</v>
      </c>
      <c r="T1791">
        <v>1095</v>
      </c>
      <c r="U1791">
        <v>1121</v>
      </c>
      <c r="V1791">
        <v>18</v>
      </c>
      <c r="W1791">
        <v>1051929</v>
      </c>
      <c r="X1791" t="s">
        <v>172</v>
      </c>
      <c r="Y1791" t="s">
        <v>47</v>
      </c>
      <c r="AA1791">
        <v>7421222</v>
      </c>
      <c r="AC1791">
        <v>1</v>
      </c>
      <c r="AD1791" t="s">
        <v>42</v>
      </c>
      <c r="AE1791">
        <v>11633894</v>
      </c>
      <c r="AF1791" t="s">
        <v>4983</v>
      </c>
      <c r="AG1791">
        <v>0</v>
      </c>
      <c r="AH1791" t="s">
        <v>5021</v>
      </c>
      <c r="AI1791">
        <v>16376</v>
      </c>
      <c r="AK1791">
        <v>1</v>
      </c>
      <c r="AL1791" t="s">
        <v>4980</v>
      </c>
    </row>
    <row r="1792" spans="1:38" x14ac:dyDescent="0.2">
      <c r="A1792" t="s">
        <v>4980</v>
      </c>
      <c r="F1792" s="1">
        <v>45352</v>
      </c>
      <c r="G1792">
        <v>2024</v>
      </c>
      <c r="H1792" t="s">
        <v>5023</v>
      </c>
      <c r="I1792" t="s">
        <v>1247</v>
      </c>
      <c r="M1792" t="s">
        <v>5024</v>
      </c>
      <c r="N1792" t="s">
        <v>5025</v>
      </c>
      <c r="Q1792">
        <v>30801380</v>
      </c>
      <c r="R1792">
        <v>35</v>
      </c>
      <c r="S1792">
        <v>1</v>
      </c>
      <c r="T1792">
        <v>1</v>
      </c>
      <c r="U1792">
        <v>15</v>
      </c>
      <c r="V1792">
        <v>4</v>
      </c>
      <c r="W1792">
        <v>1051929</v>
      </c>
      <c r="X1792" t="s">
        <v>212</v>
      </c>
      <c r="Y1792" t="s">
        <v>47</v>
      </c>
      <c r="AA1792">
        <v>10477047</v>
      </c>
      <c r="AB1792">
        <v>15265536</v>
      </c>
      <c r="AC1792">
        <v>1</v>
      </c>
      <c r="AD1792" t="s">
        <v>42</v>
      </c>
      <c r="AE1792">
        <v>11633894</v>
      </c>
      <c r="AF1792" t="s">
        <v>4983</v>
      </c>
      <c r="AG1792">
        <v>0</v>
      </c>
      <c r="AH1792" t="s">
        <v>5024</v>
      </c>
      <c r="AI1792">
        <v>14674</v>
      </c>
      <c r="AK1792">
        <v>1</v>
      </c>
      <c r="AL1792" t="s">
        <v>4980</v>
      </c>
    </row>
    <row r="1793" spans="1:38" x14ac:dyDescent="0.2">
      <c r="A1793" t="s">
        <v>4980</v>
      </c>
      <c r="F1793" s="1">
        <v>44805</v>
      </c>
      <c r="G1793">
        <v>2022</v>
      </c>
      <c r="H1793" t="s">
        <v>5026</v>
      </c>
      <c r="I1793" t="s">
        <v>747</v>
      </c>
      <c r="M1793" t="s">
        <v>5027</v>
      </c>
      <c r="N1793" t="s">
        <v>5017</v>
      </c>
      <c r="Q1793">
        <v>31330057</v>
      </c>
      <c r="R1793">
        <v>45</v>
      </c>
      <c r="S1793">
        <v>3</v>
      </c>
      <c r="T1793">
        <v>1355</v>
      </c>
      <c r="U1793">
        <v>1394</v>
      </c>
      <c r="V1793">
        <v>7</v>
      </c>
      <c r="W1793">
        <v>1051929</v>
      </c>
      <c r="X1793" t="s">
        <v>749</v>
      </c>
      <c r="Y1793" t="s">
        <v>47</v>
      </c>
      <c r="AA1793">
        <v>2767783</v>
      </c>
      <c r="AB1793">
        <v>21629730</v>
      </c>
      <c r="AC1793">
        <v>1</v>
      </c>
      <c r="AD1793" t="s">
        <v>42</v>
      </c>
      <c r="AE1793">
        <v>11633894</v>
      </c>
      <c r="AF1793" t="s">
        <v>4983</v>
      </c>
      <c r="AG1793">
        <v>0</v>
      </c>
      <c r="AH1793" t="s">
        <v>5027</v>
      </c>
      <c r="AI1793">
        <v>92425</v>
      </c>
      <c r="AK1793">
        <v>1</v>
      </c>
      <c r="AL1793" t="s">
        <v>4980</v>
      </c>
    </row>
    <row r="1794" spans="1:38" x14ac:dyDescent="0.2">
      <c r="A1794" t="s">
        <v>4980</v>
      </c>
      <c r="F1794" s="1">
        <v>45597</v>
      </c>
      <c r="G1794">
        <v>2024</v>
      </c>
      <c r="H1794" t="s">
        <v>5028</v>
      </c>
      <c r="I1794" t="s">
        <v>120</v>
      </c>
      <c r="M1794" t="s">
        <v>5029</v>
      </c>
      <c r="N1794" t="s">
        <v>4980</v>
      </c>
      <c r="Q1794">
        <v>35233236</v>
      </c>
      <c r="R1794">
        <v>61</v>
      </c>
      <c r="S1794">
        <v>7</v>
      </c>
      <c r="T1794">
        <v>104027</v>
      </c>
      <c r="V1794">
        <v>0</v>
      </c>
      <c r="W1794">
        <v>1051929</v>
      </c>
      <c r="X1794" t="s">
        <v>70</v>
      </c>
      <c r="Y1794" t="s">
        <v>47</v>
      </c>
      <c r="AA1794">
        <v>3787206</v>
      </c>
      <c r="AC1794">
        <v>1</v>
      </c>
      <c r="AD1794" t="s">
        <v>42</v>
      </c>
      <c r="AE1794">
        <v>11633894</v>
      </c>
      <c r="AF1794" t="s">
        <v>4983</v>
      </c>
      <c r="AG1794">
        <v>0</v>
      </c>
      <c r="AH1794" t="s">
        <v>5029</v>
      </c>
      <c r="AI1794">
        <v>2625</v>
      </c>
      <c r="AK1794">
        <v>1</v>
      </c>
      <c r="AL1794" t="s">
        <v>4980</v>
      </c>
    </row>
    <row r="1795" spans="1:38" x14ac:dyDescent="0.2">
      <c r="A1795" t="s">
        <v>5030</v>
      </c>
      <c r="F1795" s="1">
        <v>44166</v>
      </c>
      <c r="G1795">
        <v>2020</v>
      </c>
      <c r="H1795" t="s">
        <v>5031</v>
      </c>
      <c r="I1795" t="s">
        <v>747</v>
      </c>
      <c r="M1795" t="s">
        <v>5033</v>
      </c>
      <c r="N1795" t="s">
        <v>5034</v>
      </c>
      <c r="Q1795">
        <v>26549667</v>
      </c>
      <c r="R1795">
        <v>44</v>
      </c>
      <c r="S1795">
        <v>4</v>
      </c>
      <c r="T1795">
        <v>1905</v>
      </c>
      <c r="U1795">
        <v>1956</v>
      </c>
      <c r="V1795">
        <v>6</v>
      </c>
      <c r="W1795">
        <v>1473077</v>
      </c>
      <c r="X1795" t="s">
        <v>749</v>
      </c>
      <c r="Y1795" t="s">
        <v>47</v>
      </c>
      <c r="AA1795">
        <v>2767783</v>
      </c>
      <c r="AB1795">
        <v>21629730</v>
      </c>
      <c r="AC1795">
        <v>1</v>
      </c>
      <c r="AD1795" t="s">
        <v>42</v>
      </c>
      <c r="AE1795">
        <v>11599499</v>
      </c>
      <c r="AF1795" t="s">
        <v>5032</v>
      </c>
      <c r="AG1795">
        <v>0</v>
      </c>
      <c r="AH1795" t="s">
        <v>5033</v>
      </c>
      <c r="AI1795">
        <v>92425</v>
      </c>
      <c r="AK1795">
        <v>1</v>
      </c>
      <c r="AL1795" t="s">
        <v>5030</v>
      </c>
    </row>
    <row r="1796" spans="1:38" x14ac:dyDescent="0.2">
      <c r="A1796" t="s">
        <v>5030</v>
      </c>
      <c r="F1796" s="1">
        <v>45717</v>
      </c>
      <c r="G1796">
        <v>2024</v>
      </c>
      <c r="H1796" t="s">
        <v>5035</v>
      </c>
      <c r="I1796" t="s">
        <v>1247</v>
      </c>
      <c r="M1796" t="s">
        <v>5036</v>
      </c>
      <c r="N1796" t="s">
        <v>5030</v>
      </c>
      <c r="Q1796">
        <v>34713105</v>
      </c>
      <c r="R1796">
        <v>36</v>
      </c>
      <c r="S1796">
        <v>1</v>
      </c>
      <c r="T1796">
        <v>261</v>
      </c>
      <c r="U1796">
        <v>284</v>
      </c>
      <c r="V1796">
        <v>0</v>
      </c>
      <c r="W1796">
        <v>1473077</v>
      </c>
      <c r="X1796" t="s">
        <v>212</v>
      </c>
      <c r="Y1796" t="s">
        <v>47</v>
      </c>
      <c r="AA1796">
        <v>10477047</v>
      </c>
      <c r="AB1796">
        <v>15265536</v>
      </c>
      <c r="AC1796">
        <v>1</v>
      </c>
      <c r="AD1796" t="s">
        <v>42</v>
      </c>
      <c r="AE1796">
        <v>11599499</v>
      </c>
      <c r="AF1796" t="s">
        <v>5032</v>
      </c>
      <c r="AG1796">
        <v>0</v>
      </c>
      <c r="AH1796" t="s">
        <v>5036</v>
      </c>
      <c r="AI1796">
        <v>14674</v>
      </c>
      <c r="AK1796">
        <v>1</v>
      </c>
      <c r="AL1796" t="s">
        <v>5030</v>
      </c>
    </row>
  </sheetData>
  <autoFilter ref="A1:AL1796" xr:uid="{34815853-0D8A-422E-853F-0C599341D88B}"/>
  <sortState xmlns:xlrd2="http://schemas.microsoft.com/office/spreadsheetml/2017/richdata2" ref="A2:AL1796">
    <sortCondition ref="A2:A1796"/>
  </sortState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2FCF9-A99E-4D76-9058-97451934AE67}">
  <sheetPr filterMode="1"/>
  <dimension ref="A1:AY1928"/>
  <sheetViews>
    <sheetView workbookViewId="0">
      <selection activeCell="J3" sqref="J3"/>
    </sheetView>
  </sheetViews>
  <sheetFormatPr baseColWidth="10" defaultColWidth="8.83203125" defaultRowHeight="15" x14ac:dyDescent="0.2"/>
  <cols>
    <col min="1" max="1" width="22.5" customWidth="1"/>
    <col min="2" max="2" width="17.5" hidden="1" customWidth="1"/>
    <col min="3" max="3" width="16.5" hidden="1" customWidth="1"/>
    <col min="4" max="4" width="12.1640625" hidden="1" customWidth="1"/>
    <col min="5" max="5" width="15.33203125" hidden="1" customWidth="1"/>
    <col min="6" max="6" width="13.83203125" style="1" hidden="1" customWidth="1"/>
    <col min="7" max="7" width="0" hidden="1" customWidth="1"/>
    <col min="8" max="8" width="89.5" hidden="1" customWidth="1"/>
    <col min="9" max="9" width="37.5" customWidth="1"/>
    <col min="10" max="12" width="21.6640625" customWidth="1"/>
    <col min="13" max="13" width="37.6640625" customWidth="1"/>
    <col min="14" max="14" width="41.33203125" customWidth="1"/>
    <col min="15" max="16" width="21.6640625" customWidth="1"/>
    <col min="17" max="17" width="17.1640625" customWidth="1"/>
    <col min="25" max="25" width="12.33203125" customWidth="1"/>
    <col min="26" max="26" width="13.5" customWidth="1"/>
  </cols>
  <sheetData>
    <row r="1" spans="1:39" ht="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40</v>
      </c>
      <c r="G1" t="s">
        <v>21</v>
      </c>
      <c r="H1" t="s">
        <v>19</v>
      </c>
      <c r="I1" t="s">
        <v>5039</v>
      </c>
      <c r="J1" s="3" t="s">
        <v>9</v>
      </c>
      <c r="K1" s="3" t="s">
        <v>10</v>
      </c>
      <c r="L1" s="3" t="s">
        <v>11</v>
      </c>
      <c r="M1" s="3" t="s">
        <v>12</v>
      </c>
      <c r="N1" t="s">
        <v>38</v>
      </c>
      <c r="O1" s="5" t="s">
        <v>14</v>
      </c>
      <c r="P1" s="5" t="s">
        <v>15</v>
      </c>
      <c r="Q1" t="s">
        <v>18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5037</v>
      </c>
      <c r="X1" t="s">
        <v>33</v>
      </c>
      <c r="Y1" t="s">
        <v>35</v>
      </c>
      <c r="Z1" t="s">
        <v>5038</v>
      </c>
    </row>
    <row r="2" spans="1:39" hidden="1" x14ac:dyDescent="0.2">
      <c r="A2" t="s">
        <v>5040</v>
      </c>
      <c r="E2" t="s">
        <v>5041</v>
      </c>
      <c r="F2"/>
      <c r="H2" t="s">
        <v>5042</v>
      </c>
      <c r="I2" t="s">
        <v>5043</v>
      </c>
      <c r="J2" t="s">
        <v>5044</v>
      </c>
      <c r="M2" t="s">
        <v>5045</v>
      </c>
      <c r="O2" t="s">
        <v>5046</v>
      </c>
      <c r="Q2" s="7">
        <v>253915389952</v>
      </c>
      <c r="R2">
        <v>12</v>
      </c>
      <c r="S2">
        <v>4</v>
      </c>
      <c r="T2">
        <v>27</v>
      </c>
      <c r="Z2" t="s">
        <v>5047</v>
      </c>
      <c r="AB2" t="s">
        <v>5048</v>
      </c>
      <c r="AC2" t="s">
        <v>5049</v>
      </c>
      <c r="AD2" t="s">
        <v>5050</v>
      </c>
    </row>
    <row r="3" spans="1:39" x14ac:dyDescent="0.2">
      <c r="A3" t="s">
        <v>5051</v>
      </c>
      <c r="D3" t="s">
        <v>5052</v>
      </c>
      <c r="E3" t="s">
        <v>5053</v>
      </c>
      <c r="F3"/>
      <c r="H3" t="s">
        <v>5054</v>
      </c>
      <c r="I3" t="s">
        <v>5055</v>
      </c>
      <c r="J3" t="e">
        <f>VLOOKUP(I3, [2]Sheet3!$A$1:$B$391, 2, FALSE)</f>
        <v>#N/A</v>
      </c>
      <c r="M3" t="s">
        <v>5056</v>
      </c>
      <c r="Q3" s="7">
        <v>133868464128</v>
      </c>
      <c r="T3" t="s">
        <v>5057</v>
      </c>
      <c r="Z3" t="s">
        <v>5047</v>
      </c>
    </row>
    <row r="4" spans="1:39" hidden="1" x14ac:dyDescent="0.2">
      <c r="A4" t="s">
        <v>5058</v>
      </c>
      <c r="D4" t="s">
        <v>5059</v>
      </c>
      <c r="E4" t="s">
        <v>5060</v>
      </c>
      <c r="F4"/>
      <c r="H4" t="s">
        <v>5061</v>
      </c>
      <c r="I4" t="s">
        <v>5062</v>
      </c>
      <c r="J4" t="s">
        <v>5044</v>
      </c>
      <c r="M4" t="s">
        <v>5063</v>
      </c>
      <c r="Q4" s="7">
        <v>289016426496</v>
      </c>
      <c r="R4">
        <v>22</v>
      </c>
      <c r="S4">
        <v>3</v>
      </c>
      <c r="T4" t="s">
        <v>5064</v>
      </c>
      <c r="Z4" t="s">
        <v>5047</v>
      </c>
      <c r="AB4" t="s">
        <v>5065</v>
      </c>
      <c r="AC4" t="s">
        <v>5066</v>
      </c>
      <c r="AD4" t="s">
        <v>5067</v>
      </c>
      <c r="AE4" t="s">
        <v>5068</v>
      </c>
      <c r="AF4" t="s">
        <v>5069</v>
      </c>
      <c r="AG4" t="s">
        <v>5050</v>
      </c>
      <c r="AH4" t="s">
        <v>5070</v>
      </c>
      <c r="AI4" t="s">
        <v>5071</v>
      </c>
      <c r="AJ4" t="s">
        <v>5050</v>
      </c>
      <c r="AK4" t="s">
        <v>5072</v>
      </c>
      <c r="AL4" t="s">
        <v>5073</v>
      </c>
      <c r="AM4" t="s">
        <v>5074</v>
      </c>
    </row>
    <row r="5" spans="1:39" hidden="1" x14ac:dyDescent="0.2">
      <c r="A5" t="s">
        <v>5075</v>
      </c>
      <c r="E5" t="s">
        <v>5041</v>
      </c>
      <c r="F5" s="6">
        <v>43496</v>
      </c>
      <c r="G5">
        <v>2019</v>
      </c>
      <c r="H5" t="s">
        <v>5076</v>
      </c>
      <c r="I5" t="s">
        <v>5077</v>
      </c>
      <c r="J5" t="s">
        <v>5078</v>
      </c>
      <c r="M5" t="s">
        <v>5079</v>
      </c>
      <c r="O5" t="s">
        <v>5080</v>
      </c>
      <c r="Q5" s="7">
        <v>194717753344</v>
      </c>
      <c r="R5">
        <v>33</v>
      </c>
      <c r="S5">
        <v>4</v>
      </c>
      <c r="T5" t="s">
        <v>5081</v>
      </c>
      <c r="Z5" t="s">
        <v>5047</v>
      </c>
      <c r="AB5" t="s">
        <v>5082</v>
      </c>
      <c r="AC5" t="s">
        <v>5083</v>
      </c>
      <c r="AD5" t="s">
        <v>5084</v>
      </c>
      <c r="AE5" t="s">
        <v>5085</v>
      </c>
      <c r="AF5" t="s">
        <v>5086</v>
      </c>
      <c r="AG5" t="s">
        <v>5087</v>
      </c>
      <c r="AH5" t="s">
        <v>5088</v>
      </c>
      <c r="AI5" t="s">
        <v>5089</v>
      </c>
      <c r="AJ5" t="s">
        <v>5050</v>
      </c>
      <c r="AK5" t="s">
        <v>5090</v>
      </c>
      <c r="AL5" t="s">
        <v>5091</v>
      </c>
      <c r="AM5" t="s">
        <v>5050</v>
      </c>
    </row>
    <row r="6" spans="1:39" hidden="1" x14ac:dyDescent="0.2">
      <c r="A6" t="s">
        <v>5075</v>
      </c>
      <c r="E6" t="s">
        <v>5041</v>
      </c>
      <c r="F6" s="6">
        <v>42735</v>
      </c>
      <c r="G6">
        <v>2016</v>
      </c>
      <c r="H6" t="s">
        <v>5092</v>
      </c>
      <c r="I6" t="s">
        <v>5077</v>
      </c>
      <c r="J6" t="s">
        <v>5078</v>
      </c>
      <c r="M6" t="s">
        <v>5093</v>
      </c>
      <c r="O6" t="s">
        <v>5094</v>
      </c>
      <c r="Q6" s="7">
        <v>150114973696</v>
      </c>
      <c r="R6">
        <v>30</v>
      </c>
      <c r="S6">
        <v>1</v>
      </c>
      <c r="T6" t="s">
        <v>5095</v>
      </c>
      <c r="Z6" t="s">
        <v>5047</v>
      </c>
    </row>
    <row r="7" spans="1:39" hidden="1" x14ac:dyDescent="0.2">
      <c r="A7" t="s">
        <v>5075</v>
      </c>
      <c r="E7" t="s">
        <v>5041</v>
      </c>
      <c r="F7" s="6">
        <v>41639</v>
      </c>
      <c r="G7">
        <v>2013</v>
      </c>
      <c r="H7" t="s">
        <v>5096</v>
      </c>
      <c r="I7" t="s">
        <v>5077</v>
      </c>
      <c r="J7" t="s">
        <v>5078</v>
      </c>
      <c r="M7" t="s">
        <v>5097</v>
      </c>
      <c r="O7" t="s">
        <v>5098</v>
      </c>
      <c r="Q7" s="7">
        <v>150114977792</v>
      </c>
      <c r="R7">
        <v>28</v>
      </c>
      <c r="S7">
        <v>2</v>
      </c>
      <c r="T7" t="s">
        <v>5099</v>
      </c>
      <c r="Z7" t="s">
        <v>5047</v>
      </c>
    </row>
    <row r="8" spans="1:39" x14ac:dyDescent="0.2">
      <c r="A8" t="s">
        <v>41</v>
      </c>
      <c r="F8" s="1">
        <v>42948</v>
      </c>
      <c r="G8">
        <v>2017</v>
      </c>
      <c r="H8" t="s">
        <v>62</v>
      </c>
      <c r="I8" t="s">
        <v>5100</v>
      </c>
      <c r="J8" t="e">
        <f>VLOOKUP(I8, [2]Sheet3!$A$1:$B$391, 2, FALSE)</f>
        <v>#N/A</v>
      </c>
      <c r="M8" t="s">
        <v>64</v>
      </c>
      <c r="N8" t="s">
        <v>66</v>
      </c>
      <c r="Q8">
        <v>26566914</v>
      </c>
      <c r="R8">
        <v>2017</v>
      </c>
      <c r="S8">
        <v>1</v>
      </c>
      <c r="T8">
        <v>15721</v>
      </c>
      <c r="V8">
        <v>0</v>
      </c>
      <c r="W8">
        <v>1473071</v>
      </c>
      <c r="X8" t="s">
        <v>65</v>
      </c>
      <c r="Y8" t="s">
        <v>47</v>
      </c>
    </row>
    <row r="9" spans="1:39" x14ac:dyDescent="0.2">
      <c r="A9" t="s">
        <v>41</v>
      </c>
      <c r="F9" s="1">
        <v>44774</v>
      </c>
      <c r="G9">
        <v>2022</v>
      </c>
      <c r="H9" t="s">
        <v>71</v>
      </c>
      <c r="I9" t="s">
        <v>5100</v>
      </c>
      <c r="J9" t="e">
        <f>VLOOKUP(I9, [2]Sheet3!$A$1:$B$391, 2, FALSE)</f>
        <v>#N/A</v>
      </c>
      <c r="M9" t="s">
        <v>72</v>
      </c>
      <c r="N9" t="s">
        <v>73</v>
      </c>
      <c r="Q9">
        <v>31560039</v>
      </c>
      <c r="R9">
        <v>2022</v>
      </c>
      <c r="S9">
        <v>1</v>
      </c>
      <c r="V9">
        <v>0</v>
      </c>
      <c r="W9">
        <v>1473071</v>
      </c>
      <c r="X9" t="s">
        <v>65</v>
      </c>
      <c r="Y9" t="s">
        <v>47</v>
      </c>
    </row>
    <row r="10" spans="1:39" x14ac:dyDescent="0.2">
      <c r="A10" t="s">
        <v>41</v>
      </c>
      <c r="F10" s="1">
        <v>45139</v>
      </c>
      <c r="G10">
        <v>2023</v>
      </c>
      <c r="H10" t="s">
        <v>74</v>
      </c>
      <c r="I10" t="s">
        <v>5100</v>
      </c>
      <c r="J10" t="e">
        <f>VLOOKUP(I10, [2]Sheet3!$A$1:$B$391, 2, FALSE)</f>
        <v>#N/A</v>
      </c>
      <c r="M10" t="s">
        <v>75</v>
      </c>
      <c r="N10" t="s">
        <v>41</v>
      </c>
      <c r="Q10">
        <v>32109487</v>
      </c>
      <c r="R10">
        <v>2023</v>
      </c>
      <c r="S10">
        <v>1</v>
      </c>
      <c r="V10">
        <v>0</v>
      </c>
      <c r="W10">
        <v>1473071</v>
      </c>
      <c r="X10" t="s">
        <v>65</v>
      </c>
      <c r="Y10" t="s">
        <v>47</v>
      </c>
    </row>
    <row r="11" spans="1:39" x14ac:dyDescent="0.2">
      <c r="A11" t="s">
        <v>41</v>
      </c>
      <c r="F11" s="1">
        <v>45139</v>
      </c>
      <c r="G11">
        <v>2023</v>
      </c>
      <c r="H11" t="s">
        <v>76</v>
      </c>
      <c r="I11" t="s">
        <v>5100</v>
      </c>
      <c r="J11" t="e">
        <f>VLOOKUP(I11, [2]Sheet3!$A$1:$B$391, 2, FALSE)</f>
        <v>#N/A</v>
      </c>
      <c r="M11" t="s">
        <v>77</v>
      </c>
      <c r="N11" t="s">
        <v>78</v>
      </c>
      <c r="Q11">
        <v>32109488</v>
      </c>
      <c r="R11">
        <v>2023</v>
      </c>
      <c r="S11">
        <v>1</v>
      </c>
      <c r="V11">
        <v>0</v>
      </c>
      <c r="W11">
        <v>1473071</v>
      </c>
      <c r="X11" t="s">
        <v>65</v>
      </c>
      <c r="Y11" t="s">
        <v>47</v>
      </c>
    </row>
    <row r="12" spans="1:39" x14ac:dyDescent="0.2">
      <c r="A12" t="s">
        <v>41</v>
      </c>
      <c r="F12" s="1">
        <v>45505</v>
      </c>
      <c r="G12">
        <v>2024</v>
      </c>
      <c r="H12" t="s">
        <v>88</v>
      </c>
      <c r="I12" t="s">
        <v>5100</v>
      </c>
      <c r="J12" t="e">
        <f>VLOOKUP(I12, [2]Sheet3!$A$1:$B$391, 2, FALSE)</f>
        <v>#N/A</v>
      </c>
      <c r="M12" t="s">
        <v>89</v>
      </c>
      <c r="N12" t="s">
        <v>90</v>
      </c>
      <c r="Q12">
        <v>35115064</v>
      </c>
      <c r="R12">
        <v>2024</v>
      </c>
      <c r="S12">
        <v>1</v>
      </c>
      <c r="V12">
        <v>0</v>
      </c>
      <c r="W12">
        <v>1473071</v>
      </c>
      <c r="X12" t="s">
        <v>65</v>
      </c>
      <c r="Y12" t="s">
        <v>47</v>
      </c>
    </row>
    <row r="13" spans="1:39" x14ac:dyDescent="0.2">
      <c r="A13" t="s">
        <v>41</v>
      </c>
      <c r="F13" s="1">
        <v>45505</v>
      </c>
      <c r="G13">
        <v>2024</v>
      </c>
      <c r="H13" t="s">
        <v>91</v>
      </c>
      <c r="I13" t="s">
        <v>5100</v>
      </c>
      <c r="J13" t="e">
        <f>VLOOKUP(I13, [2]Sheet3!$A$1:$B$391, 2, FALSE)</f>
        <v>#N/A</v>
      </c>
      <c r="M13" t="s">
        <v>92</v>
      </c>
      <c r="N13" t="s">
        <v>93</v>
      </c>
      <c r="Q13">
        <v>35115065</v>
      </c>
      <c r="R13">
        <v>2024</v>
      </c>
      <c r="S13">
        <v>1</v>
      </c>
      <c r="V13">
        <v>0</v>
      </c>
      <c r="W13">
        <v>1473071</v>
      </c>
      <c r="X13" t="s">
        <v>65</v>
      </c>
      <c r="Y13" t="s">
        <v>47</v>
      </c>
    </row>
    <row r="14" spans="1:39" x14ac:dyDescent="0.2">
      <c r="A14" t="s">
        <v>312</v>
      </c>
      <c r="F14" s="1">
        <v>41640</v>
      </c>
      <c r="G14">
        <v>2014</v>
      </c>
      <c r="H14" t="s">
        <v>384</v>
      </c>
      <c r="I14" t="s">
        <v>5100</v>
      </c>
      <c r="J14" t="e">
        <f>VLOOKUP(I14, [2]Sheet3!$A$1:$B$391, 2, FALSE)</f>
        <v>#N/A</v>
      </c>
      <c r="M14" t="s">
        <v>385</v>
      </c>
      <c r="N14" t="s">
        <v>386</v>
      </c>
      <c r="Q14">
        <v>12044350</v>
      </c>
      <c r="R14">
        <v>2014</v>
      </c>
      <c r="S14">
        <v>1</v>
      </c>
      <c r="T14">
        <v>12514</v>
      </c>
      <c r="V14">
        <v>0</v>
      </c>
      <c r="W14">
        <v>273089</v>
      </c>
      <c r="X14" t="s">
        <v>65</v>
      </c>
      <c r="Y14" t="s">
        <v>47</v>
      </c>
    </row>
    <row r="15" spans="1:39" x14ac:dyDescent="0.2">
      <c r="A15" t="s">
        <v>312</v>
      </c>
      <c r="F15" s="1">
        <v>42948</v>
      </c>
      <c r="G15">
        <v>2017</v>
      </c>
      <c r="H15" t="s">
        <v>408</v>
      </c>
      <c r="I15" t="s">
        <v>5100</v>
      </c>
      <c r="J15" t="e">
        <f>VLOOKUP(I15, [2]Sheet3!$A$1:$B$391, 2, FALSE)</f>
        <v>#N/A</v>
      </c>
      <c r="M15" t="s">
        <v>409</v>
      </c>
      <c r="N15" t="s">
        <v>386</v>
      </c>
      <c r="Q15">
        <v>15219702</v>
      </c>
      <c r="R15">
        <v>2017</v>
      </c>
      <c r="S15">
        <v>1</v>
      </c>
      <c r="T15">
        <v>14226</v>
      </c>
      <c r="V15">
        <v>1</v>
      </c>
      <c r="W15">
        <v>273089</v>
      </c>
      <c r="X15" t="s">
        <v>65</v>
      </c>
      <c r="Y15" t="s">
        <v>47</v>
      </c>
    </row>
    <row r="16" spans="1:39" x14ac:dyDescent="0.2">
      <c r="A16" t="s">
        <v>312</v>
      </c>
      <c r="F16" s="1">
        <v>43678</v>
      </c>
      <c r="G16">
        <v>2019</v>
      </c>
      <c r="H16" t="s">
        <v>443</v>
      </c>
      <c r="I16" t="s">
        <v>5100</v>
      </c>
      <c r="J16" t="e">
        <f>VLOOKUP(I16, [2]Sheet3!$A$1:$B$391, 2, FALSE)</f>
        <v>#N/A</v>
      </c>
      <c r="M16" t="s">
        <v>444</v>
      </c>
      <c r="N16" t="s">
        <v>386</v>
      </c>
      <c r="Q16">
        <v>19182364</v>
      </c>
      <c r="R16">
        <v>2019</v>
      </c>
      <c r="S16">
        <v>1</v>
      </c>
      <c r="T16">
        <v>16130</v>
      </c>
      <c r="V16">
        <v>1</v>
      </c>
      <c r="W16">
        <v>273089</v>
      </c>
      <c r="X16" t="s">
        <v>65</v>
      </c>
      <c r="Y16" t="s">
        <v>47</v>
      </c>
    </row>
    <row r="17" spans="1:25" x14ac:dyDescent="0.2">
      <c r="A17" t="s">
        <v>312</v>
      </c>
      <c r="F17" s="1">
        <v>45139</v>
      </c>
      <c r="G17">
        <v>2023</v>
      </c>
      <c r="H17" t="s">
        <v>478</v>
      </c>
      <c r="I17" t="s">
        <v>5100</v>
      </c>
      <c r="J17" t="e">
        <f>VLOOKUP(I17, [2]Sheet3!$A$1:$B$391, 2, FALSE)</f>
        <v>#N/A</v>
      </c>
      <c r="M17" t="s">
        <v>479</v>
      </c>
      <c r="N17" t="s">
        <v>386</v>
      </c>
      <c r="Q17">
        <v>31919575</v>
      </c>
      <c r="R17">
        <v>2023</v>
      </c>
      <c r="S17">
        <v>1</v>
      </c>
      <c r="V17">
        <v>0</v>
      </c>
      <c r="W17">
        <v>273089</v>
      </c>
      <c r="X17" t="s">
        <v>65</v>
      </c>
      <c r="Y17" t="s">
        <v>47</v>
      </c>
    </row>
    <row r="18" spans="1:25" x14ac:dyDescent="0.2">
      <c r="A18" t="s">
        <v>500</v>
      </c>
      <c r="F18" s="1">
        <v>44774</v>
      </c>
      <c r="G18">
        <v>2022</v>
      </c>
      <c r="H18" t="s">
        <v>527</v>
      </c>
      <c r="I18" t="s">
        <v>5100</v>
      </c>
      <c r="J18" t="e">
        <f>VLOOKUP(I18, [2]Sheet3!$A$1:$B$391, 2, FALSE)</f>
        <v>#N/A</v>
      </c>
      <c r="M18" t="s">
        <v>528</v>
      </c>
      <c r="N18" t="s">
        <v>529</v>
      </c>
      <c r="Q18">
        <v>30365588</v>
      </c>
      <c r="R18">
        <v>2022</v>
      </c>
      <c r="S18">
        <v>1</v>
      </c>
      <c r="V18">
        <v>0</v>
      </c>
      <c r="W18">
        <v>1796070</v>
      </c>
      <c r="X18" t="s">
        <v>65</v>
      </c>
      <c r="Y18" t="s">
        <v>47</v>
      </c>
    </row>
    <row r="19" spans="1:25" x14ac:dyDescent="0.2">
      <c r="A19" t="s">
        <v>500</v>
      </c>
      <c r="F19" s="1">
        <v>44774</v>
      </c>
      <c r="G19">
        <v>2022</v>
      </c>
      <c r="H19" t="s">
        <v>530</v>
      </c>
      <c r="I19" t="s">
        <v>5100</v>
      </c>
      <c r="J19" t="e">
        <f>VLOOKUP(I19, [2]Sheet3!$A$1:$B$391, 2, FALSE)</f>
        <v>#N/A</v>
      </c>
      <c r="M19" t="s">
        <v>531</v>
      </c>
      <c r="N19" t="s">
        <v>532</v>
      </c>
      <c r="Q19">
        <v>30365589</v>
      </c>
      <c r="R19">
        <v>2022</v>
      </c>
      <c r="S19">
        <v>1</v>
      </c>
      <c r="V19">
        <v>1</v>
      </c>
      <c r="W19">
        <v>1796070</v>
      </c>
      <c r="X19" t="s">
        <v>65</v>
      </c>
      <c r="Y19" t="s">
        <v>47</v>
      </c>
    </row>
    <row r="20" spans="1:25" x14ac:dyDescent="0.2">
      <c r="A20" t="s">
        <v>500</v>
      </c>
      <c r="F20" s="1">
        <v>44409</v>
      </c>
      <c r="G20">
        <v>2021</v>
      </c>
      <c r="H20" t="s">
        <v>533</v>
      </c>
      <c r="I20" t="s">
        <v>5100</v>
      </c>
      <c r="J20" t="e">
        <f>VLOOKUP(I20, [2]Sheet3!$A$1:$B$391, 2, FALSE)</f>
        <v>#N/A</v>
      </c>
      <c r="M20" t="s">
        <v>534</v>
      </c>
      <c r="N20" t="s">
        <v>535</v>
      </c>
      <c r="Q20">
        <v>30365590</v>
      </c>
      <c r="R20">
        <v>2021</v>
      </c>
      <c r="S20">
        <v>1</v>
      </c>
      <c r="T20">
        <v>16052</v>
      </c>
      <c r="V20">
        <v>0</v>
      </c>
      <c r="W20">
        <v>1796070</v>
      </c>
      <c r="X20" t="s">
        <v>65</v>
      </c>
      <c r="Y20" t="s">
        <v>47</v>
      </c>
    </row>
    <row r="21" spans="1:25" x14ac:dyDescent="0.2">
      <c r="A21" t="s">
        <v>500</v>
      </c>
      <c r="F21" s="1">
        <v>44044</v>
      </c>
      <c r="G21">
        <v>2020</v>
      </c>
      <c r="H21" t="s">
        <v>536</v>
      </c>
      <c r="I21" t="s">
        <v>5100</v>
      </c>
      <c r="J21" t="e">
        <f>VLOOKUP(I21, [2]Sheet3!$A$1:$B$391, 2, FALSE)</f>
        <v>#N/A</v>
      </c>
      <c r="M21" t="s">
        <v>537</v>
      </c>
      <c r="N21" t="s">
        <v>538</v>
      </c>
      <c r="Q21">
        <v>30365591</v>
      </c>
      <c r="R21">
        <v>2020</v>
      </c>
      <c r="S21">
        <v>1</v>
      </c>
      <c r="T21">
        <v>11633</v>
      </c>
      <c r="V21">
        <v>0</v>
      </c>
      <c r="W21">
        <v>1796070</v>
      </c>
      <c r="X21" t="s">
        <v>65</v>
      </c>
      <c r="Y21" t="s">
        <v>47</v>
      </c>
    </row>
    <row r="22" spans="1:25" x14ac:dyDescent="0.2">
      <c r="A22" t="s">
        <v>500</v>
      </c>
      <c r="F22" s="1">
        <v>45139</v>
      </c>
      <c r="G22">
        <v>2023</v>
      </c>
      <c r="H22" t="s">
        <v>542</v>
      </c>
      <c r="I22" t="s">
        <v>5100</v>
      </c>
      <c r="J22" t="e">
        <f>VLOOKUP(I22, [2]Sheet3!$A$1:$B$391, 2, FALSE)</f>
        <v>#N/A</v>
      </c>
      <c r="M22" t="s">
        <v>543</v>
      </c>
      <c r="N22" t="s">
        <v>535</v>
      </c>
      <c r="Q22">
        <v>32130190</v>
      </c>
      <c r="R22">
        <v>2023</v>
      </c>
      <c r="S22">
        <v>1</v>
      </c>
      <c r="V22">
        <v>0</v>
      </c>
      <c r="W22">
        <v>1796070</v>
      </c>
      <c r="X22" t="s">
        <v>65</v>
      </c>
      <c r="Y22" t="s">
        <v>47</v>
      </c>
    </row>
    <row r="23" spans="1:25" x14ac:dyDescent="0.2">
      <c r="A23" t="s">
        <v>500</v>
      </c>
      <c r="F23" s="1">
        <v>45505</v>
      </c>
      <c r="G23">
        <v>2024</v>
      </c>
      <c r="H23" t="s">
        <v>544</v>
      </c>
      <c r="I23" t="s">
        <v>5100</v>
      </c>
      <c r="J23" t="e">
        <f>VLOOKUP(I23, [2]Sheet3!$A$1:$B$391, 2, FALSE)</f>
        <v>#N/A</v>
      </c>
      <c r="M23" t="s">
        <v>545</v>
      </c>
      <c r="N23" t="s">
        <v>546</v>
      </c>
      <c r="Q23">
        <v>35080274</v>
      </c>
      <c r="R23">
        <v>2024</v>
      </c>
      <c r="S23">
        <v>1</v>
      </c>
      <c r="V23">
        <v>0</v>
      </c>
      <c r="W23">
        <v>1796070</v>
      </c>
      <c r="X23" t="s">
        <v>65</v>
      </c>
      <c r="Y23" t="s">
        <v>47</v>
      </c>
    </row>
    <row r="24" spans="1:25" x14ac:dyDescent="0.2">
      <c r="A24" t="s">
        <v>728</v>
      </c>
      <c r="F24" s="1">
        <v>42370</v>
      </c>
      <c r="G24">
        <v>2016</v>
      </c>
      <c r="H24" t="s">
        <v>729</v>
      </c>
      <c r="I24" t="s">
        <v>5100</v>
      </c>
      <c r="J24" t="e">
        <f>VLOOKUP(I24, [2]Sheet3!$A$1:$B$391, 2, FALSE)</f>
        <v>#N/A</v>
      </c>
      <c r="M24" t="s">
        <v>731</v>
      </c>
      <c r="N24" t="s">
        <v>732</v>
      </c>
      <c r="Q24">
        <v>20427364</v>
      </c>
      <c r="R24">
        <v>2016</v>
      </c>
      <c r="S24">
        <v>1</v>
      </c>
      <c r="T24">
        <v>12687</v>
      </c>
      <c r="V24">
        <v>0</v>
      </c>
      <c r="W24">
        <v>1051919</v>
      </c>
      <c r="X24" t="s">
        <v>65</v>
      </c>
      <c r="Y24" t="s">
        <v>47</v>
      </c>
    </row>
    <row r="25" spans="1:25" x14ac:dyDescent="0.2">
      <c r="A25" t="s">
        <v>728</v>
      </c>
      <c r="F25" s="1">
        <v>43313</v>
      </c>
      <c r="G25">
        <v>2018</v>
      </c>
      <c r="H25" t="s">
        <v>737</v>
      </c>
      <c r="I25" t="s">
        <v>5100</v>
      </c>
      <c r="J25" t="e">
        <f>VLOOKUP(I25, [2]Sheet3!$A$1:$B$391, 2, FALSE)</f>
        <v>#N/A</v>
      </c>
      <c r="M25" t="s">
        <v>738</v>
      </c>
      <c r="N25" t="s">
        <v>739</v>
      </c>
      <c r="Q25">
        <v>20488994</v>
      </c>
      <c r="R25">
        <v>2018</v>
      </c>
      <c r="S25">
        <v>1</v>
      </c>
      <c r="T25">
        <v>12199</v>
      </c>
      <c r="V25">
        <v>0</v>
      </c>
      <c r="W25">
        <v>1051919</v>
      </c>
      <c r="X25" t="s">
        <v>65</v>
      </c>
      <c r="Y25" t="s">
        <v>47</v>
      </c>
    </row>
    <row r="26" spans="1:25" x14ac:dyDescent="0.2">
      <c r="A26" t="s">
        <v>728</v>
      </c>
      <c r="F26" s="1">
        <v>44044</v>
      </c>
      <c r="G26">
        <v>2020</v>
      </c>
      <c r="H26" t="s">
        <v>740</v>
      </c>
      <c r="I26" t="s">
        <v>5100</v>
      </c>
      <c r="J26" t="e">
        <f>VLOOKUP(I26, [2]Sheet3!$A$1:$B$391, 2, FALSE)</f>
        <v>#N/A</v>
      </c>
      <c r="M26" t="s">
        <v>741</v>
      </c>
      <c r="N26" t="s">
        <v>728</v>
      </c>
      <c r="Q26">
        <v>21418313</v>
      </c>
      <c r="R26">
        <v>2020</v>
      </c>
      <c r="S26">
        <v>1</v>
      </c>
      <c r="T26">
        <v>12048</v>
      </c>
      <c r="V26">
        <v>0</v>
      </c>
      <c r="W26">
        <v>1051919</v>
      </c>
      <c r="X26" t="s">
        <v>65</v>
      </c>
      <c r="Y26" t="s">
        <v>47</v>
      </c>
    </row>
    <row r="27" spans="1:25" x14ac:dyDescent="0.2">
      <c r="A27" t="s">
        <v>728</v>
      </c>
      <c r="F27" s="1">
        <v>45505</v>
      </c>
      <c r="G27">
        <v>2024</v>
      </c>
      <c r="H27" t="s">
        <v>754</v>
      </c>
      <c r="I27" t="s">
        <v>5100</v>
      </c>
      <c r="J27" t="e">
        <f>VLOOKUP(I27, [2]Sheet3!$A$1:$B$391, 2, FALSE)</f>
        <v>#N/A</v>
      </c>
      <c r="M27" t="s">
        <v>755</v>
      </c>
      <c r="N27" t="s">
        <v>728</v>
      </c>
      <c r="Q27">
        <v>35128467</v>
      </c>
      <c r="R27">
        <v>2024</v>
      </c>
      <c r="S27">
        <v>1</v>
      </c>
      <c r="V27">
        <v>0</v>
      </c>
      <c r="W27">
        <v>1051919</v>
      </c>
      <c r="X27" t="s">
        <v>65</v>
      </c>
      <c r="Y27" t="s">
        <v>47</v>
      </c>
    </row>
    <row r="28" spans="1:25" x14ac:dyDescent="0.2">
      <c r="A28" t="s">
        <v>728</v>
      </c>
      <c r="F28" s="1">
        <v>45505</v>
      </c>
      <c r="G28">
        <v>2024</v>
      </c>
      <c r="H28" t="s">
        <v>756</v>
      </c>
      <c r="I28" t="s">
        <v>5100</v>
      </c>
      <c r="J28" t="e">
        <f>VLOOKUP(I28, [2]Sheet3!$A$1:$B$391, 2, FALSE)</f>
        <v>#N/A</v>
      </c>
      <c r="M28" t="s">
        <v>757</v>
      </c>
      <c r="N28" t="s">
        <v>758</v>
      </c>
      <c r="Q28">
        <v>35128468</v>
      </c>
      <c r="R28">
        <v>2024</v>
      </c>
      <c r="S28">
        <v>1</v>
      </c>
      <c r="V28">
        <v>0</v>
      </c>
      <c r="W28">
        <v>1051919</v>
      </c>
      <c r="X28" t="s">
        <v>65</v>
      </c>
      <c r="Y28" t="s">
        <v>47</v>
      </c>
    </row>
    <row r="29" spans="1:25" x14ac:dyDescent="0.2">
      <c r="A29" t="s">
        <v>767</v>
      </c>
      <c r="F29" s="1">
        <v>40026</v>
      </c>
      <c r="G29">
        <v>2009</v>
      </c>
      <c r="H29" t="s">
        <v>790</v>
      </c>
      <c r="I29" t="s">
        <v>5100</v>
      </c>
      <c r="J29" t="e">
        <f>VLOOKUP(I29, [2]Sheet3!$A$1:$B$391, 2, FALSE)</f>
        <v>#N/A</v>
      </c>
      <c r="M29" t="s">
        <v>791</v>
      </c>
      <c r="N29" t="s">
        <v>770</v>
      </c>
      <c r="Q29">
        <v>4421796</v>
      </c>
      <c r="R29">
        <v>2009</v>
      </c>
      <c r="S29">
        <v>1</v>
      </c>
      <c r="T29">
        <v>1</v>
      </c>
      <c r="U29">
        <v>6</v>
      </c>
      <c r="V29">
        <v>0</v>
      </c>
      <c r="W29">
        <v>21121</v>
      </c>
      <c r="X29" t="s">
        <v>65</v>
      </c>
      <c r="Y29" t="s">
        <v>47</v>
      </c>
    </row>
    <row r="30" spans="1:25" x14ac:dyDescent="0.2">
      <c r="A30" t="s">
        <v>767</v>
      </c>
      <c r="F30" s="1">
        <v>42005</v>
      </c>
      <c r="G30">
        <v>2015</v>
      </c>
      <c r="H30" t="s">
        <v>808</v>
      </c>
      <c r="I30" t="s">
        <v>5100</v>
      </c>
      <c r="J30" t="e">
        <f>VLOOKUP(I30, [2]Sheet3!$A$1:$B$391, 2, FALSE)</f>
        <v>#N/A</v>
      </c>
      <c r="M30" t="s">
        <v>809</v>
      </c>
      <c r="N30" t="s">
        <v>810</v>
      </c>
      <c r="Q30">
        <v>11748052</v>
      </c>
      <c r="R30">
        <v>2015</v>
      </c>
      <c r="S30">
        <v>1</v>
      </c>
      <c r="T30">
        <v>18134</v>
      </c>
      <c r="V30">
        <v>0</v>
      </c>
      <c r="W30">
        <v>21121</v>
      </c>
      <c r="X30" t="s">
        <v>65</v>
      </c>
      <c r="Y30" t="s">
        <v>47</v>
      </c>
    </row>
    <row r="31" spans="1:25" x14ac:dyDescent="0.2">
      <c r="A31" t="s">
        <v>767</v>
      </c>
      <c r="F31" s="1">
        <v>42948</v>
      </c>
      <c r="G31">
        <v>2017</v>
      </c>
      <c r="H31" t="s">
        <v>818</v>
      </c>
      <c r="I31" t="s">
        <v>5100</v>
      </c>
      <c r="J31" t="e">
        <f>VLOOKUP(I31, [2]Sheet3!$A$1:$B$391, 2, FALSE)</f>
        <v>#N/A</v>
      </c>
      <c r="M31" t="s">
        <v>821</v>
      </c>
      <c r="N31" t="s">
        <v>820</v>
      </c>
      <c r="Q31">
        <v>15120890</v>
      </c>
      <c r="R31">
        <v>2017</v>
      </c>
      <c r="S31">
        <v>1</v>
      </c>
      <c r="T31">
        <v>12120</v>
      </c>
      <c r="V31">
        <v>0</v>
      </c>
      <c r="W31">
        <v>21121</v>
      </c>
      <c r="X31" t="s">
        <v>65</v>
      </c>
      <c r="Y31" t="s">
        <v>47</v>
      </c>
    </row>
    <row r="32" spans="1:25" x14ac:dyDescent="0.2">
      <c r="A32" t="s">
        <v>767</v>
      </c>
      <c r="F32" s="1">
        <v>42370</v>
      </c>
      <c r="G32">
        <v>2016</v>
      </c>
      <c r="H32" t="s">
        <v>822</v>
      </c>
      <c r="I32" t="s">
        <v>5100</v>
      </c>
      <c r="J32" t="e">
        <f>VLOOKUP(I32, [2]Sheet3!$A$1:$B$391, 2, FALSE)</f>
        <v>#N/A</v>
      </c>
      <c r="M32" t="s">
        <v>823</v>
      </c>
      <c r="N32" t="s">
        <v>824</v>
      </c>
      <c r="Q32">
        <v>16455456</v>
      </c>
      <c r="R32">
        <v>2016</v>
      </c>
      <c r="S32">
        <v>1</v>
      </c>
      <c r="T32">
        <v>10604</v>
      </c>
      <c r="V32">
        <v>0</v>
      </c>
      <c r="W32">
        <v>21121</v>
      </c>
      <c r="X32" t="s">
        <v>65</v>
      </c>
      <c r="Y32" t="s">
        <v>47</v>
      </c>
    </row>
    <row r="33" spans="1:25" x14ac:dyDescent="0.2">
      <c r="A33" t="s">
        <v>767</v>
      </c>
      <c r="F33" s="1">
        <v>44409</v>
      </c>
      <c r="G33">
        <v>2021</v>
      </c>
      <c r="H33" t="s">
        <v>841</v>
      </c>
      <c r="I33" t="s">
        <v>5100</v>
      </c>
      <c r="J33" t="e">
        <f>VLOOKUP(I33, [2]Sheet3!$A$1:$B$391, 2, FALSE)</f>
        <v>#N/A</v>
      </c>
      <c r="M33" t="s">
        <v>842</v>
      </c>
      <c r="N33" t="s">
        <v>843</v>
      </c>
      <c r="Q33">
        <v>25664802</v>
      </c>
      <c r="R33">
        <v>2021</v>
      </c>
      <c r="S33">
        <v>1</v>
      </c>
      <c r="T33">
        <v>15760</v>
      </c>
      <c r="V33">
        <v>0</v>
      </c>
      <c r="W33">
        <v>21121</v>
      </c>
      <c r="X33" t="s">
        <v>65</v>
      </c>
      <c r="Y33" t="s">
        <v>47</v>
      </c>
    </row>
    <row r="34" spans="1:25" x14ac:dyDescent="0.2">
      <c r="A34" t="s">
        <v>767</v>
      </c>
      <c r="F34" s="1">
        <v>44409</v>
      </c>
      <c r="G34">
        <v>2021</v>
      </c>
      <c r="H34" t="s">
        <v>844</v>
      </c>
      <c r="I34" t="s">
        <v>5100</v>
      </c>
      <c r="J34" t="e">
        <f>VLOOKUP(I34, [2]Sheet3!$A$1:$B$391, 2, FALSE)</f>
        <v>#N/A</v>
      </c>
      <c r="M34" t="s">
        <v>845</v>
      </c>
      <c r="N34" t="s">
        <v>846</v>
      </c>
      <c r="Q34">
        <v>25664804</v>
      </c>
      <c r="R34">
        <v>2021</v>
      </c>
      <c r="S34">
        <v>1</v>
      </c>
      <c r="T34">
        <v>14026</v>
      </c>
      <c r="V34">
        <v>0</v>
      </c>
      <c r="W34">
        <v>21121</v>
      </c>
      <c r="X34" t="s">
        <v>65</v>
      </c>
      <c r="Y34" t="s">
        <v>47</v>
      </c>
    </row>
    <row r="35" spans="1:25" x14ac:dyDescent="0.2">
      <c r="A35" t="s">
        <v>767</v>
      </c>
      <c r="F35" s="1">
        <v>44774</v>
      </c>
      <c r="G35">
        <v>2022</v>
      </c>
      <c r="H35" t="s">
        <v>847</v>
      </c>
      <c r="I35" t="s">
        <v>5100</v>
      </c>
      <c r="J35" t="e">
        <f>VLOOKUP(I35, [2]Sheet3!$A$1:$B$391, 2, FALSE)</f>
        <v>#N/A</v>
      </c>
      <c r="M35" t="s">
        <v>848</v>
      </c>
      <c r="N35" t="s">
        <v>849</v>
      </c>
      <c r="Q35">
        <v>28719367</v>
      </c>
      <c r="R35">
        <v>2022</v>
      </c>
      <c r="S35">
        <v>1</v>
      </c>
      <c r="V35">
        <v>0</v>
      </c>
      <c r="W35">
        <v>21121</v>
      </c>
      <c r="X35" t="s">
        <v>65</v>
      </c>
      <c r="Y35" t="s">
        <v>47</v>
      </c>
    </row>
    <row r="36" spans="1:25" x14ac:dyDescent="0.2">
      <c r="A36" t="s">
        <v>767</v>
      </c>
      <c r="F36" s="1">
        <v>45139</v>
      </c>
      <c r="G36">
        <v>2023</v>
      </c>
      <c r="H36" t="s">
        <v>854</v>
      </c>
      <c r="I36" t="s">
        <v>5100</v>
      </c>
      <c r="J36" t="e">
        <f>VLOOKUP(I36, [2]Sheet3!$A$1:$B$391, 2, FALSE)</f>
        <v>#N/A</v>
      </c>
      <c r="M36" t="s">
        <v>855</v>
      </c>
      <c r="N36" t="s">
        <v>856</v>
      </c>
      <c r="Q36">
        <v>31915511</v>
      </c>
      <c r="R36">
        <v>2023</v>
      </c>
      <c r="S36">
        <v>1</v>
      </c>
      <c r="V36">
        <v>0</v>
      </c>
      <c r="W36">
        <v>21121</v>
      </c>
      <c r="X36" t="s">
        <v>65</v>
      </c>
      <c r="Y36" t="s">
        <v>47</v>
      </c>
    </row>
    <row r="37" spans="1:25" x14ac:dyDescent="0.2">
      <c r="A37" t="s">
        <v>905</v>
      </c>
      <c r="F37" s="1">
        <v>42005</v>
      </c>
      <c r="G37">
        <v>2015</v>
      </c>
      <c r="H37" t="s">
        <v>941</v>
      </c>
      <c r="I37" t="s">
        <v>5100</v>
      </c>
      <c r="J37" t="e">
        <f>VLOOKUP(I37, [2]Sheet3!$A$1:$B$391, 2, FALSE)</f>
        <v>#N/A</v>
      </c>
      <c r="M37" t="s">
        <v>940</v>
      </c>
      <c r="N37" t="s">
        <v>939</v>
      </c>
      <c r="Q37">
        <v>16429519</v>
      </c>
      <c r="R37">
        <v>2015</v>
      </c>
      <c r="S37">
        <v>1</v>
      </c>
      <c r="T37">
        <v>15078</v>
      </c>
      <c r="V37">
        <v>2</v>
      </c>
      <c r="W37">
        <v>747901</v>
      </c>
      <c r="X37" t="s">
        <v>65</v>
      </c>
      <c r="Y37" t="s">
        <v>47</v>
      </c>
    </row>
    <row r="38" spans="1:25" x14ac:dyDescent="0.2">
      <c r="A38" t="s">
        <v>987</v>
      </c>
      <c r="F38" s="1">
        <v>42005</v>
      </c>
      <c r="G38">
        <v>2015</v>
      </c>
      <c r="H38" t="s">
        <v>1066</v>
      </c>
      <c r="I38" t="s">
        <v>5100</v>
      </c>
      <c r="J38" t="e">
        <f>VLOOKUP(I38, [2]Sheet3!$A$1:$B$391, 2, FALSE)</f>
        <v>#N/A</v>
      </c>
      <c r="M38" t="s">
        <v>1067</v>
      </c>
      <c r="N38" t="s">
        <v>987</v>
      </c>
      <c r="Q38">
        <v>11748219</v>
      </c>
      <c r="R38">
        <v>2015</v>
      </c>
      <c r="S38">
        <v>1</v>
      </c>
      <c r="T38">
        <v>13374</v>
      </c>
      <c r="V38">
        <v>0</v>
      </c>
      <c r="W38">
        <v>450134</v>
      </c>
      <c r="X38" t="s">
        <v>65</v>
      </c>
      <c r="Y38" t="s">
        <v>47</v>
      </c>
    </row>
    <row r="39" spans="1:25" x14ac:dyDescent="0.2">
      <c r="A39" t="s">
        <v>1623</v>
      </c>
      <c r="F39" s="1">
        <v>42005</v>
      </c>
      <c r="G39">
        <v>2015</v>
      </c>
      <c r="H39" t="s">
        <v>1674</v>
      </c>
      <c r="I39" t="s">
        <v>5100</v>
      </c>
      <c r="J39" t="e">
        <f>VLOOKUP(I39, [2]Sheet3!$A$1:$B$391, 2, FALSE)</f>
        <v>#N/A</v>
      </c>
      <c r="M39" t="s">
        <v>1675</v>
      </c>
      <c r="N39" t="s">
        <v>1628</v>
      </c>
      <c r="Q39">
        <v>11616292</v>
      </c>
      <c r="R39">
        <v>2015</v>
      </c>
      <c r="S39">
        <v>1</v>
      </c>
      <c r="T39">
        <v>11596</v>
      </c>
      <c r="V39">
        <v>0</v>
      </c>
      <c r="W39">
        <v>747904</v>
      </c>
      <c r="X39" t="s">
        <v>65</v>
      </c>
      <c r="Y39" t="s">
        <v>47</v>
      </c>
    </row>
    <row r="40" spans="1:25" x14ac:dyDescent="0.2">
      <c r="A40" t="s">
        <v>1623</v>
      </c>
      <c r="F40" s="1">
        <v>42370</v>
      </c>
      <c r="G40">
        <v>2016</v>
      </c>
      <c r="H40" t="s">
        <v>1696</v>
      </c>
      <c r="I40" t="s">
        <v>5100</v>
      </c>
      <c r="J40" t="e">
        <f>VLOOKUP(I40, [2]Sheet3!$A$1:$B$391, 2, FALSE)</f>
        <v>#N/A</v>
      </c>
      <c r="M40" t="s">
        <v>1697</v>
      </c>
      <c r="N40" t="s">
        <v>1694</v>
      </c>
      <c r="Q40">
        <v>15223447</v>
      </c>
      <c r="R40">
        <v>2016</v>
      </c>
      <c r="S40">
        <v>1</v>
      </c>
      <c r="T40">
        <v>10041</v>
      </c>
      <c r="V40">
        <v>0</v>
      </c>
      <c r="W40">
        <v>747904</v>
      </c>
      <c r="X40" t="s">
        <v>65</v>
      </c>
      <c r="Y40" t="s">
        <v>47</v>
      </c>
    </row>
    <row r="41" spans="1:25" x14ac:dyDescent="0.2">
      <c r="A41" t="s">
        <v>1762</v>
      </c>
      <c r="F41" s="1">
        <v>39661</v>
      </c>
      <c r="G41">
        <v>2008</v>
      </c>
      <c r="H41" t="s">
        <v>1786</v>
      </c>
      <c r="I41" t="s">
        <v>5100</v>
      </c>
      <c r="J41" t="e">
        <f>VLOOKUP(I41, [2]Sheet3!$A$1:$B$391, 2, FALSE)</f>
        <v>#N/A</v>
      </c>
      <c r="M41" t="s">
        <v>1787</v>
      </c>
      <c r="N41" t="s">
        <v>1762</v>
      </c>
      <c r="Q41">
        <v>4413994</v>
      </c>
      <c r="R41">
        <v>2008</v>
      </c>
      <c r="S41">
        <v>1</v>
      </c>
      <c r="T41">
        <v>1</v>
      </c>
      <c r="U41">
        <v>6</v>
      </c>
      <c r="V41">
        <v>5</v>
      </c>
      <c r="W41">
        <v>294268</v>
      </c>
      <c r="X41" t="s">
        <v>65</v>
      </c>
      <c r="Y41" t="s">
        <v>47</v>
      </c>
    </row>
    <row r="42" spans="1:25" x14ac:dyDescent="0.2">
      <c r="A42" t="s">
        <v>1762</v>
      </c>
      <c r="F42" s="1">
        <v>38565</v>
      </c>
      <c r="G42">
        <v>2005</v>
      </c>
      <c r="H42" t="s">
        <v>1790</v>
      </c>
      <c r="I42" t="s">
        <v>5100</v>
      </c>
      <c r="J42" t="e">
        <f>VLOOKUP(I42, [2]Sheet3!$A$1:$B$391, 2, FALSE)</f>
        <v>#N/A</v>
      </c>
      <c r="M42" t="s">
        <v>1793</v>
      </c>
      <c r="N42" t="s">
        <v>1762</v>
      </c>
      <c r="Q42">
        <v>4413999</v>
      </c>
      <c r="R42">
        <v>2005</v>
      </c>
      <c r="S42">
        <v>1</v>
      </c>
      <c r="T42" t="s">
        <v>1791</v>
      </c>
      <c r="U42" t="s">
        <v>1792</v>
      </c>
      <c r="V42">
        <v>5</v>
      </c>
      <c r="W42">
        <v>294268</v>
      </c>
      <c r="X42" t="s">
        <v>65</v>
      </c>
      <c r="Y42" t="s">
        <v>47</v>
      </c>
    </row>
    <row r="43" spans="1:25" x14ac:dyDescent="0.2">
      <c r="A43" t="s">
        <v>1762</v>
      </c>
      <c r="F43" s="1">
        <v>39295</v>
      </c>
      <c r="G43">
        <v>2007</v>
      </c>
      <c r="H43" t="s">
        <v>1798</v>
      </c>
      <c r="I43" t="s">
        <v>5100</v>
      </c>
      <c r="J43" t="e">
        <f>VLOOKUP(I43, [2]Sheet3!$A$1:$B$391, 2, FALSE)</f>
        <v>#N/A</v>
      </c>
      <c r="M43" t="s">
        <v>1799</v>
      </c>
      <c r="N43" t="s">
        <v>1800</v>
      </c>
      <c r="Q43">
        <v>4414001</v>
      </c>
      <c r="R43">
        <v>2007</v>
      </c>
      <c r="S43">
        <v>1</v>
      </c>
      <c r="T43">
        <v>1</v>
      </c>
      <c r="U43">
        <v>6</v>
      </c>
      <c r="V43">
        <v>0</v>
      </c>
      <c r="W43">
        <v>294268</v>
      </c>
      <c r="X43" t="s">
        <v>65</v>
      </c>
      <c r="Y43" t="s">
        <v>47</v>
      </c>
    </row>
    <row r="44" spans="1:25" x14ac:dyDescent="0.2">
      <c r="A44" t="s">
        <v>1762</v>
      </c>
      <c r="F44" s="1">
        <v>41640</v>
      </c>
      <c r="G44">
        <v>2014</v>
      </c>
      <c r="H44" t="s">
        <v>1825</v>
      </c>
      <c r="I44" t="s">
        <v>5100</v>
      </c>
      <c r="J44" t="e">
        <f>VLOOKUP(I44, [2]Sheet3!$A$1:$B$391, 2, FALSE)</f>
        <v>#N/A</v>
      </c>
      <c r="M44" t="s">
        <v>1826</v>
      </c>
      <c r="N44" t="s">
        <v>1819</v>
      </c>
      <c r="Q44">
        <v>10049351</v>
      </c>
      <c r="R44">
        <v>2014</v>
      </c>
      <c r="S44">
        <v>1</v>
      </c>
      <c r="T44">
        <v>16011</v>
      </c>
      <c r="V44">
        <v>0</v>
      </c>
      <c r="W44">
        <v>294268</v>
      </c>
      <c r="X44" t="s">
        <v>65</v>
      </c>
      <c r="Y44" t="s">
        <v>47</v>
      </c>
    </row>
    <row r="45" spans="1:25" x14ac:dyDescent="0.2">
      <c r="A45" t="s">
        <v>1762</v>
      </c>
      <c r="F45" s="1">
        <v>41640</v>
      </c>
      <c r="G45">
        <v>2014</v>
      </c>
      <c r="H45" t="s">
        <v>1827</v>
      </c>
      <c r="I45" t="s">
        <v>5100</v>
      </c>
      <c r="J45" t="e">
        <f>VLOOKUP(I45, [2]Sheet3!$A$1:$B$391, 2, FALSE)</f>
        <v>#N/A</v>
      </c>
      <c r="M45" t="s">
        <v>1828</v>
      </c>
      <c r="N45" t="s">
        <v>1781</v>
      </c>
      <c r="Q45">
        <v>10049352</v>
      </c>
      <c r="R45">
        <v>2014</v>
      </c>
      <c r="S45">
        <v>1</v>
      </c>
      <c r="T45">
        <v>16292</v>
      </c>
      <c r="V45">
        <v>0</v>
      </c>
      <c r="W45">
        <v>294268</v>
      </c>
      <c r="X45" t="s">
        <v>65</v>
      </c>
      <c r="Y45" t="s">
        <v>47</v>
      </c>
    </row>
    <row r="46" spans="1:25" x14ac:dyDescent="0.2">
      <c r="A46" t="s">
        <v>1762</v>
      </c>
      <c r="F46" s="1">
        <v>41275</v>
      </c>
      <c r="G46">
        <v>2013</v>
      </c>
      <c r="H46" t="s">
        <v>1832</v>
      </c>
      <c r="I46" t="s">
        <v>5100</v>
      </c>
      <c r="J46" t="e">
        <f>VLOOKUP(I46, [2]Sheet3!$A$1:$B$391, 2, FALSE)</f>
        <v>#N/A</v>
      </c>
      <c r="M46" t="s">
        <v>1833</v>
      </c>
      <c r="N46" t="s">
        <v>1781</v>
      </c>
      <c r="Q46">
        <v>10049348</v>
      </c>
      <c r="R46">
        <v>2013</v>
      </c>
      <c r="S46">
        <v>1</v>
      </c>
      <c r="T46">
        <v>14930</v>
      </c>
      <c r="V46">
        <v>0</v>
      </c>
      <c r="W46">
        <v>294268</v>
      </c>
      <c r="X46" t="s">
        <v>65</v>
      </c>
      <c r="Y46" t="s">
        <v>47</v>
      </c>
    </row>
    <row r="47" spans="1:25" x14ac:dyDescent="0.2">
      <c r="A47" t="s">
        <v>1762</v>
      </c>
      <c r="F47" s="1">
        <v>41275</v>
      </c>
      <c r="G47">
        <v>2013</v>
      </c>
      <c r="H47" t="s">
        <v>1834</v>
      </c>
      <c r="I47" t="s">
        <v>5100</v>
      </c>
      <c r="J47" t="e">
        <f>VLOOKUP(I47, [2]Sheet3!$A$1:$B$391, 2, FALSE)</f>
        <v>#N/A</v>
      </c>
      <c r="M47" t="s">
        <v>1835</v>
      </c>
      <c r="N47" t="s">
        <v>1762</v>
      </c>
      <c r="Q47">
        <v>10049349</v>
      </c>
      <c r="R47">
        <v>2013</v>
      </c>
      <c r="S47">
        <v>1</v>
      </c>
      <c r="T47">
        <v>17073</v>
      </c>
      <c r="V47">
        <v>0</v>
      </c>
      <c r="W47">
        <v>294268</v>
      </c>
      <c r="X47" t="s">
        <v>65</v>
      </c>
      <c r="Y47" t="s">
        <v>47</v>
      </c>
    </row>
    <row r="48" spans="1:25" x14ac:dyDescent="0.2">
      <c r="A48" t="s">
        <v>1762</v>
      </c>
      <c r="F48" s="1">
        <v>42005</v>
      </c>
      <c r="G48">
        <v>2015</v>
      </c>
      <c r="H48" t="s">
        <v>1836</v>
      </c>
      <c r="I48" t="s">
        <v>5100</v>
      </c>
      <c r="J48" t="e">
        <f>VLOOKUP(I48, [2]Sheet3!$A$1:$B$391, 2, FALSE)</f>
        <v>#N/A</v>
      </c>
      <c r="M48" t="s">
        <v>1837</v>
      </c>
      <c r="N48" t="s">
        <v>1762</v>
      </c>
      <c r="Q48">
        <v>11689407</v>
      </c>
      <c r="R48">
        <v>2015</v>
      </c>
      <c r="S48">
        <v>1</v>
      </c>
      <c r="T48">
        <v>15322</v>
      </c>
      <c r="V48">
        <v>1</v>
      </c>
      <c r="W48">
        <v>294268</v>
      </c>
      <c r="X48" t="s">
        <v>65</v>
      </c>
      <c r="Y48" t="s">
        <v>47</v>
      </c>
    </row>
    <row r="49" spans="1:25" x14ac:dyDescent="0.2">
      <c r="A49" t="s">
        <v>1762</v>
      </c>
      <c r="F49" s="1">
        <v>42370</v>
      </c>
      <c r="G49">
        <v>2016</v>
      </c>
      <c r="H49" t="s">
        <v>1854</v>
      </c>
      <c r="I49" t="s">
        <v>5100</v>
      </c>
      <c r="J49" t="e">
        <f>VLOOKUP(I49, [2]Sheet3!$A$1:$B$391, 2, FALSE)</f>
        <v>#N/A</v>
      </c>
      <c r="M49" t="s">
        <v>1855</v>
      </c>
      <c r="N49" t="s">
        <v>1762</v>
      </c>
      <c r="Q49">
        <v>15166696</v>
      </c>
      <c r="R49">
        <v>2016</v>
      </c>
      <c r="S49">
        <v>1</v>
      </c>
      <c r="T49">
        <v>16562</v>
      </c>
      <c r="V49">
        <v>0</v>
      </c>
      <c r="W49">
        <v>294268</v>
      </c>
      <c r="X49" t="s">
        <v>65</v>
      </c>
      <c r="Y49" t="s">
        <v>47</v>
      </c>
    </row>
    <row r="50" spans="1:25" x14ac:dyDescent="0.2">
      <c r="A50" t="s">
        <v>1762</v>
      </c>
      <c r="F50" s="1">
        <v>42370</v>
      </c>
      <c r="G50">
        <v>2016</v>
      </c>
      <c r="H50" t="s">
        <v>1856</v>
      </c>
      <c r="I50" t="s">
        <v>5100</v>
      </c>
      <c r="J50" t="e">
        <f>VLOOKUP(I50, [2]Sheet3!$A$1:$B$391, 2, FALSE)</f>
        <v>#N/A</v>
      </c>
      <c r="M50" t="s">
        <v>1857</v>
      </c>
      <c r="N50" t="s">
        <v>1781</v>
      </c>
      <c r="Q50">
        <v>15166697</v>
      </c>
      <c r="R50">
        <v>2016</v>
      </c>
      <c r="S50">
        <v>1</v>
      </c>
      <c r="T50">
        <v>13617</v>
      </c>
      <c r="V50">
        <v>0</v>
      </c>
      <c r="W50">
        <v>294268</v>
      </c>
      <c r="X50" t="s">
        <v>65</v>
      </c>
      <c r="Y50" t="s">
        <v>47</v>
      </c>
    </row>
    <row r="51" spans="1:25" x14ac:dyDescent="0.2">
      <c r="A51" t="s">
        <v>1762</v>
      </c>
      <c r="F51" s="1">
        <v>43313</v>
      </c>
      <c r="G51">
        <v>2018</v>
      </c>
      <c r="H51" t="s">
        <v>1858</v>
      </c>
      <c r="I51" t="s">
        <v>5100</v>
      </c>
      <c r="J51" t="e">
        <f>VLOOKUP(I51, [2]Sheet3!$A$1:$B$391, 2, FALSE)</f>
        <v>#N/A</v>
      </c>
      <c r="M51" t="s">
        <v>1859</v>
      </c>
      <c r="N51" t="s">
        <v>1781</v>
      </c>
      <c r="Q51">
        <v>16968472</v>
      </c>
      <c r="R51">
        <v>2018</v>
      </c>
      <c r="S51">
        <v>1</v>
      </c>
      <c r="T51">
        <v>11271</v>
      </c>
      <c r="V51">
        <v>0</v>
      </c>
      <c r="W51">
        <v>294268</v>
      </c>
      <c r="X51" t="s">
        <v>65</v>
      </c>
      <c r="Y51" t="s">
        <v>47</v>
      </c>
    </row>
    <row r="52" spans="1:25" x14ac:dyDescent="0.2">
      <c r="A52" t="s">
        <v>1762</v>
      </c>
      <c r="F52" s="1">
        <v>41091</v>
      </c>
      <c r="G52">
        <v>2012</v>
      </c>
      <c r="H52" t="s">
        <v>1860</v>
      </c>
      <c r="I52" t="s">
        <v>5100</v>
      </c>
      <c r="J52" t="e">
        <f>VLOOKUP(I52, [2]Sheet3!$A$1:$B$391, 2, FALSE)</f>
        <v>#N/A</v>
      </c>
      <c r="M52" t="s">
        <v>1861</v>
      </c>
      <c r="N52" t="s">
        <v>1781</v>
      </c>
      <c r="Q52">
        <v>17620051</v>
      </c>
      <c r="R52">
        <v>2012</v>
      </c>
      <c r="S52">
        <v>1</v>
      </c>
      <c r="T52">
        <v>16374</v>
      </c>
      <c r="V52">
        <v>2</v>
      </c>
      <c r="W52">
        <v>294268</v>
      </c>
      <c r="X52" t="s">
        <v>65</v>
      </c>
      <c r="Y52" t="s">
        <v>47</v>
      </c>
    </row>
    <row r="53" spans="1:25" x14ac:dyDescent="0.2">
      <c r="A53" t="s">
        <v>1762</v>
      </c>
      <c r="F53" s="1">
        <v>44044</v>
      </c>
      <c r="G53">
        <v>2020</v>
      </c>
      <c r="H53" t="s">
        <v>1872</v>
      </c>
      <c r="I53" t="s">
        <v>5100</v>
      </c>
      <c r="J53" t="e">
        <f>VLOOKUP(I53, [2]Sheet3!$A$1:$B$391, 2, FALSE)</f>
        <v>#N/A</v>
      </c>
      <c r="M53" t="s">
        <v>1873</v>
      </c>
      <c r="N53" t="s">
        <v>1781</v>
      </c>
      <c r="Q53">
        <v>21246815</v>
      </c>
      <c r="R53">
        <v>2020</v>
      </c>
      <c r="S53">
        <v>1</v>
      </c>
      <c r="T53">
        <v>17547</v>
      </c>
      <c r="V53">
        <v>1</v>
      </c>
      <c r="W53">
        <v>294268</v>
      </c>
      <c r="X53" t="s">
        <v>65</v>
      </c>
      <c r="Y53" t="s">
        <v>47</v>
      </c>
    </row>
    <row r="54" spans="1:25" x14ac:dyDescent="0.2">
      <c r="A54" t="s">
        <v>1762</v>
      </c>
      <c r="F54" s="1">
        <v>44044</v>
      </c>
      <c r="G54">
        <v>2020</v>
      </c>
      <c r="H54" t="s">
        <v>536</v>
      </c>
      <c r="I54" t="s">
        <v>5100</v>
      </c>
      <c r="J54" t="e">
        <f>VLOOKUP(I54, [2]Sheet3!$A$1:$B$391, 2, FALSE)</f>
        <v>#N/A</v>
      </c>
      <c r="M54" t="s">
        <v>537</v>
      </c>
      <c r="N54" t="s">
        <v>538</v>
      </c>
      <c r="Q54">
        <v>21246816</v>
      </c>
      <c r="R54">
        <v>2020</v>
      </c>
      <c r="S54">
        <v>1</v>
      </c>
      <c r="T54">
        <v>11633</v>
      </c>
      <c r="V54">
        <v>0</v>
      </c>
      <c r="W54">
        <v>294268</v>
      </c>
      <c r="X54" t="s">
        <v>65</v>
      </c>
      <c r="Y54" t="s">
        <v>47</v>
      </c>
    </row>
    <row r="55" spans="1:25" x14ac:dyDescent="0.2">
      <c r="A55" t="s">
        <v>1762</v>
      </c>
      <c r="F55" s="1">
        <v>44774</v>
      </c>
      <c r="G55">
        <v>2022</v>
      </c>
      <c r="H55" t="s">
        <v>527</v>
      </c>
      <c r="I55" t="s">
        <v>5100</v>
      </c>
      <c r="J55" t="e">
        <f>VLOOKUP(I55, [2]Sheet3!$A$1:$B$391, 2, FALSE)</f>
        <v>#N/A</v>
      </c>
      <c r="M55" t="s">
        <v>528</v>
      </c>
      <c r="N55" t="s">
        <v>529</v>
      </c>
      <c r="Q55">
        <v>31374176</v>
      </c>
      <c r="R55">
        <v>2022</v>
      </c>
      <c r="S55">
        <v>1</v>
      </c>
      <c r="V55">
        <v>0</v>
      </c>
      <c r="W55">
        <v>294268</v>
      </c>
      <c r="X55" t="s">
        <v>65</v>
      </c>
      <c r="Y55" t="s">
        <v>47</v>
      </c>
    </row>
    <row r="56" spans="1:25" x14ac:dyDescent="0.2">
      <c r="A56" t="s">
        <v>1762</v>
      </c>
      <c r="F56" s="1">
        <v>44774</v>
      </c>
      <c r="G56">
        <v>2022</v>
      </c>
      <c r="H56" t="s">
        <v>1876</v>
      </c>
      <c r="I56" t="s">
        <v>5100</v>
      </c>
      <c r="J56" t="e">
        <f>VLOOKUP(I56, [2]Sheet3!$A$1:$B$391, 2, FALSE)</f>
        <v>#N/A</v>
      </c>
      <c r="M56" t="s">
        <v>1877</v>
      </c>
      <c r="N56" t="s">
        <v>1781</v>
      </c>
      <c r="Q56">
        <v>31374177</v>
      </c>
      <c r="R56">
        <v>2022</v>
      </c>
      <c r="S56">
        <v>1</v>
      </c>
      <c r="V56">
        <v>0</v>
      </c>
      <c r="W56">
        <v>294268</v>
      </c>
      <c r="X56" t="s">
        <v>65</v>
      </c>
      <c r="Y56" t="s">
        <v>47</v>
      </c>
    </row>
    <row r="57" spans="1:25" x14ac:dyDescent="0.2">
      <c r="A57" t="s">
        <v>1898</v>
      </c>
      <c r="F57" s="1">
        <v>42005</v>
      </c>
      <c r="G57">
        <v>2015</v>
      </c>
      <c r="H57" t="s">
        <v>1961</v>
      </c>
      <c r="I57" t="s">
        <v>5100</v>
      </c>
      <c r="J57" t="e">
        <f>VLOOKUP(I57, [2]Sheet3!$A$1:$B$391, 2, FALSE)</f>
        <v>#N/A</v>
      </c>
      <c r="M57" t="s">
        <v>1962</v>
      </c>
      <c r="N57" t="s">
        <v>1938</v>
      </c>
      <c r="Q57">
        <v>11748598</v>
      </c>
      <c r="R57">
        <v>2015</v>
      </c>
      <c r="S57">
        <v>1</v>
      </c>
      <c r="T57">
        <v>17494</v>
      </c>
      <c r="V57">
        <v>2</v>
      </c>
      <c r="W57">
        <v>37722</v>
      </c>
      <c r="X57" t="s">
        <v>65</v>
      </c>
      <c r="Y57" t="s">
        <v>47</v>
      </c>
    </row>
    <row r="58" spans="1:25" x14ac:dyDescent="0.2">
      <c r="A58" t="s">
        <v>1898</v>
      </c>
      <c r="F58" s="1">
        <v>42948</v>
      </c>
      <c r="G58">
        <v>2017</v>
      </c>
      <c r="H58" t="s">
        <v>1980</v>
      </c>
      <c r="I58" t="s">
        <v>5100</v>
      </c>
      <c r="J58" t="e">
        <f>VLOOKUP(I58, [2]Sheet3!$A$1:$B$391, 2, FALSE)</f>
        <v>#N/A</v>
      </c>
      <c r="M58" t="s">
        <v>1981</v>
      </c>
      <c r="N58" t="s">
        <v>1898</v>
      </c>
      <c r="Q58">
        <v>15269273</v>
      </c>
      <c r="R58">
        <v>2017</v>
      </c>
      <c r="S58">
        <v>1</v>
      </c>
      <c r="T58">
        <v>13330</v>
      </c>
      <c r="V58">
        <v>8</v>
      </c>
      <c r="W58">
        <v>37722</v>
      </c>
      <c r="X58" t="s">
        <v>65</v>
      </c>
      <c r="Y58" t="s">
        <v>47</v>
      </c>
    </row>
    <row r="59" spans="1:25" x14ac:dyDescent="0.2">
      <c r="A59" t="s">
        <v>1898</v>
      </c>
      <c r="F59" s="1">
        <v>42948</v>
      </c>
      <c r="G59">
        <v>2017</v>
      </c>
      <c r="H59" t="s">
        <v>1982</v>
      </c>
      <c r="I59" t="s">
        <v>5100</v>
      </c>
      <c r="J59" t="e">
        <f>VLOOKUP(I59, [2]Sheet3!$A$1:$B$391, 2, FALSE)</f>
        <v>#N/A</v>
      </c>
      <c r="M59" t="s">
        <v>1983</v>
      </c>
      <c r="N59" t="s">
        <v>1984</v>
      </c>
      <c r="Q59">
        <v>15269274</v>
      </c>
      <c r="R59">
        <v>2017</v>
      </c>
      <c r="S59">
        <v>1</v>
      </c>
      <c r="T59">
        <v>12210</v>
      </c>
      <c r="V59">
        <v>0</v>
      </c>
      <c r="W59">
        <v>37722</v>
      </c>
      <c r="X59" t="s">
        <v>65</v>
      </c>
      <c r="Y59" t="s">
        <v>47</v>
      </c>
    </row>
    <row r="60" spans="1:25" x14ac:dyDescent="0.2">
      <c r="A60" t="s">
        <v>1898</v>
      </c>
      <c r="F60" s="1">
        <v>42948</v>
      </c>
      <c r="G60">
        <v>2017</v>
      </c>
      <c r="H60" t="s">
        <v>818</v>
      </c>
      <c r="I60" t="s">
        <v>5100</v>
      </c>
      <c r="J60" t="e">
        <f>VLOOKUP(I60, [2]Sheet3!$A$1:$B$391, 2, FALSE)</f>
        <v>#N/A</v>
      </c>
      <c r="M60" t="s">
        <v>821</v>
      </c>
      <c r="N60" t="s">
        <v>820</v>
      </c>
      <c r="Q60">
        <v>15269275</v>
      </c>
      <c r="R60">
        <v>2017</v>
      </c>
      <c r="S60">
        <v>1</v>
      </c>
      <c r="T60">
        <v>12120</v>
      </c>
      <c r="V60">
        <v>0</v>
      </c>
      <c r="W60">
        <v>37722</v>
      </c>
      <c r="X60" t="s">
        <v>65</v>
      </c>
      <c r="Y60" t="s">
        <v>47</v>
      </c>
    </row>
    <row r="61" spans="1:25" x14ac:dyDescent="0.2">
      <c r="A61" t="s">
        <v>1898</v>
      </c>
      <c r="F61" s="1">
        <v>41091</v>
      </c>
      <c r="G61">
        <v>2012</v>
      </c>
      <c r="H61" t="s">
        <v>2001</v>
      </c>
      <c r="I61" t="s">
        <v>5100</v>
      </c>
      <c r="J61" t="e">
        <f>VLOOKUP(I61, [2]Sheet3!$A$1:$B$391, 2, FALSE)</f>
        <v>#N/A</v>
      </c>
      <c r="M61" t="s">
        <v>2002</v>
      </c>
      <c r="N61" t="s">
        <v>1898</v>
      </c>
      <c r="Q61">
        <v>17514938</v>
      </c>
      <c r="R61">
        <v>2012</v>
      </c>
      <c r="S61">
        <v>1</v>
      </c>
      <c r="T61">
        <v>14112</v>
      </c>
      <c r="V61">
        <v>0</v>
      </c>
      <c r="W61">
        <v>37722</v>
      </c>
      <c r="X61" t="s">
        <v>65</v>
      </c>
      <c r="Y61" t="s">
        <v>47</v>
      </c>
    </row>
    <row r="62" spans="1:25" x14ac:dyDescent="0.2">
      <c r="A62" t="s">
        <v>1898</v>
      </c>
      <c r="F62" s="1">
        <v>44409</v>
      </c>
      <c r="G62">
        <v>2021</v>
      </c>
      <c r="H62" t="s">
        <v>841</v>
      </c>
      <c r="I62" t="s">
        <v>5100</v>
      </c>
      <c r="J62" t="e">
        <f>VLOOKUP(I62, [2]Sheet3!$A$1:$B$391, 2, FALSE)</f>
        <v>#N/A</v>
      </c>
      <c r="M62" t="s">
        <v>842</v>
      </c>
      <c r="N62" t="s">
        <v>843</v>
      </c>
      <c r="Q62">
        <v>25692651</v>
      </c>
      <c r="R62">
        <v>2021</v>
      </c>
      <c r="S62">
        <v>1</v>
      </c>
      <c r="T62">
        <v>15760</v>
      </c>
      <c r="V62">
        <v>0</v>
      </c>
      <c r="W62">
        <v>37722</v>
      </c>
      <c r="X62" t="s">
        <v>65</v>
      </c>
      <c r="Y62" t="s">
        <v>47</v>
      </c>
    </row>
    <row r="63" spans="1:25" x14ac:dyDescent="0.2">
      <c r="A63" t="s">
        <v>1898</v>
      </c>
      <c r="F63" s="1">
        <v>44409</v>
      </c>
      <c r="G63">
        <v>2021</v>
      </c>
      <c r="H63" t="s">
        <v>2012</v>
      </c>
      <c r="I63" t="s">
        <v>5100</v>
      </c>
      <c r="J63" t="e">
        <f>VLOOKUP(I63, [2]Sheet3!$A$1:$B$391, 2, FALSE)</f>
        <v>#N/A</v>
      </c>
      <c r="M63" t="s">
        <v>2013</v>
      </c>
      <c r="N63" t="s">
        <v>2014</v>
      </c>
      <c r="Q63">
        <v>25692652</v>
      </c>
      <c r="R63">
        <v>2021</v>
      </c>
      <c r="S63">
        <v>1</v>
      </c>
      <c r="T63">
        <v>12793</v>
      </c>
      <c r="V63">
        <v>0</v>
      </c>
      <c r="W63">
        <v>37722</v>
      </c>
      <c r="X63" t="s">
        <v>65</v>
      </c>
      <c r="Y63" t="s">
        <v>47</v>
      </c>
    </row>
    <row r="64" spans="1:25" x14ac:dyDescent="0.2">
      <c r="A64" t="s">
        <v>1898</v>
      </c>
      <c r="F64" s="1">
        <v>44409</v>
      </c>
      <c r="G64">
        <v>2021</v>
      </c>
      <c r="H64" t="s">
        <v>2015</v>
      </c>
      <c r="I64" t="s">
        <v>5100</v>
      </c>
      <c r="J64" t="e">
        <f>VLOOKUP(I64, [2]Sheet3!$A$1:$B$391, 2, FALSE)</f>
        <v>#N/A</v>
      </c>
      <c r="M64" t="s">
        <v>2016</v>
      </c>
      <c r="N64" t="s">
        <v>1898</v>
      </c>
      <c r="Q64">
        <v>25692653</v>
      </c>
      <c r="R64">
        <v>2021</v>
      </c>
      <c r="S64">
        <v>1</v>
      </c>
      <c r="T64">
        <v>12657</v>
      </c>
      <c r="V64">
        <v>0</v>
      </c>
      <c r="W64">
        <v>37722</v>
      </c>
      <c r="X64" t="s">
        <v>65</v>
      </c>
      <c r="Y64" t="s">
        <v>47</v>
      </c>
    </row>
    <row r="65" spans="1:25" x14ac:dyDescent="0.2">
      <c r="A65" t="s">
        <v>1898</v>
      </c>
      <c r="F65" s="1">
        <v>44774</v>
      </c>
      <c r="G65">
        <v>2022</v>
      </c>
      <c r="H65" t="s">
        <v>847</v>
      </c>
      <c r="I65" t="s">
        <v>5100</v>
      </c>
      <c r="J65" t="e">
        <f>VLOOKUP(I65, [2]Sheet3!$A$1:$B$391, 2, FALSE)</f>
        <v>#N/A</v>
      </c>
      <c r="M65" t="s">
        <v>848</v>
      </c>
      <c r="N65" t="s">
        <v>849</v>
      </c>
      <c r="Q65">
        <v>28719571</v>
      </c>
      <c r="R65">
        <v>2022</v>
      </c>
      <c r="S65">
        <v>1</v>
      </c>
      <c r="V65">
        <v>0</v>
      </c>
      <c r="W65">
        <v>37722</v>
      </c>
      <c r="X65" t="s">
        <v>65</v>
      </c>
      <c r="Y65" t="s">
        <v>47</v>
      </c>
    </row>
    <row r="66" spans="1:25" x14ac:dyDescent="0.2">
      <c r="A66" t="s">
        <v>1898</v>
      </c>
      <c r="F66" s="1">
        <v>44774</v>
      </c>
      <c r="G66">
        <v>2022</v>
      </c>
      <c r="H66" t="s">
        <v>2019</v>
      </c>
      <c r="I66" t="s">
        <v>5100</v>
      </c>
      <c r="J66" t="e">
        <f>VLOOKUP(I66, [2]Sheet3!$A$1:$B$391, 2, FALSE)</f>
        <v>#N/A</v>
      </c>
      <c r="M66" t="s">
        <v>2020</v>
      </c>
      <c r="N66" t="s">
        <v>2021</v>
      </c>
      <c r="Q66">
        <v>28719572</v>
      </c>
      <c r="R66">
        <v>2022</v>
      </c>
      <c r="S66">
        <v>1</v>
      </c>
      <c r="V66">
        <v>0</v>
      </c>
      <c r="W66">
        <v>37722</v>
      </c>
      <c r="X66" t="s">
        <v>65</v>
      </c>
      <c r="Y66" t="s">
        <v>47</v>
      </c>
    </row>
    <row r="67" spans="1:25" x14ac:dyDescent="0.2">
      <c r="A67" t="s">
        <v>1898</v>
      </c>
      <c r="F67" s="1">
        <v>45139</v>
      </c>
      <c r="G67">
        <v>2023</v>
      </c>
      <c r="H67" t="s">
        <v>2030</v>
      </c>
      <c r="I67" t="s">
        <v>5100</v>
      </c>
      <c r="J67" t="e">
        <f>VLOOKUP(I67, [2]Sheet3!$A$1:$B$391, 2, FALSE)</f>
        <v>#N/A</v>
      </c>
      <c r="M67" t="s">
        <v>2031</v>
      </c>
      <c r="N67" t="s">
        <v>2032</v>
      </c>
      <c r="Q67">
        <v>31897275</v>
      </c>
      <c r="R67">
        <v>2023</v>
      </c>
      <c r="S67">
        <v>1</v>
      </c>
      <c r="V67">
        <v>1</v>
      </c>
      <c r="W67">
        <v>37722</v>
      </c>
      <c r="X67" t="s">
        <v>65</v>
      </c>
      <c r="Y67" t="s">
        <v>47</v>
      </c>
    </row>
    <row r="68" spans="1:25" x14ac:dyDescent="0.2">
      <c r="A68" t="s">
        <v>1898</v>
      </c>
      <c r="F68" s="1">
        <v>43678</v>
      </c>
      <c r="G68">
        <v>2019</v>
      </c>
      <c r="H68" t="s">
        <v>2041</v>
      </c>
      <c r="I68" t="s">
        <v>5100</v>
      </c>
      <c r="J68" t="e">
        <f>VLOOKUP(I68, [2]Sheet3!$A$1:$B$391, 2, FALSE)</f>
        <v>#N/A</v>
      </c>
      <c r="M68" t="s">
        <v>2042</v>
      </c>
      <c r="N68" t="s">
        <v>1898</v>
      </c>
      <c r="Q68">
        <v>19238111</v>
      </c>
      <c r="R68">
        <v>2019</v>
      </c>
      <c r="S68">
        <v>1</v>
      </c>
      <c r="T68">
        <v>15391</v>
      </c>
      <c r="V68">
        <v>0</v>
      </c>
      <c r="W68">
        <v>37722</v>
      </c>
      <c r="X68" t="s">
        <v>65</v>
      </c>
      <c r="Y68" t="s">
        <v>47</v>
      </c>
    </row>
    <row r="69" spans="1:25" x14ac:dyDescent="0.2">
      <c r="A69" t="s">
        <v>1898</v>
      </c>
      <c r="F69" s="1">
        <v>44044</v>
      </c>
      <c r="G69">
        <v>2020</v>
      </c>
      <c r="H69" t="s">
        <v>2049</v>
      </c>
      <c r="I69" t="s">
        <v>5100</v>
      </c>
      <c r="J69" t="e">
        <f>VLOOKUP(I69, [2]Sheet3!$A$1:$B$391, 2, FALSE)</f>
        <v>#N/A</v>
      </c>
      <c r="M69" t="s">
        <v>2050</v>
      </c>
      <c r="N69" t="s">
        <v>2051</v>
      </c>
      <c r="Q69">
        <v>21273419</v>
      </c>
      <c r="R69">
        <v>2020</v>
      </c>
      <c r="S69">
        <v>1</v>
      </c>
      <c r="T69">
        <v>12204</v>
      </c>
      <c r="V69">
        <v>0</v>
      </c>
      <c r="W69">
        <v>37722</v>
      </c>
      <c r="X69" t="s">
        <v>65</v>
      </c>
      <c r="Y69" t="s">
        <v>47</v>
      </c>
    </row>
    <row r="70" spans="1:25" x14ac:dyDescent="0.2">
      <c r="A70" t="s">
        <v>2062</v>
      </c>
      <c r="F70" s="1">
        <v>42005</v>
      </c>
      <c r="G70">
        <v>2015</v>
      </c>
      <c r="H70" t="s">
        <v>2083</v>
      </c>
      <c r="I70" t="s">
        <v>5100</v>
      </c>
      <c r="J70" t="e">
        <f>VLOOKUP(I70, [2]Sheet3!$A$1:$B$391, 2, FALSE)</f>
        <v>#N/A</v>
      </c>
      <c r="M70" t="s">
        <v>2084</v>
      </c>
      <c r="N70" t="s">
        <v>2074</v>
      </c>
      <c r="Q70">
        <v>16578968</v>
      </c>
      <c r="R70">
        <v>2015</v>
      </c>
      <c r="S70">
        <v>1</v>
      </c>
      <c r="T70">
        <v>18364</v>
      </c>
      <c r="V70">
        <v>0</v>
      </c>
      <c r="W70">
        <v>636920</v>
      </c>
      <c r="X70" t="s">
        <v>65</v>
      </c>
      <c r="Y70" t="s">
        <v>47</v>
      </c>
    </row>
    <row r="71" spans="1:25" x14ac:dyDescent="0.2">
      <c r="A71" t="s">
        <v>2105</v>
      </c>
      <c r="F71" s="1">
        <v>42005</v>
      </c>
      <c r="G71">
        <v>2015</v>
      </c>
      <c r="H71" t="s">
        <v>2133</v>
      </c>
      <c r="I71" t="s">
        <v>5100</v>
      </c>
      <c r="J71" t="e">
        <f>VLOOKUP(I71, [2]Sheet3!$A$1:$B$391, 2, FALSE)</f>
        <v>#N/A</v>
      </c>
      <c r="M71" t="s">
        <v>2135</v>
      </c>
      <c r="N71" t="s">
        <v>2105</v>
      </c>
      <c r="Q71">
        <v>11979975</v>
      </c>
      <c r="R71">
        <v>2015</v>
      </c>
      <c r="S71">
        <v>1</v>
      </c>
      <c r="T71">
        <v>19149</v>
      </c>
      <c r="V71">
        <v>0</v>
      </c>
      <c r="W71">
        <v>43077</v>
      </c>
      <c r="X71" t="s">
        <v>65</v>
      </c>
      <c r="Y71" t="s">
        <v>47</v>
      </c>
    </row>
    <row r="72" spans="1:25" x14ac:dyDescent="0.2">
      <c r="A72" t="s">
        <v>2105</v>
      </c>
      <c r="F72" s="1">
        <v>43678</v>
      </c>
      <c r="G72">
        <v>2019</v>
      </c>
      <c r="H72" t="s">
        <v>2138</v>
      </c>
      <c r="I72" t="s">
        <v>5100</v>
      </c>
      <c r="J72" t="e">
        <f>VLOOKUP(I72, [2]Sheet3!$A$1:$B$391, 2, FALSE)</f>
        <v>#N/A</v>
      </c>
      <c r="M72" t="s">
        <v>2139</v>
      </c>
      <c r="N72" t="s">
        <v>2140</v>
      </c>
      <c r="Q72">
        <v>19228711</v>
      </c>
      <c r="R72">
        <v>2019</v>
      </c>
      <c r="S72">
        <v>1</v>
      </c>
      <c r="T72">
        <v>19215</v>
      </c>
      <c r="V72">
        <v>0</v>
      </c>
      <c r="W72">
        <v>43077</v>
      </c>
      <c r="X72" t="s">
        <v>65</v>
      </c>
      <c r="Y72" t="s">
        <v>47</v>
      </c>
    </row>
    <row r="73" spans="1:25" x14ac:dyDescent="0.2">
      <c r="A73" t="s">
        <v>2105</v>
      </c>
      <c r="F73" s="1">
        <v>44044</v>
      </c>
      <c r="G73">
        <v>2020</v>
      </c>
      <c r="H73" t="s">
        <v>2141</v>
      </c>
      <c r="I73" t="s">
        <v>5100</v>
      </c>
      <c r="J73" t="e">
        <f>VLOOKUP(I73, [2]Sheet3!$A$1:$B$391, 2, FALSE)</f>
        <v>#N/A</v>
      </c>
      <c r="M73" t="s">
        <v>2142</v>
      </c>
      <c r="N73" t="s">
        <v>2109</v>
      </c>
      <c r="Q73">
        <v>21253396</v>
      </c>
      <c r="R73">
        <v>2020</v>
      </c>
      <c r="S73">
        <v>1</v>
      </c>
      <c r="T73">
        <v>21068</v>
      </c>
      <c r="V73">
        <v>0</v>
      </c>
      <c r="W73">
        <v>43077</v>
      </c>
      <c r="X73" t="s">
        <v>65</v>
      </c>
      <c r="Y73" t="s">
        <v>47</v>
      </c>
    </row>
    <row r="74" spans="1:25" x14ac:dyDescent="0.2">
      <c r="A74" t="s">
        <v>2105</v>
      </c>
      <c r="F74" s="1">
        <v>44409</v>
      </c>
      <c r="G74">
        <v>2021</v>
      </c>
      <c r="H74" t="s">
        <v>2143</v>
      </c>
      <c r="I74" t="s">
        <v>5100</v>
      </c>
      <c r="J74" t="e">
        <f>VLOOKUP(I74, [2]Sheet3!$A$1:$B$391, 2, FALSE)</f>
        <v>#N/A</v>
      </c>
      <c r="M74" t="s">
        <v>2144</v>
      </c>
      <c r="N74" t="s">
        <v>2145</v>
      </c>
      <c r="Q74">
        <v>25654403</v>
      </c>
      <c r="R74">
        <v>2021</v>
      </c>
      <c r="S74">
        <v>1</v>
      </c>
      <c r="T74">
        <v>10467</v>
      </c>
      <c r="V74">
        <v>0</v>
      </c>
      <c r="W74">
        <v>43077</v>
      </c>
      <c r="X74" t="s">
        <v>65</v>
      </c>
      <c r="Y74" t="s">
        <v>47</v>
      </c>
    </row>
    <row r="75" spans="1:25" x14ac:dyDescent="0.2">
      <c r="A75" t="s">
        <v>2105</v>
      </c>
      <c r="F75" s="1">
        <v>44774</v>
      </c>
      <c r="G75">
        <v>2022</v>
      </c>
      <c r="H75" t="s">
        <v>527</v>
      </c>
      <c r="I75" t="s">
        <v>5100</v>
      </c>
      <c r="J75" t="e">
        <f>VLOOKUP(I75, [2]Sheet3!$A$1:$B$391, 2, FALSE)</f>
        <v>#N/A</v>
      </c>
      <c r="M75" t="s">
        <v>528</v>
      </c>
      <c r="N75" t="s">
        <v>529</v>
      </c>
      <c r="Q75">
        <v>28736984</v>
      </c>
      <c r="R75">
        <v>2022</v>
      </c>
      <c r="S75">
        <v>1</v>
      </c>
      <c r="V75">
        <v>0</v>
      </c>
      <c r="W75">
        <v>43077</v>
      </c>
      <c r="X75" t="s">
        <v>65</v>
      </c>
      <c r="Y75" t="s">
        <v>47</v>
      </c>
    </row>
    <row r="76" spans="1:25" x14ac:dyDescent="0.2">
      <c r="A76" t="s">
        <v>2105</v>
      </c>
      <c r="F76" s="1">
        <v>45139</v>
      </c>
      <c r="G76">
        <v>2023</v>
      </c>
      <c r="H76" t="s">
        <v>2146</v>
      </c>
      <c r="I76" t="s">
        <v>5100</v>
      </c>
      <c r="J76" t="e">
        <f>VLOOKUP(I76, [2]Sheet3!$A$1:$B$391, 2, FALSE)</f>
        <v>#N/A</v>
      </c>
      <c r="M76" t="s">
        <v>2147</v>
      </c>
      <c r="N76" t="s">
        <v>2105</v>
      </c>
      <c r="Q76">
        <v>31930182</v>
      </c>
      <c r="R76">
        <v>2023</v>
      </c>
      <c r="S76">
        <v>1</v>
      </c>
      <c r="V76">
        <v>0</v>
      </c>
      <c r="W76">
        <v>43077</v>
      </c>
      <c r="X76" t="s">
        <v>65</v>
      </c>
      <c r="Y76" t="s">
        <v>47</v>
      </c>
    </row>
    <row r="77" spans="1:25" x14ac:dyDescent="0.2">
      <c r="A77" t="s">
        <v>2105</v>
      </c>
      <c r="F77" s="1">
        <v>45505</v>
      </c>
      <c r="G77">
        <v>2024</v>
      </c>
      <c r="H77" t="s">
        <v>2153</v>
      </c>
      <c r="I77" t="s">
        <v>5100</v>
      </c>
      <c r="J77" t="e">
        <f>VLOOKUP(I77, [2]Sheet3!$A$1:$B$391, 2, FALSE)</f>
        <v>#N/A</v>
      </c>
      <c r="M77" t="s">
        <v>2154</v>
      </c>
      <c r="N77" t="s">
        <v>2155</v>
      </c>
      <c r="Q77">
        <v>34957317</v>
      </c>
      <c r="R77">
        <v>2024</v>
      </c>
      <c r="S77">
        <v>1</v>
      </c>
      <c r="V77">
        <v>0</v>
      </c>
      <c r="W77">
        <v>43077</v>
      </c>
      <c r="X77" t="s">
        <v>65</v>
      </c>
      <c r="Y77" t="s">
        <v>47</v>
      </c>
    </row>
    <row r="78" spans="1:25" x14ac:dyDescent="0.2">
      <c r="A78" t="s">
        <v>2105</v>
      </c>
      <c r="F78" s="1">
        <v>45505</v>
      </c>
      <c r="G78">
        <v>2024</v>
      </c>
      <c r="H78" t="s">
        <v>2156</v>
      </c>
      <c r="I78" t="s">
        <v>5100</v>
      </c>
      <c r="J78" t="e">
        <f>VLOOKUP(I78, [2]Sheet3!$A$1:$B$391, 2, FALSE)</f>
        <v>#N/A</v>
      </c>
      <c r="M78" t="s">
        <v>2157</v>
      </c>
      <c r="N78" t="s">
        <v>2158</v>
      </c>
      <c r="Q78">
        <v>34957318</v>
      </c>
      <c r="R78">
        <v>2024</v>
      </c>
      <c r="S78">
        <v>1</v>
      </c>
      <c r="V78">
        <v>0</v>
      </c>
      <c r="W78">
        <v>43077</v>
      </c>
      <c r="X78" t="s">
        <v>65</v>
      </c>
      <c r="Y78" t="s">
        <v>47</v>
      </c>
    </row>
    <row r="79" spans="1:25" x14ac:dyDescent="0.2">
      <c r="A79" t="s">
        <v>2179</v>
      </c>
      <c r="F79" s="1">
        <v>42948</v>
      </c>
      <c r="G79">
        <v>2017</v>
      </c>
      <c r="H79" t="s">
        <v>2180</v>
      </c>
      <c r="I79" t="s">
        <v>5100</v>
      </c>
      <c r="J79" t="e">
        <f>VLOOKUP(I79, [2]Sheet3!$A$1:$B$391, 2, FALSE)</f>
        <v>#N/A</v>
      </c>
      <c r="M79" t="s">
        <v>2182</v>
      </c>
      <c r="N79" t="s">
        <v>2183</v>
      </c>
      <c r="Q79">
        <v>20427454</v>
      </c>
      <c r="R79">
        <v>2017</v>
      </c>
      <c r="S79">
        <v>1</v>
      </c>
      <c r="T79">
        <v>14593</v>
      </c>
      <c r="V79">
        <v>0</v>
      </c>
      <c r="W79">
        <v>1051920</v>
      </c>
      <c r="X79" t="s">
        <v>65</v>
      </c>
      <c r="Y79" t="s">
        <v>47</v>
      </c>
    </row>
    <row r="80" spans="1:25" x14ac:dyDescent="0.2">
      <c r="A80" t="s">
        <v>2179</v>
      </c>
      <c r="F80" s="1">
        <v>42370</v>
      </c>
      <c r="G80">
        <v>2016</v>
      </c>
      <c r="H80" t="s">
        <v>2191</v>
      </c>
      <c r="I80" t="s">
        <v>5100</v>
      </c>
      <c r="J80" t="e">
        <f>VLOOKUP(I80, [2]Sheet3!$A$1:$B$391, 2, FALSE)</f>
        <v>#N/A</v>
      </c>
      <c r="M80" t="s">
        <v>2192</v>
      </c>
      <c r="N80" t="s">
        <v>2193</v>
      </c>
      <c r="Q80">
        <v>20427395</v>
      </c>
      <c r="R80">
        <v>2016</v>
      </c>
      <c r="S80">
        <v>1</v>
      </c>
      <c r="T80">
        <v>12090</v>
      </c>
      <c r="V80">
        <v>0</v>
      </c>
      <c r="W80">
        <v>1051920</v>
      </c>
      <c r="X80" t="s">
        <v>65</v>
      </c>
      <c r="Y80" t="s">
        <v>47</v>
      </c>
    </row>
    <row r="81" spans="1:25" x14ac:dyDescent="0.2">
      <c r="A81" t="s">
        <v>2239</v>
      </c>
      <c r="F81" s="1">
        <v>44774</v>
      </c>
      <c r="G81">
        <v>2022</v>
      </c>
      <c r="H81" t="s">
        <v>2240</v>
      </c>
      <c r="I81" t="s">
        <v>5100</v>
      </c>
      <c r="J81" t="e">
        <f>VLOOKUP(I81, [2]Sheet3!$A$1:$B$391, 2, FALSE)</f>
        <v>#N/A</v>
      </c>
      <c r="M81" t="s">
        <v>2241</v>
      </c>
      <c r="N81" t="s">
        <v>2239</v>
      </c>
      <c r="Q81">
        <v>29777177</v>
      </c>
      <c r="R81">
        <v>2022</v>
      </c>
      <c r="S81">
        <v>1</v>
      </c>
      <c r="V81">
        <v>0</v>
      </c>
      <c r="W81">
        <v>1473072</v>
      </c>
      <c r="X81" t="s">
        <v>65</v>
      </c>
      <c r="Y81" t="s">
        <v>47</v>
      </c>
    </row>
    <row r="82" spans="1:25" x14ac:dyDescent="0.2">
      <c r="A82" t="s">
        <v>2239</v>
      </c>
      <c r="F82" s="1">
        <v>45139</v>
      </c>
      <c r="G82">
        <v>2023</v>
      </c>
      <c r="H82" t="s">
        <v>2242</v>
      </c>
      <c r="I82" t="s">
        <v>5100</v>
      </c>
      <c r="J82" t="e">
        <f>VLOOKUP(I82, [2]Sheet3!$A$1:$B$391, 2, FALSE)</f>
        <v>#N/A</v>
      </c>
      <c r="M82" t="s">
        <v>2243</v>
      </c>
      <c r="N82" t="s">
        <v>2244</v>
      </c>
      <c r="Q82">
        <v>32094494</v>
      </c>
      <c r="R82">
        <v>2023</v>
      </c>
      <c r="S82">
        <v>1</v>
      </c>
      <c r="V82">
        <v>0</v>
      </c>
      <c r="W82">
        <v>1473072</v>
      </c>
      <c r="X82" t="s">
        <v>65</v>
      </c>
      <c r="Y82" t="s">
        <v>47</v>
      </c>
    </row>
    <row r="83" spans="1:25" x14ac:dyDescent="0.2">
      <c r="A83" t="s">
        <v>2311</v>
      </c>
      <c r="F83" s="1">
        <v>42005</v>
      </c>
      <c r="G83">
        <v>2015</v>
      </c>
      <c r="H83" t="s">
        <v>941</v>
      </c>
      <c r="I83" t="s">
        <v>5100</v>
      </c>
      <c r="J83" t="e">
        <f>VLOOKUP(I83, [2]Sheet3!$A$1:$B$391, 2, FALSE)</f>
        <v>#N/A</v>
      </c>
      <c r="M83" t="s">
        <v>940</v>
      </c>
      <c r="N83" t="s">
        <v>939</v>
      </c>
      <c r="Q83">
        <v>16551955</v>
      </c>
      <c r="R83">
        <v>2015</v>
      </c>
      <c r="S83">
        <v>1</v>
      </c>
      <c r="T83">
        <v>15078</v>
      </c>
      <c r="V83">
        <v>2</v>
      </c>
      <c r="W83">
        <v>482101</v>
      </c>
      <c r="X83" t="s">
        <v>65</v>
      </c>
      <c r="Y83" t="s">
        <v>47</v>
      </c>
    </row>
    <row r="84" spans="1:25" x14ac:dyDescent="0.2">
      <c r="A84" t="s">
        <v>2484</v>
      </c>
      <c r="F84" s="1">
        <v>41275</v>
      </c>
      <c r="G84">
        <v>2013</v>
      </c>
      <c r="H84" t="s">
        <v>2539</v>
      </c>
      <c r="I84" t="s">
        <v>5100</v>
      </c>
      <c r="J84" t="e">
        <f>VLOOKUP(I84, [2]Sheet3!$A$1:$B$391, 2, FALSE)</f>
        <v>#N/A</v>
      </c>
      <c r="M84" t="s">
        <v>2540</v>
      </c>
      <c r="N84" t="s">
        <v>2538</v>
      </c>
      <c r="Q84">
        <v>10292789</v>
      </c>
      <c r="R84">
        <v>2013</v>
      </c>
      <c r="S84">
        <v>1</v>
      </c>
      <c r="T84">
        <v>14446</v>
      </c>
      <c r="V84">
        <v>0</v>
      </c>
      <c r="W84">
        <v>180309</v>
      </c>
      <c r="X84" t="s">
        <v>65</v>
      </c>
      <c r="Y84" t="s">
        <v>47</v>
      </c>
    </row>
    <row r="85" spans="1:25" x14ac:dyDescent="0.2">
      <c r="A85" t="s">
        <v>2484</v>
      </c>
      <c r="F85" s="1">
        <v>41640</v>
      </c>
      <c r="G85">
        <v>2014</v>
      </c>
      <c r="H85" t="s">
        <v>2541</v>
      </c>
      <c r="I85" t="s">
        <v>5100</v>
      </c>
      <c r="J85" t="e">
        <f>VLOOKUP(I85, [2]Sheet3!$A$1:$B$391, 2, FALSE)</f>
        <v>#N/A</v>
      </c>
      <c r="M85" t="s">
        <v>2542</v>
      </c>
      <c r="N85" t="s">
        <v>2543</v>
      </c>
      <c r="Q85">
        <v>10292790</v>
      </c>
      <c r="R85">
        <v>2014</v>
      </c>
      <c r="S85">
        <v>1</v>
      </c>
      <c r="T85">
        <v>10475</v>
      </c>
      <c r="V85">
        <v>0</v>
      </c>
      <c r="W85">
        <v>180309</v>
      </c>
      <c r="X85" t="s">
        <v>65</v>
      </c>
      <c r="Y85" t="s">
        <v>47</v>
      </c>
    </row>
    <row r="86" spans="1:25" x14ac:dyDescent="0.2">
      <c r="A86" t="s">
        <v>2484</v>
      </c>
      <c r="F86" s="1">
        <v>41275</v>
      </c>
      <c r="G86">
        <v>2013</v>
      </c>
      <c r="H86" t="s">
        <v>2544</v>
      </c>
      <c r="I86" t="s">
        <v>5100</v>
      </c>
      <c r="J86" t="e">
        <f>VLOOKUP(I86, [2]Sheet3!$A$1:$B$391, 2, FALSE)</f>
        <v>#N/A</v>
      </c>
      <c r="M86" t="s">
        <v>2545</v>
      </c>
      <c r="N86" t="s">
        <v>2546</v>
      </c>
      <c r="Q86">
        <v>10292791</v>
      </c>
      <c r="R86">
        <v>2013</v>
      </c>
      <c r="S86">
        <v>1</v>
      </c>
      <c r="T86">
        <v>14117</v>
      </c>
      <c r="V86">
        <v>0</v>
      </c>
      <c r="W86">
        <v>180309</v>
      </c>
      <c r="X86" t="s">
        <v>65</v>
      </c>
      <c r="Y86" t="s">
        <v>47</v>
      </c>
    </row>
    <row r="87" spans="1:25" x14ac:dyDescent="0.2">
      <c r="A87" t="s">
        <v>2484</v>
      </c>
      <c r="F87" s="1">
        <v>41275</v>
      </c>
      <c r="G87">
        <v>2013</v>
      </c>
      <c r="H87" t="s">
        <v>2547</v>
      </c>
      <c r="I87" t="s">
        <v>5100</v>
      </c>
      <c r="J87" t="e">
        <f>VLOOKUP(I87, [2]Sheet3!$A$1:$B$391, 2, FALSE)</f>
        <v>#N/A</v>
      </c>
      <c r="M87" t="s">
        <v>2548</v>
      </c>
      <c r="N87" t="s">
        <v>2484</v>
      </c>
      <c r="Q87">
        <v>10292792</v>
      </c>
      <c r="R87">
        <v>2013</v>
      </c>
      <c r="S87">
        <v>1</v>
      </c>
      <c r="T87">
        <v>14565</v>
      </c>
      <c r="V87">
        <v>0</v>
      </c>
      <c r="W87">
        <v>180309</v>
      </c>
      <c r="X87" t="s">
        <v>65</v>
      </c>
      <c r="Y87" t="s">
        <v>47</v>
      </c>
    </row>
    <row r="88" spans="1:25" x14ac:dyDescent="0.2">
      <c r="A88" t="s">
        <v>2484</v>
      </c>
      <c r="F88" s="1">
        <v>42948</v>
      </c>
      <c r="G88">
        <v>2017</v>
      </c>
      <c r="H88" t="s">
        <v>2549</v>
      </c>
      <c r="I88" t="s">
        <v>5100</v>
      </c>
      <c r="J88" t="e">
        <f>VLOOKUP(I88, [2]Sheet3!$A$1:$B$391, 2, FALSE)</f>
        <v>#N/A</v>
      </c>
      <c r="M88" t="s">
        <v>2552</v>
      </c>
      <c r="N88" t="s">
        <v>2551</v>
      </c>
      <c r="Q88">
        <v>15247552</v>
      </c>
      <c r="R88">
        <v>2017</v>
      </c>
      <c r="S88">
        <v>1</v>
      </c>
      <c r="T88">
        <v>11397</v>
      </c>
      <c r="V88">
        <v>3</v>
      </c>
      <c r="W88">
        <v>180309</v>
      </c>
      <c r="X88" t="s">
        <v>65</v>
      </c>
      <c r="Y88" t="s">
        <v>47</v>
      </c>
    </row>
    <row r="89" spans="1:25" x14ac:dyDescent="0.2">
      <c r="A89" t="s">
        <v>2484</v>
      </c>
      <c r="F89" s="1">
        <v>42948</v>
      </c>
      <c r="G89">
        <v>2017</v>
      </c>
      <c r="H89" t="s">
        <v>2553</v>
      </c>
      <c r="I89" t="s">
        <v>5100</v>
      </c>
      <c r="J89" t="e">
        <f>VLOOKUP(I89, [2]Sheet3!$A$1:$B$391, 2, FALSE)</f>
        <v>#N/A</v>
      </c>
      <c r="M89" t="s">
        <v>2554</v>
      </c>
      <c r="N89" t="s">
        <v>2555</v>
      </c>
      <c r="Q89">
        <v>15247553</v>
      </c>
      <c r="R89">
        <v>2017</v>
      </c>
      <c r="S89">
        <v>1</v>
      </c>
      <c r="T89">
        <v>13135</v>
      </c>
      <c r="V89">
        <v>1</v>
      </c>
      <c r="W89">
        <v>180309</v>
      </c>
      <c r="X89" t="s">
        <v>65</v>
      </c>
      <c r="Y89" t="s">
        <v>47</v>
      </c>
    </row>
    <row r="90" spans="1:25" x14ac:dyDescent="0.2">
      <c r="A90" t="s">
        <v>2484</v>
      </c>
      <c r="F90" s="1">
        <v>42370</v>
      </c>
      <c r="G90">
        <v>2016</v>
      </c>
      <c r="H90" t="s">
        <v>2556</v>
      </c>
      <c r="I90" t="s">
        <v>5100</v>
      </c>
      <c r="J90" t="e">
        <f>VLOOKUP(I90, [2]Sheet3!$A$1:$B$391, 2, FALSE)</f>
        <v>#N/A</v>
      </c>
      <c r="M90" t="s">
        <v>2557</v>
      </c>
      <c r="N90" t="s">
        <v>2558</v>
      </c>
      <c r="Q90">
        <v>15247554</v>
      </c>
      <c r="R90">
        <v>2016</v>
      </c>
      <c r="S90">
        <v>1</v>
      </c>
      <c r="T90">
        <v>15257</v>
      </c>
      <c r="V90">
        <v>0</v>
      </c>
      <c r="W90">
        <v>180309</v>
      </c>
      <c r="X90" t="s">
        <v>65</v>
      </c>
      <c r="Y90" t="s">
        <v>47</v>
      </c>
    </row>
    <row r="91" spans="1:25" x14ac:dyDescent="0.2">
      <c r="A91" t="s">
        <v>2484</v>
      </c>
      <c r="F91" s="1">
        <v>43313</v>
      </c>
      <c r="G91">
        <v>2018</v>
      </c>
      <c r="H91" t="s">
        <v>2563</v>
      </c>
      <c r="I91" t="s">
        <v>5100</v>
      </c>
      <c r="J91" t="e">
        <f>VLOOKUP(I91, [2]Sheet3!$A$1:$B$391, 2, FALSE)</f>
        <v>#N/A</v>
      </c>
      <c r="M91" t="s">
        <v>2564</v>
      </c>
      <c r="N91" t="s">
        <v>2565</v>
      </c>
      <c r="Q91">
        <v>16893072</v>
      </c>
      <c r="R91">
        <v>2018</v>
      </c>
      <c r="S91">
        <v>1</v>
      </c>
      <c r="T91">
        <v>10553</v>
      </c>
      <c r="V91">
        <v>1</v>
      </c>
      <c r="W91">
        <v>180309</v>
      </c>
      <c r="X91" t="s">
        <v>65</v>
      </c>
      <c r="Y91" t="s">
        <v>47</v>
      </c>
    </row>
    <row r="92" spans="1:25" x14ac:dyDescent="0.2">
      <c r="A92" t="s">
        <v>2484</v>
      </c>
      <c r="F92" s="1">
        <v>41091</v>
      </c>
      <c r="G92">
        <v>2012</v>
      </c>
      <c r="H92" t="s">
        <v>2566</v>
      </c>
      <c r="I92" t="s">
        <v>5100</v>
      </c>
      <c r="J92" t="e">
        <f>VLOOKUP(I92, [2]Sheet3!$A$1:$B$391, 2, FALSE)</f>
        <v>#N/A</v>
      </c>
      <c r="M92" t="s">
        <v>2567</v>
      </c>
      <c r="N92" t="s">
        <v>2568</v>
      </c>
      <c r="Q92">
        <v>17602794</v>
      </c>
      <c r="R92">
        <v>2012</v>
      </c>
      <c r="S92">
        <v>1</v>
      </c>
      <c r="T92">
        <v>16181</v>
      </c>
      <c r="V92">
        <v>0</v>
      </c>
      <c r="W92">
        <v>180309</v>
      </c>
      <c r="X92" t="s">
        <v>65</v>
      </c>
      <c r="Y92" t="s">
        <v>47</v>
      </c>
    </row>
    <row r="93" spans="1:25" x14ac:dyDescent="0.2">
      <c r="A93" t="s">
        <v>2484</v>
      </c>
      <c r="F93" s="1">
        <v>44044</v>
      </c>
      <c r="G93">
        <v>2020</v>
      </c>
      <c r="H93" t="s">
        <v>2577</v>
      </c>
      <c r="I93" t="s">
        <v>5100</v>
      </c>
      <c r="J93" t="e">
        <f>VLOOKUP(I93, [2]Sheet3!$A$1:$B$391, 2, FALSE)</f>
        <v>#N/A</v>
      </c>
      <c r="M93" t="s">
        <v>2578</v>
      </c>
      <c r="N93" t="s">
        <v>2515</v>
      </c>
      <c r="Q93">
        <v>21212803</v>
      </c>
      <c r="R93">
        <v>2020</v>
      </c>
      <c r="S93">
        <v>1</v>
      </c>
      <c r="T93">
        <v>14704</v>
      </c>
      <c r="V93">
        <v>4</v>
      </c>
      <c r="W93">
        <v>180309</v>
      </c>
      <c r="X93" t="s">
        <v>65</v>
      </c>
      <c r="Y93" t="s">
        <v>47</v>
      </c>
    </row>
    <row r="94" spans="1:25" x14ac:dyDescent="0.2">
      <c r="A94" t="s">
        <v>2484</v>
      </c>
      <c r="F94" s="1">
        <v>44044</v>
      </c>
      <c r="G94">
        <v>2020</v>
      </c>
      <c r="H94" t="s">
        <v>2579</v>
      </c>
      <c r="I94" t="s">
        <v>5100</v>
      </c>
      <c r="J94" t="e">
        <f>VLOOKUP(I94, [2]Sheet3!$A$1:$B$391, 2, FALSE)</f>
        <v>#N/A</v>
      </c>
      <c r="M94" t="s">
        <v>2580</v>
      </c>
      <c r="N94" t="s">
        <v>2484</v>
      </c>
      <c r="Q94">
        <v>21212805</v>
      </c>
      <c r="R94">
        <v>2020</v>
      </c>
      <c r="S94">
        <v>1</v>
      </c>
      <c r="T94">
        <v>21118</v>
      </c>
      <c r="V94">
        <v>0</v>
      </c>
      <c r="W94">
        <v>180309</v>
      </c>
      <c r="X94" t="s">
        <v>65</v>
      </c>
      <c r="Y94" t="s">
        <v>47</v>
      </c>
    </row>
    <row r="95" spans="1:25" x14ac:dyDescent="0.2">
      <c r="A95" t="s">
        <v>2484</v>
      </c>
      <c r="F95" s="1">
        <v>44044</v>
      </c>
      <c r="G95">
        <v>2020</v>
      </c>
      <c r="H95" t="s">
        <v>2581</v>
      </c>
      <c r="I95" t="s">
        <v>5100</v>
      </c>
      <c r="J95" t="e">
        <f>VLOOKUP(I95, [2]Sheet3!$A$1:$B$391, 2, FALSE)</f>
        <v>#N/A</v>
      </c>
      <c r="M95" t="s">
        <v>2582</v>
      </c>
      <c r="N95" t="s">
        <v>2583</v>
      </c>
      <c r="Q95">
        <v>21212806</v>
      </c>
      <c r="R95">
        <v>2020</v>
      </c>
      <c r="S95">
        <v>1</v>
      </c>
      <c r="T95">
        <v>11498</v>
      </c>
      <c r="V95">
        <v>0</v>
      </c>
      <c r="W95">
        <v>180309</v>
      </c>
      <c r="X95" t="s">
        <v>65</v>
      </c>
      <c r="Y95" t="s">
        <v>47</v>
      </c>
    </row>
    <row r="96" spans="1:25" x14ac:dyDescent="0.2">
      <c r="A96" t="s">
        <v>2484</v>
      </c>
      <c r="F96" s="1">
        <v>44409</v>
      </c>
      <c r="G96">
        <v>2021</v>
      </c>
      <c r="H96" t="s">
        <v>2592</v>
      </c>
      <c r="I96" t="s">
        <v>5100</v>
      </c>
      <c r="J96" t="e">
        <f>VLOOKUP(I96, [2]Sheet3!$A$1:$B$391, 2, FALSE)</f>
        <v>#N/A</v>
      </c>
      <c r="M96" t="s">
        <v>2593</v>
      </c>
      <c r="N96" t="s">
        <v>2594</v>
      </c>
      <c r="Q96">
        <v>25682029</v>
      </c>
      <c r="R96">
        <v>2021</v>
      </c>
      <c r="S96">
        <v>1</v>
      </c>
      <c r="T96">
        <v>15252</v>
      </c>
      <c r="V96">
        <v>0</v>
      </c>
      <c r="W96">
        <v>180309</v>
      </c>
      <c r="X96" t="s">
        <v>65</v>
      </c>
      <c r="Y96" t="s">
        <v>47</v>
      </c>
    </row>
    <row r="97" spans="1:25" x14ac:dyDescent="0.2">
      <c r="A97" t="s">
        <v>2484</v>
      </c>
      <c r="F97" s="1">
        <v>44409</v>
      </c>
      <c r="G97">
        <v>2021</v>
      </c>
      <c r="H97" t="s">
        <v>2595</v>
      </c>
      <c r="I97" t="s">
        <v>5100</v>
      </c>
      <c r="J97" t="e">
        <f>VLOOKUP(I97, [2]Sheet3!$A$1:$B$391, 2, FALSE)</f>
        <v>#N/A</v>
      </c>
      <c r="M97" t="s">
        <v>2596</v>
      </c>
      <c r="N97" t="s">
        <v>2484</v>
      </c>
      <c r="Q97">
        <v>25682030</v>
      </c>
      <c r="R97">
        <v>2021</v>
      </c>
      <c r="S97">
        <v>1</v>
      </c>
      <c r="T97">
        <v>14904</v>
      </c>
      <c r="V97">
        <v>0</v>
      </c>
      <c r="W97">
        <v>180309</v>
      </c>
      <c r="X97" t="s">
        <v>65</v>
      </c>
      <c r="Y97" t="s">
        <v>47</v>
      </c>
    </row>
    <row r="98" spans="1:25" x14ac:dyDescent="0.2">
      <c r="A98" t="s">
        <v>2484</v>
      </c>
      <c r="F98" s="1">
        <v>44774</v>
      </c>
      <c r="G98">
        <v>2022</v>
      </c>
      <c r="H98" t="s">
        <v>2606</v>
      </c>
      <c r="I98" t="s">
        <v>5100</v>
      </c>
      <c r="J98" t="e">
        <f>VLOOKUP(I98, [2]Sheet3!$A$1:$B$391, 2, FALSE)</f>
        <v>#N/A</v>
      </c>
      <c r="M98" t="s">
        <v>2607</v>
      </c>
      <c r="N98" t="s">
        <v>2484</v>
      </c>
      <c r="Q98">
        <v>30391928</v>
      </c>
      <c r="R98">
        <v>2022</v>
      </c>
      <c r="S98">
        <v>1</v>
      </c>
      <c r="V98">
        <v>0</v>
      </c>
      <c r="W98">
        <v>180309</v>
      </c>
      <c r="X98" t="s">
        <v>65</v>
      </c>
      <c r="Y98" t="s">
        <v>47</v>
      </c>
    </row>
    <row r="99" spans="1:25" x14ac:dyDescent="0.2">
      <c r="A99" t="s">
        <v>2484</v>
      </c>
      <c r="F99" s="1">
        <v>45139</v>
      </c>
      <c r="G99">
        <v>2023</v>
      </c>
      <c r="H99" t="s">
        <v>2612</v>
      </c>
      <c r="I99" t="s">
        <v>5100</v>
      </c>
      <c r="J99" t="e">
        <f>VLOOKUP(I99, [2]Sheet3!$A$1:$B$391, 2, FALSE)</f>
        <v>#N/A</v>
      </c>
      <c r="M99" t="s">
        <v>2613</v>
      </c>
      <c r="N99" t="s">
        <v>2614</v>
      </c>
      <c r="Q99">
        <v>31937180</v>
      </c>
      <c r="R99">
        <v>2023</v>
      </c>
      <c r="S99">
        <v>1</v>
      </c>
      <c r="V99">
        <v>0</v>
      </c>
      <c r="W99">
        <v>180309</v>
      </c>
      <c r="X99" t="s">
        <v>65</v>
      </c>
      <c r="Y99" t="s">
        <v>47</v>
      </c>
    </row>
    <row r="100" spans="1:25" x14ac:dyDescent="0.2">
      <c r="A100" t="s">
        <v>2484</v>
      </c>
      <c r="F100" s="1">
        <v>45139</v>
      </c>
      <c r="G100">
        <v>2023</v>
      </c>
      <c r="H100" t="s">
        <v>2615</v>
      </c>
      <c r="I100" t="s">
        <v>5100</v>
      </c>
      <c r="J100" t="e">
        <f>VLOOKUP(I100, [2]Sheet3!$A$1:$B$391, 2, FALSE)</f>
        <v>#N/A</v>
      </c>
      <c r="M100" t="s">
        <v>2616</v>
      </c>
      <c r="N100" t="s">
        <v>2484</v>
      </c>
      <c r="Q100">
        <v>31937181</v>
      </c>
      <c r="R100">
        <v>2023</v>
      </c>
      <c r="S100">
        <v>1</v>
      </c>
      <c r="V100">
        <v>0</v>
      </c>
      <c r="W100">
        <v>180309</v>
      </c>
      <c r="X100" t="s">
        <v>65</v>
      </c>
      <c r="Y100" t="s">
        <v>47</v>
      </c>
    </row>
    <row r="101" spans="1:25" x14ac:dyDescent="0.2">
      <c r="A101" t="s">
        <v>2484</v>
      </c>
      <c r="F101" s="1">
        <v>45505</v>
      </c>
      <c r="G101">
        <v>2024</v>
      </c>
      <c r="H101" t="s">
        <v>2639</v>
      </c>
      <c r="I101" t="s">
        <v>5100</v>
      </c>
      <c r="J101" t="e">
        <f>VLOOKUP(I101, [2]Sheet3!$A$1:$B$391, 2, FALSE)</f>
        <v>#N/A</v>
      </c>
      <c r="M101" t="s">
        <v>2640</v>
      </c>
      <c r="N101" t="s">
        <v>2484</v>
      </c>
      <c r="Q101">
        <v>34975241</v>
      </c>
      <c r="R101">
        <v>2024</v>
      </c>
      <c r="S101">
        <v>1</v>
      </c>
      <c r="V101">
        <v>0</v>
      </c>
      <c r="W101">
        <v>180309</v>
      </c>
      <c r="X101" t="s">
        <v>65</v>
      </c>
      <c r="Y101" t="s">
        <v>47</v>
      </c>
    </row>
    <row r="102" spans="1:25" x14ac:dyDescent="0.2">
      <c r="A102" t="s">
        <v>2484</v>
      </c>
      <c r="F102" s="1">
        <v>45505</v>
      </c>
      <c r="G102">
        <v>2024</v>
      </c>
      <c r="H102" t="s">
        <v>2641</v>
      </c>
      <c r="I102" t="s">
        <v>5100</v>
      </c>
      <c r="J102" t="e">
        <f>VLOOKUP(I102, [2]Sheet3!$A$1:$B$391, 2, FALSE)</f>
        <v>#N/A</v>
      </c>
      <c r="M102" t="s">
        <v>2642</v>
      </c>
      <c r="N102" t="s">
        <v>2484</v>
      </c>
      <c r="Q102">
        <v>34975242</v>
      </c>
      <c r="R102">
        <v>2024</v>
      </c>
      <c r="S102">
        <v>1</v>
      </c>
      <c r="V102">
        <v>0</v>
      </c>
      <c r="W102">
        <v>180309</v>
      </c>
      <c r="X102" t="s">
        <v>65</v>
      </c>
      <c r="Y102" t="s">
        <v>47</v>
      </c>
    </row>
    <row r="103" spans="1:25" x14ac:dyDescent="0.2">
      <c r="A103" t="s">
        <v>2650</v>
      </c>
      <c r="F103" s="1">
        <v>42948</v>
      </c>
      <c r="G103">
        <v>2017</v>
      </c>
      <c r="H103" t="s">
        <v>818</v>
      </c>
      <c r="I103" t="s">
        <v>5100</v>
      </c>
      <c r="J103" t="e">
        <f>VLOOKUP(I103, [2]Sheet3!$A$1:$B$391, 2, FALSE)</f>
        <v>#N/A</v>
      </c>
      <c r="M103" t="s">
        <v>821</v>
      </c>
      <c r="N103" t="s">
        <v>820</v>
      </c>
      <c r="Q103">
        <v>20515188</v>
      </c>
      <c r="R103">
        <v>2017</v>
      </c>
      <c r="S103">
        <v>1</v>
      </c>
      <c r="T103">
        <v>12120</v>
      </c>
      <c r="V103">
        <v>0</v>
      </c>
      <c r="W103">
        <v>333872</v>
      </c>
      <c r="X103" t="s">
        <v>65</v>
      </c>
      <c r="Y103" t="s">
        <v>47</v>
      </c>
    </row>
    <row r="104" spans="1:25" x14ac:dyDescent="0.2">
      <c r="A104" t="s">
        <v>2650</v>
      </c>
      <c r="F104" s="1">
        <v>44409</v>
      </c>
      <c r="G104">
        <v>2021</v>
      </c>
      <c r="H104" t="s">
        <v>841</v>
      </c>
      <c r="I104" t="s">
        <v>5100</v>
      </c>
      <c r="J104" t="e">
        <f>VLOOKUP(I104, [2]Sheet3!$A$1:$B$391, 2, FALSE)</f>
        <v>#N/A</v>
      </c>
      <c r="M104" t="s">
        <v>842</v>
      </c>
      <c r="N104" t="s">
        <v>843</v>
      </c>
      <c r="Q104">
        <v>25627441</v>
      </c>
      <c r="R104">
        <v>2021</v>
      </c>
      <c r="S104">
        <v>1</v>
      </c>
      <c r="T104">
        <v>15760</v>
      </c>
      <c r="V104">
        <v>0</v>
      </c>
      <c r="W104">
        <v>333872</v>
      </c>
      <c r="X104" t="s">
        <v>65</v>
      </c>
      <c r="Y104" t="s">
        <v>47</v>
      </c>
    </row>
    <row r="105" spans="1:25" x14ac:dyDescent="0.2">
      <c r="A105" t="s">
        <v>2728</v>
      </c>
      <c r="F105" s="1">
        <v>43313</v>
      </c>
      <c r="G105">
        <v>2018</v>
      </c>
      <c r="H105" t="s">
        <v>2563</v>
      </c>
      <c r="I105" t="s">
        <v>5100</v>
      </c>
      <c r="J105" t="e">
        <f>VLOOKUP(I105, [2]Sheet3!$A$1:$B$391, 2, FALSE)</f>
        <v>#N/A</v>
      </c>
      <c r="M105" t="s">
        <v>2564</v>
      </c>
      <c r="N105" t="s">
        <v>2565</v>
      </c>
      <c r="Q105">
        <v>26549554</v>
      </c>
      <c r="R105">
        <v>2018</v>
      </c>
      <c r="S105">
        <v>1</v>
      </c>
      <c r="T105">
        <v>10553</v>
      </c>
      <c r="V105">
        <v>1</v>
      </c>
      <c r="W105">
        <v>1473075</v>
      </c>
      <c r="X105" t="s">
        <v>65</v>
      </c>
      <c r="Y105" t="s">
        <v>47</v>
      </c>
    </row>
    <row r="106" spans="1:25" x14ac:dyDescent="0.2">
      <c r="A106" t="s">
        <v>2728</v>
      </c>
      <c r="F106" s="1">
        <v>43678</v>
      </c>
      <c r="G106">
        <v>2019</v>
      </c>
      <c r="H106" t="s">
        <v>2741</v>
      </c>
      <c r="I106" t="s">
        <v>5100</v>
      </c>
      <c r="J106" t="e">
        <f>VLOOKUP(I106, [2]Sheet3!$A$1:$B$391, 2, FALSE)</f>
        <v>#N/A</v>
      </c>
      <c r="M106" t="s">
        <v>2742</v>
      </c>
      <c r="N106" t="s">
        <v>2743</v>
      </c>
      <c r="Q106">
        <v>26549555</v>
      </c>
      <c r="R106">
        <v>2019</v>
      </c>
      <c r="S106">
        <v>1</v>
      </c>
      <c r="T106">
        <v>12964</v>
      </c>
      <c r="V106">
        <v>0</v>
      </c>
      <c r="W106">
        <v>1473075</v>
      </c>
      <c r="X106" t="s">
        <v>65</v>
      </c>
      <c r="Y106" t="s">
        <v>47</v>
      </c>
    </row>
    <row r="107" spans="1:25" x14ac:dyDescent="0.2">
      <c r="A107" t="s">
        <v>2728</v>
      </c>
      <c r="F107" s="1">
        <v>43678</v>
      </c>
      <c r="G107">
        <v>2019</v>
      </c>
      <c r="H107" t="s">
        <v>2744</v>
      </c>
      <c r="I107" t="s">
        <v>5100</v>
      </c>
      <c r="J107" t="e">
        <f>VLOOKUP(I107, [2]Sheet3!$A$1:$B$391, 2, FALSE)</f>
        <v>#N/A</v>
      </c>
      <c r="M107" t="s">
        <v>2745</v>
      </c>
      <c r="N107" t="s">
        <v>2746</v>
      </c>
      <c r="Q107">
        <v>26549556</v>
      </c>
      <c r="R107">
        <v>2019</v>
      </c>
      <c r="S107">
        <v>1</v>
      </c>
      <c r="T107">
        <v>17538</v>
      </c>
      <c r="V107">
        <v>0</v>
      </c>
      <c r="W107">
        <v>1473075</v>
      </c>
      <c r="X107" t="s">
        <v>65</v>
      </c>
      <c r="Y107" t="s">
        <v>47</v>
      </c>
    </row>
    <row r="108" spans="1:25" x14ac:dyDescent="0.2">
      <c r="A108" t="s">
        <v>2728</v>
      </c>
      <c r="F108" s="1">
        <v>44044</v>
      </c>
      <c r="G108">
        <v>2020</v>
      </c>
      <c r="H108" t="s">
        <v>2747</v>
      </c>
      <c r="I108" t="s">
        <v>5100</v>
      </c>
      <c r="J108" t="e">
        <f>VLOOKUP(I108, [2]Sheet3!$A$1:$B$391, 2, FALSE)</f>
        <v>#N/A</v>
      </c>
      <c r="M108" t="s">
        <v>2748</v>
      </c>
      <c r="N108" t="s">
        <v>2749</v>
      </c>
      <c r="Q108">
        <v>26549557</v>
      </c>
      <c r="R108">
        <v>2020</v>
      </c>
      <c r="S108">
        <v>1</v>
      </c>
      <c r="T108">
        <v>13143</v>
      </c>
      <c r="V108">
        <v>0</v>
      </c>
      <c r="W108">
        <v>1473075</v>
      </c>
      <c r="X108" t="s">
        <v>65</v>
      </c>
      <c r="Y108" t="s">
        <v>47</v>
      </c>
    </row>
    <row r="109" spans="1:25" x14ac:dyDescent="0.2">
      <c r="A109" t="s">
        <v>2728</v>
      </c>
      <c r="F109" s="1">
        <v>44044</v>
      </c>
      <c r="G109">
        <v>2020</v>
      </c>
      <c r="H109" t="s">
        <v>2750</v>
      </c>
      <c r="I109" t="s">
        <v>5100</v>
      </c>
      <c r="J109" t="e">
        <f>VLOOKUP(I109, [2]Sheet3!$A$1:$B$391, 2, FALSE)</f>
        <v>#N/A</v>
      </c>
      <c r="M109" t="s">
        <v>2751</v>
      </c>
      <c r="N109" t="s">
        <v>2752</v>
      </c>
      <c r="Q109">
        <v>26549558</v>
      </c>
      <c r="R109">
        <v>2020</v>
      </c>
      <c r="S109">
        <v>1</v>
      </c>
      <c r="T109">
        <v>13623</v>
      </c>
      <c r="V109">
        <v>0</v>
      </c>
      <c r="W109">
        <v>1473075</v>
      </c>
      <c r="X109" t="s">
        <v>65</v>
      </c>
      <c r="Y109" t="s">
        <v>47</v>
      </c>
    </row>
    <row r="110" spans="1:25" x14ac:dyDescent="0.2">
      <c r="A110" t="s">
        <v>2728</v>
      </c>
      <c r="F110" s="1">
        <v>44409</v>
      </c>
      <c r="G110">
        <v>2021</v>
      </c>
      <c r="H110" t="s">
        <v>2753</v>
      </c>
      <c r="I110" t="s">
        <v>5100</v>
      </c>
      <c r="J110" t="e">
        <f>VLOOKUP(I110, [2]Sheet3!$A$1:$B$391, 2, FALSE)</f>
        <v>#N/A</v>
      </c>
      <c r="M110" t="s">
        <v>2754</v>
      </c>
      <c r="N110" t="s">
        <v>2755</v>
      </c>
      <c r="Q110">
        <v>26549559</v>
      </c>
      <c r="R110">
        <v>2021</v>
      </c>
      <c r="S110">
        <v>1</v>
      </c>
      <c r="T110">
        <v>15509</v>
      </c>
      <c r="V110">
        <v>0</v>
      </c>
      <c r="W110">
        <v>1473075</v>
      </c>
      <c r="X110" t="s">
        <v>65</v>
      </c>
      <c r="Y110" t="s">
        <v>47</v>
      </c>
    </row>
    <row r="111" spans="1:25" x14ac:dyDescent="0.2">
      <c r="A111" t="s">
        <v>2728</v>
      </c>
      <c r="F111" s="1">
        <v>44774</v>
      </c>
      <c r="G111">
        <v>2022</v>
      </c>
      <c r="H111" t="s">
        <v>2767</v>
      </c>
      <c r="I111" t="s">
        <v>5100</v>
      </c>
      <c r="J111" t="e">
        <f>VLOOKUP(I111, [2]Sheet3!$A$1:$B$391, 2, FALSE)</f>
        <v>#N/A</v>
      </c>
      <c r="M111" t="s">
        <v>2768</v>
      </c>
      <c r="N111" t="s">
        <v>2769</v>
      </c>
      <c r="Q111">
        <v>31560042</v>
      </c>
      <c r="R111">
        <v>2022</v>
      </c>
      <c r="S111">
        <v>1</v>
      </c>
      <c r="V111">
        <v>0</v>
      </c>
      <c r="W111">
        <v>1473075</v>
      </c>
      <c r="X111" t="s">
        <v>65</v>
      </c>
      <c r="Y111" t="s">
        <v>47</v>
      </c>
    </row>
    <row r="112" spans="1:25" x14ac:dyDescent="0.2">
      <c r="A112" t="s">
        <v>2728</v>
      </c>
      <c r="F112" s="1">
        <v>44774</v>
      </c>
      <c r="G112">
        <v>2022</v>
      </c>
      <c r="H112" t="s">
        <v>2770</v>
      </c>
      <c r="I112" t="s">
        <v>5100</v>
      </c>
      <c r="J112" t="e">
        <f>VLOOKUP(I112, [2]Sheet3!$A$1:$B$391, 2, FALSE)</f>
        <v>#N/A</v>
      </c>
      <c r="M112" t="s">
        <v>2771</v>
      </c>
      <c r="N112" t="s">
        <v>2772</v>
      </c>
      <c r="Q112">
        <v>31560043</v>
      </c>
      <c r="R112">
        <v>2022</v>
      </c>
      <c r="S112">
        <v>1</v>
      </c>
      <c r="V112">
        <v>0</v>
      </c>
      <c r="W112">
        <v>1473075</v>
      </c>
      <c r="X112" t="s">
        <v>65</v>
      </c>
      <c r="Y112" t="s">
        <v>47</v>
      </c>
    </row>
    <row r="113" spans="1:25" x14ac:dyDescent="0.2">
      <c r="A113" t="s">
        <v>2728</v>
      </c>
      <c r="F113" s="1">
        <v>44774</v>
      </c>
      <c r="G113">
        <v>2022</v>
      </c>
      <c r="H113" t="s">
        <v>2773</v>
      </c>
      <c r="I113" t="s">
        <v>5100</v>
      </c>
      <c r="J113" t="e">
        <f>VLOOKUP(I113, [2]Sheet3!$A$1:$B$391, 2, FALSE)</f>
        <v>#N/A</v>
      </c>
      <c r="M113" t="s">
        <v>2774</v>
      </c>
      <c r="N113" t="s">
        <v>2775</v>
      </c>
      <c r="Q113">
        <v>31560044</v>
      </c>
      <c r="R113">
        <v>2022</v>
      </c>
      <c r="S113">
        <v>1</v>
      </c>
      <c r="V113">
        <v>0</v>
      </c>
      <c r="W113">
        <v>1473075</v>
      </c>
      <c r="X113" t="s">
        <v>65</v>
      </c>
      <c r="Y113" t="s">
        <v>47</v>
      </c>
    </row>
    <row r="114" spans="1:25" x14ac:dyDescent="0.2">
      <c r="A114" t="s">
        <v>2728</v>
      </c>
      <c r="F114" s="1">
        <v>45139</v>
      </c>
      <c r="G114">
        <v>2023</v>
      </c>
      <c r="H114" t="s">
        <v>2776</v>
      </c>
      <c r="I114" t="s">
        <v>5100</v>
      </c>
      <c r="J114" t="e">
        <f>VLOOKUP(I114, [2]Sheet3!$A$1:$B$391, 2, FALSE)</f>
        <v>#N/A</v>
      </c>
      <c r="M114" t="s">
        <v>2777</v>
      </c>
      <c r="N114" t="s">
        <v>2778</v>
      </c>
      <c r="Q114">
        <v>32093558</v>
      </c>
      <c r="R114">
        <v>2023</v>
      </c>
      <c r="S114">
        <v>1</v>
      </c>
      <c r="V114">
        <v>0</v>
      </c>
      <c r="W114">
        <v>1473075</v>
      </c>
      <c r="X114" t="s">
        <v>65</v>
      </c>
      <c r="Y114" t="s">
        <v>47</v>
      </c>
    </row>
    <row r="115" spans="1:25" x14ac:dyDescent="0.2">
      <c r="A115" t="s">
        <v>2728</v>
      </c>
      <c r="F115" s="1">
        <v>45139</v>
      </c>
      <c r="G115">
        <v>2023</v>
      </c>
      <c r="H115" t="s">
        <v>2779</v>
      </c>
      <c r="I115" t="s">
        <v>5100</v>
      </c>
      <c r="J115" t="e">
        <f>VLOOKUP(I115, [2]Sheet3!$A$1:$B$391, 2, FALSE)</f>
        <v>#N/A</v>
      </c>
      <c r="M115" t="s">
        <v>2780</v>
      </c>
      <c r="N115" t="s">
        <v>2781</v>
      </c>
      <c r="Q115">
        <v>32093559</v>
      </c>
      <c r="R115">
        <v>2023</v>
      </c>
      <c r="S115">
        <v>1</v>
      </c>
      <c r="V115">
        <v>0</v>
      </c>
      <c r="W115">
        <v>1473075</v>
      </c>
      <c r="X115" t="s">
        <v>65</v>
      </c>
      <c r="Y115" t="s">
        <v>47</v>
      </c>
    </row>
    <row r="116" spans="1:25" x14ac:dyDescent="0.2">
      <c r="A116" t="s">
        <v>2728</v>
      </c>
      <c r="F116" s="1">
        <v>45139</v>
      </c>
      <c r="G116">
        <v>2023</v>
      </c>
      <c r="H116" t="s">
        <v>2782</v>
      </c>
      <c r="I116" t="s">
        <v>5100</v>
      </c>
      <c r="J116" t="e">
        <f>VLOOKUP(I116, [2]Sheet3!$A$1:$B$391, 2, FALSE)</f>
        <v>#N/A</v>
      </c>
      <c r="M116" t="s">
        <v>2783</v>
      </c>
      <c r="N116" t="s">
        <v>2784</v>
      </c>
      <c r="Q116">
        <v>32093560</v>
      </c>
      <c r="R116">
        <v>2023</v>
      </c>
      <c r="S116">
        <v>1</v>
      </c>
      <c r="V116">
        <v>0</v>
      </c>
      <c r="W116">
        <v>1473075</v>
      </c>
      <c r="X116" t="s">
        <v>65</v>
      </c>
      <c r="Y116" t="s">
        <v>47</v>
      </c>
    </row>
    <row r="117" spans="1:25" x14ac:dyDescent="0.2">
      <c r="A117" t="s">
        <v>2728</v>
      </c>
      <c r="F117" s="1">
        <v>45505</v>
      </c>
      <c r="G117">
        <v>2024</v>
      </c>
      <c r="H117" t="s">
        <v>2785</v>
      </c>
      <c r="I117" t="s">
        <v>5100</v>
      </c>
      <c r="J117" t="e">
        <f>VLOOKUP(I117, [2]Sheet3!$A$1:$B$391, 2, FALSE)</f>
        <v>#N/A</v>
      </c>
      <c r="M117" t="s">
        <v>2786</v>
      </c>
      <c r="N117" t="s">
        <v>2787</v>
      </c>
      <c r="Q117">
        <v>35575572</v>
      </c>
      <c r="R117">
        <v>2024</v>
      </c>
      <c r="S117">
        <v>1</v>
      </c>
      <c r="V117">
        <v>0</v>
      </c>
      <c r="W117">
        <v>1473075</v>
      </c>
      <c r="X117" t="s">
        <v>65</v>
      </c>
      <c r="Y117" t="s">
        <v>47</v>
      </c>
    </row>
    <row r="118" spans="1:25" x14ac:dyDescent="0.2">
      <c r="A118" t="s">
        <v>2788</v>
      </c>
      <c r="F118" s="1">
        <v>38565</v>
      </c>
      <c r="G118">
        <v>2005</v>
      </c>
      <c r="H118" t="s">
        <v>2792</v>
      </c>
      <c r="I118" t="s">
        <v>5100</v>
      </c>
      <c r="J118" t="e">
        <f>VLOOKUP(I118, [2]Sheet3!$A$1:$B$391, 2, FALSE)</f>
        <v>#N/A</v>
      </c>
      <c r="M118" t="s">
        <v>2795</v>
      </c>
      <c r="N118" t="s">
        <v>2788</v>
      </c>
      <c r="Q118">
        <v>8613853</v>
      </c>
      <c r="R118">
        <v>2005</v>
      </c>
      <c r="S118">
        <v>1</v>
      </c>
      <c r="T118" t="s">
        <v>2793</v>
      </c>
      <c r="U118" t="s">
        <v>2794</v>
      </c>
      <c r="V118">
        <v>1</v>
      </c>
      <c r="W118">
        <v>448746</v>
      </c>
      <c r="X118" t="s">
        <v>65</v>
      </c>
      <c r="Y118" t="s">
        <v>47</v>
      </c>
    </row>
    <row r="119" spans="1:25" x14ac:dyDescent="0.2">
      <c r="A119" t="s">
        <v>2788</v>
      </c>
      <c r="F119" s="1">
        <v>42005</v>
      </c>
      <c r="G119">
        <v>2015</v>
      </c>
      <c r="H119" t="s">
        <v>2807</v>
      </c>
      <c r="I119" t="s">
        <v>5100</v>
      </c>
      <c r="J119" t="e">
        <f>VLOOKUP(I119, [2]Sheet3!$A$1:$B$391, 2, FALSE)</f>
        <v>#N/A</v>
      </c>
      <c r="M119" t="s">
        <v>2808</v>
      </c>
      <c r="N119" t="s">
        <v>2809</v>
      </c>
      <c r="Q119">
        <v>13818657</v>
      </c>
      <c r="R119">
        <v>2015</v>
      </c>
      <c r="S119">
        <v>1</v>
      </c>
      <c r="T119">
        <v>17766</v>
      </c>
      <c r="V119">
        <v>0</v>
      </c>
      <c r="W119">
        <v>448746</v>
      </c>
      <c r="X119" t="s">
        <v>65</v>
      </c>
      <c r="Y119" t="s">
        <v>47</v>
      </c>
    </row>
    <row r="120" spans="1:25" x14ac:dyDescent="0.2">
      <c r="A120" t="s">
        <v>3015</v>
      </c>
      <c r="F120" s="1">
        <v>44409</v>
      </c>
      <c r="G120">
        <v>2021</v>
      </c>
      <c r="H120" t="s">
        <v>3019</v>
      </c>
      <c r="I120" t="s">
        <v>5100</v>
      </c>
      <c r="J120" t="e">
        <f>VLOOKUP(I120, [2]Sheet3!$A$1:$B$391, 2, FALSE)</f>
        <v>#N/A</v>
      </c>
      <c r="M120" t="s">
        <v>3020</v>
      </c>
      <c r="N120" t="s">
        <v>3021</v>
      </c>
      <c r="Q120">
        <v>36823310</v>
      </c>
      <c r="R120">
        <v>2021</v>
      </c>
      <c r="S120">
        <v>1</v>
      </c>
      <c r="T120">
        <v>12153</v>
      </c>
      <c r="V120">
        <v>0</v>
      </c>
      <c r="W120">
        <v>841762</v>
      </c>
      <c r="X120" t="s">
        <v>65</v>
      </c>
      <c r="Y120" t="s">
        <v>47</v>
      </c>
    </row>
    <row r="121" spans="1:25" x14ac:dyDescent="0.2">
      <c r="A121" t="s">
        <v>3022</v>
      </c>
      <c r="F121" s="1">
        <v>41640</v>
      </c>
      <c r="G121">
        <v>2014</v>
      </c>
      <c r="H121" t="s">
        <v>3066</v>
      </c>
      <c r="I121" t="s">
        <v>5100</v>
      </c>
      <c r="J121" t="e">
        <f>VLOOKUP(I121, [2]Sheet3!$A$1:$B$391, 2, FALSE)</f>
        <v>#N/A</v>
      </c>
      <c r="M121" t="s">
        <v>3067</v>
      </c>
      <c r="N121" t="s">
        <v>3022</v>
      </c>
      <c r="Q121">
        <v>12141974</v>
      </c>
      <c r="R121">
        <v>2014</v>
      </c>
      <c r="S121">
        <v>1</v>
      </c>
      <c r="T121">
        <v>15306</v>
      </c>
      <c r="V121">
        <v>0</v>
      </c>
      <c r="W121">
        <v>156816</v>
      </c>
      <c r="X121" t="s">
        <v>65</v>
      </c>
      <c r="Y121" t="s">
        <v>47</v>
      </c>
    </row>
    <row r="122" spans="1:25" x14ac:dyDescent="0.2">
      <c r="A122" t="s">
        <v>3022</v>
      </c>
      <c r="F122" s="1">
        <v>41640</v>
      </c>
      <c r="G122">
        <v>2014</v>
      </c>
      <c r="H122" t="s">
        <v>3068</v>
      </c>
      <c r="I122" t="s">
        <v>5100</v>
      </c>
      <c r="J122" t="e">
        <f>VLOOKUP(I122, [2]Sheet3!$A$1:$B$391, 2, FALSE)</f>
        <v>#N/A</v>
      </c>
      <c r="M122" t="s">
        <v>3069</v>
      </c>
      <c r="N122" t="s">
        <v>3022</v>
      </c>
      <c r="Q122">
        <v>12141975</v>
      </c>
      <c r="R122">
        <v>2014</v>
      </c>
      <c r="S122">
        <v>1</v>
      </c>
      <c r="T122">
        <v>15046</v>
      </c>
      <c r="V122">
        <v>0</v>
      </c>
      <c r="W122">
        <v>156816</v>
      </c>
      <c r="X122" t="s">
        <v>65</v>
      </c>
      <c r="Y122" t="s">
        <v>47</v>
      </c>
    </row>
    <row r="123" spans="1:25" x14ac:dyDescent="0.2">
      <c r="A123" t="s">
        <v>3022</v>
      </c>
      <c r="F123" s="1">
        <v>41275</v>
      </c>
      <c r="G123">
        <v>2013</v>
      </c>
      <c r="H123" t="s">
        <v>3070</v>
      </c>
      <c r="I123" t="s">
        <v>5100</v>
      </c>
      <c r="J123" t="e">
        <f>VLOOKUP(I123, [2]Sheet3!$A$1:$B$391, 2, FALSE)</f>
        <v>#N/A</v>
      </c>
      <c r="M123" t="s">
        <v>3071</v>
      </c>
      <c r="N123" t="s">
        <v>3022</v>
      </c>
      <c r="Q123">
        <v>12141976</v>
      </c>
      <c r="R123">
        <v>2013</v>
      </c>
      <c r="S123">
        <v>1</v>
      </c>
      <c r="T123">
        <v>14090</v>
      </c>
      <c r="V123">
        <v>1</v>
      </c>
      <c r="W123">
        <v>156816</v>
      </c>
      <c r="X123" t="s">
        <v>65</v>
      </c>
      <c r="Y123" t="s">
        <v>47</v>
      </c>
    </row>
    <row r="124" spans="1:25" x14ac:dyDescent="0.2">
      <c r="A124" t="s">
        <v>3022</v>
      </c>
      <c r="F124" s="1">
        <v>41275</v>
      </c>
      <c r="G124">
        <v>2013</v>
      </c>
      <c r="H124" t="s">
        <v>3072</v>
      </c>
      <c r="I124" t="s">
        <v>5100</v>
      </c>
      <c r="J124" t="e">
        <f>VLOOKUP(I124, [2]Sheet3!$A$1:$B$391, 2, FALSE)</f>
        <v>#N/A</v>
      </c>
      <c r="M124" t="s">
        <v>3073</v>
      </c>
      <c r="N124" t="s">
        <v>3074</v>
      </c>
      <c r="Q124">
        <v>12141977</v>
      </c>
      <c r="R124">
        <v>2013</v>
      </c>
      <c r="S124">
        <v>1</v>
      </c>
      <c r="T124">
        <v>12479</v>
      </c>
      <c r="V124">
        <v>0</v>
      </c>
      <c r="W124">
        <v>156816</v>
      </c>
      <c r="X124" t="s">
        <v>65</v>
      </c>
      <c r="Y124" t="s">
        <v>47</v>
      </c>
    </row>
    <row r="125" spans="1:25" x14ac:dyDescent="0.2">
      <c r="A125" t="s">
        <v>3022</v>
      </c>
      <c r="F125" s="1">
        <v>42370</v>
      </c>
      <c r="G125">
        <v>2016</v>
      </c>
      <c r="H125" t="s">
        <v>3086</v>
      </c>
      <c r="I125" t="s">
        <v>5100</v>
      </c>
      <c r="J125" t="e">
        <f>VLOOKUP(I125, [2]Sheet3!$A$1:$B$391, 2, FALSE)</f>
        <v>#N/A</v>
      </c>
      <c r="M125" t="s">
        <v>3087</v>
      </c>
      <c r="N125" t="s">
        <v>3022</v>
      </c>
      <c r="Q125">
        <v>15234004</v>
      </c>
      <c r="R125">
        <v>2016</v>
      </c>
      <c r="S125">
        <v>1</v>
      </c>
      <c r="T125">
        <v>15047</v>
      </c>
      <c r="V125">
        <v>0</v>
      </c>
      <c r="W125">
        <v>156816</v>
      </c>
      <c r="X125" t="s">
        <v>65</v>
      </c>
      <c r="Y125" t="s">
        <v>47</v>
      </c>
    </row>
    <row r="126" spans="1:25" x14ac:dyDescent="0.2">
      <c r="A126" t="s">
        <v>3022</v>
      </c>
      <c r="F126" s="1">
        <v>42948</v>
      </c>
      <c r="G126">
        <v>2017</v>
      </c>
      <c r="H126" t="s">
        <v>3094</v>
      </c>
      <c r="I126" t="s">
        <v>5100</v>
      </c>
      <c r="J126" t="e">
        <f>VLOOKUP(I126, [2]Sheet3!$A$1:$B$391, 2, FALSE)</f>
        <v>#N/A</v>
      </c>
      <c r="M126" t="s">
        <v>3095</v>
      </c>
      <c r="N126" t="s">
        <v>3096</v>
      </c>
      <c r="Q126">
        <v>16488849</v>
      </c>
      <c r="R126">
        <v>2017</v>
      </c>
      <c r="S126">
        <v>1</v>
      </c>
      <c r="T126">
        <v>13449</v>
      </c>
      <c r="V126">
        <v>2</v>
      </c>
      <c r="W126">
        <v>156816</v>
      </c>
      <c r="X126" t="s">
        <v>65</v>
      </c>
      <c r="Y126" t="s">
        <v>47</v>
      </c>
    </row>
    <row r="127" spans="1:25" x14ac:dyDescent="0.2">
      <c r="A127" t="s">
        <v>3022</v>
      </c>
      <c r="F127" s="1">
        <v>43313</v>
      </c>
      <c r="G127">
        <v>2018</v>
      </c>
      <c r="H127" t="s">
        <v>3097</v>
      </c>
      <c r="I127" t="s">
        <v>5100</v>
      </c>
      <c r="J127" t="e">
        <f>VLOOKUP(I127, [2]Sheet3!$A$1:$B$391, 2, FALSE)</f>
        <v>#N/A</v>
      </c>
      <c r="M127" t="s">
        <v>3098</v>
      </c>
      <c r="N127" t="s">
        <v>3022</v>
      </c>
      <c r="Q127">
        <v>16977999</v>
      </c>
      <c r="R127">
        <v>2018</v>
      </c>
      <c r="S127">
        <v>1</v>
      </c>
      <c r="T127">
        <v>12088</v>
      </c>
      <c r="V127">
        <v>2</v>
      </c>
      <c r="W127">
        <v>156816</v>
      </c>
      <c r="X127" t="s">
        <v>65</v>
      </c>
      <c r="Y127" t="s">
        <v>47</v>
      </c>
    </row>
    <row r="128" spans="1:25" x14ac:dyDescent="0.2">
      <c r="A128" t="s">
        <v>3022</v>
      </c>
      <c r="F128" s="1">
        <v>41091</v>
      </c>
      <c r="G128">
        <v>2012</v>
      </c>
      <c r="H128" t="s">
        <v>3099</v>
      </c>
      <c r="I128" t="s">
        <v>5100</v>
      </c>
      <c r="J128" t="e">
        <f>VLOOKUP(I128, [2]Sheet3!$A$1:$B$391, 2, FALSE)</f>
        <v>#N/A</v>
      </c>
      <c r="M128" t="s">
        <v>3100</v>
      </c>
      <c r="N128" t="s">
        <v>3090</v>
      </c>
      <c r="Q128">
        <v>17599775</v>
      </c>
      <c r="R128">
        <v>2012</v>
      </c>
      <c r="S128">
        <v>1</v>
      </c>
      <c r="T128">
        <v>13154</v>
      </c>
      <c r="V128">
        <v>2</v>
      </c>
      <c r="W128">
        <v>156816</v>
      </c>
      <c r="X128" t="s">
        <v>65</v>
      </c>
      <c r="Y128" t="s">
        <v>47</v>
      </c>
    </row>
    <row r="129" spans="1:25" x14ac:dyDescent="0.2">
      <c r="A129" t="s">
        <v>3022</v>
      </c>
      <c r="F129" s="1">
        <v>43678</v>
      </c>
      <c r="G129">
        <v>2019</v>
      </c>
      <c r="H129" t="s">
        <v>2138</v>
      </c>
      <c r="I129" t="s">
        <v>5100</v>
      </c>
      <c r="J129" t="e">
        <f>VLOOKUP(I129, [2]Sheet3!$A$1:$B$391, 2, FALSE)</f>
        <v>#N/A</v>
      </c>
      <c r="M129" t="s">
        <v>2139</v>
      </c>
      <c r="N129" t="s">
        <v>2140</v>
      </c>
      <c r="Q129">
        <v>19122959</v>
      </c>
      <c r="R129">
        <v>2019</v>
      </c>
      <c r="S129">
        <v>1</v>
      </c>
      <c r="T129">
        <v>19215</v>
      </c>
      <c r="V129">
        <v>0</v>
      </c>
      <c r="W129">
        <v>156816</v>
      </c>
      <c r="X129" t="s">
        <v>65</v>
      </c>
      <c r="Y129" t="s">
        <v>47</v>
      </c>
    </row>
    <row r="130" spans="1:25" x14ac:dyDescent="0.2">
      <c r="A130" t="s">
        <v>3022</v>
      </c>
      <c r="F130" s="1">
        <v>43678</v>
      </c>
      <c r="G130">
        <v>2019</v>
      </c>
      <c r="H130" t="s">
        <v>3117</v>
      </c>
      <c r="I130" t="s">
        <v>5100</v>
      </c>
      <c r="J130" t="e">
        <f>VLOOKUP(I130, [2]Sheet3!$A$1:$B$391, 2, FALSE)</f>
        <v>#N/A</v>
      </c>
      <c r="M130" t="s">
        <v>3118</v>
      </c>
      <c r="N130" t="s">
        <v>3119</v>
      </c>
      <c r="Q130">
        <v>19122960</v>
      </c>
      <c r="R130">
        <v>2019</v>
      </c>
      <c r="S130">
        <v>1</v>
      </c>
      <c r="T130">
        <v>18737</v>
      </c>
      <c r="V130">
        <v>0</v>
      </c>
      <c r="W130">
        <v>156816</v>
      </c>
      <c r="X130" t="s">
        <v>65</v>
      </c>
      <c r="Y130" t="s">
        <v>47</v>
      </c>
    </row>
    <row r="131" spans="1:25" x14ac:dyDescent="0.2">
      <c r="A131" t="s">
        <v>3022</v>
      </c>
      <c r="F131" s="1">
        <v>43678</v>
      </c>
      <c r="G131">
        <v>2019</v>
      </c>
      <c r="H131" t="s">
        <v>3120</v>
      </c>
      <c r="I131" t="s">
        <v>5100</v>
      </c>
      <c r="J131" t="e">
        <f>VLOOKUP(I131, [2]Sheet3!$A$1:$B$391, 2, FALSE)</f>
        <v>#N/A</v>
      </c>
      <c r="M131" t="s">
        <v>3121</v>
      </c>
      <c r="N131" t="s">
        <v>3122</v>
      </c>
      <c r="Q131">
        <v>19122961</v>
      </c>
      <c r="R131">
        <v>2019</v>
      </c>
      <c r="S131">
        <v>1</v>
      </c>
      <c r="T131">
        <v>13080</v>
      </c>
      <c r="V131">
        <v>0</v>
      </c>
      <c r="W131">
        <v>156816</v>
      </c>
      <c r="X131" t="s">
        <v>65</v>
      </c>
      <c r="Y131" t="s">
        <v>47</v>
      </c>
    </row>
    <row r="132" spans="1:25" x14ac:dyDescent="0.2">
      <c r="A132" t="s">
        <v>3022</v>
      </c>
      <c r="F132" s="1">
        <v>44409</v>
      </c>
      <c r="G132">
        <v>2021</v>
      </c>
      <c r="H132" t="s">
        <v>3019</v>
      </c>
      <c r="I132" t="s">
        <v>5100</v>
      </c>
      <c r="J132" t="e">
        <f>VLOOKUP(I132, [2]Sheet3!$A$1:$B$391, 2, FALSE)</f>
        <v>#N/A</v>
      </c>
      <c r="M132" t="s">
        <v>3020</v>
      </c>
      <c r="N132" t="s">
        <v>3021</v>
      </c>
      <c r="Q132">
        <v>25682351</v>
      </c>
      <c r="R132">
        <v>2021</v>
      </c>
      <c r="S132">
        <v>1</v>
      </c>
      <c r="T132">
        <v>12153</v>
      </c>
      <c r="V132">
        <v>0</v>
      </c>
      <c r="W132">
        <v>156816</v>
      </c>
      <c r="X132" t="s">
        <v>65</v>
      </c>
      <c r="Y132" t="s">
        <v>47</v>
      </c>
    </row>
    <row r="133" spans="1:25" x14ac:dyDescent="0.2">
      <c r="A133" t="s">
        <v>3022</v>
      </c>
      <c r="F133" s="1">
        <v>44409</v>
      </c>
      <c r="G133">
        <v>2021</v>
      </c>
      <c r="H133" t="s">
        <v>3125</v>
      </c>
      <c r="I133" t="s">
        <v>5100</v>
      </c>
      <c r="J133" t="e">
        <f>VLOOKUP(I133, [2]Sheet3!$A$1:$B$391, 2, FALSE)</f>
        <v>#N/A</v>
      </c>
      <c r="M133" t="s">
        <v>3126</v>
      </c>
      <c r="N133" t="s">
        <v>3022</v>
      </c>
      <c r="Q133">
        <v>25682354</v>
      </c>
      <c r="R133">
        <v>2021</v>
      </c>
      <c r="S133">
        <v>1</v>
      </c>
      <c r="T133">
        <v>10657</v>
      </c>
      <c r="V133">
        <v>0</v>
      </c>
      <c r="W133">
        <v>156816</v>
      </c>
      <c r="X133" t="s">
        <v>65</v>
      </c>
      <c r="Y133" t="s">
        <v>47</v>
      </c>
    </row>
    <row r="134" spans="1:25" x14ac:dyDescent="0.2">
      <c r="A134" t="s">
        <v>3022</v>
      </c>
      <c r="F134" s="1">
        <v>44774</v>
      </c>
      <c r="G134">
        <v>2022</v>
      </c>
      <c r="H134" t="s">
        <v>71</v>
      </c>
      <c r="I134" t="s">
        <v>5100</v>
      </c>
      <c r="J134" t="e">
        <f>VLOOKUP(I134, [2]Sheet3!$A$1:$B$391, 2, FALSE)</f>
        <v>#N/A</v>
      </c>
      <c r="M134" t="s">
        <v>72</v>
      </c>
      <c r="N134" t="s">
        <v>73</v>
      </c>
      <c r="Q134">
        <v>28752076</v>
      </c>
      <c r="R134">
        <v>2022</v>
      </c>
      <c r="S134">
        <v>1</v>
      </c>
      <c r="V134">
        <v>0</v>
      </c>
      <c r="W134">
        <v>156816</v>
      </c>
      <c r="X134" t="s">
        <v>65</v>
      </c>
      <c r="Y134" t="s">
        <v>47</v>
      </c>
    </row>
    <row r="135" spans="1:25" x14ac:dyDescent="0.2">
      <c r="A135" t="s">
        <v>3022</v>
      </c>
      <c r="F135" s="1">
        <v>45505</v>
      </c>
      <c r="G135">
        <v>2024</v>
      </c>
      <c r="H135" t="s">
        <v>3135</v>
      </c>
      <c r="I135" t="s">
        <v>5100</v>
      </c>
      <c r="J135" t="e">
        <f>VLOOKUP(I135, [2]Sheet3!$A$1:$B$391, 2, FALSE)</f>
        <v>#N/A</v>
      </c>
      <c r="M135" t="s">
        <v>3136</v>
      </c>
      <c r="N135" t="s">
        <v>3090</v>
      </c>
      <c r="Q135">
        <v>35491688</v>
      </c>
      <c r="R135">
        <v>2024</v>
      </c>
      <c r="S135">
        <v>1</v>
      </c>
      <c r="V135">
        <v>0</v>
      </c>
      <c r="W135">
        <v>156816</v>
      </c>
      <c r="X135" t="s">
        <v>65</v>
      </c>
      <c r="Y135" t="s">
        <v>47</v>
      </c>
    </row>
    <row r="136" spans="1:25" x14ac:dyDescent="0.2">
      <c r="A136" t="s">
        <v>3022</v>
      </c>
      <c r="F136" s="1">
        <v>45505</v>
      </c>
      <c r="G136">
        <v>2024</v>
      </c>
      <c r="H136" t="s">
        <v>3137</v>
      </c>
      <c r="I136" t="s">
        <v>5100</v>
      </c>
      <c r="J136" t="e">
        <f>VLOOKUP(I136, [2]Sheet3!$A$1:$B$391, 2, FALSE)</f>
        <v>#N/A</v>
      </c>
      <c r="M136" t="s">
        <v>3138</v>
      </c>
      <c r="N136" t="s">
        <v>3090</v>
      </c>
      <c r="Q136">
        <v>35491689</v>
      </c>
      <c r="R136">
        <v>2024</v>
      </c>
      <c r="S136">
        <v>1</v>
      </c>
      <c r="V136">
        <v>0</v>
      </c>
      <c r="W136">
        <v>156816</v>
      </c>
      <c r="X136" t="s">
        <v>65</v>
      </c>
      <c r="Y136" t="s">
        <v>47</v>
      </c>
    </row>
    <row r="137" spans="1:25" x14ac:dyDescent="0.2">
      <c r="A137" t="s">
        <v>3210</v>
      </c>
      <c r="F137" s="1">
        <v>42948</v>
      </c>
      <c r="G137">
        <v>2017</v>
      </c>
      <c r="H137" t="s">
        <v>3211</v>
      </c>
      <c r="I137" t="s">
        <v>5100</v>
      </c>
      <c r="J137" t="e">
        <f>VLOOKUP(I137, [2]Sheet3!$A$1:$B$391, 2, FALSE)</f>
        <v>#N/A</v>
      </c>
      <c r="M137" t="s">
        <v>3213</v>
      </c>
      <c r="N137" t="s">
        <v>3210</v>
      </c>
      <c r="Q137">
        <v>26549575</v>
      </c>
      <c r="R137">
        <v>2017</v>
      </c>
      <c r="S137">
        <v>1</v>
      </c>
      <c r="T137">
        <v>16743</v>
      </c>
      <c r="V137">
        <v>0</v>
      </c>
      <c r="W137">
        <v>1473076</v>
      </c>
      <c r="X137" t="s">
        <v>65</v>
      </c>
      <c r="Y137" t="s">
        <v>47</v>
      </c>
    </row>
    <row r="138" spans="1:25" x14ac:dyDescent="0.2">
      <c r="A138" t="s">
        <v>3210</v>
      </c>
      <c r="F138" s="1">
        <v>43678</v>
      </c>
      <c r="G138">
        <v>2019</v>
      </c>
      <c r="H138" t="s">
        <v>3214</v>
      </c>
      <c r="I138" t="s">
        <v>5100</v>
      </c>
      <c r="J138" t="e">
        <f>VLOOKUP(I138, [2]Sheet3!$A$1:$B$391, 2, FALSE)</f>
        <v>#N/A</v>
      </c>
      <c r="M138" t="s">
        <v>3215</v>
      </c>
      <c r="N138" t="s">
        <v>3216</v>
      </c>
      <c r="Q138">
        <v>26549585</v>
      </c>
      <c r="R138">
        <v>2019</v>
      </c>
      <c r="S138">
        <v>1</v>
      </c>
      <c r="T138">
        <v>11948</v>
      </c>
      <c r="V138">
        <v>0</v>
      </c>
      <c r="W138">
        <v>1473076</v>
      </c>
      <c r="X138" t="s">
        <v>65</v>
      </c>
      <c r="Y138" t="s">
        <v>47</v>
      </c>
    </row>
    <row r="139" spans="1:25" x14ac:dyDescent="0.2">
      <c r="A139" t="s">
        <v>3210</v>
      </c>
      <c r="F139" s="1">
        <v>44044</v>
      </c>
      <c r="G139">
        <v>2020</v>
      </c>
      <c r="H139" t="s">
        <v>3217</v>
      </c>
      <c r="I139" t="s">
        <v>5100</v>
      </c>
      <c r="J139" t="e">
        <f>VLOOKUP(I139, [2]Sheet3!$A$1:$B$391, 2, FALSE)</f>
        <v>#N/A</v>
      </c>
      <c r="M139" t="s">
        <v>3218</v>
      </c>
      <c r="N139" t="s">
        <v>3219</v>
      </c>
      <c r="Q139">
        <v>26549586</v>
      </c>
      <c r="R139">
        <v>2020</v>
      </c>
      <c r="S139">
        <v>1</v>
      </c>
      <c r="T139">
        <v>18661</v>
      </c>
      <c r="V139">
        <v>0</v>
      </c>
      <c r="W139">
        <v>1473076</v>
      </c>
      <c r="X139" t="s">
        <v>65</v>
      </c>
      <c r="Y139" t="s">
        <v>47</v>
      </c>
    </row>
    <row r="140" spans="1:25" x14ac:dyDescent="0.2">
      <c r="A140" t="s">
        <v>3210</v>
      </c>
      <c r="F140" s="1">
        <v>44409</v>
      </c>
      <c r="G140">
        <v>2021</v>
      </c>
      <c r="H140" t="s">
        <v>3220</v>
      </c>
      <c r="I140" t="s">
        <v>5100</v>
      </c>
      <c r="J140" t="e">
        <f>VLOOKUP(I140, [2]Sheet3!$A$1:$B$391, 2, FALSE)</f>
        <v>#N/A</v>
      </c>
      <c r="M140" t="s">
        <v>3221</v>
      </c>
      <c r="N140" t="s">
        <v>3222</v>
      </c>
      <c r="Q140">
        <v>26549587</v>
      </c>
      <c r="R140">
        <v>2021</v>
      </c>
      <c r="S140">
        <v>1</v>
      </c>
      <c r="T140">
        <v>10461</v>
      </c>
      <c r="V140">
        <v>0</v>
      </c>
      <c r="W140">
        <v>1473076</v>
      </c>
      <c r="X140" t="s">
        <v>65</v>
      </c>
      <c r="Y140" t="s">
        <v>47</v>
      </c>
    </row>
    <row r="141" spans="1:25" x14ac:dyDescent="0.2">
      <c r="A141" t="s">
        <v>3210</v>
      </c>
      <c r="F141" s="1">
        <v>44409</v>
      </c>
      <c r="G141">
        <v>2021</v>
      </c>
      <c r="H141" t="s">
        <v>3223</v>
      </c>
      <c r="I141" t="s">
        <v>5100</v>
      </c>
      <c r="J141" t="e">
        <f>VLOOKUP(I141, [2]Sheet3!$A$1:$B$391, 2, FALSE)</f>
        <v>#N/A</v>
      </c>
      <c r="M141" t="s">
        <v>3224</v>
      </c>
      <c r="N141" t="s">
        <v>3225</v>
      </c>
      <c r="Q141">
        <v>26549588</v>
      </c>
      <c r="R141">
        <v>2021</v>
      </c>
      <c r="S141">
        <v>1</v>
      </c>
      <c r="T141">
        <v>10735</v>
      </c>
      <c r="V141">
        <v>0</v>
      </c>
      <c r="W141">
        <v>1473076</v>
      </c>
      <c r="X141" t="s">
        <v>65</v>
      </c>
      <c r="Y141" t="s">
        <v>47</v>
      </c>
    </row>
    <row r="142" spans="1:25" x14ac:dyDescent="0.2">
      <c r="A142" t="s">
        <v>3210</v>
      </c>
      <c r="F142" s="1">
        <v>44774</v>
      </c>
      <c r="G142">
        <v>2022</v>
      </c>
      <c r="H142" t="s">
        <v>3274</v>
      </c>
      <c r="I142" t="s">
        <v>5100</v>
      </c>
      <c r="J142" t="e">
        <f>VLOOKUP(I142, [2]Sheet3!$A$1:$B$391, 2, FALSE)</f>
        <v>#N/A</v>
      </c>
      <c r="M142" t="s">
        <v>3275</v>
      </c>
      <c r="N142" t="s">
        <v>3276</v>
      </c>
      <c r="Q142">
        <v>31560045</v>
      </c>
      <c r="R142">
        <v>2022</v>
      </c>
      <c r="S142">
        <v>1</v>
      </c>
      <c r="V142">
        <v>0</v>
      </c>
      <c r="W142">
        <v>1473076</v>
      </c>
      <c r="X142" t="s">
        <v>65</v>
      </c>
      <c r="Y142" t="s">
        <v>47</v>
      </c>
    </row>
    <row r="143" spans="1:25" x14ac:dyDescent="0.2">
      <c r="A143" t="s">
        <v>3210</v>
      </c>
      <c r="F143" s="1">
        <v>44774</v>
      </c>
      <c r="G143">
        <v>2022</v>
      </c>
      <c r="H143" t="s">
        <v>3277</v>
      </c>
      <c r="I143" t="s">
        <v>5100</v>
      </c>
      <c r="J143" t="e">
        <f>VLOOKUP(I143, [2]Sheet3!$A$1:$B$391, 2, FALSE)</f>
        <v>#N/A</v>
      </c>
      <c r="M143" t="s">
        <v>3278</v>
      </c>
      <c r="N143" t="s">
        <v>3279</v>
      </c>
      <c r="Q143">
        <v>31560046</v>
      </c>
      <c r="R143">
        <v>2022</v>
      </c>
      <c r="S143">
        <v>1</v>
      </c>
      <c r="V143">
        <v>0</v>
      </c>
      <c r="W143">
        <v>1473076</v>
      </c>
      <c r="X143" t="s">
        <v>65</v>
      </c>
      <c r="Y143" t="s">
        <v>47</v>
      </c>
    </row>
    <row r="144" spans="1:25" x14ac:dyDescent="0.2">
      <c r="A144" t="s">
        <v>3210</v>
      </c>
      <c r="F144" s="1">
        <v>45139</v>
      </c>
      <c r="G144">
        <v>2023</v>
      </c>
      <c r="H144" t="s">
        <v>3286</v>
      </c>
      <c r="I144" t="s">
        <v>5100</v>
      </c>
      <c r="J144" t="e">
        <f>VLOOKUP(I144, [2]Sheet3!$A$1:$B$391, 2, FALSE)</f>
        <v>#N/A</v>
      </c>
      <c r="M144" t="s">
        <v>3287</v>
      </c>
      <c r="N144" t="s">
        <v>3288</v>
      </c>
      <c r="Q144">
        <v>32093561</v>
      </c>
      <c r="R144">
        <v>2023</v>
      </c>
      <c r="S144">
        <v>1</v>
      </c>
      <c r="V144">
        <v>0</v>
      </c>
      <c r="W144">
        <v>1473076</v>
      </c>
      <c r="X144" t="s">
        <v>65</v>
      </c>
      <c r="Y144" t="s">
        <v>47</v>
      </c>
    </row>
    <row r="145" spans="1:25" x14ac:dyDescent="0.2">
      <c r="A145" t="s">
        <v>3210</v>
      </c>
      <c r="F145" s="1">
        <v>45139</v>
      </c>
      <c r="G145">
        <v>2023</v>
      </c>
      <c r="H145" t="s">
        <v>3289</v>
      </c>
      <c r="I145" t="s">
        <v>5100</v>
      </c>
      <c r="J145" t="e">
        <f>VLOOKUP(I145, [2]Sheet3!$A$1:$B$391, 2, FALSE)</f>
        <v>#N/A</v>
      </c>
      <c r="M145" t="s">
        <v>3290</v>
      </c>
      <c r="N145" t="s">
        <v>3291</v>
      </c>
      <c r="Q145">
        <v>32093562</v>
      </c>
      <c r="R145">
        <v>2023</v>
      </c>
      <c r="S145">
        <v>1</v>
      </c>
      <c r="V145">
        <v>0</v>
      </c>
      <c r="W145">
        <v>1473076</v>
      </c>
      <c r="X145" t="s">
        <v>65</v>
      </c>
      <c r="Y145" t="s">
        <v>47</v>
      </c>
    </row>
    <row r="146" spans="1:25" x14ac:dyDescent="0.2">
      <c r="A146" t="s">
        <v>3210</v>
      </c>
      <c r="F146" s="1">
        <v>45139</v>
      </c>
      <c r="G146">
        <v>2023</v>
      </c>
      <c r="H146" t="s">
        <v>854</v>
      </c>
      <c r="I146" t="s">
        <v>5100</v>
      </c>
      <c r="J146" t="e">
        <f>VLOOKUP(I146, [2]Sheet3!$A$1:$B$391, 2, FALSE)</f>
        <v>#N/A</v>
      </c>
      <c r="M146" t="s">
        <v>855</v>
      </c>
      <c r="N146" t="s">
        <v>856</v>
      </c>
      <c r="Q146">
        <v>32093563</v>
      </c>
      <c r="R146">
        <v>2023</v>
      </c>
      <c r="S146">
        <v>1</v>
      </c>
      <c r="V146">
        <v>0</v>
      </c>
      <c r="W146">
        <v>1473076</v>
      </c>
      <c r="X146" t="s">
        <v>65</v>
      </c>
      <c r="Y146" t="s">
        <v>47</v>
      </c>
    </row>
    <row r="147" spans="1:25" x14ac:dyDescent="0.2">
      <c r="A147" t="s">
        <v>3210</v>
      </c>
      <c r="F147" s="1">
        <v>45505</v>
      </c>
      <c r="G147">
        <v>2024</v>
      </c>
      <c r="H147" t="s">
        <v>91</v>
      </c>
      <c r="I147" t="s">
        <v>5100</v>
      </c>
      <c r="J147" t="e">
        <f>VLOOKUP(I147, [2]Sheet3!$A$1:$B$391, 2, FALSE)</f>
        <v>#N/A</v>
      </c>
      <c r="M147" t="s">
        <v>92</v>
      </c>
      <c r="N147" t="s">
        <v>93</v>
      </c>
      <c r="Q147">
        <v>35609979</v>
      </c>
      <c r="R147">
        <v>2024</v>
      </c>
      <c r="S147">
        <v>1</v>
      </c>
      <c r="V147">
        <v>0</v>
      </c>
      <c r="W147">
        <v>1473076</v>
      </c>
      <c r="X147" t="s">
        <v>65</v>
      </c>
      <c r="Y147" t="s">
        <v>47</v>
      </c>
    </row>
    <row r="148" spans="1:25" x14ac:dyDescent="0.2">
      <c r="A148" t="s">
        <v>3210</v>
      </c>
      <c r="F148" s="1">
        <v>45505</v>
      </c>
      <c r="G148">
        <v>2024</v>
      </c>
      <c r="H148" t="s">
        <v>3301</v>
      </c>
      <c r="I148" t="s">
        <v>5100</v>
      </c>
      <c r="J148" t="e">
        <f>VLOOKUP(I148, [2]Sheet3!$A$1:$B$391, 2, FALSE)</f>
        <v>#N/A</v>
      </c>
      <c r="M148" t="s">
        <v>3302</v>
      </c>
      <c r="N148" t="s">
        <v>3303</v>
      </c>
      <c r="Q148">
        <v>35609982</v>
      </c>
      <c r="R148">
        <v>2024</v>
      </c>
      <c r="S148">
        <v>1</v>
      </c>
      <c r="V148">
        <v>0</v>
      </c>
      <c r="W148">
        <v>1473076</v>
      </c>
      <c r="X148" t="s">
        <v>65</v>
      </c>
      <c r="Y148" t="s">
        <v>47</v>
      </c>
    </row>
    <row r="149" spans="1:25" x14ac:dyDescent="0.2">
      <c r="A149" t="s">
        <v>3210</v>
      </c>
      <c r="F149" s="1">
        <v>45505</v>
      </c>
      <c r="G149">
        <v>2024</v>
      </c>
      <c r="H149" t="s">
        <v>3304</v>
      </c>
      <c r="I149" t="s">
        <v>5100</v>
      </c>
      <c r="J149" t="e">
        <f>VLOOKUP(I149, [2]Sheet3!$A$1:$B$391, 2, FALSE)</f>
        <v>#N/A</v>
      </c>
      <c r="M149" t="s">
        <v>3305</v>
      </c>
      <c r="N149" t="s">
        <v>3306</v>
      </c>
      <c r="Q149">
        <v>35609983</v>
      </c>
      <c r="R149">
        <v>2024</v>
      </c>
      <c r="S149">
        <v>1</v>
      </c>
      <c r="V149">
        <v>0</v>
      </c>
      <c r="W149">
        <v>1473076</v>
      </c>
      <c r="X149" t="s">
        <v>65</v>
      </c>
      <c r="Y149" t="s">
        <v>47</v>
      </c>
    </row>
    <row r="150" spans="1:25" x14ac:dyDescent="0.2">
      <c r="A150" t="s">
        <v>3309</v>
      </c>
      <c r="F150" s="1">
        <v>39661</v>
      </c>
      <c r="G150">
        <v>2008</v>
      </c>
      <c r="H150" t="s">
        <v>3321</v>
      </c>
      <c r="I150" t="s">
        <v>5100</v>
      </c>
      <c r="J150" t="e">
        <f>VLOOKUP(I150, [2]Sheet3!$A$1:$B$391, 2, FALSE)</f>
        <v>#N/A</v>
      </c>
      <c r="M150" t="s">
        <v>3322</v>
      </c>
      <c r="N150" t="s">
        <v>3323</v>
      </c>
      <c r="Q150">
        <v>4443122</v>
      </c>
      <c r="R150">
        <v>2008</v>
      </c>
      <c r="S150">
        <v>1</v>
      </c>
      <c r="T150">
        <v>1</v>
      </c>
      <c r="U150">
        <v>6</v>
      </c>
      <c r="V150">
        <v>2</v>
      </c>
      <c r="W150">
        <v>333875</v>
      </c>
      <c r="X150" t="s">
        <v>65</v>
      </c>
      <c r="Y150" t="s">
        <v>47</v>
      </c>
    </row>
    <row r="151" spans="1:25" x14ac:dyDescent="0.2">
      <c r="A151" t="s">
        <v>3973</v>
      </c>
      <c r="F151" s="1">
        <v>42005</v>
      </c>
      <c r="G151">
        <v>2015</v>
      </c>
      <c r="H151" t="s">
        <v>3978</v>
      </c>
      <c r="I151" t="s">
        <v>5100</v>
      </c>
      <c r="J151" t="e">
        <f>VLOOKUP(I151, [2]Sheet3!$A$1:$B$391, 2, FALSE)</f>
        <v>#N/A</v>
      </c>
      <c r="M151" t="s">
        <v>3979</v>
      </c>
      <c r="N151" t="s">
        <v>3980</v>
      </c>
      <c r="Q151">
        <v>30365467</v>
      </c>
      <c r="R151">
        <v>2015</v>
      </c>
      <c r="S151">
        <v>1</v>
      </c>
      <c r="T151">
        <v>14430</v>
      </c>
      <c r="V151">
        <v>1</v>
      </c>
      <c r="W151">
        <v>1796069</v>
      </c>
      <c r="X151" t="s">
        <v>65</v>
      </c>
      <c r="Y151" t="s">
        <v>47</v>
      </c>
    </row>
    <row r="152" spans="1:25" x14ac:dyDescent="0.2">
      <c r="A152" t="s">
        <v>4277</v>
      </c>
      <c r="F152" s="1">
        <v>38930</v>
      </c>
      <c r="G152">
        <v>2006</v>
      </c>
      <c r="H152" t="s">
        <v>4297</v>
      </c>
      <c r="I152" t="s">
        <v>5100</v>
      </c>
      <c r="J152" t="e">
        <f>VLOOKUP(I152, [2]Sheet3!$A$1:$B$391, 2, FALSE)</f>
        <v>#N/A</v>
      </c>
      <c r="M152" t="s">
        <v>4300</v>
      </c>
      <c r="N152" t="s">
        <v>4301</v>
      </c>
      <c r="Q152">
        <v>10430605</v>
      </c>
      <c r="R152">
        <v>2006</v>
      </c>
      <c r="S152">
        <v>1</v>
      </c>
      <c r="T152" t="s">
        <v>4298</v>
      </c>
      <c r="U152" t="s">
        <v>4299</v>
      </c>
      <c r="V152">
        <v>4</v>
      </c>
      <c r="W152">
        <v>754338</v>
      </c>
      <c r="X152" t="s">
        <v>65</v>
      </c>
      <c r="Y152" t="s">
        <v>47</v>
      </c>
    </row>
    <row r="153" spans="1:25" x14ac:dyDescent="0.2">
      <c r="A153" t="s">
        <v>4277</v>
      </c>
      <c r="F153" s="1">
        <v>41640</v>
      </c>
      <c r="G153">
        <v>2014</v>
      </c>
      <c r="H153" t="s">
        <v>4325</v>
      </c>
      <c r="I153" t="s">
        <v>5100</v>
      </c>
      <c r="J153" t="e">
        <f>VLOOKUP(I153, [2]Sheet3!$A$1:$B$391, 2, FALSE)</f>
        <v>#N/A</v>
      </c>
      <c r="M153" t="s">
        <v>4326</v>
      </c>
      <c r="N153" t="s">
        <v>4327</v>
      </c>
      <c r="Q153">
        <v>10776836</v>
      </c>
      <c r="R153">
        <v>2014</v>
      </c>
      <c r="S153">
        <v>1</v>
      </c>
      <c r="T153">
        <v>16946</v>
      </c>
      <c r="V153">
        <v>1</v>
      </c>
      <c r="W153">
        <v>754338</v>
      </c>
      <c r="X153" t="s">
        <v>65</v>
      </c>
      <c r="Y153" t="s">
        <v>47</v>
      </c>
    </row>
    <row r="154" spans="1:25" x14ac:dyDescent="0.2">
      <c r="A154" t="s">
        <v>4277</v>
      </c>
      <c r="F154" s="1">
        <v>42005</v>
      </c>
      <c r="G154">
        <v>2015</v>
      </c>
      <c r="H154" t="s">
        <v>4328</v>
      </c>
      <c r="I154" t="s">
        <v>5100</v>
      </c>
      <c r="J154" t="e">
        <f>VLOOKUP(I154, [2]Sheet3!$A$1:$B$391, 2, FALSE)</f>
        <v>#N/A</v>
      </c>
      <c r="M154" t="s">
        <v>4329</v>
      </c>
      <c r="N154" t="s">
        <v>4330</v>
      </c>
      <c r="Q154">
        <v>11686201</v>
      </c>
      <c r="R154">
        <v>2015</v>
      </c>
      <c r="S154">
        <v>1</v>
      </c>
      <c r="T154">
        <v>16939</v>
      </c>
      <c r="V154">
        <v>0</v>
      </c>
      <c r="W154">
        <v>754338</v>
      </c>
      <c r="X154" t="s">
        <v>65</v>
      </c>
      <c r="Y154" t="s">
        <v>47</v>
      </c>
    </row>
    <row r="155" spans="1:25" x14ac:dyDescent="0.2">
      <c r="A155" t="s">
        <v>4277</v>
      </c>
      <c r="F155" s="1">
        <v>43313</v>
      </c>
      <c r="G155">
        <v>2018</v>
      </c>
      <c r="H155" t="s">
        <v>4350</v>
      </c>
      <c r="I155" t="s">
        <v>5100</v>
      </c>
      <c r="J155" t="e">
        <f>VLOOKUP(I155, [2]Sheet3!$A$1:$B$391, 2, FALSE)</f>
        <v>#N/A</v>
      </c>
      <c r="M155" t="s">
        <v>4351</v>
      </c>
      <c r="N155" t="s">
        <v>4352</v>
      </c>
      <c r="Q155">
        <v>17033626</v>
      </c>
      <c r="R155">
        <v>2018</v>
      </c>
      <c r="S155">
        <v>1</v>
      </c>
      <c r="T155">
        <v>18339</v>
      </c>
      <c r="V155">
        <v>0</v>
      </c>
      <c r="W155">
        <v>754338</v>
      </c>
      <c r="X155" t="s">
        <v>65</v>
      </c>
      <c r="Y155" t="s">
        <v>47</v>
      </c>
    </row>
    <row r="156" spans="1:25" x14ac:dyDescent="0.2">
      <c r="A156" t="s">
        <v>4277</v>
      </c>
      <c r="F156" s="1">
        <v>43678</v>
      </c>
      <c r="G156">
        <v>2019</v>
      </c>
      <c r="H156" t="s">
        <v>4353</v>
      </c>
      <c r="I156" t="s">
        <v>5100</v>
      </c>
      <c r="J156" t="e">
        <f>VLOOKUP(I156, [2]Sheet3!$A$1:$B$391, 2, FALSE)</f>
        <v>#N/A</v>
      </c>
      <c r="M156" t="s">
        <v>4354</v>
      </c>
      <c r="N156" t="s">
        <v>4355</v>
      </c>
      <c r="Q156">
        <v>20488883</v>
      </c>
      <c r="R156">
        <v>2019</v>
      </c>
      <c r="S156">
        <v>1</v>
      </c>
      <c r="T156">
        <v>12044</v>
      </c>
      <c r="V156">
        <v>0</v>
      </c>
      <c r="W156">
        <v>754338</v>
      </c>
      <c r="X156" t="s">
        <v>65</v>
      </c>
      <c r="Y156" t="s">
        <v>47</v>
      </c>
    </row>
    <row r="157" spans="1:25" x14ac:dyDescent="0.2">
      <c r="A157" t="s">
        <v>4277</v>
      </c>
      <c r="F157" s="1">
        <v>44774</v>
      </c>
      <c r="G157">
        <v>2022</v>
      </c>
      <c r="H157" t="s">
        <v>4358</v>
      </c>
      <c r="I157" t="s">
        <v>5100</v>
      </c>
      <c r="J157" t="e">
        <f>VLOOKUP(I157, [2]Sheet3!$A$1:$B$391, 2, FALSE)</f>
        <v>#N/A</v>
      </c>
      <c r="M157" t="s">
        <v>4359</v>
      </c>
      <c r="N157" t="s">
        <v>4360</v>
      </c>
      <c r="Q157">
        <v>31410050</v>
      </c>
      <c r="R157">
        <v>2022</v>
      </c>
      <c r="S157">
        <v>1</v>
      </c>
      <c r="V157">
        <v>0</v>
      </c>
      <c r="W157">
        <v>754338</v>
      </c>
      <c r="X157" t="s">
        <v>65</v>
      </c>
      <c r="Y157" t="s">
        <v>47</v>
      </c>
    </row>
    <row r="158" spans="1:25" x14ac:dyDescent="0.2">
      <c r="A158" t="s">
        <v>4277</v>
      </c>
      <c r="F158" s="1">
        <v>44774</v>
      </c>
      <c r="G158">
        <v>2022</v>
      </c>
      <c r="H158" t="s">
        <v>4361</v>
      </c>
      <c r="I158" t="s">
        <v>5100</v>
      </c>
      <c r="J158" t="e">
        <f>VLOOKUP(I158, [2]Sheet3!$A$1:$B$391, 2, FALSE)</f>
        <v>#N/A</v>
      </c>
      <c r="M158" t="s">
        <v>4362</v>
      </c>
      <c r="N158" t="s">
        <v>4277</v>
      </c>
      <c r="Q158">
        <v>31410051</v>
      </c>
      <c r="R158">
        <v>2022</v>
      </c>
      <c r="S158">
        <v>1</v>
      </c>
      <c r="V158">
        <v>0</v>
      </c>
      <c r="W158">
        <v>754338</v>
      </c>
      <c r="X158" t="s">
        <v>65</v>
      </c>
      <c r="Y158" t="s">
        <v>47</v>
      </c>
    </row>
    <row r="159" spans="1:25" x14ac:dyDescent="0.2">
      <c r="A159" t="s">
        <v>4277</v>
      </c>
      <c r="F159" s="1">
        <v>45139</v>
      </c>
      <c r="G159">
        <v>2023</v>
      </c>
      <c r="H159" t="s">
        <v>4363</v>
      </c>
      <c r="I159" t="s">
        <v>5100</v>
      </c>
      <c r="J159" t="e">
        <f>VLOOKUP(I159, [2]Sheet3!$A$1:$B$391, 2, FALSE)</f>
        <v>#N/A</v>
      </c>
      <c r="M159" t="s">
        <v>4364</v>
      </c>
      <c r="N159" t="s">
        <v>4365</v>
      </c>
      <c r="Q159">
        <v>32020656</v>
      </c>
      <c r="R159">
        <v>2023</v>
      </c>
      <c r="S159">
        <v>1</v>
      </c>
      <c r="V159">
        <v>0</v>
      </c>
      <c r="W159">
        <v>754338</v>
      </c>
      <c r="X159" t="s">
        <v>65</v>
      </c>
      <c r="Y159" t="s">
        <v>47</v>
      </c>
    </row>
    <row r="160" spans="1:25" x14ac:dyDescent="0.2">
      <c r="A160" t="s">
        <v>4277</v>
      </c>
      <c r="F160" s="1">
        <v>45505</v>
      </c>
      <c r="G160">
        <v>2024</v>
      </c>
      <c r="H160" t="s">
        <v>4369</v>
      </c>
      <c r="I160" t="s">
        <v>5100</v>
      </c>
      <c r="J160" t="e">
        <f>VLOOKUP(I160, [2]Sheet3!$A$1:$B$391, 2, FALSE)</f>
        <v>#N/A</v>
      </c>
      <c r="M160" t="s">
        <v>4370</v>
      </c>
      <c r="N160" t="s">
        <v>4371</v>
      </c>
      <c r="Q160">
        <v>35118937</v>
      </c>
      <c r="R160">
        <v>2024</v>
      </c>
      <c r="S160">
        <v>1</v>
      </c>
      <c r="V160">
        <v>0</v>
      </c>
      <c r="W160">
        <v>754338</v>
      </c>
      <c r="X160" t="s">
        <v>65</v>
      </c>
      <c r="Y160" t="s">
        <v>47</v>
      </c>
    </row>
    <row r="161" spans="1:42" x14ac:dyDescent="0.2">
      <c r="A161" t="s">
        <v>4627</v>
      </c>
      <c r="F161" s="1">
        <v>41640</v>
      </c>
      <c r="G161">
        <v>2014</v>
      </c>
      <c r="H161" t="s">
        <v>4675</v>
      </c>
      <c r="I161" t="s">
        <v>5100</v>
      </c>
      <c r="J161" t="e">
        <f>VLOOKUP(I161, [2]Sheet3!$A$1:$B$391, 2, FALSE)</f>
        <v>#N/A</v>
      </c>
      <c r="M161" t="s">
        <v>4676</v>
      </c>
      <c r="N161" t="s">
        <v>4677</v>
      </c>
      <c r="Q161">
        <v>11978837</v>
      </c>
      <c r="R161">
        <v>2014</v>
      </c>
      <c r="S161">
        <v>1</v>
      </c>
      <c r="T161">
        <v>11001</v>
      </c>
      <c r="V161">
        <v>0</v>
      </c>
      <c r="W161">
        <v>498228</v>
      </c>
      <c r="X161" t="s">
        <v>65</v>
      </c>
      <c r="Y161" t="s">
        <v>47</v>
      </c>
    </row>
    <row r="162" spans="1:42" x14ac:dyDescent="0.2">
      <c r="A162" t="s">
        <v>4627</v>
      </c>
      <c r="F162" s="1">
        <v>43313</v>
      </c>
      <c r="G162">
        <v>2018</v>
      </c>
      <c r="H162" t="s">
        <v>4689</v>
      </c>
      <c r="I162" t="s">
        <v>5100</v>
      </c>
      <c r="J162" t="e">
        <f>VLOOKUP(I162, [2]Sheet3!$A$1:$B$391, 2, FALSE)</f>
        <v>#N/A</v>
      </c>
      <c r="M162" t="s">
        <v>4690</v>
      </c>
      <c r="N162" t="s">
        <v>4691</v>
      </c>
      <c r="Q162">
        <v>16929238</v>
      </c>
      <c r="R162">
        <v>2018</v>
      </c>
      <c r="S162">
        <v>1</v>
      </c>
      <c r="T162">
        <v>10828</v>
      </c>
      <c r="V162">
        <v>0</v>
      </c>
      <c r="W162">
        <v>498228</v>
      </c>
      <c r="X162" t="s">
        <v>65</v>
      </c>
      <c r="Y162" t="s">
        <v>47</v>
      </c>
    </row>
    <row r="163" spans="1:42" x14ac:dyDescent="0.2">
      <c r="A163" t="s">
        <v>4627</v>
      </c>
      <c r="F163" s="1">
        <v>41091</v>
      </c>
      <c r="G163">
        <v>2012</v>
      </c>
      <c r="H163" t="s">
        <v>4692</v>
      </c>
      <c r="I163" t="s">
        <v>5100</v>
      </c>
      <c r="J163" t="e">
        <f>VLOOKUP(I163, [2]Sheet3!$A$1:$B$391, 2, FALSE)</f>
        <v>#N/A</v>
      </c>
      <c r="M163" t="s">
        <v>4693</v>
      </c>
      <c r="N163" t="s">
        <v>4641</v>
      </c>
      <c r="Q163">
        <v>17535685</v>
      </c>
      <c r="R163">
        <v>2012</v>
      </c>
      <c r="S163">
        <v>1</v>
      </c>
      <c r="T163">
        <v>10173</v>
      </c>
      <c r="V163">
        <v>0</v>
      </c>
      <c r="W163">
        <v>498228</v>
      </c>
      <c r="X163" t="s">
        <v>65</v>
      </c>
      <c r="Y163" t="s">
        <v>47</v>
      </c>
    </row>
    <row r="164" spans="1:42" x14ac:dyDescent="0.2">
      <c r="A164" t="s">
        <v>4627</v>
      </c>
      <c r="F164" s="1">
        <v>44044</v>
      </c>
      <c r="G164">
        <v>2020</v>
      </c>
      <c r="H164" t="s">
        <v>4708</v>
      </c>
      <c r="I164" t="s">
        <v>5100</v>
      </c>
      <c r="J164" t="e">
        <f>VLOOKUP(I164, [2]Sheet3!$A$1:$B$391, 2, FALSE)</f>
        <v>#N/A</v>
      </c>
      <c r="M164" t="s">
        <v>4709</v>
      </c>
      <c r="N164" t="s">
        <v>4710</v>
      </c>
      <c r="Q164">
        <v>21326737</v>
      </c>
      <c r="R164">
        <v>2020</v>
      </c>
      <c r="S164">
        <v>1</v>
      </c>
      <c r="T164">
        <v>17923</v>
      </c>
      <c r="V164">
        <v>0</v>
      </c>
      <c r="W164">
        <v>498228</v>
      </c>
      <c r="X164" t="s">
        <v>65</v>
      </c>
      <c r="Y164" t="s">
        <v>47</v>
      </c>
    </row>
    <row r="165" spans="1:42" x14ac:dyDescent="0.2">
      <c r="A165" t="s">
        <v>4627</v>
      </c>
      <c r="F165" s="1">
        <v>45505</v>
      </c>
      <c r="G165">
        <v>2024</v>
      </c>
      <c r="H165" t="s">
        <v>4746</v>
      </c>
      <c r="I165" t="s">
        <v>5100</v>
      </c>
      <c r="J165" t="e">
        <f>VLOOKUP(I165, [2]Sheet3!$A$1:$B$391, 2, FALSE)</f>
        <v>#N/A</v>
      </c>
      <c r="M165" t="s">
        <v>4747</v>
      </c>
      <c r="N165" t="s">
        <v>4748</v>
      </c>
      <c r="Q165">
        <v>35047559</v>
      </c>
      <c r="R165">
        <v>2024</v>
      </c>
      <c r="S165">
        <v>1</v>
      </c>
      <c r="V165">
        <v>0</v>
      </c>
      <c r="W165">
        <v>498228</v>
      </c>
      <c r="X165" t="s">
        <v>65</v>
      </c>
      <c r="Y165" t="s">
        <v>47</v>
      </c>
    </row>
    <row r="166" spans="1:42" hidden="1" x14ac:dyDescent="0.2">
      <c r="A166" t="s">
        <v>5075</v>
      </c>
      <c r="E166" t="s">
        <v>5041</v>
      </c>
      <c r="F166" s="6">
        <v>43769</v>
      </c>
      <c r="G166">
        <v>2019</v>
      </c>
      <c r="H166" t="s">
        <v>5101</v>
      </c>
      <c r="I166" t="s">
        <v>5102</v>
      </c>
      <c r="J166" t="s">
        <v>5103</v>
      </c>
      <c r="M166" t="s">
        <v>5104</v>
      </c>
      <c r="O166" t="s">
        <v>5105</v>
      </c>
      <c r="Q166" s="7">
        <v>158426896384</v>
      </c>
      <c r="R166">
        <v>44</v>
      </c>
      <c r="S166">
        <v>4</v>
      </c>
      <c r="T166" t="s">
        <v>5106</v>
      </c>
      <c r="Z166" t="s">
        <v>5047</v>
      </c>
      <c r="AB166" t="s">
        <v>5085</v>
      </c>
      <c r="AC166" t="s">
        <v>5086</v>
      </c>
      <c r="AD166" t="s">
        <v>5050</v>
      </c>
      <c r="AE166" t="s">
        <v>5107</v>
      </c>
      <c r="AF166" t="s">
        <v>5108</v>
      </c>
      <c r="AG166" t="s">
        <v>5050</v>
      </c>
      <c r="AH166" t="s">
        <v>5109</v>
      </c>
      <c r="AI166" t="s">
        <v>5110</v>
      </c>
      <c r="AJ166" t="s">
        <v>5050</v>
      </c>
      <c r="AK166" t="s">
        <v>5111</v>
      </c>
      <c r="AL166" t="s">
        <v>5112</v>
      </c>
      <c r="AM166" t="s">
        <v>5113</v>
      </c>
      <c r="AN166" t="s">
        <v>5114</v>
      </c>
      <c r="AO166" t="s">
        <v>5115</v>
      </c>
      <c r="AP166" t="s">
        <v>5116</v>
      </c>
    </row>
    <row r="167" spans="1:42" x14ac:dyDescent="0.2">
      <c r="A167" t="s">
        <v>112</v>
      </c>
      <c r="F167" s="1">
        <v>42005</v>
      </c>
      <c r="G167">
        <v>2015</v>
      </c>
      <c r="H167" t="s">
        <v>138</v>
      </c>
      <c r="I167" t="s">
        <v>139</v>
      </c>
      <c r="J167" t="e">
        <f>VLOOKUP(I167, [2]Sheet3!$A$1:$B$391, 2, FALSE)</f>
        <v>#N/A</v>
      </c>
      <c r="M167" t="s">
        <v>140</v>
      </c>
      <c r="N167" t="s">
        <v>126</v>
      </c>
      <c r="Q167">
        <v>9843117</v>
      </c>
      <c r="T167">
        <v>25</v>
      </c>
      <c r="U167">
        <v>25</v>
      </c>
      <c r="V167">
        <v>1</v>
      </c>
      <c r="W167">
        <v>271602</v>
      </c>
      <c r="X167" t="s">
        <v>59</v>
      </c>
      <c r="Y167" t="s">
        <v>47</v>
      </c>
    </row>
    <row r="168" spans="1:42" x14ac:dyDescent="0.2">
      <c r="A168" t="s">
        <v>312</v>
      </c>
      <c r="F168" s="1">
        <v>42005</v>
      </c>
      <c r="G168">
        <v>2015</v>
      </c>
      <c r="H168" t="s">
        <v>358</v>
      </c>
      <c r="I168" t="s">
        <v>139</v>
      </c>
      <c r="J168" t="e">
        <f>VLOOKUP(I168, [2]Sheet3!$A$1:$B$391, 2, FALSE)</f>
        <v>#N/A</v>
      </c>
      <c r="M168" t="s">
        <v>359</v>
      </c>
      <c r="N168" t="s">
        <v>360</v>
      </c>
      <c r="Q168">
        <v>9843311</v>
      </c>
      <c r="T168">
        <v>111</v>
      </c>
      <c r="U168">
        <v>111</v>
      </c>
      <c r="V168">
        <v>0</v>
      </c>
      <c r="W168">
        <v>273089</v>
      </c>
      <c r="X168" t="s">
        <v>59</v>
      </c>
      <c r="Y168" t="s">
        <v>47</v>
      </c>
    </row>
    <row r="169" spans="1:42" x14ac:dyDescent="0.2">
      <c r="A169" t="s">
        <v>312</v>
      </c>
      <c r="F169" s="1">
        <v>42005</v>
      </c>
      <c r="G169">
        <v>2015</v>
      </c>
      <c r="H169" t="s">
        <v>361</v>
      </c>
      <c r="I169" t="s">
        <v>139</v>
      </c>
      <c r="J169" t="e">
        <f>VLOOKUP(I169, [2]Sheet3!$A$1:$B$391, 2, FALSE)</f>
        <v>#N/A</v>
      </c>
      <c r="M169" t="s">
        <v>362</v>
      </c>
      <c r="N169" t="s">
        <v>326</v>
      </c>
      <c r="Q169">
        <v>9843313</v>
      </c>
      <c r="T169">
        <v>320</v>
      </c>
      <c r="U169">
        <v>320</v>
      </c>
      <c r="V169">
        <v>0</v>
      </c>
      <c r="W169">
        <v>273089</v>
      </c>
      <c r="X169" t="s">
        <v>59</v>
      </c>
      <c r="Y169" t="s">
        <v>47</v>
      </c>
    </row>
    <row r="170" spans="1:42" x14ac:dyDescent="0.2">
      <c r="A170" t="s">
        <v>312</v>
      </c>
      <c r="F170" s="1">
        <v>42005</v>
      </c>
      <c r="G170">
        <v>2015</v>
      </c>
      <c r="H170" t="s">
        <v>366</v>
      </c>
      <c r="I170" t="s">
        <v>139</v>
      </c>
      <c r="J170" t="e">
        <f>VLOOKUP(I170, [2]Sheet3!$A$1:$B$391, 2, FALSE)</f>
        <v>#N/A</v>
      </c>
      <c r="M170" t="s">
        <v>367</v>
      </c>
      <c r="N170" t="s">
        <v>326</v>
      </c>
      <c r="Q170">
        <v>9843315</v>
      </c>
      <c r="T170">
        <v>234</v>
      </c>
      <c r="U170">
        <v>234</v>
      </c>
      <c r="V170">
        <v>0</v>
      </c>
      <c r="W170">
        <v>273089</v>
      </c>
      <c r="X170" t="s">
        <v>59</v>
      </c>
      <c r="Y170" t="s">
        <v>47</v>
      </c>
    </row>
    <row r="171" spans="1:42" x14ac:dyDescent="0.2">
      <c r="A171" t="s">
        <v>987</v>
      </c>
      <c r="F171" s="1">
        <v>42005</v>
      </c>
      <c r="G171">
        <v>2015</v>
      </c>
      <c r="H171" t="s">
        <v>1046</v>
      </c>
      <c r="I171" t="s">
        <v>139</v>
      </c>
      <c r="J171" t="e">
        <f>VLOOKUP(I171, [2]Sheet3!$A$1:$B$391, 2, FALSE)</f>
        <v>#N/A</v>
      </c>
      <c r="M171" t="s">
        <v>1047</v>
      </c>
      <c r="N171" t="s">
        <v>987</v>
      </c>
      <c r="Q171">
        <v>9818082</v>
      </c>
      <c r="T171">
        <v>118</v>
      </c>
      <c r="U171">
        <v>118</v>
      </c>
      <c r="V171">
        <v>0</v>
      </c>
      <c r="W171">
        <v>450134</v>
      </c>
      <c r="X171" t="s">
        <v>59</v>
      </c>
      <c r="Y171" t="s">
        <v>47</v>
      </c>
    </row>
    <row r="172" spans="1:42" x14ac:dyDescent="0.2">
      <c r="A172" t="s">
        <v>1260</v>
      </c>
      <c r="F172" s="1">
        <v>42005</v>
      </c>
      <c r="G172">
        <v>2015</v>
      </c>
      <c r="H172" t="s">
        <v>1279</v>
      </c>
      <c r="I172" t="s">
        <v>139</v>
      </c>
      <c r="J172" t="e">
        <f>VLOOKUP(I172, [2]Sheet3!$A$1:$B$391, 2, FALSE)</f>
        <v>#N/A</v>
      </c>
      <c r="M172" t="s">
        <v>1280</v>
      </c>
      <c r="N172" t="s">
        <v>1281</v>
      </c>
      <c r="Q172">
        <v>9818947</v>
      </c>
      <c r="T172">
        <v>53</v>
      </c>
      <c r="U172">
        <v>53</v>
      </c>
      <c r="V172">
        <v>0</v>
      </c>
      <c r="W172">
        <v>29790</v>
      </c>
      <c r="X172" t="s">
        <v>59</v>
      </c>
      <c r="Y172" t="s">
        <v>47</v>
      </c>
    </row>
    <row r="173" spans="1:42" x14ac:dyDescent="0.2">
      <c r="A173" t="s">
        <v>2868</v>
      </c>
      <c r="F173" s="1">
        <v>42005</v>
      </c>
      <c r="G173">
        <v>2015</v>
      </c>
      <c r="H173" t="s">
        <v>2887</v>
      </c>
      <c r="I173" t="s">
        <v>139</v>
      </c>
      <c r="J173" t="e">
        <f>VLOOKUP(I173, [2]Sheet3!$A$1:$B$391, 2, FALSE)</f>
        <v>#N/A</v>
      </c>
      <c r="M173" t="s">
        <v>2888</v>
      </c>
      <c r="N173" t="s">
        <v>2879</v>
      </c>
      <c r="Q173">
        <v>9843212</v>
      </c>
      <c r="T173">
        <v>264</v>
      </c>
      <c r="U173">
        <v>264</v>
      </c>
      <c r="V173">
        <v>0</v>
      </c>
      <c r="W173">
        <v>272444</v>
      </c>
      <c r="X173" t="s">
        <v>59</v>
      </c>
      <c r="Y173" t="s">
        <v>47</v>
      </c>
    </row>
    <row r="174" spans="1:42" x14ac:dyDescent="0.2">
      <c r="A174" t="s">
        <v>2868</v>
      </c>
      <c r="F174" s="1">
        <v>42005</v>
      </c>
      <c r="G174">
        <v>2015</v>
      </c>
      <c r="H174" t="s">
        <v>358</v>
      </c>
      <c r="I174" t="s">
        <v>139</v>
      </c>
      <c r="J174" t="e">
        <f>VLOOKUP(I174, [2]Sheet3!$A$1:$B$391, 2, FALSE)</f>
        <v>#N/A</v>
      </c>
      <c r="M174" t="s">
        <v>359</v>
      </c>
      <c r="N174" t="s">
        <v>360</v>
      </c>
      <c r="Q174">
        <v>9843213</v>
      </c>
      <c r="T174">
        <v>111</v>
      </c>
      <c r="U174">
        <v>111</v>
      </c>
      <c r="V174">
        <v>0</v>
      </c>
      <c r="W174">
        <v>272444</v>
      </c>
      <c r="X174" t="s">
        <v>59</v>
      </c>
      <c r="Y174" t="s">
        <v>47</v>
      </c>
    </row>
    <row r="175" spans="1:42" x14ac:dyDescent="0.2">
      <c r="A175" t="s">
        <v>2868</v>
      </c>
      <c r="F175" s="1">
        <v>42005</v>
      </c>
      <c r="G175">
        <v>2015</v>
      </c>
      <c r="H175" t="s">
        <v>138</v>
      </c>
      <c r="I175" t="s">
        <v>139</v>
      </c>
      <c r="J175" t="e">
        <f>VLOOKUP(I175, [2]Sheet3!$A$1:$B$391, 2, FALSE)</f>
        <v>#N/A</v>
      </c>
      <c r="M175" t="s">
        <v>140</v>
      </c>
      <c r="N175" t="s">
        <v>126</v>
      </c>
      <c r="Q175">
        <v>9843214</v>
      </c>
      <c r="T175">
        <v>25</v>
      </c>
      <c r="U175">
        <v>25</v>
      </c>
      <c r="V175">
        <v>1</v>
      </c>
      <c r="W175">
        <v>272444</v>
      </c>
      <c r="X175" t="s">
        <v>59</v>
      </c>
      <c r="Y175" t="s">
        <v>47</v>
      </c>
    </row>
    <row r="176" spans="1:42" hidden="1" x14ac:dyDescent="0.2">
      <c r="A176" t="s">
        <v>5117</v>
      </c>
      <c r="D176" t="s">
        <v>5118</v>
      </c>
      <c r="E176" t="s">
        <v>5119</v>
      </c>
      <c r="F176"/>
      <c r="H176" t="s">
        <v>5120</v>
      </c>
      <c r="I176" t="s">
        <v>5121</v>
      </c>
      <c r="J176" t="s">
        <v>5044</v>
      </c>
      <c r="M176" t="s">
        <v>5122</v>
      </c>
      <c r="O176" t="s">
        <v>5123</v>
      </c>
      <c r="Q176" s="7">
        <v>230352189440</v>
      </c>
      <c r="R176">
        <v>11</v>
      </c>
      <c r="S176" t="s">
        <v>5124</v>
      </c>
      <c r="T176">
        <v>14</v>
      </c>
      <c r="Z176" t="s">
        <v>5047</v>
      </c>
      <c r="AA176" t="s">
        <v>5125</v>
      </c>
      <c r="AB176" t="s">
        <v>5126</v>
      </c>
      <c r="AC176" t="s">
        <v>5127</v>
      </c>
      <c r="AD176" t="s">
        <v>5050</v>
      </c>
      <c r="AE176" t="s">
        <v>5128</v>
      </c>
      <c r="AF176" t="s">
        <v>5129</v>
      </c>
      <c r="AG176" t="s">
        <v>5130</v>
      </c>
    </row>
    <row r="177" spans="1:25" x14ac:dyDescent="0.2">
      <c r="A177" t="s">
        <v>4277</v>
      </c>
      <c r="F177" s="1">
        <v>41091</v>
      </c>
      <c r="G177">
        <v>2012</v>
      </c>
      <c r="H177" t="s">
        <v>4313</v>
      </c>
      <c r="I177" t="s">
        <v>5131</v>
      </c>
      <c r="J177" t="e">
        <f>VLOOKUP(I177, [2]Sheet3!$A$1:$B$391, 2, FALSE)</f>
        <v>#N/A</v>
      </c>
      <c r="M177" t="s">
        <v>4315</v>
      </c>
      <c r="N177" t="s">
        <v>4311</v>
      </c>
      <c r="Q177">
        <v>10430594</v>
      </c>
      <c r="R177">
        <v>19</v>
      </c>
      <c r="S177">
        <v>4</v>
      </c>
      <c r="T177">
        <v>209</v>
      </c>
      <c r="U177">
        <v>219</v>
      </c>
      <c r="V177">
        <v>19</v>
      </c>
      <c r="W177">
        <v>754338</v>
      </c>
      <c r="X177" t="s">
        <v>172</v>
      </c>
      <c r="Y177" t="s">
        <v>47</v>
      </c>
    </row>
    <row r="178" spans="1:25" hidden="1" x14ac:dyDescent="0.2">
      <c r="A178" t="s">
        <v>2816</v>
      </c>
      <c r="F178" s="1">
        <v>44166</v>
      </c>
      <c r="G178">
        <v>2020</v>
      </c>
      <c r="H178" t="s">
        <v>2825</v>
      </c>
      <c r="I178" t="s">
        <v>5132</v>
      </c>
      <c r="J178" t="str">
        <f>VLOOKUP(I178, [2]Sheet3!$A$1:$B$391, 2, FALSE)</f>
        <v>4 </v>
      </c>
      <c r="M178" t="s">
        <v>2827</v>
      </c>
      <c r="N178" t="s">
        <v>2816</v>
      </c>
      <c r="Q178">
        <v>19678221</v>
      </c>
      <c r="R178">
        <v>60</v>
      </c>
      <c r="S178">
        <v>4</v>
      </c>
      <c r="T178">
        <v>3681</v>
      </c>
      <c r="U178">
        <v>3707</v>
      </c>
      <c r="V178">
        <v>15</v>
      </c>
      <c r="W178">
        <v>492286</v>
      </c>
      <c r="X178" t="s">
        <v>53</v>
      </c>
      <c r="Y178" t="s">
        <v>47</v>
      </c>
    </row>
    <row r="179" spans="1:25" x14ac:dyDescent="0.2">
      <c r="A179" t="s">
        <v>1623</v>
      </c>
      <c r="F179" s="1">
        <v>41696</v>
      </c>
      <c r="G179">
        <v>2014</v>
      </c>
      <c r="H179" t="s">
        <v>1638</v>
      </c>
      <c r="I179" t="s">
        <v>5133</v>
      </c>
      <c r="J179" t="e">
        <f>VLOOKUP(I179, [2]Sheet3!$A$1:$B$391, 2, FALSE)</f>
        <v>#N/A</v>
      </c>
      <c r="M179" t="s">
        <v>1643</v>
      </c>
      <c r="N179" t="s">
        <v>1642</v>
      </c>
      <c r="Q179">
        <v>10104485</v>
      </c>
      <c r="R179">
        <v>3</v>
      </c>
      <c r="S179">
        <v>2</v>
      </c>
      <c r="V179">
        <v>0</v>
      </c>
      <c r="W179">
        <v>747904</v>
      </c>
      <c r="X179" t="s">
        <v>1641</v>
      </c>
      <c r="Y179" t="s">
        <v>47</v>
      </c>
    </row>
    <row r="180" spans="1:25" x14ac:dyDescent="0.2">
      <c r="A180" t="s">
        <v>1623</v>
      </c>
      <c r="F180" s="1">
        <v>44367</v>
      </c>
      <c r="G180">
        <v>2021</v>
      </c>
      <c r="H180" t="s">
        <v>1713</v>
      </c>
      <c r="I180" t="s">
        <v>5133</v>
      </c>
      <c r="J180" t="e">
        <f>VLOOKUP(I180, [2]Sheet3!$A$1:$B$391, 2, FALSE)</f>
        <v>#N/A</v>
      </c>
      <c r="M180" t="s">
        <v>1716</v>
      </c>
      <c r="N180" t="s">
        <v>1715</v>
      </c>
      <c r="Q180">
        <v>25366583</v>
      </c>
      <c r="R180">
        <v>10</v>
      </c>
      <c r="S180">
        <v>3</v>
      </c>
      <c r="T180">
        <v>1</v>
      </c>
      <c r="V180">
        <v>0</v>
      </c>
      <c r="W180">
        <v>747904</v>
      </c>
      <c r="X180" t="s">
        <v>1641</v>
      </c>
      <c r="Y180" t="s">
        <v>47</v>
      </c>
    </row>
    <row r="181" spans="1:25" hidden="1" x14ac:dyDescent="0.2">
      <c r="A181" t="s">
        <v>3498</v>
      </c>
      <c r="F181" s="1">
        <v>44380</v>
      </c>
      <c r="G181">
        <v>2021</v>
      </c>
      <c r="H181" t="s">
        <v>3537</v>
      </c>
      <c r="I181" t="s">
        <v>5134</v>
      </c>
      <c r="J181" t="str">
        <f>VLOOKUP(I181, [2]Sheet3!$A$1:$B$391, 2, FALSE)</f>
        <v>4 </v>
      </c>
      <c r="M181" t="s">
        <v>3541</v>
      </c>
      <c r="N181" t="s">
        <v>3540</v>
      </c>
      <c r="Q181">
        <v>25676954</v>
      </c>
      <c r="R181">
        <v>45</v>
      </c>
      <c r="S181">
        <v>3</v>
      </c>
      <c r="T181">
        <v>227</v>
      </c>
      <c r="U181">
        <v>246</v>
      </c>
      <c r="V181">
        <v>38</v>
      </c>
      <c r="W181">
        <v>542694</v>
      </c>
      <c r="X181" t="s">
        <v>172</v>
      </c>
      <c r="Y181" t="s">
        <v>47</v>
      </c>
    </row>
    <row r="182" spans="1:25" hidden="1" x14ac:dyDescent="0.2">
      <c r="A182" t="s">
        <v>3498</v>
      </c>
      <c r="F182" s="1">
        <v>45201</v>
      </c>
      <c r="G182">
        <v>2023</v>
      </c>
      <c r="H182" t="s">
        <v>3546</v>
      </c>
      <c r="I182" t="s">
        <v>5134</v>
      </c>
      <c r="J182" t="str">
        <f>VLOOKUP(I182, [2]Sheet3!$A$1:$B$391, 2, FALSE)</f>
        <v>4 </v>
      </c>
      <c r="M182" t="s">
        <v>3547</v>
      </c>
      <c r="N182" t="s">
        <v>3498</v>
      </c>
      <c r="Q182">
        <v>32669206</v>
      </c>
      <c r="R182">
        <v>47</v>
      </c>
      <c r="S182">
        <v>4</v>
      </c>
      <c r="T182">
        <v>497</v>
      </c>
      <c r="U182">
        <v>524</v>
      </c>
      <c r="V182">
        <v>1</v>
      </c>
      <c r="W182">
        <v>542694</v>
      </c>
      <c r="X182" t="s">
        <v>172</v>
      </c>
      <c r="Y182" t="s">
        <v>47</v>
      </c>
    </row>
    <row r="183" spans="1:25" hidden="1" x14ac:dyDescent="0.2">
      <c r="A183" t="s">
        <v>905</v>
      </c>
      <c r="F183" s="1">
        <v>42979</v>
      </c>
      <c r="G183">
        <v>2017</v>
      </c>
      <c r="H183" t="s">
        <v>926</v>
      </c>
      <c r="I183" t="s">
        <v>5135</v>
      </c>
      <c r="J183" t="str">
        <f>VLOOKUP(I183, [2]Sheet3!$A$1:$B$391, 2, FALSE)</f>
        <v>5 </v>
      </c>
      <c r="M183" t="s">
        <v>928</v>
      </c>
      <c r="N183" t="s">
        <v>929</v>
      </c>
      <c r="Q183">
        <v>13523223</v>
      </c>
      <c r="R183">
        <v>31</v>
      </c>
      <c r="S183">
        <v>3</v>
      </c>
      <c r="T183">
        <v>1</v>
      </c>
      <c r="U183">
        <v>20</v>
      </c>
      <c r="V183">
        <v>9</v>
      </c>
      <c r="W183">
        <v>747901</v>
      </c>
      <c r="X183" t="s">
        <v>910</v>
      </c>
      <c r="Y183" t="s">
        <v>47</v>
      </c>
    </row>
    <row r="184" spans="1:25" hidden="1" x14ac:dyDescent="0.2">
      <c r="A184" t="s">
        <v>905</v>
      </c>
      <c r="F184" s="1">
        <v>43983</v>
      </c>
      <c r="G184">
        <v>2020</v>
      </c>
      <c r="H184" t="s">
        <v>950</v>
      </c>
      <c r="I184" t="s">
        <v>5135</v>
      </c>
      <c r="J184" t="str">
        <f>VLOOKUP(I184, [2]Sheet3!$A$1:$B$391, 2, FALSE)</f>
        <v>5 </v>
      </c>
      <c r="M184" t="s">
        <v>951</v>
      </c>
      <c r="N184" t="s">
        <v>905</v>
      </c>
      <c r="Q184">
        <v>19834837</v>
      </c>
      <c r="R184">
        <v>34</v>
      </c>
      <c r="S184">
        <v>2</v>
      </c>
      <c r="T184">
        <v>83</v>
      </c>
      <c r="U184">
        <v>107</v>
      </c>
      <c r="V184">
        <v>24</v>
      </c>
      <c r="W184">
        <v>747901</v>
      </c>
      <c r="X184" t="s">
        <v>910</v>
      </c>
      <c r="Y184" t="s">
        <v>47</v>
      </c>
    </row>
    <row r="185" spans="1:25" hidden="1" x14ac:dyDescent="0.2">
      <c r="A185" t="s">
        <v>905</v>
      </c>
      <c r="F185" s="1">
        <v>45078</v>
      </c>
      <c r="G185">
        <v>2023</v>
      </c>
      <c r="H185" t="s">
        <v>964</v>
      </c>
      <c r="I185" t="s">
        <v>5135</v>
      </c>
      <c r="J185" t="str">
        <f>VLOOKUP(I185, [2]Sheet3!$A$1:$B$391, 2, FALSE)</f>
        <v>5 </v>
      </c>
      <c r="M185" t="s">
        <v>965</v>
      </c>
      <c r="N185" t="s">
        <v>966</v>
      </c>
      <c r="Q185">
        <v>27990500</v>
      </c>
      <c r="R185">
        <v>37</v>
      </c>
      <c r="S185">
        <v>2</v>
      </c>
      <c r="T185">
        <v>189</v>
      </c>
      <c r="U185">
        <v>216</v>
      </c>
      <c r="V185">
        <v>1</v>
      </c>
      <c r="W185">
        <v>747901</v>
      </c>
      <c r="X185" t="s">
        <v>910</v>
      </c>
      <c r="Y185" t="s">
        <v>47</v>
      </c>
    </row>
    <row r="186" spans="1:25" hidden="1" x14ac:dyDescent="0.2">
      <c r="A186" t="s">
        <v>1623</v>
      </c>
      <c r="F186" s="1">
        <v>41153</v>
      </c>
      <c r="G186">
        <v>2012</v>
      </c>
      <c r="H186" t="s">
        <v>1663</v>
      </c>
      <c r="I186" t="s">
        <v>5135</v>
      </c>
      <c r="J186" t="str">
        <f>VLOOKUP(I186, [2]Sheet3!$A$1:$B$391, 2, FALSE)</f>
        <v>5 </v>
      </c>
      <c r="M186" t="s">
        <v>1664</v>
      </c>
      <c r="N186" t="s">
        <v>1623</v>
      </c>
      <c r="Q186">
        <v>10104373</v>
      </c>
      <c r="R186">
        <v>26</v>
      </c>
      <c r="S186">
        <v>3</v>
      </c>
      <c r="T186">
        <v>417</v>
      </c>
      <c r="U186">
        <v>437</v>
      </c>
      <c r="V186">
        <v>11</v>
      </c>
      <c r="W186">
        <v>747904</v>
      </c>
      <c r="X186" t="s">
        <v>910</v>
      </c>
      <c r="Y186" t="s">
        <v>47</v>
      </c>
    </row>
    <row r="187" spans="1:25" hidden="1" x14ac:dyDescent="0.2">
      <c r="A187" t="s">
        <v>1623</v>
      </c>
      <c r="F187" s="1">
        <v>42979</v>
      </c>
      <c r="G187">
        <v>2017</v>
      </c>
      <c r="H187" t="s">
        <v>926</v>
      </c>
      <c r="I187" t="s">
        <v>5135</v>
      </c>
      <c r="J187" t="str">
        <f>VLOOKUP(I187, [2]Sheet3!$A$1:$B$391, 2, FALSE)</f>
        <v>5 </v>
      </c>
      <c r="M187" t="s">
        <v>928</v>
      </c>
      <c r="N187" t="s">
        <v>929</v>
      </c>
      <c r="Q187">
        <v>13523222</v>
      </c>
      <c r="R187">
        <v>31</v>
      </c>
      <c r="S187">
        <v>3</v>
      </c>
      <c r="T187">
        <v>1</v>
      </c>
      <c r="U187">
        <v>20</v>
      </c>
      <c r="V187">
        <v>9</v>
      </c>
      <c r="W187">
        <v>747904</v>
      </c>
      <c r="X187" t="s">
        <v>910</v>
      </c>
      <c r="Y187" t="s">
        <v>47</v>
      </c>
    </row>
    <row r="188" spans="1:25" hidden="1" x14ac:dyDescent="0.2">
      <c r="A188" t="s">
        <v>2062</v>
      </c>
      <c r="F188" s="1">
        <v>44713</v>
      </c>
      <c r="G188">
        <v>2022</v>
      </c>
      <c r="H188" t="s">
        <v>2094</v>
      </c>
      <c r="I188" t="s">
        <v>5135</v>
      </c>
      <c r="J188" t="str">
        <f>VLOOKUP(I188, [2]Sheet3!$A$1:$B$391, 2, FALSE)</f>
        <v>5 </v>
      </c>
      <c r="M188" t="s">
        <v>2095</v>
      </c>
      <c r="N188" t="s">
        <v>2096</v>
      </c>
      <c r="Q188">
        <v>25803821</v>
      </c>
      <c r="R188">
        <v>36</v>
      </c>
      <c r="S188">
        <v>2</v>
      </c>
      <c r="T188">
        <v>71</v>
      </c>
      <c r="U188">
        <v>94</v>
      </c>
      <c r="V188">
        <v>4</v>
      </c>
      <c r="W188">
        <v>636920</v>
      </c>
      <c r="X188" t="s">
        <v>910</v>
      </c>
      <c r="Y188" t="s">
        <v>47</v>
      </c>
    </row>
    <row r="189" spans="1:25" hidden="1" x14ac:dyDescent="0.2">
      <c r="A189" t="s">
        <v>2263</v>
      </c>
      <c r="F189" s="1">
        <v>45261</v>
      </c>
      <c r="G189">
        <v>2023</v>
      </c>
      <c r="H189" t="s">
        <v>2298</v>
      </c>
      <c r="I189" t="s">
        <v>5135</v>
      </c>
      <c r="J189" t="str">
        <f>VLOOKUP(I189, [2]Sheet3!$A$1:$B$391, 2, FALSE)</f>
        <v>5 </v>
      </c>
      <c r="M189" t="s">
        <v>2299</v>
      </c>
      <c r="N189" t="s">
        <v>2300</v>
      </c>
      <c r="Q189">
        <v>29089735</v>
      </c>
      <c r="R189">
        <v>37</v>
      </c>
      <c r="S189">
        <v>4</v>
      </c>
      <c r="T189">
        <v>97</v>
      </c>
      <c r="U189">
        <v>116</v>
      </c>
      <c r="V189">
        <v>0</v>
      </c>
      <c r="W189">
        <v>427492</v>
      </c>
      <c r="X189" t="s">
        <v>910</v>
      </c>
      <c r="Y189" t="s">
        <v>47</v>
      </c>
    </row>
    <row r="190" spans="1:25" hidden="1" x14ac:dyDescent="0.2">
      <c r="A190" t="s">
        <v>2816</v>
      </c>
      <c r="F190" s="1">
        <v>43525</v>
      </c>
      <c r="G190">
        <v>2019</v>
      </c>
      <c r="H190" t="s">
        <v>2822</v>
      </c>
      <c r="I190" t="s">
        <v>5135</v>
      </c>
      <c r="J190" t="str">
        <f>VLOOKUP(I190, [2]Sheet3!$A$1:$B$391, 2, FALSE)</f>
        <v>5 </v>
      </c>
      <c r="M190" t="s">
        <v>2823</v>
      </c>
      <c r="N190" t="s">
        <v>2824</v>
      </c>
      <c r="Q190">
        <v>18748015</v>
      </c>
      <c r="R190">
        <v>33</v>
      </c>
      <c r="S190">
        <v>1</v>
      </c>
      <c r="T190">
        <v>17</v>
      </c>
      <c r="U190">
        <v>37</v>
      </c>
      <c r="V190">
        <v>5</v>
      </c>
      <c r="W190">
        <v>492286</v>
      </c>
      <c r="X190" t="s">
        <v>910</v>
      </c>
      <c r="Y190" t="s">
        <v>47</v>
      </c>
    </row>
    <row r="191" spans="1:25" hidden="1" x14ac:dyDescent="0.2">
      <c r="A191" t="s">
        <v>2816</v>
      </c>
      <c r="F191" s="1">
        <v>42979</v>
      </c>
      <c r="G191">
        <v>2017</v>
      </c>
      <c r="H191" t="s">
        <v>2851</v>
      </c>
      <c r="I191" t="s">
        <v>5135</v>
      </c>
      <c r="J191" t="str">
        <f>VLOOKUP(I191, [2]Sheet3!$A$1:$B$391, 2, FALSE)</f>
        <v>5 </v>
      </c>
      <c r="M191" t="s">
        <v>2852</v>
      </c>
      <c r="N191" t="s">
        <v>2853</v>
      </c>
      <c r="Q191">
        <v>13496118</v>
      </c>
      <c r="R191">
        <v>31</v>
      </c>
      <c r="S191">
        <v>3</v>
      </c>
      <c r="T191">
        <v>69</v>
      </c>
      <c r="U191">
        <v>83</v>
      </c>
      <c r="V191">
        <v>61</v>
      </c>
      <c r="W191">
        <v>492286</v>
      </c>
      <c r="X191" t="s">
        <v>910</v>
      </c>
      <c r="Y191" t="s">
        <v>47</v>
      </c>
    </row>
    <row r="192" spans="1:25" hidden="1" x14ac:dyDescent="0.2">
      <c r="A192" t="s">
        <v>3309</v>
      </c>
      <c r="F192" s="1">
        <v>40513</v>
      </c>
      <c r="G192">
        <v>2010</v>
      </c>
      <c r="H192" t="s">
        <v>3324</v>
      </c>
      <c r="I192" t="s">
        <v>5135</v>
      </c>
      <c r="J192" t="str">
        <f>VLOOKUP(I192, [2]Sheet3!$A$1:$B$391, 2, FALSE)</f>
        <v>5 </v>
      </c>
      <c r="M192" t="s">
        <v>3325</v>
      </c>
      <c r="N192" t="s">
        <v>3326</v>
      </c>
      <c r="Q192">
        <v>4443123</v>
      </c>
      <c r="R192">
        <v>24</v>
      </c>
      <c r="S192">
        <v>4</v>
      </c>
      <c r="T192">
        <v>635</v>
      </c>
      <c r="U192">
        <v>670</v>
      </c>
      <c r="V192">
        <v>97</v>
      </c>
      <c r="W192">
        <v>333875</v>
      </c>
      <c r="X192" t="s">
        <v>910</v>
      </c>
      <c r="Y192" t="s">
        <v>47</v>
      </c>
    </row>
    <row r="193" spans="1:25" hidden="1" x14ac:dyDescent="0.2">
      <c r="A193" t="s">
        <v>3309</v>
      </c>
      <c r="F193" s="1">
        <v>42430</v>
      </c>
      <c r="G193">
        <v>2016</v>
      </c>
      <c r="H193" t="s">
        <v>3347</v>
      </c>
      <c r="I193" t="s">
        <v>5135</v>
      </c>
      <c r="J193" t="str">
        <f>VLOOKUP(I193, [2]Sheet3!$A$1:$B$391, 2, FALSE)</f>
        <v>5 </v>
      </c>
      <c r="M193" t="s">
        <v>3348</v>
      </c>
      <c r="N193" t="s">
        <v>3349</v>
      </c>
      <c r="Q193">
        <v>11053768</v>
      </c>
      <c r="R193">
        <v>30</v>
      </c>
      <c r="S193">
        <v>1</v>
      </c>
      <c r="T193">
        <v>63</v>
      </c>
      <c r="U193">
        <v>78</v>
      </c>
      <c r="V193">
        <v>26</v>
      </c>
      <c r="W193">
        <v>333875</v>
      </c>
      <c r="X193" t="s">
        <v>910</v>
      </c>
      <c r="Y193" t="s">
        <v>47</v>
      </c>
    </row>
    <row r="194" spans="1:25" x14ac:dyDescent="0.2">
      <c r="A194" t="s">
        <v>3309</v>
      </c>
      <c r="F194" s="1">
        <v>44621</v>
      </c>
      <c r="G194">
        <v>2022</v>
      </c>
      <c r="H194" t="s">
        <v>3371</v>
      </c>
      <c r="I194" t="s">
        <v>5136</v>
      </c>
      <c r="J194" t="e">
        <f>VLOOKUP(I194, [2]Sheet3!$A$1:$B$391, 2, FALSE)</f>
        <v>#N/A</v>
      </c>
      <c r="M194" t="s">
        <v>3373</v>
      </c>
      <c r="N194" t="s">
        <v>3370</v>
      </c>
      <c r="Q194">
        <v>25669582</v>
      </c>
      <c r="R194">
        <v>21</v>
      </c>
      <c r="S194">
        <v>1</v>
      </c>
      <c r="T194">
        <v>131</v>
      </c>
      <c r="U194">
        <v>146</v>
      </c>
      <c r="V194">
        <v>1</v>
      </c>
      <c r="W194">
        <v>333875</v>
      </c>
      <c r="X194" t="s">
        <v>53</v>
      </c>
      <c r="Y194" t="s">
        <v>47</v>
      </c>
    </row>
    <row r="195" spans="1:25" hidden="1" x14ac:dyDescent="0.2">
      <c r="A195" t="s">
        <v>3498</v>
      </c>
      <c r="F195" s="1">
        <v>44795</v>
      </c>
      <c r="G195">
        <v>2022</v>
      </c>
      <c r="H195" t="s">
        <v>3542</v>
      </c>
      <c r="I195" t="s">
        <v>5137</v>
      </c>
      <c r="J195" t="str">
        <f>VLOOKUP(I195, [2]Sheet3!$A$1:$B$391, 2, FALSE)</f>
        <v>5 </v>
      </c>
      <c r="M195" t="s">
        <v>3544</v>
      </c>
      <c r="N195" t="s">
        <v>3545</v>
      </c>
      <c r="Q195">
        <v>26255565</v>
      </c>
      <c r="R195">
        <v>35</v>
      </c>
      <c r="S195">
        <v>7</v>
      </c>
      <c r="T195">
        <v>1685</v>
      </c>
      <c r="U195">
        <v>1713</v>
      </c>
      <c r="V195">
        <v>7</v>
      </c>
      <c r="W195">
        <v>542694</v>
      </c>
      <c r="X195" t="s">
        <v>125</v>
      </c>
      <c r="Y195" t="s">
        <v>47</v>
      </c>
    </row>
    <row r="196" spans="1:25" hidden="1" x14ac:dyDescent="0.2">
      <c r="A196" t="s">
        <v>4025</v>
      </c>
      <c r="F196" s="1">
        <v>38473</v>
      </c>
      <c r="G196">
        <v>2005</v>
      </c>
      <c r="H196" t="s">
        <v>4026</v>
      </c>
      <c r="I196" t="s">
        <v>5138</v>
      </c>
      <c r="J196" t="str">
        <f>VLOOKUP(I196, [2]Sheet3!$A$1:$B$391, 2, FALSE)</f>
        <v>5* </v>
      </c>
      <c r="M196" t="s">
        <v>4028</v>
      </c>
      <c r="N196" t="s">
        <v>4025</v>
      </c>
      <c r="Q196">
        <v>1244712</v>
      </c>
      <c r="R196">
        <v>30</v>
      </c>
      <c r="S196">
        <v>4</v>
      </c>
      <c r="T196">
        <v>371</v>
      </c>
      <c r="U196">
        <v>387</v>
      </c>
      <c r="V196">
        <v>28</v>
      </c>
      <c r="W196">
        <v>127533</v>
      </c>
      <c r="X196" t="s">
        <v>70</v>
      </c>
      <c r="Y196" t="s">
        <v>47</v>
      </c>
    </row>
    <row r="197" spans="1:25" x14ac:dyDescent="0.2">
      <c r="A197" t="s">
        <v>3973</v>
      </c>
      <c r="F197" s="1">
        <v>44495</v>
      </c>
      <c r="G197">
        <v>2021</v>
      </c>
      <c r="H197" t="s">
        <v>3997</v>
      </c>
      <c r="I197" t="s">
        <v>3998</v>
      </c>
      <c r="J197" t="e">
        <f>VLOOKUP(I197, [2]Sheet3!$A$1:$B$391, 2, FALSE)</f>
        <v>#N/A</v>
      </c>
      <c r="M197" t="s">
        <v>3999</v>
      </c>
      <c r="N197" t="s">
        <v>3973</v>
      </c>
      <c r="Q197">
        <v>30365500</v>
      </c>
      <c r="T197">
        <v>2817</v>
      </c>
      <c r="U197">
        <v>2821</v>
      </c>
      <c r="V197">
        <v>2</v>
      </c>
      <c r="W197">
        <v>1796069</v>
      </c>
      <c r="X197" t="s">
        <v>177</v>
      </c>
      <c r="Y197" t="s">
        <v>47</v>
      </c>
    </row>
    <row r="198" spans="1:25" x14ac:dyDescent="0.2">
      <c r="A198" t="s">
        <v>112</v>
      </c>
      <c r="F198" s="1">
        <v>44585</v>
      </c>
      <c r="G198">
        <v>2022</v>
      </c>
      <c r="H198" t="s">
        <v>174</v>
      </c>
      <c r="I198" t="s">
        <v>5139</v>
      </c>
      <c r="J198" t="e">
        <f>VLOOKUP(I198, [2]Sheet3!$A$1:$B$391, 2, FALSE)</f>
        <v>#N/A</v>
      </c>
      <c r="M198" t="s">
        <v>176</v>
      </c>
      <c r="N198" t="s">
        <v>126</v>
      </c>
      <c r="Q198">
        <v>27087229</v>
      </c>
      <c r="R198">
        <v>53</v>
      </c>
      <c r="S198">
        <v>1</v>
      </c>
      <c r="T198">
        <v>80</v>
      </c>
      <c r="U198">
        <v>105</v>
      </c>
      <c r="V198">
        <v>0</v>
      </c>
      <c r="W198">
        <v>271602</v>
      </c>
      <c r="X198" t="s">
        <v>177</v>
      </c>
      <c r="Y198" t="s">
        <v>47</v>
      </c>
    </row>
    <row r="199" spans="1:25" x14ac:dyDescent="0.2">
      <c r="A199" t="s">
        <v>1135</v>
      </c>
      <c r="F199" s="1">
        <v>44032</v>
      </c>
      <c r="G199">
        <v>2020</v>
      </c>
      <c r="H199" t="s">
        <v>1198</v>
      </c>
      <c r="I199" t="s">
        <v>5139</v>
      </c>
      <c r="J199" t="e">
        <f>VLOOKUP(I199, [2]Sheet3!$A$1:$B$391, 2, FALSE)</f>
        <v>#N/A</v>
      </c>
      <c r="M199" t="s">
        <v>1199</v>
      </c>
      <c r="N199" t="s">
        <v>1135</v>
      </c>
      <c r="Q199">
        <v>21247378</v>
      </c>
      <c r="R199">
        <v>51</v>
      </c>
      <c r="S199">
        <v>3</v>
      </c>
      <c r="T199">
        <v>13</v>
      </c>
      <c r="U199">
        <v>54</v>
      </c>
      <c r="V199">
        <v>58</v>
      </c>
      <c r="W199">
        <v>202082</v>
      </c>
      <c r="X199" t="s">
        <v>177</v>
      </c>
      <c r="Y199" t="s">
        <v>47</v>
      </c>
    </row>
    <row r="200" spans="1:25" x14ac:dyDescent="0.2">
      <c r="A200" t="s">
        <v>2868</v>
      </c>
      <c r="F200" s="1">
        <v>44585</v>
      </c>
      <c r="G200">
        <v>2022</v>
      </c>
      <c r="H200" t="s">
        <v>174</v>
      </c>
      <c r="I200" t="s">
        <v>5139</v>
      </c>
      <c r="J200" t="e">
        <f>VLOOKUP(I200, [2]Sheet3!$A$1:$B$391, 2, FALSE)</f>
        <v>#N/A</v>
      </c>
      <c r="M200" t="s">
        <v>176</v>
      </c>
      <c r="N200" t="s">
        <v>126</v>
      </c>
      <c r="Q200">
        <v>27136655</v>
      </c>
      <c r="R200">
        <v>53</v>
      </c>
      <c r="S200">
        <v>1</v>
      </c>
      <c r="T200">
        <v>80</v>
      </c>
      <c r="U200">
        <v>105</v>
      </c>
      <c r="V200">
        <v>0</v>
      </c>
      <c r="W200">
        <v>272444</v>
      </c>
      <c r="X200" t="s">
        <v>177</v>
      </c>
      <c r="Y200" t="s">
        <v>47</v>
      </c>
    </row>
    <row r="201" spans="1:25" x14ac:dyDescent="0.2">
      <c r="A201" t="s">
        <v>3842</v>
      </c>
      <c r="F201" s="1">
        <v>43306</v>
      </c>
      <c r="G201">
        <v>2018</v>
      </c>
      <c r="H201" t="s">
        <v>3957</v>
      </c>
      <c r="I201" t="s">
        <v>5139</v>
      </c>
      <c r="J201" t="e">
        <f>VLOOKUP(I201, [2]Sheet3!$A$1:$B$391, 2, FALSE)</f>
        <v>#N/A</v>
      </c>
      <c r="M201" t="s">
        <v>3958</v>
      </c>
      <c r="N201" t="s">
        <v>3933</v>
      </c>
      <c r="Q201">
        <v>17054324</v>
      </c>
      <c r="R201">
        <v>49</v>
      </c>
      <c r="S201">
        <v>3</v>
      </c>
      <c r="T201">
        <v>34</v>
      </c>
      <c r="U201">
        <v>53</v>
      </c>
      <c r="V201">
        <v>1</v>
      </c>
      <c r="W201">
        <v>86383</v>
      </c>
      <c r="X201" t="s">
        <v>177</v>
      </c>
      <c r="Y201" t="s">
        <v>47</v>
      </c>
    </row>
    <row r="202" spans="1:25" x14ac:dyDescent="0.2">
      <c r="A202" t="s">
        <v>4162</v>
      </c>
      <c r="F202" s="1">
        <v>43508</v>
      </c>
      <c r="G202">
        <v>2019</v>
      </c>
      <c r="H202" t="s">
        <v>4175</v>
      </c>
      <c r="I202" t="s">
        <v>5139</v>
      </c>
      <c r="J202" t="e">
        <f>VLOOKUP(I202, [2]Sheet3!$A$1:$B$391, 2, FALSE)</f>
        <v>#N/A</v>
      </c>
      <c r="M202" t="s">
        <v>4176</v>
      </c>
      <c r="N202" t="s">
        <v>4162</v>
      </c>
      <c r="Q202">
        <v>18013525</v>
      </c>
      <c r="R202">
        <v>50</v>
      </c>
      <c r="S202">
        <v>1</v>
      </c>
      <c r="T202">
        <v>35</v>
      </c>
      <c r="U202">
        <v>40</v>
      </c>
      <c r="V202">
        <v>0</v>
      </c>
      <c r="W202">
        <v>128897</v>
      </c>
      <c r="X202" t="s">
        <v>177</v>
      </c>
      <c r="Y202" t="s">
        <v>47</v>
      </c>
    </row>
    <row r="203" spans="1:25" x14ac:dyDescent="0.2">
      <c r="A203" t="s">
        <v>4268</v>
      </c>
      <c r="F203" s="1">
        <v>42194</v>
      </c>
      <c r="G203">
        <v>2015</v>
      </c>
      <c r="H203" t="s">
        <v>4272</v>
      </c>
      <c r="I203" t="s">
        <v>5139</v>
      </c>
      <c r="J203" t="e">
        <f>VLOOKUP(I203, [2]Sheet3!$A$1:$B$391, 2, FALSE)</f>
        <v>#N/A</v>
      </c>
      <c r="M203" t="s">
        <v>4273</v>
      </c>
      <c r="N203" t="s">
        <v>4274</v>
      </c>
      <c r="Q203">
        <v>30397245</v>
      </c>
      <c r="R203">
        <v>46</v>
      </c>
      <c r="S203">
        <v>3</v>
      </c>
      <c r="T203">
        <v>52</v>
      </c>
      <c r="U203">
        <v>73</v>
      </c>
      <c r="V203">
        <v>3</v>
      </c>
      <c r="W203">
        <v>1797121</v>
      </c>
      <c r="X203" t="s">
        <v>177</v>
      </c>
      <c r="Y203" t="s">
        <v>47</v>
      </c>
    </row>
    <row r="204" spans="1:25" x14ac:dyDescent="0.2">
      <c r="A204" t="s">
        <v>4980</v>
      </c>
      <c r="F204" s="1">
        <v>43465</v>
      </c>
      <c r="G204">
        <v>2018</v>
      </c>
      <c r="H204" t="s">
        <v>4981</v>
      </c>
      <c r="I204" t="s">
        <v>5140</v>
      </c>
      <c r="J204" t="e">
        <f>VLOOKUP(I204, [2]Sheet3!$A$1:$B$391, 2, FALSE)</f>
        <v>#N/A</v>
      </c>
      <c r="M204" t="s">
        <v>4987</v>
      </c>
      <c r="N204" t="s">
        <v>4986</v>
      </c>
      <c r="Q204">
        <v>20436225</v>
      </c>
      <c r="R204">
        <v>9</v>
      </c>
      <c r="S204">
        <v>4</v>
      </c>
      <c r="T204">
        <v>1</v>
      </c>
      <c r="U204">
        <v>22</v>
      </c>
      <c r="V204">
        <v>4</v>
      </c>
      <c r="W204">
        <v>1051929</v>
      </c>
      <c r="X204" t="s">
        <v>177</v>
      </c>
      <c r="Y204" t="s">
        <v>47</v>
      </c>
    </row>
    <row r="205" spans="1:25" hidden="1" x14ac:dyDescent="0.2">
      <c r="A205" t="s">
        <v>2167</v>
      </c>
      <c r="F205" s="1">
        <v>43252</v>
      </c>
      <c r="G205">
        <v>2018</v>
      </c>
      <c r="H205" t="s">
        <v>2174</v>
      </c>
      <c r="I205" t="s">
        <v>5141</v>
      </c>
      <c r="J205" t="str">
        <f>VLOOKUP(I205, [2]Sheet3!$A$1:$B$391, 2, FALSE)</f>
        <v>4 </v>
      </c>
      <c r="M205" t="s">
        <v>2176</v>
      </c>
      <c r="N205" t="s">
        <v>2167</v>
      </c>
      <c r="Q205">
        <v>18755872</v>
      </c>
      <c r="R205">
        <v>41</v>
      </c>
      <c r="T205">
        <v>59</v>
      </c>
      <c r="U205">
        <v>73</v>
      </c>
      <c r="V205">
        <v>4</v>
      </c>
      <c r="W205">
        <v>450135</v>
      </c>
      <c r="X205" t="s">
        <v>70</v>
      </c>
      <c r="Y205" t="s">
        <v>47</v>
      </c>
    </row>
    <row r="206" spans="1:25" hidden="1" x14ac:dyDescent="0.2">
      <c r="A206" t="s">
        <v>2263</v>
      </c>
      <c r="F206" s="1">
        <v>45536</v>
      </c>
      <c r="G206">
        <v>2024</v>
      </c>
      <c r="H206" t="s">
        <v>2301</v>
      </c>
      <c r="I206" t="s">
        <v>5141</v>
      </c>
      <c r="J206" t="str">
        <f>VLOOKUP(I206, [2]Sheet3!$A$1:$B$391, 2, FALSE)</f>
        <v>4 </v>
      </c>
      <c r="M206" t="s">
        <v>2302</v>
      </c>
      <c r="N206" t="s">
        <v>2303</v>
      </c>
      <c r="Q206">
        <v>32509413</v>
      </c>
      <c r="R206">
        <v>66</v>
      </c>
      <c r="T206">
        <v>100700</v>
      </c>
      <c r="V206">
        <v>0</v>
      </c>
      <c r="W206">
        <v>427492</v>
      </c>
      <c r="X206" t="s">
        <v>70</v>
      </c>
      <c r="Y206" t="s">
        <v>47</v>
      </c>
    </row>
    <row r="207" spans="1:25" x14ac:dyDescent="0.2">
      <c r="A207" t="s">
        <v>2788</v>
      </c>
      <c r="F207" s="1">
        <v>42371</v>
      </c>
      <c r="G207">
        <v>2016</v>
      </c>
      <c r="H207" t="s">
        <v>2810</v>
      </c>
      <c r="I207" t="s">
        <v>5142</v>
      </c>
      <c r="J207" t="e">
        <f>VLOOKUP(I207, [2]Sheet3!$A$1:$B$391, 2, FALSE)</f>
        <v>#N/A</v>
      </c>
      <c r="M207" t="s">
        <v>2812</v>
      </c>
      <c r="N207" t="s">
        <v>2813</v>
      </c>
      <c r="Q207">
        <v>15542189</v>
      </c>
      <c r="R207">
        <v>2</v>
      </c>
      <c r="S207">
        <v>1</v>
      </c>
      <c r="T207">
        <v>73</v>
      </c>
      <c r="U207">
        <v>92</v>
      </c>
      <c r="V207">
        <v>18</v>
      </c>
      <c r="W207">
        <v>448746</v>
      </c>
      <c r="X207" t="s">
        <v>172</v>
      </c>
      <c r="Y207" t="s">
        <v>47</v>
      </c>
    </row>
    <row r="208" spans="1:25" x14ac:dyDescent="0.2">
      <c r="A208" t="s">
        <v>2868</v>
      </c>
      <c r="F208" s="1">
        <v>44986</v>
      </c>
      <c r="G208">
        <v>2023</v>
      </c>
      <c r="H208" t="s">
        <v>2936</v>
      </c>
      <c r="I208" t="s">
        <v>5143</v>
      </c>
      <c r="J208" t="e">
        <f>VLOOKUP(I208, [2]Sheet3!$A$1:$B$391, 2, FALSE)</f>
        <v>#N/A</v>
      </c>
      <c r="M208" t="s">
        <v>2938</v>
      </c>
      <c r="N208" t="s">
        <v>2879</v>
      </c>
      <c r="Q208">
        <v>30028927</v>
      </c>
      <c r="R208">
        <v>44</v>
      </c>
      <c r="S208">
        <v>1</v>
      </c>
      <c r="T208">
        <v>67</v>
      </c>
      <c r="U208">
        <v>84</v>
      </c>
      <c r="V208">
        <v>1</v>
      </c>
      <c r="W208">
        <v>272444</v>
      </c>
      <c r="X208" t="s">
        <v>53</v>
      </c>
      <c r="Y208" t="s">
        <v>47</v>
      </c>
    </row>
    <row r="209" spans="1:26" x14ac:dyDescent="0.2">
      <c r="A209" t="s">
        <v>728</v>
      </c>
      <c r="F209" s="1">
        <v>42370</v>
      </c>
      <c r="G209">
        <v>2016</v>
      </c>
      <c r="H209" t="s">
        <v>733</v>
      </c>
      <c r="I209" t="s">
        <v>5144</v>
      </c>
      <c r="J209" t="e">
        <f>VLOOKUP(I209, [2]Sheet3!$A$1:$B$391, 2, FALSE)</f>
        <v>#N/A</v>
      </c>
      <c r="M209" t="s">
        <v>736</v>
      </c>
      <c r="N209" t="s">
        <v>728</v>
      </c>
      <c r="Q209">
        <v>20427365</v>
      </c>
      <c r="R209">
        <v>2</v>
      </c>
      <c r="T209">
        <v>1</v>
      </c>
      <c r="U209">
        <v>18</v>
      </c>
      <c r="V209">
        <v>1</v>
      </c>
      <c r="W209">
        <v>1051919</v>
      </c>
      <c r="X209" t="s">
        <v>156</v>
      </c>
      <c r="Y209" t="s">
        <v>47</v>
      </c>
    </row>
    <row r="210" spans="1:26" x14ac:dyDescent="0.2">
      <c r="A210" t="s">
        <v>4980</v>
      </c>
      <c r="F210" s="1">
        <v>43466</v>
      </c>
      <c r="G210">
        <v>2019</v>
      </c>
      <c r="H210" t="s">
        <v>5006</v>
      </c>
      <c r="I210" t="s">
        <v>5144</v>
      </c>
      <c r="J210" t="e">
        <f>VLOOKUP(I210, [2]Sheet3!$A$1:$B$391, 2, FALSE)</f>
        <v>#N/A</v>
      </c>
      <c r="M210" t="s">
        <v>5009</v>
      </c>
      <c r="N210" t="s">
        <v>5008</v>
      </c>
      <c r="Q210">
        <v>20436328</v>
      </c>
      <c r="R210">
        <v>5</v>
      </c>
      <c r="T210">
        <v>1</v>
      </c>
      <c r="U210">
        <v>22</v>
      </c>
      <c r="V210">
        <v>2</v>
      </c>
      <c r="W210">
        <v>1051929</v>
      </c>
      <c r="X210" t="s">
        <v>156</v>
      </c>
      <c r="Y210" t="s">
        <v>47</v>
      </c>
    </row>
    <row r="211" spans="1:26" x14ac:dyDescent="0.2">
      <c r="A211" t="s">
        <v>4046</v>
      </c>
      <c r="F211" s="1">
        <v>43961</v>
      </c>
      <c r="G211">
        <v>2020</v>
      </c>
      <c r="H211" t="s">
        <v>4118</v>
      </c>
      <c r="I211" t="s">
        <v>5145</v>
      </c>
      <c r="J211" t="e">
        <f>VLOOKUP(I211, [2]Sheet3!$A$1:$B$391, 2, FALSE)</f>
        <v>#N/A</v>
      </c>
      <c r="M211" t="s">
        <v>4122</v>
      </c>
      <c r="N211" t="s">
        <v>4121</v>
      </c>
      <c r="Q211">
        <v>28600039</v>
      </c>
      <c r="R211">
        <v>13</v>
      </c>
      <c r="S211">
        <v>5</v>
      </c>
      <c r="T211">
        <v>120</v>
      </c>
      <c r="V211">
        <v>0</v>
      </c>
      <c r="W211">
        <v>450140</v>
      </c>
      <c r="X211" t="s">
        <v>614</v>
      </c>
      <c r="Y211" t="s">
        <v>47</v>
      </c>
    </row>
    <row r="212" spans="1:26" hidden="1" x14ac:dyDescent="0.2">
      <c r="A212" t="s">
        <v>5051</v>
      </c>
      <c r="D212" t="s">
        <v>5052</v>
      </c>
      <c r="E212" t="s">
        <v>5053</v>
      </c>
      <c r="F212"/>
      <c r="H212" t="s">
        <v>5146</v>
      </c>
      <c r="I212" t="s">
        <v>5147</v>
      </c>
      <c r="J212" t="s">
        <v>5044</v>
      </c>
      <c r="Q212" s="7">
        <v>152621176832</v>
      </c>
      <c r="R212">
        <v>97</v>
      </c>
      <c r="S212">
        <v>2</v>
      </c>
      <c r="T212" t="s">
        <v>5148</v>
      </c>
      <c r="Z212" t="s">
        <v>5047</v>
      </c>
    </row>
    <row r="213" spans="1:26" x14ac:dyDescent="0.2">
      <c r="A213" t="s">
        <v>1302</v>
      </c>
      <c r="F213" s="1">
        <v>41730</v>
      </c>
      <c r="G213">
        <v>2014</v>
      </c>
      <c r="H213" t="s">
        <v>1471</v>
      </c>
      <c r="I213" t="s">
        <v>5149</v>
      </c>
      <c r="J213" t="e">
        <f>VLOOKUP(I213, [2]Sheet3!$A$1:$B$391, 2, FALSE)</f>
        <v>#N/A</v>
      </c>
      <c r="M213" t="s">
        <v>1473</v>
      </c>
      <c r="N213" t="s">
        <v>1474</v>
      </c>
      <c r="Q213">
        <v>8229303</v>
      </c>
      <c r="R213">
        <v>73</v>
      </c>
      <c r="S213">
        <v>2</v>
      </c>
      <c r="T213">
        <v>369</v>
      </c>
      <c r="U213">
        <v>391</v>
      </c>
      <c r="V213">
        <v>6</v>
      </c>
      <c r="W213">
        <v>30767</v>
      </c>
      <c r="X213" t="s">
        <v>53</v>
      </c>
      <c r="Y213" t="s">
        <v>47</v>
      </c>
    </row>
    <row r="214" spans="1:26" x14ac:dyDescent="0.2">
      <c r="A214" t="s">
        <v>3554</v>
      </c>
      <c r="F214" s="1">
        <v>42309</v>
      </c>
      <c r="G214">
        <v>2015</v>
      </c>
      <c r="H214" t="s">
        <v>3558</v>
      </c>
      <c r="I214" t="s">
        <v>5150</v>
      </c>
      <c r="J214" t="e">
        <f>VLOOKUP(I214, [2]Sheet3!$A$1:$B$391, 2, FALSE)</f>
        <v>#N/A</v>
      </c>
      <c r="M214" t="s">
        <v>3560</v>
      </c>
      <c r="N214" t="s">
        <v>3554</v>
      </c>
      <c r="Q214">
        <v>11804191</v>
      </c>
      <c r="R214">
        <v>109</v>
      </c>
      <c r="S214">
        <v>4</v>
      </c>
      <c r="T214">
        <v>725</v>
      </c>
      <c r="U214">
        <v>734</v>
      </c>
      <c r="V214">
        <v>74</v>
      </c>
      <c r="W214">
        <v>776490</v>
      </c>
      <c r="X214" t="s">
        <v>208</v>
      </c>
      <c r="Y214" t="s">
        <v>47</v>
      </c>
    </row>
    <row r="215" spans="1:26" x14ac:dyDescent="0.2">
      <c r="A215" t="s">
        <v>112</v>
      </c>
      <c r="F215" s="1">
        <v>41974</v>
      </c>
      <c r="G215">
        <v>2014</v>
      </c>
      <c r="H215" t="s">
        <v>132</v>
      </c>
      <c r="I215" t="s">
        <v>5151</v>
      </c>
      <c r="J215" t="e">
        <f>VLOOKUP(I215, [2]Sheet3!$A$1:$B$391, 2, FALSE)</f>
        <v>#N/A</v>
      </c>
      <c r="M215" t="s">
        <v>137</v>
      </c>
      <c r="N215" t="s">
        <v>126</v>
      </c>
      <c r="Q215">
        <v>9532470</v>
      </c>
      <c r="R215">
        <v>4</v>
      </c>
      <c r="S215">
        <v>45720</v>
      </c>
      <c r="T215">
        <v>63</v>
      </c>
      <c r="U215">
        <v>77</v>
      </c>
      <c r="V215">
        <v>1</v>
      </c>
      <c r="W215">
        <v>271602</v>
      </c>
      <c r="X215" t="s">
        <v>135</v>
      </c>
      <c r="Y215" t="s">
        <v>47</v>
      </c>
    </row>
    <row r="216" spans="1:26" x14ac:dyDescent="0.2">
      <c r="A216" t="s">
        <v>112</v>
      </c>
      <c r="F216" s="1">
        <v>45627</v>
      </c>
      <c r="G216">
        <v>2024</v>
      </c>
      <c r="H216" t="s">
        <v>188</v>
      </c>
      <c r="I216" t="s">
        <v>5151</v>
      </c>
      <c r="J216" t="e">
        <f>VLOOKUP(I216, [2]Sheet3!$A$1:$B$391, 2, FALSE)</f>
        <v>#N/A</v>
      </c>
      <c r="M216" t="s">
        <v>189</v>
      </c>
      <c r="N216" t="s">
        <v>126</v>
      </c>
      <c r="Q216">
        <v>36452061</v>
      </c>
      <c r="R216">
        <v>14</v>
      </c>
      <c r="S216">
        <v>45720</v>
      </c>
      <c r="T216">
        <v>258</v>
      </c>
      <c r="U216">
        <v>277</v>
      </c>
      <c r="V216">
        <v>0</v>
      </c>
      <c r="W216">
        <v>271602</v>
      </c>
      <c r="X216" t="s">
        <v>59</v>
      </c>
      <c r="Y216" t="s">
        <v>47</v>
      </c>
    </row>
    <row r="217" spans="1:26" x14ac:dyDescent="0.2">
      <c r="A217" t="s">
        <v>1746</v>
      </c>
      <c r="F217" s="1">
        <v>45671</v>
      </c>
      <c r="G217">
        <v>2025</v>
      </c>
      <c r="H217" t="s">
        <v>1759</v>
      </c>
      <c r="I217" t="s">
        <v>5151</v>
      </c>
      <c r="J217" t="e">
        <f>VLOOKUP(I217, [2]Sheet3!$A$1:$B$391, 2, FALSE)</f>
        <v>#N/A</v>
      </c>
      <c r="M217" t="s">
        <v>1760</v>
      </c>
      <c r="N217" t="s">
        <v>1761</v>
      </c>
      <c r="Q217">
        <v>36672113</v>
      </c>
      <c r="V217">
        <v>0</v>
      </c>
      <c r="W217">
        <v>1796071</v>
      </c>
      <c r="X217" t="s">
        <v>59</v>
      </c>
      <c r="Y217" t="s">
        <v>47</v>
      </c>
    </row>
    <row r="218" spans="1:26" x14ac:dyDescent="0.2">
      <c r="A218" t="s">
        <v>2868</v>
      </c>
      <c r="F218" s="1">
        <v>41974</v>
      </c>
      <c r="G218">
        <v>2014</v>
      </c>
      <c r="H218" t="s">
        <v>132</v>
      </c>
      <c r="I218" t="s">
        <v>5151</v>
      </c>
      <c r="J218" t="e">
        <f>VLOOKUP(I218, [2]Sheet3!$A$1:$B$391, 2, FALSE)</f>
        <v>#N/A</v>
      </c>
      <c r="M218" t="s">
        <v>137</v>
      </c>
      <c r="N218" t="s">
        <v>126</v>
      </c>
      <c r="Q218">
        <v>9532581</v>
      </c>
      <c r="R218">
        <v>4</v>
      </c>
      <c r="S218">
        <v>45720</v>
      </c>
      <c r="T218">
        <v>63</v>
      </c>
      <c r="U218">
        <v>77</v>
      </c>
      <c r="V218">
        <v>1</v>
      </c>
      <c r="W218">
        <v>272444</v>
      </c>
      <c r="X218" t="s">
        <v>135</v>
      </c>
      <c r="Y218" t="s">
        <v>47</v>
      </c>
    </row>
    <row r="219" spans="1:26" x14ac:dyDescent="0.2">
      <c r="A219" t="s">
        <v>2868</v>
      </c>
      <c r="F219" s="1">
        <v>44896</v>
      </c>
      <c r="G219">
        <v>2022</v>
      </c>
      <c r="H219" t="s">
        <v>2926</v>
      </c>
      <c r="I219" t="s">
        <v>5151</v>
      </c>
      <c r="J219" t="e">
        <f>VLOOKUP(I219, [2]Sheet3!$A$1:$B$391, 2, FALSE)</f>
        <v>#N/A</v>
      </c>
      <c r="M219" t="s">
        <v>2927</v>
      </c>
      <c r="N219" t="s">
        <v>2868</v>
      </c>
      <c r="Q219">
        <v>29048537</v>
      </c>
      <c r="R219">
        <v>12</v>
      </c>
      <c r="S219">
        <v>45720</v>
      </c>
      <c r="T219">
        <v>139</v>
      </c>
      <c r="U219">
        <v>156</v>
      </c>
      <c r="V219">
        <v>20</v>
      </c>
      <c r="W219">
        <v>272444</v>
      </c>
      <c r="X219" t="s">
        <v>59</v>
      </c>
      <c r="Y219" t="s">
        <v>47</v>
      </c>
    </row>
    <row r="220" spans="1:26" x14ac:dyDescent="0.2">
      <c r="A220" t="s">
        <v>2868</v>
      </c>
      <c r="F220" s="1">
        <v>44896</v>
      </c>
      <c r="G220">
        <v>2022</v>
      </c>
      <c r="H220" t="s">
        <v>2931</v>
      </c>
      <c r="I220" t="s">
        <v>5151</v>
      </c>
      <c r="J220" t="e">
        <f>VLOOKUP(I220, [2]Sheet3!$A$1:$B$391, 2, FALSE)</f>
        <v>#N/A</v>
      </c>
      <c r="M220" t="s">
        <v>2932</v>
      </c>
      <c r="N220" t="s">
        <v>2868</v>
      </c>
      <c r="Q220">
        <v>29462477</v>
      </c>
      <c r="R220">
        <v>12</v>
      </c>
      <c r="S220">
        <v>45720</v>
      </c>
      <c r="T220">
        <v>188</v>
      </c>
      <c r="U220">
        <v>195</v>
      </c>
      <c r="V220">
        <v>0</v>
      </c>
      <c r="W220">
        <v>272444</v>
      </c>
      <c r="X220" t="s">
        <v>59</v>
      </c>
      <c r="Y220" t="s">
        <v>47</v>
      </c>
    </row>
    <row r="221" spans="1:26" x14ac:dyDescent="0.2">
      <c r="A221" t="s">
        <v>2868</v>
      </c>
      <c r="F221" s="1">
        <v>45627</v>
      </c>
      <c r="G221">
        <v>2024</v>
      </c>
      <c r="H221" t="s">
        <v>188</v>
      </c>
      <c r="I221" t="s">
        <v>5151</v>
      </c>
      <c r="J221" t="e">
        <f>VLOOKUP(I221, [2]Sheet3!$A$1:$B$391, 2, FALSE)</f>
        <v>#N/A</v>
      </c>
      <c r="M221" t="s">
        <v>189</v>
      </c>
      <c r="N221" t="s">
        <v>126</v>
      </c>
      <c r="Q221">
        <v>36445920</v>
      </c>
      <c r="R221">
        <v>14</v>
      </c>
      <c r="S221">
        <v>45720</v>
      </c>
      <c r="T221">
        <v>258</v>
      </c>
      <c r="U221">
        <v>277</v>
      </c>
      <c r="V221">
        <v>0</v>
      </c>
      <c r="W221">
        <v>272444</v>
      </c>
      <c r="X221" t="s">
        <v>59</v>
      </c>
      <c r="Y221" t="s">
        <v>47</v>
      </c>
    </row>
    <row r="222" spans="1:26" x14ac:dyDescent="0.2">
      <c r="A222" t="s">
        <v>4760</v>
      </c>
      <c r="F222" s="1">
        <v>39387</v>
      </c>
      <c r="G222">
        <v>2007</v>
      </c>
      <c r="H222" t="s">
        <v>4765</v>
      </c>
      <c r="I222" t="s">
        <v>5152</v>
      </c>
      <c r="J222" t="e">
        <f>VLOOKUP(I222, [2]Sheet3!$A$1:$B$391, 2, FALSE)</f>
        <v>#N/A</v>
      </c>
      <c r="M222" t="s">
        <v>4769</v>
      </c>
      <c r="N222" t="s">
        <v>4768</v>
      </c>
      <c r="Q222">
        <v>34320618</v>
      </c>
      <c r="R222">
        <v>1116</v>
      </c>
      <c r="S222">
        <v>1</v>
      </c>
      <c r="T222">
        <v>82</v>
      </c>
      <c r="U222">
        <v>99</v>
      </c>
      <c r="V222">
        <v>64</v>
      </c>
      <c r="W222">
        <v>1977224</v>
      </c>
      <c r="X222" t="s">
        <v>53</v>
      </c>
      <c r="Y222" t="s">
        <v>47</v>
      </c>
    </row>
    <row r="223" spans="1:26" hidden="1" x14ac:dyDescent="0.2">
      <c r="A223" t="s">
        <v>767</v>
      </c>
      <c r="F223" s="1">
        <v>45313</v>
      </c>
      <c r="G223">
        <v>2024</v>
      </c>
      <c r="H223" t="s">
        <v>860</v>
      </c>
      <c r="I223" t="s">
        <v>5153</v>
      </c>
      <c r="J223" t="str">
        <f>VLOOKUP(I223, [2]Sheet3!$A$1:$B$391, 2, FALSE)</f>
        <v>5 </v>
      </c>
      <c r="M223" t="s">
        <v>862</v>
      </c>
      <c r="N223" t="s">
        <v>783</v>
      </c>
      <c r="Q223">
        <v>32417246</v>
      </c>
      <c r="R223">
        <v>11</v>
      </c>
      <c r="S223">
        <v>1</v>
      </c>
      <c r="T223">
        <v>139</v>
      </c>
      <c r="U223">
        <v>164</v>
      </c>
      <c r="V223">
        <v>2</v>
      </c>
      <c r="W223">
        <v>21121</v>
      </c>
      <c r="X223" t="s">
        <v>863</v>
      </c>
      <c r="Y223" t="s">
        <v>47</v>
      </c>
    </row>
    <row r="224" spans="1:26" hidden="1" x14ac:dyDescent="0.2">
      <c r="A224" t="s">
        <v>1898</v>
      </c>
      <c r="F224" s="1">
        <v>45313</v>
      </c>
      <c r="G224">
        <v>2024</v>
      </c>
      <c r="H224" t="s">
        <v>860</v>
      </c>
      <c r="I224" t="s">
        <v>5153</v>
      </c>
      <c r="J224" t="str">
        <f>VLOOKUP(I224, [2]Sheet3!$A$1:$B$391, 2, FALSE)</f>
        <v>5 </v>
      </c>
      <c r="M224" t="s">
        <v>862</v>
      </c>
      <c r="N224" t="s">
        <v>783</v>
      </c>
      <c r="Q224">
        <v>32508571</v>
      </c>
      <c r="R224">
        <v>11</v>
      </c>
      <c r="S224">
        <v>1</v>
      </c>
      <c r="T224">
        <v>139</v>
      </c>
      <c r="U224">
        <v>164</v>
      </c>
      <c r="V224">
        <v>2</v>
      </c>
      <c r="W224">
        <v>37722</v>
      </c>
      <c r="X224" t="s">
        <v>863</v>
      </c>
      <c r="Y224" t="s">
        <v>47</v>
      </c>
    </row>
    <row r="225" spans="1:42" hidden="1" x14ac:dyDescent="0.2">
      <c r="A225" t="s">
        <v>4277</v>
      </c>
      <c r="F225" s="1">
        <v>45313</v>
      </c>
      <c r="G225">
        <v>2024</v>
      </c>
      <c r="H225" t="s">
        <v>4366</v>
      </c>
      <c r="I225" t="s">
        <v>5153</v>
      </c>
      <c r="J225" t="str">
        <f>VLOOKUP(I225, [2]Sheet3!$A$1:$B$391, 2, FALSE)</f>
        <v>5 </v>
      </c>
      <c r="M225" t="s">
        <v>4367</v>
      </c>
      <c r="N225" t="s">
        <v>4368</v>
      </c>
      <c r="Q225">
        <v>32490647</v>
      </c>
      <c r="R225">
        <v>11</v>
      </c>
      <c r="S225">
        <v>1</v>
      </c>
      <c r="T225">
        <v>17</v>
      </c>
      <c r="U225">
        <v>61</v>
      </c>
      <c r="V225">
        <v>50</v>
      </c>
      <c r="W225">
        <v>754338</v>
      </c>
      <c r="X225" t="s">
        <v>863</v>
      </c>
      <c r="Y225" t="s">
        <v>47</v>
      </c>
    </row>
    <row r="226" spans="1:42" hidden="1" x14ac:dyDescent="0.2">
      <c r="A226" t="s">
        <v>1302</v>
      </c>
      <c r="F226" s="1">
        <v>39873</v>
      </c>
      <c r="G226">
        <v>2009</v>
      </c>
      <c r="H226" t="s">
        <v>1411</v>
      </c>
      <c r="I226" t="s">
        <v>5154</v>
      </c>
      <c r="J226" t="str">
        <f>VLOOKUP(I226, [2]Sheet3!$A$1:$B$391, 2, FALSE)</f>
        <v>4 </v>
      </c>
      <c r="M226" t="s">
        <v>1413</v>
      </c>
      <c r="N226" t="s">
        <v>1320</v>
      </c>
      <c r="Q226">
        <v>296364</v>
      </c>
      <c r="R226">
        <v>41</v>
      </c>
      <c r="S226">
        <v>6</v>
      </c>
      <c r="T226">
        <v>691</v>
      </c>
      <c r="U226">
        <v>702</v>
      </c>
      <c r="V226">
        <v>40</v>
      </c>
      <c r="W226">
        <v>30767</v>
      </c>
      <c r="X226" t="s">
        <v>172</v>
      </c>
      <c r="Y226" t="s">
        <v>47</v>
      </c>
    </row>
    <row r="227" spans="1:42" hidden="1" x14ac:dyDescent="0.2">
      <c r="A227" t="s">
        <v>5155</v>
      </c>
      <c r="D227" t="s">
        <v>5052</v>
      </c>
      <c r="E227" t="s">
        <v>5053</v>
      </c>
      <c r="F227"/>
      <c r="H227" t="s">
        <v>5156</v>
      </c>
      <c r="I227" t="s">
        <v>5154</v>
      </c>
      <c r="J227" t="s">
        <v>5044</v>
      </c>
      <c r="M227" t="s">
        <v>5157</v>
      </c>
      <c r="Q227" s="7">
        <v>197859436544</v>
      </c>
      <c r="R227">
        <v>52</v>
      </c>
      <c r="S227">
        <v>6</v>
      </c>
      <c r="T227" t="s">
        <v>5158</v>
      </c>
      <c r="Z227" t="s">
        <v>5047</v>
      </c>
      <c r="AB227" t="s">
        <v>5159</v>
      </c>
      <c r="AC227" t="s">
        <v>5160</v>
      </c>
      <c r="AD227" t="s">
        <v>5050</v>
      </c>
      <c r="AE227" t="s">
        <v>5161</v>
      </c>
      <c r="AF227" t="s">
        <v>5162</v>
      </c>
      <c r="AG227" t="s">
        <v>5163</v>
      </c>
    </row>
    <row r="228" spans="1:42" x14ac:dyDescent="0.2">
      <c r="A228" t="s">
        <v>1302</v>
      </c>
      <c r="F228" s="1">
        <v>38403</v>
      </c>
      <c r="G228">
        <v>2005</v>
      </c>
      <c r="H228" t="s">
        <v>1307</v>
      </c>
      <c r="I228" t="s">
        <v>5164</v>
      </c>
      <c r="J228" t="e">
        <f>VLOOKUP(I228, [2]Sheet3!$A$1:$B$391, 2, FALSE)</f>
        <v>#N/A</v>
      </c>
      <c r="M228" t="s">
        <v>1309</v>
      </c>
      <c r="N228" t="s">
        <v>1302</v>
      </c>
      <c r="Q228">
        <v>296324</v>
      </c>
      <c r="R228">
        <v>12</v>
      </c>
      <c r="S228">
        <v>3</v>
      </c>
      <c r="T228">
        <v>187</v>
      </c>
      <c r="U228">
        <v>190</v>
      </c>
      <c r="V228">
        <v>17</v>
      </c>
      <c r="W228">
        <v>30767</v>
      </c>
      <c r="X228" t="s">
        <v>172</v>
      </c>
      <c r="Y228" t="s">
        <v>47</v>
      </c>
    </row>
    <row r="229" spans="1:42" x14ac:dyDescent="0.2">
      <c r="A229" t="s">
        <v>1302</v>
      </c>
      <c r="F229" s="1">
        <v>39356</v>
      </c>
      <c r="G229">
        <v>2007</v>
      </c>
      <c r="H229" t="s">
        <v>1380</v>
      </c>
      <c r="I229" t="s">
        <v>5164</v>
      </c>
      <c r="J229" t="e">
        <f>VLOOKUP(I229, [2]Sheet3!$A$1:$B$391, 2, FALSE)</f>
        <v>#N/A</v>
      </c>
      <c r="M229" t="s">
        <v>1381</v>
      </c>
      <c r="N229" t="s">
        <v>1331</v>
      </c>
      <c r="Q229">
        <v>296351</v>
      </c>
      <c r="R229">
        <v>14</v>
      </c>
      <c r="S229">
        <v>13</v>
      </c>
      <c r="T229">
        <v>935</v>
      </c>
      <c r="U229">
        <v>938</v>
      </c>
      <c r="V229">
        <v>3</v>
      </c>
      <c r="W229">
        <v>30767</v>
      </c>
      <c r="X229" t="s">
        <v>172</v>
      </c>
      <c r="Y229" t="s">
        <v>47</v>
      </c>
    </row>
    <row r="230" spans="1:42" x14ac:dyDescent="0.2">
      <c r="A230" t="s">
        <v>1302</v>
      </c>
      <c r="F230" s="1">
        <v>41487</v>
      </c>
      <c r="G230">
        <v>2013</v>
      </c>
      <c r="H230" t="s">
        <v>1461</v>
      </c>
      <c r="I230" t="s">
        <v>5164</v>
      </c>
      <c r="J230" t="e">
        <f>VLOOKUP(I230, [2]Sheet3!$A$1:$B$391, 2, FALSE)</f>
        <v>#N/A</v>
      </c>
      <c r="M230" t="s">
        <v>1462</v>
      </c>
      <c r="N230" t="s">
        <v>1331</v>
      </c>
      <c r="Q230">
        <v>6684607</v>
      </c>
      <c r="R230">
        <v>20</v>
      </c>
      <c r="S230">
        <v>12</v>
      </c>
      <c r="T230">
        <v>1150</v>
      </c>
      <c r="U230">
        <v>1154</v>
      </c>
      <c r="V230">
        <v>2</v>
      </c>
      <c r="W230">
        <v>30767</v>
      </c>
      <c r="X230" t="s">
        <v>172</v>
      </c>
      <c r="Y230" t="s">
        <v>47</v>
      </c>
    </row>
    <row r="231" spans="1:42" x14ac:dyDescent="0.2">
      <c r="A231" t="s">
        <v>1302</v>
      </c>
      <c r="F231" s="1">
        <v>42980</v>
      </c>
      <c r="G231">
        <v>2017</v>
      </c>
      <c r="H231" t="s">
        <v>1519</v>
      </c>
      <c r="I231" t="s">
        <v>5164</v>
      </c>
      <c r="J231" t="e">
        <f>VLOOKUP(I231, [2]Sheet3!$A$1:$B$391, 2, FALSE)</f>
        <v>#N/A</v>
      </c>
      <c r="M231" t="s">
        <v>1520</v>
      </c>
      <c r="N231" t="s">
        <v>1521</v>
      </c>
      <c r="Q231">
        <v>12820265</v>
      </c>
      <c r="R231">
        <v>24</v>
      </c>
      <c r="S231">
        <v>15</v>
      </c>
      <c r="T231">
        <v>1065</v>
      </c>
      <c r="U231">
        <v>1069</v>
      </c>
      <c r="V231">
        <v>0</v>
      </c>
      <c r="W231">
        <v>30767</v>
      </c>
      <c r="X231" t="s">
        <v>172</v>
      </c>
      <c r="Y231" t="s">
        <v>47</v>
      </c>
    </row>
    <row r="232" spans="1:42" x14ac:dyDescent="0.2">
      <c r="A232" t="s">
        <v>4783</v>
      </c>
      <c r="F232" s="1">
        <v>40695</v>
      </c>
      <c r="G232">
        <v>2011</v>
      </c>
      <c r="H232" t="s">
        <v>4883</v>
      </c>
      <c r="I232" t="s">
        <v>5164</v>
      </c>
      <c r="J232" t="e">
        <f>VLOOKUP(I232, [2]Sheet3!$A$1:$B$391, 2, FALSE)</f>
        <v>#N/A</v>
      </c>
      <c r="M232" t="s">
        <v>4884</v>
      </c>
      <c r="N232" t="s">
        <v>4783</v>
      </c>
      <c r="Q232">
        <v>4792040</v>
      </c>
      <c r="R232">
        <v>18</v>
      </c>
      <c r="S232">
        <v>8</v>
      </c>
      <c r="T232">
        <v>749</v>
      </c>
      <c r="U232">
        <v>752</v>
      </c>
      <c r="V232">
        <v>2</v>
      </c>
      <c r="W232">
        <v>497548</v>
      </c>
      <c r="X232" t="s">
        <v>172</v>
      </c>
      <c r="Y232" t="s">
        <v>47</v>
      </c>
    </row>
    <row r="233" spans="1:42" x14ac:dyDescent="0.2">
      <c r="A233" t="s">
        <v>4783</v>
      </c>
      <c r="F233" s="1">
        <v>40210</v>
      </c>
      <c r="G233">
        <v>2010</v>
      </c>
      <c r="H233" t="s">
        <v>4885</v>
      </c>
      <c r="I233" t="s">
        <v>5164</v>
      </c>
      <c r="J233" t="e">
        <f>VLOOKUP(I233, [2]Sheet3!$A$1:$B$391, 2, FALSE)</f>
        <v>#N/A</v>
      </c>
      <c r="M233" t="s">
        <v>4887</v>
      </c>
      <c r="N233" t="s">
        <v>4792</v>
      </c>
      <c r="Q233">
        <v>4792041</v>
      </c>
      <c r="R233">
        <v>17</v>
      </c>
      <c r="S233">
        <v>3</v>
      </c>
      <c r="T233">
        <v>293</v>
      </c>
      <c r="U233">
        <v>296</v>
      </c>
      <c r="V233">
        <v>8</v>
      </c>
      <c r="W233">
        <v>497548</v>
      </c>
      <c r="X233" t="s">
        <v>172</v>
      </c>
      <c r="Y233" t="s">
        <v>47</v>
      </c>
    </row>
    <row r="234" spans="1:42" x14ac:dyDescent="0.2">
      <c r="A234" t="s">
        <v>4783</v>
      </c>
      <c r="F234" s="1">
        <v>41365</v>
      </c>
      <c r="G234">
        <v>2013</v>
      </c>
      <c r="H234" t="s">
        <v>4891</v>
      </c>
      <c r="I234" t="s">
        <v>5164</v>
      </c>
      <c r="J234" t="e">
        <f>VLOOKUP(I234, [2]Sheet3!$A$1:$B$391, 2, FALSE)</f>
        <v>#N/A</v>
      </c>
      <c r="M234" t="s">
        <v>4892</v>
      </c>
      <c r="N234" t="s">
        <v>4783</v>
      </c>
      <c r="Q234">
        <v>6853521</v>
      </c>
      <c r="R234">
        <v>20</v>
      </c>
      <c r="S234">
        <v>6</v>
      </c>
      <c r="T234">
        <v>549</v>
      </c>
      <c r="U234">
        <v>553</v>
      </c>
      <c r="V234">
        <v>2</v>
      </c>
      <c r="W234">
        <v>497548</v>
      </c>
      <c r="X234" t="s">
        <v>172</v>
      </c>
      <c r="Y234" t="s">
        <v>47</v>
      </c>
    </row>
    <row r="235" spans="1:42" x14ac:dyDescent="0.2">
      <c r="A235" t="s">
        <v>1302</v>
      </c>
      <c r="F235" s="1">
        <v>39356</v>
      </c>
      <c r="G235">
        <v>2007</v>
      </c>
      <c r="H235" t="s">
        <v>1382</v>
      </c>
      <c r="I235" t="s">
        <v>5165</v>
      </c>
      <c r="J235" t="e">
        <f>VLOOKUP(I235, [2]Sheet3!$A$1:$B$391, 2, FALSE)</f>
        <v>#N/A</v>
      </c>
      <c r="M235" t="s">
        <v>1384</v>
      </c>
      <c r="N235" t="s">
        <v>1385</v>
      </c>
      <c r="Q235">
        <v>296352</v>
      </c>
      <c r="R235">
        <v>17</v>
      </c>
      <c r="S235">
        <v>14</v>
      </c>
      <c r="T235">
        <v>1123</v>
      </c>
      <c r="U235">
        <v>1128</v>
      </c>
      <c r="V235">
        <v>2</v>
      </c>
      <c r="W235">
        <v>30767</v>
      </c>
      <c r="X235" t="s">
        <v>172</v>
      </c>
      <c r="Y235" t="s">
        <v>47</v>
      </c>
    </row>
    <row r="236" spans="1:42" x14ac:dyDescent="0.2">
      <c r="A236" t="s">
        <v>1302</v>
      </c>
      <c r="F236" s="1">
        <v>39448</v>
      </c>
      <c r="G236">
        <v>2008</v>
      </c>
      <c r="H236" t="s">
        <v>1394</v>
      </c>
      <c r="I236" t="s">
        <v>5166</v>
      </c>
      <c r="J236" t="e">
        <f>VLOOKUP(I236, [2]Sheet3!$A$1:$B$391, 2, FALSE)</f>
        <v>#N/A</v>
      </c>
      <c r="M236" t="s">
        <v>1396</v>
      </c>
      <c r="N236" t="s">
        <v>1320</v>
      </c>
      <c r="Q236">
        <v>296356</v>
      </c>
      <c r="R236">
        <v>4</v>
      </c>
      <c r="S236">
        <v>1</v>
      </c>
      <c r="T236">
        <v>71</v>
      </c>
      <c r="U236">
        <v>75</v>
      </c>
      <c r="V236">
        <v>1</v>
      </c>
      <c r="W236">
        <v>30767</v>
      </c>
      <c r="X236" t="s">
        <v>172</v>
      </c>
      <c r="Y236" t="s">
        <v>47</v>
      </c>
    </row>
    <row r="237" spans="1:42" x14ac:dyDescent="0.2">
      <c r="A237" t="s">
        <v>2484</v>
      </c>
      <c r="F237" s="1">
        <v>41275</v>
      </c>
      <c r="G237">
        <v>2013</v>
      </c>
      <c r="H237" t="s">
        <v>2520</v>
      </c>
      <c r="I237" t="s">
        <v>5167</v>
      </c>
      <c r="J237" t="e">
        <f>VLOOKUP(I237, [2]Sheet3!$A$1:$B$391, 2, FALSE)</f>
        <v>#N/A</v>
      </c>
      <c r="M237" t="s">
        <v>2522</v>
      </c>
      <c r="N237" t="s">
        <v>2484</v>
      </c>
      <c r="Q237">
        <v>8600671</v>
      </c>
      <c r="R237">
        <v>62</v>
      </c>
      <c r="S237">
        <v>1</v>
      </c>
      <c r="T237">
        <v>97</v>
      </c>
      <c r="U237">
        <v>123</v>
      </c>
      <c r="V237">
        <v>14</v>
      </c>
      <c r="W237">
        <v>180309</v>
      </c>
      <c r="X237" t="s">
        <v>53</v>
      </c>
      <c r="Y237" t="s">
        <v>47</v>
      </c>
    </row>
    <row r="238" spans="1:42" x14ac:dyDescent="0.2">
      <c r="A238" t="s">
        <v>5168</v>
      </c>
      <c r="E238" t="s">
        <v>5169</v>
      </c>
      <c r="F238"/>
      <c r="H238" t="s">
        <v>5170</v>
      </c>
      <c r="I238" t="s">
        <v>5171</v>
      </c>
      <c r="J238" t="e">
        <f>VLOOKUP(I238, [2]Sheet3!$A$1:$B$391, 2, FALSE)</f>
        <v>#N/A</v>
      </c>
      <c r="M238" s="14" t="s">
        <v>5172</v>
      </c>
      <c r="Q238" s="7">
        <v>240013852672</v>
      </c>
      <c r="T238" t="s">
        <v>5173</v>
      </c>
      <c r="Z238" t="s">
        <v>5047</v>
      </c>
      <c r="AB238" t="s">
        <v>5174</v>
      </c>
      <c r="AC238" t="s">
        <v>5175</v>
      </c>
      <c r="AD238" t="s">
        <v>5050</v>
      </c>
      <c r="AE238" t="s">
        <v>5176</v>
      </c>
      <c r="AF238" t="s">
        <v>5177</v>
      </c>
      <c r="AG238" t="s">
        <v>5050</v>
      </c>
      <c r="AH238" t="s">
        <v>5178</v>
      </c>
      <c r="AI238" t="s">
        <v>5179</v>
      </c>
      <c r="AJ238" t="s">
        <v>5050</v>
      </c>
      <c r="AK238" t="s">
        <v>5180</v>
      </c>
      <c r="AL238" t="s">
        <v>5181</v>
      </c>
      <c r="AM238" t="s">
        <v>5050</v>
      </c>
      <c r="AN238" t="s">
        <v>5182</v>
      </c>
      <c r="AO238" t="s">
        <v>5183</v>
      </c>
      <c r="AP238" t="s">
        <v>5050</v>
      </c>
    </row>
    <row r="239" spans="1:42" x14ac:dyDescent="0.2">
      <c r="A239" t="s">
        <v>3842</v>
      </c>
      <c r="F239" s="1">
        <v>42735</v>
      </c>
      <c r="G239">
        <v>2016</v>
      </c>
      <c r="H239" t="s">
        <v>3934</v>
      </c>
      <c r="I239" t="s">
        <v>5184</v>
      </c>
      <c r="J239" t="e">
        <f>VLOOKUP(I239, [2]Sheet3!$A$1:$B$391, 2, FALSE)</f>
        <v>#N/A</v>
      </c>
      <c r="M239" t="s">
        <v>3936</v>
      </c>
      <c r="N239" t="s">
        <v>3938</v>
      </c>
      <c r="Q239">
        <v>14017399</v>
      </c>
      <c r="R239">
        <v>26</v>
      </c>
      <c r="S239">
        <v>4</v>
      </c>
      <c r="T239">
        <v>577</v>
      </c>
      <c r="U239">
        <v>592</v>
      </c>
      <c r="V239">
        <v>0</v>
      </c>
      <c r="W239">
        <v>86383</v>
      </c>
      <c r="X239" t="s">
        <v>3937</v>
      </c>
      <c r="Y239" t="s">
        <v>47</v>
      </c>
    </row>
    <row r="240" spans="1:42" x14ac:dyDescent="0.2">
      <c r="A240" t="s">
        <v>3842</v>
      </c>
      <c r="F240" s="1">
        <v>42824</v>
      </c>
      <c r="G240">
        <v>2017</v>
      </c>
      <c r="H240" t="s">
        <v>3942</v>
      </c>
      <c r="I240" t="s">
        <v>5184</v>
      </c>
      <c r="J240" t="e">
        <f>VLOOKUP(I240, [2]Sheet3!$A$1:$B$391, 2, FALSE)</f>
        <v>#N/A</v>
      </c>
      <c r="M240" t="s">
        <v>3943</v>
      </c>
      <c r="N240" t="s">
        <v>3842</v>
      </c>
      <c r="Q240">
        <v>14959142</v>
      </c>
      <c r="R240">
        <v>27</v>
      </c>
      <c r="S240">
        <v>1</v>
      </c>
      <c r="T240">
        <v>18</v>
      </c>
      <c r="U240">
        <v>37</v>
      </c>
      <c r="V240">
        <v>0</v>
      </c>
      <c r="W240">
        <v>86383</v>
      </c>
      <c r="X240" t="s">
        <v>3937</v>
      </c>
      <c r="Y240" t="s">
        <v>47</v>
      </c>
    </row>
    <row r="241" spans="1:25" x14ac:dyDescent="0.2">
      <c r="A241" t="s">
        <v>1302</v>
      </c>
      <c r="F241" s="1">
        <v>43252</v>
      </c>
      <c r="G241">
        <v>2018</v>
      </c>
      <c r="H241" t="s">
        <v>1597</v>
      </c>
      <c r="I241" t="s">
        <v>5185</v>
      </c>
      <c r="J241" t="e">
        <f>VLOOKUP(I241, [2]Sheet3!$A$1:$B$391, 2, FALSE)</f>
        <v>#N/A</v>
      </c>
      <c r="M241" t="s">
        <v>1599</v>
      </c>
      <c r="N241" t="s">
        <v>1331</v>
      </c>
      <c r="Q241">
        <v>16680929</v>
      </c>
      <c r="R241">
        <v>46</v>
      </c>
      <c r="S241">
        <v>2</v>
      </c>
      <c r="T241">
        <v>203</v>
      </c>
      <c r="U241">
        <v>213</v>
      </c>
      <c r="V241">
        <v>3</v>
      </c>
      <c r="W241">
        <v>30767</v>
      </c>
      <c r="X241" t="s">
        <v>135</v>
      </c>
      <c r="Y241" t="s">
        <v>47</v>
      </c>
    </row>
    <row r="242" spans="1:25" x14ac:dyDescent="0.2">
      <c r="A242" t="s">
        <v>3498</v>
      </c>
      <c r="F242" s="1">
        <v>42036</v>
      </c>
      <c r="G242">
        <v>2015</v>
      </c>
      <c r="H242" t="s">
        <v>3517</v>
      </c>
      <c r="I242" t="s">
        <v>5186</v>
      </c>
      <c r="J242" t="e">
        <f>VLOOKUP(I242, [2]Sheet3!$A$1:$B$391, 2, FALSE)</f>
        <v>#N/A</v>
      </c>
      <c r="M242" t="s">
        <v>3519</v>
      </c>
      <c r="N242" t="s">
        <v>3503</v>
      </c>
      <c r="Q242">
        <v>9100346</v>
      </c>
      <c r="R242">
        <v>34</v>
      </c>
      <c r="S242">
        <v>1</v>
      </c>
      <c r="T242">
        <v>163</v>
      </c>
      <c r="U242">
        <v>198</v>
      </c>
      <c r="V242">
        <v>256</v>
      </c>
      <c r="W242">
        <v>542694</v>
      </c>
      <c r="X242" t="s">
        <v>910</v>
      </c>
      <c r="Y242" t="s">
        <v>47</v>
      </c>
    </row>
    <row r="243" spans="1:25" x14ac:dyDescent="0.2">
      <c r="A243" t="s">
        <v>4561</v>
      </c>
      <c r="F243" s="1">
        <v>42767</v>
      </c>
      <c r="G243">
        <v>2017</v>
      </c>
      <c r="H243" t="s">
        <v>4583</v>
      </c>
      <c r="I243" t="s">
        <v>5186</v>
      </c>
      <c r="J243" t="e">
        <f>VLOOKUP(I243, [2]Sheet3!$A$1:$B$391, 2, FALSE)</f>
        <v>#N/A</v>
      </c>
      <c r="M243" t="s">
        <v>4585</v>
      </c>
      <c r="N243" t="s">
        <v>4564</v>
      </c>
      <c r="Q243">
        <v>12473827</v>
      </c>
      <c r="R243">
        <v>36</v>
      </c>
      <c r="S243">
        <v>1</v>
      </c>
      <c r="T243">
        <v>63</v>
      </c>
      <c r="U243">
        <v>84</v>
      </c>
      <c r="V243">
        <v>83</v>
      </c>
      <c r="W243">
        <v>231314</v>
      </c>
      <c r="X243" t="s">
        <v>910</v>
      </c>
      <c r="Y243" t="s">
        <v>47</v>
      </c>
    </row>
    <row r="244" spans="1:25" x14ac:dyDescent="0.2">
      <c r="A244" t="s">
        <v>234</v>
      </c>
      <c r="F244" s="1">
        <v>38108</v>
      </c>
      <c r="G244">
        <v>2004</v>
      </c>
      <c r="H244" t="s">
        <v>293</v>
      </c>
      <c r="I244" t="s">
        <v>5187</v>
      </c>
      <c r="J244" t="e">
        <f>VLOOKUP(I244, [2]Sheet3!$A$1:$B$391, 2, FALSE)</f>
        <v>#N/A</v>
      </c>
      <c r="M244" t="s">
        <v>295</v>
      </c>
      <c r="N244" t="s">
        <v>234</v>
      </c>
      <c r="Q244">
        <v>39483</v>
      </c>
      <c r="R244">
        <v>12</v>
      </c>
      <c r="S244">
        <v>1</v>
      </c>
      <c r="T244">
        <v>7</v>
      </c>
      <c r="U244">
        <v>25</v>
      </c>
      <c r="V244">
        <v>72</v>
      </c>
      <c r="W244">
        <v>4033</v>
      </c>
      <c r="X244" t="s">
        <v>46</v>
      </c>
      <c r="Y244" t="s">
        <v>47</v>
      </c>
    </row>
    <row r="245" spans="1:25" x14ac:dyDescent="0.2">
      <c r="A245" t="s">
        <v>234</v>
      </c>
      <c r="F245" s="1">
        <v>38108</v>
      </c>
      <c r="G245">
        <v>2004</v>
      </c>
      <c r="H245" t="s">
        <v>308</v>
      </c>
      <c r="I245" t="s">
        <v>5187</v>
      </c>
      <c r="J245" t="e">
        <f>VLOOKUP(I245, [2]Sheet3!$A$1:$B$391, 2, FALSE)</f>
        <v>#N/A</v>
      </c>
      <c r="M245" t="s">
        <v>309</v>
      </c>
      <c r="N245" t="s">
        <v>234</v>
      </c>
      <c r="Q245">
        <v>4421223</v>
      </c>
      <c r="R245">
        <v>12</v>
      </c>
      <c r="S245">
        <v>1</v>
      </c>
      <c r="T245">
        <v>32</v>
      </c>
      <c r="U245">
        <v>36</v>
      </c>
      <c r="V245">
        <v>4</v>
      </c>
      <c r="W245">
        <v>4033</v>
      </c>
      <c r="X245" t="s">
        <v>46</v>
      </c>
      <c r="Y245" t="s">
        <v>192</v>
      </c>
    </row>
    <row r="246" spans="1:25" x14ac:dyDescent="0.2">
      <c r="A246" t="s">
        <v>312</v>
      </c>
      <c r="F246" s="1">
        <v>43101</v>
      </c>
      <c r="G246">
        <v>2018</v>
      </c>
      <c r="H246" t="s">
        <v>415</v>
      </c>
      <c r="I246" t="s">
        <v>5188</v>
      </c>
      <c r="J246" t="e">
        <f>VLOOKUP(I246, [2]Sheet3!$A$1:$B$391, 2, FALSE)</f>
        <v>#N/A</v>
      </c>
      <c r="M246" t="s">
        <v>417</v>
      </c>
      <c r="N246" t="s">
        <v>326</v>
      </c>
      <c r="Q246">
        <v>16138675</v>
      </c>
      <c r="T246">
        <v>653</v>
      </c>
      <c r="U246">
        <v>654</v>
      </c>
      <c r="V246">
        <v>1</v>
      </c>
      <c r="W246">
        <v>273089</v>
      </c>
      <c r="X246" t="s">
        <v>59</v>
      </c>
      <c r="Y246" t="s">
        <v>47</v>
      </c>
    </row>
    <row r="247" spans="1:25" x14ac:dyDescent="0.2">
      <c r="A247" t="s">
        <v>312</v>
      </c>
      <c r="F247" s="1">
        <v>43101</v>
      </c>
      <c r="G247">
        <v>2018</v>
      </c>
      <c r="H247" t="s">
        <v>418</v>
      </c>
      <c r="I247" t="s">
        <v>5188</v>
      </c>
      <c r="J247" t="e">
        <f>VLOOKUP(I247, [2]Sheet3!$A$1:$B$391, 2, FALSE)</f>
        <v>#N/A</v>
      </c>
      <c r="M247" t="s">
        <v>420</v>
      </c>
      <c r="N247" t="s">
        <v>316</v>
      </c>
      <c r="Q247">
        <v>16138676</v>
      </c>
      <c r="T247">
        <v>481</v>
      </c>
      <c r="U247">
        <v>481</v>
      </c>
      <c r="V247">
        <v>0</v>
      </c>
      <c r="W247">
        <v>273089</v>
      </c>
      <c r="X247" t="s">
        <v>59</v>
      </c>
      <c r="Y247" t="s">
        <v>47</v>
      </c>
    </row>
    <row r="248" spans="1:25" x14ac:dyDescent="0.2">
      <c r="A248" t="s">
        <v>2650</v>
      </c>
      <c r="F248" s="1">
        <v>43075</v>
      </c>
      <c r="G248">
        <v>2017</v>
      </c>
      <c r="H248" t="s">
        <v>2700</v>
      </c>
      <c r="I248" t="s">
        <v>5188</v>
      </c>
      <c r="J248" t="e">
        <f>VLOOKUP(I248, [2]Sheet3!$A$1:$B$391, 2, FALSE)</f>
        <v>#N/A</v>
      </c>
      <c r="M248" t="s">
        <v>2701</v>
      </c>
      <c r="N248" t="s">
        <v>2650</v>
      </c>
      <c r="Q248">
        <v>20515187</v>
      </c>
      <c r="T248">
        <v>797</v>
      </c>
      <c r="U248">
        <v>798</v>
      </c>
      <c r="V248">
        <v>0</v>
      </c>
      <c r="W248">
        <v>333872</v>
      </c>
      <c r="X248" t="s">
        <v>59</v>
      </c>
      <c r="Y248" t="s">
        <v>47</v>
      </c>
    </row>
    <row r="249" spans="1:25" x14ac:dyDescent="0.2">
      <c r="A249" t="s">
        <v>2868</v>
      </c>
      <c r="F249" s="1">
        <v>43101</v>
      </c>
      <c r="G249">
        <v>2018</v>
      </c>
      <c r="H249" t="s">
        <v>2900</v>
      </c>
      <c r="I249" t="s">
        <v>5188</v>
      </c>
      <c r="J249" t="e">
        <f>VLOOKUP(I249, [2]Sheet3!$A$1:$B$391, 2, FALSE)</f>
        <v>#N/A</v>
      </c>
      <c r="M249" t="s">
        <v>2902</v>
      </c>
      <c r="N249" t="s">
        <v>2879</v>
      </c>
      <c r="Q249">
        <v>16111277</v>
      </c>
      <c r="T249">
        <v>49</v>
      </c>
      <c r="U249">
        <v>49</v>
      </c>
      <c r="V249">
        <v>0</v>
      </c>
      <c r="W249">
        <v>272444</v>
      </c>
      <c r="X249" t="s">
        <v>59</v>
      </c>
      <c r="Y249" t="s">
        <v>47</v>
      </c>
    </row>
    <row r="250" spans="1:25" x14ac:dyDescent="0.2">
      <c r="A250" t="s">
        <v>2868</v>
      </c>
      <c r="F250" s="1">
        <v>43101</v>
      </c>
      <c r="G250">
        <v>2018</v>
      </c>
      <c r="H250" t="s">
        <v>418</v>
      </c>
      <c r="I250" t="s">
        <v>5188</v>
      </c>
      <c r="J250" t="e">
        <f>VLOOKUP(I250, [2]Sheet3!$A$1:$B$391, 2, FALSE)</f>
        <v>#N/A</v>
      </c>
      <c r="M250" t="s">
        <v>420</v>
      </c>
      <c r="N250" t="s">
        <v>316</v>
      </c>
      <c r="Q250">
        <v>16111278</v>
      </c>
      <c r="T250">
        <v>481</v>
      </c>
      <c r="U250">
        <v>481</v>
      </c>
      <c r="V250">
        <v>0</v>
      </c>
      <c r="W250">
        <v>272444</v>
      </c>
      <c r="X250" t="s">
        <v>59</v>
      </c>
      <c r="Y250" t="s">
        <v>47</v>
      </c>
    </row>
    <row r="251" spans="1:25" hidden="1" x14ac:dyDescent="0.2">
      <c r="A251" t="s">
        <v>3415</v>
      </c>
      <c r="F251" s="1">
        <v>42705</v>
      </c>
      <c r="G251">
        <v>2016</v>
      </c>
      <c r="H251" t="s">
        <v>3421</v>
      </c>
      <c r="I251" t="s">
        <v>5189</v>
      </c>
      <c r="J251">
        <f>VLOOKUP(I251, [2]Sheet3!$A$1:$B$391, 2, FALSE)</f>
        <v>5</v>
      </c>
      <c r="M251" t="s">
        <v>3426</v>
      </c>
      <c r="N251" t="s">
        <v>3425</v>
      </c>
      <c r="Q251">
        <v>11802911</v>
      </c>
      <c r="R251">
        <v>48</v>
      </c>
      <c r="S251">
        <v>4</v>
      </c>
      <c r="T251">
        <v>1308</v>
      </c>
      <c r="U251">
        <v>1317</v>
      </c>
      <c r="V251">
        <v>227</v>
      </c>
      <c r="W251">
        <v>776487</v>
      </c>
      <c r="X251" t="s">
        <v>59</v>
      </c>
      <c r="Y251" t="s">
        <v>47</v>
      </c>
    </row>
    <row r="252" spans="1:25" hidden="1" x14ac:dyDescent="0.2">
      <c r="A252" t="s">
        <v>3415</v>
      </c>
      <c r="F252" s="1">
        <v>42767</v>
      </c>
      <c r="G252">
        <v>2017</v>
      </c>
      <c r="H252" t="s">
        <v>3433</v>
      </c>
      <c r="I252" t="s">
        <v>5189</v>
      </c>
      <c r="J252">
        <f>VLOOKUP(I252, [2]Sheet3!$A$1:$B$391, 2, FALSE)</f>
        <v>5</v>
      </c>
      <c r="M252" t="s">
        <v>3435</v>
      </c>
      <c r="N252" t="s">
        <v>3425</v>
      </c>
      <c r="Q252">
        <v>12641516</v>
      </c>
      <c r="R252">
        <v>49</v>
      </c>
      <c r="S252">
        <v>1</v>
      </c>
      <c r="T252">
        <v>403</v>
      </c>
      <c r="U252">
        <v>404</v>
      </c>
      <c r="V252">
        <v>77</v>
      </c>
      <c r="W252">
        <v>776487</v>
      </c>
      <c r="X252" t="s">
        <v>59</v>
      </c>
      <c r="Y252" t="s">
        <v>47</v>
      </c>
    </row>
    <row r="253" spans="1:25" hidden="1" x14ac:dyDescent="0.2">
      <c r="A253" t="s">
        <v>1623</v>
      </c>
      <c r="F253" s="1">
        <v>39083</v>
      </c>
      <c r="G253">
        <v>2007</v>
      </c>
      <c r="H253" t="s">
        <v>1644</v>
      </c>
      <c r="I253" t="s">
        <v>5190</v>
      </c>
      <c r="J253" t="str">
        <f>VLOOKUP(I253, [2]Sheet3!$A$1:$B$391, 2, FALSE)</f>
        <v>5 </v>
      </c>
      <c r="M253" t="s">
        <v>1646</v>
      </c>
      <c r="N253" t="s">
        <v>1628</v>
      </c>
      <c r="Q253">
        <v>10104422</v>
      </c>
      <c r="R253">
        <v>19</v>
      </c>
      <c r="S253">
        <v>1</v>
      </c>
      <c r="T253">
        <v>107</v>
      </c>
      <c r="U253">
        <v>132</v>
      </c>
      <c r="V253">
        <v>17</v>
      </c>
      <c r="W253">
        <v>747904</v>
      </c>
      <c r="X253" t="s">
        <v>910</v>
      </c>
      <c r="Y253" t="s">
        <v>47</v>
      </c>
    </row>
    <row r="254" spans="1:25" hidden="1" x14ac:dyDescent="0.2">
      <c r="A254" t="s">
        <v>1623</v>
      </c>
      <c r="F254" s="1">
        <v>43709</v>
      </c>
      <c r="G254">
        <v>2019</v>
      </c>
      <c r="H254" t="s">
        <v>1707</v>
      </c>
      <c r="I254" t="s">
        <v>5190</v>
      </c>
      <c r="J254" t="str">
        <f>VLOOKUP(I254, [2]Sheet3!$A$1:$B$391, 2, FALSE)</f>
        <v>5 </v>
      </c>
      <c r="M254" t="s">
        <v>1708</v>
      </c>
      <c r="N254" t="s">
        <v>1628</v>
      </c>
      <c r="Q254">
        <v>17333180</v>
      </c>
      <c r="R254">
        <v>31</v>
      </c>
      <c r="S254">
        <v>2</v>
      </c>
      <c r="T254">
        <v>1</v>
      </c>
      <c r="U254">
        <v>15</v>
      </c>
      <c r="V254">
        <v>8</v>
      </c>
      <c r="W254">
        <v>747904</v>
      </c>
      <c r="X254" t="s">
        <v>910</v>
      </c>
      <c r="Y254" t="s">
        <v>47</v>
      </c>
    </row>
    <row r="255" spans="1:25" hidden="1" x14ac:dyDescent="0.2">
      <c r="A255" t="s">
        <v>3763</v>
      </c>
      <c r="F255" s="1">
        <v>45352</v>
      </c>
      <c r="G255">
        <v>2024</v>
      </c>
      <c r="H255" t="s">
        <v>3774</v>
      </c>
      <c r="I255" t="s">
        <v>5190</v>
      </c>
      <c r="J255" t="str">
        <f>VLOOKUP(I255, [2]Sheet3!$A$1:$B$391, 2, FALSE)</f>
        <v>5 </v>
      </c>
      <c r="M255" t="s">
        <v>3775</v>
      </c>
      <c r="N255" t="s">
        <v>3776</v>
      </c>
      <c r="Q255">
        <v>32114140</v>
      </c>
      <c r="R255">
        <v>36</v>
      </c>
      <c r="S255">
        <v>1</v>
      </c>
      <c r="T255">
        <v>85</v>
      </c>
      <c r="U255">
        <v>103</v>
      </c>
      <c r="V255">
        <v>1</v>
      </c>
      <c r="W255">
        <v>1796079</v>
      </c>
      <c r="X255" t="s">
        <v>910</v>
      </c>
      <c r="Y255" t="s">
        <v>47</v>
      </c>
    </row>
    <row r="256" spans="1:25" hidden="1" x14ac:dyDescent="0.2">
      <c r="A256" t="s">
        <v>4025</v>
      </c>
      <c r="F256" s="1">
        <v>38718</v>
      </c>
      <c r="G256">
        <v>2006</v>
      </c>
      <c r="H256" t="s">
        <v>4029</v>
      </c>
      <c r="I256" t="s">
        <v>5190</v>
      </c>
      <c r="J256" t="str">
        <f>VLOOKUP(I256, [2]Sheet3!$A$1:$B$391, 2, FALSE)</f>
        <v>5 </v>
      </c>
      <c r="M256" t="s">
        <v>4030</v>
      </c>
      <c r="N256" t="s">
        <v>4025</v>
      </c>
      <c r="Q256">
        <v>6704043</v>
      </c>
      <c r="R256">
        <v>18</v>
      </c>
      <c r="S256">
        <v>1</v>
      </c>
      <c r="T256">
        <v>147</v>
      </c>
      <c r="U256">
        <v>165</v>
      </c>
      <c r="V256">
        <v>55</v>
      </c>
      <c r="W256">
        <v>127533</v>
      </c>
      <c r="X256" t="s">
        <v>910</v>
      </c>
      <c r="Y256" t="s">
        <v>47</v>
      </c>
    </row>
    <row r="257" spans="1:36" hidden="1" x14ac:dyDescent="0.2">
      <c r="A257" t="s">
        <v>4025</v>
      </c>
      <c r="F257" s="1">
        <v>41944</v>
      </c>
      <c r="G257">
        <v>2014</v>
      </c>
      <c r="H257" t="s">
        <v>4034</v>
      </c>
      <c r="I257" t="s">
        <v>5190</v>
      </c>
      <c r="J257" t="str">
        <f>VLOOKUP(I257, [2]Sheet3!$A$1:$B$391, 2, FALSE)</f>
        <v>5 </v>
      </c>
      <c r="M257" t="s">
        <v>4035</v>
      </c>
      <c r="N257" t="s">
        <v>4036</v>
      </c>
      <c r="Q257">
        <v>8253003</v>
      </c>
      <c r="R257">
        <v>26</v>
      </c>
      <c r="S257">
        <v>2</v>
      </c>
      <c r="T257">
        <v>131</v>
      </c>
      <c r="U257">
        <v>160</v>
      </c>
      <c r="V257">
        <v>10</v>
      </c>
      <c r="W257">
        <v>127533</v>
      </c>
      <c r="X257" t="s">
        <v>910</v>
      </c>
      <c r="Y257" t="s">
        <v>47</v>
      </c>
    </row>
    <row r="258" spans="1:36" hidden="1" x14ac:dyDescent="0.2">
      <c r="A258" t="s">
        <v>4025</v>
      </c>
      <c r="F258" s="1">
        <v>42309</v>
      </c>
      <c r="G258">
        <v>2015</v>
      </c>
      <c r="H258" t="s">
        <v>4037</v>
      </c>
      <c r="I258" t="s">
        <v>5190</v>
      </c>
      <c r="J258" t="str">
        <f>VLOOKUP(I258, [2]Sheet3!$A$1:$B$391, 2, FALSE)</f>
        <v>5 </v>
      </c>
      <c r="M258" t="s">
        <v>4038</v>
      </c>
      <c r="N258" t="s">
        <v>4039</v>
      </c>
      <c r="Q258">
        <v>10583029</v>
      </c>
      <c r="R258">
        <v>27</v>
      </c>
      <c r="S258">
        <v>2</v>
      </c>
      <c r="T258">
        <v>53</v>
      </c>
      <c r="U258">
        <v>76</v>
      </c>
      <c r="V258">
        <v>38</v>
      </c>
      <c r="W258">
        <v>127533</v>
      </c>
      <c r="X258" t="s">
        <v>910</v>
      </c>
      <c r="Y258" t="s">
        <v>47</v>
      </c>
    </row>
    <row r="259" spans="1:36" hidden="1" x14ac:dyDescent="0.2">
      <c r="A259" t="s">
        <v>4561</v>
      </c>
      <c r="F259" s="1">
        <v>43344</v>
      </c>
      <c r="G259">
        <v>2018</v>
      </c>
      <c r="H259" t="s">
        <v>4596</v>
      </c>
      <c r="I259" t="s">
        <v>5190</v>
      </c>
      <c r="J259" t="str">
        <f>VLOOKUP(I259, [2]Sheet3!$A$1:$B$391, 2, FALSE)</f>
        <v>5 </v>
      </c>
      <c r="M259" t="s">
        <v>4597</v>
      </c>
      <c r="N259" t="s">
        <v>4561</v>
      </c>
      <c r="Q259">
        <v>16526383</v>
      </c>
      <c r="R259">
        <v>30</v>
      </c>
      <c r="S259">
        <v>2</v>
      </c>
      <c r="T259">
        <v>109</v>
      </c>
      <c r="U259">
        <v>125</v>
      </c>
      <c r="V259">
        <v>7</v>
      </c>
      <c r="W259">
        <v>231314</v>
      </c>
      <c r="X259" t="s">
        <v>910</v>
      </c>
      <c r="Y259" t="s">
        <v>47</v>
      </c>
    </row>
    <row r="260" spans="1:36" hidden="1" x14ac:dyDescent="0.2">
      <c r="A260" t="s">
        <v>2179</v>
      </c>
      <c r="F260" s="1">
        <v>44221</v>
      </c>
      <c r="G260">
        <v>2021</v>
      </c>
      <c r="H260" t="s">
        <v>2194</v>
      </c>
      <c r="I260" t="s">
        <v>5191</v>
      </c>
      <c r="J260" t="str">
        <f>VLOOKUP(I260, [2]Sheet3!$A$1:$B$391, 2, FALSE)</f>
        <v>4 </v>
      </c>
      <c r="M260" t="s">
        <v>2196</v>
      </c>
      <c r="N260" t="s">
        <v>2179</v>
      </c>
      <c r="Q260">
        <v>20427396</v>
      </c>
      <c r="R260">
        <v>40</v>
      </c>
      <c r="S260">
        <v>2</v>
      </c>
      <c r="T260">
        <v>146</v>
      </c>
      <c r="U260">
        <v>160</v>
      </c>
      <c r="V260">
        <v>31</v>
      </c>
      <c r="W260">
        <v>1051920</v>
      </c>
      <c r="X260" t="s">
        <v>172</v>
      </c>
      <c r="Y260" t="s">
        <v>47</v>
      </c>
    </row>
    <row r="261" spans="1:36" hidden="1" x14ac:dyDescent="0.2">
      <c r="A261" t="s">
        <v>2179</v>
      </c>
      <c r="F261" s="1">
        <v>45179</v>
      </c>
      <c r="G261">
        <v>2023</v>
      </c>
      <c r="H261" t="s">
        <v>2217</v>
      </c>
      <c r="I261" t="s">
        <v>5191</v>
      </c>
      <c r="J261" t="str">
        <f>VLOOKUP(I261, [2]Sheet3!$A$1:$B$391, 2, FALSE)</f>
        <v>4 </v>
      </c>
      <c r="M261" t="s">
        <v>2218</v>
      </c>
      <c r="N261" t="s">
        <v>2179</v>
      </c>
      <c r="Q261">
        <v>28826483</v>
      </c>
      <c r="R261">
        <v>42</v>
      </c>
      <c r="S261">
        <v>12</v>
      </c>
      <c r="T261">
        <v>1914</v>
      </c>
      <c r="U261">
        <v>1930</v>
      </c>
      <c r="V261">
        <v>3</v>
      </c>
      <c r="W261">
        <v>1051920</v>
      </c>
      <c r="X261" t="s">
        <v>172</v>
      </c>
      <c r="Y261" t="s">
        <v>47</v>
      </c>
    </row>
    <row r="262" spans="1:36" hidden="1" x14ac:dyDescent="0.2">
      <c r="A262" t="s">
        <v>4162</v>
      </c>
      <c r="F262" s="1">
        <v>38169</v>
      </c>
      <c r="G262">
        <v>2004</v>
      </c>
      <c r="H262" t="s">
        <v>4170</v>
      </c>
      <c r="I262" t="s">
        <v>5191</v>
      </c>
      <c r="J262" t="str">
        <f>VLOOKUP(I262, [2]Sheet3!$A$1:$B$391, 2, FALSE)</f>
        <v>4 </v>
      </c>
      <c r="M262" t="s">
        <v>4171</v>
      </c>
      <c r="N262" t="s">
        <v>4162</v>
      </c>
      <c r="Q262">
        <v>4748938</v>
      </c>
      <c r="R262">
        <v>23</v>
      </c>
      <c r="S262">
        <v>4</v>
      </c>
      <c r="T262">
        <v>237</v>
      </c>
      <c r="U262">
        <v>245</v>
      </c>
      <c r="V262">
        <v>29</v>
      </c>
      <c r="W262">
        <v>128897</v>
      </c>
      <c r="X262" t="s">
        <v>172</v>
      </c>
      <c r="Y262" t="s">
        <v>47</v>
      </c>
    </row>
    <row r="263" spans="1:36" x14ac:dyDescent="0.2">
      <c r="A263" t="s">
        <v>5051</v>
      </c>
      <c r="D263" t="s">
        <v>5052</v>
      </c>
      <c r="E263" t="s">
        <v>5053</v>
      </c>
      <c r="F263" s="6">
        <v>43861</v>
      </c>
      <c r="G263">
        <v>2020</v>
      </c>
      <c r="H263" t="s">
        <v>5192</v>
      </c>
      <c r="I263" t="s">
        <v>5193</v>
      </c>
      <c r="J263" t="e">
        <f>VLOOKUP(I263, [2]Sheet3!$A$1:$B$391, 2, FALSE)</f>
        <v>#N/A</v>
      </c>
      <c r="M263" t="s">
        <v>5194</v>
      </c>
      <c r="Q263" s="7">
        <v>215040958464</v>
      </c>
      <c r="R263">
        <v>5</v>
      </c>
      <c r="S263">
        <v>5</v>
      </c>
      <c r="T263" t="s">
        <v>5195</v>
      </c>
      <c r="Z263" t="s">
        <v>5047</v>
      </c>
      <c r="AB263" t="s">
        <v>5196</v>
      </c>
      <c r="AC263" t="s">
        <v>5197</v>
      </c>
      <c r="AD263" t="s">
        <v>5050</v>
      </c>
      <c r="AE263" t="s">
        <v>5198</v>
      </c>
      <c r="AF263" t="s">
        <v>5199</v>
      </c>
      <c r="AG263" t="s">
        <v>5050</v>
      </c>
      <c r="AH263" t="s">
        <v>5200</v>
      </c>
      <c r="AI263" t="s">
        <v>5201</v>
      </c>
      <c r="AJ263" t="s">
        <v>5050</v>
      </c>
    </row>
    <row r="264" spans="1:36" x14ac:dyDescent="0.2">
      <c r="A264" t="s">
        <v>312</v>
      </c>
      <c r="F264" s="1">
        <v>43101</v>
      </c>
      <c r="G264">
        <v>2018</v>
      </c>
      <c r="H264" t="s">
        <v>435</v>
      </c>
      <c r="I264" t="s">
        <v>436</v>
      </c>
      <c r="J264" t="e">
        <f>VLOOKUP(I264, [2]Sheet3!$A$1:$B$391, 2, FALSE)</f>
        <v>#N/A</v>
      </c>
      <c r="M264" t="s">
        <v>437</v>
      </c>
      <c r="N264" t="s">
        <v>395</v>
      </c>
      <c r="Q264">
        <v>18392802</v>
      </c>
      <c r="T264">
        <v>557</v>
      </c>
      <c r="U264">
        <v>558</v>
      </c>
      <c r="V264">
        <v>0</v>
      </c>
      <c r="W264">
        <v>273089</v>
      </c>
      <c r="X264" t="s">
        <v>59</v>
      </c>
      <c r="Y264" t="s">
        <v>47</v>
      </c>
    </row>
    <row r="265" spans="1:36" x14ac:dyDescent="0.2">
      <c r="A265" t="s">
        <v>2650</v>
      </c>
      <c r="F265" s="1">
        <v>43101</v>
      </c>
      <c r="G265">
        <v>2018</v>
      </c>
      <c r="H265" t="s">
        <v>2698</v>
      </c>
      <c r="I265" t="s">
        <v>436</v>
      </c>
      <c r="J265" t="e">
        <f>VLOOKUP(I265, [2]Sheet3!$A$1:$B$391, 2, FALSE)</f>
        <v>#N/A</v>
      </c>
      <c r="M265" t="s">
        <v>2699</v>
      </c>
      <c r="N265" t="s">
        <v>2650</v>
      </c>
      <c r="Q265">
        <v>20515185</v>
      </c>
      <c r="T265">
        <v>205</v>
      </c>
      <c r="U265">
        <v>206</v>
      </c>
      <c r="V265">
        <v>1</v>
      </c>
      <c r="W265">
        <v>333872</v>
      </c>
      <c r="X265" t="s">
        <v>59</v>
      </c>
      <c r="Y265" t="s">
        <v>47</v>
      </c>
    </row>
    <row r="266" spans="1:36" x14ac:dyDescent="0.2">
      <c r="A266" t="s">
        <v>2868</v>
      </c>
      <c r="F266" s="1">
        <v>43101</v>
      </c>
      <c r="G266">
        <v>2018</v>
      </c>
      <c r="H266" t="s">
        <v>435</v>
      </c>
      <c r="I266" t="s">
        <v>436</v>
      </c>
      <c r="J266" t="e">
        <f>VLOOKUP(I266, [2]Sheet3!$A$1:$B$391, 2, FALSE)</f>
        <v>#N/A</v>
      </c>
      <c r="M266" t="s">
        <v>437</v>
      </c>
      <c r="N266" t="s">
        <v>395</v>
      </c>
      <c r="Q266">
        <v>18313730</v>
      </c>
      <c r="T266">
        <v>557</v>
      </c>
      <c r="U266">
        <v>558</v>
      </c>
      <c r="V266">
        <v>0</v>
      </c>
      <c r="W266">
        <v>272444</v>
      </c>
      <c r="X266" t="s">
        <v>59</v>
      </c>
      <c r="Y266" t="s">
        <v>47</v>
      </c>
    </row>
    <row r="267" spans="1:36" x14ac:dyDescent="0.2">
      <c r="A267" t="s">
        <v>2868</v>
      </c>
      <c r="F267" s="1">
        <v>43101</v>
      </c>
      <c r="G267">
        <v>2018</v>
      </c>
      <c r="H267" t="s">
        <v>2903</v>
      </c>
      <c r="I267" t="s">
        <v>436</v>
      </c>
      <c r="J267" t="e">
        <f>VLOOKUP(I267, [2]Sheet3!$A$1:$B$391, 2, FALSE)</f>
        <v>#N/A</v>
      </c>
      <c r="M267" t="s">
        <v>2905</v>
      </c>
      <c r="N267" t="s">
        <v>2868</v>
      </c>
      <c r="Q267">
        <v>18313731</v>
      </c>
      <c r="T267">
        <v>33</v>
      </c>
      <c r="U267">
        <v>33</v>
      </c>
      <c r="V267">
        <v>0</v>
      </c>
      <c r="W267">
        <v>272444</v>
      </c>
      <c r="X267" t="s">
        <v>59</v>
      </c>
      <c r="Y267" t="s">
        <v>47</v>
      </c>
    </row>
    <row r="268" spans="1:36" x14ac:dyDescent="0.2">
      <c r="A268" t="s">
        <v>4046</v>
      </c>
      <c r="F268" s="1">
        <v>44863</v>
      </c>
      <c r="G268">
        <v>2022</v>
      </c>
      <c r="H268" t="s">
        <v>4126</v>
      </c>
      <c r="I268" t="s">
        <v>5202</v>
      </c>
      <c r="J268" t="e">
        <f>VLOOKUP(I268, [2]Sheet3!$A$1:$B$391, 2, FALSE)</f>
        <v>#N/A</v>
      </c>
      <c r="M268" t="s">
        <v>4128</v>
      </c>
      <c r="N268" t="s">
        <v>4046</v>
      </c>
      <c r="Q268">
        <v>29093807</v>
      </c>
      <c r="R268">
        <v>12</v>
      </c>
      <c r="S268">
        <v>11</v>
      </c>
      <c r="T268">
        <v>1468</v>
      </c>
      <c r="V268">
        <v>1</v>
      </c>
      <c r="W268">
        <v>450140</v>
      </c>
      <c r="X268" t="s">
        <v>614</v>
      </c>
      <c r="Y268" t="s">
        <v>47</v>
      </c>
    </row>
    <row r="269" spans="1:36" x14ac:dyDescent="0.2">
      <c r="A269" t="s">
        <v>2320</v>
      </c>
      <c r="F269" s="1">
        <v>42552</v>
      </c>
      <c r="G269">
        <v>2016</v>
      </c>
      <c r="H269" t="s">
        <v>2370</v>
      </c>
      <c r="I269" t="s">
        <v>5203</v>
      </c>
      <c r="J269" t="e">
        <f>VLOOKUP(I269, [2]Sheet3!$A$1:$B$391, 2, FALSE)</f>
        <v>#N/A</v>
      </c>
      <c r="M269" t="s">
        <v>2372</v>
      </c>
      <c r="N269" t="s">
        <v>2373</v>
      </c>
      <c r="Q269">
        <v>12406864</v>
      </c>
      <c r="T269">
        <v>255</v>
      </c>
      <c r="U269">
        <v>259</v>
      </c>
      <c r="V269">
        <v>2</v>
      </c>
      <c r="W269">
        <v>259376</v>
      </c>
      <c r="X269" t="s">
        <v>429</v>
      </c>
      <c r="Y269" t="s">
        <v>47</v>
      </c>
    </row>
    <row r="270" spans="1:36" x14ac:dyDescent="0.2">
      <c r="A270" t="s">
        <v>1302</v>
      </c>
      <c r="F270" s="1">
        <v>41091</v>
      </c>
      <c r="G270">
        <v>2012</v>
      </c>
      <c r="H270" t="s">
        <v>1498</v>
      </c>
      <c r="I270" t="s">
        <v>5204</v>
      </c>
      <c r="J270" t="e">
        <f>VLOOKUP(I270, [2]Sheet3!$A$1:$B$391, 2, FALSE)</f>
        <v>#N/A</v>
      </c>
      <c r="M270" t="s">
        <v>1500</v>
      </c>
      <c r="N270" t="s">
        <v>1331</v>
      </c>
      <c r="Q270">
        <v>4423213</v>
      </c>
      <c r="R270">
        <v>64</v>
      </c>
      <c r="S270">
        <v>3</v>
      </c>
      <c r="T270">
        <v>367</v>
      </c>
      <c r="U270">
        <v>376</v>
      </c>
      <c r="V270">
        <v>3</v>
      </c>
      <c r="W270">
        <v>30767</v>
      </c>
      <c r="X270" t="s">
        <v>53</v>
      </c>
      <c r="Y270" t="s">
        <v>47</v>
      </c>
    </row>
    <row r="271" spans="1:36" x14ac:dyDescent="0.2">
      <c r="A271" t="s">
        <v>1135</v>
      </c>
      <c r="F271" s="1">
        <v>40513</v>
      </c>
      <c r="G271">
        <v>2010</v>
      </c>
      <c r="H271" t="s">
        <v>1169</v>
      </c>
      <c r="I271" t="s">
        <v>5205</v>
      </c>
      <c r="J271" t="e">
        <f>VLOOKUP(I271, [2]Sheet3!$A$1:$B$391, 2, FALSE)</f>
        <v>#N/A</v>
      </c>
      <c r="M271" t="s">
        <v>1172</v>
      </c>
      <c r="N271" t="s">
        <v>1135</v>
      </c>
      <c r="Q271">
        <v>11980678</v>
      </c>
      <c r="R271">
        <v>2</v>
      </c>
      <c r="S271">
        <v>6</v>
      </c>
      <c r="T271">
        <v>395</v>
      </c>
      <c r="U271">
        <v>401</v>
      </c>
      <c r="V271">
        <v>46</v>
      </c>
      <c r="W271">
        <v>202082</v>
      </c>
      <c r="X271" t="s">
        <v>59</v>
      </c>
      <c r="Y271" t="s">
        <v>47</v>
      </c>
    </row>
    <row r="272" spans="1:36" x14ac:dyDescent="0.2">
      <c r="A272" t="s">
        <v>3554</v>
      </c>
      <c r="F272" s="1">
        <v>42887</v>
      </c>
      <c r="G272">
        <v>2017</v>
      </c>
      <c r="H272" t="s">
        <v>3580</v>
      </c>
      <c r="I272" t="s">
        <v>5206</v>
      </c>
      <c r="J272" t="e">
        <f>VLOOKUP(I272, [2]Sheet3!$A$1:$B$391, 2, FALSE)</f>
        <v>#N/A</v>
      </c>
      <c r="M272" t="s">
        <v>3582</v>
      </c>
      <c r="N272" t="s">
        <v>3583</v>
      </c>
      <c r="Q272">
        <v>13921011</v>
      </c>
      <c r="R272">
        <v>19</v>
      </c>
      <c r="S272">
        <v>2</v>
      </c>
      <c r="T272">
        <v>365</v>
      </c>
      <c r="U272">
        <v>395</v>
      </c>
      <c r="V272">
        <v>29</v>
      </c>
      <c r="W272">
        <v>776490</v>
      </c>
      <c r="X272" t="s">
        <v>208</v>
      </c>
      <c r="Y272" t="s">
        <v>47</v>
      </c>
    </row>
    <row r="273" spans="1:25" hidden="1" x14ac:dyDescent="0.2">
      <c r="A273" t="s">
        <v>1623</v>
      </c>
      <c r="F273" s="1">
        <v>44986</v>
      </c>
      <c r="G273">
        <v>2023</v>
      </c>
      <c r="H273" t="s">
        <v>1731</v>
      </c>
      <c r="I273" t="s">
        <v>5207</v>
      </c>
      <c r="J273" t="str">
        <f>VLOOKUP(I273, [2]Sheet3!$A$1:$B$391, 2, FALSE)</f>
        <v>5 </v>
      </c>
      <c r="M273" t="s">
        <v>1733</v>
      </c>
      <c r="N273" t="s">
        <v>1734</v>
      </c>
      <c r="Q273">
        <v>30650177</v>
      </c>
      <c r="R273">
        <v>62</v>
      </c>
      <c r="S273">
        <v>3</v>
      </c>
      <c r="T273">
        <v>488</v>
      </c>
      <c r="U273">
        <v>529</v>
      </c>
      <c r="V273">
        <v>6</v>
      </c>
      <c r="W273">
        <v>747904</v>
      </c>
      <c r="X273" t="s">
        <v>46</v>
      </c>
      <c r="Y273" t="s">
        <v>47</v>
      </c>
    </row>
    <row r="274" spans="1:25" hidden="1" x14ac:dyDescent="0.2">
      <c r="A274" t="s">
        <v>2788</v>
      </c>
      <c r="F274" s="1">
        <v>42370</v>
      </c>
      <c r="G274">
        <v>2016</v>
      </c>
      <c r="H274" t="s">
        <v>2802</v>
      </c>
      <c r="I274" t="s">
        <v>5207</v>
      </c>
      <c r="J274" t="str">
        <f>VLOOKUP(I274, [2]Sheet3!$A$1:$B$391, 2, FALSE)</f>
        <v>5 </v>
      </c>
      <c r="M274" t="s">
        <v>2803</v>
      </c>
      <c r="N274" t="s">
        <v>2788</v>
      </c>
      <c r="Q274">
        <v>8613729</v>
      </c>
      <c r="R274">
        <v>55</v>
      </c>
      <c r="S274">
        <v>1</v>
      </c>
      <c r="T274">
        <v>130</v>
      </c>
      <c r="U274">
        <v>147</v>
      </c>
      <c r="V274">
        <v>10</v>
      </c>
      <c r="W274">
        <v>448746</v>
      </c>
      <c r="X274" t="s">
        <v>46</v>
      </c>
      <c r="Y274" t="s">
        <v>47</v>
      </c>
    </row>
    <row r="275" spans="1:25" hidden="1" x14ac:dyDescent="0.2">
      <c r="A275" t="s">
        <v>3022</v>
      </c>
      <c r="F275" s="1">
        <v>43862</v>
      </c>
      <c r="G275">
        <v>2020</v>
      </c>
      <c r="H275" t="s">
        <v>3088</v>
      </c>
      <c r="I275" t="s">
        <v>5207</v>
      </c>
      <c r="J275" t="str">
        <f>VLOOKUP(I275, [2]Sheet3!$A$1:$B$391, 2, FALSE)</f>
        <v>5 </v>
      </c>
      <c r="M275" t="s">
        <v>3089</v>
      </c>
      <c r="N275" t="s">
        <v>3090</v>
      </c>
      <c r="Q275">
        <v>15234005</v>
      </c>
      <c r="R275">
        <v>59</v>
      </c>
      <c r="S275">
        <v>2</v>
      </c>
      <c r="T275">
        <v>322</v>
      </c>
      <c r="U275">
        <v>350</v>
      </c>
      <c r="V275">
        <v>8</v>
      </c>
      <c r="W275">
        <v>156816</v>
      </c>
      <c r="X275" t="s">
        <v>46</v>
      </c>
      <c r="Y275" t="s">
        <v>47</v>
      </c>
    </row>
    <row r="276" spans="1:25" hidden="1" x14ac:dyDescent="0.2">
      <c r="A276" t="s">
        <v>3022</v>
      </c>
      <c r="F276" s="1">
        <v>44197</v>
      </c>
      <c r="G276">
        <v>2021</v>
      </c>
      <c r="H276" t="s">
        <v>3104</v>
      </c>
      <c r="I276" t="s">
        <v>5207</v>
      </c>
      <c r="J276" t="str">
        <f>VLOOKUP(I276, [2]Sheet3!$A$1:$B$391, 2, FALSE)</f>
        <v>5 </v>
      </c>
      <c r="M276" t="s">
        <v>3105</v>
      </c>
      <c r="N276" t="s">
        <v>3022</v>
      </c>
      <c r="Q276">
        <v>17599777</v>
      </c>
      <c r="R276">
        <v>60</v>
      </c>
      <c r="S276">
        <v>1</v>
      </c>
      <c r="T276">
        <v>196</v>
      </c>
      <c r="U276">
        <v>245</v>
      </c>
      <c r="V276">
        <v>73</v>
      </c>
      <c r="W276">
        <v>156816</v>
      </c>
      <c r="X276" t="s">
        <v>46</v>
      </c>
      <c r="Y276" t="s">
        <v>47</v>
      </c>
    </row>
    <row r="277" spans="1:25" x14ac:dyDescent="0.2">
      <c r="A277" t="s">
        <v>1623</v>
      </c>
      <c r="F277" s="1">
        <v>38718</v>
      </c>
      <c r="G277">
        <v>2006</v>
      </c>
      <c r="H277" t="s">
        <v>1624</v>
      </c>
      <c r="I277" t="s">
        <v>5208</v>
      </c>
      <c r="J277" t="e">
        <f>VLOOKUP(I277, [2]Sheet3!$A$1:$B$391, 2, FALSE)</f>
        <v>#N/A</v>
      </c>
      <c r="M277" t="s">
        <v>1627</v>
      </c>
      <c r="N277" t="s">
        <v>1628</v>
      </c>
      <c r="Q277">
        <v>10054636</v>
      </c>
      <c r="R277">
        <v>15</v>
      </c>
      <c r="S277">
        <v>1</v>
      </c>
      <c r="T277">
        <v>76</v>
      </c>
      <c r="U277">
        <v>85</v>
      </c>
      <c r="V277">
        <v>8</v>
      </c>
      <c r="W277">
        <v>747904</v>
      </c>
      <c r="X277" t="s">
        <v>53</v>
      </c>
      <c r="Y277" t="s">
        <v>47</v>
      </c>
    </row>
    <row r="278" spans="1:25" hidden="1" x14ac:dyDescent="0.2">
      <c r="A278" t="s">
        <v>3022</v>
      </c>
      <c r="F278" s="1">
        <v>40634</v>
      </c>
      <c r="G278">
        <v>2011</v>
      </c>
      <c r="H278" t="s">
        <v>3029</v>
      </c>
      <c r="I278" t="s">
        <v>5209</v>
      </c>
      <c r="J278" t="str">
        <f>VLOOKUP(I278, [2]Sheet3!$A$1:$B$391, 2, FALSE)</f>
        <v>5 </v>
      </c>
      <c r="M278" t="s">
        <v>3031</v>
      </c>
      <c r="N278" t="s">
        <v>3033</v>
      </c>
      <c r="Q278">
        <v>6854381</v>
      </c>
      <c r="R278">
        <v>21</v>
      </c>
      <c r="S278">
        <v>2</v>
      </c>
      <c r="T278">
        <v>235</v>
      </c>
      <c r="U278">
        <v>255</v>
      </c>
      <c r="V278">
        <v>149</v>
      </c>
      <c r="W278">
        <v>156816</v>
      </c>
      <c r="X278" t="s">
        <v>208</v>
      </c>
      <c r="Y278" t="s">
        <v>47</v>
      </c>
    </row>
    <row r="279" spans="1:25" hidden="1" x14ac:dyDescent="0.2">
      <c r="A279" t="s">
        <v>3022</v>
      </c>
      <c r="F279" s="1">
        <v>39539</v>
      </c>
      <c r="G279">
        <v>2008</v>
      </c>
      <c r="H279" t="s">
        <v>3075</v>
      </c>
      <c r="I279" t="s">
        <v>5209</v>
      </c>
      <c r="J279" t="str">
        <f>VLOOKUP(I279, [2]Sheet3!$A$1:$B$391, 2, FALSE)</f>
        <v>5 </v>
      </c>
      <c r="M279" t="s">
        <v>3078</v>
      </c>
      <c r="N279" t="s">
        <v>3077</v>
      </c>
      <c r="Q279">
        <v>13027323</v>
      </c>
      <c r="R279">
        <v>18</v>
      </c>
      <c r="S279">
        <v>2</v>
      </c>
      <c r="T279">
        <v>153</v>
      </c>
      <c r="U279">
        <v>190</v>
      </c>
      <c r="V279">
        <v>284</v>
      </c>
      <c r="W279">
        <v>156816</v>
      </c>
      <c r="X279" t="s">
        <v>208</v>
      </c>
      <c r="Y279" t="s">
        <v>47</v>
      </c>
    </row>
    <row r="280" spans="1:25" hidden="1" x14ac:dyDescent="0.2">
      <c r="A280" t="s">
        <v>3022</v>
      </c>
      <c r="F280" s="1">
        <v>39722</v>
      </c>
      <c r="G280">
        <v>2008</v>
      </c>
      <c r="H280" t="s">
        <v>3079</v>
      </c>
      <c r="I280" t="s">
        <v>5209</v>
      </c>
      <c r="J280" t="str">
        <f>VLOOKUP(I280, [2]Sheet3!$A$1:$B$391, 2, FALSE)</f>
        <v>5 </v>
      </c>
      <c r="M280" t="s">
        <v>3080</v>
      </c>
      <c r="N280" t="s">
        <v>3033</v>
      </c>
      <c r="Q280">
        <v>13521197</v>
      </c>
      <c r="R280">
        <v>18</v>
      </c>
      <c r="S280">
        <v>4</v>
      </c>
      <c r="T280">
        <v>594</v>
      </c>
      <c r="U280">
        <v>596</v>
      </c>
      <c r="V280">
        <v>0</v>
      </c>
      <c r="W280">
        <v>156816</v>
      </c>
      <c r="X280" t="s">
        <v>208</v>
      </c>
      <c r="Y280" t="s">
        <v>47</v>
      </c>
    </row>
    <row r="281" spans="1:25" hidden="1" x14ac:dyDescent="0.2">
      <c r="A281" t="s">
        <v>3022</v>
      </c>
      <c r="F281" s="1">
        <v>39630</v>
      </c>
      <c r="G281">
        <v>2008</v>
      </c>
      <c r="H281" t="s">
        <v>3079</v>
      </c>
      <c r="I281" t="s">
        <v>5209</v>
      </c>
      <c r="J281" t="str">
        <f>VLOOKUP(I281, [2]Sheet3!$A$1:$B$391, 2, FALSE)</f>
        <v>5 </v>
      </c>
      <c r="M281" t="s">
        <v>3116</v>
      </c>
      <c r="N281" t="s">
        <v>3033</v>
      </c>
      <c r="Q281">
        <v>18729070</v>
      </c>
      <c r="R281">
        <v>18</v>
      </c>
      <c r="S281">
        <v>3</v>
      </c>
      <c r="T281">
        <v>444</v>
      </c>
      <c r="U281">
        <v>446</v>
      </c>
      <c r="V281">
        <v>1</v>
      </c>
      <c r="W281">
        <v>156816</v>
      </c>
      <c r="X281" t="s">
        <v>208</v>
      </c>
      <c r="Y281" t="s">
        <v>47</v>
      </c>
    </row>
    <row r="282" spans="1:25" hidden="1" x14ac:dyDescent="0.2">
      <c r="A282" t="s">
        <v>877</v>
      </c>
      <c r="F282" s="1">
        <v>39083</v>
      </c>
      <c r="G282">
        <v>2007</v>
      </c>
      <c r="H282" t="s">
        <v>878</v>
      </c>
      <c r="I282" t="s">
        <v>5210</v>
      </c>
      <c r="J282" t="str">
        <f>VLOOKUP(I282, [2]Sheet3!$A$1:$B$391, 2, FALSE)</f>
        <v>4 </v>
      </c>
      <c r="M282" t="s">
        <v>880</v>
      </c>
      <c r="N282" t="s">
        <v>881</v>
      </c>
      <c r="Q282">
        <v>3628353</v>
      </c>
      <c r="R282">
        <v>50</v>
      </c>
      <c r="S282">
        <v>1</v>
      </c>
      <c r="T282">
        <v>17</v>
      </c>
      <c r="U282">
        <v>28</v>
      </c>
      <c r="V282">
        <v>12</v>
      </c>
      <c r="W282">
        <v>465280</v>
      </c>
      <c r="X282" t="s">
        <v>70</v>
      </c>
      <c r="Y282" t="s">
        <v>47</v>
      </c>
    </row>
    <row r="283" spans="1:25" hidden="1" x14ac:dyDescent="0.2">
      <c r="A283" t="s">
        <v>877</v>
      </c>
      <c r="F283" s="1">
        <v>40057</v>
      </c>
      <c r="G283">
        <v>2009</v>
      </c>
      <c r="H283" t="s">
        <v>886</v>
      </c>
      <c r="I283" t="s">
        <v>5210</v>
      </c>
      <c r="J283" t="str">
        <f>VLOOKUP(I283, [2]Sheet3!$A$1:$B$391, 2, FALSE)</f>
        <v>4 </v>
      </c>
      <c r="M283" t="s">
        <v>887</v>
      </c>
      <c r="N283" t="s">
        <v>877</v>
      </c>
      <c r="Q283">
        <v>3628342</v>
      </c>
      <c r="R283">
        <v>52</v>
      </c>
      <c r="S283">
        <v>5</v>
      </c>
      <c r="T283">
        <v>441</v>
      </c>
      <c r="U283">
        <v>450</v>
      </c>
      <c r="V283">
        <v>35</v>
      </c>
      <c r="W283">
        <v>465280</v>
      </c>
      <c r="X283" t="s">
        <v>70</v>
      </c>
      <c r="Y283" t="s">
        <v>47</v>
      </c>
    </row>
    <row r="284" spans="1:25" hidden="1" x14ac:dyDescent="0.2">
      <c r="A284" t="s">
        <v>877</v>
      </c>
      <c r="F284" s="1">
        <v>39326</v>
      </c>
      <c r="G284">
        <v>2007</v>
      </c>
      <c r="H284" t="s">
        <v>894</v>
      </c>
      <c r="I284" t="s">
        <v>5210</v>
      </c>
      <c r="J284" t="str">
        <f>VLOOKUP(I284, [2]Sheet3!$A$1:$B$391, 2, FALSE)</f>
        <v>4 </v>
      </c>
      <c r="M284" t="s">
        <v>895</v>
      </c>
      <c r="N284" t="s">
        <v>877</v>
      </c>
      <c r="Q284">
        <v>3628345</v>
      </c>
      <c r="R284">
        <v>50</v>
      </c>
      <c r="S284">
        <v>5</v>
      </c>
      <c r="T284">
        <v>353</v>
      </c>
      <c r="U284">
        <v>357</v>
      </c>
      <c r="V284">
        <v>18</v>
      </c>
      <c r="W284">
        <v>465280</v>
      </c>
      <c r="X284" t="s">
        <v>70</v>
      </c>
      <c r="Y284" t="s">
        <v>47</v>
      </c>
    </row>
    <row r="285" spans="1:25" hidden="1" x14ac:dyDescent="0.2">
      <c r="A285" t="s">
        <v>987</v>
      </c>
      <c r="F285" s="1">
        <v>41699</v>
      </c>
      <c r="G285">
        <v>2014</v>
      </c>
      <c r="H285" t="s">
        <v>1034</v>
      </c>
      <c r="I285" t="s">
        <v>5210</v>
      </c>
      <c r="J285" t="str">
        <f>VLOOKUP(I285, [2]Sheet3!$A$1:$B$391, 2, FALSE)</f>
        <v>4 </v>
      </c>
      <c r="M285" t="s">
        <v>1035</v>
      </c>
      <c r="N285" t="s">
        <v>987</v>
      </c>
      <c r="Q285">
        <v>8508779</v>
      </c>
      <c r="R285">
        <v>57</v>
      </c>
      <c r="S285">
        <v>2</v>
      </c>
      <c r="T285">
        <v>225</v>
      </c>
      <c r="U285">
        <v>234</v>
      </c>
      <c r="V285">
        <v>17</v>
      </c>
      <c r="W285">
        <v>450134</v>
      </c>
      <c r="X285" t="s">
        <v>70</v>
      </c>
      <c r="Y285" t="s">
        <v>47</v>
      </c>
    </row>
    <row r="286" spans="1:25" hidden="1" x14ac:dyDescent="0.2">
      <c r="A286" t="s">
        <v>987</v>
      </c>
      <c r="F286" s="1">
        <v>42186</v>
      </c>
      <c r="G286">
        <v>2015</v>
      </c>
      <c r="H286" t="s">
        <v>1059</v>
      </c>
      <c r="I286" t="s">
        <v>5210</v>
      </c>
      <c r="J286" t="str">
        <f>VLOOKUP(I286, [2]Sheet3!$A$1:$B$391, 2, FALSE)</f>
        <v>4 </v>
      </c>
      <c r="M286" t="s">
        <v>1060</v>
      </c>
      <c r="N286" t="s">
        <v>1016</v>
      </c>
      <c r="Q286">
        <v>10719705</v>
      </c>
      <c r="R286">
        <v>58</v>
      </c>
      <c r="S286">
        <v>4</v>
      </c>
      <c r="T286">
        <v>469</v>
      </c>
      <c r="U286">
        <v>481</v>
      </c>
      <c r="V286">
        <v>16</v>
      </c>
      <c r="W286">
        <v>450134</v>
      </c>
      <c r="X286" t="s">
        <v>70</v>
      </c>
      <c r="Y286" t="s">
        <v>47</v>
      </c>
    </row>
    <row r="287" spans="1:25" hidden="1" x14ac:dyDescent="0.2">
      <c r="A287" t="s">
        <v>2263</v>
      </c>
      <c r="F287" s="1">
        <v>41944</v>
      </c>
      <c r="G287">
        <v>2014</v>
      </c>
      <c r="H287" t="s">
        <v>2282</v>
      </c>
      <c r="I287" t="s">
        <v>5210</v>
      </c>
      <c r="J287" t="str">
        <f>VLOOKUP(I287, [2]Sheet3!$A$1:$B$391, 2, FALSE)</f>
        <v>4 </v>
      </c>
      <c r="M287" t="s">
        <v>2283</v>
      </c>
      <c r="N287" t="s">
        <v>2284</v>
      </c>
      <c r="Q287">
        <v>10666199</v>
      </c>
      <c r="R287">
        <v>57</v>
      </c>
      <c r="S287">
        <v>6</v>
      </c>
      <c r="T287">
        <v>759</v>
      </c>
      <c r="U287">
        <v>765</v>
      </c>
      <c r="V287">
        <v>1</v>
      </c>
      <c r="W287">
        <v>427492</v>
      </c>
      <c r="X287" t="s">
        <v>70</v>
      </c>
      <c r="Y287" t="s">
        <v>47</v>
      </c>
    </row>
    <row r="288" spans="1:25" hidden="1" x14ac:dyDescent="0.2">
      <c r="A288" t="s">
        <v>2311</v>
      </c>
      <c r="F288" s="1">
        <v>41944</v>
      </c>
      <c r="G288">
        <v>2014</v>
      </c>
      <c r="H288" t="s">
        <v>2282</v>
      </c>
      <c r="I288" t="s">
        <v>5210</v>
      </c>
      <c r="J288" t="str">
        <f>VLOOKUP(I288, [2]Sheet3!$A$1:$B$391, 2, FALSE)</f>
        <v>4 </v>
      </c>
      <c r="M288" t="s">
        <v>2283</v>
      </c>
      <c r="N288" t="s">
        <v>2284</v>
      </c>
      <c r="Q288">
        <v>18752304</v>
      </c>
      <c r="R288">
        <v>57</v>
      </c>
      <c r="S288">
        <v>6</v>
      </c>
      <c r="T288">
        <v>759</v>
      </c>
      <c r="U288">
        <v>765</v>
      </c>
      <c r="V288">
        <v>1</v>
      </c>
      <c r="W288">
        <v>482101</v>
      </c>
      <c r="X288" t="s">
        <v>70</v>
      </c>
      <c r="Y288" t="s">
        <v>47</v>
      </c>
    </row>
    <row r="289" spans="1:36" hidden="1" x14ac:dyDescent="0.2">
      <c r="A289" t="s">
        <v>2788</v>
      </c>
      <c r="F289" s="1">
        <v>41030</v>
      </c>
      <c r="G289">
        <v>2012</v>
      </c>
      <c r="H289" t="s">
        <v>2796</v>
      </c>
      <c r="I289" t="s">
        <v>5210</v>
      </c>
      <c r="J289" t="str">
        <f>VLOOKUP(I289, [2]Sheet3!$A$1:$B$391, 2, FALSE)</f>
        <v>4 </v>
      </c>
      <c r="M289" t="s">
        <v>2797</v>
      </c>
      <c r="N289" t="s">
        <v>2798</v>
      </c>
      <c r="Q289">
        <v>8613710</v>
      </c>
      <c r="R289">
        <v>55</v>
      </c>
      <c r="S289">
        <v>3</v>
      </c>
      <c r="T289">
        <v>307</v>
      </c>
      <c r="U289">
        <v>312</v>
      </c>
      <c r="V289">
        <v>17</v>
      </c>
      <c r="W289">
        <v>448746</v>
      </c>
      <c r="X289" t="s">
        <v>70</v>
      </c>
      <c r="Y289" t="s">
        <v>47</v>
      </c>
    </row>
    <row r="290" spans="1:36" hidden="1" x14ac:dyDescent="0.2">
      <c r="A290" t="s">
        <v>5211</v>
      </c>
      <c r="E290" t="s">
        <v>5041</v>
      </c>
      <c r="F290" s="6">
        <v>43677</v>
      </c>
      <c r="G290">
        <v>2019</v>
      </c>
      <c r="H290" t="s">
        <v>5212</v>
      </c>
      <c r="I290" t="s">
        <v>5210</v>
      </c>
      <c r="J290" t="s">
        <v>5044</v>
      </c>
      <c r="M290" t="s">
        <v>5213</v>
      </c>
      <c r="O290" t="s">
        <v>5214</v>
      </c>
      <c r="Q290" s="7">
        <v>240810457088</v>
      </c>
      <c r="Z290" t="s">
        <v>5047</v>
      </c>
      <c r="AA290" t="s">
        <v>5215</v>
      </c>
      <c r="AB290" t="s">
        <v>5216</v>
      </c>
      <c r="AC290" t="s">
        <v>5217</v>
      </c>
      <c r="AD290" t="s">
        <v>5163</v>
      </c>
      <c r="AE290" t="s">
        <v>5218</v>
      </c>
      <c r="AF290" t="s">
        <v>5219</v>
      </c>
      <c r="AG290" t="s">
        <v>5050</v>
      </c>
      <c r="AH290" t="s">
        <v>5220</v>
      </c>
      <c r="AI290" t="s">
        <v>5221</v>
      </c>
      <c r="AJ290" t="s">
        <v>5050</v>
      </c>
    </row>
    <row r="291" spans="1:36" hidden="1" x14ac:dyDescent="0.2">
      <c r="A291" t="s">
        <v>5211</v>
      </c>
      <c r="E291" t="s">
        <v>5041</v>
      </c>
      <c r="F291" s="6">
        <v>43982</v>
      </c>
      <c r="G291">
        <v>2020</v>
      </c>
      <c r="H291" t="s">
        <v>5222</v>
      </c>
      <c r="I291" t="s">
        <v>5210</v>
      </c>
      <c r="J291" t="s">
        <v>5044</v>
      </c>
      <c r="M291" t="s">
        <v>5223</v>
      </c>
      <c r="O291" t="s">
        <v>5224</v>
      </c>
      <c r="Q291" s="7">
        <v>240810455040</v>
      </c>
      <c r="Z291" t="s">
        <v>5047</v>
      </c>
      <c r="AA291" t="s">
        <v>5225</v>
      </c>
      <c r="AB291" t="s">
        <v>5216</v>
      </c>
      <c r="AC291" t="s">
        <v>5217</v>
      </c>
      <c r="AD291" t="s">
        <v>5163</v>
      </c>
      <c r="AE291" t="s">
        <v>5220</v>
      </c>
      <c r="AF291" t="s">
        <v>5221</v>
      </c>
      <c r="AG291" t="s">
        <v>5050</v>
      </c>
      <c r="AH291" t="s">
        <v>5226</v>
      </c>
      <c r="AI291" t="s">
        <v>5227</v>
      </c>
      <c r="AJ291" t="s">
        <v>5050</v>
      </c>
    </row>
    <row r="292" spans="1:36" x14ac:dyDescent="0.2">
      <c r="A292" t="s">
        <v>3022</v>
      </c>
      <c r="F292" s="1">
        <v>39479</v>
      </c>
      <c r="G292">
        <v>2008</v>
      </c>
      <c r="H292" t="s">
        <v>3152</v>
      </c>
      <c r="I292" t="s">
        <v>5228</v>
      </c>
      <c r="J292" t="e">
        <f>VLOOKUP(I292, [2]Sheet3!$A$1:$B$391, 2, FALSE)</f>
        <v>#N/A</v>
      </c>
      <c r="M292" t="s">
        <v>3154</v>
      </c>
      <c r="N292" t="s">
        <v>3022</v>
      </c>
      <c r="Q292">
        <v>1526130</v>
      </c>
      <c r="R292">
        <v>17</v>
      </c>
      <c r="S292">
        <v>2</v>
      </c>
      <c r="T292">
        <v>107</v>
      </c>
      <c r="U292">
        <v>119</v>
      </c>
      <c r="V292">
        <v>172</v>
      </c>
      <c r="W292">
        <v>156816</v>
      </c>
      <c r="X292" t="s">
        <v>3050</v>
      </c>
      <c r="Y292" t="s">
        <v>47</v>
      </c>
    </row>
    <row r="293" spans="1:36" hidden="1" x14ac:dyDescent="0.2">
      <c r="A293" t="s">
        <v>1302</v>
      </c>
      <c r="F293" s="1">
        <v>38565</v>
      </c>
      <c r="G293">
        <v>2005</v>
      </c>
      <c r="H293" t="s">
        <v>1315</v>
      </c>
      <c r="I293" t="s">
        <v>5229</v>
      </c>
      <c r="J293" t="str">
        <f>VLOOKUP(I293, [2]Sheet3!$A$1:$B$391, 2, FALSE)</f>
        <v>5 </v>
      </c>
      <c r="M293" t="s">
        <v>1317</v>
      </c>
      <c r="N293" t="s">
        <v>1306</v>
      </c>
      <c r="Q293">
        <v>296327</v>
      </c>
      <c r="R293">
        <v>38</v>
      </c>
      <c r="S293">
        <v>3</v>
      </c>
      <c r="T293">
        <v>1037</v>
      </c>
      <c r="U293">
        <v>1056</v>
      </c>
      <c r="V293">
        <v>39</v>
      </c>
      <c r="W293">
        <v>30767</v>
      </c>
      <c r="X293" t="s">
        <v>53</v>
      </c>
      <c r="Y293" t="s">
        <v>47</v>
      </c>
    </row>
    <row r="294" spans="1:36" x14ac:dyDescent="0.2">
      <c r="A294" t="s">
        <v>2484</v>
      </c>
      <c r="F294" s="1">
        <v>43763</v>
      </c>
      <c r="G294">
        <v>2019</v>
      </c>
      <c r="H294" t="s">
        <v>2572</v>
      </c>
      <c r="I294" t="s">
        <v>5230</v>
      </c>
      <c r="J294" t="e">
        <f>VLOOKUP(I294, [2]Sheet3!$A$1:$B$391, 2, FALSE)</f>
        <v>#N/A</v>
      </c>
      <c r="M294" t="s">
        <v>2574</v>
      </c>
      <c r="N294" t="s">
        <v>2555</v>
      </c>
      <c r="Q294">
        <v>19608715</v>
      </c>
      <c r="R294">
        <v>24</v>
      </c>
      <c r="S294">
        <v>7</v>
      </c>
      <c r="T294">
        <v>702</v>
      </c>
      <c r="U294">
        <v>716</v>
      </c>
      <c r="V294">
        <v>5</v>
      </c>
      <c r="W294">
        <v>180309</v>
      </c>
      <c r="X294" t="s">
        <v>125</v>
      </c>
      <c r="Y294" t="s">
        <v>47</v>
      </c>
    </row>
    <row r="295" spans="1:36" x14ac:dyDescent="0.2">
      <c r="A295" t="s">
        <v>312</v>
      </c>
      <c r="F295" s="1">
        <v>42370</v>
      </c>
      <c r="G295">
        <v>2016</v>
      </c>
      <c r="H295" t="s">
        <v>396</v>
      </c>
      <c r="I295" t="s">
        <v>5231</v>
      </c>
      <c r="J295" t="e">
        <f>VLOOKUP(I295, [2]Sheet3!$A$1:$B$391, 2, FALSE)</f>
        <v>#N/A</v>
      </c>
      <c r="M295" t="s">
        <v>398</v>
      </c>
      <c r="N295" t="s">
        <v>360</v>
      </c>
      <c r="Q295">
        <v>14046066</v>
      </c>
      <c r="T295">
        <v>335</v>
      </c>
      <c r="U295">
        <v>336</v>
      </c>
      <c r="V295">
        <v>0</v>
      </c>
      <c r="W295">
        <v>273089</v>
      </c>
      <c r="X295" t="s">
        <v>59</v>
      </c>
      <c r="Y295" t="s">
        <v>47</v>
      </c>
    </row>
    <row r="296" spans="1:36" x14ac:dyDescent="0.2">
      <c r="A296" t="s">
        <v>312</v>
      </c>
      <c r="F296" s="1">
        <v>42370</v>
      </c>
      <c r="G296">
        <v>2016</v>
      </c>
      <c r="H296" t="s">
        <v>399</v>
      </c>
      <c r="I296" t="s">
        <v>5231</v>
      </c>
      <c r="J296" t="e">
        <f>VLOOKUP(I296, [2]Sheet3!$A$1:$B$391, 2, FALSE)</f>
        <v>#N/A</v>
      </c>
      <c r="M296" t="s">
        <v>400</v>
      </c>
      <c r="N296" t="s">
        <v>316</v>
      </c>
      <c r="Q296">
        <v>14046067</v>
      </c>
      <c r="T296">
        <v>987</v>
      </c>
      <c r="U296">
        <v>988</v>
      </c>
      <c r="V296">
        <v>0</v>
      </c>
      <c r="W296">
        <v>273089</v>
      </c>
      <c r="X296" t="s">
        <v>59</v>
      </c>
      <c r="Y296" t="s">
        <v>47</v>
      </c>
    </row>
    <row r="297" spans="1:36" x14ac:dyDescent="0.2">
      <c r="A297" t="s">
        <v>312</v>
      </c>
      <c r="F297" s="1">
        <v>42370</v>
      </c>
      <c r="G297">
        <v>2016</v>
      </c>
      <c r="H297" t="s">
        <v>401</v>
      </c>
      <c r="I297" t="s">
        <v>5231</v>
      </c>
      <c r="J297" t="e">
        <f>VLOOKUP(I297, [2]Sheet3!$A$1:$B$391, 2, FALSE)</f>
        <v>#N/A</v>
      </c>
      <c r="M297" t="s">
        <v>402</v>
      </c>
      <c r="N297" t="s">
        <v>340</v>
      </c>
      <c r="Q297">
        <v>14046068</v>
      </c>
      <c r="T297">
        <v>543</v>
      </c>
      <c r="U297">
        <v>544</v>
      </c>
      <c r="V297">
        <v>0</v>
      </c>
      <c r="W297">
        <v>273089</v>
      </c>
      <c r="X297" t="s">
        <v>59</v>
      </c>
      <c r="Y297" t="s">
        <v>47</v>
      </c>
    </row>
    <row r="298" spans="1:36" x14ac:dyDescent="0.2">
      <c r="A298" t="s">
        <v>312</v>
      </c>
      <c r="F298" s="1">
        <v>42370</v>
      </c>
      <c r="G298">
        <v>2016</v>
      </c>
      <c r="H298" t="s">
        <v>403</v>
      </c>
      <c r="I298" t="s">
        <v>5231</v>
      </c>
      <c r="J298" t="e">
        <f>VLOOKUP(I298, [2]Sheet3!$A$1:$B$391, 2, FALSE)</f>
        <v>#N/A</v>
      </c>
      <c r="M298" t="s">
        <v>404</v>
      </c>
      <c r="N298" t="s">
        <v>326</v>
      </c>
      <c r="Q298">
        <v>14046069</v>
      </c>
      <c r="T298">
        <v>525</v>
      </c>
      <c r="U298">
        <v>526</v>
      </c>
      <c r="V298">
        <v>1</v>
      </c>
      <c r="W298">
        <v>273089</v>
      </c>
      <c r="X298" t="s">
        <v>59</v>
      </c>
      <c r="Y298" t="s">
        <v>47</v>
      </c>
    </row>
    <row r="299" spans="1:36" x14ac:dyDescent="0.2">
      <c r="A299" t="s">
        <v>2868</v>
      </c>
      <c r="F299" s="1">
        <v>42370</v>
      </c>
      <c r="G299">
        <v>2016</v>
      </c>
      <c r="H299" t="s">
        <v>396</v>
      </c>
      <c r="I299" t="s">
        <v>5231</v>
      </c>
      <c r="J299" t="e">
        <f>VLOOKUP(I299, [2]Sheet3!$A$1:$B$391, 2, FALSE)</f>
        <v>#N/A</v>
      </c>
      <c r="M299" t="s">
        <v>398</v>
      </c>
      <c r="N299" t="s">
        <v>360</v>
      </c>
      <c r="Q299">
        <v>14046154</v>
      </c>
      <c r="T299">
        <v>335</v>
      </c>
      <c r="U299">
        <v>336</v>
      </c>
      <c r="V299">
        <v>0</v>
      </c>
      <c r="W299">
        <v>272444</v>
      </c>
      <c r="X299" t="s">
        <v>59</v>
      </c>
      <c r="Y299" t="s">
        <v>47</v>
      </c>
    </row>
    <row r="300" spans="1:36" x14ac:dyDescent="0.2">
      <c r="A300" t="s">
        <v>2868</v>
      </c>
      <c r="F300" s="1">
        <v>42370</v>
      </c>
      <c r="G300">
        <v>2016</v>
      </c>
      <c r="H300" t="s">
        <v>399</v>
      </c>
      <c r="I300" t="s">
        <v>5231</v>
      </c>
      <c r="J300" t="e">
        <f>VLOOKUP(I300, [2]Sheet3!$A$1:$B$391, 2, FALSE)</f>
        <v>#N/A</v>
      </c>
      <c r="M300" t="s">
        <v>400</v>
      </c>
      <c r="N300" t="s">
        <v>316</v>
      </c>
      <c r="Q300">
        <v>14046155</v>
      </c>
      <c r="T300">
        <v>987</v>
      </c>
      <c r="U300">
        <v>988</v>
      </c>
      <c r="V300">
        <v>0</v>
      </c>
      <c r="W300">
        <v>272444</v>
      </c>
      <c r="X300" t="s">
        <v>59</v>
      </c>
      <c r="Y300" t="s">
        <v>47</v>
      </c>
    </row>
    <row r="301" spans="1:36" x14ac:dyDescent="0.2">
      <c r="A301" t="s">
        <v>1302</v>
      </c>
      <c r="F301" s="1">
        <v>44654</v>
      </c>
      <c r="G301">
        <v>2022</v>
      </c>
      <c r="H301" t="s">
        <v>1568</v>
      </c>
      <c r="I301" t="s">
        <v>5232</v>
      </c>
      <c r="J301" t="e">
        <f>VLOOKUP(I301, [2]Sheet3!$A$1:$B$391, 2, FALSE)</f>
        <v>#N/A</v>
      </c>
      <c r="M301" t="s">
        <v>1570</v>
      </c>
      <c r="N301" t="s">
        <v>1571</v>
      </c>
      <c r="Q301">
        <v>27741546</v>
      </c>
      <c r="R301">
        <v>39</v>
      </c>
      <c r="S301">
        <v>2</v>
      </c>
      <c r="T301">
        <v>123</v>
      </c>
      <c r="U301">
        <v>143</v>
      </c>
      <c r="V301">
        <v>4</v>
      </c>
      <c r="W301">
        <v>30767</v>
      </c>
      <c r="X301" t="s">
        <v>172</v>
      </c>
      <c r="Y301" t="s">
        <v>47</v>
      </c>
    </row>
    <row r="302" spans="1:36" x14ac:dyDescent="0.2">
      <c r="A302" t="s">
        <v>4277</v>
      </c>
      <c r="F302" s="1">
        <v>41183</v>
      </c>
      <c r="G302">
        <v>2012</v>
      </c>
      <c r="H302" t="s">
        <v>4308</v>
      </c>
      <c r="I302" t="s">
        <v>5233</v>
      </c>
      <c r="J302" t="e">
        <f>VLOOKUP(I302, [2]Sheet3!$A$1:$B$391, 2, FALSE)</f>
        <v>#N/A</v>
      </c>
      <c r="M302" t="s">
        <v>4312</v>
      </c>
      <c r="N302" t="s">
        <v>4311</v>
      </c>
      <c r="Q302">
        <v>10430593</v>
      </c>
      <c r="R302">
        <v>5</v>
      </c>
      <c r="S302">
        <v>5</v>
      </c>
      <c r="T302">
        <v>386</v>
      </c>
      <c r="U302">
        <v>393</v>
      </c>
      <c r="V302">
        <v>5</v>
      </c>
      <c r="W302">
        <v>754338</v>
      </c>
      <c r="X302" t="s">
        <v>53</v>
      </c>
      <c r="Y302" t="s">
        <v>47</v>
      </c>
    </row>
    <row r="303" spans="1:36" x14ac:dyDescent="0.2">
      <c r="A303" t="s">
        <v>552</v>
      </c>
      <c r="F303" s="1">
        <v>42735</v>
      </c>
      <c r="G303">
        <v>2016</v>
      </c>
      <c r="H303" t="s">
        <v>592</v>
      </c>
      <c r="I303" t="s">
        <v>5234</v>
      </c>
      <c r="J303" t="e">
        <f>VLOOKUP(I303, [2]Sheet3!$A$1:$B$391, 2, FALSE)</f>
        <v>#N/A</v>
      </c>
      <c r="M303" t="s">
        <v>595</v>
      </c>
      <c r="N303" t="s">
        <v>560</v>
      </c>
      <c r="Q303">
        <v>11611139</v>
      </c>
      <c r="R303">
        <v>3</v>
      </c>
      <c r="S303">
        <v>1</v>
      </c>
      <c r="T303">
        <v>1139440</v>
      </c>
      <c r="V303">
        <v>2</v>
      </c>
      <c r="W303">
        <v>15671</v>
      </c>
      <c r="X303" t="s">
        <v>172</v>
      </c>
      <c r="Y303" t="s">
        <v>47</v>
      </c>
    </row>
    <row r="304" spans="1:36" x14ac:dyDescent="0.2">
      <c r="A304" t="s">
        <v>5155</v>
      </c>
      <c r="D304" t="s">
        <v>5052</v>
      </c>
      <c r="E304" t="s">
        <v>5053</v>
      </c>
      <c r="F304"/>
      <c r="H304" t="s">
        <v>5235</v>
      </c>
      <c r="I304" t="s">
        <v>5236</v>
      </c>
      <c r="J304" t="e">
        <f>VLOOKUP(I304, [2]Sheet3!$A$1:$B$391, 2, FALSE)</f>
        <v>#N/A</v>
      </c>
      <c r="M304" s="14" t="s">
        <v>5237</v>
      </c>
      <c r="Q304" s="7">
        <v>197859428352</v>
      </c>
      <c r="R304">
        <v>40</v>
      </c>
      <c r="S304">
        <v>1</v>
      </c>
      <c r="T304" t="s">
        <v>5238</v>
      </c>
      <c r="AB304" t="s">
        <v>5159</v>
      </c>
      <c r="AC304" t="s">
        <v>5160</v>
      </c>
      <c r="AD304" t="s">
        <v>5050</v>
      </c>
    </row>
    <row r="305" spans="1:33" hidden="1" x14ac:dyDescent="0.2">
      <c r="A305" t="s">
        <v>112</v>
      </c>
      <c r="F305" s="1">
        <v>42370</v>
      </c>
      <c r="G305">
        <v>2016</v>
      </c>
      <c r="H305" t="s">
        <v>153</v>
      </c>
      <c r="I305" t="s">
        <v>5239</v>
      </c>
      <c r="J305" t="str">
        <f>VLOOKUP(I305, [2]Sheet3!$A$1:$B$391, 2, FALSE)</f>
        <v>5 </v>
      </c>
      <c r="M305" t="s">
        <v>158</v>
      </c>
      <c r="N305" t="s">
        <v>157</v>
      </c>
      <c r="Q305">
        <v>15227710</v>
      </c>
      <c r="R305">
        <v>39</v>
      </c>
      <c r="T305">
        <v>214</v>
      </c>
      <c r="U305">
        <v>241</v>
      </c>
      <c r="V305">
        <v>4</v>
      </c>
      <c r="W305">
        <v>271602</v>
      </c>
      <c r="X305" t="s">
        <v>156</v>
      </c>
      <c r="Y305" t="s">
        <v>47</v>
      </c>
    </row>
    <row r="306" spans="1:33" hidden="1" x14ac:dyDescent="0.2">
      <c r="A306" t="s">
        <v>1135</v>
      </c>
      <c r="F306" s="1">
        <v>40179</v>
      </c>
      <c r="G306">
        <v>2010</v>
      </c>
      <c r="H306" t="s">
        <v>1188</v>
      </c>
      <c r="I306" t="s">
        <v>5239</v>
      </c>
      <c r="J306" t="str">
        <f>VLOOKUP(I306, [2]Sheet3!$A$1:$B$391, 2, FALSE)</f>
        <v>5 </v>
      </c>
      <c r="M306" t="s">
        <v>1191</v>
      </c>
      <c r="N306" t="s">
        <v>1190</v>
      </c>
      <c r="Q306">
        <v>18056264</v>
      </c>
      <c r="R306">
        <v>27</v>
      </c>
      <c r="V306">
        <v>37</v>
      </c>
      <c r="W306">
        <v>202082</v>
      </c>
      <c r="X306" t="s">
        <v>156</v>
      </c>
      <c r="Y306" t="s">
        <v>47</v>
      </c>
    </row>
    <row r="307" spans="1:33" hidden="1" x14ac:dyDescent="0.2">
      <c r="A307" t="s">
        <v>3842</v>
      </c>
      <c r="F307" s="1">
        <v>39083</v>
      </c>
      <c r="G307">
        <v>2007</v>
      </c>
      <c r="H307" t="s">
        <v>3959</v>
      </c>
      <c r="I307" t="s">
        <v>5239</v>
      </c>
      <c r="J307" t="str">
        <f>VLOOKUP(I307, [2]Sheet3!$A$1:$B$391, 2, FALSE)</f>
        <v>5 </v>
      </c>
      <c r="M307" t="s">
        <v>3961</v>
      </c>
      <c r="N307" t="s">
        <v>3842</v>
      </c>
      <c r="Q307">
        <v>18076970</v>
      </c>
      <c r="R307">
        <v>20</v>
      </c>
      <c r="V307">
        <v>4</v>
      </c>
      <c r="W307">
        <v>86383</v>
      </c>
      <c r="X307" t="s">
        <v>156</v>
      </c>
      <c r="Y307" t="s">
        <v>47</v>
      </c>
    </row>
    <row r="308" spans="1:33" hidden="1" x14ac:dyDescent="0.2">
      <c r="A308" t="s">
        <v>3842</v>
      </c>
      <c r="F308" s="1">
        <v>40544</v>
      </c>
      <c r="G308">
        <v>2011</v>
      </c>
      <c r="H308" t="s">
        <v>3962</v>
      </c>
      <c r="I308" t="s">
        <v>5239</v>
      </c>
      <c r="J308" t="str">
        <f>VLOOKUP(I308, [2]Sheet3!$A$1:$B$391, 2, FALSE)</f>
        <v>5 </v>
      </c>
      <c r="M308" t="s">
        <v>3964</v>
      </c>
      <c r="N308" t="s">
        <v>3900</v>
      </c>
      <c r="Q308">
        <v>18076971</v>
      </c>
      <c r="R308">
        <v>29</v>
      </c>
      <c r="V308">
        <v>2</v>
      </c>
      <c r="W308">
        <v>86383</v>
      </c>
      <c r="X308" t="s">
        <v>156</v>
      </c>
      <c r="Y308" t="s">
        <v>47</v>
      </c>
    </row>
    <row r="309" spans="1:33" hidden="1" x14ac:dyDescent="0.2">
      <c r="A309" t="s">
        <v>3842</v>
      </c>
      <c r="F309" s="1">
        <v>39448</v>
      </c>
      <c r="G309">
        <v>2008</v>
      </c>
      <c r="H309" t="s">
        <v>3965</v>
      </c>
      <c r="I309" t="s">
        <v>5239</v>
      </c>
      <c r="J309" t="str">
        <f>VLOOKUP(I309, [2]Sheet3!$A$1:$B$391, 2, FALSE)</f>
        <v>5 </v>
      </c>
      <c r="M309" t="s">
        <v>3968</v>
      </c>
      <c r="N309" t="s">
        <v>3967</v>
      </c>
      <c r="Q309">
        <v>18076972</v>
      </c>
      <c r="R309">
        <v>23</v>
      </c>
      <c r="V309">
        <v>2</v>
      </c>
      <c r="W309">
        <v>86383</v>
      </c>
      <c r="X309" t="s">
        <v>156</v>
      </c>
      <c r="Y309" t="s">
        <v>47</v>
      </c>
    </row>
    <row r="310" spans="1:33" hidden="1" x14ac:dyDescent="0.2">
      <c r="A310" t="s">
        <v>3842</v>
      </c>
      <c r="F310" s="1">
        <v>43831</v>
      </c>
      <c r="G310">
        <v>2020</v>
      </c>
      <c r="H310" t="s">
        <v>3969</v>
      </c>
      <c r="I310" t="s">
        <v>5239</v>
      </c>
      <c r="J310" t="str">
        <f>VLOOKUP(I310, [2]Sheet3!$A$1:$B$391, 2, FALSE)</f>
        <v>5 </v>
      </c>
      <c r="M310" t="s">
        <v>3970</v>
      </c>
      <c r="N310" t="s">
        <v>3842</v>
      </c>
      <c r="Q310">
        <v>25201317</v>
      </c>
      <c r="R310">
        <v>47</v>
      </c>
      <c r="S310">
        <v>1</v>
      </c>
      <c r="T310">
        <v>165</v>
      </c>
      <c r="U310">
        <v>188</v>
      </c>
      <c r="V310">
        <v>8</v>
      </c>
      <c r="W310">
        <v>86383</v>
      </c>
      <c r="X310" t="s">
        <v>156</v>
      </c>
      <c r="Y310" t="s">
        <v>47</v>
      </c>
    </row>
    <row r="311" spans="1:33" hidden="1" x14ac:dyDescent="0.2">
      <c r="A311" t="s">
        <v>4162</v>
      </c>
      <c r="F311" s="1">
        <v>40544</v>
      </c>
      <c r="G311">
        <v>2011</v>
      </c>
      <c r="H311" t="s">
        <v>3962</v>
      </c>
      <c r="I311" t="s">
        <v>5239</v>
      </c>
      <c r="J311" t="str">
        <f>VLOOKUP(I311, [2]Sheet3!$A$1:$B$391, 2, FALSE)</f>
        <v>5 </v>
      </c>
      <c r="M311" t="s">
        <v>3964</v>
      </c>
      <c r="N311" t="s">
        <v>3900</v>
      </c>
      <c r="Q311">
        <v>17528502</v>
      </c>
      <c r="R311">
        <v>29</v>
      </c>
      <c r="V311">
        <v>2</v>
      </c>
      <c r="W311">
        <v>128897</v>
      </c>
      <c r="X311" t="s">
        <v>156</v>
      </c>
      <c r="Y311" t="s">
        <v>47</v>
      </c>
    </row>
    <row r="312" spans="1:33" hidden="1" x14ac:dyDescent="0.2">
      <c r="A312" t="s">
        <v>4162</v>
      </c>
      <c r="F312" s="1">
        <v>41275</v>
      </c>
      <c r="G312">
        <v>2013</v>
      </c>
      <c r="H312" t="s">
        <v>4177</v>
      </c>
      <c r="I312" t="s">
        <v>5239</v>
      </c>
      <c r="J312" t="str">
        <f>VLOOKUP(I312, [2]Sheet3!$A$1:$B$391, 2, FALSE)</f>
        <v>5 </v>
      </c>
      <c r="M312" t="s">
        <v>4179</v>
      </c>
      <c r="N312" t="s">
        <v>4162</v>
      </c>
      <c r="Q312">
        <v>18013526</v>
      </c>
      <c r="R312">
        <v>33</v>
      </c>
      <c r="V312">
        <v>0</v>
      </c>
      <c r="W312">
        <v>128897</v>
      </c>
      <c r="X312" t="s">
        <v>156</v>
      </c>
      <c r="Y312" t="s">
        <v>47</v>
      </c>
    </row>
    <row r="313" spans="1:33" hidden="1" x14ac:dyDescent="0.2">
      <c r="A313" t="s">
        <v>4162</v>
      </c>
      <c r="F313" s="1">
        <v>40544</v>
      </c>
      <c r="G313">
        <v>2011</v>
      </c>
      <c r="H313" t="s">
        <v>4180</v>
      </c>
      <c r="I313" t="s">
        <v>5239</v>
      </c>
      <c r="J313" t="str">
        <f>VLOOKUP(I313, [2]Sheet3!$A$1:$B$391, 2, FALSE)</f>
        <v>5 </v>
      </c>
      <c r="M313" t="s">
        <v>4182</v>
      </c>
      <c r="N313" t="s">
        <v>4162</v>
      </c>
      <c r="Q313">
        <v>18013527</v>
      </c>
      <c r="R313">
        <v>28</v>
      </c>
      <c r="V313">
        <v>0</v>
      </c>
      <c r="W313">
        <v>128897</v>
      </c>
      <c r="X313" t="s">
        <v>156</v>
      </c>
      <c r="Y313" t="s">
        <v>47</v>
      </c>
    </row>
    <row r="314" spans="1:33" hidden="1" x14ac:dyDescent="0.2">
      <c r="A314" t="s">
        <v>4162</v>
      </c>
      <c r="F314" s="1">
        <v>43466</v>
      </c>
      <c r="G314">
        <v>2019</v>
      </c>
      <c r="H314" t="s">
        <v>4222</v>
      </c>
      <c r="I314" t="s">
        <v>5239</v>
      </c>
      <c r="J314" t="str">
        <f>VLOOKUP(I314, [2]Sheet3!$A$1:$B$391, 2, FALSE)</f>
        <v>5 </v>
      </c>
      <c r="M314" t="s">
        <v>4225</v>
      </c>
      <c r="N314" t="s">
        <v>4224</v>
      </c>
      <c r="Q314">
        <v>20459284</v>
      </c>
      <c r="T314">
        <v>20</v>
      </c>
      <c r="U314">
        <v>38</v>
      </c>
      <c r="V314">
        <v>5</v>
      </c>
      <c r="W314">
        <v>128897</v>
      </c>
      <c r="X314" t="s">
        <v>156</v>
      </c>
      <c r="Y314" t="s">
        <v>47</v>
      </c>
    </row>
    <row r="315" spans="1:33" x14ac:dyDescent="0.2">
      <c r="A315" t="s">
        <v>4783</v>
      </c>
      <c r="F315" s="1">
        <v>45261</v>
      </c>
      <c r="G315">
        <v>2023</v>
      </c>
      <c r="H315" t="s">
        <v>4958</v>
      </c>
      <c r="I315" t="s">
        <v>5240</v>
      </c>
      <c r="J315" t="e">
        <f>VLOOKUP(I315, [2]Sheet3!$A$1:$B$391, 2, FALSE)</f>
        <v>#N/A</v>
      </c>
      <c r="M315" t="s">
        <v>4960</v>
      </c>
      <c r="N315" t="s">
        <v>4841</v>
      </c>
      <c r="Q315">
        <v>32544587</v>
      </c>
      <c r="R315">
        <v>65</v>
      </c>
      <c r="S315">
        <v>4</v>
      </c>
      <c r="T315">
        <v>665</v>
      </c>
      <c r="U315">
        <v>680</v>
      </c>
      <c r="V315">
        <v>1</v>
      </c>
      <c r="W315">
        <v>497548</v>
      </c>
      <c r="X315" t="s">
        <v>59</v>
      </c>
      <c r="Y315" t="s">
        <v>47</v>
      </c>
    </row>
    <row r="316" spans="1:33" hidden="1" x14ac:dyDescent="0.2">
      <c r="A316" t="s">
        <v>5241</v>
      </c>
      <c r="E316" t="s">
        <v>5169</v>
      </c>
      <c r="F316" s="6">
        <v>45169</v>
      </c>
      <c r="G316">
        <v>2023</v>
      </c>
      <c r="H316" t="s">
        <v>5242</v>
      </c>
      <c r="I316" t="s">
        <v>5243</v>
      </c>
      <c r="J316" t="s">
        <v>5078</v>
      </c>
      <c r="O316" t="s">
        <v>5244</v>
      </c>
      <c r="Q316" s="7">
        <v>230302240768</v>
      </c>
      <c r="R316">
        <v>160</v>
      </c>
      <c r="Z316" t="s">
        <v>5047</v>
      </c>
      <c r="AB316" t="s">
        <v>5245</v>
      </c>
      <c r="AC316" t="s">
        <v>5246</v>
      </c>
      <c r="AD316" t="s">
        <v>5050</v>
      </c>
      <c r="AE316" t="s">
        <v>5247</v>
      </c>
      <c r="AF316" t="s">
        <v>5248</v>
      </c>
      <c r="AG316" t="s">
        <v>5050</v>
      </c>
    </row>
    <row r="317" spans="1:33" x14ac:dyDescent="0.2">
      <c r="A317" t="s">
        <v>3842</v>
      </c>
      <c r="F317" s="1">
        <v>41214</v>
      </c>
      <c r="G317">
        <v>2012</v>
      </c>
      <c r="H317" t="s">
        <v>3903</v>
      </c>
      <c r="I317" t="s">
        <v>5249</v>
      </c>
      <c r="J317" t="e">
        <f>VLOOKUP(I317, [2]Sheet3!$A$1:$B$391, 2, FALSE)</f>
        <v>#N/A</v>
      </c>
      <c r="M317" t="s">
        <v>3905</v>
      </c>
      <c r="N317" t="s">
        <v>3906</v>
      </c>
      <c r="Q317">
        <v>6857277</v>
      </c>
      <c r="R317">
        <v>59</v>
      </c>
      <c r="S317">
        <v>3</v>
      </c>
      <c r="T317">
        <v>1054</v>
      </c>
      <c r="U317">
        <v>1064</v>
      </c>
      <c r="V317">
        <v>590</v>
      </c>
      <c r="W317">
        <v>86383</v>
      </c>
      <c r="X317" t="s">
        <v>70</v>
      </c>
      <c r="Y317" t="s">
        <v>47</v>
      </c>
    </row>
    <row r="318" spans="1:33" x14ac:dyDescent="0.2">
      <c r="A318" t="s">
        <v>987</v>
      </c>
      <c r="F318" s="1">
        <v>38626</v>
      </c>
      <c r="G318">
        <v>2005</v>
      </c>
      <c r="H318" t="s">
        <v>1025</v>
      </c>
      <c r="I318" t="s">
        <v>5250</v>
      </c>
      <c r="J318" t="e">
        <f>VLOOKUP(I318, [2]Sheet3!$A$1:$B$391, 2, FALSE)</f>
        <v>#N/A</v>
      </c>
      <c r="M318" t="s">
        <v>1027</v>
      </c>
      <c r="N318" t="s">
        <v>987</v>
      </c>
      <c r="Q318">
        <v>6728479</v>
      </c>
      <c r="R318">
        <v>49</v>
      </c>
      <c r="S318">
        <v>1</v>
      </c>
      <c r="T318">
        <v>44</v>
      </c>
      <c r="U318">
        <v>59</v>
      </c>
      <c r="V318">
        <v>6</v>
      </c>
      <c r="W318">
        <v>450134</v>
      </c>
      <c r="X318" t="s">
        <v>70</v>
      </c>
      <c r="Y318" t="s">
        <v>47</v>
      </c>
    </row>
    <row r="319" spans="1:33" x14ac:dyDescent="0.2">
      <c r="A319" t="s">
        <v>987</v>
      </c>
      <c r="F319" s="1">
        <v>38626</v>
      </c>
      <c r="G319">
        <v>2005</v>
      </c>
      <c r="H319" t="s">
        <v>1028</v>
      </c>
      <c r="I319" t="s">
        <v>5250</v>
      </c>
      <c r="J319" t="e">
        <f>VLOOKUP(I319, [2]Sheet3!$A$1:$B$391, 2, FALSE)</f>
        <v>#N/A</v>
      </c>
      <c r="M319" t="s">
        <v>1029</v>
      </c>
      <c r="N319" t="s">
        <v>987</v>
      </c>
      <c r="Q319">
        <v>6728480</v>
      </c>
      <c r="R319">
        <v>49</v>
      </c>
      <c r="S319">
        <v>1</v>
      </c>
      <c r="T319">
        <v>24</v>
      </c>
      <c r="U319">
        <v>43</v>
      </c>
      <c r="V319">
        <v>50</v>
      </c>
      <c r="W319">
        <v>450134</v>
      </c>
      <c r="X319" t="s">
        <v>70</v>
      </c>
      <c r="Y319" t="s">
        <v>47</v>
      </c>
    </row>
    <row r="320" spans="1:33" x14ac:dyDescent="0.2">
      <c r="A320" t="s">
        <v>3782</v>
      </c>
      <c r="F320" s="1">
        <v>43952</v>
      </c>
      <c r="G320">
        <v>2020</v>
      </c>
      <c r="H320" t="s">
        <v>3796</v>
      </c>
      <c r="I320" t="s">
        <v>5251</v>
      </c>
      <c r="J320" t="e">
        <f>VLOOKUP(I320, [2]Sheet3!$A$1:$B$391, 2, FALSE)</f>
        <v>#N/A</v>
      </c>
      <c r="M320" t="s">
        <v>3798</v>
      </c>
      <c r="N320" t="s">
        <v>3787</v>
      </c>
      <c r="Q320">
        <v>19790991</v>
      </c>
      <c r="R320">
        <v>143</v>
      </c>
      <c r="T320">
        <v>106230</v>
      </c>
      <c r="V320">
        <v>10</v>
      </c>
      <c r="W320">
        <v>841768</v>
      </c>
      <c r="X320" t="s">
        <v>70</v>
      </c>
      <c r="Y320" t="s">
        <v>47</v>
      </c>
    </row>
    <row r="321" spans="1:25" x14ac:dyDescent="0.2">
      <c r="A321" t="s">
        <v>3782</v>
      </c>
      <c r="F321" s="1">
        <v>44927</v>
      </c>
      <c r="G321">
        <v>2023</v>
      </c>
      <c r="H321" t="s">
        <v>3804</v>
      </c>
      <c r="I321" t="s">
        <v>5251</v>
      </c>
      <c r="J321" t="e">
        <f>VLOOKUP(I321, [2]Sheet3!$A$1:$B$391, 2, FALSE)</f>
        <v>#N/A</v>
      </c>
      <c r="M321" t="s">
        <v>3805</v>
      </c>
      <c r="N321" t="s">
        <v>3806</v>
      </c>
      <c r="Q321">
        <v>29634872</v>
      </c>
      <c r="R321">
        <v>175</v>
      </c>
      <c r="T321">
        <v>108912</v>
      </c>
      <c r="V321">
        <v>0</v>
      </c>
      <c r="W321">
        <v>841768</v>
      </c>
      <c r="X321" t="s">
        <v>70</v>
      </c>
      <c r="Y321" t="s">
        <v>47</v>
      </c>
    </row>
    <row r="322" spans="1:25" x14ac:dyDescent="0.2">
      <c r="A322" t="s">
        <v>4046</v>
      </c>
      <c r="F322" s="1">
        <v>39417</v>
      </c>
      <c r="G322">
        <v>2007</v>
      </c>
      <c r="H322" t="s">
        <v>4053</v>
      </c>
      <c r="I322" t="s">
        <v>5252</v>
      </c>
      <c r="J322" t="e">
        <f>VLOOKUP(I322, [2]Sheet3!$A$1:$B$391, 2, FALSE)</f>
        <v>#N/A</v>
      </c>
      <c r="M322" t="s">
        <v>4055</v>
      </c>
      <c r="N322" t="s">
        <v>4056</v>
      </c>
      <c r="Q322">
        <v>3574260</v>
      </c>
      <c r="R322">
        <v>34</v>
      </c>
      <c r="S322">
        <v>12</v>
      </c>
      <c r="T322">
        <v>3575</v>
      </c>
      <c r="U322">
        <v>3591</v>
      </c>
      <c r="V322">
        <v>20</v>
      </c>
      <c r="W322">
        <v>450140</v>
      </c>
      <c r="X322" t="s">
        <v>70</v>
      </c>
      <c r="Y322" t="s">
        <v>47</v>
      </c>
    </row>
    <row r="323" spans="1:25" x14ac:dyDescent="0.2">
      <c r="A323" t="s">
        <v>312</v>
      </c>
      <c r="F323" s="1">
        <v>42401</v>
      </c>
      <c r="G323">
        <v>2016</v>
      </c>
      <c r="H323" t="s">
        <v>381</v>
      </c>
      <c r="I323" t="s">
        <v>5253</v>
      </c>
      <c r="J323" t="e">
        <f>VLOOKUP(I323, [2]Sheet3!$A$1:$B$391, 2, FALSE)</f>
        <v>#N/A</v>
      </c>
      <c r="M323" t="s">
        <v>383</v>
      </c>
      <c r="N323" t="s">
        <v>340</v>
      </c>
      <c r="Q323">
        <v>11458889</v>
      </c>
      <c r="R323">
        <v>55</v>
      </c>
      <c r="T323">
        <v>626</v>
      </c>
      <c r="U323">
        <v>632</v>
      </c>
      <c r="V323">
        <v>24</v>
      </c>
      <c r="W323">
        <v>273089</v>
      </c>
      <c r="X323" t="s">
        <v>70</v>
      </c>
      <c r="Y323" t="s">
        <v>47</v>
      </c>
    </row>
    <row r="324" spans="1:25" x14ac:dyDescent="0.2">
      <c r="A324" t="s">
        <v>1135</v>
      </c>
      <c r="F324" s="1">
        <v>41760</v>
      </c>
      <c r="G324">
        <v>2014</v>
      </c>
      <c r="H324" t="s">
        <v>1157</v>
      </c>
      <c r="I324" t="s">
        <v>5253</v>
      </c>
      <c r="J324" t="e">
        <f>VLOOKUP(I324, [2]Sheet3!$A$1:$B$391, 2, FALSE)</f>
        <v>#N/A</v>
      </c>
      <c r="M324" t="s">
        <v>1158</v>
      </c>
      <c r="N324" t="s">
        <v>1135</v>
      </c>
      <c r="Q324">
        <v>8947185</v>
      </c>
      <c r="R324">
        <v>34</v>
      </c>
      <c r="T324">
        <v>273</v>
      </c>
      <c r="U324">
        <v>283</v>
      </c>
      <c r="V324">
        <v>81</v>
      </c>
      <c r="W324">
        <v>202082</v>
      </c>
      <c r="X324" t="s">
        <v>70</v>
      </c>
      <c r="Y324" t="s">
        <v>47</v>
      </c>
    </row>
    <row r="325" spans="1:25" x14ac:dyDescent="0.2">
      <c r="A325" t="s">
        <v>1135</v>
      </c>
      <c r="F325" s="1">
        <v>43344</v>
      </c>
      <c r="G325">
        <v>2018</v>
      </c>
      <c r="H325" t="s">
        <v>1185</v>
      </c>
      <c r="I325" t="s">
        <v>5253</v>
      </c>
      <c r="J325" t="e">
        <f>VLOOKUP(I325, [2]Sheet3!$A$1:$B$391, 2, FALSE)</f>
        <v>#N/A</v>
      </c>
      <c r="M325" t="s">
        <v>1186</v>
      </c>
      <c r="N325" t="s">
        <v>1187</v>
      </c>
      <c r="Q325">
        <v>16116448</v>
      </c>
      <c r="R325">
        <v>86</v>
      </c>
      <c r="T325">
        <v>18</v>
      </c>
      <c r="U325">
        <v>33</v>
      </c>
      <c r="V325">
        <v>29</v>
      </c>
      <c r="W325">
        <v>202082</v>
      </c>
      <c r="X325" t="s">
        <v>70</v>
      </c>
      <c r="Y325" t="s">
        <v>47</v>
      </c>
    </row>
    <row r="326" spans="1:25" hidden="1" x14ac:dyDescent="0.2">
      <c r="A326" t="s">
        <v>3554</v>
      </c>
      <c r="F326" s="1">
        <v>41883</v>
      </c>
      <c r="G326">
        <v>2014</v>
      </c>
      <c r="H326" t="s">
        <v>3561</v>
      </c>
      <c r="I326" t="s">
        <v>5254</v>
      </c>
      <c r="J326">
        <f>VLOOKUP(I326, [2]Sheet3!$A$1:$B$391, 2, FALSE)</f>
        <v>4</v>
      </c>
      <c r="M326" t="s">
        <v>3563</v>
      </c>
      <c r="N326" t="s">
        <v>3554</v>
      </c>
      <c r="Q326">
        <v>11804193</v>
      </c>
      <c r="R326">
        <v>25</v>
      </c>
      <c r="S326">
        <v>3</v>
      </c>
      <c r="T326">
        <v>280</v>
      </c>
      <c r="U326">
        <v>300</v>
      </c>
      <c r="V326">
        <v>45</v>
      </c>
      <c r="W326">
        <v>776490</v>
      </c>
      <c r="X326" t="s">
        <v>59</v>
      </c>
      <c r="Y326" t="s">
        <v>47</v>
      </c>
    </row>
    <row r="327" spans="1:25" hidden="1" x14ac:dyDescent="0.2">
      <c r="A327" t="s">
        <v>3554</v>
      </c>
      <c r="F327" s="1">
        <v>42248</v>
      </c>
      <c r="G327">
        <v>2015</v>
      </c>
      <c r="H327" t="s">
        <v>3567</v>
      </c>
      <c r="I327" t="s">
        <v>5254</v>
      </c>
      <c r="J327">
        <f>VLOOKUP(I327, [2]Sheet3!$A$1:$B$391, 2, FALSE)</f>
        <v>4</v>
      </c>
      <c r="M327" t="s">
        <v>3568</v>
      </c>
      <c r="N327" t="s">
        <v>3554</v>
      </c>
      <c r="Q327">
        <v>11804195</v>
      </c>
      <c r="R327">
        <v>26</v>
      </c>
      <c r="S327">
        <v>3</v>
      </c>
      <c r="T327">
        <v>375</v>
      </c>
      <c r="U327">
        <v>390</v>
      </c>
      <c r="V327">
        <v>4</v>
      </c>
      <c r="W327">
        <v>776490</v>
      </c>
      <c r="X327" t="s">
        <v>135</v>
      </c>
      <c r="Y327" t="s">
        <v>47</v>
      </c>
    </row>
    <row r="328" spans="1:25" hidden="1" x14ac:dyDescent="0.2">
      <c r="A328" t="s">
        <v>3554</v>
      </c>
      <c r="F328" s="1">
        <v>43252</v>
      </c>
      <c r="G328">
        <v>2018</v>
      </c>
      <c r="H328" t="s">
        <v>3614</v>
      </c>
      <c r="I328" t="s">
        <v>5254</v>
      </c>
      <c r="J328">
        <f>VLOOKUP(I328, [2]Sheet3!$A$1:$B$391, 2, FALSE)</f>
        <v>4</v>
      </c>
      <c r="M328" t="s">
        <v>3615</v>
      </c>
      <c r="N328" t="s">
        <v>3616</v>
      </c>
      <c r="Q328">
        <v>15691202</v>
      </c>
      <c r="R328">
        <v>29</v>
      </c>
      <c r="S328">
        <v>2</v>
      </c>
      <c r="T328">
        <v>171</v>
      </c>
      <c r="U328">
        <v>192</v>
      </c>
      <c r="V328">
        <v>32</v>
      </c>
      <c r="W328">
        <v>776490</v>
      </c>
      <c r="X328" t="s">
        <v>59</v>
      </c>
      <c r="Y328" t="s">
        <v>47</v>
      </c>
    </row>
    <row r="329" spans="1:25" hidden="1" x14ac:dyDescent="0.2">
      <c r="A329" t="s">
        <v>4783</v>
      </c>
      <c r="F329" s="1">
        <v>42339</v>
      </c>
      <c r="G329">
        <v>2015</v>
      </c>
      <c r="H329" t="s">
        <v>4834</v>
      </c>
      <c r="I329" t="s">
        <v>5254</v>
      </c>
      <c r="J329">
        <f>VLOOKUP(I329, [2]Sheet3!$A$1:$B$391, 2, FALSE)</f>
        <v>4</v>
      </c>
      <c r="M329" t="s">
        <v>4835</v>
      </c>
      <c r="N329" t="s">
        <v>4783</v>
      </c>
      <c r="Q329">
        <v>11452460</v>
      </c>
      <c r="R329">
        <v>26</v>
      </c>
      <c r="S329">
        <v>4</v>
      </c>
      <c r="T329">
        <v>421</v>
      </c>
      <c r="U329">
        <v>433</v>
      </c>
      <c r="V329">
        <v>0</v>
      </c>
      <c r="W329">
        <v>497548</v>
      </c>
      <c r="X329" t="s">
        <v>135</v>
      </c>
      <c r="Y329" t="s">
        <v>47</v>
      </c>
    </row>
    <row r="330" spans="1:25" hidden="1" x14ac:dyDescent="0.2">
      <c r="A330" t="s">
        <v>4783</v>
      </c>
      <c r="F330" s="1">
        <v>43252</v>
      </c>
      <c r="G330">
        <v>2018</v>
      </c>
      <c r="H330" t="s">
        <v>3614</v>
      </c>
      <c r="I330" t="s">
        <v>5254</v>
      </c>
      <c r="J330">
        <f>VLOOKUP(I330, [2]Sheet3!$A$1:$B$391, 2, FALSE)</f>
        <v>4</v>
      </c>
      <c r="M330" t="s">
        <v>3615</v>
      </c>
      <c r="N330" t="s">
        <v>3616</v>
      </c>
      <c r="Q330">
        <v>15712265</v>
      </c>
      <c r="R330">
        <v>29</v>
      </c>
      <c r="S330">
        <v>2</v>
      </c>
      <c r="T330">
        <v>171</v>
      </c>
      <c r="U330">
        <v>192</v>
      </c>
      <c r="V330">
        <v>32</v>
      </c>
      <c r="W330">
        <v>497548</v>
      </c>
      <c r="X330" t="s">
        <v>59</v>
      </c>
      <c r="Y330" t="s">
        <v>47</v>
      </c>
    </row>
    <row r="331" spans="1:25" hidden="1" x14ac:dyDescent="0.2">
      <c r="A331" t="s">
        <v>4783</v>
      </c>
      <c r="F331" s="1">
        <v>44256</v>
      </c>
      <c r="G331">
        <v>2021</v>
      </c>
      <c r="H331" t="s">
        <v>4916</v>
      </c>
      <c r="I331" t="s">
        <v>5254</v>
      </c>
      <c r="J331">
        <f>VLOOKUP(I331, [2]Sheet3!$A$1:$B$391, 2, FALSE)</f>
        <v>4</v>
      </c>
      <c r="M331" t="s">
        <v>4917</v>
      </c>
      <c r="N331" t="s">
        <v>4783</v>
      </c>
      <c r="Q331">
        <v>23293850</v>
      </c>
      <c r="R331">
        <v>32</v>
      </c>
      <c r="S331">
        <v>1</v>
      </c>
      <c r="T331">
        <v>127</v>
      </c>
      <c r="U331">
        <v>143</v>
      </c>
      <c r="V331">
        <v>17</v>
      </c>
      <c r="W331">
        <v>497548</v>
      </c>
      <c r="X331" t="s">
        <v>59</v>
      </c>
      <c r="Y331" t="s">
        <v>47</v>
      </c>
    </row>
    <row r="332" spans="1:25" hidden="1" x14ac:dyDescent="0.2">
      <c r="A332" t="s">
        <v>905</v>
      </c>
      <c r="F332" s="1">
        <v>39600</v>
      </c>
      <c r="G332">
        <v>2008</v>
      </c>
      <c r="H332" t="s">
        <v>912</v>
      </c>
      <c r="I332" t="s">
        <v>5255</v>
      </c>
      <c r="J332" t="str">
        <f>VLOOKUP(I332, [2]Sheet3!$A$1:$B$391, 2, FALSE)</f>
        <v>5* </v>
      </c>
      <c r="M332" t="s">
        <v>914</v>
      </c>
      <c r="N332" t="s">
        <v>915</v>
      </c>
      <c r="Q332">
        <v>10052877</v>
      </c>
      <c r="R332">
        <v>25</v>
      </c>
      <c r="S332">
        <v>2</v>
      </c>
      <c r="T332">
        <v>447</v>
      </c>
      <c r="U332">
        <v>471</v>
      </c>
      <c r="V332">
        <v>99</v>
      </c>
      <c r="W332">
        <v>747901</v>
      </c>
      <c r="X332" t="s">
        <v>53</v>
      </c>
      <c r="Y332" t="s">
        <v>47</v>
      </c>
    </row>
    <row r="333" spans="1:25" hidden="1" x14ac:dyDescent="0.2">
      <c r="A333" t="s">
        <v>1623</v>
      </c>
      <c r="F333" s="1">
        <v>41153</v>
      </c>
      <c r="G333">
        <v>2012</v>
      </c>
      <c r="H333" t="s">
        <v>1661</v>
      </c>
      <c r="I333" t="s">
        <v>5255</v>
      </c>
      <c r="J333" t="str">
        <f>VLOOKUP(I333, [2]Sheet3!$A$1:$B$391, 2, FALSE)</f>
        <v>5* </v>
      </c>
      <c r="M333" t="s">
        <v>1662</v>
      </c>
      <c r="N333" t="s">
        <v>1628</v>
      </c>
      <c r="Q333">
        <v>10104376</v>
      </c>
      <c r="R333">
        <v>29</v>
      </c>
      <c r="S333">
        <v>3</v>
      </c>
      <c r="T333">
        <v>910</v>
      </c>
      <c r="U333">
        <v>927</v>
      </c>
      <c r="V333">
        <v>46</v>
      </c>
      <c r="W333">
        <v>747904</v>
      </c>
      <c r="X333" t="s">
        <v>53</v>
      </c>
      <c r="Y333" t="s">
        <v>47</v>
      </c>
    </row>
    <row r="334" spans="1:25" hidden="1" x14ac:dyDescent="0.2">
      <c r="A334" t="s">
        <v>2062</v>
      </c>
      <c r="F334" s="1">
        <v>43070</v>
      </c>
      <c r="G334">
        <v>2017</v>
      </c>
      <c r="H334" t="s">
        <v>2078</v>
      </c>
      <c r="I334" t="s">
        <v>5255</v>
      </c>
      <c r="J334" t="str">
        <f>VLOOKUP(I334, [2]Sheet3!$A$1:$B$391, 2, FALSE)</f>
        <v>5* </v>
      </c>
      <c r="M334" t="s">
        <v>2079</v>
      </c>
      <c r="N334" t="s">
        <v>2080</v>
      </c>
      <c r="Q334">
        <v>14657630</v>
      </c>
      <c r="R334">
        <v>34</v>
      </c>
      <c r="S334">
        <v>4</v>
      </c>
      <c r="T334">
        <v>1880</v>
      </c>
      <c r="U334">
        <v>1914</v>
      </c>
      <c r="V334">
        <v>25</v>
      </c>
      <c r="W334">
        <v>636920</v>
      </c>
      <c r="X334" t="s">
        <v>53</v>
      </c>
      <c r="Y334" t="s">
        <v>47</v>
      </c>
    </row>
    <row r="335" spans="1:25" hidden="1" x14ac:dyDescent="0.2">
      <c r="A335" t="s">
        <v>2263</v>
      </c>
      <c r="F335" s="1">
        <v>39600</v>
      </c>
      <c r="G335">
        <v>2008</v>
      </c>
      <c r="H335" t="s">
        <v>912</v>
      </c>
      <c r="I335" t="s">
        <v>5255</v>
      </c>
      <c r="J335" t="str">
        <f>VLOOKUP(I335, [2]Sheet3!$A$1:$B$391, 2, FALSE)</f>
        <v>5* </v>
      </c>
      <c r="M335" t="s">
        <v>914</v>
      </c>
      <c r="N335" t="s">
        <v>915</v>
      </c>
      <c r="Q335">
        <v>6235571</v>
      </c>
      <c r="R335">
        <v>25</v>
      </c>
      <c r="S335">
        <v>2</v>
      </c>
      <c r="T335">
        <v>447</v>
      </c>
      <c r="U335">
        <v>471</v>
      </c>
      <c r="V335">
        <v>99</v>
      </c>
      <c r="W335">
        <v>427492</v>
      </c>
      <c r="X335" t="s">
        <v>53</v>
      </c>
      <c r="Y335" t="s">
        <v>47</v>
      </c>
    </row>
    <row r="336" spans="1:25" hidden="1" x14ac:dyDescent="0.2">
      <c r="A336" t="s">
        <v>2816</v>
      </c>
      <c r="F336" s="1">
        <v>44166</v>
      </c>
      <c r="G336">
        <v>2020</v>
      </c>
      <c r="H336" t="s">
        <v>2828</v>
      </c>
      <c r="I336" t="s">
        <v>5255</v>
      </c>
      <c r="J336" t="str">
        <f>VLOOKUP(I336, [2]Sheet3!$A$1:$B$391, 2, FALSE)</f>
        <v>5* </v>
      </c>
      <c r="M336" t="s">
        <v>2829</v>
      </c>
      <c r="N336" t="s">
        <v>2830</v>
      </c>
      <c r="Q336">
        <v>20655658</v>
      </c>
      <c r="R336">
        <v>37</v>
      </c>
      <c r="S336">
        <v>4</v>
      </c>
      <c r="T336">
        <v>2120</v>
      </c>
      <c r="U336">
        <v>2144</v>
      </c>
      <c r="V336">
        <v>15</v>
      </c>
      <c r="W336">
        <v>492286</v>
      </c>
      <c r="X336" t="s">
        <v>53</v>
      </c>
      <c r="Y336" t="s">
        <v>47</v>
      </c>
    </row>
    <row r="337" spans="1:36" hidden="1" x14ac:dyDescent="0.2">
      <c r="A337" t="s">
        <v>2816</v>
      </c>
      <c r="F337" s="1">
        <v>44805</v>
      </c>
      <c r="G337">
        <v>2022</v>
      </c>
      <c r="H337" t="s">
        <v>2839</v>
      </c>
      <c r="I337" t="s">
        <v>5255</v>
      </c>
      <c r="J337" t="str">
        <f>VLOOKUP(I337, [2]Sheet3!$A$1:$B$391, 2, FALSE)</f>
        <v>5* </v>
      </c>
      <c r="M337" t="s">
        <v>2840</v>
      </c>
      <c r="N337" t="s">
        <v>2841</v>
      </c>
      <c r="Q337">
        <v>27816319</v>
      </c>
      <c r="R337">
        <v>39</v>
      </c>
      <c r="S337">
        <v>3</v>
      </c>
      <c r="T337">
        <v>2212</v>
      </c>
      <c r="U337">
        <v>2233</v>
      </c>
      <c r="V337">
        <v>9</v>
      </c>
      <c r="W337">
        <v>492286</v>
      </c>
      <c r="X337" t="s">
        <v>53</v>
      </c>
      <c r="Y337" t="s">
        <v>47</v>
      </c>
    </row>
    <row r="338" spans="1:36" hidden="1" x14ac:dyDescent="0.2">
      <c r="A338" t="s">
        <v>2951</v>
      </c>
      <c r="F338" s="1">
        <v>44621</v>
      </c>
      <c r="G338">
        <v>2022</v>
      </c>
      <c r="H338" t="s">
        <v>2964</v>
      </c>
      <c r="I338" t="s">
        <v>5255</v>
      </c>
      <c r="J338" t="str">
        <f>VLOOKUP(I338, [2]Sheet3!$A$1:$B$391, 2, FALSE)</f>
        <v>5* </v>
      </c>
      <c r="M338" t="s">
        <v>2965</v>
      </c>
      <c r="N338" t="s">
        <v>2966</v>
      </c>
      <c r="Q338">
        <v>26233228</v>
      </c>
      <c r="R338">
        <v>39</v>
      </c>
      <c r="S338">
        <v>1</v>
      </c>
      <c r="T338">
        <v>271</v>
      </c>
      <c r="U338">
        <v>303</v>
      </c>
      <c r="V338">
        <v>3</v>
      </c>
      <c r="W338">
        <v>67250</v>
      </c>
      <c r="X338" t="s">
        <v>53</v>
      </c>
      <c r="Y338" t="s">
        <v>47</v>
      </c>
    </row>
    <row r="339" spans="1:36" hidden="1" x14ac:dyDescent="0.2">
      <c r="A339" t="s">
        <v>3309</v>
      </c>
      <c r="F339" s="1">
        <v>41699</v>
      </c>
      <c r="G339">
        <v>2014</v>
      </c>
      <c r="H339" t="s">
        <v>3329</v>
      </c>
      <c r="I339" t="s">
        <v>5255</v>
      </c>
      <c r="J339" t="str">
        <f>VLOOKUP(I339, [2]Sheet3!$A$1:$B$391, 2, FALSE)</f>
        <v>5* </v>
      </c>
      <c r="M339" t="s">
        <v>3330</v>
      </c>
      <c r="N339" t="s">
        <v>3331</v>
      </c>
      <c r="Q339">
        <v>6952484</v>
      </c>
      <c r="R339">
        <v>31</v>
      </c>
      <c r="S339">
        <v>1</v>
      </c>
      <c r="T339">
        <v>253</v>
      </c>
      <c r="U339">
        <v>283</v>
      </c>
      <c r="V339">
        <v>50</v>
      </c>
      <c r="W339">
        <v>333875</v>
      </c>
      <c r="X339" t="s">
        <v>53</v>
      </c>
      <c r="Y339" t="s">
        <v>47</v>
      </c>
    </row>
    <row r="340" spans="1:36" hidden="1" x14ac:dyDescent="0.2">
      <c r="A340" t="s">
        <v>3498</v>
      </c>
      <c r="F340" s="1">
        <v>44621</v>
      </c>
      <c r="G340">
        <v>2022</v>
      </c>
      <c r="H340" t="s">
        <v>2964</v>
      </c>
      <c r="I340" t="s">
        <v>5255</v>
      </c>
      <c r="J340" t="str">
        <f>VLOOKUP(I340, [2]Sheet3!$A$1:$B$391, 2, FALSE)</f>
        <v>5* </v>
      </c>
      <c r="M340" t="s">
        <v>2965</v>
      </c>
      <c r="N340" t="s">
        <v>2966</v>
      </c>
      <c r="Q340">
        <v>26255564</v>
      </c>
      <c r="R340">
        <v>39</v>
      </c>
      <c r="S340">
        <v>1</v>
      </c>
      <c r="T340">
        <v>271</v>
      </c>
      <c r="U340">
        <v>303</v>
      </c>
      <c r="V340">
        <v>3</v>
      </c>
      <c r="W340">
        <v>542694</v>
      </c>
      <c r="X340" t="s">
        <v>53</v>
      </c>
      <c r="Y340" t="s">
        <v>47</v>
      </c>
    </row>
    <row r="341" spans="1:36" hidden="1" x14ac:dyDescent="0.2">
      <c r="A341" t="s">
        <v>4561</v>
      </c>
      <c r="F341" s="1">
        <v>43709</v>
      </c>
      <c r="G341">
        <v>2019</v>
      </c>
      <c r="H341" t="s">
        <v>4562</v>
      </c>
      <c r="I341" t="s">
        <v>5255</v>
      </c>
      <c r="J341" t="str">
        <f>VLOOKUP(I341, [2]Sheet3!$A$1:$B$391, 2, FALSE)</f>
        <v>5* </v>
      </c>
      <c r="M341" t="s">
        <v>4563</v>
      </c>
      <c r="N341" t="s">
        <v>4564</v>
      </c>
      <c r="Q341">
        <v>18103731</v>
      </c>
      <c r="R341">
        <v>36</v>
      </c>
      <c r="S341">
        <v>3</v>
      </c>
      <c r="T341">
        <v>1417</v>
      </c>
      <c r="U341">
        <v>1460</v>
      </c>
      <c r="V341">
        <v>69</v>
      </c>
      <c r="W341">
        <v>231314</v>
      </c>
      <c r="X341" t="s">
        <v>53</v>
      </c>
      <c r="Y341" t="s">
        <v>47</v>
      </c>
    </row>
    <row r="342" spans="1:36" hidden="1" x14ac:dyDescent="0.2">
      <c r="A342" t="s">
        <v>4561</v>
      </c>
      <c r="F342" s="1">
        <v>41791</v>
      </c>
      <c r="G342">
        <v>2014</v>
      </c>
      <c r="H342" t="s">
        <v>4576</v>
      </c>
      <c r="I342" t="s">
        <v>5255</v>
      </c>
      <c r="J342" t="str">
        <f>VLOOKUP(I342, [2]Sheet3!$A$1:$B$391, 2, FALSE)</f>
        <v>5* </v>
      </c>
      <c r="M342" t="s">
        <v>4577</v>
      </c>
      <c r="N342" t="s">
        <v>4561</v>
      </c>
      <c r="Q342">
        <v>5966926</v>
      </c>
      <c r="R342">
        <v>31</v>
      </c>
      <c r="S342">
        <v>2</v>
      </c>
      <c r="T342">
        <v>444</v>
      </c>
      <c r="U342">
        <v>468</v>
      </c>
      <c r="V342">
        <v>11</v>
      </c>
      <c r="W342">
        <v>231314</v>
      </c>
      <c r="X342" t="s">
        <v>53</v>
      </c>
      <c r="Y342" t="s">
        <v>47</v>
      </c>
    </row>
    <row r="343" spans="1:36" hidden="1" x14ac:dyDescent="0.2">
      <c r="A343" t="s">
        <v>1302</v>
      </c>
      <c r="F343" s="1">
        <v>39904</v>
      </c>
      <c r="G343">
        <v>2009</v>
      </c>
      <c r="H343" t="s">
        <v>1494</v>
      </c>
      <c r="I343" t="s">
        <v>5256</v>
      </c>
      <c r="J343" t="str">
        <f>VLOOKUP(I343, [2]Sheet3!$A$1:$B$391, 2, FALSE)</f>
        <v>4 </v>
      </c>
      <c r="M343" t="s">
        <v>1496</v>
      </c>
      <c r="N343" t="s">
        <v>1497</v>
      </c>
      <c r="Q343">
        <v>4423212</v>
      </c>
      <c r="R343">
        <v>27</v>
      </c>
      <c r="S343">
        <v>2</v>
      </c>
      <c r="T343">
        <v>251</v>
      </c>
      <c r="U343">
        <v>264</v>
      </c>
      <c r="V343">
        <v>45</v>
      </c>
      <c r="W343">
        <v>30767</v>
      </c>
      <c r="X343" t="s">
        <v>53</v>
      </c>
      <c r="Y343" t="s">
        <v>47</v>
      </c>
    </row>
    <row r="344" spans="1:36" hidden="1" x14ac:dyDescent="0.2">
      <c r="A344" t="s">
        <v>5051</v>
      </c>
      <c r="D344" t="s">
        <v>5052</v>
      </c>
      <c r="E344" t="s">
        <v>5053</v>
      </c>
      <c r="F344" s="6">
        <v>43889</v>
      </c>
      <c r="G344">
        <v>2020</v>
      </c>
      <c r="H344" t="s">
        <v>5257</v>
      </c>
      <c r="I344" t="s">
        <v>5256</v>
      </c>
      <c r="J344" t="s">
        <v>5044</v>
      </c>
      <c r="M344" t="s">
        <v>5258</v>
      </c>
      <c r="Q344" s="7">
        <v>215041146880</v>
      </c>
      <c r="R344">
        <v>38</v>
      </c>
      <c r="S344">
        <v>4</v>
      </c>
      <c r="T344" t="s">
        <v>5259</v>
      </c>
      <c r="Z344" t="s">
        <v>5047</v>
      </c>
      <c r="AB344" t="s">
        <v>5260</v>
      </c>
      <c r="AC344" t="s">
        <v>5261</v>
      </c>
      <c r="AD344" t="s">
        <v>5262</v>
      </c>
      <c r="AE344" t="s">
        <v>5263</v>
      </c>
      <c r="AF344" t="s">
        <v>5264</v>
      </c>
      <c r="AG344" t="s">
        <v>5050</v>
      </c>
      <c r="AH344" t="s">
        <v>5200</v>
      </c>
      <c r="AI344" t="s">
        <v>5201</v>
      </c>
      <c r="AJ344" t="s">
        <v>5050</v>
      </c>
    </row>
    <row r="345" spans="1:36" hidden="1" x14ac:dyDescent="0.2">
      <c r="A345" t="s">
        <v>3554</v>
      </c>
      <c r="F345" s="1">
        <v>42917</v>
      </c>
      <c r="G345">
        <v>2017</v>
      </c>
      <c r="H345" t="s">
        <v>3572</v>
      </c>
      <c r="I345" t="s">
        <v>5256</v>
      </c>
      <c r="J345" t="str">
        <f>VLOOKUP(I345, [2]Sheet3!$A$1:$B$391, 2, FALSE)</f>
        <v>4 </v>
      </c>
      <c r="M345" t="s">
        <v>3573</v>
      </c>
      <c r="N345" t="s">
        <v>3574</v>
      </c>
      <c r="Q345">
        <v>13521141</v>
      </c>
      <c r="R345">
        <v>35</v>
      </c>
      <c r="S345">
        <v>3</v>
      </c>
      <c r="T345">
        <v>505</v>
      </c>
      <c r="U345">
        <v>517</v>
      </c>
      <c r="V345">
        <v>12</v>
      </c>
      <c r="W345">
        <v>776490</v>
      </c>
      <c r="X345" t="s">
        <v>53</v>
      </c>
      <c r="Y345" t="s">
        <v>47</v>
      </c>
    </row>
    <row r="346" spans="1:36" hidden="1" x14ac:dyDescent="0.2">
      <c r="A346" t="s">
        <v>3554</v>
      </c>
      <c r="F346" s="1">
        <v>44013</v>
      </c>
      <c r="G346">
        <v>2020</v>
      </c>
      <c r="H346" t="s">
        <v>3670</v>
      </c>
      <c r="I346" t="s">
        <v>5256</v>
      </c>
      <c r="J346" t="str">
        <f>VLOOKUP(I346, [2]Sheet3!$A$1:$B$391, 2, FALSE)</f>
        <v>4 </v>
      </c>
      <c r="M346" t="s">
        <v>3671</v>
      </c>
      <c r="N346" t="s">
        <v>3586</v>
      </c>
      <c r="Q346">
        <v>19814815</v>
      </c>
      <c r="R346">
        <v>38</v>
      </c>
      <c r="S346">
        <v>3</v>
      </c>
      <c r="T346">
        <v>515</v>
      </c>
      <c r="U346">
        <v>529</v>
      </c>
      <c r="V346">
        <v>0</v>
      </c>
      <c r="W346">
        <v>776490</v>
      </c>
      <c r="X346" t="s">
        <v>53</v>
      </c>
      <c r="Y346" t="s">
        <v>47</v>
      </c>
    </row>
    <row r="347" spans="1:36" hidden="1" x14ac:dyDescent="0.2">
      <c r="A347" t="s">
        <v>4783</v>
      </c>
      <c r="F347" s="1">
        <v>42278</v>
      </c>
      <c r="G347">
        <v>2015</v>
      </c>
      <c r="H347" t="s">
        <v>4825</v>
      </c>
      <c r="I347" t="s">
        <v>5256</v>
      </c>
      <c r="J347" t="str">
        <f>VLOOKUP(I347, [2]Sheet3!$A$1:$B$391, 2, FALSE)</f>
        <v>4 </v>
      </c>
      <c r="M347" t="s">
        <v>4826</v>
      </c>
      <c r="N347" t="s">
        <v>4824</v>
      </c>
      <c r="Q347">
        <v>9808283</v>
      </c>
      <c r="R347">
        <v>33</v>
      </c>
      <c r="S347">
        <v>4</v>
      </c>
      <c r="T347">
        <v>649</v>
      </c>
      <c r="U347">
        <v>667</v>
      </c>
      <c r="V347">
        <v>23</v>
      </c>
      <c r="W347">
        <v>497548</v>
      </c>
      <c r="X347" t="s">
        <v>53</v>
      </c>
      <c r="Y347" t="s">
        <v>47</v>
      </c>
    </row>
    <row r="348" spans="1:36" hidden="1" x14ac:dyDescent="0.2">
      <c r="A348" t="s">
        <v>4783</v>
      </c>
      <c r="F348" s="1">
        <v>42461</v>
      </c>
      <c r="G348">
        <v>2016</v>
      </c>
      <c r="H348" t="s">
        <v>4839</v>
      </c>
      <c r="I348" t="s">
        <v>5256</v>
      </c>
      <c r="J348" t="str">
        <f>VLOOKUP(I348, [2]Sheet3!$A$1:$B$391, 2, FALSE)</f>
        <v>4 </v>
      </c>
      <c r="M348" t="s">
        <v>4842</v>
      </c>
      <c r="N348" t="s">
        <v>4841</v>
      </c>
      <c r="Q348">
        <v>11452462</v>
      </c>
      <c r="R348">
        <v>34</v>
      </c>
      <c r="S348">
        <v>2</v>
      </c>
      <c r="T348">
        <v>234</v>
      </c>
      <c r="U348">
        <v>249</v>
      </c>
      <c r="V348">
        <v>29</v>
      </c>
      <c r="W348">
        <v>497548</v>
      </c>
      <c r="X348" t="s">
        <v>53</v>
      </c>
      <c r="Y348" t="s">
        <v>47</v>
      </c>
    </row>
    <row r="349" spans="1:36" hidden="1" x14ac:dyDescent="0.2">
      <c r="A349" t="s">
        <v>4783</v>
      </c>
      <c r="F349" s="1">
        <v>44470</v>
      </c>
      <c r="G349">
        <v>2021</v>
      </c>
      <c r="H349" t="s">
        <v>4924</v>
      </c>
      <c r="I349" t="s">
        <v>5256</v>
      </c>
      <c r="J349" t="str">
        <f>VLOOKUP(I349, [2]Sheet3!$A$1:$B$391, 2, FALSE)</f>
        <v>4 </v>
      </c>
      <c r="M349" t="s">
        <v>4925</v>
      </c>
      <c r="N349" t="s">
        <v>4926</v>
      </c>
      <c r="Q349">
        <v>24274095</v>
      </c>
      <c r="R349">
        <v>39</v>
      </c>
      <c r="S349">
        <v>4</v>
      </c>
      <c r="T349">
        <v>808</v>
      </c>
      <c r="U349">
        <v>830</v>
      </c>
      <c r="V349">
        <v>15</v>
      </c>
      <c r="W349">
        <v>497548</v>
      </c>
      <c r="X349" t="s">
        <v>53</v>
      </c>
      <c r="Y349" t="s">
        <v>47</v>
      </c>
    </row>
    <row r="350" spans="1:36" x14ac:dyDescent="0.2">
      <c r="A350" t="s">
        <v>987</v>
      </c>
      <c r="F350" s="1">
        <v>43405</v>
      </c>
      <c r="G350">
        <v>2018</v>
      </c>
      <c r="H350" t="s">
        <v>1085</v>
      </c>
      <c r="I350" t="s">
        <v>5265</v>
      </c>
      <c r="J350" t="e">
        <f>VLOOKUP(I350, [2]Sheet3!$A$1:$B$391, 2, FALSE)</f>
        <v>#N/A</v>
      </c>
      <c r="M350" t="s">
        <v>1087</v>
      </c>
      <c r="N350" t="s">
        <v>1016</v>
      </c>
      <c r="Q350">
        <v>16198477</v>
      </c>
      <c r="R350">
        <v>59</v>
      </c>
      <c r="S350">
        <v>4</v>
      </c>
      <c r="T350">
        <v>376</v>
      </c>
      <c r="U350">
        <v>389</v>
      </c>
      <c r="V350">
        <v>13</v>
      </c>
      <c r="W350">
        <v>450134</v>
      </c>
      <c r="X350" t="s">
        <v>46</v>
      </c>
      <c r="Y350" t="s">
        <v>47</v>
      </c>
    </row>
    <row r="351" spans="1:36" x14ac:dyDescent="0.2">
      <c r="A351" t="s">
        <v>1260</v>
      </c>
      <c r="F351" s="1">
        <v>41760</v>
      </c>
      <c r="G351">
        <v>2014</v>
      </c>
      <c r="H351" t="s">
        <v>1273</v>
      </c>
      <c r="I351" t="s">
        <v>5265</v>
      </c>
      <c r="J351" t="e">
        <f>VLOOKUP(I351, [2]Sheet3!$A$1:$B$391, 2, FALSE)</f>
        <v>#N/A</v>
      </c>
      <c r="M351" t="s">
        <v>1274</v>
      </c>
      <c r="N351" t="s">
        <v>1260</v>
      </c>
      <c r="Q351">
        <v>8509397</v>
      </c>
      <c r="R351">
        <v>55</v>
      </c>
      <c r="S351">
        <v>2</v>
      </c>
      <c r="T351">
        <v>165</v>
      </c>
      <c r="U351">
        <v>185</v>
      </c>
      <c r="V351">
        <v>47</v>
      </c>
      <c r="W351">
        <v>29790</v>
      </c>
      <c r="X351" t="s">
        <v>46</v>
      </c>
      <c r="Y351" t="s">
        <v>47</v>
      </c>
    </row>
    <row r="352" spans="1:36" x14ac:dyDescent="0.2">
      <c r="A352" t="s">
        <v>3309</v>
      </c>
      <c r="F352" s="1">
        <v>39814</v>
      </c>
      <c r="G352">
        <v>2009</v>
      </c>
      <c r="H352" t="s">
        <v>3356</v>
      </c>
      <c r="I352" t="s">
        <v>5266</v>
      </c>
      <c r="J352" t="e">
        <f>VLOOKUP(I352, [2]Sheet3!$A$1:$B$391, 2, FALSE)</f>
        <v>#N/A</v>
      </c>
      <c r="M352" t="s">
        <v>3359</v>
      </c>
      <c r="N352" t="s">
        <v>3354</v>
      </c>
      <c r="Q352">
        <v>16446686</v>
      </c>
      <c r="R352">
        <v>5</v>
      </c>
      <c r="S352">
        <v>3</v>
      </c>
      <c r="T352">
        <v>45</v>
      </c>
      <c r="U352">
        <v>55</v>
      </c>
      <c r="V352">
        <v>0</v>
      </c>
      <c r="W352">
        <v>333875</v>
      </c>
      <c r="X352" t="s">
        <v>3353</v>
      </c>
      <c r="Y352" t="s">
        <v>47</v>
      </c>
    </row>
    <row r="353" spans="1:25" x14ac:dyDescent="0.2">
      <c r="A353" t="s">
        <v>3309</v>
      </c>
      <c r="F353" s="1">
        <v>40179</v>
      </c>
      <c r="G353">
        <v>2010</v>
      </c>
      <c r="H353" t="s">
        <v>3350</v>
      </c>
      <c r="I353" t="s">
        <v>5267</v>
      </c>
      <c r="J353" t="e">
        <f>VLOOKUP(I353, [2]Sheet3!$A$1:$B$391, 2, FALSE)</f>
        <v>#N/A</v>
      </c>
      <c r="M353" t="s">
        <v>3355</v>
      </c>
      <c r="N353" t="s">
        <v>3354</v>
      </c>
      <c r="Q353">
        <v>13524087</v>
      </c>
      <c r="R353">
        <v>7</v>
      </c>
      <c r="S353">
        <v>3</v>
      </c>
      <c r="V353">
        <v>3</v>
      </c>
      <c r="W353">
        <v>333875</v>
      </c>
      <c r="X353" t="s">
        <v>3353</v>
      </c>
      <c r="Y353" t="s">
        <v>47</v>
      </c>
    </row>
    <row r="354" spans="1:25" x14ac:dyDescent="0.2">
      <c r="A354" t="s">
        <v>2650</v>
      </c>
      <c r="F354" s="1">
        <v>42005</v>
      </c>
      <c r="G354">
        <v>2015</v>
      </c>
      <c r="H354" t="s">
        <v>2676</v>
      </c>
      <c r="I354" t="s">
        <v>2677</v>
      </c>
      <c r="J354" t="e">
        <f>VLOOKUP(I354, [2]Sheet3!$A$1:$B$391, 2, FALSE)</f>
        <v>#N/A</v>
      </c>
      <c r="M354" t="s">
        <v>2678</v>
      </c>
      <c r="N354" t="s">
        <v>2650</v>
      </c>
      <c r="Q354">
        <v>9817665</v>
      </c>
      <c r="T354">
        <v>168</v>
      </c>
      <c r="U354">
        <v>169</v>
      </c>
      <c r="V354">
        <v>1</v>
      </c>
      <c r="W354">
        <v>333872</v>
      </c>
      <c r="X354" t="s">
        <v>59</v>
      </c>
      <c r="Y354" t="s">
        <v>47</v>
      </c>
    </row>
    <row r="355" spans="1:25" x14ac:dyDescent="0.2">
      <c r="A355" t="s">
        <v>112</v>
      </c>
      <c r="F355" s="1">
        <v>42736</v>
      </c>
      <c r="G355">
        <v>2017</v>
      </c>
      <c r="H355" t="s">
        <v>145</v>
      </c>
      <c r="I355" t="s">
        <v>5268</v>
      </c>
      <c r="J355" t="e">
        <f>VLOOKUP(I355, [2]Sheet3!$A$1:$B$391, 2, FALSE)</f>
        <v>#N/A</v>
      </c>
      <c r="M355" t="s">
        <v>148</v>
      </c>
      <c r="N355" t="s">
        <v>126</v>
      </c>
      <c r="Q355">
        <v>14046391</v>
      </c>
      <c r="T355">
        <v>1121</v>
      </c>
      <c r="U355">
        <v>1121</v>
      </c>
      <c r="V355">
        <v>0</v>
      </c>
      <c r="W355">
        <v>271602</v>
      </c>
      <c r="X355" t="s">
        <v>59</v>
      </c>
      <c r="Y355" t="s">
        <v>47</v>
      </c>
    </row>
    <row r="356" spans="1:25" x14ac:dyDescent="0.2">
      <c r="A356" t="s">
        <v>312</v>
      </c>
      <c r="F356" s="1">
        <v>42736</v>
      </c>
      <c r="G356">
        <v>2017</v>
      </c>
      <c r="H356" t="s">
        <v>389</v>
      </c>
      <c r="I356" t="s">
        <v>5268</v>
      </c>
      <c r="J356" t="e">
        <f>VLOOKUP(I356, [2]Sheet3!$A$1:$B$391, 2, FALSE)</f>
        <v>#N/A</v>
      </c>
      <c r="M356" t="s">
        <v>390</v>
      </c>
      <c r="N356" t="s">
        <v>326</v>
      </c>
      <c r="Q356">
        <v>14046063</v>
      </c>
      <c r="T356">
        <v>485</v>
      </c>
      <c r="U356">
        <v>486</v>
      </c>
      <c r="V356">
        <v>0</v>
      </c>
      <c r="W356">
        <v>273089</v>
      </c>
      <c r="X356" t="s">
        <v>59</v>
      </c>
      <c r="Y356" t="s">
        <v>47</v>
      </c>
    </row>
    <row r="357" spans="1:25" x14ac:dyDescent="0.2">
      <c r="A357" t="s">
        <v>312</v>
      </c>
      <c r="F357" s="1">
        <v>42736</v>
      </c>
      <c r="G357">
        <v>2017</v>
      </c>
      <c r="H357" t="s">
        <v>391</v>
      </c>
      <c r="I357" t="s">
        <v>5268</v>
      </c>
      <c r="J357" t="e">
        <f>VLOOKUP(I357, [2]Sheet3!$A$1:$B$391, 2, FALSE)</f>
        <v>#N/A</v>
      </c>
      <c r="M357" t="s">
        <v>392</v>
      </c>
      <c r="N357" t="s">
        <v>386</v>
      </c>
      <c r="Q357">
        <v>14046064</v>
      </c>
      <c r="T357">
        <v>1385</v>
      </c>
      <c r="U357">
        <v>1386</v>
      </c>
      <c r="V357">
        <v>0</v>
      </c>
      <c r="W357">
        <v>273089</v>
      </c>
      <c r="X357" t="s">
        <v>59</v>
      </c>
      <c r="Y357" t="s">
        <v>47</v>
      </c>
    </row>
    <row r="358" spans="1:25" x14ac:dyDescent="0.2">
      <c r="A358" t="s">
        <v>312</v>
      </c>
      <c r="F358" s="1">
        <v>42736</v>
      </c>
      <c r="G358">
        <v>2017</v>
      </c>
      <c r="H358" t="s">
        <v>393</v>
      </c>
      <c r="I358" t="s">
        <v>5268</v>
      </c>
      <c r="J358" t="e">
        <f>VLOOKUP(I358, [2]Sheet3!$A$1:$B$391, 2, FALSE)</f>
        <v>#N/A</v>
      </c>
      <c r="M358" t="s">
        <v>394</v>
      </c>
      <c r="N358" t="s">
        <v>395</v>
      </c>
      <c r="Q358">
        <v>14046065</v>
      </c>
      <c r="T358">
        <v>903</v>
      </c>
      <c r="U358">
        <v>904</v>
      </c>
      <c r="V358">
        <v>0</v>
      </c>
      <c r="W358">
        <v>273089</v>
      </c>
      <c r="X358" t="s">
        <v>59</v>
      </c>
      <c r="Y358" t="s">
        <v>47</v>
      </c>
    </row>
    <row r="359" spans="1:25" x14ac:dyDescent="0.2">
      <c r="A359" t="s">
        <v>987</v>
      </c>
      <c r="F359" s="1">
        <v>42736</v>
      </c>
      <c r="G359">
        <v>2017</v>
      </c>
      <c r="H359" t="s">
        <v>1072</v>
      </c>
      <c r="I359" t="s">
        <v>5268</v>
      </c>
      <c r="J359" t="e">
        <f>VLOOKUP(I359, [2]Sheet3!$A$1:$B$391, 2, FALSE)</f>
        <v>#N/A</v>
      </c>
      <c r="M359" t="s">
        <v>1073</v>
      </c>
      <c r="N359" t="s">
        <v>1074</v>
      </c>
      <c r="Q359">
        <v>14051169</v>
      </c>
      <c r="T359">
        <v>611</v>
      </c>
      <c r="U359">
        <v>615</v>
      </c>
      <c r="V359">
        <v>2</v>
      </c>
      <c r="W359">
        <v>450134</v>
      </c>
      <c r="X359" t="s">
        <v>59</v>
      </c>
      <c r="Y359" t="s">
        <v>47</v>
      </c>
    </row>
    <row r="360" spans="1:25" x14ac:dyDescent="0.2">
      <c r="A360" t="s">
        <v>2868</v>
      </c>
      <c r="F360" s="1">
        <v>42736</v>
      </c>
      <c r="G360">
        <v>2017</v>
      </c>
      <c r="H360" t="s">
        <v>2895</v>
      </c>
      <c r="I360" t="s">
        <v>5268</v>
      </c>
      <c r="J360" t="e">
        <f>VLOOKUP(I360, [2]Sheet3!$A$1:$B$391, 2, FALSE)</f>
        <v>#N/A</v>
      </c>
      <c r="M360" t="s">
        <v>2896</v>
      </c>
      <c r="N360" t="s">
        <v>2868</v>
      </c>
      <c r="Q360">
        <v>14046150</v>
      </c>
      <c r="T360">
        <v>413</v>
      </c>
      <c r="U360">
        <v>413</v>
      </c>
      <c r="V360">
        <v>1</v>
      </c>
      <c r="W360">
        <v>272444</v>
      </c>
      <c r="X360" t="s">
        <v>59</v>
      </c>
      <c r="Y360" t="s">
        <v>47</v>
      </c>
    </row>
    <row r="361" spans="1:25" x14ac:dyDescent="0.2">
      <c r="A361" t="s">
        <v>2868</v>
      </c>
      <c r="F361" s="1">
        <v>42736</v>
      </c>
      <c r="G361">
        <v>2017</v>
      </c>
      <c r="H361" t="s">
        <v>2897</v>
      </c>
      <c r="I361" t="s">
        <v>5268</v>
      </c>
      <c r="J361" t="e">
        <f>VLOOKUP(I361, [2]Sheet3!$A$1:$B$391, 2, FALSE)</f>
        <v>#N/A</v>
      </c>
      <c r="M361" t="s">
        <v>2899</v>
      </c>
      <c r="N361" t="s">
        <v>2879</v>
      </c>
      <c r="Q361">
        <v>14046151</v>
      </c>
      <c r="T361">
        <v>1383</v>
      </c>
      <c r="U361">
        <v>1383</v>
      </c>
      <c r="V361">
        <v>1</v>
      </c>
      <c r="W361">
        <v>272444</v>
      </c>
      <c r="X361" t="s">
        <v>59</v>
      </c>
      <c r="Y361" t="s">
        <v>47</v>
      </c>
    </row>
    <row r="362" spans="1:25" x14ac:dyDescent="0.2">
      <c r="A362" t="s">
        <v>2868</v>
      </c>
      <c r="F362" s="1">
        <v>42736</v>
      </c>
      <c r="G362">
        <v>2017</v>
      </c>
      <c r="H362" t="s">
        <v>145</v>
      </c>
      <c r="I362" t="s">
        <v>5268</v>
      </c>
      <c r="J362" t="e">
        <f>VLOOKUP(I362, [2]Sheet3!$A$1:$B$391, 2, FALSE)</f>
        <v>#N/A</v>
      </c>
      <c r="M362" t="s">
        <v>148</v>
      </c>
      <c r="N362" t="s">
        <v>126</v>
      </c>
      <c r="Q362">
        <v>14046152</v>
      </c>
      <c r="T362">
        <v>1121</v>
      </c>
      <c r="U362">
        <v>1121</v>
      </c>
      <c r="V362">
        <v>0</v>
      </c>
      <c r="W362">
        <v>272444</v>
      </c>
      <c r="X362" t="s">
        <v>59</v>
      </c>
      <c r="Y362" t="s">
        <v>47</v>
      </c>
    </row>
    <row r="363" spans="1:25" x14ac:dyDescent="0.2">
      <c r="A363" t="s">
        <v>2868</v>
      </c>
      <c r="F363" s="1">
        <v>42736</v>
      </c>
      <c r="G363">
        <v>2017</v>
      </c>
      <c r="H363" t="s">
        <v>393</v>
      </c>
      <c r="I363" t="s">
        <v>5268</v>
      </c>
      <c r="J363" t="e">
        <f>VLOOKUP(I363, [2]Sheet3!$A$1:$B$391, 2, FALSE)</f>
        <v>#N/A</v>
      </c>
      <c r="M363" t="s">
        <v>394</v>
      </c>
      <c r="N363" t="s">
        <v>395</v>
      </c>
      <c r="Q363">
        <v>14046153</v>
      </c>
      <c r="T363">
        <v>903</v>
      </c>
      <c r="U363">
        <v>904</v>
      </c>
      <c r="V363">
        <v>0</v>
      </c>
      <c r="W363">
        <v>272444</v>
      </c>
      <c r="X363" t="s">
        <v>59</v>
      </c>
      <c r="Y363" t="s">
        <v>47</v>
      </c>
    </row>
    <row r="364" spans="1:25" x14ac:dyDescent="0.2">
      <c r="A364" t="s">
        <v>3022</v>
      </c>
      <c r="F364" s="1">
        <v>42736</v>
      </c>
      <c r="G364">
        <v>2017</v>
      </c>
      <c r="H364" t="s">
        <v>3081</v>
      </c>
      <c r="I364" t="s">
        <v>5268</v>
      </c>
      <c r="J364" t="e">
        <f>VLOOKUP(I364, [2]Sheet3!$A$1:$B$391, 2, FALSE)</f>
        <v>#N/A</v>
      </c>
      <c r="M364" t="s">
        <v>3082</v>
      </c>
      <c r="N364" t="s">
        <v>3038</v>
      </c>
      <c r="Q364">
        <v>14055153</v>
      </c>
      <c r="T364">
        <v>533</v>
      </c>
      <c r="U364">
        <v>543</v>
      </c>
      <c r="V364">
        <v>0</v>
      </c>
      <c r="W364">
        <v>156816</v>
      </c>
      <c r="X364" t="s">
        <v>59</v>
      </c>
      <c r="Y364" t="s">
        <v>47</v>
      </c>
    </row>
    <row r="365" spans="1:25" hidden="1" x14ac:dyDescent="0.2">
      <c r="A365" t="s">
        <v>3498</v>
      </c>
      <c r="F365" s="1">
        <v>44562</v>
      </c>
      <c r="G365">
        <v>2022</v>
      </c>
      <c r="H365" t="s">
        <v>3534</v>
      </c>
      <c r="I365" t="s">
        <v>5269</v>
      </c>
      <c r="J365" t="str">
        <f>VLOOKUP(I365, [2]Sheet3!$A$1:$B$391, 2, FALSE)</f>
        <v>5 </v>
      </c>
      <c r="M365" t="s">
        <v>3536</v>
      </c>
      <c r="N365" t="s">
        <v>3498</v>
      </c>
      <c r="Q365">
        <v>25581542</v>
      </c>
      <c r="R365">
        <v>82</v>
      </c>
      <c r="T365">
        <v>102321</v>
      </c>
      <c r="V365">
        <v>12</v>
      </c>
      <c r="W365">
        <v>542694</v>
      </c>
      <c r="X365" t="s">
        <v>70</v>
      </c>
      <c r="Y365" t="s">
        <v>47</v>
      </c>
    </row>
    <row r="366" spans="1:25" hidden="1" x14ac:dyDescent="0.2">
      <c r="A366" t="s">
        <v>4561</v>
      </c>
      <c r="F366" s="1">
        <v>42917</v>
      </c>
      <c r="G366">
        <v>2017</v>
      </c>
      <c r="H366" t="s">
        <v>4586</v>
      </c>
      <c r="I366" t="s">
        <v>5270</v>
      </c>
      <c r="J366" t="str">
        <f>VLOOKUP(I366, [2]Sheet3!$A$1:$B$391, 2, FALSE)</f>
        <v>4 </v>
      </c>
      <c r="M366" t="s">
        <v>4592</v>
      </c>
      <c r="N366" t="s">
        <v>4591</v>
      </c>
      <c r="Q366">
        <v>12706330</v>
      </c>
      <c r="R366">
        <v>11</v>
      </c>
      <c r="S366">
        <v>1</v>
      </c>
      <c r="T366" t="s">
        <v>4588</v>
      </c>
      <c r="U366" t="s">
        <v>4589</v>
      </c>
      <c r="V366">
        <v>8</v>
      </c>
      <c r="W366">
        <v>231314</v>
      </c>
      <c r="X366" t="s">
        <v>910</v>
      </c>
      <c r="Y366" t="s">
        <v>47</v>
      </c>
    </row>
    <row r="367" spans="1:25" hidden="1" x14ac:dyDescent="0.2">
      <c r="A367" t="s">
        <v>4561</v>
      </c>
      <c r="F367" s="1">
        <v>42339</v>
      </c>
      <c r="G367">
        <v>2015</v>
      </c>
      <c r="H367" t="s">
        <v>4611</v>
      </c>
      <c r="I367" t="s">
        <v>5270</v>
      </c>
      <c r="J367" t="str">
        <f>VLOOKUP(I367, [2]Sheet3!$A$1:$B$391, 2, FALSE)</f>
        <v>4 </v>
      </c>
      <c r="M367" t="s">
        <v>4616</v>
      </c>
      <c r="N367" t="s">
        <v>4615</v>
      </c>
      <c r="Q367">
        <v>11047537</v>
      </c>
      <c r="R367">
        <v>9</v>
      </c>
      <c r="S367">
        <v>2</v>
      </c>
      <c r="T367" t="s">
        <v>4612</v>
      </c>
      <c r="U367" t="s">
        <v>4613</v>
      </c>
      <c r="V367">
        <v>10</v>
      </c>
      <c r="W367">
        <v>231314</v>
      </c>
      <c r="X367" t="s">
        <v>910</v>
      </c>
      <c r="Y367" t="s">
        <v>192</v>
      </c>
    </row>
    <row r="368" spans="1:25" hidden="1" x14ac:dyDescent="0.2">
      <c r="A368" t="s">
        <v>4561</v>
      </c>
      <c r="F368" s="1">
        <v>41974</v>
      </c>
      <c r="G368">
        <v>2014</v>
      </c>
      <c r="H368" t="s">
        <v>4617</v>
      </c>
      <c r="I368" t="s">
        <v>5270</v>
      </c>
      <c r="J368" t="str">
        <f>VLOOKUP(I368, [2]Sheet3!$A$1:$B$391, 2, FALSE)</f>
        <v>4 </v>
      </c>
      <c r="M368" t="s">
        <v>4621</v>
      </c>
      <c r="N368" t="s">
        <v>4620</v>
      </c>
      <c r="Q368">
        <v>9443255</v>
      </c>
      <c r="R368">
        <v>8</v>
      </c>
      <c r="S368">
        <v>2</v>
      </c>
      <c r="T368" t="s">
        <v>4588</v>
      </c>
      <c r="U368" t="s">
        <v>4618</v>
      </c>
      <c r="V368">
        <v>6</v>
      </c>
      <c r="W368">
        <v>231314</v>
      </c>
      <c r="X368" t="s">
        <v>910</v>
      </c>
      <c r="Y368" t="s">
        <v>192</v>
      </c>
    </row>
    <row r="369" spans="1:25" hidden="1" x14ac:dyDescent="0.2">
      <c r="A369" t="s">
        <v>4561</v>
      </c>
      <c r="F369" s="1">
        <v>42156</v>
      </c>
      <c r="G369">
        <v>2015</v>
      </c>
      <c r="H369" t="s">
        <v>4622</v>
      </c>
      <c r="I369" t="s">
        <v>5270</v>
      </c>
      <c r="J369" t="str">
        <f>VLOOKUP(I369, [2]Sheet3!$A$1:$B$391, 2, FALSE)</f>
        <v>4 </v>
      </c>
      <c r="M369" t="s">
        <v>4626</v>
      </c>
      <c r="N369" t="s">
        <v>4625</v>
      </c>
      <c r="Q369">
        <v>9443256</v>
      </c>
      <c r="R369">
        <v>9</v>
      </c>
      <c r="S369">
        <v>1</v>
      </c>
      <c r="T369" t="s">
        <v>4588</v>
      </c>
      <c r="U369" t="s">
        <v>4623</v>
      </c>
      <c r="V369">
        <v>2</v>
      </c>
      <c r="W369">
        <v>231314</v>
      </c>
      <c r="X369" t="s">
        <v>910</v>
      </c>
      <c r="Y369" t="s">
        <v>192</v>
      </c>
    </row>
    <row r="370" spans="1:25" hidden="1" x14ac:dyDescent="0.2">
      <c r="A370" t="s">
        <v>905</v>
      </c>
      <c r="F370" s="1">
        <v>44228</v>
      </c>
      <c r="G370">
        <v>2021</v>
      </c>
      <c r="H370" t="s">
        <v>952</v>
      </c>
      <c r="I370" t="s">
        <v>5271</v>
      </c>
      <c r="J370" t="str">
        <f>VLOOKUP(I370, [2]Sheet3!$A$1:$B$391, 2, FALSE)</f>
        <v>5 </v>
      </c>
      <c r="M370" t="s">
        <v>954</v>
      </c>
      <c r="N370" t="s">
        <v>955</v>
      </c>
      <c r="Q370">
        <v>20354147</v>
      </c>
      <c r="R370">
        <v>52</v>
      </c>
      <c r="S370">
        <v>1</v>
      </c>
      <c r="T370">
        <v>216</v>
      </c>
      <c r="U370">
        <v>261</v>
      </c>
      <c r="V370">
        <v>2</v>
      </c>
      <c r="W370">
        <v>747901</v>
      </c>
      <c r="X370" t="s">
        <v>53</v>
      </c>
      <c r="Y370" t="s">
        <v>47</v>
      </c>
    </row>
    <row r="371" spans="1:25" hidden="1" x14ac:dyDescent="0.2">
      <c r="A371" t="s">
        <v>987</v>
      </c>
      <c r="F371" s="1">
        <v>44348</v>
      </c>
      <c r="G371">
        <v>2021</v>
      </c>
      <c r="H371" t="s">
        <v>1094</v>
      </c>
      <c r="I371" t="s">
        <v>5271</v>
      </c>
      <c r="J371" t="str">
        <f>VLOOKUP(I371, [2]Sheet3!$A$1:$B$391, 2, FALSE)</f>
        <v>5 </v>
      </c>
      <c r="M371" t="s">
        <v>1095</v>
      </c>
      <c r="N371" t="s">
        <v>1096</v>
      </c>
      <c r="Q371">
        <v>18845028</v>
      </c>
      <c r="R371">
        <v>52</v>
      </c>
      <c r="S371">
        <v>3</v>
      </c>
      <c r="T371">
        <v>749</v>
      </c>
      <c r="U371">
        <v>775</v>
      </c>
      <c r="V371">
        <v>36</v>
      </c>
      <c r="W371">
        <v>450134</v>
      </c>
      <c r="X371" t="s">
        <v>53</v>
      </c>
      <c r="Y371" t="s">
        <v>47</v>
      </c>
    </row>
    <row r="372" spans="1:25" hidden="1" x14ac:dyDescent="0.2">
      <c r="A372" t="s">
        <v>2263</v>
      </c>
      <c r="F372" s="1">
        <v>44228</v>
      </c>
      <c r="G372">
        <v>2021</v>
      </c>
      <c r="H372" t="s">
        <v>952</v>
      </c>
      <c r="I372" t="s">
        <v>5271</v>
      </c>
      <c r="J372" t="str">
        <f>VLOOKUP(I372, [2]Sheet3!$A$1:$B$391, 2, FALSE)</f>
        <v>5 </v>
      </c>
      <c r="M372" t="s">
        <v>954</v>
      </c>
      <c r="N372" t="s">
        <v>955</v>
      </c>
      <c r="Q372">
        <v>20241213</v>
      </c>
      <c r="R372">
        <v>52</v>
      </c>
      <c r="S372">
        <v>1</v>
      </c>
      <c r="T372">
        <v>216</v>
      </c>
      <c r="U372">
        <v>261</v>
      </c>
      <c r="V372">
        <v>2</v>
      </c>
      <c r="W372">
        <v>427492</v>
      </c>
      <c r="X372" t="s">
        <v>53</v>
      </c>
      <c r="Y372" t="s">
        <v>47</v>
      </c>
    </row>
    <row r="373" spans="1:25" hidden="1" x14ac:dyDescent="0.2">
      <c r="A373" t="s">
        <v>4627</v>
      </c>
      <c r="F373" s="1">
        <v>42095</v>
      </c>
      <c r="G373">
        <v>2015</v>
      </c>
      <c r="H373" t="s">
        <v>4666</v>
      </c>
      <c r="I373" t="s">
        <v>5271</v>
      </c>
      <c r="J373" t="str">
        <f>VLOOKUP(I373, [2]Sheet3!$A$1:$B$391, 2, FALSE)</f>
        <v>5 </v>
      </c>
      <c r="M373" t="s">
        <v>4668</v>
      </c>
      <c r="N373" t="s">
        <v>4651</v>
      </c>
      <c r="Q373">
        <v>10295172</v>
      </c>
      <c r="R373">
        <v>46</v>
      </c>
      <c r="S373">
        <v>2</v>
      </c>
      <c r="T373">
        <v>403</v>
      </c>
      <c r="U373">
        <v>445</v>
      </c>
      <c r="V373">
        <v>70</v>
      </c>
      <c r="W373">
        <v>498228</v>
      </c>
      <c r="X373" t="s">
        <v>53</v>
      </c>
      <c r="Y373" t="s">
        <v>47</v>
      </c>
    </row>
    <row r="374" spans="1:25" hidden="1" x14ac:dyDescent="0.2">
      <c r="A374" t="s">
        <v>4627</v>
      </c>
      <c r="F374" s="1">
        <v>42583</v>
      </c>
      <c r="G374">
        <v>2016</v>
      </c>
      <c r="H374" t="s">
        <v>4672</v>
      </c>
      <c r="I374" t="s">
        <v>5271</v>
      </c>
      <c r="J374" t="str">
        <f>VLOOKUP(I374, [2]Sheet3!$A$1:$B$391, 2, FALSE)</f>
        <v>5 </v>
      </c>
      <c r="M374" t="s">
        <v>4673</v>
      </c>
      <c r="N374" t="s">
        <v>4674</v>
      </c>
      <c r="Q374">
        <v>11222859</v>
      </c>
      <c r="R374">
        <v>47</v>
      </c>
      <c r="S374">
        <v>4</v>
      </c>
      <c r="T374">
        <v>589</v>
      </c>
      <c r="U374">
        <v>627</v>
      </c>
      <c r="V374">
        <v>31</v>
      </c>
      <c r="W374">
        <v>498228</v>
      </c>
      <c r="X374" t="s">
        <v>53</v>
      </c>
      <c r="Y374" t="s">
        <v>47</v>
      </c>
    </row>
    <row r="375" spans="1:25" hidden="1" x14ac:dyDescent="0.2">
      <c r="A375" t="s">
        <v>4627</v>
      </c>
      <c r="F375" s="1">
        <v>45420</v>
      </c>
      <c r="G375">
        <v>2024</v>
      </c>
      <c r="H375" t="s">
        <v>4743</v>
      </c>
      <c r="I375" t="s">
        <v>5271</v>
      </c>
      <c r="J375" t="str">
        <f>VLOOKUP(I375, [2]Sheet3!$A$1:$B$391, 2, FALSE)</f>
        <v>5 </v>
      </c>
      <c r="M375" t="s">
        <v>4744</v>
      </c>
      <c r="N375" t="s">
        <v>4745</v>
      </c>
      <c r="Q375">
        <v>34475959</v>
      </c>
      <c r="V375">
        <v>0</v>
      </c>
      <c r="W375">
        <v>498228</v>
      </c>
      <c r="X375" t="s">
        <v>53</v>
      </c>
      <c r="Y375" t="s">
        <v>47</v>
      </c>
    </row>
    <row r="376" spans="1:25" hidden="1" x14ac:dyDescent="0.2">
      <c r="A376" t="s">
        <v>877</v>
      </c>
      <c r="F376" s="1">
        <v>40544</v>
      </c>
      <c r="G376">
        <v>2011</v>
      </c>
      <c r="H376" t="s">
        <v>882</v>
      </c>
      <c r="I376" t="s">
        <v>5272</v>
      </c>
      <c r="J376" t="str">
        <f>VLOOKUP(I376, [2]Sheet3!$A$1:$B$391, 2, FALSE)</f>
        <v>4 </v>
      </c>
      <c r="M376" t="s">
        <v>884</v>
      </c>
      <c r="N376" t="s">
        <v>885</v>
      </c>
      <c r="Q376">
        <v>3628368</v>
      </c>
      <c r="R376">
        <v>9</v>
      </c>
      <c r="S376">
        <v>1</v>
      </c>
      <c r="T376">
        <v>129</v>
      </c>
      <c r="U376">
        <v>135</v>
      </c>
      <c r="V376">
        <v>1</v>
      </c>
      <c r="W376">
        <v>465280</v>
      </c>
      <c r="X376" t="s">
        <v>53</v>
      </c>
      <c r="Y376" t="s">
        <v>47</v>
      </c>
    </row>
    <row r="377" spans="1:25" hidden="1" x14ac:dyDescent="0.2">
      <c r="A377" t="s">
        <v>4014</v>
      </c>
      <c r="F377" s="1">
        <v>45658</v>
      </c>
      <c r="G377">
        <v>2025</v>
      </c>
      <c r="H377" t="s">
        <v>4020</v>
      </c>
      <c r="I377" t="s">
        <v>5272</v>
      </c>
      <c r="J377" t="str">
        <f>VLOOKUP(I377, [2]Sheet3!$A$1:$B$391, 2, FALSE)</f>
        <v>4 </v>
      </c>
      <c r="M377" t="s">
        <v>4021</v>
      </c>
      <c r="N377" t="s">
        <v>4014</v>
      </c>
      <c r="Q377">
        <v>36045479</v>
      </c>
      <c r="R377">
        <v>23</v>
      </c>
      <c r="S377">
        <v>1</v>
      </c>
      <c r="V377">
        <v>0</v>
      </c>
      <c r="W377">
        <v>1051926</v>
      </c>
      <c r="X377" t="s">
        <v>53</v>
      </c>
      <c r="Y377" t="s">
        <v>47</v>
      </c>
    </row>
    <row r="378" spans="1:25" hidden="1" x14ac:dyDescent="0.2">
      <c r="A378" t="s">
        <v>112</v>
      </c>
      <c r="F378" s="1">
        <v>39052</v>
      </c>
      <c r="G378">
        <v>2006</v>
      </c>
      <c r="H378" t="s">
        <v>116</v>
      </c>
      <c r="I378" t="s">
        <v>5273</v>
      </c>
      <c r="J378" t="str">
        <f>VLOOKUP(I378, [2]Sheet3!$A$1:$B$391, 2, FALSE)</f>
        <v>5 </v>
      </c>
      <c r="M378" t="s">
        <v>118</v>
      </c>
      <c r="N378" t="s">
        <v>112</v>
      </c>
      <c r="Q378">
        <v>2108116</v>
      </c>
      <c r="R378">
        <v>42</v>
      </c>
      <c r="S378">
        <v>3</v>
      </c>
      <c r="T378">
        <v>1917</v>
      </c>
      <c r="U378">
        <v>1930</v>
      </c>
      <c r="V378">
        <v>9</v>
      </c>
      <c r="W378">
        <v>271602</v>
      </c>
      <c r="X378" t="s">
        <v>70</v>
      </c>
      <c r="Y378" t="s">
        <v>47</v>
      </c>
    </row>
    <row r="379" spans="1:25" hidden="1" x14ac:dyDescent="0.2">
      <c r="A379" t="s">
        <v>987</v>
      </c>
      <c r="F379" s="1">
        <v>41760</v>
      </c>
      <c r="G379">
        <v>2014</v>
      </c>
      <c r="H379" t="s">
        <v>1032</v>
      </c>
      <c r="I379" t="s">
        <v>5273</v>
      </c>
      <c r="J379" t="str">
        <f>VLOOKUP(I379, [2]Sheet3!$A$1:$B$391, 2, FALSE)</f>
        <v>5 </v>
      </c>
      <c r="M379" t="s">
        <v>1033</v>
      </c>
      <c r="N379" t="s">
        <v>987</v>
      </c>
      <c r="Q379">
        <v>8508781</v>
      </c>
      <c r="R379">
        <v>61</v>
      </c>
      <c r="T379">
        <v>34</v>
      </c>
      <c r="U379">
        <v>46</v>
      </c>
      <c r="V379">
        <v>130</v>
      </c>
      <c r="W379">
        <v>450134</v>
      </c>
      <c r="X379" t="s">
        <v>70</v>
      </c>
      <c r="Y379" t="s">
        <v>47</v>
      </c>
    </row>
    <row r="380" spans="1:25" hidden="1" x14ac:dyDescent="0.2">
      <c r="A380" t="s">
        <v>1302</v>
      </c>
      <c r="F380" s="1">
        <v>41000</v>
      </c>
      <c r="G380">
        <v>2012</v>
      </c>
      <c r="H380" t="s">
        <v>1463</v>
      </c>
      <c r="I380" t="s">
        <v>5273</v>
      </c>
      <c r="J380" t="str">
        <f>VLOOKUP(I380, [2]Sheet3!$A$1:$B$391, 2, FALSE)</f>
        <v>5 </v>
      </c>
      <c r="M380" t="s">
        <v>1464</v>
      </c>
      <c r="N380" t="s">
        <v>1331</v>
      </c>
      <c r="Q380">
        <v>6684608</v>
      </c>
      <c r="R380">
        <v>53</v>
      </c>
      <c r="S380">
        <v>1</v>
      </c>
      <c r="T380">
        <v>154</v>
      </c>
      <c r="U380">
        <v>160</v>
      </c>
      <c r="V380">
        <v>15</v>
      </c>
      <c r="W380">
        <v>30767</v>
      </c>
      <c r="X380" t="s">
        <v>70</v>
      </c>
      <c r="Y380" t="s">
        <v>47</v>
      </c>
    </row>
    <row r="381" spans="1:25" hidden="1" x14ac:dyDescent="0.2">
      <c r="A381" t="s">
        <v>2179</v>
      </c>
      <c r="F381" s="1">
        <v>41426</v>
      </c>
      <c r="G381">
        <v>2013</v>
      </c>
      <c r="H381" t="s">
        <v>2198</v>
      </c>
      <c r="I381" t="s">
        <v>5273</v>
      </c>
      <c r="J381" t="str">
        <f>VLOOKUP(I381, [2]Sheet3!$A$1:$B$391, 2, FALSE)</f>
        <v>5 </v>
      </c>
      <c r="M381" t="s">
        <v>2199</v>
      </c>
      <c r="N381" t="s">
        <v>2183</v>
      </c>
      <c r="Q381">
        <v>20427397</v>
      </c>
      <c r="R381">
        <v>55</v>
      </c>
      <c r="S381">
        <v>3</v>
      </c>
      <c r="T381">
        <v>792</v>
      </c>
      <c r="U381">
        <v>801</v>
      </c>
      <c r="V381">
        <v>12</v>
      </c>
      <c r="W381">
        <v>1051920</v>
      </c>
      <c r="X381" t="s">
        <v>70</v>
      </c>
      <c r="Y381" t="s">
        <v>47</v>
      </c>
    </row>
    <row r="382" spans="1:25" hidden="1" x14ac:dyDescent="0.2">
      <c r="A382" t="s">
        <v>2179</v>
      </c>
      <c r="F382" s="1">
        <v>39873</v>
      </c>
      <c r="G382">
        <v>2009</v>
      </c>
      <c r="H382" t="s">
        <v>2211</v>
      </c>
      <c r="I382" t="s">
        <v>5273</v>
      </c>
      <c r="J382" t="str">
        <f>VLOOKUP(I382, [2]Sheet3!$A$1:$B$391, 2, FALSE)</f>
        <v>5 </v>
      </c>
      <c r="M382" t="s">
        <v>2212</v>
      </c>
      <c r="N382" t="s">
        <v>2179</v>
      </c>
      <c r="Q382">
        <v>20427711</v>
      </c>
      <c r="R382">
        <v>46</v>
      </c>
      <c r="S382">
        <v>4</v>
      </c>
      <c r="T382">
        <v>826</v>
      </c>
      <c r="U382">
        <v>838</v>
      </c>
      <c r="V382">
        <v>294</v>
      </c>
      <c r="W382">
        <v>1051920</v>
      </c>
      <c r="X382" t="s">
        <v>70</v>
      </c>
      <c r="Y382" t="s">
        <v>47</v>
      </c>
    </row>
    <row r="383" spans="1:25" hidden="1" x14ac:dyDescent="0.2">
      <c r="A383" t="s">
        <v>3782</v>
      </c>
      <c r="F383" s="1">
        <v>45078</v>
      </c>
      <c r="G383">
        <v>2023</v>
      </c>
      <c r="H383" t="s">
        <v>3807</v>
      </c>
      <c r="I383" t="s">
        <v>5273</v>
      </c>
      <c r="J383" t="str">
        <f>VLOOKUP(I383, [2]Sheet3!$A$1:$B$391, 2, FALSE)</f>
        <v>5 </v>
      </c>
      <c r="M383" t="s">
        <v>3808</v>
      </c>
      <c r="N383" t="s">
        <v>3809</v>
      </c>
      <c r="Q383">
        <v>30138741</v>
      </c>
      <c r="R383">
        <v>169</v>
      </c>
      <c r="T383">
        <v>113943</v>
      </c>
      <c r="V383">
        <v>1</v>
      </c>
      <c r="W383">
        <v>841768</v>
      </c>
      <c r="X383" t="s">
        <v>70</v>
      </c>
      <c r="Y383" t="s">
        <v>47</v>
      </c>
    </row>
    <row r="384" spans="1:25" hidden="1" x14ac:dyDescent="0.2">
      <c r="A384" t="s">
        <v>3818</v>
      </c>
      <c r="F384" s="1">
        <v>42767</v>
      </c>
      <c r="G384">
        <v>2017</v>
      </c>
      <c r="H384" t="s">
        <v>3829</v>
      </c>
      <c r="I384" t="s">
        <v>5273</v>
      </c>
      <c r="J384" t="str">
        <f>VLOOKUP(I384, [2]Sheet3!$A$1:$B$391, 2, FALSE)</f>
        <v>5 </v>
      </c>
      <c r="M384" t="s">
        <v>3831</v>
      </c>
      <c r="N384" t="s">
        <v>3818</v>
      </c>
      <c r="Q384">
        <v>34306660</v>
      </c>
      <c r="R384">
        <v>94</v>
      </c>
      <c r="T384">
        <v>29</v>
      </c>
      <c r="U384">
        <v>41</v>
      </c>
      <c r="V384">
        <v>2</v>
      </c>
      <c r="W384">
        <v>1977221</v>
      </c>
      <c r="X384" t="s">
        <v>70</v>
      </c>
      <c r="Y384" t="s">
        <v>47</v>
      </c>
    </row>
    <row r="385" spans="1:36" hidden="1" x14ac:dyDescent="0.2">
      <c r="A385" t="s">
        <v>3818</v>
      </c>
      <c r="F385" s="1">
        <v>45689</v>
      </c>
      <c r="G385">
        <v>2025</v>
      </c>
      <c r="H385" t="s">
        <v>3840</v>
      </c>
      <c r="I385" t="s">
        <v>5273</v>
      </c>
      <c r="J385" t="str">
        <f>VLOOKUP(I385, [2]Sheet3!$A$1:$B$391, 2, FALSE)</f>
        <v>5 </v>
      </c>
      <c r="M385" t="s">
        <v>3841</v>
      </c>
      <c r="N385" t="s">
        <v>3818</v>
      </c>
      <c r="Q385">
        <v>36675618</v>
      </c>
      <c r="R385">
        <v>189</v>
      </c>
      <c r="T385">
        <v>114384</v>
      </c>
      <c r="V385">
        <v>0</v>
      </c>
      <c r="W385">
        <v>1977221</v>
      </c>
      <c r="X385" t="s">
        <v>70</v>
      </c>
      <c r="Y385" t="s">
        <v>47</v>
      </c>
    </row>
    <row r="386" spans="1:36" hidden="1" x14ac:dyDescent="0.2">
      <c r="A386" t="s">
        <v>3842</v>
      </c>
      <c r="F386" s="1">
        <v>39142</v>
      </c>
      <c r="G386">
        <v>2007</v>
      </c>
      <c r="H386" t="s">
        <v>3847</v>
      </c>
      <c r="I386" t="s">
        <v>5273</v>
      </c>
      <c r="J386" t="str">
        <f>VLOOKUP(I386, [2]Sheet3!$A$1:$B$391, 2, FALSE)</f>
        <v>5 </v>
      </c>
      <c r="M386" t="s">
        <v>3848</v>
      </c>
      <c r="N386" t="s">
        <v>3842</v>
      </c>
      <c r="Q386">
        <v>836631</v>
      </c>
      <c r="R386">
        <v>43</v>
      </c>
      <c r="S386">
        <v>2</v>
      </c>
      <c r="T386">
        <v>390</v>
      </c>
      <c r="U386">
        <v>407</v>
      </c>
      <c r="V386">
        <v>122</v>
      </c>
      <c r="W386">
        <v>86383</v>
      </c>
      <c r="X386" t="s">
        <v>70</v>
      </c>
      <c r="Y386" t="s">
        <v>47</v>
      </c>
    </row>
    <row r="387" spans="1:36" hidden="1" x14ac:dyDescent="0.2">
      <c r="A387" t="s">
        <v>3842</v>
      </c>
      <c r="F387" s="1">
        <v>39142</v>
      </c>
      <c r="G387">
        <v>2007</v>
      </c>
      <c r="H387" t="s">
        <v>3849</v>
      </c>
      <c r="I387" t="s">
        <v>5273</v>
      </c>
      <c r="J387" t="str">
        <f>VLOOKUP(I387, [2]Sheet3!$A$1:$B$391, 2, FALSE)</f>
        <v>5 </v>
      </c>
      <c r="M387" t="s">
        <v>3850</v>
      </c>
      <c r="N387" t="s">
        <v>3842</v>
      </c>
      <c r="Q387">
        <v>836632</v>
      </c>
      <c r="R387">
        <v>43</v>
      </c>
      <c r="S387">
        <v>2</v>
      </c>
      <c r="T387">
        <v>359</v>
      </c>
      <c r="U387">
        <v>374</v>
      </c>
      <c r="V387">
        <v>22</v>
      </c>
      <c r="W387">
        <v>86383</v>
      </c>
      <c r="X387" t="s">
        <v>70</v>
      </c>
      <c r="Y387" t="s">
        <v>47</v>
      </c>
    </row>
    <row r="388" spans="1:36" hidden="1" x14ac:dyDescent="0.2">
      <c r="A388" t="s">
        <v>3842</v>
      </c>
      <c r="F388" s="1">
        <v>41699</v>
      </c>
      <c r="G388">
        <v>2014</v>
      </c>
      <c r="H388" t="s">
        <v>3914</v>
      </c>
      <c r="I388" t="s">
        <v>5273</v>
      </c>
      <c r="J388" t="str">
        <f>VLOOKUP(I388, [2]Sheet3!$A$1:$B$391, 2, FALSE)</f>
        <v>5 </v>
      </c>
      <c r="M388" t="s">
        <v>3917</v>
      </c>
      <c r="N388" t="s">
        <v>3916</v>
      </c>
      <c r="Q388">
        <v>8242962</v>
      </c>
      <c r="R388">
        <v>59</v>
      </c>
      <c r="T388">
        <v>37</v>
      </c>
      <c r="U388">
        <v>51</v>
      </c>
      <c r="V388">
        <v>49</v>
      </c>
      <c r="W388">
        <v>86383</v>
      </c>
      <c r="X388" t="s">
        <v>70</v>
      </c>
      <c r="Y388" t="s">
        <v>47</v>
      </c>
    </row>
    <row r="389" spans="1:36" hidden="1" x14ac:dyDescent="0.2">
      <c r="A389" t="s">
        <v>3842</v>
      </c>
      <c r="F389" s="1">
        <v>43160</v>
      </c>
      <c r="G389">
        <v>2018</v>
      </c>
      <c r="H389" t="s">
        <v>3946</v>
      </c>
      <c r="I389" t="s">
        <v>5273</v>
      </c>
      <c r="J389" t="str">
        <f>VLOOKUP(I389, [2]Sheet3!$A$1:$B$391, 2, FALSE)</f>
        <v>5 </v>
      </c>
      <c r="M389" t="s">
        <v>3949</v>
      </c>
      <c r="N389" t="s">
        <v>3948</v>
      </c>
      <c r="Q389">
        <v>15701602</v>
      </c>
      <c r="R389">
        <v>107</v>
      </c>
      <c r="T389">
        <v>26</v>
      </c>
      <c r="U389">
        <v>39</v>
      </c>
      <c r="V389">
        <v>25</v>
      </c>
      <c r="W389">
        <v>86383</v>
      </c>
      <c r="X389" t="s">
        <v>70</v>
      </c>
      <c r="Y389" t="s">
        <v>47</v>
      </c>
    </row>
    <row r="390" spans="1:36" hidden="1" x14ac:dyDescent="0.2">
      <c r="A390" t="s">
        <v>4046</v>
      </c>
      <c r="F390" s="1">
        <v>40148</v>
      </c>
      <c r="G390">
        <v>2009</v>
      </c>
      <c r="H390" t="s">
        <v>4047</v>
      </c>
      <c r="I390" t="s">
        <v>5273</v>
      </c>
      <c r="J390" t="str">
        <f>VLOOKUP(I390, [2]Sheet3!$A$1:$B$391, 2, FALSE)</f>
        <v>5 </v>
      </c>
      <c r="M390" t="s">
        <v>4048</v>
      </c>
      <c r="N390" t="s">
        <v>4046</v>
      </c>
      <c r="Q390">
        <v>3574257</v>
      </c>
      <c r="R390">
        <v>48</v>
      </c>
      <c r="S390">
        <v>1</v>
      </c>
      <c r="T390">
        <v>23</v>
      </c>
      <c r="U390">
        <v>32</v>
      </c>
      <c r="V390">
        <v>3</v>
      </c>
      <c r="W390">
        <v>450140</v>
      </c>
      <c r="X390" t="s">
        <v>70</v>
      </c>
      <c r="Y390" t="s">
        <v>47</v>
      </c>
    </row>
    <row r="391" spans="1:36" hidden="1" x14ac:dyDescent="0.2">
      <c r="A391" t="s">
        <v>4046</v>
      </c>
      <c r="F391" s="1">
        <v>44287</v>
      </c>
      <c r="G391">
        <v>2021</v>
      </c>
      <c r="H391" t="s">
        <v>4107</v>
      </c>
      <c r="I391" t="s">
        <v>5273</v>
      </c>
      <c r="J391" t="str">
        <f>VLOOKUP(I391, [2]Sheet3!$A$1:$B$391, 2, FALSE)</f>
        <v>5 </v>
      </c>
      <c r="M391" t="s">
        <v>4108</v>
      </c>
      <c r="N391" t="s">
        <v>4046</v>
      </c>
      <c r="Q391">
        <v>23820124</v>
      </c>
      <c r="R391">
        <v>143</v>
      </c>
      <c r="T391">
        <v>113498</v>
      </c>
      <c r="V391">
        <v>10</v>
      </c>
      <c r="W391">
        <v>450140</v>
      </c>
      <c r="X391" t="s">
        <v>70</v>
      </c>
      <c r="Y391" t="s">
        <v>47</v>
      </c>
    </row>
    <row r="392" spans="1:36" hidden="1" x14ac:dyDescent="0.2">
      <c r="A392" t="s">
        <v>4046</v>
      </c>
      <c r="F392" s="1">
        <v>45139</v>
      </c>
      <c r="G392">
        <v>2023</v>
      </c>
      <c r="H392" t="s">
        <v>4129</v>
      </c>
      <c r="I392" t="s">
        <v>5273</v>
      </c>
      <c r="J392" t="str">
        <f>VLOOKUP(I392, [2]Sheet3!$A$1:$B$391, 2, FALSE)</f>
        <v>5 </v>
      </c>
      <c r="M392" t="s">
        <v>4130</v>
      </c>
      <c r="N392" t="s">
        <v>4131</v>
      </c>
      <c r="Q392">
        <v>30629371</v>
      </c>
      <c r="R392">
        <v>171</v>
      </c>
      <c r="T392">
        <v>113979</v>
      </c>
      <c r="V392">
        <v>2</v>
      </c>
      <c r="W392">
        <v>450140</v>
      </c>
      <c r="X392" t="s">
        <v>70</v>
      </c>
      <c r="Y392" t="s">
        <v>47</v>
      </c>
    </row>
    <row r="393" spans="1:36" hidden="1" x14ac:dyDescent="0.2">
      <c r="A393" t="s">
        <v>4046</v>
      </c>
      <c r="F393" s="1">
        <v>40148</v>
      </c>
      <c r="G393">
        <v>2009</v>
      </c>
      <c r="H393" t="s">
        <v>4147</v>
      </c>
      <c r="I393" t="s">
        <v>5273</v>
      </c>
      <c r="J393" t="str">
        <f>VLOOKUP(I393, [2]Sheet3!$A$1:$B$391, 2, FALSE)</f>
        <v>5 </v>
      </c>
      <c r="M393" t="s">
        <v>4148</v>
      </c>
      <c r="N393" t="s">
        <v>4149</v>
      </c>
      <c r="Q393">
        <v>3574256</v>
      </c>
      <c r="R393">
        <v>48</v>
      </c>
      <c r="S393">
        <v>1</v>
      </c>
      <c r="T393">
        <v>1</v>
      </c>
      <c r="U393">
        <v>2</v>
      </c>
      <c r="V393">
        <v>1</v>
      </c>
      <c r="W393">
        <v>450140</v>
      </c>
      <c r="X393" t="s">
        <v>70</v>
      </c>
      <c r="Y393" t="s">
        <v>192</v>
      </c>
    </row>
    <row r="394" spans="1:36" hidden="1" x14ac:dyDescent="0.2">
      <c r="A394" t="s">
        <v>4783</v>
      </c>
      <c r="F394" s="1">
        <v>43344</v>
      </c>
      <c r="G394">
        <v>2018</v>
      </c>
      <c r="H394" t="s">
        <v>4865</v>
      </c>
      <c r="I394" t="s">
        <v>5274</v>
      </c>
      <c r="J394" t="str">
        <f>VLOOKUP(I394, [2]Sheet3!$A$1:$B$391, 2, FALSE)</f>
        <v>4 </v>
      </c>
      <c r="M394" t="s">
        <v>4867</v>
      </c>
      <c r="N394" t="s">
        <v>4783</v>
      </c>
      <c r="Q394">
        <v>15201885</v>
      </c>
      <c r="R394">
        <v>44</v>
      </c>
      <c r="S394">
        <v>4</v>
      </c>
      <c r="T394">
        <v>558</v>
      </c>
      <c r="U394">
        <v>575</v>
      </c>
      <c r="V394">
        <v>12</v>
      </c>
      <c r="W394">
        <v>497548</v>
      </c>
      <c r="X394" t="s">
        <v>660</v>
      </c>
      <c r="Y394" t="s">
        <v>47</v>
      </c>
    </row>
    <row r="395" spans="1:36" hidden="1" x14ac:dyDescent="0.2">
      <c r="A395" t="s">
        <v>1302</v>
      </c>
      <c r="F395" s="1">
        <v>39083</v>
      </c>
      <c r="G395">
        <v>2007</v>
      </c>
      <c r="H395" t="s">
        <v>1355</v>
      </c>
      <c r="I395" t="s">
        <v>5275</v>
      </c>
      <c r="J395" t="str">
        <f>VLOOKUP(I395, [2]Sheet3!$A$1:$B$391, 2, FALSE)</f>
        <v>5 </v>
      </c>
      <c r="M395" t="s">
        <v>1357</v>
      </c>
      <c r="N395" t="s">
        <v>1358</v>
      </c>
      <c r="Q395">
        <v>296341</v>
      </c>
      <c r="R395">
        <v>60</v>
      </c>
      <c r="S395">
        <v>3</v>
      </c>
      <c r="T395">
        <v>605</v>
      </c>
      <c r="U395">
        <v>612</v>
      </c>
      <c r="V395">
        <v>15</v>
      </c>
      <c r="W395">
        <v>30767</v>
      </c>
      <c r="X395" t="s">
        <v>70</v>
      </c>
      <c r="Y395" t="s">
        <v>47</v>
      </c>
    </row>
    <row r="396" spans="1:36" hidden="1" x14ac:dyDescent="0.2">
      <c r="A396" t="s">
        <v>1302</v>
      </c>
      <c r="F396" s="1">
        <v>39203</v>
      </c>
      <c r="G396">
        <v>2007</v>
      </c>
      <c r="H396" t="s">
        <v>1369</v>
      </c>
      <c r="I396" t="s">
        <v>5275</v>
      </c>
      <c r="J396" t="str">
        <f>VLOOKUP(I396, [2]Sheet3!$A$1:$B$391, 2, FALSE)</f>
        <v>5 </v>
      </c>
      <c r="M396" t="s">
        <v>1370</v>
      </c>
      <c r="N396" t="s">
        <v>1302</v>
      </c>
      <c r="Q396">
        <v>296345</v>
      </c>
      <c r="R396">
        <v>62</v>
      </c>
      <c r="S396">
        <v>45720</v>
      </c>
      <c r="T396">
        <v>482</v>
      </c>
      <c r="U396">
        <v>489</v>
      </c>
      <c r="V396">
        <v>963</v>
      </c>
      <c r="W396">
        <v>30767</v>
      </c>
      <c r="X396" t="s">
        <v>70</v>
      </c>
      <c r="Y396" t="s">
        <v>47</v>
      </c>
    </row>
    <row r="397" spans="1:36" x14ac:dyDescent="0.2">
      <c r="A397" t="s">
        <v>5051</v>
      </c>
      <c r="D397" t="s">
        <v>5052</v>
      </c>
      <c r="E397" t="s">
        <v>5053</v>
      </c>
      <c r="F397" s="6">
        <v>44286</v>
      </c>
      <c r="G397">
        <v>2021</v>
      </c>
      <c r="H397" t="s">
        <v>5276</v>
      </c>
      <c r="I397" t="s">
        <v>5277</v>
      </c>
      <c r="J397" t="e">
        <f>VLOOKUP(I397, [2]Sheet3!$A$1:$B$391, 2, FALSE)</f>
        <v>#N/A</v>
      </c>
      <c r="M397" s="14" t="s">
        <v>5278</v>
      </c>
      <c r="Q397" s="7">
        <v>229724311552</v>
      </c>
      <c r="R397">
        <v>18</v>
      </c>
      <c r="S397">
        <v>1</v>
      </c>
      <c r="T397" t="s">
        <v>5279</v>
      </c>
      <c r="Z397" t="s">
        <v>5047</v>
      </c>
      <c r="AB397" t="s">
        <v>5280</v>
      </c>
      <c r="AC397" t="s">
        <v>5281</v>
      </c>
      <c r="AD397" t="s">
        <v>5050</v>
      </c>
      <c r="AE397" t="s">
        <v>5282</v>
      </c>
      <c r="AF397" t="s">
        <v>5283</v>
      </c>
      <c r="AG397" t="s">
        <v>5284</v>
      </c>
      <c r="AH397" t="s">
        <v>5200</v>
      </c>
      <c r="AI397" t="s">
        <v>5201</v>
      </c>
      <c r="AJ397" t="s">
        <v>5050</v>
      </c>
    </row>
    <row r="398" spans="1:36" x14ac:dyDescent="0.2">
      <c r="A398" t="s">
        <v>3554</v>
      </c>
      <c r="F398" s="1">
        <v>42644</v>
      </c>
      <c r="G398">
        <v>2016</v>
      </c>
      <c r="H398" t="s">
        <v>3601</v>
      </c>
      <c r="I398" t="s">
        <v>5285</v>
      </c>
      <c r="J398" t="e">
        <f>VLOOKUP(I398, [2]Sheet3!$A$1:$B$391, 2, FALSE)</f>
        <v>#N/A</v>
      </c>
      <c r="M398" t="s">
        <v>3603</v>
      </c>
      <c r="N398" t="s">
        <v>3554</v>
      </c>
      <c r="Q398">
        <v>12641518</v>
      </c>
      <c r="R398">
        <v>36</v>
      </c>
      <c r="S398">
        <v>3</v>
      </c>
      <c r="T398">
        <v>294</v>
      </c>
      <c r="U398">
        <v>308</v>
      </c>
      <c r="V398">
        <v>9</v>
      </c>
      <c r="W398">
        <v>776490</v>
      </c>
      <c r="X398" t="s">
        <v>53</v>
      </c>
      <c r="Y398" t="s">
        <v>47</v>
      </c>
    </row>
    <row r="399" spans="1:36" x14ac:dyDescent="0.2">
      <c r="A399" t="s">
        <v>3554</v>
      </c>
      <c r="F399" s="1">
        <v>41913</v>
      </c>
      <c r="G399">
        <v>2014</v>
      </c>
      <c r="H399" t="s">
        <v>3652</v>
      </c>
      <c r="I399" t="s">
        <v>5285</v>
      </c>
      <c r="J399" t="e">
        <f>VLOOKUP(I399, [2]Sheet3!$A$1:$B$391, 2, FALSE)</f>
        <v>#N/A</v>
      </c>
      <c r="M399" t="s">
        <v>3653</v>
      </c>
      <c r="N399" t="s">
        <v>3554</v>
      </c>
      <c r="Q399">
        <v>34220694</v>
      </c>
      <c r="R399">
        <v>34</v>
      </c>
      <c r="S399">
        <v>3</v>
      </c>
      <c r="T399">
        <v>370</v>
      </c>
      <c r="U399">
        <v>378</v>
      </c>
      <c r="V399">
        <v>3</v>
      </c>
      <c r="W399">
        <v>776490</v>
      </c>
      <c r="X399" t="s">
        <v>53</v>
      </c>
      <c r="Y399" t="s">
        <v>47</v>
      </c>
    </row>
    <row r="400" spans="1:36" x14ac:dyDescent="0.2">
      <c r="A400" t="s">
        <v>4783</v>
      </c>
      <c r="F400" s="1">
        <v>42185</v>
      </c>
      <c r="G400">
        <v>2015</v>
      </c>
      <c r="H400" t="s">
        <v>4853</v>
      </c>
      <c r="I400" t="s">
        <v>5286</v>
      </c>
      <c r="J400" t="e">
        <f>VLOOKUP(I400, [2]Sheet3!$A$1:$B$391, 2, FALSE)</f>
        <v>#N/A</v>
      </c>
      <c r="M400" t="s">
        <v>4858</v>
      </c>
      <c r="N400" t="s">
        <v>4857</v>
      </c>
      <c r="Q400">
        <v>14119707</v>
      </c>
      <c r="R400">
        <v>4</v>
      </c>
      <c r="S400">
        <v>2</v>
      </c>
      <c r="T400">
        <v>63</v>
      </c>
      <c r="V400">
        <v>4</v>
      </c>
      <c r="W400">
        <v>497548</v>
      </c>
      <c r="X400" t="s">
        <v>4856</v>
      </c>
      <c r="Y400" t="s">
        <v>47</v>
      </c>
    </row>
    <row r="401" spans="1:30" x14ac:dyDescent="0.2">
      <c r="A401" t="s">
        <v>3554</v>
      </c>
      <c r="F401" s="1">
        <v>42675</v>
      </c>
      <c r="G401">
        <v>2016</v>
      </c>
      <c r="H401" t="s">
        <v>3595</v>
      </c>
      <c r="I401" t="s">
        <v>5287</v>
      </c>
      <c r="J401" t="e">
        <f>VLOOKUP(I401, [2]Sheet3!$A$1:$B$391, 2, FALSE)</f>
        <v>#N/A</v>
      </c>
      <c r="M401" t="s">
        <v>3597</v>
      </c>
      <c r="N401" t="s">
        <v>3586</v>
      </c>
      <c r="Q401">
        <v>12347817</v>
      </c>
      <c r="R401">
        <v>28</v>
      </c>
      <c r="S401">
        <v>3</v>
      </c>
      <c r="T401">
        <v>295</v>
      </c>
      <c r="U401">
        <v>316</v>
      </c>
      <c r="V401">
        <v>6</v>
      </c>
      <c r="W401">
        <v>776490</v>
      </c>
      <c r="X401" t="s">
        <v>53</v>
      </c>
      <c r="Y401" t="s">
        <v>47</v>
      </c>
    </row>
    <row r="402" spans="1:30" hidden="1" x14ac:dyDescent="0.2">
      <c r="A402" t="s">
        <v>619</v>
      </c>
      <c r="F402" s="1">
        <v>41883</v>
      </c>
      <c r="G402">
        <v>2014</v>
      </c>
      <c r="H402" t="s">
        <v>627</v>
      </c>
      <c r="I402" t="s">
        <v>5288</v>
      </c>
      <c r="J402" t="str">
        <f>VLOOKUP(I402, [2]Sheet3!$A$1:$B$391, 2, FALSE)</f>
        <v>5 </v>
      </c>
      <c r="M402" t="s">
        <v>629</v>
      </c>
      <c r="N402" t="s">
        <v>630</v>
      </c>
      <c r="Q402">
        <v>10054588</v>
      </c>
      <c r="R402">
        <v>124</v>
      </c>
      <c r="S402">
        <v>3</v>
      </c>
      <c r="T402">
        <v>406</v>
      </c>
      <c r="U402">
        <v>410</v>
      </c>
      <c r="V402">
        <v>18</v>
      </c>
      <c r="W402">
        <v>747899</v>
      </c>
      <c r="X402" t="s">
        <v>70</v>
      </c>
      <c r="Y402" t="s">
        <v>47</v>
      </c>
    </row>
    <row r="403" spans="1:30" hidden="1" x14ac:dyDescent="0.2">
      <c r="A403" t="s">
        <v>4783</v>
      </c>
      <c r="F403" s="1">
        <v>38687</v>
      </c>
      <c r="G403">
        <v>2005</v>
      </c>
      <c r="H403" t="s">
        <v>4784</v>
      </c>
      <c r="I403" t="s">
        <v>5288</v>
      </c>
      <c r="J403" t="str">
        <f>VLOOKUP(I403, [2]Sheet3!$A$1:$B$391, 2, FALSE)</f>
        <v>5 </v>
      </c>
      <c r="M403" t="s">
        <v>4786</v>
      </c>
      <c r="N403" t="s">
        <v>4783</v>
      </c>
      <c r="Q403">
        <v>4792025</v>
      </c>
      <c r="R403">
        <v>89</v>
      </c>
      <c r="S403">
        <v>3</v>
      </c>
      <c r="T403">
        <v>275</v>
      </c>
      <c r="U403">
        <v>282</v>
      </c>
      <c r="V403">
        <v>32</v>
      </c>
      <c r="W403">
        <v>497548</v>
      </c>
      <c r="X403" t="s">
        <v>70</v>
      </c>
      <c r="Y403" t="s">
        <v>47</v>
      </c>
    </row>
    <row r="404" spans="1:30" hidden="1" x14ac:dyDescent="0.2">
      <c r="A404" t="s">
        <v>4783</v>
      </c>
      <c r="F404" s="1">
        <v>41487</v>
      </c>
      <c r="G404">
        <v>2013</v>
      </c>
      <c r="H404" t="s">
        <v>4893</v>
      </c>
      <c r="I404" t="s">
        <v>5288</v>
      </c>
      <c r="J404" t="str">
        <f>VLOOKUP(I404, [2]Sheet3!$A$1:$B$391, 2, FALSE)</f>
        <v>5 </v>
      </c>
      <c r="M404" t="s">
        <v>4895</v>
      </c>
      <c r="N404" t="s">
        <v>4792</v>
      </c>
      <c r="Q404">
        <v>6853523</v>
      </c>
      <c r="R404">
        <v>120</v>
      </c>
      <c r="S404">
        <v>2</v>
      </c>
      <c r="T404">
        <v>238</v>
      </c>
      <c r="U404">
        <v>241</v>
      </c>
      <c r="V404">
        <v>16</v>
      </c>
      <c r="W404">
        <v>497548</v>
      </c>
      <c r="X404" t="s">
        <v>70</v>
      </c>
      <c r="Y404" t="s">
        <v>47</v>
      </c>
    </row>
    <row r="405" spans="1:30" x14ac:dyDescent="0.2">
      <c r="A405" t="s">
        <v>4783</v>
      </c>
      <c r="F405" s="1">
        <v>43983</v>
      </c>
      <c r="G405">
        <v>2020</v>
      </c>
      <c r="H405" t="s">
        <v>4911</v>
      </c>
      <c r="I405" t="s">
        <v>5289</v>
      </c>
      <c r="J405" t="e">
        <f>VLOOKUP(I405, [2]Sheet3!$A$1:$B$391, 2, FALSE)</f>
        <v>#N/A</v>
      </c>
      <c r="M405" t="s">
        <v>4913</v>
      </c>
      <c r="N405" t="s">
        <v>4841</v>
      </c>
      <c r="Q405">
        <v>20660212</v>
      </c>
      <c r="R405">
        <v>21</v>
      </c>
      <c r="S405">
        <v>2</v>
      </c>
      <c r="T405">
        <v>133</v>
      </c>
      <c r="U405">
        <v>186</v>
      </c>
      <c r="V405">
        <v>14</v>
      </c>
      <c r="W405">
        <v>497548</v>
      </c>
      <c r="X405" t="s">
        <v>59</v>
      </c>
      <c r="Y405" t="s">
        <v>47</v>
      </c>
    </row>
    <row r="406" spans="1:30" x14ac:dyDescent="0.2">
      <c r="A406" t="s">
        <v>1302</v>
      </c>
      <c r="F406" s="1">
        <v>40513</v>
      </c>
      <c r="G406">
        <v>2010</v>
      </c>
      <c r="H406" t="s">
        <v>1440</v>
      </c>
      <c r="I406" t="s">
        <v>5290</v>
      </c>
      <c r="J406" t="e">
        <f>VLOOKUP(I406, [2]Sheet3!$A$1:$B$391, 2, FALSE)</f>
        <v>#N/A</v>
      </c>
      <c r="M406" t="s">
        <v>1442</v>
      </c>
      <c r="N406" t="s">
        <v>1302</v>
      </c>
      <c r="Q406">
        <v>296373</v>
      </c>
      <c r="R406">
        <v>18</v>
      </c>
      <c r="S406">
        <v>4</v>
      </c>
      <c r="T406">
        <v>423</v>
      </c>
      <c r="U406">
        <v>434</v>
      </c>
      <c r="V406">
        <v>6</v>
      </c>
      <c r="W406">
        <v>30767</v>
      </c>
      <c r="X406" t="s">
        <v>172</v>
      </c>
      <c r="Y406" t="s">
        <v>47</v>
      </c>
    </row>
    <row r="407" spans="1:30" x14ac:dyDescent="0.2">
      <c r="A407" t="s">
        <v>3842</v>
      </c>
      <c r="F407" s="1">
        <v>39227</v>
      </c>
      <c r="G407">
        <v>2007</v>
      </c>
      <c r="H407" t="s">
        <v>3855</v>
      </c>
      <c r="I407" t="s">
        <v>5291</v>
      </c>
      <c r="J407" t="e">
        <f>VLOOKUP(I407, [2]Sheet3!$A$1:$B$391, 2, FALSE)</f>
        <v>#N/A</v>
      </c>
      <c r="M407" t="s">
        <v>3857</v>
      </c>
      <c r="N407" t="s">
        <v>3842</v>
      </c>
      <c r="Q407">
        <v>836635</v>
      </c>
      <c r="R407">
        <v>7</v>
      </c>
      <c r="S407">
        <v>2</v>
      </c>
      <c r="T407">
        <v>165</v>
      </c>
      <c r="U407">
        <v>187</v>
      </c>
      <c r="V407">
        <v>18</v>
      </c>
      <c r="W407">
        <v>86383</v>
      </c>
      <c r="X407" t="s">
        <v>660</v>
      </c>
      <c r="Y407" t="s">
        <v>47</v>
      </c>
    </row>
    <row r="408" spans="1:30" hidden="1" x14ac:dyDescent="0.2">
      <c r="A408" t="s">
        <v>4046</v>
      </c>
      <c r="F408" s="1">
        <v>39508</v>
      </c>
      <c r="G408">
        <v>2008</v>
      </c>
      <c r="H408" t="s">
        <v>4144</v>
      </c>
      <c r="I408" t="s">
        <v>5292</v>
      </c>
      <c r="J408" t="str">
        <f>VLOOKUP(I408, [2]Sheet3!$A$1:$B$391, 2, FALSE)</f>
        <v>4 </v>
      </c>
      <c r="M408" t="s">
        <v>4146</v>
      </c>
      <c r="N408" t="s">
        <v>4046</v>
      </c>
      <c r="Q408">
        <v>3574255</v>
      </c>
      <c r="R408">
        <v>7</v>
      </c>
      <c r="S408">
        <v>1</v>
      </c>
      <c r="T408">
        <v>44</v>
      </c>
      <c r="U408">
        <v>54</v>
      </c>
      <c r="V408">
        <v>9</v>
      </c>
      <c r="W408">
        <v>450140</v>
      </c>
      <c r="X408" t="s">
        <v>70</v>
      </c>
      <c r="Y408" t="s">
        <v>47</v>
      </c>
    </row>
    <row r="409" spans="1:30" x14ac:dyDescent="0.2">
      <c r="A409" t="s">
        <v>4046</v>
      </c>
      <c r="F409" s="1">
        <v>40969</v>
      </c>
      <c r="G409">
        <v>2012</v>
      </c>
      <c r="H409" t="s">
        <v>4059</v>
      </c>
      <c r="I409" t="s">
        <v>5293</v>
      </c>
      <c r="J409" t="e">
        <f>VLOOKUP(I409, [2]Sheet3!$A$1:$B$391, 2, FALSE)</f>
        <v>#N/A</v>
      </c>
      <c r="M409" t="s">
        <v>4061</v>
      </c>
      <c r="N409" t="s">
        <v>4052</v>
      </c>
      <c r="Q409">
        <v>6729801</v>
      </c>
      <c r="R409">
        <v>22</v>
      </c>
      <c r="S409">
        <v>1</v>
      </c>
      <c r="T409">
        <v>63</v>
      </c>
      <c r="U409">
        <v>68</v>
      </c>
      <c r="V409">
        <v>3</v>
      </c>
      <c r="W409">
        <v>450140</v>
      </c>
      <c r="X409" t="s">
        <v>135</v>
      </c>
      <c r="Y409" t="s">
        <v>47</v>
      </c>
    </row>
    <row r="410" spans="1:30" x14ac:dyDescent="0.2">
      <c r="A410" t="s">
        <v>3842</v>
      </c>
      <c r="F410" s="1">
        <v>40909</v>
      </c>
      <c r="G410">
        <v>2012</v>
      </c>
      <c r="H410" t="s">
        <v>3928</v>
      </c>
      <c r="I410" t="s">
        <v>5294</v>
      </c>
      <c r="J410" t="e">
        <f>VLOOKUP(I410, [2]Sheet3!$A$1:$B$391, 2, FALSE)</f>
        <v>#N/A</v>
      </c>
      <c r="M410" t="s">
        <v>3930</v>
      </c>
      <c r="N410" t="s">
        <v>3842</v>
      </c>
      <c r="Q410">
        <v>8510177</v>
      </c>
      <c r="R410">
        <v>108</v>
      </c>
      <c r="T410">
        <v>429</v>
      </c>
      <c r="U410">
        <v>441</v>
      </c>
      <c r="V410">
        <v>0</v>
      </c>
      <c r="W410">
        <v>86383</v>
      </c>
      <c r="X410" t="s">
        <v>59</v>
      </c>
      <c r="Y410" t="s">
        <v>47</v>
      </c>
    </row>
    <row r="411" spans="1:30" x14ac:dyDescent="0.2">
      <c r="A411" t="s">
        <v>5295</v>
      </c>
      <c r="D411" t="s">
        <v>5059</v>
      </c>
      <c r="E411" t="s">
        <v>5296</v>
      </c>
      <c r="F411"/>
      <c r="H411" t="s">
        <v>5297</v>
      </c>
      <c r="I411" t="s">
        <v>5298</v>
      </c>
      <c r="J411" t="e">
        <f>VLOOKUP(I411, [2]Sheet3!$A$1:$B$391, 2, FALSE)</f>
        <v>#N/A</v>
      </c>
      <c r="M411" s="14" t="s">
        <v>5299</v>
      </c>
      <c r="Q411" s="7">
        <v>304335552512</v>
      </c>
      <c r="Z411" t="s">
        <v>5047</v>
      </c>
      <c r="AB411" t="s">
        <v>5300</v>
      </c>
      <c r="AC411" t="s">
        <v>5301</v>
      </c>
      <c r="AD411" t="s">
        <v>5050</v>
      </c>
    </row>
    <row r="412" spans="1:30" x14ac:dyDescent="0.2">
      <c r="A412" t="s">
        <v>1302</v>
      </c>
      <c r="F412" s="1">
        <v>39356</v>
      </c>
      <c r="G412">
        <v>2007</v>
      </c>
      <c r="H412" t="s">
        <v>1386</v>
      </c>
      <c r="I412" t="s">
        <v>5302</v>
      </c>
      <c r="J412" t="e">
        <f>VLOOKUP(I412, [2]Sheet3!$A$1:$B$391, 2, FALSE)</f>
        <v>#N/A</v>
      </c>
      <c r="M412" t="s">
        <v>1388</v>
      </c>
      <c r="N412" t="s">
        <v>1302</v>
      </c>
      <c r="Q412">
        <v>296353</v>
      </c>
      <c r="R412">
        <v>43</v>
      </c>
      <c r="S412">
        <v>5</v>
      </c>
      <c r="T412">
        <v>5</v>
      </c>
      <c r="U412">
        <v>19</v>
      </c>
      <c r="V412">
        <v>31</v>
      </c>
      <c r="W412">
        <v>30767</v>
      </c>
      <c r="X412" t="s">
        <v>172</v>
      </c>
      <c r="Y412" t="s">
        <v>47</v>
      </c>
    </row>
    <row r="413" spans="1:30" x14ac:dyDescent="0.2">
      <c r="A413" t="s">
        <v>1302</v>
      </c>
      <c r="F413" s="1">
        <v>43272</v>
      </c>
      <c r="G413">
        <v>2018</v>
      </c>
      <c r="H413" t="s">
        <v>1539</v>
      </c>
      <c r="I413" t="s">
        <v>5302</v>
      </c>
      <c r="J413" t="e">
        <f>VLOOKUP(I413, [2]Sheet3!$A$1:$B$391, 2, FALSE)</f>
        <v>#N/A</v>
      </c>
      <c r="M413" t="s">
        <v>1540</v>
      </c>
      <c r="N413" t="s">
        <v>1541</v>
      </c>
      <c r="Q413">
        <v>15123685</v>
      </c>
      <c r="R413">
        <v>54</v>
      </c>
      <c r="S413">
        <v>8</v>
      </c>
      <c r="T413">
        <v>1827</v>
      </c>
      <c r="U413">
        <v>1836</v>
      </c>
      <c r="V413">
        <v>3</v>
      </c>
      <c r="W413">
        <v>30767</v>
      </c>
      <c r="X413" t="s">
        <v>172</v>
      </c>
      <c r="Y413" t="s">
        <v>47</v>
      </c>
    </row>
    <row r="414" spans="1:30" x14ac:dyDescent="0.2">
      <c r="A414" t="s">
        <v>1623</v>
      </c>
      <c r="F414" s="1">
        <v>43070</v>
      </c>
      <c r="G414">
        <v>2017</v>
      </c>
      <c r="H414" t="s">
        <v>1691</v>
      </c>
      <c r="I414" t="s">
        <v>5303</v>
      </c>
      <c r="J414" t="e">
        <f>VLOOKUP(I414, [2]Sheet3!$A$1:$B$391, 2, FALSE)</f>
        <v>#N/A</v>
      </c>
      <c r="M414" t="s">
        <v>1695</v>
      </c>
      <c r="N414" t="s">
        <v>1694</v>
      </c>
      <c r="Q414">
        <v>15223446</v>
      </c>
      <c r="R414">
        <v>29</v>
      </c>
      <c r="S414">
        <v>4</v>
      </c>
      <c r="T414">
        <v>221</v>
      </c>
      <c r="U414">
        <v>244</v>
      </c>
      <c r="V414">
        <v>7</v>
      </c>
      <c r="W414">
        <v>747904</v>
      </c>
      <c r="X414" t="s">
        <v>660</v>
      </c>
      <c r="Y414" t="s">
        <v>47</v>
      </c>
    </row>
    <row r="415" spans="1:30" x14ac:dyDescent="0.2">
      <c r="A415" t="s">
        <v>1623</v>
      </c>
      <c r="F415" s="1">
        <v>45352</v>
      </c>
      <c r="G415">
        <v>2024</v>
      </c>
      <c r="H415" t="s">
        <v>1729</v>
      </c>
      <c r="I415" t="s">
        <v>5303</v>
      </c>
      <c r="J415" t="e">
        <f>VLOOKUP(I415, [2]Sheet3!$A$1:$B$391, 2, FALSE)</f>
        <v>#N/A</v>
      </c>
      <c r="M415" t="s">
        <v>1730</v>
      </c>
      <c r="N415" t="s">
        <v>1628</v>
      </c>
      <c r="Q415">
        <v>30126015</v>
      </c>
      <c r="R415">
        <v>36</v>
      </c>
      <c r="S415">
        <v>1</v>
      </c>
      <c r="T415">
        <v>41</v>
      </c>
      <c r="U415">
        <v>62</v>
      </c>
      <c r="V415">
        <v>0</v>
      </c>
      <c r="W415">
        <v>747904</v>
      </c>
      <c r="X415" t="s">
        <v>59</v>
      </c>
      <c r="Y415" t="s">
        <v>47</v>
      </c>
    </row>
    <row r="416" spans="1:30" x14ac:dyDescent="0.2">
      <c r="A416" t="s">
        <v>1302</v>
      </c>
      <c r="F416" s="1">
        <v>42401</v>
      </c>
      <c r="G416">
        <v>2016</v>
      </c>
      <c r="H416" t="s">
        <v>1480</v>
      </c>
      <c r="I416" t="s">
        <v>5304</v>
      </c>
      <c r="J416" t="e">
        <f>VLOOKUP(I416, [2]Sheet3!$A$1:$B$391, 2, FALSE)</f>
        <v>#N/A</v>
      </c>
      <c r="M416" t="s">
        <v>1482</v>
      </c>
      <c r="N416" t="s">
        <v>1306</v>
      </c>
      <c r="Q416">
        <v>11611286</v>
      </c>
      <c r="R416">
        <v>97</v>
      </c>
      <c r="T416">
        <v>339</v>
      </c>
      <c r="U416">
        <v>349</v>
      </c>
      <c r="V416">
        <v>22</v>
      </c>
      <c r="W416">
        <v>30767</v>
      </c>
      <c r="X416" t="s">
        <v>70</v>
      </c>
      <c r="Y416" t="s">
        <v>47</v>
      </c>
    </row>
    <row r="417" spans="1:39" x14ac:dyDescent="0.2">
      <c r="A417" t="s">
        <v>1302</v>
      </c>
      <c r="F417" s="1">
        <v>44805</v>
      </c>
      <c r="G417">
        <v>2022</v>
      </c>
      <c r="H417" t="s">
        <v>1572</v>
      </c>
      <c r="I417" t="s">
        <v>5304</v>
      </c>
      <c r="J417" t="e">
        <f>VLOOKUP(I417, [2]Sheet3!$A$1:$B$391, 2, FALSE)</f>
        <v>#N/A</v>
      </c>
      <c r="M417" t="s">
        <v>1573</v>
      </c>
      <c r="N417" t="s">
        <v>1302</v>
      </c>
      <c r="Q417">
        <v>28185678</v>
      </c>
      <c r="R417">
        <v>254</v>
      </c>
      <c r="T417">
        <v>124298</v>
      </c>
      <c r="V417">
        <v>1</v>
      </c>
      <c r="W417">
        <v>30767</v>
      </c>
      <c r="X417" t="s">
        <v>70</v>
      </c>
      <c r="Y417" t="s">
        <v>47</v>
      </c>
    </row>
    <row r="418" spans="1:39" x14ac:dyDescent="0.2">
      <c r="A418" t="s">
        <v>619</v>
      </c>
      <c r="F418" s="1">
        <v>42767</v>
      </c>
      <c r="G418">
        <v>2017</v>
      </c>
      <c r="H418" t="s">
        <v>635</v>
      </c>
      <c r="I418" t="s">
        <v>5305</v>
      </c>
      <c r="J418" t="e">
        <f>VLOOKUP(I418, [2]Sheet3!$A$1:$B$391, 2, FALSE)</f>
        <v>#N/A</v>
      </c>
      <c r="M418" t="s">
        <v>639</v>
      </c>
      <c r="N418" t="s">
        <v>638</v>
      </c>
      <c r="Q418">
        <v>12347522</v>
      </c>
      <c r="R418">
        <v>62</v>
      </c>
      <c r="T418">
        <v>428</v>
      </c>
      <c r="U418">
        <v>437</v>
      </c>
      <c r="V418">
        <v>22</v>
      </c>
      <c r="W418">
        <v>747899</v>
      </c>
      <c r="X418" t="s">
        <v>70</v>
      </c>
      <c r="Y418" t="s">
        <v>47</v>
      </c>
    </row>
    <row r="419" spans="1:39" x14ac:dyDescent="0.2">
      <c r="A419" t="s">
        <v>1302</v>
      </c>
      <c r="F419" s="1">
        <v>39692</v>
      </c>
      <c r="G419">
        <v>2008</v>
      </c>
      <c r="H419" t="s">
        <v>1399</v>
      </c>
      <c r="I419" t="s">
        <v>5305</v>
      </c>
      <c r="J419" t="e">
        <f>VLOOKUP(I419, [2]Sheet3!$A$1:$B$391, 2, FALSE)</f>
        <v>#N/A</v>
      </c>
      <c r="M419" t="s">
        <v>1400</v>
      </c>
      <c r="N419" t="s">
        <v>1302</v>
      </c>
      <c r="Q419">
        <v>296359</v>
      </c>
      <c r="R419">
        <v>30</v>
      </c>
      <c r="S419">
        <v>5</v>
      </c>
      <c r="T419">
        <v>2302</v>
      </c>
      <c r="U419">
        <v>2313</v>
      </c>
      <c r="V419">
        <v>278</v>
      </c>
      <c r="W419">
        <v>30767</v>
      </c>
      <c r="X419" t="s">
        <v>70</v>
      </c>
      <c r="Y419" t="s">
        <v>47</v>
      </c>
    </row>
    <row r="420" spans="1:39" x14ac:dyDescent="0.2">
      <c r="A420" t="s">
        <v>1302</v>
      </c>
      <c r="F420" s="1">
        <v>42430</v>
      </c>
      <c r="G420">
        <v>2016</v>
      </c>
      <c r="H420" t="s">
        <v>1483</v>
      </c>
      <c r="I420" t="s">
        <v>5305</v>
      </c>
      <c r="J420" t="e">
        <f>VLOOKUP(I420, [2]Sheet3!$A$1:$B$391, 2, FALSE)</f>
        <v>#N/A</v>
      </c>
      <c r="M420" t="s">
        <v>1484</v>
      </c>
      <c r="N420" t="s">
        <v>1306</v>
      </c>
      <c r="Q420">
        <v>11611287</v>
      </c>
      <c r="R420">
        <v>55</v>
      </c>
      <c r="T420">
        <v>266</v>
      </c>
      <c r="U420">
        <v>271</v>
      </c>
      <c r="V420">
        <v>10</v>
      </c>
      <c r="W420">
        <v>30767</v>
      </c>
      <c r="X420" t="s">
        <v>70</v>
      </c>
      <c r="Y420" t="s">
        <v>47</v>
      </c>
    </row>
    <row r="421" spans="1:39" x14ac:dyDescent="0.2">
      <c r="A421" t="s">
        <v>1302</v>
      </c>
      <c r="F421" s="1">
        <v>42767</v>
      </c>
      <c r="G421">
        <v>2017</v>
      </c>
      <c r="H421" t="s">
        <v>635</v>
      </c>
      <c r="I421" t="s">
        <v>5305</v>
      </c>
      <c r="J421" t="e">
        <f>VLOOKUP(I421, [2]Sheet3!$A$1:$B$391, 2, FALSE)</f>
        <v>#N/A</v>
      </c>
      <c r="M421" t="s">
        <v>639</v>
      </c>
      <c r="N421" t="s">
        <v>638</v>
      </c>
      <c r="Q421">
        <v>12341822</v>
      </c>
      <c r="R421">
        <v>62</v>
      </c>
      <c r="T421">
        <v>428</v>
      </c>
      <c r="U421">
        <v>437</v>
      </c>
      <c r="V421">
        <v>22</v>
      </c>
      <c r="W421">
        <v>30767</v>
      </c>
      <c r="X421" t="s">
        <v>70</v>
      </c>
      <c r="Y421" t="s">
        <v>47</v>
      </c>
    </row>
    <row r="422" spans="1:39" x14ac:dyDescent="0.2">
      <c r="A422" t="s">
        <v>1302</v>
      </c>
      <c r="F422" s="1">
        <v>42795</v>
      </c>
      <c r="G422">
        <v>2017</v>
      </c>
      <c r="H422" t="s">
        <v>1533</v>
      </c>
      <c r="I422" t="s">
        <v>5305</v>
      </c>
      <c r="J422" t="e">
        <f>VLOOKUP(I422, [2]Sheet3!$A$1:$B$391, 2, FALSE)</f>
        <v>#N/A</v>
      </c>
      <c r="M422" t="s">
        <v>1534</v>
      </c>
      <c r="N422" t="s">
        <v>1302</v>
      </c>
      <c r="Q422">
        <v>13921751</v>
      </c>
      <c r="R422">
        <v>63</v>
      </c>
      <c r="T422">
        <v>227</v>
      </c>
      <c r="U422">
        <v>233</v>
      </c>
      <c r="V422">
        <v>61</v>
      </c>
      <c r="W422">
        <v>30767</v>
      </c>
      <c r="X422" t="s">
        <v>70</v>
      </c>
      <c r="Y422" t="s">
        <v>47</v>
      </c>
    </row>
    <row r="423" spans="1:39" x14ac:dyDescent="0.2">
      <c r="A423" t="s">
        <v>1302</v>
      </c>
      <c r="F423" s="1">
        <v>44835</v>
      </c>
      <c r="G423">
        <v>2022</v>
      </c>
      <c r="H423" t="s">
        <v>1576</v>
      </c>
      <c r="I423" t="s">
        <v>5305</v>
      </c>
      <c r="J423" t="e">
        <f>VLOOKUP(I423, [2]Sheet3!$A$1:$B$391, 2, FALSE)</f>
        <v>#N/A</v>
      </c>
      <c r="M423" t="s">
        <v>1577</v>
      </c>
      <c r="N423" t="s">
        <v>1302</v>
      </c>
      <c r="Q423">
        <v>28719858</v>
      </c>
      <c r="R423">
        <v>114</v>
      </c>
      <c r="T423">
        <v>106259</v>
      </c>
      <c r="V423">
        <v>1</v>
      </c>
      <c r="W423">
        <v>30767</v>
      </c>
      <c r="X423" t="s">
        <v>70</v>
      </c>
      <c r="Y423" t="s">
        <v>47</v>
      </c>
    </row>
    <row r="424" spans="1:39" x14ac:dyDescent="0.2">
      <c r="A424" t="s">
        <v>1302</v>
      </c>
      <c r="F424" s="1">
        <v>43221</v>
      </c>
      <c r="G424">
        <v>2018</v>
      </c>
      <c r="H424" t="s">
        <v>1595</v>
      </c>
      <c r="I424" t="s">
        <v>5305</v>
      </c>
      <c r="J424" t="e">
        <f>VLOOKUP(I424, [2]Sheet3!$A$1:$B$391, 2, FALSE)</f>
        <v>#N/A</v>
      </c>
      <c r="M424" t="s">
        <v>1596</v>
      </c>
      <c r="N424" t="s">
        <v>1302</v>
      </c>
      <c r="Q424">
        <v>16680928</v>
      </c>
      <c r="R424">
        <v>72</v>
      </c>
      <c r="T424">
        <v>505</v>
      </c>
      <c r="U424">
        <v>516</v>
      </c>
      <c r="V424">
        <v>31</v>
      </c>
      <c r="W424">
        <v>30767</v>
      </c>
      <c r="X424" t="s">
        <v>70</v>
      </c>
      <c r="Y424" t="s">
        <v>47</v>
      </c>
    </row>
    <row r="425" spans="1:39" x14ac:dyDescent="0.2">
      <c r="A425" t="s">
        <v>1302</v>
      </c>
      <c r="F425" s="1">
        <v>42767</v>
      </c>
      <c r="G425">
        <v>2017</v>
      </c>
      <c r="H425" t="s">
        <v>1613</v>
      </c>
      <c r="I425" t="s">
        <v>5305</v>
      </c>
      <c r="J425" t="e">
        <f>VLOOKUP(I425, [2]Sheet3!$A$1:$B$391, 2, FALSE)</f>
        <v>#N/A</v>
      </c>
      <c r="M425" t="s">
        <v>1614</v>
      </c>
      <c r="N425" t="s">
        <v>1306</v>
      </c>
      <c r="Q425">
        <v>12633258</v>
      </c>
      <c r="R425">
        <v>62</v>
      </c>
      <c r="T425">
        <v>335</v>
      </c>
      <c r="U425">
        <v>337</v>
      </c>
      <c r="V425">
        <v>4</v>
      </c>
      <c r="W425">
        <v>30767</v>
      </c>
      <c r="X425" t="s">
        <v>70</v>
      </c>
      <c r="Y425" t="s">
        <v>192</v>
      </c>
    </row>
    <row r="426" spans="1:39" hidden="1" x14ac:dyDescent="0.2">
      <c r="A426" t="s">
        <v>1302</v>
      </c>
      <c r="F426" s="1">
        <v>39114</v>
      </c>
      <c r="G426">
        <v>2007</v>
      </c>
      <c r="H426" t="s">
        <v>1352</v>
      </c>
      <c r="I426" t="s">
        <v>5306</v>
      </c>
      <c r="J426" t="str">
        <f>VLOOKUP(I426, [2]Sheet3!$A$1:$B$391, 2, FALSE)</f>
        <v>5 </v>
      </c>
      <c r="M426" t="s">
        <v>1354</v>
      </c>
      <c r="N426" t="s">
        <v>1302</v>
      </c>
      <c r="Q426">
        <v>296340</v>
      </c>
      <c r="R426">
        <v>35</v>
      </c>
      <c r="S426">
        <v>2</v>
      </c>
      <c r="T426">
        <v>1274</v>
      </c>
      <c r="U426">
        <v>1281</v>
      </c>
      <c r="V426">
        <v>179</v>
      </c>
      <c r="W426">
        <v>30767</v>
      </c>
      <c r="X426" t="s">
        <v>70</v>
      </c>
      <c r="Y426" t="s">
        <v>47</v>
      </c>
    </row>
    <row r="427" spans="1:39" hidden="1" x14ac:dyDescent="0.2">
      <c r="A427" t="s">
        <v>1302</v>
      </c>
      <c r="F427" s="1">
        <v>39387</v>
      </c>
      <c r="G427">
        <v>2007</v>
      </c>
      <c r="H427" t="s">
        <v>1375</v>
      </c>
      <c r="I427" t="s">
        <v>5306</v>
      </c>
      <c r="J427" t="str">
        <f>VLOOKUP(I427, [2]Sheet3!$A$1:$B$391, 2, FALSE)</f>
        <v>5 </v>
      </c>
      <c r="M427" t="s">
        <v>1376</v>
      </c>
      <c r="N427" t="s">
        <v>1331</v>
      </c>
      <c r="Q427">
        <v>296349</v>
      </c>
      <c r="R427">
        <v>35</v>
      </c>
      <c r="S427">
        <v>11</v>
      </c>
      <c r="T427">
        <v>5535</v>
      </c>
      <c r="U427">
        <v>5540</v>
      </c>
      <c r="V427">
        <v>109</v>
      </c>
      <c r="W427">
        <v>30767</v>
      </c>
      <c r="X427" t="s">
        <v>70</v>
      </c>
      <c r="Y427" t="s">
        <v>47</v>
      </c>
    </row>
    <row r="428" spans="1:39" hidden="1" x14ac:dyDescent="0.2">
      <c r="A428" t="s">
        <v>1302</v>
      </c>
      <c r="F428" s="1">
        <v>42675</v>
      </c>
      <c r="G428">
        <v>2016</v>
      </c>
      <c r="H428" t="s">
        <v>1517</v>
      </c>
      <c r="I428" t="s">
        <v>5306</v>
      </c>
      <c r="J428" t="str">
        <f>VLOOKUP(I428, [2]Sheet3!$A$1:$B$391, 2, FALSE)</f>
        <v>5 </v>
      </c>
      <c r="M428" t="s">
        <v>1518</v>
      </c>
      <c r="N428" t="s">
        <v>1331</v>
      </c>
      <c r="Q428">
        <v>12633257</v>
      </c>
      <c r="R428">
        <v>98</v>
      </c>
      <c r="T428">
        <v>576</v>
      </c>
      <c r="U428">
        <v>581</v>
      </c>
      <c r="V428">
        <v>18</v>
      </c>
      <c r="W428">
        <v>30767</v>
      </c>
      <c r="X428" t="s">
        <v>70</v>
      </c>
      <c r="Y428" t="s">
        <v>47</v>
      </c>
    </row>
    <row r="429" spans="1:39" hidden="1" x14ac:dyDescent="0.2">
      <c r="A429" t="s">
        <v>5155</v>
      </c>
      <c r="D429" t="s">
        <v>5052</v>
      </c>
      <c r="E429" t="s">
        <v>5053</v>
      </c>
      <c r="F429"/>
      <c r="H429" t="s">
        <v>5307</v>
      </c>
      <c r="I429" t="s">
        <v>5306</v>
      </c>
      <c r="J429" t="s">
        <v>5078</v>
      </c>
      <c r="M429" t="s">
        <v>5308</v>
      </c>
      <c r="Q429" s="7">
        <v>197859432448</v>
      </c>
      <c r="R429">
        <v>137</v>
      </c>
      <c r="T429">
        <v>111163</v>
      </c>
      <c r="Z429" t="s">
        <v>5047</v>
      </c>
      <c r="AB429" t="s">
        <v>5159</v>
      </c>
      <c r="AC429" t="s">
        <v>5160</v>
      </c>
      <c r="AD429" t="s">
        <v>5050</v>
      </c>
      <c r="AE429" t="s">
        <v>5309</v>
      </c>
      <c r="AF429" t="s">
        <v>5310</v>
      </c>
      <c r="AG429" t="s">
        <v>5050</v>
      </c>
      <c r="AH429" t="s">
        <v>5311</v>
      </c>
      <c r="AI429" t="s">
        <v>5312</v>
      </c>
      <c r="AJ429" t="s">
        <v>5050</v>
      </c>
      <c r="AK429" t="s">
        <v>5313</v>
      </c>
      <c r="AL429" t="s">
        <v>5314</v>
      </c>
      <c r="AM429" t="s">
        <v>5050</v>
      </c>
    </row>
    <row r="430" spans="1:39" x14ac:dyDescent="0.2">
      <c r="A430" t="s">
        <v>1302</v>
      </c>
      <c r="F430" s="1">
        <v>44089</v>
      </c>
      <c r="G430">
        <v>2020</v>
      </c>
      <c r="H430" t="s">
        <v>1547</v>
      </c>
      <c r="I430" t="s">
        <v>5315</v>
      </c>
      <c r="J430" t="e">
        <f>VLOOKUP(I430, [2]Sheet3!$A$1:$B$391, 2, FALSE)</f>
        <v>#N/A</v>
      </c>
      <c r="M430" t="s">
        <v>1551</v>
      </c>
      <c r="N430" t="s">
        <v>1302</v>
      </c>
      <c r="Q430">
        <v>21502023</v>
      </c>
      <c r="R430">
        <v>1</v>
      </c>
      <c r="S430">
        <v>3</v>
      </c>
      <c r="V430">
        <v>1</v>
      </c>
      <c r="W430">
        <v>30767</v>
      </c>
      <c r="X430" t="s">
        <v>1550</v>
      </c>
      <c r="Y430" t="s">
        <v>47</v>
      </c>
    </row>
    <row r="431" spans="1:39" x14ac:dyDescent="0.2">
      <c r="A431" t="s">
        <v>1302</v>
      </c>
      <c r="F431" s="1">
        <v>42568</v>
      </c>
      <c r="G431">
        <v>2016</v>
      </c>
      <c r="H431" t="s">
        <v>1514</v>
      </c>
      <c r="I431" t="s">
        <v>5316</v>
      </c>
      <c r="J431" t="e">
        <f>VLOOKUP(I431, [2]Sheet3!$A$1:$B$391, 2, FALSE)</f>
        <v>#N/A</v>
      </c>
      <c r="M431" t="s">
        <v>1516</v>
      </c>
      <c r="N431" t="s">
        <v>1306</v>
      </c>
      <c r="Q431">
        <v>12341821</v>
      </c>
      <c r="R431">
        <v>38</v>
      </c>
      <c r="S431">
        <v>14</v>
      </c>
      <c r="T431">
        <v>2058</v>
      </c>
      <c r="U431">
        <v>2064</v>
      </c>
      <c r="V431">
        <v>3</v>
      </c>
      <c r="W431">
        <v>30767</v>
      </c>
      <c r="X431" t="s">
        <v>172</v>
      </c>
      <c r="Y431" t="s">
        <v>47</v>
      </c>
    </row>
    <row r="432" spans="1:39" x14ac:dyDescent="0.2">
      <c r="A432" t="s">
        <v>1302</v>
      </c>
      <c r="F432" s="1">
        <v>39721</v>
      </c>
      <c r="G432">
        <v>2008</v>
      </c>
      <c r="H432" t="s">
        <v>1401</v>
      </c>
      <c r="I432" t="s">
        <v>5317</v>
      </c>
      <c r="J432" t="e">
        <f>VLOOKUP(I432, [2]Sheet3!$A$1:$B$391, 2, FALSE)</f>
        <v>#N/A</v>
      </c>
      <c r="M432" t="s">
        <v>1403</v>
      </c>
      <c r="N432" t="s">
        <v>1320</v>
      </c>
      <c r="Q432">
        <v>296360</v>
      </c>
      <c r="R432">
        <v>3</v>
      </c>
      <c r="S432">
        <v>4</v>
      </c>
      <c r="T432">
        <v>340</v>
      </c>
      <c r="U432">
        <v>347</v>
      </c>
      <c r="V432">
        <v>11</v>
      </c>
      <c r="W432">
        <v>30767</v>
      </c>
      <c r="X432" t="s">
        <v>172</v>
      </c>
      <c r="Y432" t="s">
        <v>47</v>
      </c>
    </row>
    <row r="433" spans="1:25" x14ac:dyDescent="0.2">
      <c r="A433" t="s">
        <v>1302</v>
      </c>
      <c r="F433" s="1">
        <v>42980</v>
      </c>
      <c r="G433">
        <v>2017</v>
      </c>
      <c r="H433" t="s">
        <v>1529</v>
      </c>
      <c r="I433" t="s">
        <v>5317</v>
      </c>
      <c r="J433" t="e">
        <f>VLOOKUP(I433, [2]Sheet3!$A$1:$B$391, 2, FALSE)</f>
        <v>#N/A</v>
      </c>
      <c r="M433" t="s">
        <v>1530</v>
      </c>
      <c r="N433" t="s">
        <v>1306</v>
      </c>
      <c r="Q433">
        <v>13921749</v>
      </c>
      <c r="R433">
        <v>12</v>
      </c>
      <c r="S433">
        <v>9</v>
      </c>
      <c r="T433">
        <v>800</v>
      </c>
      <c r="U433">
        <v>807</v>
      </c>
      <c r="V433">
        <v>9</v>
      </c>
      <c r="W433">
        <v>30767</v>
      </c>
      <c r="X433" t="s">
        <v>172</v>
      </c>
      <c r="Y433" t="s">
        <v>47</v>
      </c>
    </row>
    <row r="434" spans="1:25" x14ac:dyDescent="0.2">
      <c r="A434" t="s">
        <v>1302</v>
      </c>
      <c r="F434" s="1">
        <v>42859</v>
      </c>
      <c r="G434">
        <v>2017</v>
      </c>
      <c r="H434" t="s">
        <v>1531</v>
      </c>
      <c r="I434" t="s">
        <v>5317</v>
      </c>
      <c r="J434" t="e">
        <f>VLOOKUP(I434, [2]Sheet3!$A$1:$B$391, 2, FALSE)</f>
        <v>#N/A</v>
      </c>
      <c r="M434" t="s">
        <v>1532</v>
      </c>
      <c r="N434" t="s">
        <v>1302</v>
      </c>
      <c r="Q434">
        <v>13921750</v>
      </c>
      <c r="R434">
        <v>12</v>
      </c>
      <c r="S434">
        <v>5</v>
      </c>
      <c r="T434">
        <v>452</v>
      </c>
      <c r="U434">
        <v>459</v>
      </c>
      <c r="V434">
        <v>3</v>
      </c>
      <c r="W434">
        <v>30767</v>
      </c>
      <c r="X434" t="s">
        <v>172</v>
      </c>
      <c r="Y434" t="s">
        <v>47</v>
      </c>
    </row>
    <row r="435" spans="1:25" x14ac:dyDescent="0.2">
      <c r="A435" t="s">
        <v>552</v>
      </c>
      <c r="F435" s="1">
        <v>42188</v>
      </c>
      <c r="G435">
        <v>2015</v>
      </c>
      <c r="H435" t="s">
        <v>589</v>
      </c>
      <c r="I435" t="s">
        <v>5318</v>
      </c>
      <c r="J435" t="e">
        <f>VLOOKUP(I435, [2]Sheet3!$A$1:$B$391, 2, FALSE)</f>
        <v>#N/A</v>
      </c>
      <c r="M435" t="s">
        <v>591</v>
      </c>
      <c r="N435" t="s">
        <v>581</v>
      </c>
      <c r="Q435">
        <v>11083984</v>
      </c>
      <c r="R435">
        <v>27</v>
      </c>
      <c r="S435">
        <v>3</v>
      </c>
      <c r="T435">
        <v>131</v>
      </c>
      <c r="U435">
        <v>140</v>
      </c>
      <c r="V435">
        <v>3</v>
      </c>
      <c r="W435">
        <v>15671</v>
      </c>
      <c r="X435" t="s">
        <v>172</v>
      </c>
      <c r="Y435" t="s">
        <v>47</v>
      </c>
    </row>
    <row r="436" spans="1:25" x14ac:dyDescent="0.2">
      <c r="A436" t="s">
        <v>112</v>
      </c>
      <c r="F436" s="1">
        <v>43831</v>
      </c>
      <c r="G436">
        <v>2020</v>
      </c>
      <c r="H436" t="s">
        <v>165</v>
      </c>
      <c r="I436" t="s">
        <v>5319</v>
      </c>
      <c r="J436" t="e">
        <f>VLOOKUP(I436, [2]Sheet3!$A$1:$B$391, 2, FALSE)</f>
        <v>#N/A</v>
      </c>
      <c r="M436" t="s">
        <v>167</v>
      </c>
      <c r="N436" t="s">
        <v>168</v>
      </c>
      <c r="Q436">
        <v>24652532</v>
      </c>
      <c r="T436">
        <v>349</v>
      </c>
      <c r="U436">
        <v>350</v>
      </c>
      <c r="V436">
        <v>0</v>
      </c>
      <c r="W436">
        <v>271602</v>
      </c>
      <c r="Y436" t="s">
        <v>47</v>
      </c>
    </row>
    <row r="437" spans="1:25" x14ac:dyDescent="0.2">
      <c r="A437" t="s">
        <v>312</v>
      </c>
      <c r="F437" s="1">
        <v>43831</v>
      </c>
      <c r="G437">
        <v>2020</v>
      </c>
      <c r="H437" t="s">
        <v>455</v>
      </c>
      <c r="I437" t="s">
        <v>5319</v>
      </c>
      <c r="J437" t="e">
        <f>VLOOKUP(I437, [2]Sheet3!$A$1:$B$391, 2, FALSE)</f>
        <v>#N/A</v>
      </c>
      <c r="M437" t="s">
        <v>456</v>
      </c>
      <c r="N437" t="s">
        <v>326</v>
      </c>
      <c r="Q437">
        <v>23842779</v>
      </c>
      <c r="T437">
        <v>533</v>
      </c>
      <c r="U437">
        <v>534</v>
      </c>
      <c r="V437">
        <v>0</v>
      </c>
      <c r="W437">
        <v>273089</v>
      </c>
      <c r="Y437" t="s">
        <v>47</v>
      </c>
    </row>
    <row r="438" spans="1:25" x14ac:dyDescent="0.2">
      <c r="A438" t="s">
        <v>312</v>
      </c>
      <c r="F438" s="1">
        <v>43831</v>
      </c>
      <c r="G438">
        <v>2020</v>
      </c>
      <c r="H438" t="s">
        <v>165</v>
      </c>
      <c r="I438" t="s">
        <v>5319</v>
      </c>
      <c r="J438" t="e">
        <f>VLOOKUP(I438, [2]Sheet3!$A$1:$B$391, 2, FALSE)</f>
        <v>#N/A</v>
      </c>
      <c r="M438" t="s">
        <v>167</v>
      </c>
      <c r="N438" t="s">
        <v>168</v>
      </c>
      <c r="Q438">
        <v>23842780</v>
      </c>
      <c r="T438">
        <v>349</v>
      </c>
      <c r="U438">
        <v>350</v>
      </c>
      <c r="V438">
        <v>0</v>
      </c>
      <c r="W438">
        <v>273089</v>
      </c>
      <c r="Y438" t="s">
        <v>47</v>
      </c>
    </row>
    <row r="439" spans="1:25" x14ac:dyDescent="0.2">
      <c r="A439" t="s">
        <v>2868</v>
      </c>
      <c r="F439" s="1">
        <v>43831</v>
      </c>
      <c r="G439">
        <v>2020</v>
      </c>
      <c r="H439" t="s">
        <v>165</v>
      </c>
      <c r="I439" t="s">
        <v>5319</v>
      </c>
      <c r="J439" t="e">
        <f>VLOOKUP(I439, [2]Sheet3!$A$1:$B$391, 2, FALSE)</f>
        <v>#N/A</v>
      </c>
      <c r="M439" t="s">
        <v>167</v>
      </c>
      <c r="N439" t="s">
        <v>168</v>
      </c>
      <c r="Q439">
        <v>24652717</v>
      </c>
      <c r="T439">
        <v>349</v>
      </c>
      <c r="U439">
        <v>350</v>
      </c>
      <c r="V439">
        <v>0</v>
      </c>
      <c r="W439">
        <v>272444</v>
      </c>
      <c r="Y439" t="s">
        <v>47</v>
      </c>
    </row>
    <row r="440" spans="1:25" x14ac:dyDescent="0.2">
      <c r="A440" t="s">
        <v>41</v>
      </c>
      <c r="F440" s="1">
        <v>44935</v>
      </c>
      <c r="G440">
        <v>2023</v>
      </c>
      <c r="H440" t="s">
        <v>83</v>
      </c>
      <c r="I440" t="s">
        <v>84</v>
      </c>
      <c r="J440" t="e">
        <f>VLOOKUP(I440, [2]Sheet3!$A$1:$B$391, 2, FALSE)</f>
        <v>#N/A</v>
      </c>
      <c r="M440" t="s">
        <v>85</v>
      </c>
      <c r="N440" t="s">
        <v>87</v>
      </c>
      <c r="Q440">
        <v>34558990</v>
      </c>
      <c r="V440">
        <v>0</v>
      </c>
      <c r="W440">
        <v>1473071</v>
      </c>
      <c r="X440" t="s">
        <v>86</v>
      </c>
      <c r="Y440" t="s">
        <v>47</v>
      </c>
    </row>
    <row r="441" spans="1:25" x14ac:dyDescent="0.2">
      <c r="A441" t="s">
        <v>1302</v>
      </c>
      <c r="F441" s="1">
        <v>41890</v>
      </c>
      <c r="G441">
        <v>2014</v>
      </c>
      <c r="H441" t="s">
        <v>1602</v>
      </c>
      <c r="I441" t="s">
        <v>84</v>
      </c>
      <c r="J441" t="e">
        <f>VLOOKUP(I441, [2]Sheet3!$A$1:$B$391, 2, FALSE)</f>
        <v>#N/A</v>
      </c>
      <c r="M441" t="s">
        <v>1604</v>
      </c>
      <c r="N441" t="s">
        <v>1450</v>
      </c>
      <c r="Q441">
        <v>17544413</v>
      </c>
      <c r="V441">
        <v>0</v>
      </c>
      <c r="W441">
        <v>30767</v>
      </c>
      <c r="X441" t="s">
        <v>86</v>
      </c>
      <c r="Y441" t="s">
        <v>47</v>
      </c>
    </row>
    <row r="442" spans="1:25" x14ac:dyDescent="0.2">
      <c r="A442" t="s">
        <v>3022</v>
      </c>
      <c r="F442" s="1">
        <v>41831</v>
      </c>
      <c r="G442">
        <v>2014</v>
      </c>
      <c r="H442" t="s">
        <v>3101</v>
      </c>
      <c r="I442" t="s">
        <v>84</v>
      </c>
      <c r="J442" t="e">
        <f>VLOOKUP(I442, [2]Sheet3!$A$1:$B$391, 2, FALSE)</f>
        <v>#N/A</v>
      </c>
      <c r="M442" t="s">
        <v>3103</v>
      </c>
      <c r="N442" t="s">
        <v>3093</v>
      </c>
      <c r="Q442">
        <v>17599776</v>
      </c>
      <c r="V442">
        <v>0</v>
      </c>
      <c r="W442">
        <v>156816</v>
      </c>
      <c r="X442" t="s">
        <v>86</v>
      </c>
      <c r="Y442" t="s">
        <v>47</v>
      </c>
    </row>
    <row r="443" spans="1:25" x14ac:dyDescent="0.2">
      <c r="A443" t="s">
        <v>3022</v>
      </c>
      <c r="F443" s="1">
        <v>42499</v>
      </c>
      <c r="G443">
        <v>2016</v>
      </c>
      <c r="H443" t="s">
        <v>3110</v>
      </c>
      <c r="I443" t="s">
        <v>84</v>
      </c>
      <c r="J443" t="e">
        <f>VLOOKUP(I443, [2]Sheet3!$A$1:$B$391, 2, FALSE)</f>
        <v>#N/A</v>
      </c>
      <c r="M443" t="s">
        <v>3112</v>
      </c>
      <c r="N443" t="s">
        <v>3022</v>
      </c>
      <c r="Q443">
        <v>18239784</v>
      </c>
      <c r="V443">
        <v>0</v>
      </c>
      <c r="W443">
        <v>156816</v>
      </c>
      <c r="X443" t="s">
        <v>86</v>
      </c>
      <c r="Y443" t="s">
        <v>47</v>
      </c>
    </row>
    <row r="444" spans="1:25" x14ac:dyDescent="0.2">
      <c r="A444" t="s">
        <v>3022</v>
      </c>
      <c r="F444" s="1">
        <v>43038</v>
      </c>
      <c r="G444">
        <v>2017</v>
      </c>
      <c r="H444" t="s">
        <v>3113</v>
      </c>
      <c r="I444" t="s">
        <v>84</v>
      </c>
      <c r="J444" t="e">
        <f>VLOOKUP(I444, [2]Sheet3!$A$1:$B$391, 2, FALSE)</f>
        <v>#N/A</v>
      </c>
      <c r="M444" t="s">
        <v>3115</v>
      </c>
      <c r="N444" t="s">
        <v>3022</v>
      </c>
      <c r="Q444">
        <v>18239786</v>
      </c>
      <c r="V444">
        <v>0</v>
      </c>
      <c r="W444">
        <v>156816</v>
      </c>
      <c r="X444" t="s">
        <v>86</v>
      </c>
      <c r="Y444" t="s">
        <v>47</v>
      </c>
    </row>
    <row r="445" spans="1:25" x14ac:dyDescent="0.2">
      <c r="A445" t="s">
        <v>4162</v>
      </c>
      <c r="F445" s="1">
        <v>41751</v>
      </c>
      <c r="G445">
        <v>2014</v>
      </c>
      <c r="H445" t="s">
        <v>4183</v>
      </c>
      <c r="I445" t="s">
        <v>84</v>
      </c>
      <c r="J445" t="e">
        <f>VLOOKUP(I445, [2]Sheet3!$A$1:$B$391, 2, FALSE)</f>
        <v>#N/A</v>
      </c>
      <c r="M445" t="s">
        <v>4185</v>
      </c>
      <c r="N445" t="s">
        <v>4162</v>
      </c>
      <c r="Q445">
        <v>18710633</v>
      </c>
      <c r="V445">
        <v>1</v>
      </c>
      <c r="W445">
        <v>128897</v>
      </c>
      <c r="X445" t="s">
        <v>86</v>
      </c>
      <c r="Y445" t="s">
        <v>47</v>
      </c>
    </row>
    <row r="446" spans="1:25" x14ac:dyDescent="0.2">
      <c r="A446" t="s">
        <v>4162</v>
      </c>
      <c r="F446" s="1">
        <v>42753</v>
      </c>
      <c r="G446">
        <v>2017</v>
      </c>
      <c r="H446" t="s">
        <v>4186</v>
      </c>
      <c r="I446" t="s">
        <v>84</v>
      </c>
      <c r="J446" t="e">
        <f>VLOOKUP(I446, [2]Sheet3!$A$1:$B$391, 2, FALSE)</f>
        <v>#N/A</v>
      </c>
      <c r="M446" t="s">
        <v>4188</v>
      </c>
      <c r="N446" t="s">
        <v>4162</v>
      </c>
      <c r="Q446">
        <v>18710634</v>
      </c>
      <c r="V446">
        <v>0</v>
      </c>
      <c r="W446">
        <v>128897</v>
      </c>
      <c r="X446" t="s">
        <v>86</v>
      </c>
      <c r="Y446" t="s">
        <v>47</v>
      </c>
    </row>
    <row r="447" spans="1:25" x14ac:dyDescent="0.2">
      <c r="A447" t="s">
        <v>4162</v>
      </c>
      <c r="F447" s="1">
        <v>42409</v>
      </c>
      <c r="G447">
        <v>2016</v>
      </c>
      <c r="H447" t="s">
        <v>4189</v>
      </c>
      <c r="I447" t="s">
        <v>84</v>
      </c>
      <c r="J447" t="e">
        <f>VLOOKUP(I447, [2]Sheet3!$A$1:$B$391, 2, FALSE)</f>
        <v>#N/A</v>
      </c>
      <c r="M447" t="s">
        <v>4191</v>
      </c>
      <c r="N447" t="s">
        <v>4162</v>
      </c>
      <c r="Q447">
        <v>18710635</v>
      </c>
      <c r="V447">
        <v>1</v>
      </c>
      <c r="W447">
        <v>128897</v>
      </c>
      <c r="X447" t="s">
        <v>86</v>
      </c>
      <c r="Y447" t="s">
        <v>47</v>
      </c>
    </row>
    <row r="448" spans="1:25" x14ac:dyDescent="0.2">
      <c r="A448" t="s">
        <v>4162</v>
      </c>
      <c r="F448" s="1">
        <v>42409</v>
      </c>
      <c r="G448">
        <v>2016</v>
      </c>
      <c r="H448" t="s">
        <v>4192</v>
      </c>
      <c r="I448" t="s">
        <v>84</v>
      </c>
      <c r="J448" t="e">
        <f>VLOOKUP(I448, [2]Sheet3!$A$1:$B$391, 2, FALSE)</f>
        <v>#N/A</v>
      </c>
      <c r="M448" t="s">
        <v>4195</v>
      </c>
      <c r="N448" t="s">
        <v>4194</v>
      </c>
      <c r="Q448">
        <v>18710636</v>
      </c>
      <c r="V448">
        <v>2</v>
      </c>
      <c r="W448">
        <v>128897</v>
      </c>
      <c r="X448" t="s">
        <v>86</v>
      </c>
      <c r="Y448" t="s">
        <v>47</v>
      </c>
    </row>
    <row r="449" spans="1:25" x14ac:dyDescent="0.2">
      <c r="A449" t="s">
        <v>4162</v>
      </c>
      <c r="F449" s="1">
        <v>42006</v>
      </c>
      <c r="G449">
        <v>2015</v>
      </c>
      <c r="H449" t="s">
        <v>4196</v>
      </c>
      <c r="I449" t="s">
        <v>84</v>
      </c>
      <c r="J449" t="e">
        <f>VLOOKUP(I449, [2]Sheet3!$A$1:$B$391, 2, FALSE)</f>
        <v>#N/A</v>
      </c>
      <c r="M449" t="s">
        <v>4199</v>
      </c>
      <c r="N449" t="s">
        <v>4198</v>
      </c>
      <c r="Q449">
        <v>18710637</v>
      </c>
      <c r="V449">
        <v>1</v>
      </c>
      <c r="W449">
        <v>128897</v>
      </c>
      <c r="X449" t="s">
        <v>86</v>
      </c>
      <c r="Y449" t="s">
        <v>47</v>
      </c>
    </row>
    <row r="450" spans="1:25" x14ac:dyDescent="0.2">
      <c r="A450" t="s">
        <v>4162</v>
      </c>
      <c r="F450" s="1">
        <v>42268</v>
      </c>
      <c r="G450">
        <v>2015</v>
      </c>
      <c r="H450" t="s">
        <v>4200</v>
      </c>
      <c r="I450" t="s">
        <v>84</v>
      </c>
      <c r="J450" t="e">
        <f>VLOOKUP(I450, [2]Sheet3!$A$1:$B$391, 2, FALSE)</f>
        <v>#N/A</v>
      </c>
      <c r="M450" t="s">
        <v>4202</v>
      </c>
      <c r="N450" t="s">
        <v>4162</v>
      </c>
      <c r="Q450">
        <v>18710639</v>
      </c>
      <c r="V450">
        <v>0</v>
      </c>
      <c r="W450">
        <v>128897</v>
      </c>
      <c r="X450" t="s">
        <v>86</v>
      </c>
      <c r="Y450" t="s">
        <v>47</v>
      </c>
    </row>
    <row r="451" spans="1:25" x14ac:dyDescent="0.2">
      <c r="A451" t="s">
        <v>4162</v>
      </c>
      <c r="F451" s="1">
        <v>41778</v>
      </c>
      <c r="G451">
        <v>2014</v>
      </c>
      <c r="H451" t="s">
        <v>4203</v>
      </c>
      <c r="I451" t="s">
        <v>84</v>
      </c>
      <c r="J451" t="e">
        <f>VLOOKUP(I451, [2]Sheet3!$A$1:$B$391, 2, FALSE)</f>
        <v>#N/A</v>
      </c>
      <c r="M451" t="s">
        <v>4205</v>
      </c>
      <c r="N451" t="s">
        <v>4162</v>
      </c>
      <c r="Q451">
        <v>18710640</v>
      </c>
      <c r="V451">
        <v>0</v>
      </c>
      <c r="W451">
        <v>128897</v>
      </c>
      <c r="X451" t="s">
        <v>86</v>
      </c>
      <c r="Y451" t="s">
        <v>47</v>
      </c>
    </row>
    <row r="452" spans="1:25" x14ac:dyDescent="0.2">
      <c r="A452" t="s">
        <v>4162</v>
      </c>
      <c r="F452" s="1">
        <v>41750</v>
      </c>
      <c r="G452">
        <v>2014</v>
      </c>
      <c r="H452" t="s">
        <v>4206</v>
      </c>
      <c r="I452" t="s">
        <v>84</v>
      </c>
      <c r="J452" t="e">
        <f>VLOOKUP(I452, [2]Sheet3!$A$1:$B$391, 2, FALSE)</f>
        <v>#N/A</v>
      </c>
      <c r="M452" t="s">
        <v>4208</v>
      </c>
      <c r="N452" t="s">
        <v>4162</v>
      </c>
      <c r="Q452">
        <v>18710641</v>
      </c>
      <c r="V452">
        <v>0</v>
      </c>
      <c r="W452">
        <v>128897</v>
      </c>
      <c r="X452" t="s">
        <v>86</v>
      </c>
      <c r="Y452" t="s">
        <v>47</v>
      </c>
    </row>
    <row r="453" spans="1:25" x14ac:dyDescent="0.2">
      <c r="A453" t="s">
        <v>4162</v>
      </c>
      <c r="F453" s="1">
        <v>43802</v>
      </c>
      <c r="G453">
        <v>2019</v>
      </c>
      <c r="H453" t="s">
        <v>4209</v>
      </c>
      <c r="I453" t="s">
        <v>84</v>
      </c>
      <c r="J453" t="e">
        <f>VLOOKUP(I453, [2]Sheet3!$A$1:$B$391, 2, FALSE)</f>
        <v>#N/A</v>
      </c>
      <c r="M453" t="s">
        <v>4211</v>
      </c>
      <c r="N453" t="s">
        <v>4162</v>
      </c>
      <c r="Q453">
        <v>19872081</v>
      </c>
      <c r="V453">
        <v>0</v>
      </c>
      <c r="W453">
        <v>128897</v>
      </c>
      <c r="X453" t="s">
        <v>86</v>
      </c>
      <c r="Y453" t="s">
        <v>47</v>
      </c>
    </row>
    <row r="454" spans="1:25" x14ac:dyDescent="0.2">
      <c r="A454" t="s">
        <v>4162</v>
      </c>
      <c r="F454" s="1">
        <v>43928</v>
      </c>
      <c r="G454">
        <v>2020</v>
      </c>
      <c r="H454" t="s">
        <v>4212</v>
      </c>
      <c r="I454" t="s">
        <v>84</v>
      </c>
      <c r="J454" t="e">
        <f>VLOOKUP(I454, [2]Sheet3!$A$1:$B$391, 2, FALSE)</f>
        <v>#N/A</v>
      </c>
      <c r="M454" t="s">
        <v>4215</v>
      </c>
      <c r="N454" t="s">
        <v>4214</v>
      </c>
      <c r="Q454">
        <v>20574209</v>
      </c>
      <c r="V454">
        <v>0</v>
      </c>
      <c r="W454">
        <v>128897</v>
      </c>
      <c r="X454" t="s">
        <v>86</v>
      </c>
      <c r="Y454" t="s">
        <v>47</v>
      </c>
    </row>
    <row r="455" spans="1:25" x14ac:dyDescent="0.2">
      <c r="A455" t="s">
        <v>4162</v>
      </c>
      <c r="F455" s="1">
        <v>43927</v>
      </c>
      <c r="G455">
        <v>2020</v>
      </c>
      <c r="H455" t="s">
        <v>4216</v>
      </c>
      <c r="I455" t="s">
        <v>84</v>
      </c>
      <c r="J455" t="e">
        <f>VLOOKUP(I455, [2]Sheet3!$A$1:$B$391, 2, FALSE)</f>
        <v>#N/A</v>
      </c>
      <c r="M455" t="s">
        <v>4218</v>
      </c>
      <c r="N455" t="s">
        <v>4214</v>
      </c>
      <c r="Q455">
        <v>20574210</v>
      </c>
      <c r="V455">
        <v>0</v>
      </c>
      <c r="W455">
        <v>128897</v>
      </c>
      <c r="X455" t="s">
        <v>86</v>
      </c>
      <c r="Y455" t="s">
        <v>47</v>
      </c>
    </row>
    <row r="456" spans="1:25" x14ac:dyDescent="0.2">
      <c r="A456" t="s">
        <v>4162</v>
      </c>
      <c r="F456" s="1">
        <v>43917</v>
      </c>
      <c r="G456">
        <v>2020</v>
      </c>
      <c r="H456" t="s">
        <v>4219</v>
      </c>
      <c r="I456" t="s">
        <v>84</v>
      </c>
      <c r="J456" t="e">
        <f>VLOOKUP(I456, [2]Sheet3!$A$1:$B$391, 2, FALSE)</f>
        <v>#N/A</v>
      </c>
      <c r="M456" t="s">
        <v>4221</v>
      </c>
      <c r="N456" t="s">
        <v>4214</v>
      </c>
      <c r="Q456">
        <v>20574211</v>
      </c>
      <c r="V456">
        <v>0</v>
      </c>
      <c r="W456">
        <v>128897</v>
      </c>
      <c r="X456" t="s">
        <v>86</v>
      </c>
      <c r="Y456" t="s">
        <v>47</v>
      </c>
    </row>
    <row r="457" spans="1:25" x14ac:dyDescent="0.2">
      <c r="A457" t="s">
        <v>4162</v>
      </c>
      <c r="F457" s="1">
        <v>43229</v>
      </c>
      <c r="G457">
        <v>2018</v>
      </c>
      <c r="H457" t="s">
        <v>4226</v>
      </c>
      <c r="I457" t="s">
        <v>84</v>
      </c>
      <c r="J457" t="e">
        <f>VLOOKUP(I457, [2]Sheet3!$A$1:$B$391, 2, FALSE)</f>
        <v>#N/A</v>
      </c>
      <c r="M457" t="s">
        <v>4228</v>
      </c>
      <c r="N457" t="s">
        <v>4162</v>
      </c>
      <c r="Q457">
        <v>20595462</v>
      </c>
      <c r="V457">
        <v>0</v>
      </c>
      <c r="W457">
        <v>128897</v>
      </c>
      <c r="X457" t="s">
        <v>86</v>
      </c>
      <c r="Y457" t="s">
        <v>47</v>
      </c>
    </row>
    <row r="458" spans="1:25" x14ac:dyDescent="0.2">
      <c r="A458" t="s">
        <v>4162</v>
      </c>
      <c r="F458" s="1">
        <v>43957</v>
      </c>
      <c r="G458">
        <v>2020</v>
      </c>
      <c r="H458" t="s">
        <v>4229</v>
      </c>
      <c r="I458" t="s">
        <v>84</v>
      </c>
      <c r="J458" t="e">
        <f>VLOOKUP(I458, [2]Sheet3!$A$1:$B$391, 2, FALSE)</f>
        <v>#N/A</v>
      </c>
      <c r="M458" t="s">
        <v>4231</v>
      </c>
      <c r="N458" t="s">
        <v>4214</v>
      </c>
      <c r="Q458">
        <v>20933780</v>
      </c>
      <c r="V458">
        <v>0</v>
      </c>
      <c r="W458">
        <v>128897</v>
      </c>
      <c r="X458" t="s">
        <v>86</v>
      </c>
      <c r="Y458" t="s">
        <v>47</v>
      </c>
    </row>
    <row r="459" spans="1:25" x14ac:dyDescent="0.2">
      <c r="A459" t="s">
        <v>4162</v>
      </c>
      <c r="F459" s="1">
        <v>44195</v>
      </c>
      <c r="G459">
        <v>2020</v>
      </c>
      <c r="H459" t="s">
        <v>4232</v>
      </c>
      <c r="I459" t="s">
        <v>84</v>
      </c>
      <c r="J459" t="e">
        <f>VLOOKUP(I459, [2]Sheet3!$A$1:$B$391, 2, FALSE)</f>
        <v>#N/A</v>
      </c>
      <c r="M459" t="s">
        <v>4235</v>
      </c>
      <c r="N459" t="s">
        <v>4234</v>
      </c>
      <c r="Q459">
        <v>23276894</v>
      </c>
      <c r="V459">
        <v>0</v>
      </c>
      <c r="W459">
        <v>128897</v>
      </c>
      <c r="X459" t="s">
        <v>86</v>
      </c>
      <c r="Y459" t="s">
        <v>47</v>
      </c>
    </row>
    <row r="460" spans="1:25" x14ac:dyDescent="0.2">
      <c r="A460" t="s">
        <v>4162</v>
      </c>
      <c r="F460" s="1">
        <v>44237</v>
      </c>
      <c r="G460">
        <v>2021</v>
      </c>
      <c r="H460" t="s">
        <v>4236</v>
      </c>
      <c r="I460" t="s">
        <v>84</v>
      </c>
      <c r="J460" t="e">
        <f>VLOOKUP(I460, [2]Sheet3!$A$1:$B$391, 2, FALSE)</f>
        <v>#N/A</v>
      </c>
      <c r="M460" t="s">
        <v>4238</v>
      </c>
      <c r="N460" t="s">
        <v>4162</v>
      </c>
      <c r="Q460">
        <v>23829020</v>
      </c>
      <c r="V460">
        <v>0</v>
      </c>
      <c r="W460">
        <v>128897</v>
      </c>
      <c r="X460" t="s">
        <v>86</v>
      </c>
      <c r="Y460" t="s">
        <v>47</v>
      </c>
    </row>
    <row r="461" spans="1:25" x14ac:dyDescent="0.2">
      <c r="A461" t="s">
        <v>4162</v>
      </c>
      <c r="F461" s="1">
        <v>44299</v>
      </c>
      <c r="G461">
        <v>2021</v>
      </c>
      <c r="H461" t="s">
        <v>4239</v>
      </c>
      <c r="I461" t="s">
        <v>84</v>
      </c>
      <c r="J461" t="e">
        <f>VLOOKUP(I461, [2]Sheet3!$A$1:$B$391, 2, FALSE)</f>
        <v>#N/A</v>
      </c>
      <c r="M461" t="s">
        <v>4242</v>
      </c>
      <c r="N461" t="s">
        <v>4241</v>
      </c>
      <c r="Q461">
        <v>24224112</v>
      </c>
      <c r="V461">
        <v>0</v>
      </c>
      <c r="W461">
        <v>128897</v>
      </c>
      <c r="X461" t="s">
        <v>86</v>
      </c>
      <c r="Y461" t="s">
        <v>47</v>
      </c>
    </row>
    <row r="462" spans="1:25" x14ac:dyDescent="0.2">
      <c r="A462" t="s">
        <v>4162</v>
      </c>
      <c r="F462" s="1">
        <v>44599</v>
      </c>
      <c r="G462">
        <v>2022</v>
      </c>
      <c r="H462" t="s">
        <v>4243</v>
      </c>
      <c r="I462" t="s">
        <v>84</v>
      </c>
      <c r="J462" t="e">
        <f>VLOOKUP(I462, [2]Sheet3!$A$1:$B$391, 2, FALSE)</f>
        <v>#N/A</v>
      </c>
      <c r="M462" t="s">
        <v>4246</v>
      </c>
      <c r="N462" t="s">
        <v>4245</v>
      </c>
      <c r="Q462">
        <v>27080064</v>
      </c>
      <c r="V462">
        <v>0</v>
      </c>
      <c r="W462">
        <v>128897</v>
      </c>
      <c r="X462" t="s">
        <v>86</v>
      </c>
      <c r="Y462" t="s">
        <v>47</v>
      </c>
    </row>
    <row r="463" spans="1:25" x14ac:dyDescent="0.2">
      <c r="A463" t="s">
        <v>4162</v>
      </c>
      <c r="F463" s="1">
        <v>44702</v>
      </c>
      <c r="G463">
        <v>2022</v>
      </c>
      <c r="H463" t="s">
        <v>4247</v>
      </c>
      <c r="I463" t="s">
        <v>84</v>
      </c>
      <c r="J463" t="e">
        <f>VLOOKUP(I463, [2]Sheet3!$A$1:$B$391, 2, FALSE)</f>
        <v>#N/A</v>
      </c>
      <c r="M463" t="s">
        <v>4248</v>
      </c>
      <c r="N463" t="s">
        <v>4249</v>
      </c>
      <c r="Q463">
        <v>28352745</v>
      </c>
      <c r="V463">
        <v>1</v>
      </c>
      <c r="W463">
        <v>128897</v>
      </c>
      <c r="X463" t="s">
        <v>86</v>
      </c>
      <c r="Y463" t="s">
        <v>47</v>
      </c>
    </row>
    <row r="464" spans="1:25" x14ac:dyDescent="0.2">
      <c r="A464" t="s">
        <v>4162</v>
      </c>
      <c r="F464" s="1">
        <v>44972</v>
      </c>
      <c r="G464">
        <v>2023</v>
      </c>
      <c r="H464" t="s">
        <v>4250</v>
      </c>
      <c r="I464" t="s">
        <v>84</v>
      </c>
      <c r="J464" t="e">
        <f>VLOOKUP(I464, [2]Sheet3!$A$1:$B$391, 2, FALSE)</f>
        <v>#N/A</v>
      </c>
      <c r="M464" t="s">
        <v>4251</v>
      </c>
      <c r="N464" t="s">
        <v>4162</v>
      </c>
      <c r="Q464">
        <v>29980701</v>
      </c>
      <c r="V464">
        <v>0</v>
      </c>
      <c r="W464">
        <v>128897</v>
      </c>
      <c r="X464" t="s">
        <v>86</v>
      </c>
      <c r="Y464" t="s">
        <v>47</v>
      </c>
    </row>
    <row r="465" spans="1:51" x14ac:dyDescent="0.2">
      <c r="A465" t="s">
        <v>4162</v>
      </c>
      <c r="F465" s="1">
        <v>44953</v>
      </c>
      <c r="G465">
        <v>2023</v>
      </c>
      <c r="H465" t="s">
        <v>4255</v>
      </c>
      <c r="I465" t="s">
        <v>84</v>
      </c>
      <c r="J465" t="e">
        <f>VLOOKUP(I465, [2]Sheet3!$A$1:$B$391, 2, FALSE)</f>
        <v>#N/A</v>
      </c>
      <c r="M465" t="s">
        <v>4256</v>
      </c>
      <c r="N465" t="s">
        <v>4257</v>
      </c>
      <c r="Q465">
        <v>36858245</v>
      </c>
      <c r="V465">
        <v>0</v>
      </c>
      <c r="W465">
        <v>128897</v>
      </c>
      <c r="X465" t="s">
        <v>86</v>
      </c>
      <c r="Y465" t="s">
        <v>47</v>
      </c>
    </row>
    <row r="466" spans="1:51" x14ac:dyDescent="0.2">
      <c r="A466" t="s">
        <v>4162</v>
      </c>
      <c r="F466" s="1">
        <v>45467</v>
      </c>
      <c r="G466">
        <v>2024</v>
      </c>
      <c r="H466" t="s">
        <v>4258</v>
      </c>
      <c r="I466" t="s">
        <v>84</v>
      </c>
      <c r="J466" t="e">
        <f>VLOOKUP(I466, [2]Sheet3!$A$1:$B$391, 2, FALSE)</f>
        <v>#N/A</v>
      </c>
      <c r="M466" t="s">
        <v>4259</v>
      </c>
      <c r="N466" t="s">
        <v>4162</v>
      </c>
      <c r="Q466">
        <v>36858246</v>
      </c>
      <c r="V466">
        <v>0</v>
      </c>
      <c r="W466">
        <v>128897</v>
      </c>
      <c r="X466" t="s">
        <v>86</v>
      </c>
      <c r="Y466" t="s">
        <v>47</v>
      </c>
    </row>
    <row r="467" spans="1:51" x14ac:dyDescent="0.2">
      <c r="A467" t="s">
        <v>4162</v>
      </c>
      <c r="F467" s="1">
        <v>45378</v>
      </c>
      <c r="G467">
        <v>2024</v>
      </c>
      <c r="H467" t="s">
        <v>4260</v>
      </c>
      <c r="I467" t="s">
        <v>84</v>
      </c>
      <c r="J467" t="e">
        <f>VLOOKUP(I467, [2]Sheet3!$A$1:$B$391, 2, FALSE)</f>
        <v>#N/A</v>
      </c>
      <c r="M467" t="s">
        <v>4261</v>
      </c>
      <c r="N467" t="s">
        <v>4262</v>
      </c>
      <c r="Q467">
        <v>36858247</v>
      </c>
      <c r="V467">
        <v>0</v>
      </c>
      <c r="W467">
        <v>128897</v>
      </c>
      <c r="X467" t="s">
        <v>86</v>
      </c>
      <c r="Y467" t="s">
        <v>47</v>
      </c>
    </row>
    <row r="468" spans="1:51" x14ac:dyDescent="0.2">
      <c r="A468" t="s">
        <v>4162</v>
      </c>
      <c r="F468" s="1">
        <v>45034</v>
      </c>
      <c r="G468">
        <v>2023</v>
      </c>
      <c r="H468" t="s">
        <v>4263</v>
      </c>
      <c r="I468" t="s">
        <v>84</v>
      </c>
      <c r="J468" t="e">
        <f>VLOOKUP(I468, [2]Sheet3!$A$1:$B$391, 2, FALSE)</f>
        <v>#N/A</v>
      </c>
      <c r="M468" t="s">
        <v>4264</v>
      </c>
      <c r="N468" t="s">
        <v>4162</v>
      </c>
      <c r="Q468">
        <v>30537764</v>
      </c>
      <c r="V468">
        <v>0</v>
      </c>
      <c r="W468">
        <v>128897</v>
      </c>
      <c r="X468" t="s">
        <v>86</v>
      </c>
      <c r="Y468" t="s">
        <v>192</v>
      </c>
    </row>
    <row r="469" spans="1:51" x14ac:dyDescent="0.2">
      <c r="A469" t="s">
        <v>4162</v>
      </c>
      <c r="F469" s="1">
        <v>41758</v>
      </c>
      <c r="G469">
        <v>2014</v>
      </c>
      <c r="H469" t="s">
        <v>4265</v>
      </c>
      <c r="I469" t="s">
        <v>84</v>
      </c>
      <c r="J469" t="e">
        <f>VLOOKUP(I469, [2]Sheet3!$A$1:$B$391, 2, FALSE)</f>
        <v>#N/A</v>
      </c>
      <c r="M469" t="s">
        <v>4267</v>
      </c>
      <c r="N469" t="s">
        <v>4162</v>
      </c>
      <c r="Q469">
        <v>20459285</v>
      </c>
      <c r="V469">
        <v>0</v>
      </c>
      <c r="W469">
        <v>128897</v>
      </c>
      <c r="X469" t="s">
        <v>86</v>
      </c>
      <c r="Y469" t="s">
        <v>192</v>
      </c>
    </row>
    <row r="470" spans="1:51" hidden="1" x14ac:dyDescent="0.2">
      <c r="A470" t="s">
        <v>5040</v>
      </c>
      <c r="E470" t="s">
        <v>5041</v>
      </c>
      <c r="F470"/>
      <c r="H470" t="s">
        <v>5320</v>
      </c>
      <c r="I470" t="s">
        <v>5321</v>
      </c>
      <c r="J470" t="s">
        <v>5078</v>
      </c>
      <c r="M470" t="s">
        <v>5322</v>
      </c>
      <c r="O470" t="s">
        <v>5323</v>
      </c>
      <c r="Q470" s="7">
        <v>253910104064</v>
      </c>
      <c r="Z470" t="s">
        <v>5047</v>
      </c>
      <c r="AB470" t="s">
        <v>5324</v>
      </c>
      <c r="AC470" t="s">
        <v>5068</v>
      </c>
      <c r="AD470" t="s">
        <v>5050</v>
      </c>
      <c r="AE470" t="s">
        <v>5325</v>
      </c>
      <c r="AF470" t="s">
        <v>5326</v>
      </c>
      <c r="AG470" t="s">
        <v>5050</v>
      </c>
      <c r="AH470" t="s">
        <v>5327</v>
      </c>
      <c r="AI470" t="s">
        <v>5328</v>
      </c>
      <c r="AJ470" t="s">
        <v>5050</v>
      </c>
      <c r="AK470" t="s">
        <v>5329</v>
      </c>
      <c r="AL470" t="s">
        <v>5330</v>
      </c>
      <c r="AM470" t="s">
        <v>5050</v>
      </c>
      <c r="AN470" t="s">
        <v>5048</v>
      </c>
      <c r="AO470" t="s">
        <v>5049</v>
      </c>
      <c r="AP470" t="s">
        <v>5050</v>
      </c>
      <c r="AQ470" t="s">
        <v>5331</v>
      </c>
      <c r="AR470" t="s">
        <v>5332</v>
      </c>
      <c r="AS470" t="s">
        <v>5050</v>
      </c>
      <c r="AT470" t="s">
        <v>5333</v>
      </c>
      <c r="AU470" t="s">
        <v>5334</v>
      </c>
      <c r="AV470" t="s">
        <v>5050</v>
      </c>
      <c r="AW470" t="s">
        <v>5335</v>
      </c>
      <c r="AX470" t="s">
        <v>5336</v>
      </c>
      <c r="AY470" t="s">
        <v>5337</v>
      </c>
    </row>
    <row r="471" spans="1:51" hidden="1" x14ac:dyDescent="0.2">
      <c r="A471" t="s">
        <v>5040</v>
      </c>
      <c r="E471" t="s">
        <v>5041</v>
      </c>
      <c r="F471"/>
      <c r="H471" t="s">
        <v>5338</v>
      </c>
      <c r="I471" t="s">
        <v>5321</v>
      </c>
      <c r="J471" t="s">
        <v>5078</v>
      </c>
      <c r="M471" t="s">
        <v>5339</v>
      </c>
      <c r="O471" t="s">
        <v>5340</v>
      </c>
      <c r="Q471" s="7">
        <v>253911627776</v>
      </c>
      <c r="R471">
        <v>45</v>
      </c>
      <c r="S471">
        <v>2</v>
      </c>
      <c r="T471">
        <v>20</v>
      </c>
      <c r="Z471" t="s">
        <v>5047</v>
      </c>
      <c r="AB471" t="s">
        <v>5048</v>
      </c>
      <c r="AC471" t="s">
        <v>5049</v>
      </c>
      <c r="AD471" t="s">
        <v>5050</v>
      </c>
      <c r="AE471" t="s">
        <v>5341</v>
      </c>
      <c r="AF471" t="s">
        <v>5342</v>
      </c>
      <c r="AG471" t="s">
        <v>5050</v>
      </c>
      <c r="AH471" t="s">
        <v>5343</v>
      </c>
      <c r="AI471" t="s">
        <v>5344</v>
      </c>
      <c r="AJ471" t="s">
        <v>5050</v>
      </c>
      <c r="AK471" t="s">
        <v>5345</v>
      </c>
      <c r="AL471" t="s">
        <v>5346</v>
      </c>
      <c r="AM471" t="s">
        <v>5050</v>
      </c>
      <c r="AN471" t="s">
        <v>5347</v>
      </c>
      <c r="AO471" t="s">
        <v>5348</v>
      </c>
      <c r="AP471" t="s">
        <v>5050</v>
      </c>
    </row>
    <row r="472" spans="1:51" x14ac:dyDescent="0.2">
      <c r="A472" t="s">
        <v>767</v>
      </c>
      <c r="F472" s="1">
        <v>39814</v>
      </c>
      <c r="G472">
        <v>2009</v>
      </c>
      <c r="H472" t="s">
        <v>771</v>
      </c>
      <c r="I472" t="s">
        <v>5349</v>
      </c>
      <c r="J472" t="e">
        <f>VLOOKUP(I472, [2]Sheet3!$A$1:$B$391, 2, FALSE)</f>
        <v>#N/A</v>
      </c>
      <c r="M472" t="s">
        <v>773</v>
      </c>
      <c r="N472" t="s">
        <v>767</v>
      </c>
      <c r="Q472">
        <v>207273</v>
      </c>
      <c r="R472">
        <v>33</v>
      </c>
      <c r="S472">
        <v>1</v>
      </c>
      <c r="T472">
        <v>47</v>
      </c>
      <c r="U472">
        <v>69</v>
      </c>
      <c r="V472">
        <v>285</v>
      </c>
      <c r="W472">
        <v>21121</v>
      </c>
      <c r="X472" t="s">
        <v>46</v>
      </c>
      <c r="Y472" t="s">
        <v>47</v>
      </c>
    </row>
    <row r="473" spans="1:51" x14ac:dyDescent="0.2">
      <c r="A473" t="s">
        <v>3022</v>
      </c>
      <c r="F473" s="1">
        <v>38292</v>
      </c>
      <c r="G473">
        <v>2004</v>
      </c>
      <c r="H473" t="s">
        <v>3139</v>
      </c>
      <c r="I473" t="s">
        <v>5349</v>
      </c>
      <c r="J473" t="e">
        <f>VLOOKUP(I473, [2]Sheet3!$A$1:$B$391, 2, FALSE)</f>
        <v>#N/A</v>
      </c>
      <c r="M473" t="s">
        <v>3140</v>
      </c>
      <c r="N473" t="s">
        <v>3022</v>
      </c>
      <c r="Q473">
        <v>1526124</v>
      </c>
      <c r="R473">
        <v>28</v>
      </c>
      <c r="S473">
        <v>6</v>
      </c>
      <c r="T473">
        <v>505</v>
      </c>
      <c r="U473">
        <v>518</v>
      </c>
      <c r="V473">
        <v>123</v>
      </c>
      <c r="W473">
        <v>156816</v>
      </c>
      <c r="X473" t="s">
        <v>46</v>
      </c>
      <c r="Y473" t="s">
        <v>47</v>
      </c>
    </row>
    <row r="474" spans="1:51" x14ac:dyDescent="0.2">
      <c r="A474" t="s">
        <v>3022</v>
      </c>
      <c r="F474" s="1">
        <v>38657</v>
      </c>
      <c r="G474">
        <v>2005</v>
      </c>
      <c r="H474" t="s">
        <v>3141</v>
      </c>
      <c r="I474" t="s">
        <v>5349</v>
      </c>
      <c r="J474" t="e">
        <f>VLOOKUP(I474, [2]Sheet3!$A$1:$B$391, 2, FALSE)</f>
        <v>#N/A</v>
      </c>
      <c r="M474" t="s">
        <v>3142</v>
      </c>
      <c r="N474" t="s">
        <v>3143</v>
      </c>
      <c r="Q474">
        <v>1526125</v>
      </c>
      <c r="R474">
        <v>29</v>
      </c>
      <c r="S474">
        <v>6</v>
      </c>
      <c r="T474">
        <v>653</v>
      </c>
      <c r="U474">
        <v>679</v>
      </c>
      <c r="V474">
        <v>78</v>
      </c>
      <c r="W474">
        <v>156816</v>
      </c>
      <c r="X474" t="s">
        <v>46</v>
      </c>
      <c r="Y474" t="s">
        <v>47</v>
      </c>
    </row>
    <row r="475" spans="1:51" x14ac:dyDescent="0.2">
      <c r="A475" t="s">
        <v>3022</v>
      </c>
      <c r="F475" s="1">
        <v>39083</v>
      </c>
      <c r="G475">
        <v>2007</v>
      </c>
      <c r="H475" t="s">
        <v>3147</v>
      </c>
      <c r="I475" t="s">
        <v>5349</v>
      </c>
      <c r="J475" t="e">
        <f>VLOOKUP(I475, [2]Sheet3!$A$1:$B$391, 2, FALSE)</f>
        <v>#N/A</v>
      </c>
      <c r="M475" t="s">
        <v>3148</v>
      </c>
      <c r="N475" t="s">
        <v>3149</v>
      </c>
      <c r="Q475">
        <v>1526128</v>
      </c>
      <c r="R475">
        <v>31</v>
      </c>
      <c r="S475">
        <v>1</v>
      </c>
      <c r="T475">
        <v>1</v>
      </c>
      <c r="U475">
        <v>27</v>
      </c>
      <c r="V475">
        <v>426</v>
      </c>
      <c r="W475">
        <v>156816</v>
      </c>
      <c r="X475" t="s">
        <v>46</v>
      </c>
      <c r="Y475" t="s">
        <v>47</v>
      </c>
    </row>
    <row r="476" spans="1:51" x14ac:dyDescent="0.2">
      <c r="A476" t="s">
        <v>3022</v>
      </c>
      <c r="F476" s="1">
        <v>39995</v>
      </c>
      <c r="G476">
        <v>2009</v>
      </c>
      <c r="H476" t="s">
        <v>3158</v>
      </c>
      <c r="I476" t="s">
        <v>5349</v>
      </c>
      <c r="J476" t="e">
        <f>VLOOKUP(I476, [2]Sheet3!$A$1:$B$391, 2, FALSE)</f>
        <v>#N/A</v>
      </c>
      <c r="M476" t="s">
        <v>3159</v>
      </c>
      <c r="N476" t="s">
        <v>3090</v>
      </c>
      <c r="Q476">
        <v>1526132</v>
      </c>
      <c r="R476">
        <v>33</v>
      </c>
      <c r="S476">
        <v>4</v>
      </c>
      <c r="T476">
        <v>815</v>
      </c>
      <c r="U476">
        <v>844</v>
      </c>
      <c r="V476">
        <v>57</v>
      </c>
      <c r="W476">
        <v>156816</v>
      </c>
      <c r="X476" t="s">
        <v>46</v>
      </c>
      <c r="Y476" t="s">
        <v>47</v>
      </c>
    </row>
    <row r="477" spans="1:51" x14ac:dyDescent="0.2">
      <c r="A477" t="s">
        <v>3022</v>
      </c>
      <c r="F477" s="1">
        <v>40299</v>
      </c>
      <c r="G477">
        <v>2010</v>
      </c>
      <c r="H477" t="s">
        <v>3160</v>
      </c>
      <c r="I477" t="s">
        <v>5349</v>
      </c>
      <c r="J477" t="e">
        <f>VLOOKUP(I477, [2]Sheet3!$A$1:$B$391, 2, FALSE)</f>
        <v>#N/A</v>
      </c>
      <c r="M477" t="s">
        <v>3161</v>
      </c>
      <c r="N477" t="s">
        <v>3022</v>
      </c>
      <c r="Q477">
        <v>1526133</v>
      </c>
      <c r="R477">
        <v>34</v>
      </c>
      <c r="S477">
        <v>3</v>
      </c>
      <c r="T477">
        <v>491</v>
      </c>
      <c r="U477">
        <v>516</v>
      </c>
      <c r="V477">
        <v>156</v>
      </c>
      <c r="W477">
        <v>156816</v>
      </c>
      <c r="X477" t="s">
        <v>46</v>
      </c>
      <c r="Y477" t="s">
        <v>47</v>
      </c>
    </row>
    <row r="478" spans="1:51" x14ac:dyDescent="0.2">
      <c r="A478" t="s">
        <v>3022</v>
      </c>
      <c r="F478" s="1">
        <v>41334</v>
      </c>
      <c r="G478">
        <v>2013</v>
      </c>
      <c r="H478" t="s">
        <v>3162</v>
      </c>
      <c r="I478" t="s">
        <v>5349</v>
      </c>
      <c r="J478" t="e">
        <f>VLOOKUP(I478, [2]Sheet3!$A$1:$B$391, 2, FALSE)</f>
        <v>#N/A</v>
      </c>
      <c r="M478" t="s">
        <v>3165</v>
      </c>
      <c r="N478" t="s">
        <v>3164</v>
      </c>
      <c r="Q478">
        <v>4119029</v>
      </c>
      <c r="R478">
        <v>37</v>
      </c>
      <c r="S478">
        <v>2</v>
      </c>
      <c r="T478">
        <v>201</v>
      </c>
      <c r="U478">
        <v>227</v>
      </c>
      <c r="V478">
        <v>22</v>
      </c>
      <c r="W478">
        <v>156816</v>
      </c>
      <c r="X478" t="s">
        <v>46</v>
      </c>
      <c r="Y478" t="s">
        <v>47</v>
      </c>
    </row>
    <row r="479" spans="1:51" x14ac:dyDescent="0.2">
      <c r="A479" t="s">
        <v>3022</v>
      </c>
      <c r="F479" s="1">
        <v>40725</v>
      </c>
      <c r="G479">
        <v>2011</v>
      </c>
      <c r="H479" t="s">
        <v>3166</v>
      </c>
      <c r="I479" t="s">
        <v>5349</v>
      </c>
      <c r="J479" t="e">
        <f>VLOOKUP(I479, [2]Sheet3!$A$1:$B$391, 2, FALSE)</f>
        <v>#N/A</v>
      </c>
      <c r="M479" t="s">
        <v>3167</v>
      </c>
      <c r="N479" t="s">
        <v>3022</v>
      </c>
      <c r="Q479">
        <v>4119030</v>
      </c>
      <c r="R479">
        <v>35</v>
      </c>
      <c r="S479">
        <v>4</v>
      </c>
      <c r="T479">
        <v>615</v>
      </c>
      <c r="U479">
        <v>629</v>
      </c>
      <c r="V479">
        <v>11</v>
      </c>
      <c r="W479">
        <v>156816</v>
      </c>
      <c r="X479" t="s">
        <v>46</v>
      </c>
      <c r="Y479" t="s">
        <v>47</v>
      </c>
    </row>
    <row r="480" spans="1:51" x14ac:dyDescent="0.2">
      <c r="A480" t="s">
        <v>1302</v>
      </c>
      <c r="F480" s="1">
        <v>38353</v>
      </c>
      <c r="G480">
        <v>2005</v>
      </c>
      <c r="H480" t="s">
        <v>1349</v>
      </c>
      <c r="I480" t="s">
        <v>5350</v>
      </c>
      <c r="J480" t="e">
        <f>VLOOKUP(I480, [2]Sheet3!$A$1:$B$391, 2, FALSE)</f>
        <v>#N/A</v>
      </c>
      <c r="M480" t="s">
        <v>1351</v>
      </c>
      <c r="N480" t="s">
        <v>1320</v>
      </c>
      <c r="Q480">
        <v>296339</v>
      </c>
      <c r="R480">
        <v>6</v>
      </c>
      <c r="S480">
        <v>4</v>
      </c>
      <c r="T480">
        <v>181</v>
      </c>
      <c r="U480">
        <v>188</v>
      </c>
      <c r="V480">
        <v>2</v>
      </c>
      <c r="W480">
        <v>30767</v>
      </c>
      <c r="X480" t="s">
        <v>172</v>
      </c>
      <c r="Y480" t="s">
        <v>47</v>
      </c>
    </row>
    <row r="481" spans="1:33" x14ac:dyDescent="0.2">
      <c r="A481" t="s">
        <v>987</v>
      </c>
      <c r="F481" s="1">
        <v>38231</v>
      </c>
      <c r="G481">
        <v>2004</v>
      </c>
      <c r="H481" t="s">
        <v>988</v>
      </c>
      <c r="I481" t="s">
        <v>5351</v>
      </c>
      <c r="J481" t="e">
        <f>VLOOKUP(I481, [2]Sheet3!$A$1:$B$391, 2, FALSE)</f>
        <v>#N/A</v>
      </c>
      <c r="M481" t="s">
        <v>991</v>
      </c>
      <c r="N481" t="s">
        <v>987</v>
      </c>
      <c r="Q481">
        <v>3573961</v>
      </c>
      <c r="R481">
        <v>19</v>
      </c>
      <c r="S481">
        <v>9</v>
      </c>
      <c r="T481">
        <v>831</v>
      </c>
      <c r="U481">
        <v>843</v>
      </c>
      <c r="V481">
        <v>35</v>
      </c>
      <c r="W481">
        <v>450134</v>
      </c>
      <c r="X481" t="s">
        <v>70</v>
      </c>
      <c r="Y481" t="s">
        <v>47</v>
      </c>
    </row>
    <row r="482" spans="1:33" x14ac:dyDescent="0.2">
      <c r="A482" t="s">
        <v>1302</v>
      </c>
      <c r="F482" s="1">
        <v>38777</v>
      </c>
      <c r="G482">
        <v>2006</v>
      </c>
      <c r="H482" t="s">
        <v>1323</v>
      </c>
      <c r="I482" t="s">
        <v>5352</v>
      </c>
      <c r="J482" t="e">
        <f>VLOOKUP(I482, [2]Sheet3!$A$1:$B$391, 2, FALSE)</f>
        <v>#N/A</v>
      </c>
      <c r="M482" t="s">
        <v>1325</v>
      </c>
      <c r="N482" t="s">
        <v>1327</v>
      </c>
      <c r="Q482">
        <v>296332</v>
      </c>
      <c r="R482">
        <v>17</v>
      </c>
      <c r="S482">
        <v>2</v>
      </c>
      <c r="T482">
        <v>119</v>
      </c>
      <c r="U482">
        <v>127</v>
      </c>
      <c r="V482">
        <v>31</v>
      </c>
      <c r="W482">
        <v>30767</v>
      </c>
      <c r="X482" t="s">
        <v>53</v>
      </c>
      <c r="Y482" t="s">
        <v>47</v>
      </c>
    </row>
    <row r="483" spans="1:33" x14ac:dyDescent="0.2">
      <c r="A483" t="s">
        <v>3210</v>
      </c>
      <c r="F483" s="1">
        <v>43206</v>
      </c>
      <c r="G483">
        <v>2018</v>
      </c>
      <c r="H483" t="s">
        <v>3226</v>
      </c>
      <c r="I483" t="s">
        <v>5353</v>
      </c>
      <c r="J483" t="e">
        <f>VLOOKUP(I483, [2]Sheet3!$A$1:$B$391, 2, FALSE)</f>
        <v>#N/A</v>
      </c>
      <c r="M483" t="s">
        <v>3228</v>
      </c>
      <c r="N483" t="s">
        <v>3229</v>
      </c>
      <c r="Q483">
        <v>26549604</v>
      </c>
      <c r="R483">
        <v>37</v>
      </c>
      <c r="S483">
        <v>3</v>
      </c>
      <c r="T483">
        <v>254</v>
      </c>
      <c r="U483">
        <v>264</v>
      </c>
      <c r="V483">
        <v>1</v>
      </c>
      <c r="W483">
        <v>1473076</v>
      </c>
      <c r="X483" t="s">
        <v>125</v>
      </c>
      <c r="Y483" t="s">
        <v>47</v>
      </c>
    </row>
    <row r="484" spans="1:33" x14ac:dyDescent="0.2">
      <c r="A484" t="s">
        <v>3210</v>
      </c>
      <c r="F484" s="1">
        <v>44671</v>
      </c>
      <c r="G484">
        <v>2022</v>
      </c>
      <c r="H484" t="s">
        <v>3237</v>
      </c>
      <c r="I484" t="s">
        <v>5353</v>
      </c>
      <c r="J484" t="e">
        <f>VLOOKUP(I484, [2]Sheet3!$A$1:$B$391, 2, FALSE)</f>
        <v>#N/A</v>
      </c>
      <c r="M484" t="s">
        <v>3238</v>
      </c>
      <c r="N484" t="s">
        <v>3239</v>
      </c>
      <c r="Q484">
        <v>26549607</v>
      </c>
      <c r="R484">
        <v>41</v>
      </c>
      <c r="S484">
        <v>3</v>
      </c>
      <c r="T484">
        <v>383</v>
      </c>
      <c r="U484">
        <v>403</v>
      </c>
      <c r="V484">
        <v>2</v>
      </c>
      <c r="W484">
        <v>1473076</v>
      </c>
      <c r="X484" t="s">
        <v>125</v>
      </c>
      <c r="Y484" t="s">
        <v>47</v>
      </c>
    </row>
    <row r="485" spans="1:33" x14ac:dyDescent="0.2">
      <c r="A485" t="s">
        <v>5354</v>
      </c>
      <c r="D485" t="s">
        <v>5355</v>
      </c>
      <c r="E485" t="s">
        <v>5356</v>
      </c>
      <c r="F485" s="6">
        <v>43039</v>
      </c>
      <c r="G485">
        <v>2017</v>
      </c>
      <c r="H485" t="s">
        <v>5357</v>
      </c>
      <c r="I485" t="s">
        <v>5358</v>
      </c>
      <c r="J485" t="e">
        <f>VLOOKUP(I485, [2]Sheet3!$A$1:$B$391, 2, FALSE)</f>
        <v>#N/A</v>
      </c>
      <c r="M485" t="s">
        <v>5359</v>
      </c>
      <c r="O485" t="s">
        <v>5360</v>
      </c>
      <c r="Q485" s="7">
        <v>254033600512</v>
      </c>
      <c r="R485">
        <v>3</v>
      </c>
      <c r="S485">
        <v>2</v>
      </c>
      <c r="T485" t="s">
        <v>5361</v>
      </c>
      <c r="Z485" t="s">
        <v>5047</v>
      </c>
      <c r="AB485" t="s">
        <v>5362</v>
      </c>
      <c r="AC485" t="s">
        <v>5363</v>
      </c>
      <c r="AD485" t="s">
        <v>5050</v>
      </c>
    </row>
    <row r="486" spans="1:33" hidden="1" x14ac:dyDescent="0.2">
      <c r="A486" t="s">
        <v>3498</v>
      </c>
      <c r="F486" s="1">
        <v>43539</v>
      </c>
      <c r="G486">
        <v>2019</v>
      </c>
      <c r="H486" t="s">
        <v>3527</v>
      </c>
      <c r="I486" t="s">
        <v>5364</v>
      </c>
      <c r="J486" t="str">
        <f>VLOOKUP(I486, [2]Sheet3!$A$1:$B$391, 2, FALSE)</f>
        <v>5 </v>
      </c>
      <c r="M486" t="s">
        <v>3530</v>
      </c>
      <c r="N486" t="s">
        <v>3498</v>
      </c>
      <c r="Q486">
        <v>16755606</v>
      </c>
      <c r="R486">
        <v>28</v>
      </c>
      <c r="S486">
        <v>2</v>
      </c>
      <c r="T486">
        <v>395</v>
      </c>
      <c r="U486">
        <v>422</v>
      </c>
      <c r="V486">
        <v>116</v>
      </c>
      <c r="W486">
        <v>542694</v>
      </c>
      <c r="X486" t="s">
        <v>172</v>
      </c>
      <c r="Y486" t="s">
        <v>47</v>
      </c>
    </row>
    <row r="487" spans="1:33" hidden="1" x14ac:dyDescent="0.2">
      <c r="A487" t="s">
        <v>4783</v>
      </c>
      <c r="F487" s="1">
        <v>43739</v>
      </c>
      <c r="G487">
        <v>2019</v>
      </c>
      <c r="H487" t="s">
        <v>4903</v>
      </c>
      <c r="I487" t="s">
        <v>5365</v>
      </c>
      <c r="J487" t="str">
        <f>VLOOKUP(I487, [2]Sheet3!$A$1:$B$391, 2, FALSE)</f>
        <v>5 </v>
      </c>
      <c r="M487" t="s">
        <v>4905</v>
      </c>
      <c r="N487" t="s">
        <v>4841</v>
      </c>
      <c r="Q487">
        <v>19117845</v>
      </c>
      <c r="R487">
        <v>119</v>
      </c>
      <c r="T487">
        <v>216</v>
      </c>
      <c r="U487">
        <v>235</v>
      </c>
      <c r="V487">
        <v>4</v>
      </c>
      <c r="W487">
        <v>497548</v>
      </c>
      <c r="X487" t="s">
        <v>70</v>
      </c>
      <c r="Y487" t="s">
        <v>47</v>
      </c>
    </row>
    <row r="488" spans="1:33" hidden="1" x14ac:dyDescent="0.2">
      <c r="A488" t="s">
        <v>728</v>
      </c>
      <c r="F488" s="1">
        <v>44867</v>
      </c>
      <c r="G488">
        <v>2022</v>
      </c>
      <c r="H488" t="s">
        <v>742</v>
      </c>
      <c r="I488" t="s">
        <v>5366</v>
      </c>
      <c r="J488" t="str">
        <f>VLOOKUP(I488, [2]Sheet3!$A$1:$B$391, 2, FALSE)</f>
        <v>5 </v>
      </c>
      <c r="M488" t="s">
        <v>744</v>
      </c>
      <c r="N488" t="s">
        <v>728</v>
      </c>
      <c r="Q488">
        <v>27226301</v>
      </c>
      <c r="R488">
        <v>31</v>
      </c>
      <c r="S488">
        <v>6</v>
      </c>
      <c r="T488">
        <v>653</v>
      </c>
      <c r="U488">
        <v>661</v>
      </c>
      <c r="V488">
        <v>15</v>
      </c>
      <c r="W488">
        <v>1051919</v>
      </c>
      <c r="X488" t="s">
        <v>172</v>
      </c>
      <c r="Y488" t="s">
        <v>47</v>
      </c>
    </row>
    <row r="489" spans="1:33" x14ac:dyDescent="0.2">
      <c r="A489" t="s">
        <v>4783</v>
      </c>
      <c r="F489" s="1">
        <v>44593</v>
      </c>
      <c r="G489">
        <v>2022</v>
      </c>
      <c r="H489" t="s">
        <v>4940</v>
      </c>
      <c r="I489" t="s">
        <v>5367</v>
      </c>
      <c r="J489" t="e">
        <f>VLOOKUP(I489, [2]Sheet3!$A$1:$B$391, 2, FALSE)</f>
        <v>#N/A</v>
      </c>
      <c r="M489" t="s">
        <v>4942</v>
      </c>
      <c r="N489" t="s">
        <v>4926</v>
      </c>
      <c r="Q489">
        <v>26638187</v>
      </c>
      <c r="R489">
        <v>53</v>
      </c>
      <c r="S489">
        <v>1</v>
      </c>
      <c r="T489">
        <v>27</v>
      </c>
      <c r="U489">
        <v>62</v>
      </c>
      <c r="V489">
        <v>8</v>
      </c>
      <c r="W489">
        <v>497548</v>
      </c>
      <c r="X489" t="s">
        <v>59</v>
      </c>
      <c r="Y489" t="s">
        <v>47</v>
      </c>
    </row>
    <row r="490" spans="1:33" hidden="1" x14ac:dyDescent="0.2">
      <c r="A490" t="s">
        <v>312</v>
      </c>
      <c r="F490" s="1">
        <v>42198</v>
      </c>
      <c r="G490">
        <v>2015</v>
      </c>
      <c r="H490" t="s">
        <v>377</v>
      </c>
      <c r="I490" t="s">
        <v>5368</v>
      </c>
      <c r="J490">
        <f>VLOOKUP(I490, [2]Sheet3!$A$1:$B$391, 2, FALSE)</f>
        <v>5</v>
      </c>
      <c r="M490" t="s">
        <v>379</v>
      </c>
      <c r="N490" t="s">
        <v>380</v>
      </c>
      <c r="Q490">
        <v>10612047</v>
      </c>
      <c r="R490">
        <v>49</v>
      </c>
      <c r="S490">
        <v>45846</v>
      </c>
      <c r="T490">
        <v>1087</v>
      </c>
      <c r="U490">
        <v>1113</v>
      </c>
      <c r="V490">
        <v>15</v>
      </c>
      <c r="W490">
        <v>273089</v>
      </c>
      <c r="X490" t="s">
        <v>125</v>
      </c>
      <c r="Y490" t="s">
        <v>47</v>
      </c>
    </row>
    <row r="491" spans="1:33" hidden="1" x14ac:dyDescent="0.2">
      <c r="A491" t="s">
        <v>312</v>
      </c>
      <c r="F491" s="1">
        <v>44970</v>
      </c>
      <c r="G491">
        <v>2023</v>
      </c>
      <c r="H491" t="s">
        <v>472</v>
      </c>
      <c r="I491" t="s">
        <v>5368</v>
      </c>
      <c r="J491">
        <f>VLOOKUP(I491, [2]Sheet3!$A$1:$B$391, 2, FALSE)</f>
        <v>5</v>
      </c>
      <c r="M491" t="s">
        <v>473</v>
      </c>
      <c r="N491" t="s">
        <v>312</v>
      </c>
      <c r="Q491">
        <v>29058316</v>
      </c>
      <c r="R491">
        <v>57</v>
      </c>
      <c r="S491">
        <v>3</v>
      </c>
      <c r="T491">
        <v>683</v>
      </c>
      <c r="U491">
        <v>717</v>
      </c>
      <c r="V491">
        <v>31</v>
      </c>
      <c r="W491">
        <v>273089</v>
      </c>
      <c r="X491" t="s">
        <v>125</v>
      </c>
      <c r="Y491" t="s">
        <v>47</v>
      </c>
    </row>
    <row r="492" spans="1:33" hidden="1" x14ac:dyDescent="0.2">
      <c r="A492" t="s">
        <v>2320</v>
      </c>
      <c r="F492" s="1">
        <v>45321</v>
      </c>
      <c r="G492">
        <v>2024</v>
      </c>
      <c r="H492" t="s">
        <v>2417</v>
      </c>
      <c r="I492" t="s">
        <v>5368</v>
      </c>
      <c r="J492">
        <f>VLOOKUP(I492, [2]Sheet3!$A$1:$B$391, 2, FALSE)</f>
        <v>5</v>
      </c>
      <c r="M492" t="s">
        <v>2418</v>
      </c>
      <c r="N492" t="s">
        <v>2419</v>
      </c>
      <c r="Q492">
        <v>33090563</v>
      </c>
      <c r="R492">
        <v>58</v>
      </c>
      <c r="S492">
        <v>1</v>
      </c>
      <c r="T492">
        <v>66</v>
      </c>
      <c r="U492">
        <v>91</v>
      </c>
      <c r="V492">
        <v>0</v>
      </c>
      <c r="W492">
        <v>259376</v>
      </c>
      <c r="X492" t="s">
        <v>125</v>
      </c>
      <c r="Y492" t="s">
        <v>47</v>
      </c>
    </row>
    <row r="493" spans="1:33" hidden="1" x14ac:dyDescent="0.2">
      <c r="A493" t="s">
        <v>2320</v>
      </c>
      <c r="F493" s="1">
        <v>45629</v>
      </c>
      <c r="G493">
        <v>2024</v>
      </c>
      <c r="H493" t="s">
        <v>2427</v>
      </c>
      <c r="I493" t="s">
        <v>5368</v>
      </c>
      <c r="J493">
        <f>VLOOKUP(I493, [2]Sheet3!$A$1:$B$391, 2, FALSE)</f>
        <v>5</v>
      </c>
      <c r="M493" t="s">
        <v>2428</v>
      </c>
      <c r="N493" t="s">
        <v>2429</v>
      </c>
      <c r="Q493">
        <v>36008250</v>
      </c>
      <c r="R493">
        <v>58</v>
      </c>
      <c r="S493">
        <v>10</v>
      </c>
      <c r="T493">
        <v>2358</v>
      </c>
      <c r="U493">
        <v>2389</v>
      </c>
      <c r="V493">
        <v>0</v>
      </c>
      <c r="W493">
        <v>259376</v>
      </c>
      <c r="X493" t="s">
        <v>125</v>
      </c>
      <c r="Y493" t="s">
        <v>47</v>
      </c>
    </row>
    <row r="494" spans="1:33" hidden="1" x14ac:dyDescent="0.2">
      <c r="A494" t="s">
        <v>5369</v>
      </c>
      <c r="D494" t="s">
        <v>5052</v>
      </c>
      <c r="E494" t="s">
        <v>5119</v>
      </c>
      <c r="F494" s="6">
        <v>43159</v>
      </c>
      <c r="G494">
        <v>2018</v>
      </c>
      <c r="H494" t="s">
        <v>5370</v>
      </c>
      <c r="I494" t="s">
        <v>5368</v>
      </c>
      <c r="J494" t="s">
        <v>5044</v>
      </c>
      <c r="M494" t="s">
        <v>5371</v>
      </c>
      <c r="O494" t="s">
        <v>5372</v>
      </c>
      <c r="Q494" s="7">
        <v>160813529088</v>
      </c>
      <c r="R494">
        <v>52</v>
      </c>
      <c r="S494" t="s">
        <v>5373</v>
      </c>
      <c r="T494" t="s">
        <v>5374</v>
      </c>
      <c r="Z494" t="s">
        <v>5047</v>
      </c>
      <c r="AA494" t="s">
        <v>5375</v>
      </c>
      <c r="AB494" t="s">
        <v>5376</v>
      </c>
      <c r="AC494" t="s">
        <v>5377</v>
      </c>
      <c r="AD494" t="s">
        <v>5050</v>
      </c>
      <c r="AE494" t="s">
        <v>5378</v>
      </c>
      <c r="AF494" t="s">
        <v>5261</v>
      </c>
      <c r="AG494" t="s">
        <v>5050</v>
      </c>
    </row>
    <row r="495" spans="1:33" hidden="1" x14ac:dyDescent="0.2">
      <c r="A495" t="s">
        <v>1135</v>
      </c>
      <c r="F495" s="1">
        <v>38749</v>
      </c>
      <c r="G495">
        <v>2006</v>
      </c>
      <c r="H495" t="s">
        <v>1141</v>
      </c>
      <c r="I495" t="s">
        <v>5379</v>
      </c>
      <c r="J495" t="str">
        <f>VLOOKUP(I495, [2]Sheet3!$A$1:$B$391, 2, FALSE)</f>
        <v>5 </v>
      </c>
      <c r="M495" t="s">
        <v>1143</v>
      </c>
      <c r="N495" t="s">
        <v>1144</v>
      </c>
      <c r="Q495">
        <v>1816361</v>
      </c>
      <c r="R495">
        <v>169</v>
      </c>
      <c r="S495">
        <v>1</v>
      </c>
      <c r="T495">
        <v>273</v>
      </c>
      <c r="U495">
        <v>285</v>
      </c>
      <c r="V495">
        <v>43</v>
      </c>
      <c r="W495">
        <v>202082</v>
      </c>
      <c r="X495" t="s">
        <v>70</v>
      </c>
      <c r="Y495" t="s">
        <v>47</v>
      </c>
    </row>
    <row r="496" spans="1:33" hidden="1" x14ac:dyDescent="0.2">
      <c r="A496" t="s">
        <v>1302</v>
      </c>
      <c r="F496" s="1">
        <v>41122</v>
      </c>
      <c r="G496">
        <v>2012</v>
      </c>
      <c r="H496" t="s">
        <v>1454</v>
      </c>
      <c r="I496" t="s">
        <v>5379</v>
      </c>
      <c r="J496" t="str">
        <f>VLOOKUP(I496, [2]Sheet3!$A$1:$B$391, 2, FALSE)</f>
        <v>5 </v>
      </c>
      <c r="M496" t="s">
        <v>1455</v>
      </c>
      <c r="N496" t="s">
        <v>1331</v>
      </c>
      <c r="Q496">
        <v>6684604</v>
      </c>
      <c r="R496">
        <v>221</v>
      </c>
      <c r="S496">
        <v>1</v>
      </c>
      <c r="T496">
        <v>148</v>
      </c>
      <c r="U496">
        <v>154</v>
      </c>
      <c r="V496">
        <v>198</v>
      </c>
      <c r="W496">
        <v>30767</v>
      </c>
      <c r="X496" t="s">
        <v>70</v>
      </c>
      <c r="Y496" t="s">
        <v>47</v>
      </c>
    </row>
    <row r="497" spans="1:26" hidden="1" x14ac:dyDescent="0.2">
      <c r="A497" t="s">
        <v>4783</v>
      </c>
      <c r="F497" s="1">
        <v>41699</v>
      </c>
      <c r="G497">
        <v>2014</v>
      </c>
      <c r="H497" t="s">
        <v>4816</v>
      </c>
      <c r="I497" t="s">
        <v>5380</v>
      </c>
      <c r="J497" t="str">
        <f>VLOOKUP(I497, [2]Sheet3!$A$1:$B$391, 2, FALSE)</f>
        <v>4 </v>
      </c>
      <c r="M497" t="s">
        <v>4818</v>
      </c>
      <c r="N497" t="s">
        <v>4819</v>
      </c>
      <c r="Q497">
        <v>8137657</v>
      </c>
      <c r="R497">
        <v>33</v>
      </c>
      <c r="T497">
        <v>20</v>
      </c>
      <c r="U497">
        <v>36</v>
      </c>
      <c r="V497">
        <v>42</v>
      </c>
      <c r="W497">
        <v>497548</v>
      </c>
      <c r="X497" t="s">
        <v>70</v>
      </c>
      <c r="Y497" t="s">
        <v>47</v>
      </c>
    </row>
    <row r="498" spans="1:26" hidden="1" x14ac:dyDescent="0.2">
      <c r="A498" t="s">
        <v>4783</v>
      </c>
      <c r="F498" s="1">
        <v>41974</v>
      </c>
      <c r="G498">
        <v>2014</v>
      </c>
      <c r="H498" t="s">
        <v>4822</v>
      </c>
      <c r="I498" t="s">
        <v>5380</v>
      </c>
      <c r="J498" t="str">
        <f>VLOOKUP(I498, [2]Sheet3!$A$1:$B$391, 2, FALSE)</f>
        <v>4 </v>
      </c>
      <c r="M498" t="s">
        <v>4823</v>
      </c>
      <c r="N498" t="s">
        <v>4824</v>
      </c>
      <c r="Q498">
        <v>9808241</v>
      </c>
      <c r="R498">
        <v>36</v>
      </c>
      <c r="T498">
        <v>195</v>
      </c>
      <c r="U498">
        <v>208</v>
      </c>
      <c r="V498">
        <v>110</v>
      </c>
      <c r="W498">
        <v>497548</v>
      </c>
      <c r="X498" t="s">
        <v>70</v>
      </c>
      <c r="Y498" t="s">
        <v>47</v>
      </c>
    </row>
    <row r="499" spans="1:26" hidden="1" x14ac:dyDescent="0.2">
      <c r="A499" t="s">
        <v>4783</v>
      </c>
      <c r="F499" s="1">
        <v>42705</v>
      </c>
      <c r="G499">
        <v>2016</v>
      </c>
      <c r="H499" t="s">
        <v>4845</v>
      </c>
      <c r="I499" t="s">
        <v>5380</v>
      </c>
      <c r="J499" t="str">
        <f>VLOOKUP(I499, [2]Sheet3!$A$1:$B$391, 2, FALSE)</f>
        <v>4 </v>
      </c>
      <c r="M499" t="s">
        <v>4847</v>
      </c>
      <c r="N499" t="s">
        <v>4783</v>
      </c>
      <c r="Q499">
        <v>12146793</v>
      </c>
      <c r="R499">
        <v>45</v>
      </c>
      <c r="T499">
        <v>71</v>
      </c>
      <c r="U499">
        <v>84</v>
      </c>
      <c r="V499">
        <v>36</v>
      </c>
      <c r="W499">
        <v>497548</v>
      </c>
      <c r="X499" t="s">
        <v>70</v>
      </c>
      <c r="Y499" t="s">
        <v>47</v>
      </c>
    </row>
    <row r="500" spans="1:26" hidden="1" x14ac:dyDescent="0.2">
      <c r="A500" t="s">
        <v>4783</v>
      </c>
      <c r="F500" s="1">
        <v>43160</v>
      </c>
      <c r="G500">
        <v>2018</v>
      </c>
      <c r="H500" t="s">
        <v>4850</v>
      </c>
      <c r="I500" t="s">
        <v>5380</v>
      </c>
      <c r="J500" t="str">
        <f>VLOOKUP(I500, [2]Sheet3!$A$1:$B$391, 2, FALSE)</f>
        <v>4 </v>
      </c>
      <c r="M500" t="s">
        <v>4851</v>
      </c>
      <c r="N500" t="s">
        <v>4852</v>
      </c>
      <c r="Q500">
        <v>13959697</v>
      </c>
      <c r="R500">
        <v>52</v>
      </c>
      <c r="T500">
        <v>18</v>
      </c>
      <c r="U500">
        <v>35</v>
      </c>
      <c r="V500">
        <v>27</v>
      </c>
      <c r="W500">
        <v>497548</v>
      </c>
      <c r="X500" t="s">
        <v>70</v>
      </c>
      <c r="Y500" t="s">
        <v>47</v>
      </c>
    </row>
    <row r="501" spans="1:26" hidden="1" x14ac:dyDescent="0.2">
      <c r="A501" t="s">
        <v>4783</v>
      </c>
      <c r="F501" s="1">
        <v>44197</v>
      </c>
      <c r="G501">
        <v>2021</v>
      </c>
      <c r="H501" t="s">
        <v>4914</v>
      </c>
      <c r="I501" t="s">
        <v>5380</v>
      </c>
      <c r="J501" t="str">
        <f>VLOOKUP(I501, [2]Sheet3!$A$1:$B$391, 2, FALSE)</f>
        <v>4 </v>
      </c>
      <c r="M501" t="s">
        <v>4915</v>
      </c>
      <c r="N501" t="s">
        <v>4783</v>
      </c>
      <c r="Q501">
        <v>21625667</v>
      </c>
      <c r="R501">
        <v>66</v>
      </c>
      <c r="T501">
        <v>101953</v>
      </c>
      <c r="V501">
        <v>8</v>
      </c>
      <c r="W501">
        <v>497548</v>
      </c>
      <c r="X501" t="s">
        <v>70</v>
      </c>
      <c r="Y501" t="s">
        <v>47</v>
      </c>
    </row>
    <row r="502" spans="1:26" hidden="1" x14ac:dyDescent="0.2">
      <c r="A502" t="s">
        <v>4783</v>
      </c>
      <c r="F502" s="1">
        <v>44805</v>
      </c>
      <c r="G502">
        <v>2022</v>
      </c>
      <c r="H502" t="s">
        <v>4937</v>
      </c>
      <c r="I502" t="s">
        <v>5380</v>
      </c>
      <c r="J502" t="str">
        <f>VLOOKUP(I502, [2]Sheet3!$A$1:$B$391, 2, FALSE)</f>
        <v>4 </v>
      </c>
      <c r="M502" t="s">
        <v>4938</v>
      </c>
      <c r="N502" t="s">
        <v>4939</v>
      </c>
      <c r="Q502">
        <v>26638195</v>
      </c>
      <c r="R502">
        <v>74</v>
      </c>
      <c r="T502">
        <v>102169</v>
      </c>
      <c r="V502">
        <v>5</v>
      </c>
      <c r="W502">
        <v>497548</v>
      </c>
      <c r="X502" t="s">
        <v>70</v>
      </c>
      <c r="Y502" t="s">
        <v>47</v>
      </c>
    </row>
    <row r="503" spans="1:26" hidden="1" x14ac:dyDescent="0.2">
      <c r="A503" t="s">
        <v>4783</v>
      </c>
      <c r="F503" s="1">
        <v>44986</v>
      </c>
      <c r="G503">
        <v>2023</v>
      </c>
      <c r="H503" t="s">
        <v>4949</v>
      </c>
      <c r="I503" t="s">
        <v>5380</v>
      </c>
      <c r="J503" t="str">
        <f>VLOOKUP(I503, [2]Sheet3!$A$1:$B$391, 2, FALSE)</f>
        <v>4 </v>
      </c>
      <c r="M503" t="s">
        <v>4950</v>
      </c>
      <c r="N503" t="s">
        <v>4841</v>
      </c>
      <c r="Q503">
        <v>29492310</v>
      </c>
      <c r="R503">
        <v>77</v>
      </c>
      <c r="T503">
        <v>102319</v>
      </c>
      <c r="V503">
        <v>3</v>
      </c>
      <c r="W503">
        <v>497548</v>
      </c>
      <c r="X503" t="s">
        <v>70</v>
      </c>
      <c r="Y503" t="s">
        <v>47</v>
      </c>
    </row>
    <row r="504" spans="1:26" x14ac:dyDescent="0.2">
      <c r="A504" t="s">
        <v>500</v>
      </c>
      <c r="F504" s="1">
        <v>44136</v>
      </c>
      <c r="G504">
        <v>2020</v>
      </c>
      <c r="H504" t="s">
        <v>522</v>
      </c>
      <c r="I504" t="s">
        <v>5381</v>
      </c>
      <c r="J504" t="e">
        <f>VLOOKUP(I504, [2]Sheet3!$A$1:$B$391, 2, FALSE)</f>
        <v>#N/A</v>
      </c>
      <c r="M504" t="s">
        <v>526</v>
      </c>
      <c r="N504" t="s">
        <v>500</v>
      </c>
      <c r="Q504">
        <v>30365587</v>
      </c>
      <c r="R504">
        <v>36</v>
      </c>
      <c r="S504">
        <v>6</v>
      </c>
      <c r="T504">
        <v>959</v>
      </c>
      <c r="U504">
        <v>972</v>
      </c>
      <c r="V504">
        <v>10</v>
      </c>
      <c r="W504">
        <v>1796070</v>
      </c>
      <c r="X504" t="s">
        <v>525</v>
      </c>
      <c r="Y504" t="s">
        <v>47</v>
      </c>
    </row>
    <row r="505" spans="1:26" hidden="1" x14ac:dyDescent="0.2">
      <c r="A505" t="s">
        <v>767</v>
      </c>
      <c r="F505" s="1">
        <v>43360</v>
      </c>
      <c r="G505">
        <v>2018</v>
      </c>
      <c r="H505" t="s">
        <v>825</v>
      </c>
      <c r="I505" t="s">
        <v>5382</v>
      </c>
      <c r="J505" t="str">
        <f>VLOOKUP(I505, [2]Sheet3!$A$1:$B$391, 2, FALSE)</f>
        <v>4 </v>
      </c>
      <c r="M505" t="s">
        <v>827</v>
      </c>
      <c r="N505" t="s">
        <v>820</v>
      </c>
      <c r="Q505">
        <v>17226954</v>
      </c>
      <c r="T505">
        <v>1</v>
      </c>
      <c r="U505">
        <v>12</v>
      </c>
      <c r="V505">
        <v>7</v>
      </c>
      <c r="W505">
        <v>21121</v>
      </c>
      <c r="X505" t="s">
        <v>172</v>
      </c>
      <c r="Y505" t="s">
        <v>47</v>
      </c>
    </row>
    <row r="506" spans="1:26" hidden="1" x14ac:dyDescent="0.2">
      <c r="A506" t="s">
        <v>1898</v>
      </c>
      <c r="F506" s="1">
        <v>43360</v>
      </c>
      <c r="G506">
        <v>2018</v>
      </c>
      <c r="H506" t="s">
        <v>825</v>
      </c>
      <c r="I506" t="s">
        <v>5382</v>
      </c>
      <c r="J506" t="str">
        <f>VLOOKUP(I506, [2]Sheet3!$A$1:$B$391, 2, FALSE)</f>
        <v>4 </v>
      </c>
      <c r="M506" t="s">
        <v>827</v>
      </c>
      <c r="N506" t="s">
        <v>820</v>
      </c>
      <c r="Q506">
        <v>17272404</v>
      </c>
      <c r="T506">
        <v>1</v>
      </c>
      <c r="U506">
        <v>12</v>
      </c>
      <c r="V506">
        <v>7</v>
      </c>
      <c r="W506">
        <v>37722</v>
      </c>
      <c r="X506" t="s">
        <v>172</v>
      </c>
      <c r="Y506" t="s">
        <v>47</v>
      </c>
    </row>
    <row r="507" spans="1:26" hidden="1" x14ac:dyDescent="0.2">
      <c r="A507" t="s">
        <v>2650</v>
      </c>
      <c r="F507" s="1">
        <v>43360</v>
      </c>
      <c r="G507">
        <v>2018</v>
      </c>
      <c r="H507" t="s">
        <v>825</v>
      </c>
      <c r="I507" t="s">
        <v>5382</v>
      </c>
      <c r="J507" t="str">
        <f>VLOOKUP(I507, [2]Sheet3!$A$1:$B$391, 2, FALSE)</f>
        <v>4 </v>
      </c>
      <c r="M507" t="s">
        <v>827</v>
      </c>
      <c r="N507" t="s">
        <v>820</v>
      </c>
      <c r="Q507">
        <v>20515186</v>
      </c>
      <c r="T507">
        <v>1</v>
      </c>
      <c r="U507">
        <v>12</v>
      </c>
      <c r="V507">
        <v>7</v>
      </c>
      <c r="W507">
        <v>333872</v>
      </c>
      <c r="X507" t="s">
        <v>172</v>
      </c>
      <c r="Y507" t="s">
        <v>47</v>
      </c>
    </row>
    <row r="508" spans="1:26" hidden="1" x14ac:dyDescent="0.2">
      <c r="A508" t="s">
        <v>619</v>
      </c>
      <c r="F508" s="1">
        <v>42887</v>
      </c>
      <c r="G508">
        <v>2017</v>
      </c>
      <c r="H508" t="s">
        <v>657</v>
      </c>
      <c r="I508" t="s">
        <v>5383</v>
      </c>
      <c r="J508" t="str">
        <f>VLOOKUP(I508, [2]Sheet3!$A$1:$B$391, 2, FALSE)</f>
        <v>5 </v>
      </c>
      <c r="M508" t="s">
        <v>659</v>
      </c>
      <c r="N508" t="s">
        <v>661</v>
      </c>
      <c r="Q508">
        <v>15843756</v>
      </c>
      <c r="R508">
        <v>20</v>
      </c>
      <c r="S508">
        <v>2</v>
      </c>
      <c r="T508">
        <v>333</v>
      </c>
      <c r="U508">
        <v>367</v>
      </c>
      <c r="V508">
        <v>5</v>
      </c>
      <c r="W508">
        <v>747899</v>
      </c>
      <c r="X508" t="s">
        <v>660</v>
      </c>
      <c r="Y508" t="s">
        <v>47</v>
      </c>
    </row>
    <row r="509" spans="1:26" hidden="1" x14ac:dyDescent="0.2">
      <c r="A509" t="s">
        <v>41</v>
      </c>
      <c r="F509" s="1">
        <v>43891</v>
      </c>
      <c r="G509">
        <v>2020</v>
      </c>
      <c r="H509" t="s">
        <v>43</v>
      </c>
      <c r="I509" t="s">
        <v>5384</v>
      </c>
      <c r="J509" t="str">
        <f>VLOOKUP(I509, [2]Sheet3!$A$1:$B$391, 2, FALSE)</f>
        <v>5 </v>
      </c>
      <c r="M509" t="s">
        <v>49</v>
      </c>
      <c r="N509" t="s">
        <v>48</v>
      </c>
      <c r="Q509">
        <v>26550373</v>
      </c>
      <c r="R509">
        <v>33</v>
      </c>
      <c r="S509">
        <v>1</v>
      </c>
      <c r="T509">
        <v>38</v>
      </c>
      <c r="U509">
        <v>63</v>
      </c>
      <c r="V509">
        <v>76</v>
      </c>
      <c r="W509">
        <v>1473071</v>
      </c>
      <c r="X509" t="s">
        <v>46</v>
      </c>
      <c r="Y509" t="s">
        <v>47</v>
      </c>
    </row>
    <row r="510" spans="1:26" hidden="1" x14ac:dyDescent="0.2">
      <c r="A510" t="s">
        <v>2788</v>
      </c>
      <c r="F510" s="1">
        <v>43983</v>
      </c>
      <c r="G510">
        <v>2020</v>
      </c>
      <c r="H510" t="s">
        <v>2814</v>
      </c>
      <c r="I510" t="s">
        <v>5384</v>
      </c>
      <c r="J510" t="str">
        <f>VLOOKUP(I510, [2]Sheet3!$A$1:$B$391, 2, FALSE)</f>
        <v>5 </v>
      </c>
      <c r="M510" t="s">
        <v>2815</v>
      </c>
      <c r="N510" t="s">
        <v>2809</v>
      </c>
      <c r="Q510">
        <v>36865273</v>
      </c>
      <c r="R510">
        <v>33</v>
      </c>
      <c r="S510">
        <v>2</v>
      </c>
      <c r="T510">
        <v>152</v>
      </c>
      <c r="U510">
        <v>174</v>
      </c>
      <c r="V510">
        <v>16</v>
      </c>
      <c r="W510">
        <v>448746</v>
      </c>
      <c r="X510" t="s">
        <v>46</v>
      </c>
      <c r="Y510" t="s">
        <v>47</v>
      </c>
    </row>
    <row r="511" spans="1:26" hidden="1" x14ac:dyDescent="0.2">
      <c r="A511" t="s">
        <v>5385</v>
      </c>
      <c r="D511" t="s">
        <v>5386</v>
      </c>
      <c r="E511" t="s">
        <v>5169</v>
      </c>
      <c r="F511"/>
      <c r="H511" t="s">
        <v>5387</v>
      </c>
      <c r="I511" t="s">
        <v>5388</v>
      </c>
      <c r="J511" t="s">
        <v>5044</v>
      </c>
      <c r="M511" t="s">
        <v>5389</v>
      </c>
      <c r="O511" t="s">
        <v>5390</v>
      </c>
      <c r="Q511" s="7">
        <v>163016466432</v>
      </c>
      <c r="R511">
        <v>49</v>
      </c>
      <c r="S511">
        <v>9</v>
      </c>
      <c r="T511" t="s">
        <v>5391</v>
      </c>
      <c r="Z511" t="s">
        <v>5047</v>
      </c>
    </row>
    <row r="512" spans="1:26" x14ac:dyDescent="0.2">
      <c r="A512" t="s">
        <v>4397</v>
      </c>
      <c r="F512" s="1">
        <v>45078</v>
      </c>
      <c r="G512">
        <v>2023</v>
      </c>
      <c r="H512" t="s">
        <v>4484</v>
      </c>
      <c r="I512" t="s">
        <v>5392</v>
      </c>
      <c r="J512" t="e">
        <f>VLOOKUP(I512, [2]Sheet3!$A$1:$B$391, 2, FALSE)</f>
        <v>#N/A</v>
      </c>
      <c r="M512" t="s">
        <v>4486</v>
      </c>
      <c r="N512" t="s">
        <v>4487</v>
      </c>
      <c r="Q512">
        <v>30577461</v>
      </c>
      <c r="R512">
        <v>54</v>
      </c>
      <c r="T512">
        <v>103790</v>
      </c>
      <c r="V512">
        <v>2</v>
      </c>
      <c r="W512">
        <v>115874</v>
      </c>
      <c r="X512" t="s">
        <v>70</v>
      </c>
      <c r="Y512" t="s">
        <v>47</v>
      </c>
    </row>
    <row r="513" spans="1:25" hidden="1" x14ac:dyDescent="0.2">
      <c r="A513" t="s">
        <v>905</v>
      </c>
      <c r="F513" s="1">
        <v>42064</v>
      </c>
      <c r="G513">
        <v>2015</v>
      </c>
      <c r="H513" t="s">
        <v>922</v>
      </c>
      <c r="I513" t="s">
        <v>5393</v>
      </c>
      <c r="J513" t="str">
        <f>VLOOKUP(I513, [2]Sheet3!$A$1:$B$391, 2, FALSE)</f>
        <v>5 </v>
      </c>
      <c r="M513" t="s">
        <v>924</v>
      </c>
      <c r="N513" t="s">
        <v>905</v>
      </c>
      <c r="Q513">
        <v>12154329</v>
      </c>
      <c r="R513">
        <v>71</v>
      </c>
      <c r="S513">
        <v>2</v>
      </c>
      <c r="T513">
        <v>16</v>
      </c>
      <c r="U513">
        <v>29</v>
      </c>
      <c r="V513">
        <v>7</v>
      </c>
      <c r="W513">
        <v>747901</v>
      </c>
      <c r="X513" t="s">
        <v>172</v>
      </c>
      <c r="Y513" t="s">
        <v>47</v>
      </c>
    </row>
    <row r="514" spans="1:25" hidden="1" x14ac:dyDescent="0.2">
      <c r="A514" t="s">
        <v>2970</v>
      </c>
      <c r="F514" s="1">
        <v>38353</v>
      </c>
      <c r="G514">
        <v>2005</v>
      </c>
      <c r="H514" t="s">
        <v>2971</v>
      </c>
      <c r="I514" t="s">
        <v>5393</v>
      </c>
      <c r="J514" t="str">
        <f>VLOOKUP(I514, [2]Sheet3!$A$1:$B$391, 2, FALSE)</f>
        <v>5 </v>
      </c>
      <c r="M514" t="s">
        <v>2972</v>
      </c>
      <c r="N514" t="s">
        <v>2973</v>
      </c>
      <c r="Q514">
        <v>765322</v>
      </c>
      <c r="R514">
        <v>61</v>
      </c>
      <c r="S514">
        <v>1</v>
      </c>
      <c r="T514">
        <v>70</v>
      </c>
      <c r="U514">
        <v>79</v>
      </c>
      <c r="V514">
        <v>25</v>
      </c>
      <c r="W514">
        <v>78716</v>
      </c>
      <c r="X514" t="s">
        <v>172</v>
      </c>
      <c r="Y514" t="s">
        <v>47</v>
      </c>
    </row>
    <row r="515" spans="1:25" hidden="1" x14ac:dyDescent="0.2">
      <c r="A515" t="s">
        <v>2970</v>
      </c>
      <c r="F515" s="1">
        <v>38473</v>
      </c>
      <c r="G515">
        <v>2005</v>
      </c>
      <c r="H515" t="s">
        <v>3013</v>
      </c>
      <c r="I515" t="s">
        <v>5393</v>
      </c>
      <c r="J515" t="str">
        <f>VLOOKUP(I515, [2]Sheet3!$A$1:$B$391, 2, FALSE)</f>
        <v>5 </v>
      </c>
      <c r="M515" t="s">
        <v>3014</v>
      </c>
      <c r="N515" t="s">
        <v>2973</v>
      </c>
      <c r="Q515">
        <v>4030800</v>
      </c>
      <c r="R515">
        <v>61</v>
      </c>
      <c r="S515">
        <v>3</v>
      </c>
      <c r="T515">
        <v>18</v>
      </c>
      <c r="U515">
        <v>20</v>
      </c>
      <c r="V515">
        <v>0</v>
      </c>
      <c r="W515">
        <v>78716</v>
      </c>
      <c r="X515" t="s">
        <v>172</v>
      </c>
      <c r="Y515" t="s">
        <v>192</v>
      </c>
    </row>
    <row r="516" spans="1:25" hidden="1" x14ac:dyDescent="0.2">
      <c r="A516" t="s">
        <v>3186</v>
      </c>
      <c r="F516" s="1">
        <v>40483</v>
      </c>
      <c r="G516">
        <v>2010</v>
      </c>
      <c r="H516" t="s">
        <v>3187</v>
      </c>
      <c r="I516" t="s">
        <v>5393</v>
      </c>
      <c r="J516" t="str">
        <f>VLOOKUP(I516, [2]Sheet3!$A$1:$B$391, 2, FALSE)</f>
        <v>5 </v>
      </c>
      <c r="M516" t="s">
        <v>3188</v>
      </c>
      <c r="N516" t="s">
        <v>3186</v>
      </c>
      <c r="Q516">
        <v>3573964</v>
      </c>
      <c r="R516">
        <v>66</v>
      </c>
      <c r="S516">
        <v>6</v>
      </c>
      <c r="T516">
        <v>17</v>
      </c>
      <c r="U516">
        <v>26</v>
      </c>
      <c r="V516">
        <v>17</v>
      </c>
      <c r="W516">
        <v>450136</v>
      </c>
      <c r="X516" t="s">
        <v>172</v>
      </c>
      <c r="Y516" t="s">
        <v>47</v>
      </c>
    </row>
    <row r="517" spans="1:25" hidden="1" x14ac:dyDescent="0.2">
      <c r="A517" t="s">
        <v>3398</v>
      </c>
      <c r="F517" s="1">
        <v>45579</v>
      </c>
      <c r="G517">
        <v>2024</v>
      </c>
      <c r="H517" t="s">
        <v>3403</v>
      </c>
      <c r="I517" t="s">
        <v>5394</v>
      </c>
      <c r="J517" t="str">
        <f>VLOOKUP(I517, [2]Sheet3!$A$1:$B$391, 2, FALSE)</f>
        <v>5 </v>
      </c>
      <c r="M517" t="s">
        <v>3405</v>
      </c>
      <c r="N517" t="s">
        <v>3407</v>
      </c>
      <c r="Q517">
        <v>36859141</v>
      </c>
      <c r="V517">
        <v>0</v>
      </c>
      <c r="W517">
        <v>841763</v>
      </c>
      <c r="X517" t="s">
        <v>53</v>
      </c>
      <c r="Y517" t="s">
        <v>47</v>
      </c>
    </row>
    <row r="518" spans="1:25" hidden="1" x14ac:dyDescent="0.2">
      <c r="A518" t="s">
        <v>4397</v>
      </c>
      <c r="F518" s="1">
        <v>39142</v>
      </c>
      <c r="G518">
        <v>2007</v>
      </c>
      <c r="H518" t="s">
        <v>4411</v>
      </c>
      <c r="I518" t="s">
        <v>5394</v>
      </c>
      <c r="J518" t="str">
        <f>VLOOKUP(I518, [2]Sheet3!$A$1:$B$391, 2, FALSE)</f>
        <v>5 </v>
      </c>
      <c r="M518" t="s">
        <v>4412</v>
      </c>
      <c r="N518" t="s">
        <v>4397</v>
      </c>
      <c r="Q518">
        <v>1128317</v>
      </c>
      <c r="R518">
        <v>36</v>
      </c>
      <c r="S518">
        <v>1</v>
      </c>
      <c r="T518">
        <v>27</v>
      </c>
      <c r="U518">
        <v>47</v>
      </c>
      <c r="V518">
        <v>2</v>
      </c>
      <c r="W518">
        <v>115874</v>
      </c>
      <c r="X518" t="s">
        <v>53</v>
      </c>
      <c r="Y518" t="s">
        <v>47</v>
      </c>
    </row>
    <row r="519" spans="1:25" hidden="1" x14ac:dyDescent="0.2">
      <c r="A519" t="s">
        <v>701</v>
      </c>
      <c r="F519" s="1">
        <v>41760</v>
      </c>
      <c r="G519">
        <v>2014</v>
      </c>
      <c r="H519" t="s">
        <v>706</v>
      </c>
      <c r="I519" t="s">
        <v>5395</v>
      </c>
      <c r="J519" t="str">
        <f>VLOOKUP(I519, [2]Sheet3!$A$1:$B$391, 2, FALSE)</f>
        <v>5 </v>
      </c>
      <c r="M519" t="s">
        <v>708</v>
      </c>
      <c r="N519" t="s">
        <v>709</v>
      </c>
      <c r="Q519">
        <v>8508482</v>
      </c>
      <c r="R519">
        <v>49</v>
      </c>
      <c r="S519">
        <v>2</v>
      </c>
      <c r="T519">
        <v>231</v>
      </c>
      <c r="U519">
        <v>243</v>
      </c>
      <c r="V519">
        <v>11</v>
      </c>
      <c r="W519">
        <v>542690</v>
      </c>
      <c r="X519" t="s">
        <v>53</v>
      </c>
      <c r="Y519" t="s">
        <v>47</v>
      </c>
    </row>
    <row r="520" spans="1:25" hidden="1" x14ac:dyDescent="0.2">
      <c r="A520" t="s">
        <v>1302</v>
      </c>
      <c r="F520" s="1">
        <v>40483</v>
      </c>
      <c r="G520">
        <v>2010</v>
      </c>
      <c r="H520" t="s">
        <v>1438</v>
      </c>
      <c r="I520" t="s">
        <v>5395</v>
      </c>
      <c r="J520" t="str">
        <f>VLOOKUP(I520, [2]Sheet3!$A$1:$B$391, 2, FALSE)</f>
        <v>5 </v>
      </c>
      <c r="M520" t="s">
        <v>1439</v>
      </c>
      <c r="N520" t="s">
        <v>1302</v>
      </c>
      <c r="Q520">
        <v>296372</v>
      </c>
      <c r="R520">
        <v>45</v>
      </c>
      <c r="S520">
        <v>4</v>
      </c>
      <c r="T520">
        <v>1011</v>
      </c>
      <c r="U520">
        <v>1023</v>
      </c>
      <c r="V520">
        <v>55</v>
      </c>
      <c r="W520">
        <v>30767</v>
      </c>
      <c r="X520" t="s">
        <v>53</v>
      </c>
      <c r="Y520" t="s">
        <v>47</v>
      </c>
    </row>
    <row r="521" spans="1:25" hidden="1" x14ac:dyDescent="0.2">
      <c r="A521" t="s">
        <v>2970</v>
      </c>
      <c r="F521" s="1">
        <v>41306</v>
      </c>
      <c r="G521">
        <v>2013</v>
      </c>
      <c r="H521" t="s">
        <v>3000</v>
      </c>
      <c r="I521" t="s">
        <v>5395</v>
      </c>
      <c r="J521" t="str">
        <f>VLOOKUP(I521, [2]Sheet3!$A$1:$B$391, 2, FALSE)</f>
        <v>5 </v>
      </c>
      <c r="M521" t="s">
        <v>3001</v>
      </c>
      <c r="N521" t="s">
        <v>3002</v>
      </c>
      <c r="Q521">
        <v>6857723</v>
      </c>
      <c r="R521">
        <v>48</v>
      </c>
      <c r="S521">
        <v>1</v>
      </c>
      <c r="T521">
        <v>1</v>
      </c>
      <c r="U521">
        <v>24</v>
      </c>
      <c r="V521">
        <v>3</v>
      </c>
      <c r="W521">
        <v>78716</v>
      </c>
      <c r="X521" t="s">
        <v>53</v>
      </c>
      <c r="Y521" t="s">
        <v>47</v>
      </c>
    </row>
    <row r="522" spans="1:25" hidden="1" x14ac:dyDescent="0.2">
      <c r="A522" t="s">
        <v>3309</v>
      </c>
      <c r="F522" s="1">
        <v>41944</v>
      </c>
      <c r="G522">
        <v>2014</v>
      </c>
      <c r="H522" t="s">
        <v>3341</v>
      </c>
      <c r="I522" t="s">
        <v>5395</v>
      </c>
      <c r="J522" t="str">
        <f>VLOOKUP(I522, [2]Sheet3!$A$1:$B$391, 2, FALSE)</f>
        <v>5 </v>
      </c>
      <c r="M522" t="s">
        <v>3342</v>
      </c>
      <c r="N522" t="s">
        <v>3343</v>
      </c>
      <c r="Q522">
        <v>9096904</v>
      </c>
      <c r="R522">
        <v>49</v>
      </c>
      <c r="S522">
        <v>4</v>
      </c>
      <c r="T522">
        <v>793</v>
      </c>
      <c r="U522">
        <v>822</v>
      </c>
      <c r="V522">
        <v>49</v>
      </c>
      <c r="W522">
        <v>333875</v>
      </c>
      <c r="X522" t="s">
        <v>53</v>
      </c>
      <c r="Y522" t="s">
        <v>47</v>
      </c>
    </row>
    <row r="523" spans="1:25" hidden="1" x14ac:dyDescent="0.2">
      <c r="A523" t="s">
        <v>4397</v>
      </c>
      <c r="F523" s="1">
        <v>40848</v>
      </c>
      <c r="G523">
        <v>2011</v>
      </c>
      <c r="H523" t="s">
        <v>4431</v>
      </c>
      <c r="I523" t="s">
        <v>5395</v>
      </c>
      <c r="J523" t="str">
        <f>VLOOKUP(I523, [2]Sheet3!$A$1:$B$391, 2, FALSE)</f>
        <v>5 </v>
      </c>
      <c r="M523" t="s">
        <v>4432</v>
      </c>
      <c r="N523" t="s">
        <v>4406</v>
      </c>
      <c r="Q523">
        <v>4431766</v>
      </c>
      <c r="R523">
        <v>46</v>
      </c>
      <c r="S523">
        <v>4</v>
      </c>
      <c r="T523">
        <v>541</v>
      </c>
      <c r="U523">
        <v>567</v>
      </c>
      <c r="V523">
        <v>13</v>
      </c>
      <c r="W523">
        <v>115874</v>
      </c>
      <c r="X523" t="s">
        <v>53</v>
      </c>
      <c r="Y523" t="s">
        <v>47</v>
      </c>
    </row>
    <row r="524" spans="1:25" hidden="1" x14ac:dyDescent="0.2">
      <c r="A524" t="s">
        <v>4397</v>
      </c>
      <c r="F524" s="1">
        <v>41306</v>
      </c>
      <c r="G524">
        <v>2013</v>
      </c>
      <c r="H524" t="s">
        <v>3000</v>
      </c>
      <c r="I524" t="s">
        <v>5395</v>
      </c>
      <c r="J524" t="str">
        <f>VLOOKUP(I524, [2]Sheet3!$A$1:$B$391, 2, FALSE)</f>
        <v>5 </v>
      </c>
      <c r="M524" t="s">
        <v>3001</v>
      </c>
      <c r="N524" t="s">
        <v>3002</v>
      </c>
      <c r="Q524">
        <v>5427058</v>
      </c>
      <c r="R524">
        <v>48</v>
      </c>
      <c r="S524">
        <v>1</v>
      </c>
      <c r="T524">
        <v>1</v>
      </c>
      <c r="U524">
        <v>24</v>
      </c>
      <c r="V524">
        <v>3</v>
      </c>
      <c r="W524">
        <v>115874</v>
      </c>
      <c r="X524" t="s">
        <v>53</v>
      </c>
      <c r="Y524" t="s">
        <v>47</v>
      </c>
    </row>
    <row r="525" spans="1:25" hidden="1" x14ac:dyDescent="0.2">
      <c r="A525" t="s">
        <v>4397</v>
      </c>
      <c r="F525" s="1">
        <v>36557</v>
      </c>
      <c r="G525">
        <v>2000</v>
      </c>
      <c r="H525" t="s">
        <v>4439</v>
      </c>
      <c r="I525" t="s">
        <v>5395</v>
      </c>
      <c r="J525" t="str">
        <f>VLOOKUP(I525, [2]Sheet3!$A$1:$B$391, 2, FALSE)</f>
        <v>5 </v>
      </c>
      <c r="M525" t="s">
        <v>4440</v>
      </c>
      <c r="N525" t="s">
        <v>4397</v>
      </c>
      <c r="Q525">
        <v>6817847</v>
      </c>
      <c r="R525">
        <v>35</v>
      </c>
      <c r="S525">
        <v>1</v>
      </c>
      <c r="T525">
        <v>67</v>
      </c>
      <c r="U525">
        <v>84</v>
      </c>
      <c r="V525">
        <v>0</v>
      </c>
      <c r="W525">
        <v>115874</v>
      </c>
      <c r="X525" t="s">
        <v>53</v>
      </c>
      <c r="Y525" t="s">
        <v>47</v>
      </c>
    </row>
    <row r="526" spans="1:25" hidden="1" x14ac:dyDescent="0.2">
      <c r="A526" t="s">
        <v>4397</v>
      </c>
      <c r="F526" s="1">
        <v>41671</v>
      </c>
      <c r="G526">
        <v>2014</v>
      </c>
      <c r="H526" t="s">
        <v>4515</v>
      </c>
      <c r="I526" t="s">
        <v>5395</v>
      </c>
      <c r="J526" t="str">
        <f>VLOOKUP(I526, [2]Sheet3!$A$1:$B$391, 2, FALSE)</f>
        <v>5 </v>
      </c>
      <c r="M526" t="s">
        <v>4516</v>
      </c>
      <c r="N526" t="s">
        <v>4397</v>
      </c>
      <c r="Q526">
        <v>8250142</v>
      </c>
      <c r="R526">
        <v>49</v>
      </c>
      <c r="S526">
        <v>1</v>
      </c>
      <c r="T526">
        <v>77</v>
      </c>
      <c r="U526">
        <v>88</v>
      </c>
      <c r="V526">
        <v>0</v>
      </c>
      <c r="W526">
        <v>115874</v>
      </c>
      <c r="X526" t="s">
        <v>53</v>
      </c>
      <c r="Y526" t="s">
        <v>47</v>
      </c>
    </row>
    <row r="527" spans="1:25" hidden="1" x14ac:dyDescent="0.2">
      <c r="A527" t="s">
        <v>4397</v>
      </c>
      <c r="F527" s="1">
        <v>42401</v>
      </c>
      <c r="G527">
        <v>2016</v>
      </c>
      <c r="H527" t="s">
        <v>4530</v>
      </c>
      <c r="I527" t="s">
        <v>5395</v>
      </c>
      <c r="J527" t="str">
        <f>VLOOKUP(I527, [2]Sheet3!$A$1:$B$391, 2, FALSE)</f>
        <v>5 </v>
      </c>
      <c r="M527" t="s">
        <v>4533</v>
      </c>
      <c r="N527" t="s">
        <v>4532</v>
      </c>
      <c r="Q527">
        <v>11612276</v>
      </c>
      <c r="R527">
        <v>51</v>
      </c>
      <c r="S527">
        <v>1</v>
      </c>
      <c r="T527">
        <v>69</v>
      </c>
      <c r="U527">
        <v>82</v>
      </c>
      <c r="V527">
        <v>2</v>
      </c>
      <c r="W527">
        <v>115874</v>
      </c>
      <c r="X527" t="s">
        <v>53</v>
      </c>
      <c r="Y527" t="s">
        <v>47</v>
      </c>
    </row>
    <row r="528" spans="1:25" x14ac:dyDescent="0.2">
      <c r="A528" t="s">
        <v>312</v>
      </c>
      <c r="F528" s="1">
        <v>43466</v>
      </c>
      <c r="G528">
        <v>2019</v>
      </c>
      <c r="H528" t="s">
        <v>445</v>
      </c>
      <c r="I528" t="s">
        <v>5396</v>
      </c>
      <c r="J528" t="e">
        <f>VLOOKUP(I528, [2]Sheet3!$A$1:$B$391, 2, FALSE)</f>
        <v>#N/A</v>
      </c>
      <c r="M528" t="s">
        <v>447</v>
      </c>
      <c r="N528" t="s">
        <v>386</v>
      </c>
      <c r="Q528">
        <v>20275962</v>
      </c>
      <c r="T528">
        <v>385</v>
      </c>
      <c r="U528">
        <v>386</v>
      </c>
      <c r="V528">
        <v>2</v>
      </c>
      <c r="W528">
        <v>273089</v>
      </c>
      <c r="Y528" t="s">
        <v>47</v>
      </c>
    </row>
    <row r="529" spans="1:25" x14ac:dyDescent="0.2">
      <c r="A529" t="s">
        <v>2951</v>
      </c>
      <c r="F529" s="1">
        <v>43466</v>
      </c>
      <c r="G529">
        <v>2019</v>
      </c>
      <c r="H529" t="s">
        <v>2962</v>
      </c>
      <c r="I529" t="s">
        <v>5396</v>
      </c>
      <c r="J529" t="e">
        <f>VLOOKUP(I529, [2]Sheet3!$A$1:$B$391, 2, FALSE)</f>
        <v>#N/A</v>
      </c>
      <c r="M529" t="s">
        <v>2963</v>
      </c>
      <c r="N529" t="s">
        <v>2951</v>
      </c>
      <c r="Q529">
        <v>20453042</v>
      </c>
      <c r="T529">
        <v>569</v>
      </c>
      <c r="U529">
        <v>570</v>
      </c>
      <c r="V529">
        <v>1</v>
      </c>
      <c r="W529">
        <v>67250</v>
      </c>
      <c r="Y529" t="s">
        <v>47</v>
      </c>
    </row>
    <row r="530" spans="1:25" x14ac:dyDescent="0.2">
      <c r="A530" t="s">
        <v>3022</v>
      </c>
      <c r="F530" s="1">
        <v>42005</v>
      </c>
      <c r="G530">
        <v>2015</v>
      </c>
      <c r="H530" t="s">
        <v>3052</v>
      </c>
      <c r="I530" t="s">
        <v>5397</v>
      </c>
      <c r="J530" t="e">
        <f>VLOOKUP(I530, [2]Sheet3!$A$1:$B$391, 2, FALSE)</f>
        <v>#N/A</v>
      </c>
      <c r="M530" t="s">
        <v>3054</v>
      </c>
      <c r="N530" t="s">
        <v>3056</v>
      </c>
      <c r="Q530">
        <v>11236863</v>
      </c>
      <c r="R530">
        <v>11</v>
      </c>
      <c r="S530">
        <v>4</v>
      </c>
      <c r="T530">
        <v>207</v>
      </c>
      <c r="U530">
        <v>335</v>
      </c>
      <c r="V530">
        <v>19</v>
      </c>
      <c r="W530">
        <v>156816</v>
      </c>
      <c r="X530" t="s">
        <v>3055</v>
      </c>
      <c r="Y530" t="s">
        <v>47</v>
      </c>
    </row>
    <row r="531" spans="1:25" x14ac:dyDescent="0.2">
      <c r="A531" t="s">
        <v>3415</v>
      </c>
      <c r="F531" s="1">
        <v>41640</v>
      </c>
      <c r="G531">
        <v>2014</v>
      </c>
      <c r="H531" t="s">
        <v>3429</v>
      </c>
      <c r="I531" t="s">
        <v>5398</v>
      </c>
      <c r="J531" t="e">
        <f>VLOOKUP(I531, [2]Sheet3!$A$1:$B$391, 2, FALSE)</f>
        <v>#N/A</v>
      </c>
      <c r="M531" t="s">
        <v>3431</v>
      </c>
      <c r="N531" t="s">
        <v>3432</v>
      </c>
      <c r="Q531">
        <v>11802934</v>
      </c>
      <c r="R531">
        <v>9</v>
      </c>
      <c r="S531">
        <v>2</v>
      </c>
      <c r="T531">
        <v>83</v>
      </c>
      <c r="U531">
        <v>174</v>
      </c>
      <c r="V531">
        <v>4</v>
      </c>
      <c r="W531">
        <v>776487</v>
      </c>
      <c r="X531" t="s">
        <v>3055</v>
      </c>
      <c r="Y531" t="s">
        <v>47</v>
      </c>
    </row>
    <row r="532" spans="1:25" x14ac:dyDescent="0.2">
      <c r="A532" t="s">
        <v>3415</v>
      </c>
      <c r="F532" s="1">
        <v>44562</v>
      </c>
      <c r="G532">
        <v>2022</v>
      </c>
      <c r="H532" t="s">
        <v>3467</v>
      </c>
      <c r="I532" t="s">
        <v>5398</v>
      </c>
      <c r="J532" t="e">
        <f>VLOOKUP(I532, [2]Sheet3!$A$1:$B$391, 2, FALSE)</f>
        <v>#N/A</v>
      </c>
      <c r="M532" t="s">
        <v>3468</v>
      </c>
      <c r="N532" t="s">
        <v>3441</v>
      </c>
      <c r="Q532">
        <v>27248002</v>
      </c>
      <c r="R532">
        <v>15</v>
      </c>
      <c r="S532">
        <v>2</v>
      </c>
      <c r="T532">
        <v>86</v>
      </c>
      <c r="U532">
        <v>152</v>
      </c>
      <c r="V532">
        <v>4</v>
      </c>
      <c r="W532">
        <v>776487</v>
      </c>
      <c r="X532" t="s">
        <v>3055</v>
      </c>
      <c r="Y532" t="s">
        <v>47</v>
      </c>
    </row>
    <row r="533" spans="1:25" x14ac:dyDescent="0.2">
      <c r="A533" t="s">
        <v>312</v>
      </c>
      <c r="F533" s="1">
        <v>44562</v>
      </c>
      <c r="G533">
        <v>2022</v>
      </c>
      <c r="H533" t="s">
        <v>474</v>
      </c>
      <c r="I533" t="s">
        <v>475</v>
      </c>
      <c r="J533" t="e">
        <f>VLOOKUP(I533, [2]Sheet3!$A$1:$B$391, 2, FALSE)</f>
        <v>#N/A</v>
      </c>
      <c r="M533" t="s">
        <v>476</v>
      </c>
      <c r="N533" t="s">
        <v>477</v>
      </c>
      <c r="Q533">
        <v>30582046</v>
      </c>
      <c r="T533">
        <v>243</v>
      </c>
      <c r="U533">
        <v>244</v>
      </c>
      <c r="V533">
        <v>0</v>
      </c>
      <c r="W533">
        <v>273089</v>
      </c>
      <c r="Y533" t="s">
        <v>47</v>
      </c>
    </row>
    <row r="534" spans="1:25" x14ac:dyDescent="0.2">
      <c r="A534" t="s">
        <v>2650</v>
      </c>
      <c r="F534" s="1">
        <v>44562</v>
      </c>
      <c r="G534">
        <v>2022</v>
      </c>
      <c r="H534" t="s">
        <v>2720</v>
      </c>
      <c r="I534" t="s">
        <v>475</v>
      </c>
      <c r="J534" t="e">
        <f>VLOOKUP(I534, [2]Sheet3!$A$1:$B$391, 2, FALSE)</f>
        <v>#N/A</v>
      </c>
      <c r="M534" t="s">
        <v>2721</v>
      </c>
      <c r="N534" t="s">
        <v>2650</v>
      </c>
      <c r="Q534">
        <v>30610023</v>
      </c>
      <c r="T534">
        <v>71</v>
      </c>
      <c r="U534">
        <v>72</v>
      </c>
      <c r="V534">
        <v>1</v>
      </c>
      <c r="W534">
        <v>333872</v>
      </c>
      <c r="Y534" t="s">
        <v>47</v>
      </c>
    </row>
    <row r="535" spans="1:25" x14ac:dyDescent="0.2">
      <c r="A535" t="s">
        <v>500</v>
      </c>
      <c r="F535" s="1">
        <v>43879</v>
      </c>
      <c r="G535">
        <v>2020</v>
      </c>
      <c r="H535" t="s">
        <v>547</v>
      </c>
      <c r="I535" t="s">
        <v>5399</v>
      </c>
      <c r="J535" t="e">
        <f>VLOOKUP(I535, [2]Sheet3!$A$1:$B$391, 2, FALSE)</f>
        <v>#N/A</v>
      </c>
      <c r="M535" t="s">
        <v>551</v>
      </c>
      <c r="N535" t="s">
        <v>500</v>
      </c>
      <c r="Q535">
        <v>30365562</v>
      </c>
      <c r="R535">
        <v>11</v>
      </c>
      <c r="V535">
        <v>12</v>
      </c>
      <c r="W535">
        <v>1796070</v>
      </c>
      <c r="X535" t="s">
        <v>550</v>
      </c>
      <c r="Y535" t="s">
        <v>192</v>
      </c>
    </row>
    <row r="536" spans="1:25" x14ac:dyDescent="0.2">
      <c r="A536" t="s">
        <v>4025</v>
      </c>
      <c r="F536" s="1">
        <v>44875</v>
      </c>
      <c r="G536">
        <v>2022</v>
      </c>
      <c r="H536" t="s">
        <v>4044</v>
      </c>
      <c r="I536" t="s">
        <v>5399</v>
      </c>
      <c r="J536" t="e">
        <f>VLOOKUP(I536, [2]Sheet3!$A$1:$B$391, 2, FALSE)</f>
        <v>#N/A</v>
      </c>
      <c r="M536" t="s">
        <v>4045</v>
      </c>
      <c r="N536" t="s">
        <v>4025</v>
      </c>
      <c r="Q536">
        <v>29520509</v>
      </c>
      <c r="R536">
        <v>13</v>
      </c>
      <c r="V536">
        <v>1</v>
      </c>
      <c r="W536">
        <v>127533</v>
      </c>
      <c r="X536" t="s">
        <v>550</v>
      </c>
      <c r="Y536" t="s">
        <v>47</v>
      </c>
    </row>
    <row r="537" spans="1:25" hidden="1" x14ac:dyDescent="0.2">
      <c r="A537" t="s">
        <v>619</v>
      </c>
      <c r="F537" s="1">
        <v>43101</v>
      </c>
      <c r="G537">
        <v>2018</v>
      </c>
      <c r="H537" t="s">
        <v>654</v>
      </c>
      <c r="I537" t="s">
        <v>5400</v>
      </c>
      <c r="J537" t="str">
        <f>VLOOKUP(I537, [2]Sheet3!$A$1:$B$391, 2, FALSE)</f>
        <v>5 </v>
      </c>
      <c r="M537" t="s">
        <v>656</v>
      </c>
      <c r="N537" t="s">
        <v>630</v>
      </c>
      <c r="Q537">
        <v>15243203</v>
      </c>
      <c r="R537">
        <v>107</v>
      </c>
      <c r="T537">
        <v>182</v>
      </c>
      <c r="U537">
        <v>202</v>
      </c>
      <c r="V537">
        <v>15</v>
      </c>
      <c r="W537">
        <v>747899</v>
      </c>
      <c r="X537" t="s">
        <v>70</v>
      </c>
      <c r="Y537" t="s">
        <v>47</v>
      </c>
    </row>
    <row r="538" spans="1:25" x14ac:dyDescent="0.2">
      <c r="A538" t="s">
        <v>3210</v>
      </c>
      <c r="F538" s="1">
        <v>44774</v>
      </c>
      <c r="G538">
        <v>2022</v>
      </c>
      <c r="H538" t="s">
        <v>3280</v>
      </c>
      <c r="I538" t="s">
        <v>5401</v>
      </c>
      <c r="J538" t="e">
        <f>VLOOKUP(I538, [2]Sheet3!$A$1:$B$391, 2, FALSE)</f>
        <v>#N/A</v>
      </c>
      <c r="M538" t="s">
        <v>3285</v>
      </c>
      <c r="N538" t="s">
        <v>3284</v>
      </c>
      <c r="Q538">
        <v>31560047</v>
      </c>
      <c r="R538">
        <v>6</v>
      </c>
      <c r="S538">
        <v>8</v>
      </c>
      <c r="V538">
        <v>3</v>
      </c>
      <c r="W538">
        <v>1473076</v>
      </c>
      <c r="X538" t="s">
        <v>3283</v>
      </c>
      <c r="Y538" t="s">
        <v>47</v>
      </c>
    </row>
    <row r="539" spans="1:25" x14ac:dyDescent="0.2">
      <c r="A539" t="s">
        <v>1302</v>
      </c>
      <c r="F539" s="1">
        <v>37622</v>
      </c>
      <c r="G539">
        <v>2003</v>
      </c>
      <c r="H539" t="s">
        <v>1431</v>
      </c>
      <c r="I539" t="s">
        <v>5402</v>
      </c>
      <c r="J539" t="e">
        <f>VLOOKUP(I539, [2]Sheet3!$A$1:$B$391, 2, FALSE)</f>
        <v>#N/A</v>
      </c>
      <c r="M539" t="s">
        <v>1433</v>
      </c>
      <c r="N539" t="s">
        <v>1320</v>
      </c>
      <c r="Q539">
        <v>296370</v>
      </c>
      <c r="R539">
        <v>5</v>
      </c>
      <c r="S539">
        <v>45720</v>
      </c>
      <c r="T539">
        <v>83</v>
      </c>
      <c r="U539">
        <v>91</v>
      </c>
      <c r="V539">
        <v>41</v>
      </c>
      <c r="W539">
        <v>30767</v>
      </c>
      <c r="X539" t="s">
        <v>172</v>
      </c>
      <c r="Y539" t="s">
        <v>47</v>
      </c>
    </row>
    <row r="540" spans="1:25" x14ac:dyDescent="0.2">
      <c r="A540" t="s">
        <v>312</v>
      </c>
      <c r="F540" s="1">
        <v>43311</v>
      </c>
      <c r="G540">
        <v>2018</v>
      </c>
      <c r="H540" t="s">
        <v>426</v>
      </c>
      <c r="I540" t="s">
        <v>5403</v>
      </c>
      <c r="J540" t="e">
        <f>VLOOKUP(I540, [2]Sheet3!$A$1:$B$391, 2, FALSE)</f>
        <v>#N/A</v>
      </c>
      <c r="M540" t="s">
        <v>428</v>
      </c>
      <c r="N540" t="s">
        <v>326</v>
      </c>
      <c r="Q540">
        <v>16951267</v>
      </c>
      <c r="R540">
        <v>2018</v>
      </c>
      <c r="T540">
        <v>1244</v>
      </c>
      <c r="U540">
        <v>1244</v>
      </c>
      <c r="V540">
        <v>0</v>
      </c>
      <c r="W540">
        <v>273089</v>
      </c>
      <c r="X540" t="s">
        <v>429</v>
      </c>
      <c r="Y540" t="s">
        <v>47</v>
      </c>
    </row>
    <row r="541" spans="1:25" x14ac:dyDescent="0.2">
      <c r="A541" t="s">
        <v>987</v>
      </c>
      <c r="F541" s="1">
        <v>43311</v>
      </c>
      <c r="G541">
        <v>2018</v>
      </c>
      <c r="H541" t="s">
        <v>1088</v>
      </c>
      <c r="I541" t="s">
        <v>5403</v>
      </c>
      <c r="J541" t="e">
        <f>VLOOKUP(I541, [2]Sheet3!$A$1:$B$391, 2, FALSE)</f>
        <v>#N/A</v>
      </c>
      <c r="M541" t="s">
        <v>1089</v>
      </c>
      <c r="N541" t="s">
        <v>1016</v>
      </c>
      <c r="Q541">
        <v>16972483</v>
      </c>
      <c r="R541">
        <v>2018</v>
      </c>
      <c r="T541">
        <v>70</v>
      </c>
      <c r="U541">
        <v>70</v>
      </c>
      <c r="V541">
        <v>0</v>
      </c>
      <c r="W541">
        <v>450134</v>
      </c>
      <c r="X541" t="s">
        <v>429</v>
      </c>
      <c r="Y541" t="s">
        <v>47</v>
      </c>
    </row>
    <row r="542" spans="1:25" x14ac:dyDescent="0.2">
      <c r="A542" t="s">
        <v>1302</v>
      </c>
      <c r="F542" s="1">
        <v>42401</v>
      </c>
      <c r="G542">
        <v>2016</v>
      </c>
      <c r="H542" t="s">
        <v>1477</v>
      </c>
      <c r="I542" t="s">
        <v>5404</v>
      </c>
      <c r="J542" t="e">
        <f>VLOOKUP(I542, [2]Sheet3!$A$1:$B$391, 2, FALSE)</f>
        <v>#N/A</v>
      </c>
      <c r="M542" t="s">
        <v>1479</v>
      </c>
      <c r="N542" t="s">
        <v>1302</v>
      </c>
      <c r="Q542">
        <v>10216083</v>
      </c>
      <c r="R542">
        <v>29</v>
      </c>
      <c r="T542">
        <v>12</v>
      </c>
      <c r="U542">
        <v>23</v>
      </c>
      <c r="V542">
        <v>139</v>
      </c>
      <c r="W542">
        <v>30767</v>
      </c>
      <c r="X542" t="s">
        <v>70</v>
      </c>
      <c r="Y542" t="s">
        <v>47</v>
      </c>
    </row>
    <row r="543" spans="1:25" x14ac:dyDescent="0.2">
      <c r="A543" t="s">
        <v>2484</v>
      </c>
      <c r="F543" s="1">
        <v>45229</v>
      </c>
      <c r="G543">
        <v>2023</v>
      </c>
      <c r="H543" t="s">
        <v>2621</v>
      </c>
      <c r="I543" t="s">
        <v>5405</v>
      </c>
      <c r="J543" t="e">
        <f>VLOOKUP(I543, [2]Sheet3!$A$1:$B$391, 2, FALSE)</f>
        <v>#N/A</v>
      </c>
      <c r="M543" t="s">
        <v>2623</v>
      </c>
      <c r="N543" t="s">
        <v>2624</v>
      </c>
      <c r="Q543">
        <v>32530740</v>
      </c>
      <c r="V543">
        <v>0</v>
      </c>
      <c r="W543">
        <v>180309</v>
      </c>
      <c r="Y543" t="s">
        <v>47</v>
      </c>
    </row>
    <row r="544" spans="1:25" hidden="1" x14ac:dyDescent="0.2">
      <c r="A544" t="s">
        <v>767</v>
      </c>
      <c r="F544" s="1">
        <v>41244</v>
      </c>
      <c r="G544">
        <v>2012</v>
      </c>
      <c r="H544" t="s">
        <v>795</v>
      </c>
      <c r="I544" t="s">
        <v>5406</v>
      </c>
      <c r="J544" t="str">
        <f>VLOOKUP(I544, [2]Sheet3!$A$1:$B$391, 2, FALSE)</f>
        <v>5 </v>
      </c>
      <c r="M544" t="s">
        <v>797</v>
      </c>
      <c r="N544" t="s">
        <v>798</v>
      </c>
      <c r="Q544">
        <v>6671401</v>
      </c>
      <c r="R544">
        <v>37</v>
      </c>
      <c r="S544">
        <v>6</v>
      </c>
      <c r="T544">
        <v>752</v>
      </c>
      <c r="U544">
        <v>784</v>
      </c>
      <c r="V544">
        <v>77</v>
      </c>
      <c r="W544">
        <v>21121</v>
      </c>
      <c r="X544" t="s">
        <v>46</v>
      </c>
      <c r="Y544" t="s">
        <v>47</v>
      </c>
    </row>
    <row r="545" spans="1:25" hidden="1" x14ac:dyDescent="0.2">
      <c r="A545" t="s">
        <v>1762</v>
      </c>
      <c r="F545" s="1">
        <v>43556</v>
      </c>
      <c r="G545">
        <v>2019</v>
      </c>
      <c r="H545" t="s">
        <v>1866</v>
      </c>
      <c r="I545" t="s">
        <v>5406</v>
      </c>
      <c r="J545" t="str">
        <f>VLOOKUP(I545, [2]Sheet3!$A$1:$B$391, 2, FALSE)</f>
        <v>5 </v>
      </c>
      <c r="M545" t="s">
        <v>1867</v>
      </c>
      <c r="N545" t="s">
        <v>1868</v>
      </c>
      <c r="Q545">
        <v>18360010</v>
      </c>
      <c r="R545">
        <v>44</v>
      </c>
      <c r="S545">
        <v>2</v>
      </c>
      <c r="T545">
        <v>396</v>
      </c>
      <c r="U545">
        <v>424</v>
      </c>
      <c r="V545">
        <v>2</v>
      </c>
      <c r="W545">
        <v>294268</v>
      </c>
      <c r="X545" t="s">
        <v>46</v>
      </c>
      <c r="Y545" t="s">
        <v>47</v>
      </c>
    </row>
    <row r="546" spans="1:25" hidden="1" x14ac:dyDescent="0.2">
      <c r="A546" t="s">
        <v>1898</v>
      </c>
      <c r="F546" s="1">
        <v>40330</v>
      </c>
      <c r="G546">
        <v>2010</v>
      </c>
      <c r="H546" t="s">
        <v>1928</v>
      </c>
      <c r="I546" t="s">
        <v>5406</v>
      </c>
      <c r="J546" t="str">
        <f>VLOOKUP(I546, [2]Sheet3!$A$1:$B$391, 2, FALSE)</f>
        <v>5 </v>
      </c>
      <c r="M546" t="s">
        <v>1929</v>
      </c>
      <c r="N546" t="s">
        <v>1898</v>
      </c>
      <c r="Q546">
        <v>4423551</v>
      </c>
      <c r="R546">
        <v>35</v>
      </c>
      <c r="S546">
        <v>3</v>
      </c>
      <c r="T546">
        <v>329</v>
      </c>
      <c r="U546">
        <v>367</v>
      </c>
      <c r="V546">
        <v>30</v>
      </c>
      <c r="W546">
        <v>37722</v>
      </c>
      <c r="X546" t="s">
        <v>46</v>
      </c>
      <c r="Y546" t="s">
        <v>47</v>
      </c>
    </row>
    <row r="547" spans="1:25" hidden="1" x14ac:dyDescent="0.2">
      <c r="A547" t="s">
        <v>1898</v>
      </c>
      <c r="F547" s="1">
        <v>41244</v>
      </c>
      <c r="G547">
        <v>2012</v>
      </c>
      <c r="H547" t="s">
        <v>795</v>
      </c>
      <c r="I547" t="s">
        <v>5406</v>
      </c>
      <c r="J547" t="str">
        <f>VLOOKUP(I547, [2]Sheet3!$A$1:$B$391, 2, FALSE)</f>
        <v>5 </v>
      </c>
      <c r="M547" t="s">
        <v>797</v>
      </c>
      <c r="N547" t="s">
        <v>798</v>
      </c>
      <c r="Q547">
        <v>5308405</v>
      </c>
      <c r="R547">
        <v>37</v>
      </c>
      <c r="S547">
        <v>6</v>
      </c>
      <c r="T547">
        <v>752</v>
      </c>
      <c r="U547">
        <v>784</v>
      </c>
      <c r="V547">
        <v>77</v>
      </c>
      <c r="W547">
        <v>37722</v>
      </c>
      <c r="X547" t="s">
        <v>46</v>
      </c>
      <c r="Y547" t="s">
        <v>47</v>
      </c>
    </row>
    <row r="548" spans="1:25" hidden="1" x14ac:dyDescent="0.2">
      <c r="A548" t="s">
        <v>1898</v>
      </c>
      <c r="F548" s="1">
        <v>42278</v>
      </c>
      <c r="G548">
        <v>2015</v>
      </c>
      <c r="H548" t="s">
        <v>1955</v>
      </c>
      <c r="I548" t="s">
        <v>5406</v>
      </c>
      <c r="J548" t="str">
        <f>VLOOKUP(I548, [2]Sheet3!$A$1:$B$391, 2, FALSE)</f>
        <v>5 </v>
      </c>
      <c r="M548" t="s">
        <v>1957</v>
      </c>
      <c r="N548" t="s">
        <v>1898</v>
      </c>
      <c r="Q548">
        <v>10937040</v>
      </c>
      <c r="R548">
        <v>40</v>
      </c>
      <c r="S548">
        <v>5</v>
      </c>
      <c r="T548">
        <v>591</v>
      </c>
      <c r="U548">
        <v>598</v>
      </c>
      <c r="V548">
        <v>1</v>
      </c>
      <c r="W548">
        <v>37722</v>
      </c>
      <c r="X548" t="s">
        <v>46</v>
      </c>
      <c r="Y548" t="s">
        <v>47</v>
      </c>
    </row>
    <row r="549" spans="1:25" hidden="1" x14ac:dyDescent="0.2">
      <c r="A549" t="s">
        <v>1898</v>
      </c>
      <c r="F549" s="1">
        <v>42401</v>
      </c>
      <c r="G549">
        <v>2016</v>
      </c>
      <c r="H549" t="s">
        <v>1958</v>
      </c>
      <c r="I549" t="s">
        <v>5406</v>
      </c>
      <c r="J549" t="str">
        <f>VLOOKUP(I549, [2]Sheet3!$A$1:$B$391, 2, FALSE)</f>
        <v>5 </v>
      </c>
      <c r="M549" t="s">
        <v>1960</v>
      </c>
      <c r="N549" t="s">
        <v>1898</v>
      </c>
      <c r="Q549">
        <v>11611391</v>
      </c>
      <c r="R549">
        <v>41</v>
      </c>
      <c r="S549">
        <v>1</v>
      </c>
      <c r="T549">
        <v>3</v>
      </c>
      <c r="U549">
        <v>4</v>
      </c>
      <c r="V549">
        <v>0</v>
      </c>
      <c r="W549">
        <v>37722</v>
      </c>
      <c r="X549" t="s">
        <v>46</v>
      </c>
      <c r="Y549" t="s">
        <v>47</v>
      </c>
    </row>
    <row r="550" spans="1:25" hidden="1" x14ac:dyDescent="0.2">
      <c r="A550" t="s">
        <v>1898</v>
      </c>
      <c r="F550" s="1">
        <v>42767</v>
      </c>
      <c r="G550">
        <v>2017</v>
      </c>
      <c r="H550" t="s">
        <v>1969</v>
      </c>
      <c r="I550" t="s">
        <v>5406</v>
      </c>
      <c r="J550" t="str">
        <f>VLOOKUP(I550, [2]Sheet3!$A$1:$B$391, 2, FALSE)</f>
        <v>5 </v>
      </c>
      <c r="M550" t="s">
        <v>1971</v>
      </c>
      <c r="N550" t="s">
        <v>1898</v>
      </c>
      <c r="Q550">
        <v>13529079</v>
      </c>
      <c r="R550">
        <v>42</v>
      </c>
      <c r="S550">
        <v>1</v>
      </c>
      <c r="T550">
        <v>3</v>
      </c>
      <c r="U550">
        <v>10</v>
      </c>
      <c r="V550">
        <v>2</v>
      </c>
      <c r="W550">
        <v>37722</v>
      </c>
      <c r="X550" t="s">
        <v>46</v>
      </c>
      <c r="Y550" t="s">
        <v>47</v>
      </c>
    </row>
    <row r="551" spans="1:25" hidden="1" x14ac:dyDescent="0.2">
      <c r="A551" t="s">
        <v>1898</v>
      </c>
      <c r="F551" s="1">
        <v>43070</v>
      </c>
      <c r="G551">
        <v>2017</v>
      </c>
      <c r="H551" t="s">
        <v>1985</v>
      </c>
      <c r="I551" t="s">
        <v>5406</v>
      </c>
      <c r="J551" t="str">
        <f>VLOOKUP(I551, [2]Sheet3!$A$1:$B$391, 2, FALSE)</f>
        <v>5 </v>
      </c>
      <c r="M551" t="s">
        <v>1987</v>
      </c>
      <c r="N551" t="s">
        <v>1898</v>
      </c>
      <c r="Q551">
        <v>15269276</v>
      </c>
      <c r="R551">
        <v>42</v>
      </c>
      <c r="S551">
        <v>6</v>
      </c>
      <c r="T551">
        <v>751</v>
      </c>
      <c r="U551">
        <v>766</v>
      </c>
      <c r="V551">
        <v>1</v>
      </c>
      <c r="W551">
        <v>37722</v>
      </c>
      <c r="X551" t="s">
        <v>46</v>
      </c>
      <c r="Y551" t="s">
        <v>47</v>
      </c>
    </row>
    <row r="552" spans="1:25" hidden="1" x14ac:dyDescent="0.2">
      <c r="A552" t="s">
        <v>1898</v>
      </c>
      <c r="F552" s="1">
        <v>43132</v>
      </c>
      <c r="G552">
        <v>2018</v>
      </c>
      <c r="H552" t="s">
        <v>1990</v>
      </c>
      <c r="I552" t="s">
        <v>5406</v>
      </c>
      <c r="J552" t="str">
        <f>VLOOKUP(I552, [2]Sheet3!$A$1:$B$391, 2, FALSE)</f>
        <v>5 </v>
      </c>
      <c r="M552" t="s">
        <v>1992</v>
      </c>
      <c r="N552" t="s">
        <v>1898</v>
      </c>
      <c r="Q552">
        <v>15823199</v>
      </c>
      <c r="R552">
        <v>43</v>
      </c>
      <c r="S552">
        <v>1</v>
      </c>
      <c r="T552">
        <v>3</v>
      </c>
      <c r="U552">
        <v>5</v>
      </c>
      <c r="V552">
        <v>0</v>
      </c>
      <c r="W552">
        <v>37722</v>
      </c>
      <c r="X552" t="s">
        <v>46</v>
      </c>
      <c r="Y552" t="s">
        <v>47</v>
      </c>
    </row>
    <row r="553" spans="1:25" hidden="1" x14ac:dyDescent="0.2">
      <c r="A553" t="s">
        <v>1898</v>
      </c>
      <c r="F553" s="1">
        <v>43435</v>
      </c>
      <c r="G553">
        <v>2018</v>
      </c>
      <c r="H553" t="s">
        <v>2003</v>
      </c>
      <c r="I553" t="s">
        <v>5406</v>
      </c>
      <c r="J553" t="str">
        <f>VLOOKUP(I553, [2]Sheet3!$A$1:$B$391, 2, FALSE)</f>
        <v>5 </v>
      </c>
      <c r="M553" t="s">
        <v>2005</v>
      </c>
      <c r="N553" t="s">
        <v>1898</v>
      </c>
      <c r="Q553">
        <v>17514939</v>
      </c>
      <c r="R553">
        <v>43</v>
      </c>
      <c r="S553">
        <v>6</v>
      </c>
      <c r="T553">
        <v>863</v>
      </c>
      <c r="U553">
        <v>870</v>
      </c>
      <c r="V553">
        <v>1</v>
      </c>
      <c r="W553">
        <v>37722</v>
      </c>
      <c r="X553" t="s">
        <v>46</v>
      </c>
      <c r="Y553" t="s">
        <v>47</v>
      </c>
    </row>
    <row r="554" spans="1:25" hidden="1" x14ac:dyDescent="0.2">
      <c r="A554" t="s">
        <v>1898</v>
      </c>
      <c r="F554" s="1">
        <v>44166</v>
      </c>
      <c r="G554">
        <v>2020</v>
      </c>
      <c r="H554" t="s">
        <v>2006</v>
      </c>
      <c r="I554" t="s">
        <v>5406</v>
      </c>
      <c r="J554" t="str">
        <f>VLOOKUP(I554, [2]Sheet3!$A$1:$B$391, 2, FALSE)</f>
        <v>5 </v>
      </c>
      <c r="M554" t="s">
        <v>2008</v>
      </c>
      <c r="N554" t="s">
        <v>1898</v>
      </c>
      <c r="Q554">
        <v>23225159</v>
      </c>
      <c r="R554">
        <v>45</v>
      </c>
      <c r="S554">
        <v>6</v>
      </c>
      <c r="T554">
        <v>747</v>
      </c>
      <c r="U554">
        <v>761</v>
      </c>
      <c r="V554">
        <v>0</v>
      </c>
      <c r="W554">
        <v>37722</v>
      </c>
      <c r="X554" t="s">
        <v>46</v>
      </c>
      <c r="Y554" t="s">
        <v>47</v>
      </c>
    </row>
    <row r="555" spans="1:25" hidden="1" x14ac:dyDescent="0.2">
      <c r="A555" t="s">
        <v>1898</v>
      </c>
      <c r="F555" s="1">
        <v>43800</v>
      </c>
      <c r="G555">
        <v>2019</v>
      </c>
      <c r="H555" t="s">
        <v>2043</v>
      </c>
      <c r="I555" t="s">
        <v>5406</v>
      </c>
      <c r="J555" t="str">
        <f>VLOOKUP(I555, [2]Sheet3!$A$1:$B$391, 2, FALSE)</f>
        <v>5 </v>
      </c>
      <c r="M555" t="s">
        <v>2045</v>
      </c>
      <c r="N555" t="s">
        <v>1898</v>
      </c>
      <c r="Q555">
        <v>19605406</v>
      </c>
      <c r="R555">
        <v>44</v>
      </c>
      <c r="S555">
        <v>6</v>
      </c>
      <c r="T555">
        <v>1023</v>
      </c>
      <c r="U555">
        <v>1035</v>
      </c>
      <c r="V555">
        <v>1</v>
      </c>
      <c r="W555">
        <v>37722</v>
      </c>
      <c r="X555" t="s">
        <v>46</v>
      </c>
      <c r="Y555" t="s">
        <v>47</v>
      </c>
    </row>
    <row r="556" spans="1:25" hidden="1" x14ac:dyDescent="0.2">
      <c r="A556" t="s">
        <v>1898</v>
      </c>
      <c r="F556" s="1">
        <v>44166</v>
      </c>
      <c r="G556">
        <v>2020</v>
      </c>
      <c r="H556" t="s">
        <v>2052</v>
      </c>
      <c r="I556" t="s">
        <v>5406</v>
      </c>
      <c r="J556" t="str">
        <f>VLOOKUP(I556, [2]Sheet3!$A$1:$B$391, 2, FALSE)</f>
        <v>5 </v>
      </c>
      <c r="M556" t="s">
        <v>2054</v>
      </c>
      <c r="N556" t="s">
        <v>1898</v>
      </c>
      <c r="Q556">
        <v>23225158</v>
      </c>
      <c r="R556">
        <v>45</v>
      </c>
      <c r="S556">
        <v>6</v>
      </c>
      <c r="T556">
        <v>762</v>
      </c>
      <c r="U556">
        <v>767</v>
      </c>
      <c r="V556">
        <v>3</v>
      </c>
      <c r="W556">
        <v>37722</v>
      </c>
      <c r="X556" t="s">
        <v>46</v>
      </c>
      <c r="Y556" t="s">
        <v>192</v>
      </c>
    </row>
    <row r="557" spans="1:25" hidden="1" x14ac:dyDescent="0.2">
      <c r="A557" t="s">
        <v>1898</v>
      </c>
      <c r="F557" s="1">
        <v>42036</v>
      </c>
      <c r="G557">
        <v>2015</v>
      </c>
      <c r="H557" t="s">
        <v>2059</v>
      </c>
      <c r="I557" t="s">
        <v>5406</v>
      </c>
      <c r="J557" t="str">
        <f>VLOOKUP(I557, [2]Sheet3!$A$1:$B$391, 2, FALSE)</f>
        <v>5 </v>
      </c>
      <c r="M557" t="s">
        <v>2061</v>
      </c>
      <c r="N557" t="s">
        <v>1898</v>
      </c>
      <c r="Q557">
        <v>11980364</v>
      </c>
      <c r="R557">
        <v>40</v>
      </c>
      <c r="S557">
        <v>1</v>
      </c>
      <c r="T557">
        <v>3</v>
      </c>
      <c r="U557">
        <v>5</v>
      </c>
      <c r="V557">
        <v>1</v>
      </c>
      <c r="W557">
        <v>37722</v>
      </c>
      <c r="X557" t="s">
        <v>46</v>
      </c>
      <c r="Y557" t="s">
        <v>192</v>
      </c>
    </row>
    <row r="558" spans="1:25" hidden="1" x14ac:dyDescent="0.2">
      <c r="A558" t="s">
        <v>4277</v>
      </c>
      <c r="F558" s="1">
        <v>45702</v>
      </c>
      <c r="G558">
        <v>2025</v>
      </c>
      <c r="H558" t="s">
        <v>4372</v>
      </c>
      <c r="I558" t="s">
        <v>5406</v>
      </c>
      <c r="J558" t="str">
        <f>VLOOKUP(I558, [2]Sheet3!$A$1:$B$391, 2, FALSE)</f>
        <v>5 </v>
      </c>
      <c r="M558" t="s">
        <v>4373</v>
      </c>
      <c r="N558" t="s">
        <v>4277</v>
      </c>
      <c r="Q558">
        <v>36903441</v>
      </c>
      <c r="V558">
        <v>0</v>
      </c>
      <c r="W558">
        <v>754338</v>
      </c>
      <c r="X558" t="s">
        <v>46</v>
      </c>
      <c r="Y558" t="s">
        <v>192</v>
      </c>
    </row>
    <row r="559" spans="1:25" x14ac:dyDescent="0.2">
      <c r="A559" t="s">
        <v>2432</v>
      </c>
      <c r="F559" s="1">
        <v>45261</v>
      </c>
      <c r="G559">
        <v>2023</v>
      </c>
      <c r="H559" t="s">
        <v>2443</v>
      </c>
      <c r="I559" t="s">
        <v>5407</v>
      </c>
      <c r="J559" t="e">
        <f>VLOOKUP(I559, [2]Sheet3!$A$1:$B$391, 2, FALSE)</f>
        <v>#N/A</v>
      </c>
      <c r="M559" t="s">
        <v>2445</v>
      </c>
      <c r="N559" t="s">
        <v>2439</v>
      </c>
      <c r="Q559">
        <v>36819263</v>
      </c>
      <c r="R559">
        <v>54</v>
      </c>
      <c r="S559">
        <v>4</v>
      </c>
      <c r="T559">
        <v>962</v>
      </c>
      <c r="U559">
        <v>1001</v>
      </c>
      <c r="V559">
        <v>0</v>
      </c>
      <c r="W559">
        <v>1473073</v>
      </c>
      <c r="X559" t="s">
        <v>53</v>
      </c>
      <c r="Y559" t="s">
        <v>47</v>
      </c>
    </row>
    <row r="560" spans="1:25" x14ac:dyDescent="0.2">
      <c r="A560" t="s">
        <v>1135</v>
      </c>
      <c r="F560" s="1">
        <v>43831</v>
      </c>
      <c r="G560">
        <v>2020</v>
      </c>
      <c r="H560" t="s">
        <v>1200</v>
      </c>
      <c r="I560" t="s">
        <v>1201</v>
      </c>
      <c r="J560" t="e">
        <f>VLOOKUP(I560, [2]Sheet3!$A$1:$B$391, 2, FALSE)</f>
        <v>#N/A</v>
      </c>
      <c r="M560" t="s">
        <v>1205</v>
      </c>
      <c r="N560" t="s">
        <v>1204</v>
      </c>
      <c r="Q560">
        <v>23958478</v>
      </c>
      <c r="V560">
        <v>9</v>
      </c>
      <c r="W560">
        <v>202082</v>
      </c>
      <c r="X560" t="s">
        <v>1203</v>
      </c>
      <c r="Y560" t="s">
        <v>47</v>
      </c>
    </row>
    <row r="561" spans="1:25" x14ac:dyDescent="0.2">
      <c r="A561" t="s">
        <v>2179</v>
      </c>
      <c r="F561" s="1">
        <v>43837</v>
      </c>
      <c r="G561">
        <v>2020</v>
      </c>
      <c r="H561" t="s">
        <v>2232</v>
      </c>
      <c r="I561" t="s">
        <v>1201</v>
      </c>
      <c r="J561" t="e">
        <f>VLOOKUP(I561, [2]Sheet3!$A$1:$B$391, 2, FALSE)</f>
        <v>#N/A</v>
      </c>
      <c r="M561" t="s">
        <v>2234</v>
      </c>
      <c r="N561" t="s">
        <v>2179</v>
      </c>
      <c r="Q561">
        <v>33526631</v>
      </c>
      <c r="V561">
        <v>0</v>
      </c>
      <c r="W561">
        <v>1051920</v>
      </c>
      <c r="X561" t="s">
        <v>1203</v>
      </c>
      <c r="Y561" t="s">
        <v>47</v>
      </c>
    </row>
    <row r="562" spans="1:25" x14ac:dyDescent="0.2">
      <c r="A562" t="s">
        <v>767</v>
      </c>
      <c r="F562" s="1">
        <v>40544</v>
      </c>
      <c r="G562">
        <v>2011</v>
      </c>
      <c r="H562" t="s">
        <v>805</v>
      </c>
      <c r="I562" t="s">
        <v>5408</v>
      </c>
      <c r="J562" t="e">
        <f>VLOOKUP(I562, [2]Sheet3!$A$1:$B$391, 2, FALSE)</f>
        <v>#N/A</v>
      </c>
      <c r="M562" t="s">
        <v>807</v>
      </c>
      <c r="N562" t="s">
        <v>767</v>
      </c>
      <c r="Q562">
        <v>6671404</v>
      </c>
      <c r="T562">
        <v>1</v>
      </c>
      <c r="U562">
        <v>10</v>
      </c>
      <c r="V562">
        <v>0</v>
      </c>
      <c r="W562">
        <v>21121</v>
      </c>
      <c r="X562" t="s">
        <v>247</v>
      </c>
      <c r="Y562" t="s">
        <v>47</v>
      </c>
    </row>
    <row r="563" spans="1:25" x14ac:dyDescent="0.2">
      <c r="A563" t="s">
        <v>1135</v>
      </c>
      <c r="F563" s="1">
        <v>40544</v>
      </c>
      <c r="G563">
        <v>2011</v>
      </c>
      <c r="H563" t="s">
        <v>1167</v>
      </c>
      <c r="I563" t="s">
        <v>5408</v>
      </c>
      <c r="J563" t="e">
        <f>VLOOKUP(I563, [2]Sheet3!$A$1:$B$391, 2, FALSE)</f>
        <v>#N/A</v>
      </c>
      <c r="M563" t="s">
        <v>1168</v>
      </c>
      <c r="N563" t="s">
        <v>1135</v>
      </c>
      <c r="Q563">
        <v>11980677</v>
      </c>
      <c r="T563">
        <v>1</v>
      </c>
      <c r="U563">
        <v>10</v>
      </c>
      <c r="V563">
        <v>2</v>
      </c>
      <c r="W563">
        <v>202082</v>
      </c>
      <c r="X563" t="s">
        <v>247</v>
      </c>
      <c r="Y563" t="s">
        <v>47</v>
      </c>
    </row>
    <row r="564" spans="1:25" x14ac:dyDescent="0.2">
      <c r="A564" t="s">
        <v>1135</v>
      </c>
      <c r="F564" s="1">
        <v>41640</v>
      </c>
      <c r="G564">
        <v>2014</v>
      </c>
      <c r="H564" t="s">
        <v>1173</v>
      </c>
      <c r="I564" t="s">
        <v>5408</v>
      </c>
      <c r="J564" t="e">
        <f>VLOOKUP(I564, [2]Sheet3!$A$1:$B$391, 2, FALSE)</f>
        <v>#N/A</v>
      </c>
      <c r="M564" t="s">
        <v>1174</v>
      </c>
      <c r="N564" t="s">
        <v>1135</v>
      </c>
      <c r="Q564">
        <v>11980673</v>
      </c>
      <c r="T564">
        <v>3004</v>
      </c>
      <c r="U564">
        <v>3012</v>
      </c>
      <c r="V564">
        <v>0</v>
      </c>
      <c r="W564">
        <v>202082</v>
      </c>
      <c r="X564" t="s">
        <v>247</v>
      </c>
      <c r="Y564" t="s">
        <v>47</v>
      </c>
    </row>
    <row r="565" spans="1:25" x14ac:dyDescent="0.2">
      <c r="A565" t="s">
        <v>2446</v>
      </c>
      <c r="F565" s="1">
        <v>42370</v>
      </c>
      <c r="G565">
        <v>2016</v>
      </c>
      <c r="H565" t="s">
        <v>2460</v>
      </c>
      <c r="I565" t="s">
        <v>5408</v>
      </c>
      <c r="J565" t="e">
        <f>VLOOKUP(I565, [2]Sheet3!$A$1:$B$391, 2, FALSE)</f>
        <v>#N/A</v>
      </c>
      <c r="M565" t="s">
        <v>2462</v>
      </c>
      <c r="N565" t="s">
        <v>2446</v>
      </c>
      <c r="Q565">
        <v>20785429</v>
      </c>
      <c r="T565">
        <v>736</v>
      </c>
      <c r="U565">
        <v>745</v>
      </c>
      <c r="V565">
        <v>7</v>
      </c>
      <c r="W565">
        <v>1051923</v>
      </c>
      <c r="X565" t="s">
        <v>247</v>
      </c>
      <c r="Y565" t="s">
        <v>47</v>
      </c>
    </row>
    <row r="566" spans="1:25" x14ac:dyDescent="0.2">
      <c r="A566" t="s">
        <v>2446</v>
      </c>
      <c r="F566" s="1">
        <v>42005</v>
      </c>
      <c r="G566">
        <v>2015</v>
      </c>
      <c r="H566" t="s">
        <v>2463</v>
      </c>
      <c r="I566" t="s">
        <v>5408</v>
      </c>
      <c r="J566" t="e">
        <f>VLOOKUP(I566, [2]Sheet3!$A$1:$B$391, 2, FALSE)</f>
        <v>#N/A</v>
      </c>
      <c r="M566" t="s">
        <v>2465</v>
      </c>
      <c r="N566" t="s">
        <v>2446</v>
      </c>
      <c r="Q566">
        <v>20785430</v>
      </c>
      <c r="T566">
        <v>3811</v>
      </c>
      <c r="U566">
        <v>3820</v>
      </c>
      <c r="V566">
        <v>0</v>
      </c>
      <c r="W566">
        <v>1051923</v>
      </c>
      <c r="X566" t="s">
        <v>247</v>
      </c>
      <c r="Y566" t="s">
        <v>47</v>
      </c>
    </row>
    <row r="567" spans="1:25" x14ac:dyDescent="0.2">
      <c r="A567" t="s">
        <v>2446</v>
      </c>
      <c r="F567" s="1">
        <v>41640</v>
      </c>
      <c r="G567">
        <v>2014</v>
      </c>
      <c r="H567" t="s">
        <v>2474</v>
      </c>
      <c r="I567" t="s">
        <v>5408</v>
      </c>
      <c r="J567" t="e">
        <f>VLOOKUP(I567, [2]Sheet3!$A$1:$B$391, 2, FALSE)</f>
        <v>#N/A</v>
      </c>
      <c r="M567" t="s">
        <v>2476</v>
      </c>
      <c r="N567" t="s">
        <v>2446</v>
      </c>
      <c r="Q567">
        <v>20802825</v>
      </c>
      <c r="T567">
        <v>4055</v>
      </c>
      <c r="U567">
        <v>4063</v>
      </c>
      <c r="V567">
        <v>0</v>
      </c>
      <c r="W567">
        <v>1051923</v>
      </c>
      <c r="X567" t="s">
        <v>247</v>
      </c>
      <c r="Y567" t="s">
        <v>47</v>
      </c>
    </row>
    <row r="568" spans="1:25" x14ac:dyDescent="0.2">
      <c r="A568" t="s">
        <v>3842</v>
      </c>
      <c r="F568" s="1">
        <v>40179</v>
      </c>
      <c r="G568">
        <v>2010</v>
      </c>
      <c r="H568" t="s">
        <v>3901</v>
      </c>
      <c r="I568" t="s">
        <v>5408</v>
      </c>
      <c r="J568" t="e">
        <f>VLOOKUP(I568, [2]Sheet3!$A$1:$B$391, 2, FALSE)</f>
        <v>#N/A</v>
      </c>
      <c r="M568" t="s">
        <v>3902</v>
      </c>
      <c r="N568" t="s">
        <v>3842</v>
      </c>
      <c r="Q568">
        <v>5377391</v>
      </c>
      <c r="T568">
        <v>1</v>
      </c>
      <c r="U568">
        <v>10</v>
      </c>
      <c r="V568">
        <v>5</v>
      </c>
      <c r="W568">
        <v>86383</v>
      </c>
      <c r="X568" t="s">
        <v>247</v>
      </c>
      <c r="Y568" t="s">
        <v>47</v>
      </c>
    </row>
    <row r="569" spans="1:25" x14ac:dyDescent="0.2">
      <c r="A569" t="s">
        <v>3842</v>
      </c>
      <c r="F569" s="1">
        <v>40179</v>
      </c>
      <c r="G569">
        <v>2010</v>
      </c>
      <c r="H569" t="s">
        <v>3907</v>
      </c>
      <c r="I569" t="s">
        <v>5408</v>
      </c>
      <c r="J569" t="e">
        <f>VLOOKUP(I569, [2]Sheet3!$A$1:$B$391, 2, FALSE)</f>
        <v>#N/A</v>
      </c>
      <c r="M569" t="s">
        <v>3908</v>
      </c>
      <c r="N569" t="s">
        <v>3900</v>
      </c>
      <c r="Q569">
        <v>6857279</v>
      </c>
      <c r="T569">
        <v>1</v>
      </c>
      <c r="U569">
        <v>10</v>
      </c>
      <c r="V569">
        <v>36</v>
      </c>
      <c r="W569">
        <v>86383</v>
      </c>
      <c r="X569" t="s">
        <v>247</v>
      </c>
      <c r="Y569" t="s">
        <v>47</v>
      </c>
    </row>
    <row r="570" spans="1:25" x14ac:dyDescent="0.2">
      <c r="A570" t="s">
        <v>4046</v>
      </c>
      <c r="F570" s="1">
        <v>40909</v>
      </c>
      <c r="G570">
        <v>2012</v>
      </c>
      <c r="H570" t="s">
        <v>4057</v>
      </c>
      <c r="I570" t="s">
        <v>5408</v>
      </c>
      <c r="J570" t="e">
        <f>VLOOKUP(I570, [2]Sheet3!$A$1:$B$391, 2, FALSE)</f>
        <v>#N/A</v>
      </c>
      <c r="M570" t="s">
        <v>4058</v>
      </c>
      <c r="N570" t="s">
        <v>4046</v>
      </c>
      <c r="Q570">
        <v>6729800</v>
      </c>
      <c r="T570">
        <v>41</v>
      </c>
      <c r="U570">
        <v>47</v>
      </c>
      <c r="V570">
        <v>2</v>
      </c>
      <c r="W570">
        <v>450140</v>
      </c>
      <c r="X570" t="s">
        <v>247</v>
      </c>
      <c r="Y570" t="s">
        <v>47</v>
      </c>
    </row>
    <row r="571" spans="1:25" x14ac:dyDescent="0.2">
      <c r="A571" t="s">
        <v>4046</v>
      </c>
      <c r="F571" s="1">
        <v>38353</v>
      </c>
      <c r="G571">
        <v>2005</v>
      </c>
      <c r="H571" t="s">
        <v>4064</v>
      </c>
      <c r="I571" t="s">
        <v>5408</v>
      </c>
      <c r="J571" t="e">
        <f>VLOOKUP(I571, [2]Sheet3!$A$1:$B$391, 2, FALSE)</f>
        <v>#N/A</v>
      </c>
      <c r="M571" t="s">
        <v>4066</v>
      </c>
      <c r="N571" t="s">
        <v>4046</v>
      </c>
      <c r="Q571">
        <v>8610048</v>
      </c>
      <c r="T571" t="s">
        <v>4065</v>
      </c>
      <c r="U571" t="s">
        <v>4065</v>
      </c>
      <c r="V571">
        <v>1</v>
      </c>
      <c r="W571">
        <v>450140</v>
      </c>
      <c r="X571" t="s">
        <v>247</v>
      </c>
      <c r="Y571" t="s">
        <v>47</v>
      </c>
    </row>
    <row r="572" spans="1:25" x14ac:dyDescent="0.2">
      <c r="A572" t="s">
        <v>4046</v>
      </c>
      <c r="F572" s="1">
        <v>38353</v>
      </c>
      <c r="G572">
        <v>2005</v>
      </c>
      <c r="H572" t="s">
        <v>4067</v>
      </c>
      <c r="I572" t="s">
        <v>5408</v>
      </c>
      <c r="J572" t="e">
        <f>VLOOKUP(I572, [2]Sheet3!$A$1:$B$391, 2, FALSE)</f>
        <v>#N/A</v>
      </c>
      <c r="M572" t="s">
        <v>4069</v>
      </c>
      <c r="N572" t="s">
        <v>4070</v>
      </c>
      <c r="Q572">
        <v>8610049</v>
      </c>
      <c r="T572" t="s">
        <v>4068</v>
      </c>
      <c r="U572" t="s">
        <v>4068</v>
      </c>
      <c r="V572">
        <v>0</v>
      </c>
      <c r="W572">
        <v>450140</v>
      </c>
      <c r="X572" t="s">
        <v>247</v>
      </c>
      <c r="Y572" t="s">
        <v>47</v>
      </c>
    </row>
    <row r="573" spans="1:25" x14ac:dyDescent="0.2">
      <c r="A573" t="s">
        <v>4162</v>
      </c>
      <c r="F573" s="1">
        <v>40179</v>
      </c>
      <c r="G573">
        <v>2010</v>
      </c>
      <c r="H573" t="s">
        <v>3907</v>
      </c>
      <c r="I573" t="s">
        <v>5408</v>
      </c>
      <c r="J573" t="e">
        <f>VLOOKUP(I573, [2]Sheet3!$A$1:$B$391, 2, FALSE)</f>
        <v>#N/A</v>
      </c>
      <c r="M573" t="s">
        <v>3908</v>
      </c>
      <c r="N573" t="s">
        <v>3900</v>
      </c>
      <c r="Q573">
        <v>6948950</v>
      </c>
      <c r="T573">
        <v>1</v>
      </c>
      <c r="U573">
        <v>10</v>
      </c>
      <c r="V573">
        <v>36</v>
      </c>
      <c r="W573">
        <v>128897</v>
      </c>
      <c r="X573" t="s">
        <v>247</v>
      </c>
      <c r="Y573" t="s">
        <v>47</v>
      </c>
    </row>
    <row r="574" spans="1:25" x14ac:dyDescent="0.2">
      <c r="A574" t="s">
        <v>4162</v>
      </c>
      <c r="F574" s="1">
        <v>38353</v>
      </c>
      <c r="G574">
        <v>2005</v>
      </c>
      <c r="H574" t="s">
        <v>4172</v>
      </c>
      <c r="I574" t="s">
        <v>5408</v>
      </c>
      <c r="J574" t="e">
        <f>VLOOKUP(I574, [2]Sheet3!$A$1:$B$391, 2, FALSE)</f>
        <v>#N/A</v>
      </c>
      <c r="M574" t="s">
        <v>4174</v>
      </c>
      <c r="N574" t="s">
        <v>4162</v>
      </c>
      <c r="Q574">
        <v>8510593</v>
      </c>
      <c r="T574" t="s">
        <v>4173</v>
      </c>
      <c r="U574" t="s">
        <v>4173</v>
      </c>
      <c r="V574">
        <v>5</v>
      </c>
      <c r="W574">
        <v>128897</v>
      </c>
      <c r="X574" t="s">
        <v>247</v>
      </c>
      <c r="Y574" t="s">
        <v>47</v>
      </c>
    </row>
    <row r="575" spans="1:25" hidden="1" x14ac:dyDescent="0.2">
      <c r="A575" t="s">
        <v>1302</v>
      </c>
      <c r="F575" s="1">
        <v>39814</v>
      </c>
      <c r="G575">
        <v>2009</v>
      </c>
      <c r="H575" t="s">
        <v>1420</v>
      </c>
      <c r="I575" t="s">
        <v>5409</v>
      </c>
      <c r="J575" t="str">
        <f>VLOOKUP(I575, [2]Sheet3!$A$1:$B$391, 2, FALSE)</f>
        <v>4 </v>
      </c>
      <c r="M575" t="s">
        <v>1422</v>
      </c>
      <c r="N575" t="s">
        <v>1423</v>
      </c>
      <c r="Q575">
        <v>296367</v>
      </c>
      <c r="R575">
        <v>34</v>
      </c>
      <c r="S575">
        <v>4</v>
      </c>
      <c r="T575">
        <v>355</v>
      </c>
      <c r="U575">
        <v>363</v>
      </c>
      <c r="V575">
        <v>2</v>
      </c>
      <c r="W575">
        <v>30767</v>
      </c>
      <c r="X575" t="s">
        <v>1374</v>
      </c>
      <c r="Y575" t="s">
        <v>47</v>
      </c>
    </row>
    <row r="576" spans="1:25" x14ac:dyDescent="0.2">
      <c r="A576" t="s">
        <v>3415</v>
      </c>
      <c r="F576" s="1">
        <v>43832</v>
      </c>
      <c r="G576">
        <v>2020</v>
      </c>
      <c r="H576" t="s">
        <v>3455</v>
      </c>
      <c r="I576" t="s">
        <v>5410</v>
      </c>
      <c r="J576" t="e">
        <f>VLOOKUP(I576, [2]Sheet3!$A$1:$B$391, 2, FALSE)</f>
        <v>#N/A</v>
      </c>
      <c r="M576" t="s">
        <v>3457</v>
      </c>
      <c r="N576" t="s">
        <v>3458</v>
      </c>
      <c r="Q576">
        <v>20372104</v>
      </c>
      <c r="R576">
        <v>37</v>
      </c>
      <c r="S576">
        <v>1</v>
      </c>
      <c r="T576">
        <v>41</v>
      </c>
      <c r="U576">
        <v>57</v>
      </c>
      <c r="V576">
        <v>3</v>
      </c>
      <c r="W576">
        <v>776487</v>
      </c>
      <c r="X576" t="s">
        <v>172</v>
      </c>
      <c r="Y576" t="s">
        <v>47</v>
      </c>
    </row>
    <row r="577" spans="1:25" hidden="1" x14ac:dyDescent="0.2">
      <c r="A577" t="s">
        <v>1762</v>
      </c>
      <c r="F577" s="1">
        <v>39722</v>
      </c>
      <c r="G577">
        <v>2008</v>
      </c>
      <c r="H577" t="s">
        <v>1782</v>
      </c>
      <c r="I577" t="s">
        <v>5411</v>
      </c>
      <c r="J577" t="str">
        <f>VLOOKUP(I577, [2]Sheet3!$A$1:$B$391, 2, FALSE)</f>
        <v>5 </v>
      </c>
      <c r="M577" t="s">
        <v>1784</v>
      </c>
      <c r="N577" t="s">
        <v>1762</v>
      </c>
      <c r="Q577">
        <v>4413988</v>
      </c>
      <c r="R577">
        <v>61</v>
      </c>
      <c r="S577">
        <v>10</v>
      </c>
      <c r="T577">
        <v>1371</v>
      </c>
      <c r="U577">
        <v>1398</v>
      </c>
      <c r="V577">
        <v>59</v>
      </c>
      <c r="W577">
        <v>294268</v>
      </c>
      <c r="X577" t="s">
        <v>46</v>
      </c>
      <c r="Y577" t="s">
        <v>47</v>
      </c>
    </row>
    <row r="578" spans="1:25" hidden="1" x14ac:dyDescent="0.2">
      <c r="A578" t="s">
        <v>2105</v>
      </c>
      <c r="F578" s="1">
        <v>38930</v>
      </c>
      <c r="G578">
        <v>2006</v>
      </c>
      <c r="H578" t="s">
        <v>2113</v>
      </c>
      <c r="I578" t="s">
        <v>5411</v>
      </c>
      <c r="J578" t="str">
        <f>VLOOKUP(I578, [2]Sheet3!$A$1:$B$391, 2, FALSE)</f>
        <v>5 </v>
      </c>
      <c r="M578" t="s">
        <v>2114</v>
      </c>
      <c r="N578" t="s">
        <v>2105</v>
      </c>
      <c r="Q578">
        <v>415544</v>
      </c>
      <c r="R578">
        <v>59</v>
      </c>
      <c r="S578">
        <v>8</v>
      </c>
      <c r="T578">
        <v>1049</v>
      </c>
      <c r="U578">
        <v>1075</v>
      </c>
      <c r="V578">
        <v>52</v>
      </c>
      <c r="W578">
        <v>43077</v>
      </c>
      <c r="X578" t="s">
        <v>46</v>
      </c>
      <c r="Y578" t="s">
        <v>47</v>
      </c>
    </row>
    <row r="579" spans="1:25" x14ac:dyDescent="0.2">
      <c r="A579" t="s">
        <v>1623</v>
      </c>
      <c r="F579" s="1">
        <v>44317</v>
      </c>
      <c r="G579">
        <v>2021</v>
      </c>
      <c r="H579" t="s">
        <v>1709</v>
      </c>
      <c r="I579" t="s">
        <v>5412</v>
      </c>
      <c r="J579" t="e">
        <f>VLOOKUP(I579, [2]Sheet3!$A$1:$B$391, 2, FALSE)</f>
        <v>#N/A</v>
      </c>
      <c r="M579" t="s">
        <v>1711</v>
      </c>
      <c r="N579" t="s">
        <v>1712</v>
      </c>
      <c r="Q579">
        <v>23295178</v>
      </c>
      <c r="R579">
        <v>32</v>
      </c>
      <c r="S579">
        <v>2</v>
      </c>
      <c r="T579">
        <v>131</v>
      </c>
      <c r="U579">
        <v>153</v>
      </c>
      <c r="V579">
        <v>7</v>
      </c>
      <c r="W579">
        <v>747904</v>
      </c>
      <c r="X579" t="s">
        <v>53</v>
      </c>
      <c r="Y579" t="s">
        <v>47</v>
      </c>
    </row>
    <row r="580" spans="1:25" x14ac:dyDescent="0.2">
      <c r="A580" t="s">
        <v>905</v>
      </c>
      <c r="F580" s="1">
        <v>43101</v>
      </c>
      <c r="G580">
        <v>2018</v>
      </c>
      <c r="H580" t="s">
        <v>935</v>
      </c>
      <c r="I580" t="s">
        <v>5413</v>
      </c>
      <c r="J580" t="e">
        <f>VLOOKUP(I580, [2]Sheet3!$A$1:$B$391, 2, FALSE)</f>
        <v>#N/A</v>
      </c>
      <c r="M580" t="s">
        <v>940</v>
      </c>
      <c r="N580" t="s">
        <v>939</v>
      </c>
      <c r="Q580">
        <v>14706755</v>
      </c>
      <c r="R580">
        <v>57</v>
      </c>
      <c r="S580">
        <v>1</v>
      </c>
      <c r="T580">
        <v>263</v>
      </c>
      <c r="U580">
        <v>278</v>
      </c>
      <c r="V580">
        <v>94</v>
      </c>
      <c r="W580">
        <v>747901</v>
      </c>
      <c r="X580" t="s">
        <v>53</v>
      </c>
      <c r="Y580" t="s">
        <v>47</v>
      </c>
    </row>
    <row r="581" spans="1:25" x14ac:dyDescent="0.2">
      <c r="A581" t="s">
        <v>1623</v>
      </c>
      <c r="F581" s="1">
        <v>40179</v>
      </c>
      <c r="G581">
        <v>2010</v>
      </c>
      <c r="H581" t="s">
        <v>1651</v>
      </c>
      <c r="I581" t="s">
        <v>5413</v>
      </c>
      <c r="J581" t="e">
        <f>VLOOKUP(I581, [2]Sheet3!$A$1:$B$391, 2, FALSE)</f>
        <v>#N/A</v>
      </c>
      <c r="M581" t="s">
        <v>1652</v>
      </c>
      <c r="N581" t="s">
        <v>1628</v>
      </c>
      <c r="Q581">
        <v>10104379</v>
      </c>
      <c r="R581">
        <v>49</v>
      </c>
      <c r="S581">
        <v>1</v>
      </c>
      <c r="T581">
        <v>87</v>
      </c>
      <c r="U581">
        <v>108</v>
      </c>
      <c r="V581">
        <v>29</v>
      </c>
      <c r="W581">
        <v>747904</v>
      </c>
      <c r="X581" t="s">
        <v>53</v>
      </c>
      <c r="Y581" t="s">
        <v>47</v>
      </c>
    </row>
    <row r="582" spans="1:25" x14ac:dyDescent="0.2">
      <c r="A582" t="s">
        <v>1623</v>
      </c>
      <c r="F582" s="1">
        <v>43101</v>
      </c>
      <c r="G582">
        <v>2018</v>
      </c>
      <c r="H582" t="s">
        <v>1689</v>
      </c>
      <c r="I582" t="s">
        <v>5413</v>
      </c>
      <c r="J582" t="e">
        <f>VLOOKUP(I582, [2]Sheet3!$A$1:$B$391, 2, FALSE)</f>
        <v>#N/A</v>
      </c>
      <c r="M582" t="s">
        <v>1690</v>
      </c>
      <c r="N582" t="s">
        <v>1628</v>
      </c>
      <c r="Q582">
        <v>14833183</v>
      </c>
      <c r="R582">
        <v>57</v>
      </c>
      <c r="S582">
        <v>1</v>
      </c>
      <c r="T582">
        <v>293</v>
      </c>
      <c r="U582">
        <v>305</v>
      </c>
      <c r="V582">
        <v>27</v>
      </c>
      <c r="W582">
        <v>747904</v>
      </c>
      <c r="X582" t="s">
        <v>53</v>
      </c>
      <c r="Y582" t="s">
        <v>47</v>
      </c>
    </row>
    <row r="583" spans="1:25" x14ac:dyDescent="0.2">
      <c r="A583" t="s">
        <v>1762</v>
      </c>
      <c r="F583" s="1">
        <v>40787</v>
      </c>
      <c r="G583">
        <v>2011</v>
      </c>
      <c r="H583" t="s">
        <v>1886</v>
      </c>
      <c r="I583" t="s">
        <v>5413</v>
      </c>
      <c r="J583" t="e">
        <f>VLOOKUP(I583, [2]Sheet3!$A$1:$B$391, 2, FALSE)</f>
        <v>#N/A</v>
      </c>
      <c r="M583" t="s">
        <v>1887</v>
      </c>
      <c r="N583" t="s">
        <v>1762</v>
      </c>
      <c r="Q583">
        <v>14120318</v>
      </c>
      <c r="R583">
        <v>50</v>
      </c>
      <c r="S583">
        <v>5</v>
      </c>
      <c r="T583">
        <v>565</v>
      </c>
      <c r="U583">
        <v>570</v>
      </c>
      <c r="V583">
        <v>28</v>
      </c>
      <c r="W583">
        <v>294268</v>
      </c>
      <c r="X583" t="s">
        <v>53</v>
      </c>
      <c r="Y583" t="s">
        <v>192</v>
      </c>
    </row>
    <row r="584" spans="1:25" x14ac:dyDescent="0.2">
      <c r="A584" t="s">
        <v>1762</v>
      </c>
      <c r="F584" s="1">
        <v>40848</v>
      </c>
      <c r="G584">
        <v>2011</v>
      </c>
      <c r="H584" t="s">
        <v>1888</v>
      </c>
      <c r="I584" t="s">
        <v>5413</v>
      </c>
      <c r="J584" t="e">
        <f>VLOOKUP(I584, [2]Sheet3!$A$1:$B$391, 2, FALSE)</f>
        <v>#N/A</v>
      </c>
      <c r="M584" t="s">
        <v>1889</v>
      </c>
      <c r="N584" t="s">
        <v>1762</v>
      </c>
      <c r="Q584">
        <v>14120319</v>
      </c>
      <c r="R584">
        <v>50</v>
      </c>
      <c r="S584">
        <v>6</v>
      </c>
      <c r="T584">
        <v>777</v>
      </c>
      <c r="U584">
        <v>781</v>
      </c>
      <c r="V584">
        <v>31</v>
      </c>
      <c r="W584">
        <v>294268</v>
      </c>
      <c r="X584" t="s">
        <v>53</v>
      </c>
      <c r="Y584" t="s">
        <v>192</v>
      </c>
    </row>
    <row r="585" spans="1:25" x14ac:dyDescent="0.2">
      <c r="A585" t="s">
        <v>2311</v>
      </c>
      <c r="F585" s="1">
        <v>43101</v>
      </c>
      <c r="G585">
        <v>2018</v>
      </c>
      <c r="H585" t="s">
        <v>935</v>
      </c>
      <c r="I585" t="s">
        <v>5413</v>
      </c>
      <c r="J585" t="e">
        <f>VLOOKUP(I585, [2]Sheet3!$A$1:$B$391, 2, FALSE)</f>
        <v>#N/A</v>
      </c>
      <c r="M585" t="s">
        <v>940</v>
      </c>
      <c r="N585" t="s">
        <v>939</v>
      </c>
      <c r="Q585">
        <v>15876866</v>
      </c>
      <c r="R585">
        <v>57</v>
      </c>
      <c r="S585">
        <v>1</v>
      </c>
      <c r="T585">
        <v>263</v>
      </c>
      <c r="U585">
        <v>278</v>
      </c>
      <c r="V585">
        <v>94</v>
      </c>
      <c r="W585">
        <v>482101</v>
      </c>
      <c r="X585" t="s">
        <v>53</v>
      </c>
      <c r="Y585" t="s">
        <v>47</v>
      </c>
    </row>
    <row r="586" spans="1:25" x14ac:dyDescent="0.2">
      <c r="A586" t="s">
        <v>4384</v>
      </c>
      <c r="F586" s="1">
        <v>39692</v>
      </c>
      <c r="G586">
        <v>2008</v>
      </c>
      <c r="H586" t="s">
        <v>4388</v>
      </c>
      <c r="I586" t="s">
        <v>5413</v>
      </c>
      <c r="J586" t="e">
        <f>VLOOKUP(I586, [2]Sheet3!$A$1:$B$391, 2, FALSE)</f>
        <v>#N/A</v>
      </c>
      <c r="M586" t="s">
        <v>4389</v>
      </c>
      <c r="N586" t="s">
        <v>4390</v>
      </c>
      <c r="Q586">
        <v>4850481</v>
      </c>
      <c r="R586">
        <v>47</v>
      </c>
      <c r="S586">
        <v>3</v>
      </c>
      <c r="T586">
        <v>443</v>
      </c>
      <c r="U586">
        <v>461</v>
      </c>
      <c r="V586">
        <v>74</v>
      </c>
      <c r="W586">
        <v>498214</v>
      </c>
      <c r="X586" t="s">
        <v>53</v>
      </c>
      <c r="Y586" t="s">
        <v>47</v>
      </c>
    </row>
    <row r="587" spans="1:25" x14ac:dyDescent="0.2">
      <c r="A587" t="s">
        <v>1762</v>
      </c>
      <c r="F587" s="1">
        <v>43101</v>
      </c>
      <c r="G587">
        <v>2018</v>
      </c>
      <c r="H587" t="s">
        <v>1851</v>
      </c>
      <c r="I587" t="s">
        <v>5414</v>
      </c>
      <c r="J587" t="e">
        <f>VLOOKUP(I587, [2]Sheet3!$A$1:$B$391, 2, FALSE)</f>
        <v>#N/A</v>
      </c>
      <c r="M587" t="s">
        <v>1853</v>
      </c>
      <c r="N587" t="s">
        <v>1781</v>
      </c>
      <c r="Q587">
        <v>14884742</v>
      </c>
      <c r="R587">
        <v>28</v>
      </c>
      <c r="S587">
        <v>1</v>
      </c>
      <c r="T587">
        <v>182</v>
      </c>
      <c r="U587">
        <v>200</v>
      </c>
      <c r="V587">
        <v>63</v>
      </c>
      <c r="W587">
        <v>294268</v>
      </c>
      <c r="X587" t="s">
        <v>53</v>
      </c>
      <c r="Y587" t="s">
        <v>47</v>
      </c>
    </row>
    <row r="588" spans="1:25" hidden="1" x14ac:dyDescent="0.2">
      <c r="A588" t="s">
        <v>1898</v>
      </c>
      <c r="F588" s="1">
        <v>43344</v>
      </c>
      <c r="G588">
        <v>2018</v>
      </c>
      <c r="H588" t="s">
        <v>1993</v>
      </c>
      <c r="I588" t="s">
        <v>5415</v>
      </c>
      <c r="J588" t="str">
        <f>VLOOKUP(I588, [2]Sheet3!$A$1:$B$391, 2, FALSE)</f>
        <v>5 </v>
      </c>
      <c r="M588" t="s">
        <v>1995</v>
      </c>
      <c r="N588" t="s">
        <v>1898</v>
      </c>
      <c r="Q588">
        <v>15823200</v>
      </c>
      <c r="R588">
        <v>28</v>
      </c>
      <c r="S588">
        <v>3</v>
      </c>
      <c r="T588">
        <v>304</v>
      </c>
      <c r="U588">
        <v>318</v>
      </c>
      <c r="V588">
        <v>34</v>
      </c>
      <c r="W588">
        <v>37722</v>
      </c>
      <c r="X588" t="s">
        <v>70</v>
      </c>
      <c r="Y588" t="s">
        <v>47</v>
      </c>
    </row>
    <row r="589" spans="1:25" hidden="1" x14ac:dyDescent="0.2">
      <c r="A589" t="s">
        <v>4277</v>
      </c>
      <c r="F589" s="1">
        <v>39783</v>
      </c>
      <c r="G589">
        <v>2008</v>
      </c>
      <c r="H589" t="s">
        <v>4323</v>
      </c>
      <c r="I589" t="s">
        <v>5415</v>
      </c>
      <c r="J589" t="str">
        <f>VLOOKUP(I589, [2]Sheet3!$A$1:$B$391, 2, FALSE)</f>
        <v>5 </v>
      </c>
      <c r="M589" t="s">
        <v>4324</v>
      </c>
      <c r="N589" t="s">
        <v>4286</v>
      </c>
      <c r="Q589">
        <v>10430581</v>
      </c>
      <c r="R589">
        <v>18</v>
      </c>
      <c r="S589">
        <v>4</v>
      </c>
      <c r="T589">
        <v>233</v>
      </c>
      <c r="U589">
        <v>242</v>
      </c>
      <c r="V589">
        <v>240</v>
      </c>
      <c r="W589">
        <v>754338</v>
      </c>
      <c r="X589" t="s">
        <v>70</v>
      </c>
      <c r="Y589" t="s">
        <v>47</v>
      </c>
    </row>
    <row r="590" spans="1:25" x14ac:dyDescent="0.2">
      <c r="A590" t="s">
        <v>312</v>
      </c>
      <c r="F590" s="1">
        <v>42005</v>
      </c>
      <c r="G590">
        <v>2015</v>
      </c>
      <c r="H590" t="s">
        <v>371</v>
      </c>
      <c r="I590" t="s">
        <v>372</v>
      </c>
      <c r="J590" t="e">
        <f>VLOOKUP(I590, [2]Sheet3!$A$1:$B$391, 2, FALSE)</f>
        <v>#N/A</v>
      </c>
      <c r="M590" t="s">
        <v>374</v>
      </c>
      <c r="N590" t="s">
        <v>316</v>
      </c>
      <c r="Q590">
        <v>9843317</v>
      </c>
      <c r="T590">
        <v>635</v>
      </c>
      <c r="U590">
        <v>635</v>
      </c>
      <c r="V590">
        <v>0</v>
      </c>
      <c r="W590">
        <v>273089</v>
      </c>
      <c r="X590" t="s">
        <v>59</v>
      </c>
      <c r="Y590" t="s">
        <v>47</v>
      </c>
    </row>
    <row r="591" spans="1:25" x14ac:dyDescent="0.2">
      <c r="A591" t="s">
        <v>987</v>
      </c>
      <c r="F591" s="1">
        <v>42005</v>
      </c>
      <c r="G591">
        <v>2015</v>
      </c>
      <c r="H591" t="s">
        <v>1048</v>
      </c>
      <c r="I591" t="s">
        <v>372</v>
      </c>
      <c r="J591" t="e">
        <f>VLOOKUP(I591, [2]Sheet3!$A$1:$B$391, 2, FALSE)</f>
        <v>#N/A</v>
      </c>
      <c r="M591" t="s">
        <v>1049</v>
      </c>
      <c r="N591" t="s">
        <v>1050</v>
      </c>
      <c r="Q591">
        <v>9818083</v>
      </c>
      <c r="T591">
        <v>328</v>
      </c>
      <c r="U591">
        <v>328</v>
      </c>
      <c r="V591">
        <v>0</v>
      </c>
      <c r="W591">
        <v>450134</v>
      </c>
      <c r="X591" t="s">
        <v>59</v>
      </c>
      <c r="Y591" t="s">
        <v>47</v>
      </c>
    </row>
    <row r="592" spans="1:25" x14ac:dyDescent="0.2">
      <c r="A592" t="s">
        <v>1260</v>
      </c>
      <c r="F592" s="1">
        <v>42005</v>
      </c>
      <c r="G592">
        <v>2015</v>
      </c>
      <c r="H592" t="s">
        <v>1275</v>
      </c>
      <c r="I592" t="s">
        <v>372</v>
      </c>
      <c r="J592" t="e">
        <f>VLOOKUP(I592, [2]Sheet3!$A$1:$B$391, 2, FALSE)</f>
        <v>#N/A</v>
      </c>
      <c r="M592" t="s">
        <v>1278</v>
      </c>
      <c r="N592" t="s">
        <v>1277</v>
      </c>
      <c r="Q592">
        <v>9818945</v>
      </c>
      <c r="T592">
        <v>653</v>
      </c>
      <c r="U592">
        <v>653</v>
      </c>
      <c r="V592">
        <v>1</v>
      </c>
      <c r="W592">
        <v>29790</v>
      </c>
      <c r="X592" t="s">
        <v>59</v>
      </c>
      <c r="Y592" t="s">
        <v>47</v>
      </c>
    </row>
    <row r="593" spans="1:30" x14ac:dyDescent="0.2">
      <c r="A593" t="s">
        <v>2650</v>
      </c>
      <c r="F593" s="1">
        <v>42005</v>
      </c>
      <c r="G593">
        <v>2015</v>
      </c>
      <c r="H593" t="s">
        <v>2679</v>
      </c>
      <c r="I593" t="s">
        <v>372</v>
      </c>
      <c r="J593" t="e">
        <f>VLOOKUP(I593, [2]Sheet3!$A$1:$B$391, 2, FALSE)</f>
        <v>#N/A</v>
      </c>
      <c r="M593" t="s">
        <v>2680</v>
      </c>
      <c r="N593" t="s">
        <v>2650</v>
      </c>
      <c r="Q593">
        <v>9817663</v>
      </c>
      <c r="T593">
        <v>664</v>
      </c>
      <c r="U593">
        <v>664</v>
      </c>
      <c r="V593">
        <v>0</v>
      </c>
      <c r="W593">
        <v>333872</v>
      </c>
      <c r="X593" t="s">
        <v>59</v>
      </c>
      <c r="Y593" t="s">
        <v>47</v>
      </c>
    </row>
    <row r="594" spans="1:30" x14ac:dyDescent="0.2">
      <c r="A594" t="s">
        <v>2868</v>
      </c>
      <c r="F594" s="1">
        <v>42005</v>
      </c>
      <c r="G594">
        <v>2015</v>
      </c>
      <c r="H594" t="s">
        <v>371</v>
      </c>
      <c r="I594" t="s">
        <v>372</v>
      </c>
      <c r="J594" t="e">
        <f>VLOOKUP(I594, [2]Sheet3!$A$1:$B$391, 2, FALSE)</f>
        <v>#N/A</v>
      </c>
      <c r="M594" t="s">
        <v>374</v>
      </c>
      <c r="N594" t="s">
        <v>316</v>
      </c>
      <c r="Q594">
        <v>9843216</v>
      </c>
      <c r="T594">
        <v>635</v>
      </c>
      <c r="U594">
        <v>635</v>
      </c>
      <c r="V594">
        <v>0</v>
      </c>
      <c r="W594">
        <v>272444</v>
      </c>
      <c r="X594" t="s">
        <v>59</v>
      </c>
      <c r="Y594" t="s">
        <v>47</v>
      </c>
    </row>
    <row r="595" spans="1:30" x14ac:dyDescent="0.2">
      <c r="A595" t="s">
        <v>4980</v>
      </c>
      <c r="F595" s="1">
        <v>42614</v>
      </c>
      <c r="G595">
        <v>2016</v>
      </c>
      <c r="H595" t="s">
        <v>4992</v>
      </c>
      <c r="I595" t="s">
        <v>5416</v>
      </c>
      <c r="J595" t="e">
        <f>VLOOKUP(I595, [2]Sheet3!$A$1:$B$391, 2, FALSE)</f>
        <v>#N/A</v>
      </c>
      <c r="M595" t="s">
        <v>4994</v>
      </c>
      <c r="N595" t="s">
        <v>4995</v>
      </c>
      <c r="Q595">
        <v>20436241</v>
      </c>
      <c r="T595">
        <v>25</v>
      </c>
      <c r="U595">
        <v>30</v>
      </c>
      <c r="V595">
        <v>41</v>
      </c>
      <c r="W595">
        <v>1051929</v>
      </c>
      <c r="X595" t="s">
        <v>247</v>
      </c>
      <c r="Y595" t="s">
        <v>47</v>
      </c>
    </row>
    <row r="596" spans="1:30" x14ac:dyDescent="0.2">
      <c r="A596" t="s">
        <v>234</v>
      </c>
      <c r="F596" s="1">
        <v>41244</v>
      </c>
      <c r="G596">
        <v>2012</v>
      </c>
      <c r="H596" t="s">
        <v>244</v>
      </c>
      <c r="I596" t="s">
        <v>5417</v>
      </c>
      <c r="J596" t="e">
        <f>VLOOKUP(I596, [2]Sheet3!$A$1:$B$391, 2, FALSE)</f>
        <v>#N/A</v>
      </c>
      <c r="M596" t="s">
        <v>246</v>
      </c>
      <c r="N596" t="s">
        <v>248</v>
      </c>
      <c r="Q596">
        <v>8508878</v>
      </c>
      <c r="R596">
        <v>40</v>
      </c>
      <c r="S596">
        <v>4</v>
      </c>
      <c r="T596">
        <v>80</v>
      </c>
      <c r="U596">
        <v>90</v>
      </c>
      <c r="V596">
        <v>4</v>
      </c>
      <c r="W596">
        <v>4033</v>
      </c>
      <c r="X596" t="s">
        <v>247</v>
      </c>
      <c r="Y596" t="s">
        <v>47</v>
      </c>
    </row>
    <row r="597" spans="1:30" x14ac:dyDescent="0.2">
      <c r="A597" t="s">
        <v>312</v>
      </c>
      <c r="F597" s="1">
        <v>41244</v>
      </c>
      <c r="G597">
        <v>2012</v>
      </c>
      <c r="H597" t="s">
        <v>244</v>
      </c>
      <c r="I597" t="s">
        <v>5417</v>
      </c>
      <c r="J597" t="e">
        <f>VLOOKUP(I597, [2]Sheet3!$A$1:$B$391, 2, FALSE)</f>
        <v>#N/A</v>
      </c>
      <c r="M597" t="s">
        <v>246</v>
      </c>
      <c r="N597" t="s">
        <v>248</v>
      </c>
      <c r="Q597">
        <v>5671950</v>
      </c>
      <c r="R597">
        <v>40</v>
      </c>
      <c r="S597">
        <v>4</v>
      </c>
      <c r="T597">
        <v>80</v>
      </c>
      <c r="U597">
        <v>90</v>
      </c>
      <c r="V597">
        <v>4</v>
      </c>
      <c r="W597">
        <v>273089</v>
      </c>
      <c r="X597" t="s">
        <v>247</v>
      </c>
      <c r="Y597" t="s">
        <v>47</v>
      </c>
    </row>
    <row r="598" spans="1:30" x14ac:dyDescent="0.2">
      <c r="A598" t="s">
        <v>1898</v>
      </c>
      <c r="F598" s="1">
        <v>42736</v>
      </c>
      <c r="G598">
        <v>2017</v>
      </c>
      <c r="H598" t="s">
        <v>1978</v>
      </c>
      <c r="I598" t="s">
        <v>5417</v>
      </c>
      <c r="J598" t="e">
        <f>VLOOKUP(I598, [2]Sheet3!$A$1:$B$391, 2, FALSE)</f>
        <v>#N/A</v>
      </c>
      <c r="M598" t="s">
        <v>1979</v>
      </c>
      <c r="N598" t="s">
        <v>1908</v>
      </c>
      <c r="Q598">
        <v>14854441</v>
      </c>
      <c r="R598">
        <v>45</v>
      </c>
      <c r="S598">
        <v>3</v>
      </c>
      <c r="V598">
        <v>0</v>
      </c>
      <c r="W598">
        <v>37722</v>
      </c>
      <c r="X598" t="s">
        <v>247</v>
      </c>
      <c r="Y598" t="s">
        <v>47</v>
      </c>
    </row>
    <row r="599" spans="1:30" x14ac:dyDescent="0.2">
      <c r="A599" t="s">
        <v>4980</v>
      </c>
      <c r="F599" s="1">
        <v>43160</v>
      </c>
      <c r="G599">
        <v>2018</v>
      </c>
      <c r="H599" t="s">
        <v>4998</v>
      </c>
      <c r="I599" t="s">
        <v>5418</v>
      </c>
      <c r="J599" t="e">
        <f>VLOOKUP(I599, [2]Sheet3!$A$1:$B$391, 2, FALSE)</f>
        <v>#N/A</v>
      </c>
      <c r="M599" t="s">
        <v>5000</v>
      </c>
      <c r="N599" t="s">
        <v>4995</v>
      </c>
      <c r="Q599">
        <v>20436259</v>
      </c>
      <c r="R599">
        <v>33</v>
      </c>
      <c r="S599">
        <v>2</v>
      </c>
      <c r="T599">
        <v>63</v>
      </c>
      <c r="U599">
        <v>73</v>
      </c>
      <c r="V599">
        <v>35</v>
      </c>
      <c r="W599">
        <v>1051929</v>
      </c>
      <c r="X599" t="s">
        <v>247</v>
      </c>
      <c r="Y599" t="s">
        <v>47</v>
      </c>
    </row>
    <row r="600" spans="1:30" x14ac:dyDescent="0.2">
      <c r="A600" t="s">
        <v>4980</v>
      </c>
      <c r="F600" s="1">
        <v>43252</v>
      </c>
      <c r="G600">
        <v>2018</v>
      </c>
      <c r="H600" t="s">
        <v>5014</v>
      </c>
      <c r="I600" t="s">
        <v>5419</v>
      </c>
      <c r="J600" t="e">
        <f>VLOOKUP(I600, [2]Sheet3!$A$1:$B$391, 2, FALSE)</f>
        <v>#N/A</v>
      </c>
      <c r="M600" t="s">
        <v>5016</v>
      </c>
      <c r="N600" t="s">
        <v>5017</v>
      </c>
      <c r="Q600">
        <v>20436321</v>
      </c>
      <c r="T600">
        <v>174</v>
      </c>
      <c r="U600">
        <v>179</v>
      </c>
      <c r="V600">
        <v>9</v>
      </c>
      <c r="W600">
        <v>1051929</v>
      </c>
      <c r="X600" t="s">
        <v>247</v>
      </c>
      <c r="Y600" t="s">
        <v>47</v>
      </c>
    </row>
    <row r="601" spans="1:30" x14ac:dyDescent="0.2">
      <c r="A601" t="s">
        <v>3782</v>
      </c>
      <c r="F601" s="1">
        <v>40878</v>
      </c>
      <c r="G601">
        <v>2011</v>
      </c>
      <c r="H601" t="s">
        <v>3788</v>
      </c>
      <c r="I601" t="s">
        <v>5420</v>
      </c>
      <c r="J601" t="e">
        <f>VLOOKUP(I601, [2]Sheet3!$A$1:$B$391, 2, FALSE)</f>
        <v>#N/A</v>
      </c>
      <c r="M601" t="s">
        <v>3790</v>
      </c>
      <c r="N601" t="s">
        <v>3782</v>
      </c>
      <c r="Q601">
        <v>16012635</v>
      </c>
      <c r="T601">
        <v>674</v>
      </c>
      <c r="U601">
        <v>678</v>
      </c>
      <c r="V601">
        <v>0</v>
      </c>
      <c r="W601">
        <v>841768</v>
      </c>
      <c r="X601" t="s">
        <v>247</v>
      </c>
      <c r="Y601" t="s">
        <v>47</v>
      </c>
    </row>
    <row r="602" spans="1:30" x14ac:dyDescent="0.2">
      <c r="A602" t="s">
        <v>4046</v>
      </c>
      <c r="F602" s="1">
        <v>43191</v>
      </c>
      <c r="G602">
        <v>2018</v>
      </c>
      <c r="H602" t="s">
        <v>4123</v>
      </c>
      <c r="I602" t="s">
        <v>5421</v>
      </c>
      <c r="J602" t="e">
        <f>VLOOKUP(I602, [2]Sheet3!$A$1:$B$391, 2, FALSE)</f>
        <v>#N/A</v>
      </c>
      <c r="M602" t="s">
        <v>4125</v>
      </c>
      <c r="N602" t="s">
        <v>4121</v>
      </c>
      <c r="Q602">
        <v>28600040</v>
      </c>
      <c r="T602">
        <v>97</v>
      </c>
      <c r="U602">
        <v>100</v>
      </c>
      <c r="V602">
        <v>2</v>
      </c>
      <c r="W602">
        <v>450140</v>
      </c>
      <c r="X602" t="s">
        <v>247</v>
      </c>
      <c r="Y602" t="s">
        <v>47</v>
      </c>
    </row>
    <row r="603" spans="1:30" x14ac:dyDescent="0.2">
      <c r="A603" t="s">
        <v>4046</v>
      </c>
      <c r="F603" s="1">
        <v>45368</v>
      </c>
      <c r="G603">
        <v>2024</v>
      </c>
      <c r="H603" t="s">
        <v>4137</v>
      </c>
      <c r="I603" t="s">
        <v>5421</v>
      </c>
      <c r="J603" t="e">
        <f>VLOOKUP(I603, [2]Sheet3!$A$1:$B$391, 2, FALSE)</f>
        <v>#N/A</v>
      </c>
      <c r="M603" t="s">
        <v>4138</v>
      </c>
      <c r="N603" t="s">
        <v>4046</v>
      </c>
      <c r="Q603">
        <v>34203748</v>
      </c>
      <c r="V603">
        <v>0</v>
      </c>
      <c r="W603">
        <v>450140</v>
      </c>
      <c r="X603" t="s">
        <v>247</v>
      </c>
      <c r="Y603" t="s">
        <v>47</v>
      </c>
    </row>
    <row r="604" spans="1:30" x14ac:dyDescent="0.2">
      <c r="A604" t="s">
        <v>1135</v>
      </c>
      <c r="F604" s="1">
        <v>38018</v>
      </c>
      <c r="G604">
        <v>2004</v>
      </c>
      <c r="H604" t="s">
        <v>1136</v>
      </c>
      <c r="I604" t="s">
        <v>5422</v>
      </c>
      <c r="J604" t="e">
        <f>VLOOKUP(I604, [2]Sheet3!$A$1:$B$391, 2, FALSE)</f>
        <v>#N/A</v>
      </c>
      <c r="M604" t="s">
        <v>1139</v>
      </c>
      <c r="N604" t="s">
        <v>1140</v>
      </c>
      <c r="Q604">
        <v>1816360</v>
      </c>
      <c r="R604">
        <v>51</v>
      </c>
      <c r="S604">
        <v>1</v>
      </c>
      <c r="T604">
        <v>31</v>
      </c>
      <c r="U604">
        <v>46</v>
      </c>
      <c r="V604">
        <v>294</v>
      </c>
      <c r="W604">
        <v>202082</v>
      </c>
      <c r="X604" t="s">
        <v>247</v>
      </c>
      <c r="Y604" t="s">
        <v>47</v>
      </c>
    </row>
    <row r="605" spans="1:30" x14ac:dyDescent="0.2">
      <c r="A605" t="s">
        <v>4980</v>
      </c>
      <c r="F605" s="1">
        <v>43405</v>
      </c>
      <c r="G605">
        <v>2018</v>
      </c>
      <c r="H605" t="s">
        <v>5001</v>
      </c>
      <c r="I605" t="s">
        <v>5423</v>
      </c>
      <c r="J605" t="e">
        <f>VLOOKUP(I605, [2]Sheet3!$A$1:$B$391, 2, FALSE)</f>
        <v>#N/A</v>
      </c>
      <c r="M605" t="s">
        <v>5005</v>
      </c>
      <c r="N605" t="s">
        <v>5004</v>
      </c>
      <c r="Q605">
        <v>20436260</v>
      </c>
      <c r="R605">
        <v>22</v>
      </c>
      <c r="S605">
        <v>6</v>
      </c>
      <c r="T605">
        <v>1847</v>
      </c>
      <c r="U605">
        <v>1853</v>
      </c>
      <c r="V605">
        <v>59</v>
      </c>
      <c r="W605">
        <v>1051929</v>
      </c>
      <c r="X605" t="s">
        <v>247</v>
      </c>
      <c r="Y605" t="s">
        <v>47</v>
      </c>
    </row>
    <row r="606" spans="1:30" x14ac:dyDescent="0.2">
      <c r="A606" t="s">
        <v>5241</v>
      </c>
      <c r="E606" t="s">
        <v>5169</v>
      </c>
      <c r="F606"/>
      <c r="H606" t="s">
        <v>5424</v>
      </c>
      <c r="I606" t="s">
        <v>5425</v>
      </c>
      <c r="J606" t="e">
        <f>VLOOKUP(I606, [2]Sheet3!$A$1:$B$391, 2, FALSE)</f>
        <v>#N/A</v>
      </c>
      <c r="M606" s="14" t="s">
        <v>5426</v>
      </c>
      <c r="Q606" s="7">
        <v>215928940544</v>
      </c>
      <c r="R606">
        <v>35</v>
      </c>
      <c r="S606">
        <v>4</v>
      </c>
      <c r="T606" t="s">
        <v>5427</v>
      </c>
      <c r="Z606" t="s">
        <v>5047</v>
      </c>
      <c r="AB606" t="s">
        <v>5245</v>
      </c>
      <c r="AC606" t="s">
        <v>5246</v>
      </c>
      <c r="AD606" t="s">
        <v>5050</v>
      </c>
    </row>
    <row r="607" spans="1:30" x14ac:dyDescent="0.2">
      <c r="A607" t="s">
        <v>1135</v>
      </c>
      <c r="F607" s="1">
        <v>39814</v>
      </c>
      <c r="G607">
        <v>2009</v>
      </c>
      <c r="H607" t="s">
        <v>1151</v>
      </c>
      <c r="I607" t="s">
        <v>5428</v>
      </c>
      <c r="J607" t="e">
        <f>VLOOKUP(I607, [2]Sheet3!$A$1:$B$391, 2, FALSE)</f>
        <v>#N/A</v>
      </c>
      <c r="M607" t="s">
        <v>1153</v>
      </c>
      <c r="N607" t="s">
        <v>1135</v>
      </c>
      <c r="Q607">
        <v>1816367</v>
      </c>
      <c r="R607">
        <v>39</v>
      </c>
      <c r="S607">
        <v>1</v>
      </c>
      <c r="T607">
        <v>57</v>
      </c>
      <c r="U607">
        <v>65</v>
      </c>
      <c r="V607">
        <v>4</v>
      </c>
      <c r="W607">
        <v>202082</v>
      </c>
      <c r="X607" t="s">
        <v>247</v>
      </c>
      <c r="Y607" t="s">
        <v>47</v>
      </c>
    </row>
    <row r="608" spans="1:30" x14ac:dyDescent="0.2">
      <c r="A608" t="s">
        <v>1302</v>
      </c>
      <c r="F608" s="1">
        <v>38626</v>
      </c>
      <c r="G608">
        <v>2005</v>
      </c>
      <c r="H608" t="s">
        <v>1509</v>
      </c>
      <c r="I608" t="s">
        <v>5429</v>
      </c>
      <c r="J608" t="e">
        <f>VLOOKUP(I608, [2]Sheet3!$A$1:$B$391, 2, FALSE)</f>
        <v>#N/A</v>
      </c>
      <c r="M608" t="s">
        <v>1511</v>
      </c>
      <c r="N608" t="s">
        <v>1513</v>
      </c>
      <c r="Q608">
        <v>12135297</v>
      </c>
      <c r="R608">
        <v>59</v>
      </c>
      <c r="S608">
        <v>1</v>
      </c>
      <c r="T608">
        <v>17</v>
      </c>
      <c r="U608">
        <v>33</v>
      </c>
      <c r="V608">
        <v>2</v>
      </c>
      <c r="W608">
        <v>30767</v>
      </c>
      <c r="X608" t="s">
        <v>46</v>
      </c>
      <c r="Y608" t="s">
        <v>47</v>
      </c>
    </row>
    <row r="609" spans="1:25" hidden="1" x14ac:dyDescent="0.2">
      <c r="A609" t="s">
        <v>3210</v>
      </c>
      <c r="F609" s="1">
        <v>42795</v>
      </c>
      <c r="G609">
        <v>2017</v>
      </c>
      <c r="H609" t="s">
        <v>3243</v>
      </c>
      <c r="I609" t="s">
        <v>5430</v>
      </c>
      <c r="J609" t="str">
        <f>VLOOKUP(I609, [2]Sheet3!$A$1:$B$391, 2, FALSE)</f>
        <v>4 </v>
      </c>
      <c r="M609" t="s">
        <v>3247</v>
      </c>
      <c r="N609" t="s">
        <v>3246</v>
      </c>
      <c r="Q609">
        <v>26549609</v>
      </c>
      <c r="R609">
        <v>10</v>
      </c>
      <c r="S609">
        <v>1</v>
      </c>
      <c r="T609">
        <v>51</v>
      </c>
      <c r="U609">
        <v>76</v>
      </c>
      <c r="V609">
        <v>90</v>
      </c>
      <c r="W609">
        <v>1473076</v>
      </c>
      <c r="X609" t="s">
        <v>208</v>
      </c>
      <c r="Y609" t="s">
        <v>47</v>
      </c>
    </row>
    <row r="610" spans="1:25" hidden="1" x14ac:dyDescent="0.2">
      <c r="A610" t="s">
        <v>3210</v>
      </c>
      <c r="F610" s="1">
        <v>41791</v>
      </c>
      <c r="G610">
        <v>2014</v>
      </c>
      <c r="H610" t="s">
        <v>3262</v>
      </c>
      <c r="I610" t="s">
        <v>5430</v>
      </c>
      <c r="J610" t="str">
        <f>VLOOKUP(I610, [2]Sheet3!$A$1:$B$391, 2, FALSE)</f>
        <v>4 </v>
      </c>
      <c r="M610" t="s">
        <v>3263</v>
      </c>
      <c r="N610" t="s">
        <v>3242</v>
      </c>
      <c r="Q610">
        <v>26549613</v>
      </c>
      <c r="R610">
        <v>7</v>
      </c>
      <c r="S610">
        <v>2</v>
      </c>
      <c r="T610">
        <v>235</v>
      </c>
      <c r="U610">
        <v>241</v>
      </c>
      <c r="V610">
        <v>5</v>
      </c>
      <c r="W610">
        <v>1473076</v>
      </c>
      <c r="X610" t="s">
        <v>208</v>
      </c>
      <c r="Y610" t="s">
        <v>47</v>
      </c>
    </row>
    <row r="611" spans="1:25" hidden="1" x14ac:dyDescent="0.2">
      <c r="A611" t="s">
        <v>3210</v>
      </c>
      <c r="F611" s="1">
        <v>44805</v>
      </c>
      <c r="G611">
        <v>2022</v>
      </c>
      <c r="H611" t="s">
        <v>3266</v>
      </c>
      <c r="I611" t="s">
        <v>5430</v>
      </c>
      <c r="J611" t="str">
        <f>VLOOKUP(I611, [2]Sheet3!$A$1:$B$391, 2, FALSE)</f>
        <v>4 </v>
      </c>
      <c r="M611" t="s">
        <v>3267</v>
      </c>
      <c r="N611" t="s">
        <v>3210</v>
      </c>
      <c r="Q611">
        <v>29197682</v>
      </c>
      <c r="R611">
        <v>15</v>
      </c>
      <c r="S611">
        <v>3</v>
      </c>
      <c r="T611">
        <v>371</v>
      </c>
      <c r="U611">
        <v>377</v>
      </c>
      <c r="V611">
        <v>0</v>
      </c>
      <c r="W611">
        <v>1473076</v>
      </c>
      <c r="X611" t="s">
        <v>208</v>
      </c>
      <c r="Y611" t="s">
        <v>47</v>
      </c>
    </row>
    <row r="612" spans="1:25" hidden="1" x14ac:dyDescent="0.2">
      <c r="A612" t="s">
        <v>3210</v>
      </c>
      <c r="F612" s="1">
        <v>44986</v>
      </c>
      <c r="G612">
        <v>2023</v>
      </c>
      <c r="H612" t="s">
        <v>3272</v>
      </c>
      <c r="I612" t="s">
        <v>5430</v>
      </c>
      <c r="J612" t="str">
        <f>VLOOKUP(I612, [2]Sheet3!$A$1:$B$391, 2, FALSE)</f>
        <v>4 </v>
      </c>
      <c r="M612" t="s">
        <v>3273</v>
      </c>
      <c r="N612" t="s">
        <v>3242</v>
      </c>
      <c r="Q612">
        <v>30641957</v>
      </c>
      <c r="R612">
        <v>16</v>
      </c>
      <c r="S612">
        <v>1</v>
      </c>
      <c r="T612">
        <v>45</v>
      </c>
      <c r="U612">
        <v>49</v>
      </c>
      <c r="V612">
        <v>5</v>
      </c>
      <c r="W612">
        <v>1473076</v>
      </c>
      <c r="X612" t="s">
        <v>208</v>
      </c>
      <c r="Y612" t="s">
        <v>47</v>
      </c>
    </row>
    <row r="613" spans="1:25" hidden="1" x14ac:dyDescent="0.2">
      <c r="A613" t="s">
        <v>101</v>
      </c>
      <c r="F613" s="1">
        <v>45292</v>
      </c>
      <c r="G613">
        <v>2024</v>
      </c>
      <c r="H613" t="s">
        <v>109</v>
      </c>
      <c r="I613" t="s">
        <v>5431</v>
      </c>
      <c r="J613">
        <f>VLOOKUP(I613, [2]Sheet3!$A$1:$B$391, 2, FALSE)</f>
        <v>5</v>
      </c>
      <c r="M613" t="s">
        <v>111</v>
      </c>
      <c r="N613" t="s">
        <v>101</v>
      </c>
      <c r="Q613">
        <v>33157875</v>
      </c>
      <c r="R613">
        <v>116</v>
      </c>
      <c r="T613">
        <v>130</v>
      </c>
      <c r="U613">
        <v>144</v>
      </c>
      <c r="V613">
        <v>1</v>
      </c>
      <c r="W613">
        <v>1176241</v>
      </c>
      <c r="X613" t="s">
        <v>70</v>
      </c>
      <c r="Y613" t="s">
        <v>47</v>
      </c>
    </row>
    <row r="614" spans="1:25" hidden="1" x14ac:dyDescent="0.2">
      <c r="A614" t="s">
        <v>234</v>
      </c>
      <c r="F614" s="1">
        <v>43282</v>
      </c>
      <c r="G614">
        <v>2018</v>
      </c>
      <c r="H614" t="s">
        <v>261</v>
      </c>
      <c r="I614" t="s">
        <v>5431</v>
      </c>
      <c r="J614">
        <f>VLOOKUP(I614, [2]Sheet3!$A$1:$B$391, 2, FALSE)</f>
        <v>5</v>
      </c>
      <c r="M614" t="s">
        <v>262</v>
      </c>
      <c r="N614" t="s">
        <v>254</v>
      </c>
      <c r="Q614">
        <v>15808903</v>
      </c>
      <c r="R614">
        <v>72</v>
      </c>
      <c r="T614">
        <v>17</v>
      </c>
      <c r="U614">
        <v>25</v>
      </c>
      <c r="V614">
        <v>72</v>
      </c>
      <c r="W614">
        <v>4033</v>
      </c>
      <c r="X614" t="s">
        <v>70</v>
      </c>
      <c r="Y614" t="s">
        <v>47</v>
      </c>
    </row>
    <row r="615" spans="1:25" hidden="1" x14ac:dyDescent="0.2">
      <c r="A615" t="s">
        <v>234</v>
      </c>
      <c r="F615" s="1">
        <v>43831</v>
      </c>
      <c r="G615">
        <v>2020</v>
      </c>
      <c r="H615" t="s">
        <v>263</v>
      </c>
      <c r="I615" t="s">
        <v>5431</v>
      </c>
      <c r="J615">
        <f>VLOOKUP(I615, [2]Sheet3!$A$1:$B$391, 2, FALSE)</f>
        <v>5</v>
      </c>
      <c r="M615" t="s">
        <v>264</v>
      </c>
      <c r="N615" t="s">
        <v>265</v>
      </c>
      <c r="Q615">
        <v>18768706</v>
      </c>
      <c r="R615">
        <v>84</v>
      </c>
      <c r="T615">
        <v>151</v>
      </c>
      <c r="U615">
        <v>164</v>
      </c>
      <c r="V615">
        <v>33</v>
      </c>
      <c r="W615">
        <v>4033</v>
      </c>
      <c r="X615" t="s">
        <v>70</v>
      </c>
      <c r="Y615" t="s">
        <v>47</v>
      </c>
    </row>
    <row r="616" spans="1:25" hidden="1" x14ac:dyDescent="0.2">
      <c r="A616" t="s">
        <v>234</v>
      </c>
      <c r="F616" s="1">
        <v>44228</v>
      </c>
      <c r="G616">
        <v>2021</v>
      </c>
      <c r="H616" t="s">
        <v>270</v>
      </c>
      <c r="I616" t="s">
        <v>5431</v>
      </c>
      <c r="J616">
        <f>VLOOKUP(I616, [2]Sheet3!$A$1:$B$391, 2, FALSE)</f>
        <v>5</v>
      </c>
      <c r="M616" t="s">
        <v>271</v>
      </c>
      <c r="N616" t="s">
        <v>272</v>
      </c>
      <c r="Q616">
        <v>23869668</v>
      </c>
      <c r="R616">
        <v>93</v>
      </c>
      <c r="T616">
        <v>259</v>
      </c>
      <c r="U616">
        <v>269</v>
      </c>
      <c r="V616">
        <v>22</v>
      </c>
      <c r="W616">
        <v>4033</v>
      </c>
      <c r="X616" t="s">
        <v>70</v>
      </c>
      <c r="Y616" t="s">
        <v>47</v>
      </c>
    </row>
    <row r="617" spans="1:25" hidden="1" x14ac:dyDescent="0.2">
      <c r="A617" t="s">
        <v>234</v>
      </c>
      <c r="F617" s="1">
        <v>40087</v>
      </c>
      <c r="G617">
        <v>2009</v>
      </c>
      <c r="H617" t="s">
        <v>297</v>
      </c>
      <c r="I617" t="s">
        <v>5431</v>
      </c>
      <c r="J617">
        <f>VLOOKUP(I617, [2]Sheet3!$A$1:$B$391, 2, FALSE)</f>
        <v>5</v>
      </c>
      <c r="M617" t="s">
        <v>298</v>
      </c>
      <c r="N617" t="s">
        <v>238</v>
      </c>
      <c r="Q617">
        <v>39487</v>
      </c>
      <c r="R617">
        <v>38</v>
      </c>
      <c r="S617">
        <v>7</v>
      </c>
      <c r="T617">
        <v>743</v>
      </c>
      <c r="U617">
        <v>756</v>
      </c>
      <c r="V617">
        <v>131</v>
      </c>
      <c r="W617">
        <v>4033</v>
      </c>
      <c r="X617" t="s">
        <v>70</v>
      </c>
      <c r="Y617" t="s">
        <v>47</v>
      </c>
    </row>
    <row r="618" spans="1:25" hidden="1" x14ac:dyDescent="0.2">
      <c r="A618" t="s">
        <v>987</v>
      </c>
      <c r="F618" s="1">
        <v>43831</v>
      </c>
      <c r="G618">
        <v>2020</v>
      </c>
      <c r="H618" t="s">
        <v>263</v>
      </c>
      <c r="I618" t="s">
        <v>5431</v>
      </c>
      <c r="J618">
        <f>VLOOKUP(I618, [2]Sheet3!$A$1:$B$391, 2, FALSE)</f>
        <v>5</v>
      </c>
      <c r="M618" t="s">
        <v>264</v>
      </c>
      <c r="N618" t="s">
        <v>265</v>
      </c>
      <c r="Q618">
        <v>18845030</v>
      </c>
      <c r="R618">
        <v>84</v>
      </c>
      <c r="T618">
        <v>151</v>
      </c>
      <c r="U618">
        <v>164</v>
      </c>
      <c r="V618">
        <v>33</v>
      </c>
      <c r="W618">
        <v>450134</v>
      </c>
      <c r="X618" t="s">
        <v>70</v>
      </c>
      <c r="Y618" t="s">
        <v>47</v>
      </c>
    </row>
    <row r="619" spans="1:25" hidden="1" x14ac:dyDescent="0.2">
      <c r="A619" t="s">
        <v>987</v>
      </c>
      <c r="F619" s="1">
        <v>44866</v>
      </c>
      <c r="G619">
        <v>2022</v>
      </c>
      <c r="H619" t="s">
        <v>1110</v>
      </c>
      <c r="I619" t="s">
        <v>5431</v>
      </c>
      <c r="J619">
        <f>VLOOKUP(I619, [2]Sheet3!$A$1:$B$391, 2, FALSE)</f>
        <v>5</v>
      </c>
      <c r="M619" t="s">
        <v>1111</v>
      </c>
      <c r="N619" t="s">
        <v>1074</v>
      </c>
      <c r="Q619">
        <v>29092090</v>
      </c>
      <c r="R619">
        <v>107</v>
      </c>
      <c r="T619">
        <v>300</v>
      </c>
      <c r="U619">
        <v>314</v>
      </c>
      <c r="V619">
        <v>27</v>
      </c>
      <c r="W619">
        <v>450134</v>
      </c>
      <c r="X619" t="s">
        <v>70</v>
      </c>
      <c r="Y619" t="s">
        <v>47</v>
      </c>
    </row>
    <row r="620" spans="1:25" hidden="1" x14ac:dyDescent="0.2">
      <c r="A620" t="s">
        <v>2320</v>
      </c>
      <c r="F620" s="1">
        <v>40848</v>
      </c>
      <c r="G620">
        <v>2011</v>
      </c>
      <c r="H620" t="s">
        <v>2325</v>
      </c>
      <c r="I620" t="s">
        <v>5431</v>
      </c>
      <c r="J620">
        <f>VLOOKUP(I620, [2]Sheet3!$A$1:$B$391, 2, FALSE)</f>
        <v>5</v>
      </c>
      <c r="M620" t="s">
        <v>2326</v>
      </c>
      <c r="N620" t="s">
        <v>2320</v>
      </c>
      <c r="Q620">
        <v>5225012</v>
      </c>
      <c r="R620">
        <v>40</v>
      </c>
      <c r="S620">
        <v>8</v>
      </c>
      <c r="T620">
        <v>1305</v>
      </c>
      <c r="U620">
        <v>1318</v>
      </c>
      <c r="V620">
        <v>143</v>
      </c>
      <c r="W620">
        <v>259376</v>
      </c>
      <c r="X620" t="s">
        <v>70</v>
      </c>
      <c r="Y620" t="s">
        <v>47</v>
      </c>
    </row>
    <row r="621" spans="1:25" hidden="1" x14ac:dyDescent="0.2">
      <c r="A621" t="s">
        <v>2320</v>
      </c>
      <c r="F621" s="1">
        <v>40452</v>
      </c>
      <c r="G621">
        <v>2010</v>
      </c>
      <c r="H621" t="s">
        <v>2327</v>
      </c>
      <c r="I621" t="s">
        <v>5431</v>
      </c>
      <c r="J621">
        <f>VLOOKUP(I621, [2]Sheet3!$A$1:$B$391, 2, FALSE)</f>
        <v>5</v>
      </c>
      <c r="M621" t="s">
        <v>2328</v>
      </c>
      <c r="N621" t="s">
        <v>2320</v>
      </c>
      <c r="Q621">
        <v>5225013</v>
      </c>
      <c r="R621">
        <v>39</v>
      </c>
      <c r="S621">
        <v>7</v>
      </c>
      <c r="T621">
        <v>1088</v>
      </c>
      <c r="U621">
        <v>1096</v>
      </c>
      <c r="V621">
        <v>59</v>
      </c>
      <c r="W621">
        <v>259376</v>
      </c>
      <c r="X621" t="s">
        <v>70</v>
      </c>
      <c r="Y621" t="s">
        <v>47</v>
      </c>
    </row>
    <row r="622" spans="1:25" hidden="1" x14ac:dyDescent="0.2">
      <c r="A622" t="s">
        <v>2320</v>
      </c>
      <c r="F622" s="1">
        <v>41640</v>
      </c>
      <c r="G622">
        <v>2014</v>
      </c>
      <c r="H622" t="s">
        <v>2341</v>
      </c>
      <c r="I622" t="s">
        <v>5431</v>
      </c>
      <c r="J622">
        <f>VLOOKUP(I622, [2]Sheet3!$A$1:$B$391, 2, FALSE)</f>
        <v>5</v>
      </c>
      <c r="M622" t="s">
        <v>2342</v>
      </c>
      <c r="N622" t="s">
        <v>2343</v>
      </c>
      <c r="Q622">
        <v>8762556</v>
      </c>
      <c r="R622">
        <v>43</v>
      </c>
      <c r="S622">
        <v>1</v>
      </c>
      <c r="T622">
        <v>136</v>
      </c>
      <c r="U622">
        <v>145</v>
      </c>
      <c r="V622">
        <v>60</v>
      </c>
      <c r="W622">
        <v>259376</v>
      </c>
      <c r="X622" t="s">
        <v>70</v>
      </c>
      <c r="Y622" t="s">
        <v>47</v>
      </c>
    </row>
    <row r="623" spans="1:25" hidden="1" x14ac:dyDescent="0.2">
      <c r="A623" t="s">
        <v>2320</v>
      </c>
      <c r="F623" s="1">
        <v>42491</v>
      </c>
      <c r="G623">
        <v>2016</v>
      </c>
      <c r="H623" t="s">
        <v>2362</v>
      </c>
      <c r="I623" t="s">
        <v>5431</v>
      </c>
      <c r="J623">
        <f>VLOOKUP(I623, [2]Sheet3!$A$1:$B$391, 2, FALSE)</f>
        <v>5</v>
      </c>
      <c r="M623" t="s">
        <v>2363</v>
      </c>
      <c r="N623" t="s">
        <v>2357</v>
      </c>
      <c r="Q623">
        <v>11054803</v>
      </c>
      <c r="R623">
        <v>55</v>
      </c>
      <c r="T623">
        <v>131</v>
      </c>
      <c r="U623">
        <v>143</v>
      </c>
      <c r="V623">
        <v>24</v>
      </c>
      <c r="W623">
        <v>259376</v>
      </c>
      <c r="X623" t="s">
        <v>70</v>
      </c>
      <c r="Y623" t="s">
        <v>47</v>
      </c>
    </row>
    <row r="624" spans="1:25" hidden="1" x14ac:dyDescent="0.2">
      <c r="A624" t="s">
        <v>2320</v>
      </c>
      <c r="F624" s="1">
        <v>44652</v>
      </c>
      <c r="G624">
        <v>2022</v>
      </c>
      <c r="H624" t="s">
        <v>2405</v>
      </c>
      <c r="I624" t="s">
        <v>5431</v>
      </c>
      <c r="J624">
        <f>VLOOKUP(I624, [2]Sheet3!$A$1:$B$391, 2, FALSE)</f>
        <v>5</v>
      </c>
      <c r="M624" t="s">
        <v>2406</v>
      </c>
      <c r="N624" t="s">
        <v>2407</v>
      </c>
      <c r="Q624">
        <v>27163473</v>
      </c>
      <c r="R624">
        <v>102</v>
      </c>
      <c r="T624">
        <v>377</v>
      </c>
      <c r="U624">
        <v>380</v>
      </c>
      <c r="V624">
        <v>11</v>
      </c>
      <c r="W624">
        <v>259376</v>
      </c>
      <c r="X624" t="s">
        <v>70</v>
      </c>
      <c r="Y624" t="s">
        <v>47</v>
      </c>
    </row>
    <row r="625" spans="1:25" hidden="1" x14ac:dyDescent="0.2">
      <c r="A625" t="s">
        <v>2320</v>
      </c>
      <c r="F625" s="1">
        <v>45323</v>
      </c>
      <c r="G625">
        <v>2024</v>
      </c>
      <c r="H625" t="s">
        <v>2414</v>
      </c>
      <c r="I625" t="s">
        <v>5431</v>
      </c>
      <c r="J625">
        <f>VLOOKUP(I625, [2]Sheet3!$A$1:$B$391, 2, FALSE)</f>
        <v>5</v>
      </c>
      <c r="M625" t="s">
        <v>2415</v>
      </c>
      <c r="N625" t="s">
        <v>2416</v>
      </c>
      <c r="Q625">
        <v>33090562</v>
      </c>
      <c r="R625">
        <v>117</v>
      </c>
      <c r="T625">
        <v>386</v>
      </c>
      <c r="U625">
        <v>401</v>
      </c>
      <c r="V625">
        <v>0</v>
      </c>
      <c r="W625">
        <v>259376</v>
      </c>
      <c r="X625" t="s">
        <v>70</v>
      </c>
      <c r="Y625" t="s">
        <v>47</v>
      </c>
    </row>
    <row r="626" spans="1:25" hidden="1" x14ac:dyDescent="0.2">
      <c r="A626" t="s">
        <v>2868</v>
      </c>
      <c r="F626" s="1">
        <v>40452</v>
      </c>
      <c r="G626">
        <v>2010</v>
      </c>
      <c r="H626" t="s">
        <v>2874</v>
      </c>
      <c r="I626" t="s">
        <v>5431</v>
      </c>
      <c r="J626">
        <f>VLOOKUP(I626, [2]Sheet3!$A$1:$B$391, 2, FALSE)</f>
        <v>5</v>
      </c>
      <c r="M626" t="s">
        <v>2875</v>
      </c>
      <c r="N626" t="s">
        <v>2868</v>
      </c>
      <c r="Q626">
        <v>2113525</v>
      </c>
      <c r="R626">
        <v>39</v>
      </c>
      <c r="S626">
        <v>7</v>
      </c>
      <c r="T626">
        <v>1078</v>
      </c>
      <c r="U626">
        <v>1087</v>
      </c>
      <c r="V626">
        <v>11</v>
      </c>
      <c r="W626">
        <v>272444</v>
      </c>
      <c r="X626" t="s">
        <v>70</v>
      </c>
      <c r="Y626" t="s">
        <v>47</v>
      </c>
    </row>
    <row r="627" spans="1:25" hidden="1" x14ac:dyDescent="0.2">
      <c r="A627" t="s">
        <v>2868</v>
      </c>
      <c r="F627" s="1">
        <v>44044</v>
      </c>
      <c r="G627">
        <v>2020</v>
      </c>
      <c r="H627" t="s">
        <v>2906</v>
      </c>
      <c r="I627" t="s">
        <v>5431</v>
      </c>
      <c r="J627">
        <f>VLOOKUP(I627, [2]Sheet3!$A$1:$B$391, 2, FALSE)</f>
        <v>5</v>
      </c>
      <c r="M627" t="s">
        <v>2907</v>
      </c>
      <c r="N627" t="s">
        <v>2868</v>
      </c>
      <c r="Q627">
        <v>19133710</v>
      </c>
      <c r="R627">
        <v>89</v>
      </c>
      <c r="T627">
        <v>129</v>
      </c>
      <c r="U627">
        <v>139</v>
      </c>
      <c r="V627">
        <v>78</v>
      </c>
      <c r="W627">
        <v>272444</v>
      </c>
      <c r="X627" t="s">
        <v>70</v>
      </c>
      <c r="Y627" t="s">
        <v>47</v>
      </c>
    </row>
    <row r="628" spans="1:25" hidden="1" x14ac:dyDescent="0.2">
      <c r="A628" t="s">
        <v>112</v>
      </c>
      <c r="F628" s="1">
        <v>39356</v>
      </c>
      <c r="G628">
        <v>2007</v>
      </c>
      <c r="H628" t="s">
        <v>119</v>
      </c>
      <c r="I628" t="s">
        <v>5432</v>
      </c>
      <c r="J628" t="str">
        <f>VLOOKUP(I628, [2]Sheet3!$A$1:$B$391, 2, FALSE)</f>
        <v>5 </v>
      </c>
      <c r="M628" t="s">
        <v>121</v>
      </c>
      <c r="N628" t="s">
        <v>112</v>
      </c>
      <c r="Q628">
        <v>2108117</v>
      </c>
      <c r="R628">
        <v>44</v>
      </c>
      <c r="S628">
        <v>7</v>
      </c>
      <c r="T628">
        <v>613</v>
      </c>
      <c r="U628">
        <v>625</v>
      </c>
      <c r="V628">
        <v>22</v>
      </c>
      <c r="W628">
        <v>271602</v>
      </c>
      <c r="X628" t="s">
        <v>70</v>
      </c>
      <c r="Y628" t="s">
        <v>47</v>
      </c>
    </row>
    <row r="629" spans="1:25" hidden="1" x14ac:dyDescent="0.2">
      <c r="A629" t="s">
        <v>112</v>
      </c>
      <c r="F629" s="1">
        <v>43435</v>
      </c>
      <c r="G629">
        <v>2018</v>
      </c>
      <c r="H629" t="s">
        <v>159</v>
      </c>
      <c r="I629" t="s">
        <v>5432</v>
      </c>
      <c r="J629" t="str">
        <f>VLOOKUP(I629, [2]Sheet3!$A$1:$B$391, 2, FALSE)</f>
        <v>5 </v>
      </c>
      <c r="M629" t="s">
        <v>160</v>
      </c>
      <c r="N629" t="s">
        <v>161</v>
      </c>
      <c r="Q629">
        <v>16690695</v>
      </c>
      <c r="R629">
        <v>55</v>
      </c>
      <c r="S629">
        <v>8</v>
      </c>
      <c r="T629">
        <v>1071</v>
      </c>
      <c r="U629">
        <v>1083</v>
      </c>
      <c r="V629">
        <v>3</v>
      </c>
      <c r="W629">
        <v>271602</v>
      </c>
      <c r="X629" t="s">
        <v>70</v>
      </c>
      <c r="Y629" t="s">
        <v>47</v>
      </c>
    </row>
    <row r="630" spans="1:25" hidden="1" x14ac:dyDescent="0.2">
      <c r="A630" t="s">
        <v>112</v>
      </c>
      <c r="F630" s="1">
        <v>44896</v>
      </c>
      <c r="G630">
        <v>2022</v>
      </c>
      <c r="H630" t="s">
        <v>178</v>
      </c>
      <c r="I630" t="s">
        <v>5432</v>
      </c>
      <c r="J630" t="str">
        <f>VLOOKUP(I630, [2]Sheet3!$A$1:$B$391, 2, FALSE)</f>
        <v>5 </v>
      </c>
      <c r="M630" t="s">
        <v>179</v>
      </c>
      <c r="N630" t="s">
        <v>180</v>
      </c>
      <c r="Q630">
        <v>29057915</v>
      </c>
      <c r="R630">
        <v>59</v>
      </c>
      <c r="S630">
        <v>8</v>
      </c>
      <c r="T630">
        <v>103702</v>
      </c>
      <c r="V630">
        <v>10</v>
      </c>
      <c r="W630">
        <v>271602</v>
      </c>
      <c r="X630" t="s">
        <v>70</v>
      </c>
      <c r="Y630" t="s">
        <v>47</v>
      </c>
    </row>
    <row r="631" spans="1:25" hidden="1" x14ac:dyDescent="0.2">
      <c r="A631" t="s">
        <v>112</v>
      </c>
      <c r="F631" s="1">
        <v>44986</v>
      </c>
      <c r="G631">
        <v>2023</v>
      </c>
      <c r="H631" t="s">
        <v>181</v>
      </c>
      <c r="I631" t="s">
        <v>5432</v>
      </c>
      <c r="J631" t="str">
        <f>VLOOKUP(I631, [2]Sheet3!$A$1:$B$391, 2, FALSE)</f>
        <v>5 </v>
      </c>
      <c r="M631" t="s">
        <v>182</v>
      </c>
      <c r="N631" t="s">
        <v>183</v>
      </c>
      <c r="Q631">
        <v>29461406</v>
      </c>
      <c r="R631">
        <v>60</v>
      </c>
      <c r="S631">
        <v>2</v>
      </c>
      <c r="T631">
        <v>103744</v>
      </c>
      <c r="V631">
        <v>3</v>
      </c>
      <c r="W631">
        <v>271602</v>
      </c>
      <c r="X631" t="s">
        <v>70</v>
      </c>
      <c r="Y631" t="s">
        <v>47</v>
      </c>
    </row>
    <row r="632" spans="1:25" hidden="1" x14ac:dyDescent="0.2">
      <c r="A632" t="s">
        <v>112</v>
      </c>
      <c r="F632" s="1">
        <v>39417</v>
      </c>
      <c r="G632">
        <v>2007</v>
      </c>
      <c r="H632" t="s">
        <v>190</v>
      </c>
      <c r="I632" t="s">
        <v>5432</v>
      </c>
      <c r="J632" t="str">
        <f>VLOOKUP(I632, [2]Sheet3!$A$1:$B$391, 2, FALSE)</f>
        <v>5 </v>
      </c>
      <c r="M632" t="s">
        <v>191</v>
      </c>
      <c r="N632" t="s">
        <v>112</v>
      </c>
      <c r="Q632">
        <v>20505766</v>
      </c>
      <c r="R632">
        <v>44</v>
      </c>
      <c r="S632">
        <v>8</v>
      </c>
      <c r="T632">
        <v>692</v>
      </c>
      <c r="V632">
        <v>0</v>
      </c>
      <c r="W632">
        <v>271602</v>
      </c>
      <c r="X632" t="s">
        <v>70</v>
      </c>
      <c r="Y632" t="s">
        <v>192</v>
      </c>
    </row>
    <row r="633" spans="1:25" hidden="1" x14ac:dyDescent="0.2">
      <c r="A633" t="s">
        <v>2179</v>
      </c>
      <c r="F633" s="1">
        <v>42675</v>
      </c>
      <c r="G633">
        <v>2016</v>
      </c>
      <c r="H633" t="s">
        <v>2189</v>
      </c>
      <c r="I633" t="s">
        <v>5432</v>
      </c>
      <c r="J633" t="str">
        <f>VLOOKUP(I633, [2]Sheet3!$A$1:$B$391, 2, FALSE)</f>
        <v>5 </v>
      </c>
      <c r="M633" t="s">
        <v>2190</v>
      </c>
      <c r="N633" t="s">
        <v>2179</v>
      </c>
      <c r="Q633">
        <v>20427405</v>
      </c>
      <c r="R633">
        <v>53</v>
      </c>
      <c r="S633">
        <v>7</v>
      </c>
      <c r="T633">
        <v>846</v>
      </c>
      <c r="U633">
        <v>856</v>
      </c>
      <c r="V633">
        <v>17</v>
      </c>
      <c r="W633">
        <v>1051920</v>
      </c>
      <c r="X633" t="s">
        <v>70</v>
      </c>
      <c r="Y633" t="s">
        <v>47</v>
      </c>
    </row>
    <row r="634" spans="1:25" hidden="1" x14ac:dyDescent="0.2">
      <c r="A634" t="s">
        <v>2179</v>
      </c>
      <c r="F634" s="1">
        <v>39904</v>
      </c>
      <c r="G634">
        <v>2009</v>
      </c>
      <c r="H634" t="s">
        <v>2213</v>
      </c>
      <c r="I634" t="s">
        <v>5432</v>
      </c>
      <c r="J634" t="str">
        <f>VLOOKUP(I634, [2]Sheet3!$A$1:$B$391, 2, FALSE)</f>
        <v>5 </v>
      </c>
      <c r="M634" t="s">
        <v>2214</v>
      </c>
      <c r="N634" t="s">
        <v>2179</v>
      </c>
      <c r="Q634">
        <v>20427712</v>
      </c>
      <c r="R634">
        <v>46</v>
      </c>
      <c r="S634">
        <v>3</v>
      </c>
      <c r="T634">
        <v>175</v>
      </c>
      <c r="U634">
        <v>180</v>
      </c>
      <c r="V634">
        <v>113</v>
      </c>
      <c r="W634">
        <v>1051920</v>
      </c>
      <c r="X634" t="s">
        <v>70</v>
      </c>
      <c r="Y634" t="s">
        <v>47</v>
      </c>
    </row>
    <row r="635" spans="1:25" hidden="1" x14ac:dyDescent="0.2">
      <c r="A635" t="s">
        <v>2179</v>
      </c>
      <c r="F635" s="1">
        <v>45108</v>
      </c>
      <c r="G635">
        <v>2023</v>
      </c>
      <c r="H635" t="s">
        <v>2226</v>
      </c>
      <c r="I635" t="s">
        <v>5432</v>
      </c>
      <c r="J635" t="str">
        <f>VLOOKUP(I635, [2]Sheet3!$A$1:$B$391, 2, FALSE)</f>
        <v>5 </v>
      </c>
      <c r="M635" t="s">
        <v>2227</v>
      </c>
      <c r="N635" t="s">
        <v>2228</v>
      </c>
      <c r="Q635">
        <v>33427196</v>
      </c>
      <c r="R635">
        <v>60</v>
      </c>
      <c r="S635">
        <v>5</v>
      </c>
      <c r="T635">
        <v>103796</v>
      </c>
      <c r="V635">
        <v>5</v>
      </c>
      <c r="W635">
        <v>1051920</v>
      </c>
      <c r="X635" t="s">
        <v>70</v>
      </c>
      <c r="Y635" t="s">
        <v>47</v>
      </c>
    </row>
    <row r="636" spans="1:25" hidden="1" x14ac:dyDescent="0.2">
      <c r="A636" t="s">
        <v>2868</v>
      </c>
      <c r="F636" s="1">
        <v>44986</v>
      </c>
      <c r="G636">
        <v>2023</v>
      </c>
      <c r="H636" t="s">
        <v>181</v>
      </c>
      <c r="I636" t="s">
        <v>5432</v>
      </c>
      <c r="J636" t="str">
        <f>VLOOKUP(I636, [2]Sheet3!$A$1:$B$391, 2, FALSE)</f>
        <v>5 </v>
      </c>
      <c r="M636" t="s">
        <v>182</v>
      </c>
      <c r="N636" t="s">
        <v>183</v>
      </c>
      <c r="Q636">
        <v>29462475</v>
      </c>
      <c r="R636">
        <v>60</v>
      </c>
      <c r="S636">
        <v>2</v>
      </c>
      <c r="T636">
        <v>103744</v>
      </c>
      <c r="V636">
        <v>3</v>
      </c>
      <c r="W636">
        <v>272444</v>
      </c>
      <c r="X636" t="s">
        <v>70</v>
      </c>
      <c r="Y636" t="s">
        <v>47</v>
      </c>
    </row>
    <row r="637" spans="1:25" hidden="1" x14ac:dyDescent="0.2">
      <c r="A637" t="s">
        <v>3842</v>
      </c>
      <c r="F637" s="1">
        <v>38777</v>
      </c>
      <c r="G637">
        <v>2006</v>
      </c>
      <c r="H637" t="s">
        <v>3845</v>
      </c>
      <c r="I637" t="s">
        <v>5432</v>
      </c>
      <c r="J637" t="str">
        <f>VLOOKUP(I637, [2]Sheet3!$A$1:$B$391, 2, FALSE)</f>
        <v>5 </v>
      </c>
      <c r="M637" t="s">
        <v>3846</v>
      </c>
      <c r="N637" t="s">
        <v>3842</v>
      </c>
      <c r="Q637">
        <v>836629</v>
      </c>
      <c r="R637">
        <v>43</v>
      </c>
      <c r="S637">
        <v>2</v>
      </c>
      <c r="T637">
        <v>222</v>
      </c>
      <c r="U637">
        <v>238</v>
      </c>
      <c r="V637">
        <v>13</v>
      </c>
      <c r="W637">
        <v>86383</v>
      </c>
      <c r="X637" t="s">
        <v>70</v>
      </c>
      <c r="Y637" t="s">
        <v>47</v>
      </c>
    </row>
    <row r="638" spans="1:25" hidden="1" x14ac:dyDescent="0.2">
      <c r="A638" t="s">
        <v>3842</v>
      </c>
      <c r="F638" s="1">
        <v>39873</v>
      </c>
      <c r="G638">
        <v>2009</v>
      </c>
      <c r="H638" t="s">
        <v>3870</v>
      </c>
      <c r="I638" t="s">
        <v>5432</v>
      </c>
      <c r="J638" t="str">
        <f>VLOOKUP(I638, [2]Sheet3!$A$1:$B$391, 2, FALSE)</f>
        <v>5 </v>
      </c>
      <c r="M638" t="s">
        <v>3871</v>
      </c>
      <c r="N638" t="s">
        <v>3842</v>
      </c>
      <c r="Q638">
        <v>836641</v>
      </c>
      <c r="R638">
        <v>46</v>
      </c>
      <c r="S638">
        <v>2</v>
      </c>
      <c r="T638">
        <v>125</v>
      </c>
      <c r="U638">
        <v>137</v>
      </c>
      <c r="V638">
        <v>12</v>
      </c>
      <c r="W638">
        <v>86383</v>
      </c>
      <c r="X638" t="s">
        <v>70</v>
      </c>
      <c r="Y638" t="s">
        <v>47</v>
      </c>
    </row>
    <row r="639" spans="1:25" hidden="1" x14ac:dyDescent="0.2">
      <c r="A639" t="s">
        <v>4162</v>
      </c>
      <c r="F639" s="1">
        <v>39904</v>
      </c>
      <c r="G639">
        <v>2009</v>
      </c>
      <c r="H639" t="s">
        <v>4168</v>
      </c>
      <c r="I639" t="s">
        <v>5432</v>
      </c>
      <c r="J639" t="str">
        <f>VLOOKUP(I639, [2]Sheet3!$A$1:$B$391, 2, FALSE)</f>
        <v>5 </v>
      </c>
      <c r="M639" t="s">
        <v>4169</v>
      </c>
      <c r="N639" t="s">
        <v>4162</v>
      </c>
      <c r="Q639">
        <v>4604629</v>
      </c>
      <c r="R639">
        <v>46</v>
      </c>
      <c r="S639">
        <v>3</v>
      </c>
      <c r="T639">
        <v>151</v>
      </c>
      <c r="U639">
        <v>158</v>
      </c>
      <c r="V639">
        <v>71</v>
      </c>
      <c r="W639">
        <v>128897</v>
      </c>
      <c r="X639" t="s">
        <v>70</v>
      </c>
      <c r="Y639" t="s">
        <v>47</v>
      </c>
    </row>
    <row r="640" spans="1:25" hidden="1" x14ac:dyDescent="0.2">
      <c r="A640" t="s">
        <v>4980</v>
      </c>
      <c r="F640" s="1">
        <v>45597</v>
      </c>
      <c r="G640">
        <v>2024</v>
      </c>
      <c r="H640" t="s">
        <v>5028</v>
      </c>
      <c r="I640" t="s">
        <v>5432</v>
      </c>
      <c r="J640" t="str">
        <f>VLOOKUP(I640, [2]Sheet3!$A$1:$B$391, 2, FALSE)</f>
        <v>5 </v>
      </c>
      <c r="M640" t="s">
        <v>5029</v>
      </c>
      <c r="N640" t="s">
        <v>4980</v>
      </c>
      <c r="Q640">
        <v>35233236</v>
      </c>
      <c r="R640">
        <v>61</v>
      </c>
      <c r="S640">
        <v>7</v>
      </c>
      <c r="T640">
        <v>104027</v>
      </c>
      <c r="V640">
        <v>0</v>
      </c>
      <c r="W640">
        <v>1051929</v>
      </c>
      <c r="X640" t="s">
        <v>70</v>
      </c>
      <c r="Y640" t="s">
        <v>47</v>
      </c>
    </row>
    <row r="641" spans="1:25" x14ac:dyDescent="0.2">
      <c r="A641" t="s">
        <v>1135</v>
      </c>
      <c r="F641" s="1">
        <v>43101</v>
      </c>
      <c r="G641">
        <v>2018</v>
      </c>
      <c r="H641" t="s">
        <v>1195</v>
      </c>
      <c r="I641" t="s">
        <v>5433</v>
      </c>
      <c r="J641" t="e">
        <f>VLOOKUP(I641, [2]Sheet3!$A$1:$B$391, 2, FALSE)</f>
        <v>#N/A</v>
      </c>
      <c r="M641" t="s">
        <v>1197</v>
      </c>
      <c r="N641" t="s">
        <v>1135</v>
      </c>
      <c r="Q641">
        <v>18342905</v>
      </c>
      <c r="R641">
        <v>25</v>
      </c>
      <c r="T641">
        <v>55</v>
      </c>
      <c r="U641">
        <v>63</v>
      </c>
      <c r="V641">
        <v>2</v>
      </c>
      <c r="W641">
        <v>202082</v>
      </c>
      <c r="X641" t="s">
        <v>59</v>
      </c>
      <c r="Y641" t="s">
        <v>47</v>
      </c>
    </row>
    <row r="642" spans="1:25" x14ac:dyDescent="0.2">
      <c r="A642" t="s">
        <v>4046</v>
      </c>
      <c r="F642" s="1">
        <v>42005</v>
      </c>
      <c r="G642">
        <v>2015</v>
      </c>
      <c r="H642" t="s">
        <v>4097</v>
      </c>
      <c r="I642" t="s">
        <v>5433</v>
      </c>
      <c r="J642" t="e">
        <f>VLOOKUP(I642, [2]Sheet3!$A$1:$B$391, 2, FALSE)</f>
        <v>#N/A</v>
      </c>
      <c r="M642" t="s">
        <v>4098</v>
      </c>
      <c r="N642" t="s">
        <v>4046</v>
      </c>
      <c r="Q642">
        <v>18564348</v>
      </c>
      <c r="R642">
        <v>10</v>
      </c>
      <c r="T642">
        <v>117</v>
      </c>
      <c r="U642">
        <v>122</v>
      </c>
      <c r="V642">
        <v>2</v>
      </c>
      <c r="W642">
        <v>450140</v>
      </c>
      <c r="X642" t="s">
        <v>59</v>
      </c>
      <c r="Y642" t="s">
        <v>47</v>
      </c>
    </row>
    <row r="643" spans="1:25" x14ac:dyDescent="0.2">
      <c r="A643" t="s">
        <v>1135</v>
      </c>
      <c r="F643" s="1">
        <v>43466</v>
      </c>
      <c r="G643">
        <v>2019</v>
      </c>
      <c r="H643" t="s">
        <v>1192</v>
      </c>
      <c r="I643" t="s">
        <v>5434</v>
      </c>
      <c r="J643" t="e">
        <f>VLOOKUP(I643, [2]Sheet3!$A$1:$B$391, 2, FALSE)</f>
        <v>#N/A</v>
      </c>
      <c r="M643" t="s">
        <v>1194</v>
      </c>
      <c r="N643" t="s">
        <v>1135</v>
      </c>
      <c r="Q643">
        <v>18342904</v>
      </c>
      <c r="R643">
        <v>29</v>
      </c>
      <c r="T643">
        <v>1</v>
      </c>
      <c r="U643">
        <v>10</v>
      </c>
      <c r="V643">
        <v>11</v>
      </c>
      <c r="W643">
        <v>202082</v>
      </c>
      <c r="X643" t="s">
        <v>59</v>
      </c>
      <c r="Y643" t="s">
        <v>47</v>
      </c>
    </row>
    <row r="644" spans="1:25" x14ac:dyDescent="0.2">
      <c r="A644" t="s">
        <v>4046</v>
      </c>
      <c r="F644" s="1">
        <v>43831</v>
      </c>
      <c r="G644">
        <v>2020</v>
      </c>
      <c r="H644" t="s">
        <v>4102</v>
      </c>
      <c r="I644" t="s">
        <v>5434</v>
      </c>
      <c r="J644" t="e">
        <f>VLOOKUP(I644, [2]Sheet3!$A$1:$B$391, 2, FALSE)</f>
        <v>#N/A</v>
      </c>
      <c r="M644" t="s">
        <v>4103</v>
      </c>
      <c r="N644" t="s">
        <v>4104</v>
      </c>
      <c r="Q644">
        <v>20318073</v>
      </c>
      <c r="R644">
        <v>32</v>
      </c>
      <c r="T644">
        <v>101</v>
      </c>
      <c r="U644">
        <v>109</v>
      </c>
      <c r="V644">
        <v>0</v>
      </c>
      <c r="W644">
        <v>450140</v>
      </c>
      <c r="X644" t="s">
        <v>59</v>
      </c>
      <c r="Y644" t="s">
        <v>47</v>
      </c>
    </row>
    <row r="645" spans="1:25" hidden="1" x14ac:dyDescent="0.2">
      <c r="A645" t="s">
        <v>1135</v>
      </c>
      <c r="F645" s="1">
        <v>42156</v>
      </c>
      <c r="G645">
        <v>2015</v>
      </c>
      <c r="H645" t="s">
        <v>1241</v>
      </c>
      <c r="I645" t="s">
        <v>5435</v>
      </c>
      <c r="J645" t="str">
        <f>VLOOKUP(I645, [2]Sheet3!$A$1:$B$391, 2, FALSE)</f>
        <v>4 </v>
      </c>
      <c r="M645" t="s">
        <v>1245</v>
      </c>
      <c r="N645" t="s">
        <v>1244</v>
      </c>
      <c r="Q645">
        <v>11980667</v>
      </c>
      <c r="R645">
        <v>17</v>
      </c>
      <c r="S645">
        <v>3</v>
      </c>
      <c r="T645">
        <v>471</v>
      </c>
      <c r="U645">
        <v>474</v>
      </c>
      <c r="V645">
        <v>1</v>
      </c>
      <c r="W645">
        <v>202082</v>
      </c>
      <c r="X645" t="s">
        <v>135</v>
      </c>
      <c r="Y645" t="s">
        <v>192</v>
      </c>
    </row>
    <row r="646" spans="1:25" hidden="1" x14ac:dyDescent="0.2">
      <c r="A646" t="s">
        <v>3842</v>
      </c>
      <c r="F646" s="1">
        <v>42156</v>
      </c>
      <c r="G646">
        <v>2015</v>
      </c>
      <c r="H646" t="s">
        <v>3931</v>
      </c>
      <c r="I646" t="s">
        <v>5435</v>
      </c>
      <c r="J646" t="str">
        <f>VLOOKUP(I646, [2]Sheet3!$A$1:$B$391, 2, FALSE)</f>
        <v>4 </v>
      </c>
      <c r="M646" t="s">
        <v>3932</v>
      </c>
      <c r="N646" t="s">
        <v>3933</v>
      </c>
      <c r="Q646">
        <v>11509054</v>
      </c>
      <c r="R646">
        <v>17</v>
      </c>
      <c r="S646">
        <v>3</v>
      </c>
      <c r="T646">
        <v>533</v>
      </c>
      <c r="U646">
        <v>546</v>
      </c>
      <c r="V646">
        <v>71</v>
      </c>
      <c r="W646">
        <v>86383</v>
      </c>
      <c r="X646" t="s">
        <v>135</v>
      </c>
      <c r="Y646" t="s">
        <v>47</v>
      </c>
    </row>
    <row r="647" spans="1:25" hidden="1" x14ac:dyDescent="0.2">
      <c r="A647" t="s">
        <v>3842</v>
      </c>
      <c r="F647" s="1">
        <v>39264</v>
      </c>
      <c r="G647">
        <v>2007</v>
      </c>
      <c r="H647" t="s">
        <v>3953</v>
      </c>
      <c r="I647" t="s">
        <v>5435</v>
      </c>
      <c r="J647" t="str">
        <f>VLOOKUP(I647, [2]Sheet3!$A$1:$B$391, 2, FALSE)</f>
        <v>4 </v>
      </c>
      <c r="M647" t="s">
        <v>3954</v>
      </c>
      <c r="N647" t="s">
        <v>3842</v>
      </c>
      <c r="Q647">
        <v>16494704</v>
      </c>
      <c r="R647">
        <v>9</v>
      </c>
      <c r="S647">
        <v>45691</v>
      </c>
      <c r="V647">
        <v>11</v>
      </c>
      <c r="W647">
        <v>86383</v>
      </c>
      <c r="X647" t="s">
        <v>59</v>
      </c>
      <c r="Y647" t="s">
        <v>47</v>
      </c>
    </row>
    <row r="648" spans="1:25" hidden="1" x14ac:dyDescent="0.2">
      <c r="A648" t="s">
        <v>3842</v>
      </c>
      <c r="F648" s="1">
        <v>38899</v>
      </c>
      <c r="G648">
        <v>2006</v>
      </c>
      <c r="H648" t="s">
        <v>3955</v>
      </c>
      <c r="I648" t="s">
        <v>5435</v>
      </c>
      <c r="J648" t="str">
        <f>VLOOKUP(I648, [2]Sheet3!$A$1:$B$391, 2, FALSE)</f>
        <v>4 </v>
      </c>
      <c r="M648" t="s">
        <v>3956</v>
      </c>
      <c r="N648" t="s">
        <v>3842</v>
      </c>
      <c r="Q648">
        <v>16494705</v>
      </c>
      <c r="R648">
        <v>8</v>
      </c>
      <c r="S648">
        <v>3</v>
      </c>
      <c r="T648">
        <v>241</v>
      </c>
      <c r="U648">
        <v>252</v>
      </c>
      <c r="V648">
        <v>68</v>
      </c>
      <c r="W648">
        <v>86383</v>
      </c>
      <c r="X648" t="s">
        <v>135</v>
      </c>
      <c r="Y648" t="s">
        <v>47</v>
      </c>
    </row>
    <row r="649" spans="1:25" hidden="1" x14ac:dyDescent="0.2">
      <c r="A649" t="s">
        <v>3842</v>
      </c>
      <c r="F649" s="1">
        <v>42156</v>
      </c>
      <c r="G649">
        <v>2015</v>
      </c>
      <c r="H649" t="s">
        <v>1241</v>
      </c>
      <c r="I649" t="s">
        <v>5435</v>
      </c>
      <c r="J649" t="str">
        <f>VLOOKUP(I649, [2]Sheet3!$A$1:$B$391, 2, FALSE)</f>
        <v>4 </v>
      </c>
      <c r="M649" t="s">
        <v>1245</v>
      </c>
      <c r="N649" t="s">
        <v>1244</v>
      </c>
      <c r="Q649">
        <v>11509059</v>
      </c>
      <c r="R649">
        <v>17</v>
      </c>
      <c r="S649">
        <v>3</v>
      </c>
      <c r="T649">
        <v>471</v>
      </c>
      <c r="U649">
        <v>474</v>
      </c>
      <c r="V649">
        <v>1</v>
      </c>
      <c r="W649">
        <v>86383</v>
      </c>
      <c r="X649" t="s">
        <v>135</v>
      </c>
      <c r="Y649" t="s">
        <v>192</v>
      </c>
    </row>
    <row r="650" spans="1:25" hidden="1" x14ac:dyDescent="0.2">
      <c r="A650" t="s">
        <v>1135</v>
      </c>
      <c r="F650" s="1">
        <v>42186</v>
      </c>
      <c r="G650">
        <v>2015</v>
      </c>
      <c r="H650" t="s">
        <v>1159</v>
      </c>
      <c r="I650" t="s">
        <v>5436</v>
      </c>
      <c r="J650" t="str">
        <f>VLOOKUP(I650, [2]Sheet3!$A$1:$B$391, 2, FALSE)</f>
        <v>5 </v>
      </c>
      <c r="M650" t="s">
        <v>1161</v>
      </c>
      <c r="N650" t="s">
        <v>1162</v>
      </c>
      <c r="Q650">
        <v>10598916</v>
      </c>
      <c r="R650">
        <v>25</v>
      </c>
      <c r="S650">
        <v>4</v>
      </c>
      <c r="T650">
        <v>403</v>
      </c>
      <c r="U650">
        <v>427</v>
      </c>
      <c r="V650">
        <v>139</v>
      </c>
      <c r="W650">
        <v>202082</v>
      </c>
      <c r="X650" t="s">
        <v>53</v>
      </c>
      <c r="Y650" t="s">
        <v>47</v>
      </c>
    </row>
    <row r="651" spans="1:25" x14ac:dyDescent="0.2">
      <c r="A651" t="s">
        <v>112</v>
      </c>
      <c r="F651" s="1">
        <v>42828</v>
      </c>
      <c r="G651">
        <v>2017</v>
      </c>
      <c r="H651" t="s">
        <v>169</v>
      </c>
      <c r="I651" t="s">
        <v>5437</v>
      </c>
      <c r="J651" t="e">
        <f>VLOOKUP(I651, [2]Sheet3!$A$1:$B$391, 2, FALSE)</f>
        <v>#N/A</v>
      </c>
      <c r="M651" t="s">
        <v>171</v>
      </c>
      <c r="N651" t="s">
        <v>173</v>
      </c>
      <c r="Q651">
        <v>24652533</v>
      </c>
      <c r="R651">
        <v>34</v>
      </c>
      <c r="S651">
        <v>2</v>
      </c>
      <c r="T651">
        <v>137</v>
      </c>
      <c r="U651">
        <v>156</v>
      </c>
      <c r="V651">
        <v>10</v>
      </c>
      <c r="W651">
        <v>271602</v>
      </c>
      <c r="X651" t="s">
        <v>172</v>
      </c>
      <c r="Y651" t="s">
        <v>47</v>
      </c>
    </row>
    <row r="652" spans="1:25" hidden="1" x14ac:dyDescent="0.2">
      <c r="A652" t="s">
        <v>1135</v>
      </c>
      <c r="F652" s="1">
        <v>40878</v>
      </c>
      <c r="G652">
        <v>2011</v>
      </c>
      <c r="H652" t="s">
        <v>1246</v>
      </c>
      <c r="I652" t="s">
        <v>5438</v>
      </c>
      <c r="J652" t="str">
        <f>VLOOKUP(I652, [2]Sheet3!$A$1:$B$391, 2, FALSE)</f>
        <v>5* </v>
      </c>
      <c r="M652" t="s">
        <v>1248</v>
      </c>
      <c r="N652" t="s">
        <v>1135</v>
      </c>
      <c r="Q652">
        <v>6981761</v>
      </c>
      <c r="R652">
        <v>22</v>
      </c>
      <c r="S652">
        <v>4</v>
      </c>
      <c r="T652">
        <v>687</v>
      </c>
      <c r="U652">
        <v>702</v>
      </c>
      <c r="V652">
        <v>169</v>
      </c>
      <c r="W652">
        <v>202082</v>
      </c>
      <c r="X652" t="s">
        <v>212</v>
      </c>
      <c r="Y652" t="s">
        <v>192</v>
      </c>
    </row>
    <row r="653" spans="1:25" hidden="1" x14ac:dyDescent="0.2">
      <c r="A653" t="s">
        <v>1893</v>
      </c>
      <c r="F653" s="1">
        <v>45180</v>
      </c>
      <c r="G653">
        <v>2023</v>
      </c>
      <c r="H653" t="s">
        <v>1894</v>
      </c>
      <c r="I653" t="s">
        <v>5438</v>
      </c>
      <c r="J653" t="str">
        <f>VLOOKUP(I653, [2]Sheet3!$A$1:$B$391, 2, FALSE)</f>
        <v>5* </v>
      </c>
      <c r="M653" t="s">
        <v>1896</v>
      </c>
      <c r="N653" t="s">
        <v>1897</v>
      </c>
      <c r="Q653">
        <v>36689114</v>
      </c>
      <c r="V653">
        <v>1</v>
      </c>
      <c r="W653">
        <v>2098153</v>
      </c>
      <c r="X653" t="s">
        <v>212</v>
      </c>
      <c r="Y653" t="s">
        <v>47</v>
      </c>
    </row>
    <row r="654" spans="1:25" hidden="1" x14ac:dyDescent="0.2">
      <c r="A654" t="s">
        <v>2062</v>
      </c>
      <c r="F654" s="1">
        <v>44348</v>
      </c>
      <c r="G654">
        <v>2021</v>
      </c>
      <c r="H654" t="s">
        <v>2091</v>
      </c>
      <c r="I654" t="s">
        <v>5438</v>
      </c>
      <c r="J654" t="str">
        <f>VLOOKUP(I654, [2]Sheet3!$A$1:$B$391, 2, FALSE)</f>
        <v>5* </v>
      </c>
      <c r="M654" t="s">
        <v>2092</v>
      </c>
      <c r="N654" t="s">
        <v>2093</v>
      </c>
      <c r="Q654">
        <v>24280017</v>
      </c>
      <c r="R654">
        <v>32</v>
      </c>
      <c r="S654">
        <v>2</v>
      </c>
      <c r="T654">
        <v>318</v>
      </c>
      <c r="U654">
        <v>334</v>
      </c>
      <c r="V654">
        <v>38</v>
      </c>
      <c r="W654">
        <v>636920</v>
      </c>
      <c r="X654" t="s">
        <v>212</v>
      </c>
      <c r="Y654" t="s">
        <v>47</v>
      </c>
    </row>
    <row r="655" spans="1:25" hidden="1" x14ac:dyDescent="0.2">
      <c r="A655" t="s">
        <v>2256</v>
      </c>
      <c r="F655" s="1">
        <v>45352</v>
      </c>
      <c r="G655">
        <v>2024</v>
      </c>
      <c r="H655" t="s">
        <v>2257</v>
      </c>
      <c r="I655" t="s">
        <v>5438</v>
      </c>
      <c r="J655" t="str">
        <f>VLOOKUP(I655, [2]Sheet3!$A$1:$B$391, 2, FALSE)</f>
        <v>5* </v>
      </c>
      <c r="M655" t="s">
        <v>2259</v>
      </c>
      <c r="N655" t="s">
        <v>2260</v>
      </c>
      <c r="Q655">
        <v>34858508</v>
      </c>
      <c r="R655">
        <v>35</v>
      </c>
      <c r="S655">
        <v>1</v>
      </c>
      <c r="T655">
        <v>272</v>
      </c>
      <c r="U655">
        <v>293</v>
      </c>
      <c r="V655">
        <v>1</v>
      </c>
      <c r="W655">
        <v>1977225</v>
      </c>
      <c r="X655" t="s">
        <v>212</v>
      </c>
      <c r="Y655" t="s">
        <v>47</v>
      </c>
    </row>
    <row r="656" spans="1:25" hidden="1" x14ac:dyDescent="0.2">
      <c r="A656" t="s">
        <v>2312</v>
      </c>
      <c r="F656" s="1">
        <v>44440</v>
      </c>
      <c r="G656">
        <v>2021</v>
      </c>
      <c r="H656" t="s">
        <v>2317</v>
      </c>
      <c r="I656" t="s">
        <v>5438</v>
      </c>
      <c r="J656" t="str">
        <f>VLOOKUP(I656, [2]Sheet3!$A$1:$B$391, 2, FALSE)</f>
        <v>5* </v>
      </c>
      <c r="M656" t="s">
        <v>2318</v>
      </c>
      <c r="N656" t="s">
        <v>2319</v>
      </c>
      <c r="Q656">
        <v>25215721</v>
      </c>
      <c r="R656">
        <v>32</v>
      </c>
      <c r="S656">
        <v>3</v>
      </c>
      <c r="T656">
        <v>836</v>
      </c>
      <c r="U656">
        <v>859</v>
      </c>
      <c r="V656">
        <v>23</v>
      </c>
      <c r="W656">
        <v>1051922</v>
      </c>
      <c r="X656" t="s">
        <v>212</v>
      </c>
      <c r="Y656" t="s">
        <v>47</v>
      </c>
    </row>
    <row r="657" spans="1:26" hidden="1" x14ac:dyDescent="0.2">
      <c r="A657" t="s">
        <v>2446</v>
      </c>
      <c r="F657" s="1">
        <v>41153</v>
      </c>
      <c r="G657">
        <v>2012</v>
      </c>
      <c r="H657" t="s">
        <v>2447</v>
      </c>
      <c r="I657" t="s">
        <v>5438</v>
      </c>
      <c r="J657" t="str">
        <f>VLOOKUP(I657, [2]Sheet3!$A$1:$B$391, 2, FALSE)</f>
        <v>5* </v>
      </c>
      <c r="M657" t="s">
        <v>2449</v>
      </c>
      <c r="N657" t="s">
        <v>2450</v>
      </c>
      <c r="Q657">
        <v>20428139</v>
      </c>
      <c r="R657">
        <v>23</v>
      </c>
      <c r="S657" t="s">
        <v>2448</v>
      </c>
      <c r="T657">
        <v>887</v>
      </c>
      <c r="U657">
        <v>902</v>
      </c>
      <c r="V657">
        <v>24</v>
      </c>
      <c r="W657">
        <v>1051923</v>
      </c>
      <c r="X657" t="s">
        <v>212</v>
      </c>
      <c r="Y657" t="s">
        <v>47</v>
      </c>
    </row>
    <row r="658" spans="1:26" hidden="1" x14ac:dyDescent="0.2">
      <c r="A658" t="s">
        <v>2446</v>
      </c>
      <c r="F658" s="1">
        <v>43525</v>
      </c>
      <c r="G658">
        <v>2019</v>
      </c>
      <c r="H658" t="s">
        <v>2451</v>
      </c>
      <c r="I658" t="s">
        <v>5438</v>
      </c>
      <c r="J658" t="str">
        <f>VLOOKUP(I658, [2]Sheet3!$A$1:$B$391, 2, FALSE)</f>
        <v>5* </v>
      </c>
      <c r="M658" t="s">
        <v>2452</v>
      </c>
      <c r="N658" t="s">
        <v>2453</v>
      </c>
      <c r="Q658">
        <v>20428140</v>
      </c>
      <c r="R658">
        <v>30</v>
      </c>
      <c r="S658">
        <v>1</v>
      </c>
      <c r="T658">
        <v>175</v>
      </c>
      <c r="U658">
        <v>190</v>
      </c>
      <c r="V658">
        <v>22</v>
      </c>
      <c r="W658">
        <v>1051923</v>
      </c>
      <c r="X658" t="s">
        <v>212</v>
      </c>
      <c r="Y658" t="s">
        <v>47</v>
      </c>
    </row>
    <row r="659" spans="1:26" hidden="1" x14ac:dyDescent="0.2">
      <c r="A659" t="s">
        <v>3818</v>
      </c>
      <c r="F659" s="1">
        <v>44531</v>
      </c>
      <c r="G659">
        <v>2021</v>
      </c>
      <c r="H659" t="s">
        <v>3826</v>
      </c>
      <c r="I659" t="s">
        <v>5438</v>
      </c>
      <c r="J659" t="str">
        <f>VLOOKUP(I659, [2]Sheet3!$A$1:$B$391, 2, FALSE)</f>
        <v>5* </v>
      </c>
      <c r="M659" t="s">
        <v>3827</v>
      </c>
      <c r="N659" t="s">
        <v>3828</v>
      </c>
      <c r="Q659">
        <v>34306680</v>
      </c>
      <c r="R659">
        <v>32</v>
      </c>
      <c r="S659">
        <v>4</v>
      </c>
      <c r="T659">
        <v>1347</v>
      </c>
      <c r="U659">
        <v>1367</v>
      </c>
      <c r="V659">
        <v>9</v>
      </c>
      <c r="W659">
        <v>1977221</v>
      </c>
      <c r="X659" t="s">
        <v>212</v>
      </c>
      <c r="Y659" t="s">
        <v>47</v>
      </c>
    </row>
    <row r="660" spans="1:26" hidden="1" x14ac:dyDescent="0.2">
      <c r="A660" t="s">
        <v>4980</v>
      </c>
      <c r="F660" s="1">
        <v>45352</v>
      </c>
      <c r="G660">
        <v>2024</v>
      </c>
      <c r="H660" t="s">
        <v>5023</v>
      </c>
      <c r="I660" t="s">
        <v>5438</v>
      </c>
      <c r="J660" t="str">
        <f>VLOOKUP(I660, [2]Sheet3!$A$1:$B$391, 2, FALSE)</f>
        <v>5* </v>
      </c>
      <c r="M660" t="s">
        <v>5024</v>
      </c>
      <c r="N660" t="s">
        <v>5025</v>
      </c>
      <c r="Q660">
        <v>30801380</v>
      </c>
      <c r="R660">
        <v>35</v>
      </c>
      <c r="S660">
        <v>1</v>
      </c>
      <c r="T660">
        <v>1</v>
      </c>
      <c r="U660">
        <v>15</v>
      </c>
      <c r="V660">
        <v>4</v>
      </c>
      <c r="W660">
        <v>1051929</v>
      </c>
      <c r="X660" t="s">
        <v>212</v>
      </c>
      <c r="Y660" t="s">
        <v>47</v>
      </c>
    </row>
    <row r="661" spans="1:26" hidden="1" x14ac:dyDescent="0.2">
      <c r="A661" t="s">
        <v>5030</v>
      </c>
      <c r="F661" s="1">
        <v>45717</v>
      </c>
      <c r="G661">
        <v>2024</v>
      </c>
      <c r="H661" t="s">
        <v>5035</v>
      </c>
      <c r="I661" t="s">
        <v>5438</v>
      </c>
      <c r="J661" t="str">
        <f>VLOOKUP(I661, [2]Sheet3!$A$1:$B$391, 2, FALSE)</f>
        <v>5* </v>
      </c>
      <c r="M661" t="s">
        <v>5036</v>
      </c>
      <c r="N661" t="s">
        <v>5030</v>
      </c>
      <c r="Q661">
        <v>34713105</v>
      </c>
      <c r="R661">
        <v>36</v>
      </c>
      <c r="S661">
        <v>1</v>
      </c>
      <c r="T661">
        <v>261</v>
      </c>
      <c r="U661">
        <v>284</v>
      </c>
      <c r="V661">
        <v>0</v>
      </c>
      <c r="W661">
        <v>1473077</v>
      </c>
      <c r="X661" t="s">
        <v>212</v>
      </c>
      <c r="Y661" t="s">
        <v>47</v>
      </c>
    </row>
    <row r="662" spans="1:26" x14ac:dyDescent="0.2">
      <c r="A662" t="s">
        <v>1302</v>
      </c>
      <c r="F662" s="1">
        <v>38883</v>
      </c>
      <c r="G662">
        <v>2006</v>
      </c>
      <c r="H662" t="s">
        <v>1344</v>
      </c>
      <c r="I662" t="s">
        <v>5439</v>
      </c>
      <c r="J662" t="e">
        <f>VLOOKUP(I662, [2]Sheet3!$A$1:$B$391, 2, FALSE)</f>
        <v>#N/A</v>
      </c>
      <c r="M662" t="s">
        <v>1348</v>
      </c>
      <c r="N662" t="s">
        <v>1302</v>
      </c>
      <c r="Q662">
        <v>296338</v>
      </c>
      <c r="R662">
        <v>5</v>
      </c>
      <c r="S662">
        <v>4</v>
      </c>
      <c r="T662">
        <v>655</v>
      </c>
      <c r="U662">
        <v>660</v>
      </c>
      <c r="V662">
        <v>0</v>
      </c>
      <c r="W662">
        <v>30767</v>
      </c>
      <c r="X662" t="s">
        <v>1347</v>
      </c>
      <c r="Y662" t="s">
        <v>47</v>
      </c>
    </row>
    <row r="663" spans="1:26" x14ac:dyDescent="0.2">
      <c r="A663" t="s">
        <v>3842</v>
      </c>
      <c r="F663" s="1">
        <v>42189</v>
      </c>
      <c r="G663">
        <v>2015</v>
      </c>
      <c r="H663" t="s">
        <v>3921</v>
      </c>
      <c r="I663" t="s">
        <v>5440</v>
      </c>
      <c r="J663" t="e">
        <f>VLOOKUP(I663, [2]Sheet3!$A$1:$B$391, 2, FALSE)</f>
        <v>#N/A</v>
      </c>
      <c r="M663" t="s">
        <v>3923</v>
      </c>
      <c r="N663" t="s">
        <v>3924</v>
      </c>
      <c r="Q663">
        <v>8510175</v>
      </c>
      <c r="R663">
        <v>23</v>
      </c>
      <c r="S663">
        <v>4</v>
      </c>
      <c r="T663">
        <v>437</v>
      </c>
      <c r="U663">
        <v>452</v>
      </c>
      <c r="V663">
        <v>6</v>
      </c>
      <c r="W663">
        <v>86383</v>
      </c>
      <c r="X663" t="s">
        <v>172</v>
      </c>
      <c r="Y663" t="s">
        <v>47</v>
      </c>
    </row>
    <row r="664" spans="1:26" x14ac:dyDescent="0.2">
      <c r="A664" t="s">
        <v>2446</v>
      </c>
      <c r="F664" s="1">
        <v>41856</v>
      </c>
      <c r="G664">
        <v>2014</v>
      </c>
      <c r="H664" t="s">
        <v>2466</v>
      </c>
      <c r="I664" t="s">
        <v>2467</v>
      </c>
      <c r="J664" t="e">
        <f>VLOOKUP(I664, [2]Sheet3!$A$1:$B$391, 2, FALSE)</f>
        <v>#N/A</v>
      </c>
      <c r="M664" t="s">
        <v>2469</v>
      </c>
      <c r="N664" t="s">
        <v>2446</v>
      </c>
      <c r="Q664">
        <v>20785439</v>
      </c>
      <c r="T664">
        <v>41</v>
      </c>
      <c r="U664">
        <v>48</v>
      </c>
      <c r="V664">
        <v>2</v>
      </c>
      <c r="W664">
        <v>1051923</v>
      </c>
      <c r="X664" t="s">
        <v>177</v>
      </c>
      <c r="Y664" t="s">
        <v>47</v>
      </c>
    </row>
    <row r="665" spans="1:26" x14ac:dyDescent="0.2">
      <c r="A665" t="s">
        <v>4046</v>
      </c>
      <c r="F665" s="1">
        <v>39313</v>
      </c>
      <c r="G665">
        <v>2007</v>
      </c>
      <c r="H665" t="s">
        <v>4062</v>
      </c>
      <c r="I665" t="s">
        <v>2467</v>
      </c>
      <c r="J665" t="e">
        <f>VLOOKUP(I665, [2]Sheet3!$A$1:$B$391, 2, FALSE)</f>
        <v>#N/A</v>
      </c>
      <c r="M665" t="s">
        <v>4063</v>
      </c>
      <c r="N665" t="s">
        <v>4046</v>
      </c>
      <c r="Q665">
        <v>6729795</v>
      </c>
      <c r="T665">
        <v>215</v>
      </c>
      <c r="U665">
        <v>224</v>
      </c>
      <c r="V665">
        <v>0</v>
      </c>
      <c r="W665">
        <v>450140</v>
      </c>
      <c r="X665" t="s">
        <v>177</v>
      </c>
      <c r="Y665" t="s">
        <v>47</v>
      </c>
    </row>
    <row r="666" spans="1:26" x14ac:dyDescent="0.2">
      <c r="A666" t="s">
        <v>1135</v>
      </c>
      <c r="F666" s="1">
        <v>38353</v>
      </c>
      <c r="G666">
        <v>2005</v>
      </c>
      <c r="H666" t="s">
        <v>1163</v>
      </c>
      <c r="I666" t="s">
        <v>1164</v>
      </c>
      <c r="J666" t="e">
        <f>VLOOKUP(I666, [2]Sheet3!$A$1:$B$391, 2, FALSE)</f>
        <v>#N/A</v>
      </c>
      <c r="M666" t="s">
        <v>1165</v>
      </c>
      <c r="N666" t="s">
        <v>1166</v>
      </c>
      <c r="Q666">
        <v>11980676</v>
      </c>
      <c r="T666">
        <v>507</v>
      </c>
      <c r="U666">
        <v>511</v>
      </c>
      <c r="V666">
        <v>2</v>
      </c>
      <c r="W666">
        <v>202082</v>
      </c>
      <c r="X666" t="s">
        <v>247</v>
      </c>
      <c r="Y666" t="s">
        <v>47</v>
      </c>
    </row>
    <row r="667" spans="1:26" x14ac:dyDescent="0.2">
      <c r="A667" t="s">
        <v>1302</v>
      </c>
      <c r="F667" s="1">
        <v>40148</v>
      </c>
      <c r="G667">
        <v>2009</v>
      </c>
      <c r="H667" t="s">
        <v>1424</v>
      </c>
      <c r="I667" t="s">
        <v>5441</v>
      </c>
      <c r="J667" t="e">
        <f>VLOOKUP(I667, [2]Sheet3!$A$1:$B$391, 2, FALSE)</f>
        <v>#N/A</v>
      </c>
      <c r="M667" t="s">
        <v>1426</v>
      </c>
      <c r="N667" t="s">
        <v>1302</v>
      </c>
      <c r="Q667">
        <v>296368</v>
      </c>
      <c r="R667">
        <v>23</v>
      </c>
      <c r="S667">
        <v>4</v>
      </c>
      <c r="T667">
        <v>511</v>
      </c>
      <c r="U667">
        <v>525</v>
      </c>
      <c r="V667">
        <v>1</v>
      </c>
      <c r="W667">
        <v>30767</v>
      </c>
      <c r="X667" t="s">
        <v>172</v>
      </c>
      <c r="Y667" t="s">
        <v>47</v>
      </c>
    </row>
    <row r="668" spans="1:26" x14ac:dyDescent="0.2">
      <c r="A668" t="s">
        <v>5442</v>
      </c>
      <c r="E668" t="s">
        <v>5119</v>
      </c>
      <c r="F668" s="6">
        <v>42735</v>
      </c>
      <c r="G668">
        <v>2016</v>
      </c>
      <c r="H668" t="s">
        <v>5443</v>
      </c>
      <c r="I668" t="s">
        <v>5444</v>
      </c>
      <c r="J668" t="e">
        <f>VLOOKUP(I668, [2]Sheet3!$A$1:$B$391, 2, FALSE)</f>
        <v>#N/A</v>
      </c>
      <c r="Q668" s="7">
        <v>284414609408</v>
      </c>
      <c r="Z668" t="s">
        <v>5047</v>
      </c>
    </row>
    <row r="669" spans="1:26" x14ac:dyDescent="0.2">
      <c r="A669" t="s">
        <v>5442</v>
      </c>
      <c r="E669" t="s">
        <v>5119</v>
      </c>
      <c r="F669" s="6">
        <v>42369</v>
      </c>
      <c r="G669">
        <v>2015</v>
      </c>
      <c r="H669" t="s">
        <v>5445</v>
      </c>
      <c r="I669" t="s">
        <v>5446</v>
      </c>
      <c r="J669" t="e">
        <f>VLOOKUP(I669, [2]Sheet3!$A$1:$B$391, 2, FALSE)</f>
        <v>#N/A</v>
      </c>
      <c r="Q669" s="7">
        <v>284414615552</v>
      </c>
      <c r="Z669" t="s">
        <v>5047</v>
      </c>
    </row>
    <row r="670" spans="1:26" x14ac:dyDescent="0.2">
      <c r="A670" t="s">
        <v>1623</v>
      </c>
      <c r="F670" s="1">
        <v>38353</v>
      </c>
      <c r="G670">
        <v>2005</v>
      </c>
      <c r="H670" t="s">
        <v>1629</v>
      </c>
      <c r="I670" t="s">
        <v>5447</v>
      </c>
      <c r="J670" t="e">
        <f>VLOOKUP(I670, [2]Sheet3!$A$1:$B$391, 2, FALSE)</f>
        <v>#N/A</v>
      </c>
      <c r="M670" t="s">
        <v>1631</v>
      </c>
      <c r="N670" t="s">
        <v>1623</v>
      </c>
      <c r="Q670">
        <v>10054637</v>
      </c>
      <c r="R670">
        <v>40</v>
      </c>
      <c r="S670">
        <v>1</v>
      </c>
      <c r="T670">
        <v>39</v>
      </c>
      <c r="U670">
        <v>63</v>
      </c>
      <c r="V670">
        <v>2</v>
      </c>
      <c r="W670">
        <v>747904</v>
      </c>
      <c r="X670" t="s">
        <v>70</v>
      </c>
      <c r="Y670" t="s">
        <v>47</v>
      </c>
    </row>
    <row r="671" spans="1:26" x14ac:dyDescent="0.2">
      <c r="A671" t="s">
        <v>2263</v>
      </c>
      <c r="F671" s="1">
        <v>38353</v>
      </c>
      <c r="G671">
        <v>2005</v>
      </c>
      <c r="H671" t="s">
        <v>2275</v>
      </c>
      <c r="I671" t="s">
        <v>5448</v>
      </c>
      <c r="J671" t="e">
        <f>VLOOKUP(I671, [2]Sheet3!$A$1:$B$391, 2, FALSE)</f>
        <v>#N/A</v>
      </c>
      <c r="M671" t="s">
        <v>2277</v>
      </c>
      <c r="N671" t="s">
        <v>2278</v>
      </c>
      <c r="Q671">
        <v>7882343</v>
      </c>
      <c r="R671">
        <v>2</v>
      </c>
      <c r="S671">
        <v>4</v>
      </c>
      <c r="T671">
        <v>426</v>
      </c>
      <c r="V671">
        <v>6</v>
      </c>
      <c r="W671">
        <v>427492</v>
      </c>
      <c r="X671" t="s">
        <v>556</v>
      </c>
      <c r="Y671" t="s">
        <v>47</v>
      </c>
    </row>
    <row r="672" spans="1:26" x14ac:dyDescent="0.2">
      <c r="A672" t="s">
        <v>1623</v>
      </c>
      <c r="F672" s="1">
        <v>40442</v>
      </c>
      <c r="G672">
        <v>2010</v>
      </c>
      <c r="H672" t="s">
        <v>1665</v>
      </c>
      <c r="I672" t="s">
        <v>5449</v>
      </c>
      <c r="J672" t="e">
        <f>VLOOKUP(I672, [2]Sheet3!$A$1:$B$391, 2, FALSE)</f>
        <v>#N/A</v>
      </c>
      <c r="M672" t="s">
        <v>1667</v>
      </c>
      <c r="N672" t="s">
        <v>1623</v>
      </c>
      <c r="Q672">
        <v>10104361</v>
      </c>
      <c r="R672">
        <v>18</v>
      </c>
      <c r="S672">
        <v>3</v>
      </c>
      <c r="T672">
        <v>252</v>
      </c>
      <c r="U672">
        <v>285</v>
      </c>
      <c r="V672">
        <v>15</v>
      </c>
      <c r="W672">
        <v>747904</v>
      </c>
      <c r="X672" t="s">
        <v>125</v>
      </c>
      <c r="Y672" t="s">
        <v>47</v>
      </c>
    </row>
    <row r="673" spans="1:33" hidden="1" x14ac:dyDescent="0.2">
      <c r="A673" t="s">
        <v>2062</v>
      </c>
      <c r="F673" s="1">
        <v>42156</v>
      </c>
      <c r="G673">
        <v>2015</v>
      </c>
      <c r="H673" t="s">
        <v>2063</v>
      </c>
      <c r="I673" t="s">
        <v>5450</v>
      </c>
      <c r="J673" t="str">
        <f>VLOOKUP(I673, [2]Sheet3!$A$1:$B$391, 2, FALSE)</f>
        <v>4 </v>
      </c>
      <c r="M673" t="s">
        <v>2066</v>
      </c>
      <c r="N673" t="s">
        <v>2067</v>
      </c>
      <c r="Q673">
        <v>10215222</v>
      </c>
      <c r="R673">
        <v>17</v>
      </c>
      <c r="T673">
        <v>1</v>
      </c>
      <c r="U673">
        <v>15</v>
      </c>
      <c r="V673">
        <v>20</v>
      </c>
      <c r="W673">
        <v>636920</v>
      </c>
      <c r="X673" t="s">
        <v>70</v>
      </c>
      <c r="Y673" t="s">
        <v>47</v>
      </c>
    </row>
    <row r="674" spans="1:33" hidden="1" x14ac:dyDescent="0.2">
      <c r="A674" t="s">
        <v>2062</v>
      </c>
      <c r="F674" s="1">
        <v>42461</v>
      </c>
      <c r="G674">
        <v>2016</v>
      </c>
      <c r="H674" t="s">
        <v>2072</v>
      </c>
      <c r="I674" t="s">
        <v>5450</v>
      </c>
      <c r="J674" t="str">
        <f>VLOOKUP(I674, [2]Sheet3!$A$1:$B$391, 2, FALSE)</f>
        <v>4 </v>
      </c>
      <c r="M674" t="s">
        <v>2073</v>
      </c>
      <c r="N674" t="s">
        <v>2074</v>
      </c>
      <c r="Q674">
        <v>11704103</v>
      </c>
      <c r="R674">
        <v>20</v>
      </c>
      <c r="T674">
        <v>1</v>
      </c>
      <c r="U674">
        <v>15</v>
      </c>
      <c r="V674">
        <v>29</v>
      </c>
      <c r="W674">
        <v>636920</v>
      </c>
      <c r="X674" t="s">
        <v>70</v>
      </c>
      <c r="Y674" t="s">
        <v>47</v>
      </c>
    </row>
    <row r="675" spans="1:33" hidden="1" x14ac:dyDescent="0.2">
      <c r="A675" t="s">
        <v>2062</v>
      </c>
      <c r="F675" s="1">
        <v>43040</v>
      </c>
      <c r="G675">
        <v>2017</v>
      </c>
      <c r="H675" t="s">
        <v>2081</v>
      </c>
      <c r="I675" t="s">
        <v>5450</v>
      </c>
      <c r="J675" t="str">
        <f>VLOOKUP(I675, [2]Sheet3!$A$1:$B$391, 2, FALSE)</f>
        <v>4 </v>
      </c>
      <c r="M675" t="s">
        <v>2082</v>
      </c>
      <c r="N675" t="s">
        <v>2077</v>
      </c>
      <c r="Q675">
        <v>14921032</v>
      </c>
      <c r="R675">
        <v>27</v>
      </c>
      <c r="T675">
        <v>16</v>
      </c>
      <c r="U675">
        <v>29</v>
      </c>
      <c r="V675">
        <v>24</v>
      </c>
      <c r="W675">
        <v>636920</v>
      </c>
      <c r="X675" t="s">
        <v>70</v>
      </c>
      <c r="Y675" t="s">
        <v>47</v>
      </c>
    </row>
    <row r="676" spans="1:33" hidden="1" x14ac:dyDescent="0.2">
      <c r="A676" t="s">
        <v>1260</v>
      </c>
      <c r="F676" s="1">
        <v>39814</v>
      </c>
      <c r="G676">
        <v>2009</v>
      </c>
      <c r="H676" t="s">
        <v>1261</v>
      </c>
      <c r="I676" t="s">
        <v>5451</v>
      </c>
      <c r="J676">
        <f>VLOOKUP(I676, [2]Sheet3!$A$1:$B$391, 2, FALSE)</f>
        <v>5</v>
      </c>
      <c r="M676" t="s">
        <v>1263</v>
      </c>
      <c r="N676" t="s">
        <v>1260</v>
      </c>
      <c r="Q676">
        <v>288110</v>
      </c>
      <c r="R676">
        <v>28</v>
      </c>
      <c r="S676">
        <v>5</v>
      </c>
      <c r="T676">
        <v>761</v>
      </c>
      <c r="U676">
        <v>782</v>
      </c>
      <c r="V676">
        <v>42</v>
      </c>
      <c r="W676">
        <v>29790</v>
      </c>
      <c r="X676" t="s">
        <v>172</v>
      </c>
      <c r="Y676" t="s">
        <v>47</v>
      </c>
    </row>
    <row r="677" spans="1:33" hidden="1" x14ac:dyDescent="0.2">
      <c r="A677" t="s">
        <v>1260</v>
      </c>
      <c r="F677" s="1">
        <v>39814</v>
      </c>
      <c r="G677">
        <v>2009</v>
      </c>
      <c r="H677" t="s">
        <v>1264</v>
      </c>
      <c r="I677" t="s">
        <v>5451</v>
      </c>
      <c r="J677">
        <f>VLOOKUP(I677, [2]Sheet3!$A$1:$B$391, 2, FALSE)</f>
        <v>5</v>
      </c>
      <c r="M677" t="s">
        <v>1265</v>
      </c>
      <c r="N677" t="s">
        <v>1260</v>
      </c>
      <c r="Q677">
        <v>4423189</v>
      </c>
      <c r="R677">
        <v>28</v>
      </c>
      <c r="S677">
        <v>5</v>
      </c>
      <c r="T677">
        <v>881</v>
      </c>
      <c r="U677">
        <v>919</v>
      </c>
      <c r="V677">
        <v>25</v>
      </c>
      <c r="W677">
        <v>29790</v>
      </c>
      <c r="X677" t="s">
        <v>172</v>
      </c>
      <c r="Y677" t="s">
        <v>47</v>
      </c>
    </row>
    <row r="678" spans="1:33" hidden="1" x14ac:dyDescent="0.2">
      <c r="A678" t="s">
        <v>5369</v>
      </c>
      <c r="D678" t="s">
        <v>5052</v>
      </c>
      <c r="E678" t="s">
        <v>5119</v>
      </c>
      <c r="F678" s="6">
        <v>41759</v>
      </c>
      <c r="G678">
        <v>2014</v>
      </c>
      <c r="H678" t="s">
        <v>5452</v>
      </c>
      <c r="I678" t="s">
        <v>5451</v>
      </c>
      <c r="J678" t="s">
        <v>5078</v>
      </c>
      <c r="M678" t="s">
        <v>5453</v>
      </c>
      <c r="O678" t="s">
        <v>5454</v>
      </c>
      <c r="Q678" s="7">
        <v>139908274176</v>
      </c>
      <c r="R678">
        <v>35</v>
      </c>
      <c r="S678">
        <v>3</v>
      </c>
      <c r="T678" t="s">
        <v>5455</v>
      </c>
      <c r="Z678" t="s">
        <v>5047</v>
      </c>
      <c r="AA678" t="s">
        <v>5456</v>
      </c>
    </row>
    <row r="679" spans="1:33" x14ac:dyDescent="0.2">
      <c r="A679" t="s">
        <v>552</v>
      </c>
      <c r="F679" s="1">
        <v>44562</v>
      </c>
      <c r="G679">
        <v>2022</v>
      </c>
      <c r="H679" t="s">
        <v>608</v>
      </c>
      <c r="I679" t="s">
        <v>5457</v>
      </c>
      <c r="J679" t="e">
        <f>VLOOKUP(I679, [2]Sheet3!$A$1:$B$391, 2, FALSE)</f>
        <v>#N/A</v>
      </c>
      <c r="M679" t="s">
        <v>610</v>
      </c>
      <c r="N679" t="s">
        <v>552</v>
      </c>
      <c r="Q679">
        <v>29528386</v>
      </c>
      <c r="R679">
        <v>9</v>
      </c>
      <c r="S679">
        <v>1</v>
      </c>
      <c r="T679">
        <v>1</v>
      </c>
      <c r="U679">
        <v>22</v>
      </c>
      <c r="V679">
        <v>0</v>
      </c>
      <c r="W679">
        <v>15671</v>
      </c>
      <c r="X679" t="s">
        <v>152</v>
      </c>
      <c r="Y679" t="s">
        <v>47</v>
      </c>
    </row>
    <row r="680" spans="1:33" x14ac:dyDescent="0.2">
      <c r="A680" t="s">
        <v>5458</v>
      </c>
      <c r="D680" t="s">
        <v>5059</v>
      </c>
      <c r="E680" t="s">
        <v>5060</v>
      </c>
      <c r="F680" s="6">
        <v>42825</v>
      </c>
      <c r="G680">
        <v>2017</v>
      </c>
      <c r="H680" t="s">
        <v>5459</v>
      </c>
      <c r="I680" t="s">
        <v>5460</v>
      </c>
      <c r="J680" t="e">
        <f>VLOOKUP(I680, [2]Sheet3!$A$1:$B$391, 2, FALSE)</f>
        <v>#N/A</v>
      </c>
      <c r="Q680" s="7">
        <v>254588954624</v>
      </c>
      <c r="Z680" t="s">
        <v>5047</v>
      </c>
      <c r="AB680" t="s">
        <v>5461</v>
      </c>
      <c r="AC680" t="s">
        <v>5377</v>
      </c>
      <c r="AD680" t="s">
        <v>5050</v>
      </c>
      <c r="AE680" t="s">
        <v>5462</v>
      </c>
      <c r="AF680" t="s">
        <v>5463</v>
      </c>
      <c r="AG680" t="s">
        <v>5050</v>
      </c>
    </row>
    <row r="681" spans="1:33" x14ac:dyDescent="0.2">
      <c r="A681" t="s">
        <v>1302</v>
      </c>
      <c r="F681" s="1">
        <v>39814</v>
      </c>
      <c r="G681">
        <v>2009</v>
      </c>
      <c r="H681" t="s">
        <v>1408</v>
      </c>
      <c r="I681" t="s">
        <v>5464</v>
      </c>
      <c r="J681" t="e">
        <f>VLOOKUP(I681, [2]Sheet3!$A$1:$B$391, 2, FALSE)</f>
        <v>#N/A</v>
      </c>
      <c r="M681" t="s">
        <v>1410</v>
      </c>
      <c r="N681" t="s">
        <v>1320</v>
      </c>
      <c r="Q681">
        <v>296363</v>
      </c>
      <c r="R681">
        <v>19</v>
      </c>
      <c r="S681">
        <v>1</v>
      </c>
      <c r="T681">
        <v>74</v>
      </c>
      <c r="V681">
        <v>0</v>
      </c>
      <c r="W681">
        <v>30767</v>
      </c>
      <c r="X681" t="s">
        <v>556</v>
      </c>
      <c r="Y681" t="s">
        <v>47</v>
      </c>
    </row>
    <row r="682" spans="1:33" x14ac:dyDescent="0.2">
      <c r="A682" t="s">
        <v>1302</v>
      </c>
      <c r="F682" s="1">
        <v>45200</v>
      </c>
      <c r="G682">
        <v>2023</v>
      </c>
      <c r="H682" t="s">
        <v>1590</v>
      </c>
      <c r="I682" t="s">
        <v>5465</v>
      </c>
      <c r="J682" t="e">
        <f>VLOOKUP(I682, [2]Sheet3!$A$1:$B$391, 2, FALSE)</f>
        <v>#N/A</v>
      </c>
      <c r="M682" t="s">
        <v>1592</v>
      </c>
      <c r="N682" t="s">
        <v>1571</v>
      </c>
      <c r="Q682">
        <v>32502711</v>
      </c>
      <c r="R682">
        <v>97</v>
      </c>
      <c r="T682">
        <v>103974</v>
      </c>
      <c r="V682">
        <v>0</v>
      </c>
      <c r="W682">
        <v>30767</v>
      </c>
      <c r="X682" t="s">
        <v>70</v>
      </c>
      <c r="Y682" t="s">
        <v>47</v>
      </c>
    </row>
    <row r="683" spans="1:33" x14ac:dyDescent="0.2">
      <c r="A683" t="s">
        <v>3842</v>
      </c>
      <c r="F683" s="1">
        <v>39722</v>
      </c>
      <c r="G683">
        <v>2008</v>
      </c>
      <c r="H683" t="s">
        <v>3862</v>
      </c>
      <c r="I683" t="s">
        <v>5466</v>
      </c>
      <c r="J683" t="e">
        <f>VLOOKUP(I683, [2]Sheet3!$A$1:$B$391, 2, FALSE)</f>
        <v>#N/A</v>
      </c>
      <c r="M683" t="s">
        <v>3864</v>
      </c>
      <c r="N683" t="s">
        <v>3842</v>
      </c>
      <c r="Q683">
        <v>836638</v>
      </c>
      <c r="R683">
        <v>4</v>
      </c>
      <c r="S683">
        <v>4</v>
      </c>
      <c r="T683">
        <v>43</v>
      </c>
      <c r="U683">
        <v>57</v>
      </c>
      <c r="V683">
        <v>3</v>
      </c>
      <c r="W683">
        <v>86383</v>
      </c>
      <c r="X683" t="s">
        <v>152</v>
      </c>
      <c r="Y683" t="s">
        <v>47</v>
      </c>
    </row>
    <row r="684" spans="1:33" x14ac:dyDescent="0.2">
      <c r="A684" t="s">
        <v>3842</v>
      </c>
      <c r="F684" s="1">
        <v>39448</v>
      </c>
      <c r="G684">
        <v>2008</v>
      </c>
      <c r="H684" t="s">
        <v>3866</v>
      </c>
      <c r="I684" t="s">
        <v>5466</v>
      </c>
      <c r="J684" t="e">
        <f>VLOOKUP(I684, [2]Sheet3!$A$1:$B$391, 2, FALSE)</f>
        <v>#N/A</v>
      </c>
      <c r="M684" t="s">
        <v>3867</v>
      </c>
      <c r="N684" t="s">
        <v>3842</v>
      </c>
      <c r="Q684">
        <v>836639</v>
      </c>
      <c r="R684">
        <v>4</v>
      </c>
      <c r="S684">
        <v>1</v>
      </c>
      <c r="T684">
        <v>1</v>
      </c>
      <c r="U684">
        <v>21</v>
      </c>
      <c r="V684">
        <v>1</v>
      </c>
      <c r="W684">
        <v>86383</v>
      </c>
      <c r="X684" t="s">
        <v>152</v>
      </c>
      <c r="Y684" t="s">
        <v>47</v>
      </c>
    </row>
    <row r="685" spans="1:33" x14ac:dyDescent="0.2">
      <c r="A685" t="s">
        <v>3842</v>
      </c>
      <c r="F685" s="1">
        <v>39356</v>
      </c>
      <c r="G685">
        <v>2007</v>
      </c>
      <c r="H685" t="s">
        <v>3893</v>
      </c>
      <c r="I685" t="s">
        <v>5466</v>
      </c>
      <c r="J685" t="e">
        <f>VLOOKUP(I685, [2]Sheet3!$A$1:$B$391, 2, FALSE)</f>
        <v>#N/A</v>
      </c>
      <c r="M685" t="s">
        <v>3894</v>
      </c>
      <c r="N685" t="s">
        <v>3895</v>
      </c>
      <c r="Q685">
        <v>4428679</v>
      </c>
      <c r="R685">
        <v>3</v>
      </c>
      <c r="S685">
        <v>4</v>
      </c>
      <c r="T685">
        <v>49</v>
      </c>
      <c r="U685">
        <v>66</v>
      </c>
      <c r="V685">
        <v>23</v>
      </c>
      <c r="W685">
        <v>86383</v>
      </c>
      <c r="X685" t="s">
        <v>152</v>
      </c>
      <c r="Y685" t="s">
        <v>47</v>
      </c>
    </row>
    <row r="686" spans="1:33" x14ac:dyDescent="0.2">
      <c r="A686" t="s">
        <v>4046</v>
      </c>
      <c r="F686" s="1">
        <v>39356</v>
      </c>
      <c r="G686">
        <v>2007</v>
      </c>
      <c r="H686" t="s">
        <v>3893</v>
      </c>
      <c r="I686" t="s">
        <v>5466</v>
      </c>
      <c r="J686" t="e">
        <f>VLOOKUP(I686, [2]Sheet3!$A$1:$B$391, 2, FALSE)</f>
        <v>#N/A</v>
      </c>
      <c r="M686" t="s">
        <v>3894</v>
      </c>
      <c r="N686" t="s">
        <v>3895</v>
      </c>
      <c r="Q686">
        <v>6729794</v>
      </c>
      <c r="R686">
        <v>3</v>
      </c>
      <c r="S686">
        <v>4</v>
      </c>
      <c r="T686">
        <v>49</v>
      </c>
      <c r="U686">
        <v>66</v>
      </c>
      <c r="V686">
        <v>23</v>
      </c>
      <c r="W686">
        <v>450140</v>
      </c>
      <c r="X686" t="s">
        <v>152</v>
      </c>
      <c r="Y686" t="s">
        <v>47</v>
      </c>
    </row>
    <row r="687" spans="1:33" x14ac:dyDescent="0.2">
      <c r="A687" t="s">
        <v>5467</v>
      </c>
      <c r="E687" t="s">
        <v>5468</v>
      </c>
      <c r="F687" s="6">
        <v>44165</v>
      </c>
      <c r="G687">
        <v>2020</v>
      </c>
      <c r="H687" t="s">
        <v>5469</v>
      </c>
      <c r="I687" t="s">
        <v>5470</v>
      </c>
      <c r="J687" t="e">
        <f>VLOOKUP(I687, [2]Sheet3!$A$1:$B$391, 2, FALSE)</f>
        <v>#N/A</v>
      </c>
      <c r="M687" t="s">
        <v>5471</v>
      </c>
      <c r="Q687" s="7">
        <v>224375498752</v>
      </c>
      <c r="R687">
        <v>10</v>
      </c>
      <c r="S687">
        <v>6</v>
      </c>
      <c r="T687">
        <v>15</v>
      </c>
      <c r="Z687" t="s">
        <v>5047</v>
      </c>
      <c r="AB687" t="s">
        <v>5472</v>
      </c>
      <c r="AC687" t="s">
        <v>5473</v>
      </c>
      <c r="AD687" t="s">
        <v>5050</v>
      </c>
      <c r="AE687" t="s">
        <v>5474</v>
      </c>
      <c r="AF687" t="s">
        <v>5475</v>
      </c>
      <c r="AG687" t="s">
        <v>5050</v>
      </c>
    </row>
    <row r="688" spans="1:33" hidden="1" x14ac:dyDescent="0.2">
      <c r="A688" t="s">
        <v>4046</v>
      </c>
      <c r="F688" s="1">
        <v>38991</v>
      </c>
      <c r="G688">
        <v>2006</v>
      </c>
      <c r="H688" t="s">
        <v>4049</v>
      </c>
      <c r="I688" t="s">
        <v>5476</v>
      </c>
      <c r="J688" t="str">
        <f>VLOOKUP(I688, [2]Sheet3!$A$1:$B$391, 2, FALSE)</f>
        <v>5 </v>
      </c>
      <c r="M688" t="s">
        <v>4051</v>
      </c>
      <c r="N688" t="s">
        <v>4052</v>
      </c>
      <c r="Q688">
        <v>3574259</v>
      </c>
      <c r="R688">
        <v>11</v>
      </c>
      <c r="S688">
        <v>1</v>
      </c>
      <c r="T688">
        <v>117</v>
      </c>
      <c r="U688">
        <v>136</v>
      </c>
      <c r="V688">
        <v>25</v>
      </c>
      <c r="W688">
        <v>450140</v>
      </c>
      <c r="X688" t="s">
        <v>172</v>
      </c>
      <c r="Y688" t="s">
        <v>47</v>
      </c>
    </row>
    <row r="689" spans="1:39" hidden="1" x14ac:dyDescent="0.2">
      <c r="A689" t="s">
        <v>4162</v>
      </c>
      <c r="F689" s="1">
        <v>38869</v>
      </c>
      <c r="G689">
        <v>2006</v>
      </c>
      <c r="H689" t="s">
        <v>4163</v>
      </c>
      <c r="I689" t="s">
        <v>5476</v>
      </c>
      <c r="J689" t="str">
        <f>VLOOKUP(I689, [2]Sheet3!$A$1:$B$391, 2, FALSE)</f>
        <v>5 </v>
      </c>
      <c r="M689" t="s">
        <v>4164</v>
      </c>
      <c r="N689" t="s">
        <v>4165</v>
      </c>
      <c r="Q689">
        <v>1258187</v>
      </c>
      <c r="R689">
        <v>10</v>
      </c>
      <c r="S689">
        <v>4</v>
      </c>
      <c r="T689">
        <v>105</v>
      </c>
      <c r="U689">
        <v>141</v>
      </c>
      <c r="V689">
        <v>282</v>
      </c>
      <c r="W689">
        <v>128897</v>
      </c>
      <c r="X689" t="s">
        <v>172</v>
      </c>
      <c r="Y689" t="s">
        <v>47</v>
      </c>
    </row>
    <row r="690" spans="1:39" x14ac:dyDescent="0.2">
      <c r="A690" t="s">
        <v>5442</v>
      </c>
      <c r="E690" t="s">
        <v>5119</v>
      </c>
      <c r="F690" s="6">
        <v>42369</v>
      </c>
      <c r="G690">
        <v>2015</v>
      </c>
      <c r="H690" t="s">
        <v>5477</v>
      </c>
      <c r="I690" t="s">
        <v>5478</v>
      </c>
      <c r="J690" t="e">
        <f>VLOOKUP(I690, [2]Sheet3!$A$1:$B$391, 2, FALSE)</f>
        <v>#N/A</v>
      </c>
      <c r="Q690" s="7">
        <v>284414613504</v>
      </c>
      <c r="Z690" t="s">
        <v>5047</v>
      </c>
    </row>
    <row r="691" spans="1:39" hidden="1" x14ac:dyDescent="0.2">
      <c r="A691" t="s">
        <v>5479</v>
      </c>
      <c r="D691" t="s">
        <v>5059</v>
      </c>
      <c r="E691" t="s">
        <v>5060</v>
      </c>
      <c r="F691"/>
      <c r="H691" t="s">
        <v>5480</v>
      </c>
      <c r="I691" t="s">
        <v>5481</v>
      </c>
      <c r="J691" t="s">
        <v>5044</v>
      </c>
      <c r="M691" t="s">
        <v>5482</v>
      </c>
      <c r="O691" t="s">
        <v>5483</v>
      </c>
      <c r="Q691" s="7">
        <v>304005416960</v>
      </c>
      <c r="T691">
        <v>38</v>
      </c>
      <c r="Z691" t="s">
        <v>5047</v>
      </c>
      <c r="AB691" t="s">
        <v>5048</v>
      </c>
      <c r="AC691" t="s">
        <v>5049</v>
      </c>
      <c r="AD691" t="s">
        <v>5050</v>
      </c>
      <c r="AE691" t="s">
        <v>5484</v>
      </c>
      <c r="AF691" t="s">
        <v>5485</v>
      </c>
      <c r="AG691" t="s">
        <v>5050</v>
      </c>
      <c r="AH691" t="s">
        <v>5341</v>
      </c>
      <c r="AI691" t="s">
        <v>5342</v>
      </c>
      <c r="AJ691" t="s">
        <v>5050</v>
      </c>
      <c r="AK691" t="s">
        <v>5486</v>
      </c>
      <c r="AL691" t="s">
        <v>5487</v>
      </c>
      <c r="AM691" t="s">
        <v>5050</v>
      </c>
    </row>
    <row r="692" spans="1:39" hidden="1" x14ac:dyDescent="0.2">
      <c r="A692" t="s">
        <v>5040</v>
      </c>
      <c r="E692" t="s">
        <v>5041</v>
      </c>
      <c r="F692"/>
      <c r="H692" t="s">
        <v>5488</v>
      </c>
      <c r="I692" t="s">
        <v>5481</v>
      </c>
      <c r="J692" t="s">
        <v>5044</v>
      </c>
      <c r="M692" t="s">
        <v>5489</v>
      </c>
      <c r="O692" t="s">
        <v>5490</v>
      </c>
      <c r="Q692" s="7">
        <v>253914937344</v>
      </c>
      <c r="R692">
        <v>22</v>
      </c>
      <c r="S692">
        <v>4</v>
      </c>
      <c r="T692">
        <v>24</v>
      </c>
      <c r="Z692" t="s">
        <v>5047</v>
      </c>
      <c r="AB692" t="s">
        <v>5328</v>
      </c>
      <c r="AC692" t="s">
        <v>5327</v>
      </c>
      <c r="AD692" t="s">
        <v>5050</v>
      </c>
      <c r="AE692" t="s">
        <v>5491</v>
      </c>
      <c r="AF692" t="s">
        <v>5492</v>
      </c>
      <c r="AG692" t="s">
        <v>5050</v>
      </c>
      <c r="AH692" t="s">
        <v>5493</v>
      </c>
      <c r="AI692" t="s">
        <v>5246</v>
      </c>
      <c r="AJ692" t="s">
        <v>5050</v>
      </c>
      <c r="AK692" t="s">
        <v>5048</v>
      </c>
      <c r="AL692" t="s">
        <v>5049</v>
      </c>
      <c r="AM692" t="s">
        <v>5050</v>
      </c>
    </row>
    <row r="693" spans="1:39" x14ac:dyDescent="0.2">
      <c r="A693" t="s">
        <v>3022</v>
      </c>
      <c r="F693" s="1">
        <v>43318</v>
      </c>
      <c r="G693">
        <v>2018</v>
      </c>
      <c r="H693" t="s">
        <v>3083</v>
      </c>
      <c r="I693" t="s">
        <v>5494</v>
      </c>
      <c r="J693" t="e">
        <f>VLOOKUP(I693, [2]Sheet3!$A$1:$B$391, 2, FALSE)</f>
        <v>#N/A</v>
      </c>
      <c r="M693" t="s">
        <v>3085</v>
      </c>
      <c r="N693" t="s">
        <v>3022</v>
      </c>
      <c r="Q693">
        <v>14680916</v>
      </c>
      <c r="R693">
        <v>24</v>
      </c>
      <c r="S693">
        <v>5</v>
      </c>
      <c r="T693">
        <v>994</v>
      </c>
      <c r="U693">
        <v>1015</v>
      </c>
      <c r="V693">
        <v>6</v>
      </c>
      <c r="W693">
        <v>156816</v>
      </c>
      <c r="X693" t="s">
        <v>125</v>
      </c>
      <c r="Y693" t="s">
        <v>47</v>
      </c>
    </row>
    <row r="694" spans="1:39" hidden="1" x14ac:dyDescent="0.2">
      <c r="A694" t="s">
        <v>5040</v>
      </c>
      <c r="E694" t="s">
        <v>5041</v>
      </c>
      <c r="F694"/>
      <c r="H694" t="s">
        <v>5495</v>
      </c>
      <c r="I694" t="s">
        <v>5496</v>
      </c>
      <c r="J694" t="s">
        <v>5044</v>
      </c>
      <c r="M694" t="s">
        <v>5497</v>
      </c>
      <c r="O694" t="s">
        <v>5498</v>
      </c>
      <c r="Q694" s="7">
        <v>253915516928</v>
      </c>
      <c r="R694">
        <v>16</v>
      </c>
      <c r="S694">
        <v>4</v>
      </c>
      <c r="T694">
        <v>14</v>
      </c>
      <c r="Z694" t="s">
        <v>5047</v>
      </c>
      <c r="AB694" t="s">
        <v>5048</v>
      </c>
      <c r="AC694" t="s">
        <v>5049</v>
      </c>
      <c r="AD694" t="s">
        <v>5050</v>
      </c>
      <c r="AE694" t="s">
        <v>5499</v>
      </c>
      <c r="AF694" t="s">
        <v>5500</v>
      </c>
      <c r="AG694" t="s">
        <v>5050</v>
      </c>
    </row>
    <row r="695" spans="1:39" x14ac:dyDescent="0.2">
      <c r="A695" t="s">
        <v>3022</v>
      </c>
      <c r="F695" s="1">
        <v>38718</v>
      </c>
      <c r="G695">
        <v>2006</v>
      </c>
      <c r="H695" t="s">
        <v>3144</v>
      </c>
      <c r="I695" t="s">
        <v>5501</v>
      </c>
      <c r="J695" t="e">
        <f>VLOOKUP(I695, [2]Sheet3!$A$1:$B$391, 2, FALSE)</f>
        <v>#N/A</v>
      </c>
      <c r="M695" t="s">
        <v>3146</v>
      </c>
      <c r="N695" t="s">
        <v>3022</v>
      </c>
      <c r="Q695">
        <v>1526127</v>
      </c>
      <c r="R695">
        <v>3</v>
      </c>
      <c r="S695">
        <v>6</v>
      </c>
      <c r="T695">
        <v>743</v>
      </c>
      <c r="V695">
        <v>1</v>
      </c>
      <c r="W695">
        <v>156816</v>
      </c>
      <c r="X695" t="s">
        <v>556</v>
      </c>
      <c r="Y695" t="s">
        <v>47</v>
      </c>
    </row>
    <row r="696" spans="1:39" x14ac:dyDescent="0.2">
      <c r="A696" t="s">
        <v>987</v>
      </c>
      <c r="F696" s="1">
        <v>40817</v>
      </c>
      <c r="G696">
        <v>2011</v>
      </c>
      <c r="H696" t="s">
        <v>1003</v>
      </c>
      <c r="I696" t="s">
        <v>5502</v>
      </c>
      <c r="J696" t="e">
        <f>VLOOKUP(I696, [2]Sheet3!$A$1:$B$391, 2, FALSE)</f>
        <v>#N/A</v>
      </c>
      <c r="M696" t="s">
        <v>1005</v>
      </c>
      <c r="N696" t="s">
        <v>1006</v>
      </c>
      <c r="Q696">
        <v>5883180</v>
      </c>
      <c r="R696">
        <v>27</v>
      </c>
      <c r="S696">
        <v>4</v>
      </c>
      <c r="T696">
        <v>1259</v>
      </c>
      <c r="U696">
        <v>1270</v>
      </c>
      <c r="V696">
        <v>7</v>
      </c>
      <c r="W696">
        <v>450134</v>
      </c>
      <c r="X696" t="s">
        <v>70</v>
      </c>
      <c r="Y696" t="s">
        <v>47</v>
      </c>
    </row>
    <row r="697" spans="1:39" hidden="1" x14ac:dyDescent="0.2">
      <c r="A697" t="s">
        <v>5040</v>
      </c>
      <c r="E697" t="s">
        <v>5041</v>
      </c>
      <c r="F697"/>
      <c r="H697" t="s">
        <v>5503</v>
      </c>
      <c r="I697" t="s">
        <v>5504</v>
      </c>
      <c r="J697" t="s">
        <v>5044</v>
      </c>
      <c r="M697" t="s">
        <v>5505</v>
      </c>
      <c r="O697" t="s">
        <v>5506</v>
      </c>
      <c r="Q697" s="7">
        <v>253915281408</v>
      </c>
      <c r="R697">
        <v>8</v>
      </c>
      <c r="S697">
        <v>3</v>
      </c>
      <c r="T697">
        <v>39</v>
      </c>
      <c r="Z697" t="s">
        <v>5047</v>
      </c>
      <c r="AB697" t="s">
        <v>5048</v>
      </c>
      <c r="AC697" t="s">
        <v>5049</v>
      </c>
      <c r="AD697" t="s">
        <v>5050</v>
      </c>
      <c r="AE697" t="s">
        <v>5507</v>
      </c>
      <c r="AF697" t="s">
        <v>5508</v>
      </c>
      <c r="AG697" t="s">
        <v>5050</v>
      </c>
    </row>
    <row r="698" spans="1:39" x14ac:dyDescent="0.2">
      <c r="A698" t="s">
        <v>2320</v>
      </c>
      <c r="F698" s="1">
        <v>42278</v>
      </c>
      <c r="G698">
        <v>2015</v>
      </c>
      <c r="H698" t="s">
        <v>2358</v>
      </c>
      <c r="I698" t="s">
        <v>5509</v>
      </c>
      <c r="J698" t="e">
        <f>VLOOKUP(I698, [2]Sheet3!$A$1:$B$391, 2, FALSE)</f>
        <v>#N/A</v>
      </c>
      <c r="M698" t="s">
        <v>2360</v>
      </c>
      <c r="N698" t="s">
        <v>2361</v>
      </c>
      <c r="Q698">
        <v>11054802</v>
      </c>
      <c r="R698">
        <v>51</v>
      </c>
      <c r="T698">
        <v>76</v>
      </c>
      <c r="U698">
        <v>86</v>
      </c>
      <c r="V698">
        <v>47</v>
      </c>
      <c r="W698">
        <v>259376</v>
      </c>
      <c r="X698" t="s">
        <v>70</v>
      </c>
      <c r="Y698" t="s">
        <v>47</v>
      </c>
    </row>
    <row r="699" spans="1:39" x14ac:dyDescent="0.2">
      <c r="A699" t="s">
        <v>1762</v>
      </c>
      <c r="F699" s="1">
        <v>42089</v>
      </c>
      <c r="G699">
        <v>2015</v>
      </c>
      <c r="H699" t="s">
        <v>1822</v>
      </c>
      <c r="I699" t="s">
        <v>5510</v>
      </c>
      <c r="J699" t="e">
        <f>VLOOKUP(I699, [2]Sheet3!$A$1:$B$391, 2, FALSE)</f>
        <v>#N/A</v>
      </c>
      <c r="M699" t="s">
        <v>1824</v>
      </c>
      <c r="N699" t="s">
        <v>1781</v>
      </c>
      <c r="Q699">
        <v>9535823</v>
      </c>
      <c r="R699">
        <v>26</v>
      </c>
      <c r="S699">
        <v>6</v>
      </c>
      <c r="T699">
        <v>875</v>
      </c>
      <c r="U699">
        <v>903</v>
      </c>
      <c r="V699">
        <v>70</v>
      </c>
      <c r="W699">
        <v>294268</v>
      </c>
      <c r="X699" t="s">
        <v>172</v>
      </c>
      <c r="Y699" t="s">
        <v>47</v>
      </c>
    </row>
    <row r="700" spans="1:39" x14ac:dyDescent="0.2">
      <c r="A700" t="s">
        <v>5458</v>
      </c>
      <c r="D700" t="s">
        <v>5059</v>
      </c>
      <c r="E700" t="s">
        <v>5060</v>
      </c>
      <c r="F700" s="6">
        <v>42369</v>
      </c>
      <c r="G700">
        <v>2015</v>
      </c>
      <c r="H700" t="s">
        <v>5511</v>
      </c>
      <c r="I700" t="s">
        <v>5512</v>
      </c>
      <c r="J700" t="e">
        <f>VLOOKUP(I700, [2]Sheet3!$A$1:$B$391, 2, FALSE)</f>
        <v>#N/A</v>
      </c>
      <c r="M700" s="14" t="s">
        <v>5513</v>
      </c>
      <c r="Q700" s="7">
        <v>254588958720</v>
      </c>
      <c r="Z700" t="s">
        <v>5047</v>
      </c>
      <c r="AB700" t="s">
        <v>5462</v>
      </c>
      <c r="AC700" t="s">
        <v>5463</v>
      </c>
      <c r="AD700" t="s">
        <v>5050</v>
      </c>
      <c r="AE700" t="s">
        <v>5461</v>
      </c>
      <c r="AF700" t="s">
        <v>5377</v>
      </c>
      <c r="AG700" t="s">
        <v>5050</v>
      </c>
    </row>
    <row r="701" spans="1:39" x14ac:dyDescent="0.2">
      <c r="A701" t="s">
        <v>3782</v>
      </c>
      <c r="F701" s="1">
        <v>44927</v>
      </c>
      <c r="G701">
        <v>2023</v>
      </c>
      <c r="H701" t="s">
        <v>3810</v>
      </c>
      <c r="I701" t="s">
        <v>5514</v>
      </c>
      <c r="J701" t="e">
        <f>VLOOKUP(I701, [2]Sheet3!$A$1:$B$391, 2, FALSE)</f>
        <v>#N/A</v>
      </c>
      <c r="M701" t="s">
        <v>3812</v>
      </c>
      <c r="N701" t="s">
        <v>3782</v>
      </c>
      <c r="Q701">
        <v>33503740</v>
      </c>
      <c r="R701">
        <v>45</v>
      </c>
      <c r="S701">
        <v>2</v>
      </c>
      <c r="T701">
        <v>244</v>
      </c>
      <c r="U701">
        <v>270</v>
      </c>
      <c r="V701">
        <v>0</v>
      </c>
      <c r="W701">
        <v>841768</v>
      </c>
      <c r="X701" t="s">
        <v>556</v>
      </c>
      <c r="Y701" t="s">
        <v>47</v>
      </c>
    </row>
    <row r="702" spans="1:39" x14ac:dyDescent="0.2">
      <c r="A702" t="s">
        <v>3782</v>
      </c>
      <c r="F702" s="1">
        <v>44197</v>
      </c>
      <c r="G702">
        <v>2021</v>
      </c>
      <c r="H702" t="s">
        <v>3813</v>
      </c>
      <c r="I702" t="s">
        <v>5514</v>
      </c>
      <c r="J702" t="e">
        <f>VLOOKUP(I702, [2]Sheet3!$A$1:$B$391, 2, FALSE)</f>
        <v>#N/A</v>
      </c>
      <c r="M702" t="s">
        <v>3814</v>
      </c>
      <c r="N702" t="s">
        <v>3782</v>
      </c>
      <c r="Q702">
        <v>34683187</v>
      </c>
      <c r="R702">
        <v>1</v>
      </c>
      <c r="S702">
        <v>1</v>
      </c>
      <c r="T702">
        <v>1</v>
      </c>
      <c r="V702">
        <v>0</v>
      </c>
      <c r="W702">
        <v>841768</v>
      </c>
      <c r="X702" t="s">
        <v>556</v>
      </c>
      <c r="Y702" t="s">
        <v>47</v>
      </c>
    </row>
    <row r="703" spans="1:39" hidden="1" x14ac:dyDescent="0.2">
      <c r="A703" t="s">
        <v>1249</v>
      </c>
      <c r="F703" s="1">
        <v>39448</v>
      </c>
      <c r="G703">
        <v>2008</v>
      </c>
      <c r="H703" t="s">
        <v>1256</v>
      </c>
      <c r="I703" t="s">
        <v>5515</v>
      </c>
      <c r="J703" t="str">
        <f>VLOOKUP(I703, [2]Sheet3!$A$1:$B$391, 2, FALSE)</f>
        <v>4 </v>
      </c>
      <c r="M703" t="s">
        <v>1258</v>
      </c>
      <c r="N703" t="s">
        <v>1259</v>
      </c>
      <c r="Q703">
        <v>8509440</v>
      </c>
      <c r="R703">
        <v>2</v>
      </c>
      <c r="S703">
        <v>3</v>
      </c>
      <c r="T703">
        <v>255</v>
      </c>
      <c r="V703">
        <v>1</v>
      </c>
      <c r="W703">
        <v>25836</v>
      </c>
      <c r="X703" t="s">
        <v>556</v>
      </c>
      <c r="Y703" t="s">
        <v>47</v>
      </c>
    </row>
    <row r="704" spans="1:39" hidden="1" x14ac:dyDescent="0.2">
      <c r="A704" t="s">
        <v>1302</v>
      </c>
      <c r="F704" s="1">
        <v>39448</v>
      </c>
      <c r="G704">
        <v>2008</v>
      </c>
      <c r="H704" t="s">
        <v>1256</v>
      </c>
      <c r="I704" t="s">
        <v>5515</v>
      </c>
      <c r="J704" t="str">
        <f>VLOOKUP(I704, [2]Sheet3!$A$1:$B$391, 2, FALSE)</f>
        <v>4 </v>
      </c>
      <c r="M704" t="s">
        <v>1258</v>
      </c>
      <c r="N704" t="s">
        <v>1259</v>
      </c>
      <c r="Q704">
        <v>4423203</v>
      </c>
      <c r="R704">
        <v>2</v>
      </c>
      <c r="S704">
        <v>3</v>
      </c>
      <c r="T704">
        <v>255</v>
      </c>
      <c r="V704">
        <v>1</v>
      </c>
      <c r="W704">
        <v>30767</v>
      </c>
      <c r="X704" t="s">
        <v>556</v>
      </c>
      <c r="Y704" t="s">
        <v>47</v>
      </c>
    </row>
    <row r="705" spans="1:36" hidden="1" x14ac:dyDescent="0.2">
      <c r="A705" t="s">
        <v>1302</v>
      </c>
      <c r="F705" s="1">
        <v>40909</v>
      </c>
      <c r="G705">
        <v>2012</v>
      </c>
      <c r="H705" t="s">
        <v>1465</v>
      </c>
      <c r="I705" t="s">
        <v>5515</v>
      </c>
      <c r="J705" t="str">
        <f>VLOOKUP(I705, [2]Sheet3!$A$1:$B$391, 2, FALSE)</f>
        <v>4 </v>
      </c>
      <c r="M705" t="s">
        <v>1466</v>
      </c>
      <c r="N705" t="s">
        <v>1331</v>
      </c>
      <c r="Q705">
        <v>6684609</v>
      </c>
      <c r="R705">
        <v>5</v>
      </c>
      <c r="S705">
        <v>1</v>
      </c>
      <c r="T705">
        <v>24</v>
      </c>
      <c r="V705">
        <v>0</v>
      </c>
      <c r="W705">
        <v>30767</v>
      </c>
      <c r="X705" t="s">
        <v>556</v>
      </c>
      <c r="Y705" t="s">
        <v>47</v>
      </c>
    </row>
    <row r="706" spans="1:36" hidden="1" x14ac:dyDescent="0.2">
      <c r="A706" t="s">
        <v>1622</v>
      </c>
      <c r="F706" s="1">
        <v>39448</v>
      </c>
      <c r="G706">
        <v>2008</v>
      </c>
      <c r="H706" t="s">
        <v>1256</v>
      </c>
      <c r="I706" t="s">
        <v>5515</v>
      </c>
      <c r="J706" t="str">
        <f>VLOOKUP(I706, [2]Sheet3!$A$1:$B$391, 2, FALSE)</f>
        <v>4 </v>
      </c>
      <c r="M706" t="s">
        <v>1258</v>
      </c>
      <c r="N706" t="s">
        <v>1259</v>
      </c>
      <c r="Q706">
        <v>8509228</v>
      </c>
      <c r="R706">
        <v>2</v>
      </c>
      <c r="S706">
        <v>3</v>
      </c>
      <c r="T706">
        <v>255</v>
      </c>
      <c r="V706">
        <v>1</v>
      </c>
      <c r="W706">
        <v>542828</v>
      </c>
      <c r="X706" t="s">
        <v>556</v>
      </c>
      <c r="Y706" t="s">
        <v>47</v>
      </c>
    </row>
    <row r="707" spans="1:36" hidden="1" x14ac:dyDescent="0.2">
      <c r="A707" t="s">
        <v>5516</v>
      </c>
      <c r="E707" t="s">
        <v>5169</v>
      </c>
      <c r="F707" s="6">
        <v>43830</v>
      </c>
      <c r="G707">
        <v>2019</v>
      </c>
      <c r="H707" t="s">
        <v>5517</v>
      </c>
      <c r="I707" t="s">
        <v>5515</v>
      </c>
      <c r="J707" t="s">
        <v>5044</v>
      </c>
      <c r="M707" t="s">
        <v>5518</v>
      </c>
      <c r="Q707" s="7">
        <v>194717028352</v>
      </c>
      <c r="R707">
        <v>7</v>
      </c>
      <c r="S707">
        <v>1</v>
      </c>
      <c r="T707" t="s">
        <v>5519</v>
      </c>
      <c r="Z707" t="s">
        <v>5047</v>
      </c>
      <c r="AB707" t="s">
        <v>5520</v>
      </c>
      <c r="AC707" t="s">
        <v>5492</v>
      </c>
      <c r="AD707" t="s">
        <v>5050</v>
      </c>
      <c r="AE707" t="s">
        <v>5521</v>
      </c>
      <c r="AF707" t="s">
        <v>5522</v>
      </c>
      <c r="AG707" t="s">
        <v>5050</v>
      </c>
      <c r="AH707" t="s">
        <v>5523</v>
      </c>
      <c r="AI707" t="s">
        <v>5492</v>
      </c>
      <c r="AJ707" t="s">
        <v>5524</v>
      </c>
    </row>
    <row r="708" spans="1:36" hidden="1" x14ac:dyDescent="0.2">
      <c r="A708" t="s">
        <v>112</v>
      </c>
      <c r="F708" s="1">
        <v>38749</v>
      </c>
      <c r="G708">
        <v>2006</v>
      </c>
      <c r="H708" t="s">
        <v>113</v>
      </c>
      <c r="I708" t="s">
        <v>5525</v>
      </c>
      <c r="J708" t="str">
        <f>VLOOKUP(I708, [2]Sheet3!$A$1:$B$391, 2, FALSE)</f>
        <v>5 </v>
      </c>
      <c r="M708" t="s">
        <v>115</v>
      </c>
      <c r="N708" t="s">
        <v>112</v>
      </c>
      <c r="Q708">
        <v>2108115</v>
      </c>
      <c r="R708">
        <v>26</v>
      </c>
      <c r="S708">
        <v>1</v>
      </c>
      <c r="T708">
        <v>70</v>
      </c>
      <c r="U708">
        <v>80</v>
      </c>
      <c r="V708">
        <v>12</v>
      </c>
      <c r="W708">
        <v>271602</v>
      </c>
      <c r="X708" t="s">
        <v>70</v>
      </c>
      <c r="Y708" t="s">
        <v>47</v>
      </c>
    </row>
    <row r="709" spans="1:36" hidden="1" x14ac:dyDescent="0.2">
      <c r="A709" t="s">
        <v>1135</v>
      </c>
      <c r="F709" s="1">
        <v>45139</v>
      </c>
      <c r="G709">
        <v>2023</v>
      </c>
      <c r="H709" t="s">
        <v>1222</v>
      </c>
      <c r="I709" t="s">
        <v>5525</v>
      </c>
      <c r="J709" t="str">
        <f>VLOOKUP(I709, [2]Sheet3!$A$1:$B$391, 2, FALSE)</f>
        <v>5 </v>
      </c>
      <c r="M709" t="s">
        <v>1223</v>
      </c>
      <c r="N709" t="s">
        <v>1208</v>
      </c>
      <c r="Q709">
        <v>30603892</v>
      </c>
      <c r="R709">
        <v>71</v>
      </c>
      <c r="T709">
        <v>102644</v>
      </c>
      <c r="V709">
        <v>11</v>
      </c>
      <c r="W709">
        <v>202082</v>
      </c>
      <c r="X709" t="s">
        <v>70</v>
      </c>
      <c r="Y709" t="s">
        <v>47</v>
      </c>
    </row>
    <row r="710" spans="1:36" hidden="1" x14ac:dyDescent="0.2">
      <c r="A710" t="s">
        <v>1135</v>
      </c>
      <c r="F710" s="1">
        <v>44835</v>
      </c>
      <c r="G710">
        <v>2022</v>
      </c>
      <c r="H710" t="s">
        <v>1230</v>
      </c>
      <c r="I710" t="s">
        <v>5525</v>
      </c>
      <c r="J710" t="str">
        <f>VLOOKUP(I710, [2]Sheet3!$A$1:$B$391, 2, FALSE)</f>
        <v>5 </v>
      </c>
      <c r="M710" t="s">
        <v>1231</v>
      </c>
      <c r="N710" t="s">
        <v>1232</v>
      </c>
      <c r="Q710">
        <v>31362913</v>
      </c>
      <c r="R710">
        <v>66</v>
      </c>
      <c r="T710">
        <v>102531</v>
      </c>
      <c r="V710">
        <v>2</v>
      </c>
      <c r="W710">
        <v>202082</v>
      </c>
      <c r="X710" t="s">
        <v>70</v>
      </c>
      <c r="Y710" t="s">
        <v>47</v>
      </c>
    </row>
    <row r="711" spans="1:36" hidden="1" x14ac:dyDescent="0.2">
      <c r="A711" t="s">
        <v>3842</v>
      </c>
      <c r="F711" s="1">
        <v>39600</v>
      </c>
      <c r="G711">
        <v>2008</v>
      </c>
      <c r="H711" t="s">
        <v>3858</v>
      </c>
      <c r="I711" t="s">
        <v>5525</v>
      </c>
      <c r="J711" t="str">
        <f>VLOOKUP(I711, [2]Sheet3!$A$1:$B$391, 2, FALSE)</f>
        <v>5 </v>
      </c>
      <c r="M711" t="s">
        <v>3859</v>
      </c>
      <c r="N711" t="s">
        <v>3842</v>
      </c>
      <c r="Q711">
        <v>836636</v>
      </c>
      <c r="R711">
        <v>28</v>
      </c>
      <c r="S711">
        <v>3</v>
      </c>
      <c r="T711">
        <v>203</v>
      </c>
      <c r="U711">
        <v>214</v>
      </c>
      <c r="V711">
        <v>15</v>
      </c>
      <c r="W711">
        <v>86383</v>
      </c>
      <c r="X711" t="s">
        <v>70</v>
      </c>
      <c r="Y711" t="s">
        <v>47</v>
      </c>
    </row>
    <row r="712" spans="1:36" hidden="1" x14ac:dyDescent="0.2">
      <c r="A712" t="s">
        <v>3842</v>
      </c>
      <c r="F712" s="1">
        <v>39845</v>
      </c>
      <c r="G712">
        <v>2009</v>
      </c>
      <c r="H712" t="s">
        <v>3868</v>
      </c>
      <c r="I712" t="s">
        <v>5525</v>
      </c>
      <c r="J712" t="str">
        <f>VLOOKUP(I712, [2]Sheet3!$A$1:$B$391, 2, FALSE)</f>
        <v>5 </v>
      </c>
      <c r="M712" t="s">
        <v>3869</v>
      </c>
      <c r="N712" t="s">
        <v>3842</v>
      </c>
      <c r="Q712">
        <v>836640</v>
      </c>
      <c r="R712">
        <v>29</v>
      </c>
      <c r="S712">
        <v>1</v>
      </c>
      <c r="T712">
        <v>67</v>
      </c>
      <c r="U712">
        <v>77</v>
      </c>
      <c r="V712">
        <v>126</v>
      </c>
      <c r="W712">
        <v>86383</v>
      </c>
      <c r="X712" t="s">
        <v>70</v>
      </c>
      <c r="Y712" t="s">
        <v>47</v>
      </c>
    </row>
    <row r="713" spans="1:36" hidden="1" x14ac:dyDescent="0.2">
      <c r="A713" t="s">
        <v>3842</v>
      </c>
      <c r="F713" s="1">
        <v>40026</v>
      </c>
      <c r="G713">
        <v>2009</v>
      </c>
      <c r="H713" t="s">
        <v>3872</v>
      </c>
      <c r="I713" t="s">
        <v>5525</v>
      </c>
      <c r="J713" t="str">
        <f>VLOOKUP(I713, [2]Sheet3!$A$1:$B$391, 2, FALSE)</f>
        <v>5 </v>
      </c>
      <c r="M713" t="s">
        <v>3873</v>
      </c>
      <c r="N713" t="s">
        <v>3842</v>
      </c>
      <c r="Q713">
        <v>836642</v>
      </c>
      <c r="R713">
        <v>29</v>
      </c>
      <c r="S713">
        <v>4</v>
      </c>
      <c r="T713">
        <v>262</v>
      </c>
      <c r="U713">
        <v>271</v>
      </c>
      <c r="V713">
        <v>7</v>
      </c>
      <c r="W713">
        <v>86383</v>
      </c>
      <c r="X713" t="s">
        <v>70</v>
      </c>
      <c r="Y713" t="s">
        <v>47</v>
      </c>
    </row>
    <row r="714" spans="1:36" hidden="1" x14ac:dyDescent="0.2">
      <c r="A714" t="s">
        <v>3842</v>
      </c>
      <c r="F714" s="1">
        <v>40634</v>
      </c>
      <c r="G714">
        <v>2011</v>
      </c>
      <c r="H714" t="s">
        <v>3874</v>
      </c>
      <c r="I714" t="s">
        <v>5525</v>
      </c>
      <c r="J714" t="str">
        <f>VLOOKUP(I714, [2]Sheet3!$A$1:$B$391, 2, FALSE)</f>
        <v>5 </v>
      </c>
      <c r="M714" t="s">
        <v>3875</v>
      </c>
      <c r="N714" t="s">
        <v>3842</v>
      </c>
      <c r="Q714">
        <v>4040299</v>
      </c>
      <c r="R714">
        <v>31</v>
      </c>
      <c r="S714">
        <v>2</v>
      </c>
      <c r="T714">
        <v>111</v>
      </c>
      <c r="U714">
        <v>120</v>
      </c>
      <c r="V714">
        <v>31</v>
      </c>
      <c r="W714">
        <v>86383</v>
      </c>
      <c r="X714" t="s">
        <v>70</v>
      </c>
      <c r="Y714" t="s">
        <v>47</v>
      </c>
    </row>
    <row r="715" spans="1:36" hidden="1" x14ac:dyDescent="0.2">
      <c r="A715" t="s">
        <v>3842</v>
      </c>
      <c r="F715" s="1">
        <v>40756</v>
      </c>
      <c r="G715">
        <v>2011</v>
      </c>
      <c r="H715" t="s">
        <v>3896</v>
      </c>
      <c r="I715" t="s">
        <v>5525</v>
      </c>
      <c r="J715" t="str">
        <f>VLOOKUP(I715, [2]Sheet3!$A$1:$B$391, 2, FALSE)</f>
        <v>5 </v>
      </c>
      <c r="M715" t="s">
        <v>3897</v>
      </c>
      <c r="N715" t="s">
        <v>3842</v>
      </c>
      <c r="Q715">
        <v>4941317</v>
      </c>
      <c r="R715">
        <v>31</v>
      </c>
      <c r="S715">
        <v>4</v>
      </c>
      <c r="T715">
        <v>327</v>
      </c>
      <c r="U715">
        <v>338</v>
      </c>
      <c r="V715">
        <v>18</v>
      </c>
      <c r="W715">
        <v>86383</v>
      </c>
      <c r="X715" t="s">
        <v>70</v>
      </c>
      <c r="Y715" t="s">
        <v>47</v>
      </c>
    </row>
    <row r="716" spans="1:36" hidden="1" x14ac:dyDescent="0.2">
      <c r="A716" t="s">
        <v>3842</v>
      </c>
      <c r="F716" s="1">
        <v>41061</v>
      </c>
      <c r="G716">
        <v>2012</v>
      </c>
      <c r="H716" t="s">
        <v>3898</v>
      </c>
      <c r="I716" t="s">
        <v>5525</v>
      </c>
      <c r="J716" t="str">
        <f>VLOOKUP(I716, [2]Sheet3!$A$1:$B$391, 2, FALSE)</f>
        <v>5 </v>
      </c>
      <c r="M716" t="s">
        <v>3899</v>
      </c>
      <c r="N716" t="s">
        <v>3900</v>
      </c>
      <c r="Q716">
        <v>4941318</v>
      </c>
      <c r="R716">
        <v>32</v>
      </c>
      <c r="S716">
        <v>3</v>
      </c>
      <c r="T716">
        <v>221</v>
      </c>
      <c r="U716">
        <v>231</v>
      </c>
      <c r="V716">
        <v>41</v>
      </c>
      <c r="W716">
        <v>86383</v>
      </c>
      <c r="X716" t="s">
        <v>70</v>
      </c>
      <c r="Y716" t="s">
        <v>47</v>
      </c>
    </row>
    <row r="717" spans="1:36" hidden="1" x14ac:dyDescent="0.2">
      <c r="A717" t="s">
        <v>4046</v>
      </c>
      <c r="F717" s="1">
        <v>44835</v>
      </c>
      <c r="G717">
        <v>2022</v>
      </c>
      <c r="H717" t="s">
        <v>1230</v>
      </c>
      <c r="I717" t="s">
        <v>5525</v>
      </c>
      <c r="J717" t="str">
        <f>VLOOKUP(I717, [2]Sheet3!$A$1:$B$391, 2, FALSE)</f>
        <v>5 </v>
      </c>
      <c r="M717" t="s">
        <v>1231</v>
      </c>
      <c r="N717" t="s">
        <v>1232</v>
      </c>
      <c r="Q717">
        <v>28407699</v>
      </c>
      <c r="R717">
        <v>66</v>
      </c>
      <c r="T717">
        <v>102531</v>
      </c>
      <c r="V717">
        <v>2</v>
      </c>
      <c r="W717">
        <v>450140</v>
      </c>
      <c r="X717" t="s">
        <v>70</v>
      </c>
      <c r="Y717" t="s">
        <v>47</v>
      </c>
    </row>
    <row r="718" spans="1:36" hidden="1" x14ac:dyDescent="0.2">
      <c r="A718" t="s">
        <v>4162</v>
      </c>
      <c r="F718" s="1">
        <v>41061</v>
      </c>
      <c r="G718">
        <v>2012</v>
      </c>
      <c r="H718" t="s">
        <v>3898</v>
      </c>
      <c r="I718" t="s">
        <v>5525</v>
      </c>
      <c r="J718" t="str">
        <f>VLOOKUP(I718, [2]Sheet3!$A$1:$B$391, 2, FALSE)</f>
        <v>5 </v>
      </c>
      <c r="M718" t="s">
        <v>3899</v>
      </c>
      <c r="N718" t="s">
        <v>3900</v>
      </c>
      <c r="Q718">
        <v>8253430</v>
      </c>
      <c r="R718">
        <v>32</v>
      </c>
      <c r="S718">
        <v>3</v>
      </c>
      <c r="T718">
        <v>221</v>
      </c>
      <c r="U718">
        <v>231</v>
      </c>
      <c r="V718">
        <v>41</v>
      </c>
      <c r="W718">
        <v>128897</v>
      </c>
      <c r="X718" t="s">
        <v>70</v>
      </c>
      <c r="Y718" t="s">
        <v>47</v>
      </c>
    </row>
    <row r="719" spans="1:36" x14ac:dyDescent="0.2">
      <c r="A719" t="s">
        <v>552</v>
      </c>
      <c r="F719" s="1">
        <v>39814</v>
      </c>
      <c r="G719">
        <v>2009</v>
      </c>
      <c r="H719" t="s">
        <v>553</v>
      </c>
      <c r="I719" t="s">
        <v>5526</v>
      </c>
      <c r="J719" t="e">
        <f>VLOOKUP(I719, [2]Sheet3!$A$1:$B$391, 2, FALSE)</f>
        <v>#N/A</v>
      </c>
      <c r="M719" t="s">
        <v>555</v>
      </c>
      <c r="N719" t="s">
        <v>552</v>
      </c>
      <c r="Q719">
        <v>3574272</v>
      </c>
      <c r="R719">
        <v>4</v>
      </c>
      <c r="S719">
        <v>2</v>
      </c>
      <c r="T719">
        <v>143</v>
      </c>
      <c r="V719">
        <v>2</v>
      </c>
      <c r="W719">
        <v>15671</v>
      </c>
      <c r="X719" t="s">
        <v>556</v>
      </c>
      <c r="Y719" t="s">
        <v>47</v>
      </c>
    </row>
    <row r="720" spans="1:36" x14ac:dyDescent="0.2">
      <c r="A720" t="s">
        <v>552</v>
      </c>
      <c r="F720" s="1">
        <v>39083</v>
      </c>
      <c r="G720">
        <v>2007</v>
      </c>
      <c r="H720" t="s">
        <v>558</v>
      </c>
      <c r="I720" t="s">
        <v>5526</v>
      </c>
      <c r="J720" t="e">
        <f>VLOOKUP(I720, [2]Sheet3!$A$1:$B$391, 2, FALSE)</f>
        <v>#N/A</v>
      </c>
      <c r="M720" t="s">
        <v>559</v>
      </c>
      <c r="N720" t="s">
        <v>560</v>
      </c>
      <c r="Q720">
        <v>6808163</v>
      </c>
      <c r="R720">
        <v>2</v>
      </c>
      <c r="S720">
        <v>4</v>
      </c>
      <c r="T720">
        <v>350</v>
      </c>
      <c r="V720">
        <v>5</v>
      </c>
      <c r="W720">
        <v>15671</v>
      </c>
      <c r="X720" t="s">
        <v>556</v>
      </c>
      <c r="Y720" t="s">
        <v>47</v>
      </c>
    </row>
    <row r="721" spans="1:39" x14ac:dyDescent="0.2">
      <c r="A721" t="s">
        <v>552</v>
      </c>
      <c r="F721" s="1">
        <v>39083</v>
      </c>
      <c r="G721">
        <v>2007</v>
      </c>
      <c r="H721" t="s">
        <v>561</v>
      </c>
      <c r="I721" t="s">
        <v>5526</v>
      </c>
      <c r="J721" t="e">
        <f>VLOOKUP(I721, [2]Sheet3!$A$1:$B$391, 2, FALSE)</f>
        <v>#N/A</v>
      </c>
      <c r="M721" t="s">
        <v>562</v>
      </c>
      <c r="N721" t="s">
        <v>560</v>
      </c>
      <c r="Q721">
        <v>6808164</v>
      </c>
      <c r="R721">
        <v>2</v>
      </c>
      <c r="S721">
        <v>2</v>
      </c>
      <c r="T721">
        <v>167</v>
      </c>
      <c r="V721">
        <v>3</v>
      </c>
      <c r="W721">
        <v>15671</v>
      </c>
      <c r="X721" t="s">
        <v>556</v>
      </c>
      <c r="Y721" t="s">
        <v>47</v>
      </c>
    </row>
    <row r="722" spans="1:39" x14ac:dyDescent="0.2">
      <c r="A722" t="s">
        <v>552</v>
      </c>
      <c r="F722" s="1">
        <v>39448</v>
      </c>
      <c r="G722">
        <v>2008</v>
      </c>
      <c r="H722" t="s">
        <v>563</v>
      </c>
      <c r="I722" t="s">
        <v>5526</v>
      </c>
      <c r="J722" t="e">
        <f>VLOOKUP(I722, [2]Sheet3!$A$1:$B$391, 2, FALSE)</f>
        <v>#N/A</v>
      </c>
      <c r="M722" t="s">
        <v>564</v>
      </c>
      <c r="N722" t="s">
        <v>560</v>
      </c>
      <c r="Q722">
        <v>6808169</v>
      </c>
      <c r="R722">
        <v>3</v>
      </c>
      <c r="S722">
        <v>2</v>
      </c>
      <c r="T722">
        <v>171</v>
      </c>
      <c r="V722">
        <v>2</v>
      </c>
      <c r="W722">
        <v>15671</v>
      </c>
      <c r="X722" t="s">
        <v>556</v>
      </c>
      <c r="Y722" t="s">
        <v>47</v>
      </c>
    </row>
    <row r="723" spans="1:39" x14ac:dyDescent="0.2">
      <c r="A723" t="s">
        <v>552</v>
      </c>
      <c r="F723" s="1">
        <v>38718</v>
      </c>
      <c r="G723">
        <v>2006</v>
      </c>
      <c r="H723" t="s">
        <v>583</v>
      </c>
      <c r="I723" t="s">
        <v>5526</v>
      </c>
      <c r="J723" t="e">
        <f>VLOOKUP(I723, [2]Sheet3!$A$1:$B$391, 2, FALSE)</f>
        <v>#N/A</v>
      </c>
      <c r="M723" t="s">
        <v>584</v>
      </c>
      <c r="N723" t="s">
        <v>560</v>
      </c>
      <c r="Q723">
        <v>10209476</v>
      </c>
      <c r="R723">
        <v>1</v>
      </c>
      <c r="S723">
        <v>2</v>
      </c>
      <c r="T723">
        <v>115</v>
      </c>
      <c r="V723">
        <v>0</v>
      </c>
      <c r="W723">
        <v>15671</v>
      </c>
      <c r="X723" t="s">
        <v>556</v>
      </c>
      <c r="Y723" t="s">
        <v>47</v>
      </c>
    </row>
    <row r="724" spans="1:39" x14ac:dyDescent="0.2">
      <c r="A724" t="s">
        <v>2320</v>
      </c>
      <c r="F724" s="1">
        <v>43132</v>
      </c>
      <c r="G724">
        <v>2018</v>
      </c>
      <c r="H724" t="s">
        <v>2378</v>
      </c>
      <c r="I724" t="s">
        <v>5527</v>
      </c>
      <c r="J724" t="e">
        <f>VLOOKUP(I724, [2]Sheet3!$A$1:$B$391, 2, FALSE)</f>
        <v>#N/A</v>
      </c>
      <c r="M724" t="s">
        <v>2380</v>
      </c>
      <c r="N724" t="s">
        <v>2373</v>
      </c>
      <c r="Q724">
        <v>15855368</v>
      </c>
      <c r="R724">
        <v>15</v>
      </c>
      <c r="S724">
        <v>1</v>
      </c>
      <c r="T724">
        <v>1850004</v>
      </c>
      <c r="V724">
        <v>9</v>
      </c>
      <c r="W724">
        <v>259376</v>
      </c>
      <c r="X724" t="s">
        <v>2381</v>
      </c>
      <c r="Y724" t="s">
        <v>47</v>
      </c>
    </row>
    <row r="725" spans="1:39" x14ac:dyDescent="0.2">
      <c r="A725" t="s">
        <v>3782</v>
      </c>
      <c r="F725" s="1">
        <v>42370</v>
      </c>
      <c r="G725">
        <v>2016</v>
      </c>
      <c r="H725" t="s">
        <v>3783</v>
      </c>
      <c r="I725" t="s">
        <v>5528</v>
      </c>
      <c r="J725" t="e">
        <f>VLOOKUP(I725, [2]Sheet3!$A$1:$B$391, 2, FALSE)</f>
        <v>#N/A</v>
      </c>
      <c r="M725" t="s">
        <v>3786</v>
      </c>
      <c r="N725" t="s">
        <v>3787</v>
      </c>
      <c r="Q725">
        <v>16012502</v>
      </c>
      <c r="R725">
        <v>3</v>
      </c>
      <c r="S725">
        <v>2</v>
      </c>
      <c r="T725">
        <v>166</v>
      </c>
      <c r="V725">
        <v>4</v>
      </c>
      <c r="W725">
        <v>841768</v>
      </c>
      <c r="X725" t="s">
        <v>556</v>
      </c>
      <c r="Y725" t="s">
        <v>47</v>
      </c>
    </row>
    <row r="726" spans="1:39" x14ac:dyDescent="0.2">
      <c r="A726" t="s">
        <v>3782</v>
      </c>
      <c r="F726" s="1">
        <v>42370</v>
      </c>
      <c r="G726">
        <v>2016</v>
      </c>
      <c r="H726" t="s">
        <v>3783</v>
      </c>
      <c r="I726" t="s">
        <v>5528</v>
      </c>
      <c r="J726" t="e">
        <f>VLOOKUP(I726, [2]Sheet3!$A$1:$B$391, 2, FALSE)</f>
        <v>#N/A</v>
      </c>
      <c r="M726" t="s">
        <v>3803</v>
      </c>
      <c r="N726" t="s">
        <v>3782</v>
      </c>
      <c r="Q726">
        <v>21770736</v>
      </c>
      <c r="R726">
        <v>3</v>
      </c>
      <c r="S726">
        <v>2</v>
      </c>
      <c r="T726">
        <v>166</v>
      </c>
      <c r="V726">
        <v>0</v>
      </c>
      <c r="W726">
        <v>841768</v>
      </c>
      <c r="X726" t="s">
        <v>556</v>
      </c>
      <c r="Y726" t="s">
        <v>47</v>
      </c>
    </row>
    <row r="727" spans="1:39" x14ac:dyDescent="0.2">
      <c r="A727" t="s">
        <v>4014</v>
      </c>
      <c r="F727" s="1">
        <v>43668</v>
      </c>
      <c r="G727">
        <v>2019</v>
      </c>
      <c r="H727" t="s">
        <v>4015</v>
      </c>
      <c r="I727" t="s">
        <v>5529</v>
      </c>
      <c r="J727" t="e">
        <f>VLOOKUP(I727, [2]Sheet3!$A$1:$B$391, 2, FALSE)</f>
        <v>#N/A</v>
      </c>
      <c r="M727" t="s">
        <v>4018</v>
      </c>
      <c r="N727" t="s">
        <v>4019</v>
      </c>
      <c r="Q727">
        <v>20433832</v>
      </c>
      <c r="R727" t="s">
        <v>4017</v>
      </c>
      <c r="S727" t="s">
        <v>4017</v>
      </c>
      <c r="V727">
        <v>15</v>
      </c>
      <c r="W727">
        <v>1051926</v>
      </c>
      <c r="X727" t="s">
        <v>125</v>
      </c>
      <c r="Y727" t="s">
        <v>47</v>
      </c>
    </row>
    <row r="728" spans="1:39" x14ac:dyDescent="0.2">
      <c r="A728" t="s">
        <v>4627</v>
      </c>
      <c r="F728" s="1">
        <v>40406</v>
      </c>
      <c r="G728">
        <v>2010</v>
      </c>
      <c r="H728" t="s">
        <v>4634</v>
      </c>
      <c r="I728" t="s">
        <v>5529</v>
      </c>
      <c r="J728" t="e">
        <f>VLOOKUP(I728, [2]Sheet3!$A$1:$B$391, 2, FALSE)</f>
        <v>#N/A</v>
      </c>
      <c r="M728" t="s">
        <v>4635</v>
      </c>
      <c r="N728" t="s">
        <v>4627</v>
      </c>
      <c r="Q728">
        <v>4842262</v>
      </c>
      <c r="R728">
        <v>21</v>
      </c>
      <c r="S728">
        <v>3</v>
      </c>
      <c r="T728">
        <v>353</v>
      </c>
      <c r="U728">
        <v>374</v>
      </c>
      <c r="V728">
        <v>27</v>
      </c>
      <c r="W728">
        <v>498228</v>
      </c>
      <c r="X728" t="s">
        <v>125</v>
      </c>
      <c r="Y728" t="s">
        <v>47</v>
      </c>
    </row>
    <row r="729" spans="1:39" x14ac:dyDescent="0.2">
      <c r="A729" t="s">
        <v>552</v>
      </c>
      <c r="F729" s="1">
        <v>44562</v>
      </c>
      <c r="G729">
        <v>2022</v>
      </c>
      <c r="H729" t="s">
        <v>605</v>
      </c>
      <c r="I729" t="s">
        <v>5530</v>
      </c>
      <c r="J729" t="e">
        <f>VLOOKUP(I729, [2]Sheet3!$A$1:$B$391, 2, FALSE)</f>
        <v>#N/A</v>
      </c>
      <c r="M729" t="s">
        <v>607</v>
      </c>
      <c r="N729" t="s">
        <v>552</v>
      </c>
      <c r="Q729">
        <v>29015555</v>
      </c>
      <c r="R729">
        <v>1</v>
      </c>
      <c r="S729">
        <v>1</v>
      </c>
      <c r="T729">
        <v>1</v>
      </c>
      <c r="V729">
        <v>0</v>
      </c>
      <c r="W729">
        <v>15671</v>
      </c>
      <c r="X729" t="s">
        <v>556</v>
      </c>
      <c r="Y729" t="s">
        <v>47</v>
      </c>
    </row>
    <row r="730" spans="1:39" x14ac:dyDescent="0.2">
      <c r="A730" t="s">
        <v>3782</v>
      </c>
      <c r="F730" s="1">
        <v>40909</v>
      </c>
      <c r="G730">
        <v>2012</v>
      </c>
      <c r="H730" t="s">
        <v>3791</v>
      </c>
      <c r="I730" t="s">
        <v>5531</v>
      </c>
      <c r="J730" t="e">
        <f>VLOOKUP(I730, [2]Sheet3!$A$1:$B$391, 2, FALSE)</f>
        <v>#N/A</v>
      </c>
      <c r="M730" t="s">
        <v>3793</v>
      </c>
      <c r="N730" t="s">
        <v>3782</v>
      </c>
      <c r="Q730">
        <v>16012626</v>
      </c>
      <c r="R730">
        <v>4</v>
      </c>
      <c r="S730">
        <v>1</v>
      </c>
      <c r="T730">
        <v>1</v>
      </c>
      <c r="V730">
        <v>0</v>
      </c>
      <c r="W730">
        <v>841768</v>
      </c>
      <c r="X730" t="s">
        <v>556</v>
      </c>
      <c r="Y730" t="s">
        <v>47</v>
      </c>
    </row>
    <row r="731" spans="1:39" x14ac:dyDescent="0.2">
      <c r="A731" t="s">
        <v>5532</v>
      </c>
      <c r="E731" t="s">
        <v>5119</v>
      </c>
      <c r="F731" s="6">
        <v>44895</v>
      </c>
      <c r="G731">
        <v>2022</v>
      </c>
      <c r="H731" t="s">
        <v>5533</v>
      </c>
      <c r="I731" t="s">
        <v>5534</v>
      </c>
      <c r="J731" t="e">
        <f>VLOOKUP(I731, [2]Sheet3!$A$1:$B$391, 2, FALSE)</f>
        <v>#N/A</v>
      </c>
      <c r="M731" s="14" t="s">
        <v>5535</v>
      </c>
      <c r="Q731" s="7">
        <v>285487390720</v>
      </c>
      <c r="Z731" t="s">
        <v>5047</v>
      </c>
      <c r="AB731" t="s">
        <v>5536</v>
      </c>
      <c r="AC731" t="s">
        <v>5537</v>
      </c>
      <c r="AD731" t="s">
        <v>5050</v>
      </c>
      <c r="AE731" t="s">
        <v>5538</v>
      </c>
      <c r="AF731" t="s">
        <v>5539</v>
      </c>
      <c r="AG731" t="s">
        <v>5050</v>
      </c>
      <c r="AH731" t="s">
        <v>5540</v>
      </c>
      <c r="AI731" t="s">
        <v>5541</v>
      </c>
      <c r="AJ731" t="s">
        <v>5050</v>
      </c>
      <c r="AK731" t="s">
        <v>5542</v>
      </c>
      <c r="AL731" t="s">
        <v>5543</v>
      </c>
      <c r="AM731" t="s">
        <v>5050</v>
      </c>
    </row>
    <row r="732" spans="1:39" hidden="1" x14ac:dyDescent="0.2">
      <c r="A732" t="s">
        <v>4627</v>
      </c>
      <c r="F732" s="1">
        <v>44781</v>
      </c>
      <c r="G732">
        <v>2022</v>
      </c>
      <c r="H732" t="s">
        <v>4723</v>
      </c>
      <c r="I732" t="s">
        <v>5544</v>
      </c>
      <c r="J732" t="str">
        <f>VLOOKUP(I732, [2]Sheet3!$A$1:$B$391, 2, FALSE)</f>
        <v>5 </v>
      </c>
      <c r="M732" t="s">
        <v>4726</v>
      </c>
      <c r="N732" t="s">
        <v>4627</v>
      </c>
      <c r="Q732">
        <v>28204652</v>
      </c>
      <c r="R732">
        <v>42</v>
      </c>
      <c r="S732">
        <v>8</v>
      </c>
      <c r="T732">
        <v>1272</v>
      </c>
      <c r="U732">
        <v>1293</v>
      </c>
      <c r="V732">
        <v>13</v>
      </c>
      <c r="W732">
        <v>498228</v>
      </c>
      <c r="X732" t="s">
        <v>125</v>
      </c>
      <c r="Y732" t="s">
        <v>47</v>
      </c>
    </row>
    <row r="733" spans="1:39" hidden="1" x14ac:dyDescent="0.2">
      <c r="A733" t="s">
        <v>4627</v>
      </c>
      <c r="F733" s="1">
        <v>44875</v>
      </c>
      <c r="G733">
        <v>2022</v>
      </c>
      <c r="H733" t="s">
        <v>4729</v>
      </c>
      <c r="I733" t="s">
        <v>5544</v>
      </c>
      <c r="J733" t="str">
        <f>VLOOKUP(I733, [2]Sheet3!$A$1:$B$391, 2, FALSE)</f>
        <v>5 </v>
      </c>
      <c r="M733" t="s">
        <v>4730</v>
      </c>
      <c r="N733" t="s">
        <v>4688</v>
      </c>
      <c r="Q733">
        <v>28773814</v>
      </c>
      <c r="R733">
        <v>42</v>
      </c>
      <c r="S733">
        <v>12</v>
      </c>
      <c r="T733">
        <v>1853</v>
      </c>
      <c r="U733">
        <v>1877</v>
      </c>
      <c r="V733">
        <v>2</v>
      </c>
      <c r="W733">
        <v>498228</v>
      </c>
      <c r="X733" t="s">
        <v>125</v>
      </c>
      <c r="Y733" t="s">
        <v>47</v>
      </c>
    </row>
    <row r="734" spans="1:39" hidden="1" x14ac:dyDescent="0.2">
      <c r="A734" t="s">
        <v>4627</v>
      </c>
      <c r="F734" s="1">
        <v>45659</v>
      </c>
      <c r="G734">
        <v>2025</v>
      </c>
      <c r="H734" t="s">
        <v>4740</v>
      </c>
      <c r="I734" t="s">
        <v>5544</v>
      </c>
      <c r="J734" t="str">
        <f>VLOOKUP(I734, [2]Sheet3!$A$1:$B$391, 2, FALSE)</f>
        <v>5 </v>
      </c>
      <c r="M734" t="s">
        <v>4741</v>
      </c>
      <c r="N734" t="s">
        <v>4742</v>
      </c>
      <c r="Q734">
        <v>33847450</v>
      </c>
      <c r="R734">
        <v>45</v>
      </c>
      <c r="S734">
        <v>1</v>
      </c>
      <c r="T734">
        <v>33</v>
      </c>
      <c r="U734">
        <v>61</v>
      </c>
      <c r="V734">
        <v>0</v>
      </c>
      <c r="W734">
        <v>498228</v>
      </c>
      <c r="X734" t="s">
        <v>125</v>
      </c>
      <c r="Y734" t="s">
        <v>47</v>
      </c>
    </row>
    <row r="735" spans="1:39" x14ac:dyDescent="0.2">
      <c r="A735" t="s">
        <v>1898</v>
      </c>
      <c r="F735" s="1">
        <v>38018</v>
      </c>
      <c r="G735">
        <v>2004</v>
      </c>
      <c r="H735" t="s">
        <v>1939</v>
      </c>
      <c r="I735" t="s">
        <v>5545</v>
      </c>
      <c r="J735" t="e">
        <f>VLOOKUP(I735, [2]Sheet3!$A$1:$B$391, 2, FALSE)</f>
        <v>#N/A</v>
      </c>
      <c r="M735" t="s">
        <v>1941</v>
      </c>
      <c r="N735" t="s">
        <v>1898</v>
      </c>
      <c r="Q735">
        <v>6818464</v>
      </c>
      <c r="R735">
        <v>12</v>
      </c>
      <c r="S735">
        <v>2</v>
      </c>
      <c r="T735">
        <v>129</v>
      </c>
      <c r="U735">
        <v>145</v>
      </c>
      <c r="V735">
        <v>15</v>
      </c>
      <c r="W735">
        <v>37722</v>
      </c>
      <c r="X735" t="s">
        <v>125</v>
      </c>
      <c r="Y735" t="s">
        <v>47</v>
      </c>
    </row>
    <row r="736" spans="1:39" x14ac:dyDescent="0.2">
      <c r="A736" t="s">
        <v>552</v>
      </c>
      <c r="F736" s="1">
        <v>42618</v>
      </c>
      <c r="G736">
        <v>2016</v>
      </c>
      <c r="H736" t="s">
        <v>596</v>
      </c>
      <c r="I736" t="s">
        <v>5546</v>
      </c>
      <c r="J736" t="e">
        <f>VLOOKUP(I736, [2]Sheet3!$A$1:$B$391, 2, FALSE)</f>
        <v>#N/A</v>
      </c>
      <c r="M736" t="s">
        <v>598</v>
      </c>
      <c r="N736" t="s">
        <v>552</v>
      </c>
      <c r="Q736">
        <v>12987422</v>
      </c>
      <c r="R736">
        <v>10</v>
      </c>
      <c r="S736">
        <v>3</v>
      </c>
      <c r="T736">
        <v>339</v>
      </c>
      <c r="U736">
        <v>356</v>
      </c>
      <c r="V736">
        <v>0</v>
      </c>
      <c r="W736">
        <v>15671</v>
      </c>
      <c r="X736" t="s">
        <v>125</v>
      </c>
      <c r="Y736" t="s">
        <v>47</v>
      </c>
    </row>
    <row r="737" spans="1:25" x14ac:dyDescent="0.2">
      <c r="A737" t="s">
        <v>4014</v>
      </c>
      <c r="F737" s="1">
        <v>45686</v>
      </c>
      <c r="G737">
        <v>2025</v>
      </c>
      <c r="H737" t="s">
        <v>4022</v>
      </c>
      <c r="I737" t="s">
        <v>5547</v>
      </c>
      <c r="J737" t="e">
        <f>VLOOKUP(I737, [2]Sheet3!$A$1:$B$391, 2, FALSE)</f>
        <v>#N/A</v>
      </c>
      <c r="M737" t="s">
        <v>4024</v>
      </c>
      <c r="N737" t="s">
        <v>4019</v>
      </c>
      <c r="Q737">
        <v>36045480</v>
      </c>
      <c r="R737">
        <v>55</v>
      </c>
      <c r="S737">
        <v>1</v>
      </c>
      <c r="T737">
        <v>22</v>
      </c>
      <c r="U737">
        <v>48</v>
      </c>
      <c r="V737">
        <v>0</v>
      </c>
      <c r="W737">
        <v>1051926</v>
      </c>
      <c r="X737" t="s">
        <v>125</v>
      </c>
      <c r="Y737" t="s">
        <v>47</v>
      </c>
    </row>
    <row r="738" spans="1:25" x14ac:dyDescent="0.2">
      <c r="A738" t="s">
        <v>4627</v>
      </c>
      <c r="F738" s="1">
        <v>39549</v>
      </c>
      <c r="G738">
        <v>2008</v>
      </c>
      <c r="H738" t="s">
        <v>4652</v>
      </c>
      <c r="I738" t="s">
        <v>5547</v>
      </c>
      <c r="J738" t="e">
        <f>VLOOKUP(I738, [2]Sheet3!$A$1:$B$391, 2, FALSE)</f>
        <v>#N/A</v>
      </c>
      <c r="M738" t="s">
        <v>4653</v>
      </c>
      <c r="N738" t="s">
        <v>4627</v>
      </c>
      <c r="Q738">
        <v>8914175</v>
      </c>
      <c r="R738">
        <v>38</v>
      </c>
      <c r="S738">
        <v>3</v>
      </c>
      <c r="T738">
        <v>224</v>
      </c>
      <c r="U738">
        <v>243</v>
      </c>
      <c r="V738">
        <v>40</v>
      </c>
      <c r="W738">
        <v>498228</v>
      </c>
      <c r="X738" t="s">
        <v>125</v>
      </c>
      <c r="Y738" t="s">
        <v>47</v>
      </c>
    </row>
    <row r="739" spans="1:25" x14ac:dyDescent="0.2">
      <c r="A739" t="s">
        <v>4783</v>
      </c>
      <c r="F739" s="1">
        <v>44256</v>
      </c>
      <c r="G739">
        <v>2021</v>
      </c>
      <c r="H739" t="s">
        <v>4921</v>
      </c>
      <c r="I739" t="s">
        <v>5548</v>
      </c>
      <c r="J739" t="e">
        <f>VLOOKUP(I739, [2]Sheet3!$A$1:$B$391, 2, FALSE)</f>
        <v>#N/A</v>
      </c>
      <c r="M739" t="s">
        <v>4923</v>
      </c>
      <c r="N739" t="s">
        <v>4783</v>
      </c>
      <c r="Q739">
        <v>23865869</v>
      </c>
      <c r="R739">
        <v>34</v>
      </c>
      <c r="S739">
        <v>1</v>
      </c>
      <c r="T739">
        <v>1</v>
      </c>
      <c r="U739">
        <v>19</v>
      </c>
      <c r="V739">
        <v>2</v>
      </c>
      <c r="W739">
        <v>497548</v>
      </c>
      <c r="X739" t="s">
        <v>59</v>
      </c>
      <c r="Y739" t="s">
        <v>47</v>
      </c>
    </row>
    <row r="740" spans="1:25" x14ac:dyDescent="0.2">
      <c r="A740" t="s">
        <v>4627</v>
      </c>
      <c r="F740" s="1">
        <v>39083</v>
      </c>
      <c r="G740">
        <v>2007</v>
      </c>
      <c r="H740" t="s">
        <v>4636</v>
      </c>
      <c r="I740" t="s">
        <v>5549</v>
      </c>
      <c r="J740" t="e">
        <f>VLOOKUP(I740, [2]Sheet3!$A$1:$B$391, 2, FALSE)</f>
        <v>#N/A</v>
      </c>
      <c r="M740" t="s">
        <v>4638</v>
      </c>
      <c r="N740" t="s">
        <v>4627</v>
      </c>
      <c r="Q740">
        <v>4842246</v>
      </c>
      <c r="R740">
        <v>1</v>
      </c>
      <c r="S740">
        <v>45659</v>
      </c>
      <c r="T740">
        <v>210</v>
      </c>
      <c r="V740">
        <v>3</v>
      </c>
      <c r="W740">
        <v>498228</v>
      </c>
      <c r="X740" t="s">
        <v>556</v>
      </c>
      <c r="Y740" t="s">
        <v>47</v>
      </c>
    </row>
    <row r="741" spans="1:25" hidden="1" x14ac:dyDescent="0.2">
      <c r="A741" t="s">
        <v>987</v>
      </c>
      <c r="F741" s="1">
        <v>40695</v>
      </c>
      <c r="G741">
        <v>2011</v>
      </c>
      <c r="H741" t="s">
        <v>1010</v>
      </c>
      <c r="I741" t="s">
        <v>5550</v>
      </c>
      <c r="J741" t="str">
        <f>VLOOKUP(I741, [2]Sheet3!$A$1:$B$391, 2, FALSE)</f>
        <v>5 </v>
      </c>
      <c r="M741" t="s">
        <v>1012</v>
      </c>
      <c r="N741" t="s">
        <v>987</v>
      </c>
      <c r="Q741">
        <v>6728475</v>
      </c>
      <c r="R741">
        <v>131</v>
      </c>
      <c r="S741">
        <v>2</v>
      </c>
      <c r="T741">
        <v>587</v>
      </c>
      <c r="U741">
        <v>594</v>
      </c>
      <c r="V741">
        <v>12</v>
      </c>
      <c r="W741">
        <v>450134</v>
      </c>
      <c r="X741" t="s">
        <v>70</v>
      </c>
      <c r="Y741" t="s">
        <v>47</v>
      </c>
    </row>
    <row r="742" spans="1:25" hidden="1" x14ac:dyDescent="0.2">
      <c r="A742" t="s">
        <v>1302</v>
      </c>
      <c r="F742" s="1">
        <v>39722</v>
      </c>
      <c r="G742">
        <v>2008</v>
      </c>
      <c r="H742" t="s">
        <v>1406</v>
      </c>
      <c r="I742" t="s">
        <v>5550</v>
      </c>
      <c r="J742" t="str">
        <f>VLOOKUP(I742, [2]Sheet3!$A$1:$B$391, 2, FALSE)</f>
        <v>5 </v>
      </c>
      <c r="M742" t="s">
        <v>1407</v>
      </c>
      <c r="N742" t="s">
        <v>1331</v>
      </c>
      <c r="Q742">
        <v>296362</v>
      </c>
      <c r="R742">
        <v>115</v>
      </c>
      <c r="S742">
        <v>2</v>
      </c>
      <c r="T742">
        <v>553</v>
      </c>
      <c r="U742">
        <v>558</v>
      </c>
      <c r="V742">
        <v>5</v>
      </c>
      <c r="W742">
        <v>30767</v>
      </c>
      <c r="X742" t="s">
        <v>70</v>
      </c>
      <c r="Y742" t="s">
        <v>47</v>
      </c>
    </row>
    <row r="743" spans="1:25" hidden="1" x14ac:dyDescent="0.2">
      <c r="A743" t="s">
        <v>3782</v>
      </c>
      <c r="F743" s="1">
        <v>43831</v>
      </c>
      <c r="G743">
        <v>2020</v>
      </c>
      <c r="H743" t="s">
        <v>3794</v>
      </c>
      <c r="I743" t="s">
        <v>5550</v>
      </c>
      <c r="J743" t="str">
        <f>VLOOKUP(I743, [2]Sheet3!$A$1:$B$391, 2, FALSE)</f>
        <v>5 </v>
      </c>
      <c r="M743" t="s">
        <v>3795</v>
      </c>
      <c r="N743" t="s">
        <v>3787</v>
      </c>
      <c r="Q743">
        <v>18955070</v>
      </c>
      <c r="R743">
        <v>219</v>
      </c>
      <c r="T743">
        <v>99</v>
      </c>
      <c r="U743">
        <v>114</v>
      </c>
      <c r="V743">
        <v>7</v>
      </c>
      <c r="W743">
        <v>841768</v>
      </c>
      <c r="X743" t="s">
        <v>70</v>
      </c>
      <c r="Y743" t="s">
        <v>47</v>
      </c>
    </row>
    <row r="744" spans="1:25" hidden="1" x14ac:dyDescent="0.2">
      <c r="A744" t="s">
        <v>4627</v>
      </c>
      <c r="F744" s="1">
        <v>40238</v>
      </c>
      <c r="G744">
        <v>2010</v>
      </c>
      <c r="H744" t="s">
        <v>4639</v>
      </c>
      <c r="I744" t="s">
        <v>5550</v>
      </c>
      <c r="J744" t="str">
        <f>VLOOKUP(I744, [2]Sheet3!$A$1:$B$391, 2, FALSE)</f>
        <v>5 </v>
      </c>
      <c r="M744" t="s">
        <v>4640</v>
      </c>
      <c r="N744" t="s">
        <v>4641</v>
      </c>
      <c r="Q744">
        <v>4842247</v>
      </c>
      <c r="R744">
        <v>124</v>
      </c>
      <c r="S744">
        <v>1</v>
      </c>
      <c r="T744">
        <v>62</v>
      </c>
      <c r="U744">
        <v>74</v>
      </c>
      <c r="V744">
        <v>4</v>
      </c>
      <c r="W744">
        <v>498228</v>
      </c>
      <c r="X744" t="s">
        <v>70</v>
      </c>
      <c r="Y744" t="s">
        <v>47</v>
      </c>
    </row>
    <row r="745" spans="1:25" hidden="1" x14ac:dyDescent="0.2">
      <c r="A745" t="s">
        <v>4627</v>
      </c>
      <c r="F745" s="1">
        <v>40483</v>
      </c>
      <c r="G745">
        <v>2010</v>
      </c>
      <c r="H745" t="s">
        <v>4642</v>
      </c>
      <c r="I745" t="s">
        <v>5550</v>
      </c>
      <c r="J745" t="str">
        <f>VLOOKUP(I745, [2]Sheet3!$A$1:$B$391, 2, FALSE)</f>
        <v>5 </v>
      </c>
      <c r="M745" t="s">
        <v>4643</v>
      </c>
      <c r="N745" t="s">
        <v>4644</v>
      </c>
      <c r="Q745">
        <v>4842248</v>
      </c>
      <c r="R745">
        <v>128</v>
      </c>
      <c r="S745">
        <v>1</v>
      </c>
      <c r="T745">
        <v>261</v>
      </c>
      <c r="U745">
        <v>268</v>
      </c>
      <c r="V745">
        <v>6</v>
      </c>
      <c r="W745">
        <v>498228</v>
      </c>
      <c r="X745" t="s">
        <v>70</v>
      </c>
      <c r="Y745" t="s">
        <v>47</v>
      </c>
    </row>
    <row r="746" spans="1:25" hidden="1" x14ac:dyDescent="0.2">
      <c r="A746" t="s">
        <v>4627</v>
      </c>
      <c r="F746" s="1">
        <v>41821</v>
      </c>
      <c r="G746">
        <v>2014</v>
      </c>
      <c r="H746" t="s">
        <v>4649</v>
      </c>
      <c r="I746" t="s">
        <v>5550</v>
      </c>
      <c r="J746" t="str">
        <f>VLOOKUP(I746, [2]Sheet3!$A$1:$B$391, 2, FALSE)</f>
        <v>5 </v>
      </c>
      <c r="M746" t="s">
        <v>4650</v>
      </c>
      <c r="N746" t="s">
        <v>4651</v>
      </c>
      <c r="Q746">
        <v>8914185</v>
      </c>
      <c r="R746">
        <v>153</v>
      </c>
      <c r="T746">
        <v>1</v>
      </c>
      <c r="U746">
        <v>12</v>
      </c>
      <c r="V746">
        <v>101</v>
      </c>
      <c r="W746">
        <v>498228</v>
      </c>
      <c r="X746" t="s">
        <v>70</v>
      </c>
      <c r="Y746" t="s">
        <v>47</v>
      </c>
    </row>
    <row r="747" spans="1:25" hidden="1" x14ac:dyDescent="0.2">
      <c r="A747" t="s">
        <v>4627</v>
      </c>
      <c r="F747" s="1">
        <v>42736</v>
      </c>
      <c r="G747">
        <v>2017</v>
      </c>
      <c r="H747" t="s">
        <v>4678</v>
      </c>
      <c r="I747" t="s">
        <v>5550</v>
      </c>
      <c r="J747" t="str">
        <f>VLOOKUP(I747, [2]Sheet3!$A$1:$B$391, 2, FALSE)</f>
        <v>5 </v>
      </c>
      <c r="M747" t="s">
        <v>4679</v>
      </c>
      <c r="N747" t="s">
        <v>4680</v>
      </c>
      <c r="Q747">
        <v>12815465</v>
      </c>
      <c r="R747">
        <v>183</v>
      </c>
      <c r="T747">
        <v>21</v>
      </c>
      <c r="U747">
        <v>38</v>
      </c>
      <c r="V747">
        <v>39</v>
      </c>
      <c r="W747">
        <v>498228</v>
      </c>
      <c r="X747" t="s">
        <v>70</v>
      </c>
      <c r="Y747" t="s">
        <v>47</v>
      </c>
    </row>
    <row r="748" spans="1:25" hidden="1" x14ac:dyDescent="0.2">
      <c r="A748" t="s">
        <v>4627</v>
      </c>
      <c r="F748" s="1">
        <v>42979</v>
      </c>
      <c r="G748">
        <v>2017</v>
      </c>
      <c r="H748" t="s">
        <v>4684</v>
      </c>
      <c r="I748" t="s">
        <v>5550</v>
      </c>
      <c r="J748" t="str">
        <f>VLOOKUP(I748, [2]Sheet3!$A$1:$B$391, 2, FALSE)</f>
        <v>5 </v>
      </c>
      <c r="M748" t="s">
        <v>4685</v>
      </c>
      <c r="N748" t="s">
        <v>4627</v>
      </c>
      <c r="Q748">
        <v>14258533</v>
      </c>
      <c r="R748">
        <v>191</v>
      </c>
      <c r="T748">
        <v>1</v>
      </c>
      <c r="U748">
        <v>14</v>
      </c>
      <c r="V748">
        <v>34</v>
      </c>
      <c r="W748">
        <v>498228</v>
      </c>
      <c r="X748" t="s">
        <v>70</v>
      </c>
      <c r="Y748" t="s">
        <v>47</v>
      </c>
    </row>
    <row r="749" spans="1:25" hidden="1" x14ac:dyDescent="0.2">
      <c r="A749" t="s">
        <v>4627</v>
      </c>
      <c r="F749" s="1">
        <v>43831</v>
      </c>
      <c r="G749">
        <v>2020</v>
      </c>
      <c r="H749" t="s">
        <v>4699</v>
      </c>
      <c r="I749" t="s">
        <v>5550</v>
      </c>
      <c r="J749" t="str">
        <f>VLOOKUP(I749, [2]Sheet3!$A$1:$B$391, 2, FALSE)</f>
        <v>5 </v>
      </c>
      <c r="M749" t="s">
        <v>4700</v>
      </c>
      <c r="N749" t="s">
        <v>4627</v>
      </c>
      <c r="Q749">
        <v>18845596</v>
      </c>
      <c r="R749">
        <v>219</v>
      </c>
      <c r="T749">
        <v>31</v>
      </c>
      <c r="U749">
        <v>42</v>
      </c>
      <c r="V749">
        <v>49</v>
      </c>
      <c r="W749">
        <v>498228</v>
      </c>
      <c r="X749" t="s">
        <v>70</v>
      </c>
      <c r="Y749" t="s">
        <v>47</v>
      </c>
    </row>
    <row r="750" spans="1:25" hidden="1" x14ac:dyDescent="0.2">
      <c r="A750" t="s">
        <v>4627</v>
      </c>
      <c r="F750" s="1">
        <v>44409</v>
      </c>
      <c r="G750">
        <v>2021</v>
      </c>
      <c r="H750" t="s">
        <v>4711</v>
      </c>
      <c r="I750" t="s">
        <v>5550</v>
      </c>
      <c r="J750" t="str">
        <f>VLOOKUP(I750, [2]Sheet3!$A$1:$B$391, 2, FALSE)</f>
        <v>5 </v>
      </c>
      <c r="M750" t="s">
        <v>4712</v>
      </c>
      <c r="N750" t="s">
        <v>4627</v>
      </c>
      <c r="Q750">
        <v>25290892</v>
      </c>
      <c r="R750">
        <v>238</v>
      </c>
      <c r="T750">
        <v>108175</v>
      </c>
      <c r="V750">
        <v>32</v>
      </c>
      <c r="W750">
        <v>498228</v>
      </c>
      <c r="X750" t="s">
        <v>70</v>
      </c>
      <c r="Y750" t="s">
        <v>47</v>
      </c>
    </row>
    <row r="751" spans="1:25" x14ac:dyDescent="0.2">
      <c r="A751" t="s">
        <v>4627</v>
      </c>
      <c r="F751" s="1">
        <v>44852</v>
      </c>
      <c r="G751">
        <v>2022</v>
      </c>
      <c r="H751" t="s">
        <v>4713</v>
      </c>
      <c r="I751" t="s">
        <v>5551</v>
      </c>
      <c r="J751" t="e">
        <f>VLOOKUP(I751, [2]Sheet3!$A$1:$B$391, 2, FALSE)</f>
        <v>#N/A</v>
      </c>
      <c r="M751" t="s">
        <v>4717</v>
      </c>
      <c r="N751" t="s">
        <v>4627</v>
      </c>
      <c r="Q751">
        <v>26241081</v>
      </c>
      <c r="R751">
        <v>60</v>
      </c>
      <c r="S751">
        <v>20</v>
      </c>
      <c r="T751">
        <v>6048</v>
      </c>
      <c r="U751">
        <v>6071</v>
      </c>
      <c r="V751">
        <v>7</v>
      </c>
      <c r="W751">
        <v>498228</v>
      </c>
      <c r="X751" t="s">
        <v>172</v>
      </c>
      <c r="Y751" t="s">
        <v>47</v>
      </c>
    </row>
    <row r="752" spans="1:25" x14ac:dyDescent="0.2">
      <c r="A752" t="s">
        <v>4627</v>
      </c>
      <c r="F752" s="1">
        <v>45049</v>
      </c>
      <c r="G752">
        <v>2023</v>
      </c>
      <c r="H752" t="s">
        <v>4727</v>
      </c>
      <c r="I752" t="s">
        <v>5551</v>
      </c>
      <c r="J752" t="e">
        <f>VLOOKUP(I752, [2]Sheet3!$A$1:$B$391, 2, FALSE)</f>
        <v>#N/A</v>
      </c>
      <c r="M752" t="s">
        <v>4728</v>
      </c>
      <c r="N752" t="s">
        <v>4627</v>
      </c>
      <c r="Q752">
        <v>28204653</v>
      </c>
      <c r="R752">
        <v>61</v>
      </c>
      <c r="S752">
        <v>9</v>
      </c>
      <c r="T752">
        <v>3052</v>
      </c>
      <c r="U752">
        <v>3070</v>
      </c>
      <c r="V752">
        <v>8</v>
      </c>
      <c r="W752">
        <v>498228</v>
      </c>
      <c r="X752" t="s">
        <v>172</v>
      </c>
      <c r="Y752" t="s">
        <v>47</v>
      </c>
    </row>
    <row r="753" spans="1:25" hidden="1" x14ac:dyDescent="0.2">
      <c r="A753" t="s">
        <v>552</v>
      </c>
      <c r="F753" s="1">
        <v>43132</v>
      </c>
      <c r="G753">
        <v>2018</v>
      </c>
      <c r="H753" t="s">
        <v>599</v>
      </c>
      <c r="I753" t="s">
        <v>5552</v>
      </c>
      <c r="J753" t="str">
        <f>VLOOKUP(I753, [2]Sheet3!$A$1:$B$391, 2, FALSE)</f>
        <v>5 </v>
      </c>
      <c r="M753" t="s">
        <v>601</v>
      </c>
      <c r="N753" t="s">
        <v>552</v>
      </c>
      <c r="Q753">
        <v>15119115</v>
      </c>
      <c r="R753">
        <v>36</v>
      </c>
      <c r="S753">
        <v>2</v>
      </c>
      <c r="T753">
        <v>287</v>
      </c>
      <c r="U753">
        <v>300</v>
      </c>
      <c r="V753">
        <v>85</v>
      </c>
      <c r="W753">
        <v>15671</v>
      </c>
      <c r="X753" t="s">
        <v>70</v>
      </c>
      <c r="Y753" t="s">
        <v>47</v>
      </c>
    </row>
    <row r="754" spans="1:25" x14ac:dyDescent="0.2">
      <c r="A754" t="s">
        <v>552</v>
      </c>
      <c r="F754" s="1">
        <v>40544</v>
      </c>
      <c r="G754">
        <v>2011</v>
      </c>
      <c r="H754" t="s">
        <v>565</v>
      </c>
      <c r="I754" t="s">
        <v>5553</v>
      </c>
      <c r="J754" t="e">
        <f>VLOOKUP(I754, [2]Sheet3!$A$1:$B$391, 2, FALSE)</f>
        <v>#N/A</v>
      </c>
      <c r="M754" t="s">
        <v>567</v>
      </c>
      <c r="N754" t="s">
        <v>552</v>
      </c>
      <c r="Q754">
        <v>6808227</v>
      </c>
      <c r="R754">
        <v>3</v>
      </c>
      <c r="S754">
        <v>1</v>
      </c>
      <c r="T754">
        <v>1</v>
      </c>
      <c r="V754">
        <v>2</v>
      </c>
      <c r="W754">
        <v>15671</v>
      </c>
      <c r="X754" t="s">
        <v>556</v>
      </c>
      <c r="Y754" t="s">
        <v>47</v>
      </c>
    </row>
    <row r="755" spans="1:25" x14ac:dyDescent="0.2">
      <c r="A755" t="s">
        <v>552</v>
      </c>
      <c r="F755" s="1">
        <v>44562</v>
      </c>
      <c r="G755">
        <v>2022</v>
      </c>
      <c r="H755" t="s">
        <v>602</v>
      </c>
      <c r="I755" t="s">
        <v>5553</v>
      </c>
      <c r="J755" t="e">
        <f>VLOOKUP(I755, [2]Sheet3!$A$1:$B$391, 2, FALSE)</f>
        <v>#N/A</v>
      </c>
      <c r="M755" t="s">
        <v>603</v>
      </c>
      <c r="N755" t="s">
        <v>552</v>
      </c>
      <c r="Q755">
        <v>29015552</v>
      </c>
      <c r="R755">
        <v>14</v>
      </c>
      <c r="S755">
        <v>3</v>
      </c>
      <c r="T755">
        <v>233</v>
      </c>
      <c r="V755">
        <v>0</v>
      </c>
      <c r="W755">
        <v>15671</v>
      </c>
      <c r="X755" t="s">
        <v>556</v>
      </c>
      <c r="Y755" t="s">
        <v>47</v>
      </c>
    </row>
    <row r="756" spans="1:25" x14ac:dyDescent="0.2">
      <c r="A756" t="s">
        <v>552</v>
      </c>
      <c r="F756" s="1">
        <v>44562</v>
      </c>
      <c r="G756">
        <v>2022</v>
      </c>
      <c r="H756" t="s">
        <v>602</v>
      </c>
      <c r="I756" t="s">
        <v>5553</v>
      </c>
      <c r="J756" t="e">
        <f>VLOOKUP(I756, [2]Sheet3!$A$1:$B$391, 2, FALSE)</f>
        <v>#N/A</v>
      </c>
      <c r="M756" t="s">
        <v>604</v>
      </c>
      <c r="N756" t="s">
        <v>552</v>
      </c>
      <c r="Q756">
        <v>29015553</v>
      </c>
      <c r="R756">
        <v>14</v>
      </c>
      <c r="S756">
        <v>3</v>
      </c>
      <c r="T756">
        <v>233</v>
      </c>
      <c r="V756">
        <v>0</v>
      </c>
      <c r="W756">
        <v>15671</v>
      </c>
      <c r="X756" t="s">
        <v>556</v>
      </c>
      <c r="Y756" t="s">
        <v>47</v>
      </c>
    </row>
    <row r="757" spans="1:25" hidden="1" x14ac:dyDescent="0.2">
      <c r="A757" t="s">
        <v>3973</v>
      </c>
      <c r="F757" s="1">
        <v>44805</v>
      </c>
      <c r="G757">
        <v>2022</v>
      </c>
      <c r="H757" t="s">
        <v>3989</v>
      </c>
      <c r="I757" t="s">
        <v>5554</v>
      </c>
      <c r="J757">
        <f>VLOOKUP(I757, [2]Sheet3!$A$1:$B$391, 2, FALSE)</f>
        <v>5</v>
      </c>
      <c r="M757" t="s">
        <v>3991</v>
      </c>
      <c r="N757" t="s">
        <v>3992</v>
      </c>
      <c r="Q757">
        <v>30365482</v>
      </c>
      <c r="R757">
        <v>39</v>
      </c>
      <c r="S757">
        <v>3</v>
      </c>
      <c r="T757">
        <v>927</v>
      </c>
      <c r="U757">
        <v>946</v>
      </c>
      <c r="V757">
        <v>7</v>
      </c>
      <c r="W757">
        <v>1796069</v>
      </c>
      <c r="X757" t="s">
        <v>70</v>
      </c>
      <c r="Y757" t="s">
        <v>47</v>
      </c>
    </row>
    <row r="758" spans="1:25" hidden="1" x14ac:dyDescent="0.2">
      <c r="A758" t="s">
        <v>3973</v>
      </c>
      <c r="F758" s="1">
        <v>44713</v>
      </c>
      <c r="G758">
        <v>2022</v>
      </c>
      <c r="H758" t="s">
        <v>4003</v>
      </c>
      <c r="I758" t="s">
        <v>5554</v>
      </c>
      <c r="J758">
        <f>VLOOKUP(I758, [2]Sheet3!$A$1:$B$391, 2, FALSE)</f>
        <v>5</v>
      </c>
      <c r="M758" t="s">
        <v>4004</v>
      </c>
      <c r="N758" t="s">
        <v>4005</v>
      </c>
      <c r="Q758">
        <v>30365493</v>
      </c>
      <c r="R758">
        <v>39</v>
      </c>
      <c r="S758">
        <v>2</v>
      </c>
      <c r="T758">
        <v>482</v>
      </c>
      <c r="U758">
        <v>501</v>
      </c>
      <c r="V758">
        <v>49</v>
      </c>
      <c r="W758">
        <v>1796069</v>
      </c>
      <c r="X758" t="s">
        <v>70</v>
      </c>
      <c r="Y758" t="s">
        <v>47</v>
      </c>
    </row>
    <row r="759" spans="1:25" x14ac:dyDescent="0.2">
      <c r="A759" t="s">
        <v>987</v>
      </c>
      <c r="F759" s="1">
        <v>40935</v>
      </c>
      <c r="G759">
        <v>2012</v>
      </c>
      <c r="H759" t="s">
        <v>1013</v>
      </c>
      <c r="I759" t="s">
        <v>5555</v>
      </c>
      <c r="J759" t="e">
        <f>VLOOKUP(I759, [2]Sheet3!$A$1:$B$391, 2, FALSE)</f>
        <v>#N/A</v>
      </c>
      <c r="M759" t="s">
        <v>1015</v>
      </c>
      <c r="N759" t="s">
        <v>1016</v>
      </c>
      <c r="Q759">
        <v>6728476</v>
      </c>
      <c r="R759">
        <v>40</v>
      </c>
      <c r="S759">
        <v>1</v>
      </c>
      <c r="T759">
        <v>64</v>
      </c>
      <c r="U759">
        <v>81</v>
      </c>
      <c r="V759">
        <v>14</v>
      </c>
      <c r="W759">
        <v>450134</v>
      </c>
      <c r="X759" t="s">
        <v>125</v>
      </c>
      <c r="Y759" t="s">
        <v>47</v>
      </c>
    </row>
    <row r="760" spans="1:25" x14ac:dyDescent="0.2">
      <c r="A760" t="s">
        <v>2484</v>
      </c>
      <c r="F760" s="1">
        <v>39142</v>
      </c>
      <c r="G760">
        <v>2007</v>
      </c>
      <c r="H760" t="s">
        <v>2516</v>
      </c>
      <c r="I760" t="s">
        <v>5556</v>
      </c>
      <c r="J760" t="e">
        <f>VLOOKUP(I760, [2]Sheet3!$A$1:$B$391, 2, FALSE)</f>
        <v>#N/A</v>
      </c>
      <c r="M760" t="s">
        <v>2518</v>
      </c>
      <c r="N760" t="s">
        <v>2506</v>
      </c>
      <c r="Q760">
        <v>8600670</v>
      </c>
      <c r="R760">
        <v>15</v>
      </c>
      <c r="S760">
        <v>1</v>
      </c>
      <c r="T760">
        <v>30</v>
      </c>
      <c r="U760">
        <v>39</v>
      </c>
      <c r="V760">
        <v>41</v>
      </c>
      <c r="W760">
        <v>180309</v>
      </c>
      <c r="X760" t="s">
        <v>53</v>
      </c>
      <c r="Y760" t="s">
        <v>47</v>
      </c>
    </row>
    <row r="761" spans="1:25" x14ac:dyDescent="0.2">
      <c r="A761" t="s">
        <v>2484</v>
      </c>
      <c r="F761" s="1">
        <v>44348</v>
      </c>
      <c r="G761">
        <v>2021</v>
      </c>
      <c r="H761" t="s">
        <v>2586</v>
      </c>
      <c r="I761" t="s">
        <v>5556</v>
      </c>
      <c r="J761" t="e">
        <f>VLOOKUP(I761, [2]Sheet3!$A$1:$B$391, 2, FALSE)</f>
        <v>#N/A</v>
      </c>
      <c r="M761" t="s">
        <v>2587</v>
      </c>
      <c r="N761" t="s">
        <v>2484</v>
      </c>
      <c r="Q761">
        <v>24238350</v>
      </c>
      <c r="R761">
        <v>29</v>
      </c>
      <c r="S761">
        <v>2</v>
      </c>
      <c r="T761">
        <v>203</v>
      </c>
      <c r="U761">
        <v>218</v>
      </c>
      <c r="V761">
        <v>3</v>
      </c>
      <c r="W761">
        <v>180309</v>
      </c>
      <c r="X761" t="s">
        <v>53</v>
      </c>
      <c r="Y761" t="s">
        <v>47</v>
      </c>
    </row>
    <row r="762" spans="1:25" hidden="1" x14ac:dyDescent="0.2">
      <c r="A762" t="s">
        <v>1302</v>
      </c>
      <c r="F762" s="1">
        <v>39083</v>
      </c>
      <c r="G762">
        <v>2007</v>
      </c>
      <c r="H762" t="s">
        <v>1377</v>
      </c>
      <c r="I762" t="s">
        <v>5557</v>
      </c>
      <c r="J762" t="str">
        <f>VLOOKUP(I762, [2]Sheet3!$A$1:$B$391, 2, FALSE)</f>
        <v>4 </v>
      </c>
      <c r="M762" t="s">
        <v>1379</v>
      </c>
      <c r="N762" t="s">
        <v>1331</v>
      </c>
      <c r="Q762">
        <v>296350</v>
      </c>
      <c r="R762">
        <v>3</v>
      </c>
      <c r="S762">
        <v>4</v>
      </c>
      <c r="T762">
        <v>411</v>
      </c>
      <c r="V762">
        <v>2</v>
      </c>
      <c r="W762">
        <v>30767</v>
      </c>
      <c r="X762" t="s">
        <v>556</v>
      </c>
      <c r="Y762" t="s">
        <v>47</v>
      </c>
    </row>
    <row r="763" spans="1:25" x14ac:dyDescent="0.2">
      <c r="A763" t="s">
        <v>4783</v>
      </c>
      <c r="F763" s="1">
        <v>39633</v>
      </c>
      <c r="G763">
        <v>2008</v>
      </c>
      <c r="H763" t="s">
        <v>4873</v>
      </c>
      <c r="I763" t="s">
        <v>5558</v>
      </c>
      <c r="J763" t="e">
        <f>VLOOKUP(I763, [2]Sheet3!$A$1:$B$391, 2, FALSE)</f>
        <v>#N/A</v>
      </c>
      <c r="M763" t="s">
        <v>4875</v>
      </c>
      <c r="N763" t="s">
        <v>4783</v>
      </c>
      <c r="Q763">
        <v>4792035</v>
      </c>
      <c r="R763">
        <v>35</v>
      </c>
      <c r="S763">
        <v>8</v>
      </c>
      <c r="T763">
        <v>561</v>
      </c>
      <c r="U763">
        <v>568</v>
      </c>
      <c r="V763">
        <v>9</v>
      </c>
      <c r="W763">
        <v>497548</v>
      </c>
      <c r="X763" t="s">
        <v>125</v>
      </c>
      <c r="Y763" t="s">
        <v>47</v>
      </c>
    </row>
    <row r="764" spans="1:25" x14ac:dyDescent="0.2">
      <c r="A764" t="s">
        <v>112</v>
      </c>
      <c r="F764" s="1">
        <v>42917</v>
      </c>
      <c r="G764">
        <v>2017</v>
      </c>
      <c r="H764" t="s">
        <v>149</v>
      </c>
      <c r="I764" t="s">
        <v>5559</v>
      </c>
      <c r="J764" t="e">
        <f>VLOOKUP(I764, [2]Sheet3!$A$1:$B$391, 2, FALSE)</f>
        <v>#N/A</v>
      </c>
      <c r="M764" t="s">
        <v>151</v>
      </c>
      <c r="N764" t="s">
        <v>126</v>
      </c>
      <c r="Q764">
        <v>14635203</v>
      </c>
      <c r="R764">
        <v>8</v>
      </c>
      <c r="S764">
        <v>3</v>
      </c>
      <c r="T764">
        <v>78</v>
      </c>
      <c r="U764">
        <v>98</v>
      </c>
      <c r="V764">
        <v>5</v>
      </c>
      <c r="W764">
        <v>271602</v>
      </c>
      <c r="X764" t="s">
        <v>152</v>
      </c>
      <c r="Y764" t="s">
        <v>47</v>
      </c>
    </row>
    <row r="765" spans="1:25" x14ac:dyDescent="0.2">
      <c r="A765" t="s">
        <v>2868</v>
      </c>
      <c r="F765" s="1">
        <v>42917</v>
      </c>
      <c r="G765">
        <v>2017</v>
      </c>
      <c r="H765" t="s">
        <v>149</v>
      </c>
      <c r="I765" t="s">
        <v>5559</v>
      </c>
      <c r="J765" t="e">
        <f>VLOOKUP(I765, [2]Sheet3!$A$1:$B$391, 2, FALSE)</f>
        <v>#N/A</v>
      </c>
      <c r="M765" t="s">
        <v>151</v>
      </c>
      <c r="N765" t="s">
        <v>126</v>
      </c>
      <c r="Q765">
        <v>14665125</v>
      </c>
      <c r="R765">
        <v>8</v>
      </c>
      <c r="S765">
        <v>3</v>
      </c>
      <c r="T765">
        <v>78</v>
      </c>
      <c r="U765">
        <v>98</v>
      </c>
      <c r="V765">
        <v>5</v>
      </c>
      <c r="W765">
        <v>272444</v>
      </c>
      <c r="X765" t="s">
        <v>152</v>
      </c>
      <c r="Y765" t="s">
        <v>47</v>
      </c>
    </row>
    <row r="766" spans="1:25" x14ac:dyDescent="0.2">
      <c r="A766" t="s">
        <v>1762</v>
      </c>
      <c r="F766" s="1">
        <v>39753</v>
      </c>
      <c r="G766">
        <v>2008</v>
      </c>
      <c r="H766" t="s">
        <v>1776</v>
      </c>
      <c r="I766" t="s">
        <v>5560</v>
      </c>
      <c r="J766" t="e">
        <f>VLOOKUP(I766, [2]Sheet3!$A$1:$B$391, 2, FALSE)</f>
        <v>#N/A</v>
      </c>
      <c r="M766" t="s">
        <v>1778</v>
      </c>
      <c r="N766" t="s">
        <v>1762</v>
      </c>
      <c r="Q766">
        <v>2233939</v>
      </c>
      <c r="R766">
        <v>15</v>
      </c>
      <c r="S766">
        <v>4</v>
      </c>
      <c r="T766">
        <v>305</v>
      </c>
      <c r="U766">
        <v>328</v>
      </c>
      <c r="V766">
        <v>103</v>
      </c>
      <c r="W766">
        <v>294268</v>
      </c>
      <c r="X766" t="s">
        <v>646</v>
      </c>
      <c r="Y766" t="s">
        <v>47</v>
      </c>
    </row>
    <row r="767" spans="1:25" x14ac:dyDescent="0.2">
      <c r="A767" t="s">
        <v>3022</v>
      </c>
      <c r="F767" s="1">
        <v>40179</v>
      </c>
      <c r="G767">
        <v>2010</v>
      </c>
      <c r="H767" t="s">
        <v>3168</v>
      </c>
      <c r="I767" t="s">
        <v>5561</v>
      </c>
      <c r="J767" t="e">
        <f>VLOOKUP(I767, [2]Sheet3!$A$1:$B$391, 2, FALSE)</f>
        <v>#N/A</v>
      </c>
      <c r="M767" t="s">
        <v>3170</v>
      </c>
      <c r="N767" t="s">
        <v>3093</v>
      </c>
      <c r="Q767">
        <v>4445564</v>
      </c>
      <c r="R767">
        <v>52</v>
      </c>
      <c r="S767">
        <v>45659</v>
      </c>
      <c r="T767">
        <v>4</v>
      </c>
      <c r="V767">
        <v>4</v>
      </c>
      <c r="W767">
        <v>156816</v>
      </c>
      <c r="X767" t="s">
        <v>556</v>
      </c>
      <c r="Y767" t="s">
        <v>47</v>
      </c>
    </row>
    <row r="768" spans="1:25" x14ac:dyDescent="0.2">
      <c r="A768" t="s">
        <v>1260</v>
      </c>
      <c r="F768" s="1">
        <v>39759</v>
      </c>
      <c r="G768">
        <v>2008</v>
      </c>
      <c r="H768" t="s">
        <v>1266</v>
      </c>
      <c r="I768" t="s">
        <v>5562</v>
      </c>
      <c r="J768" t="e">
        <f>VLOOKUP(I768, [2]Sheet3!$A$1:$B$391, 2, FALSE)</f>
        <v>#N/A</v>
      </c>
      <c r="M768" t="s">
        <v>1268</v>
      </c>
      <c r="N768" t="s">
        <v>1269</v>
      </c>
      <c r="Q768">
        <v>4423190</v>
      </c>
      <c r="R768">
        <v>20</v>
      </c>
      <c r="S768">
        <v>4</v>
      </c>
      <c r="T768">
        <v>321</v>
      </c>
      <c r="U768">
        <v>334</v>
      </c>
      <c r="V768">
        <v>47</v>
      </c>
      <c r="W768">
        <v>29790</v>
      </c>
      <c r="X768" t="s">
        <v>125</v>
      </c>
      <c r="Y768" t="s">
        <v>47</v>
      </c>
    </row>
    <row r="769" spans="1:25" x14ac:dyDescent="0.2">
      <c r="A769" t="s">
        <v>1260</v>
      </c>
      <c r="F769" s="1">
        <v>39682</v>
      </c>
      <c r="G769">
        <v>2008</v>
      </c>
      <c r="H769" t="s">
        <v>1270</v>
      </c>
      <c r="I769" t="s">
        <v>5562</v>
      </c>
      <c r="J769" t="e">
        <f>VLOOKUP(I769, [2]Sheet3!$A$1:$B$391, 2, FALSE)</f>
        <v>#N/A</v>
      </c>
      <c r="M769" t="s">
        <v>1271</v>
      </c>
      <c r="N769" t="s">
        <v>1272</v>
      </c>
      <c r="Q769">
        <v>4423191</v>
      </c>
      <c r="R769">
        <v>20</v>
      </c>
      <c r="S769">
        <v>3</v>
      </c>
      <c r="T769">
        <v>202</v>
      </c>
      <c r="U769">
        <v>214</v>
      </c>
      <c r="V769">
        <v>15</v>
      </c>
      <c r="W769">
        <v>29790</v>
      </c>
      <c r="X769" t="s">
        <v>125</v>
      </c>
      <c r="Y769" t="s">
        <v>47</v>
      </c>
    </row>
    <row r="770" spans="1:25" x14ac:dyDescent="0.2">
      <c r="A770" t="s">
        <v>1260</v>
      </c>
      <c r="F770" s="1">
        <v>41863</v>
      </c>
      <c r="G770">
        <v>2014</v>
      </c>
      <c r="H770" t="s">
        <v>1282</v>
      </c>
      <c r="I770" t="s">
        <v>5562</v>
      </c>
      <c r="J770" t="e">
        <f>VLOOKUP(I770, [2]Sheet3!$A$1:$B$391, 2, FALSE)</f>
        <v>#N/A</v>
      </c>
      <c r="M770" t="s">
        <v>1283</v>
      </c>
      <c r="N770" t="s">
        <v>1269</v>
      </c>
      <c r="Q770">
        <v>15309014</v>
      </c>
      <c r="R770">
        <v>26</v>
      </c>
      <c r="S770">
        <v>3</v>
      </c>
      <c r="T770">
        <v>208</v>
      </c>
      <c r="U770">
        <v>223</v>
      </c>
      <c r="V770">
        <v>9</v>
      </c>
      <c r="W770">
        <v>29790</v>
      </c>
      <c r="X770" t="s">
        <v>125</v>
      </c>
      <c r="Y770" t="s">
        <v>47</v>
      </c>
    </row>
    <row r="771" spans="1:25" x14ac:dyDescent="0.2">
      <c r="A771" t="s">
        <v>1260</v>
      </c>
      <c r="F771" s="1">
        <v>43535</v>
      </c>
      <c r="G771">
        <v>2019</v>
      </c>
      <c r="H771" t="s">
        <v>1291</v>
      </c>
      <c r="I771" t="s">
        <v>5562</v>
      </c>
      <c r="J771" t="e">
        <f>VLOOKUP(I771, [2]Sheet3!$A$1:$B$391, 2, FALSE)</f>
        <v>#N/A</v>
      </c>
      <c r="M771" t="s">
        <v>1292</v>
      </c>
      <c r="N771" t="s">
        <v>1269</v>
      </c>
      <c r="Q771">
        <v>18385349</v>
      </c>
      <c r="R771">
        <v>31</v>
      </c>
      <c r="S771">
        <v>1</v>
      </c>
      <c r="T771">
        <v>68</v>
      </c>
      <c r="U771">
        <v>88</v>
      </c>
      <c r="V771">
        <v>10</v>
      </c>
      <c r="W771">
        <v>29790</v>
      </c>
      <c r="X771" t="s">
        <v>125</v>
      </c>
      <c r="Y771" t="s">
        <v>47</v>
      </c>
    </row>
    <row r="772" spans="1:25" x14ac:dyDescent="0.2">
      <c r="A772" t="s">
        <v>2650</v>
      </c>
      <c r="F772" s="1">
        <v>39682</v>
      </c>
      <c r="G772">
        <v>2008</v>
      </c>
      <c r="H772" t="s">
        <v>1270</v>
      </c>
      <c r="I772" t="s">
        <v>5562</v>
      </c>
      <c r="J772" t="e">
        <f>VLOOKUP(I772, [2]Sheet3!$A$1:$B$391, 2, FALSE)</f>
        <v>#N/A</v>
      </c>
      <c r="M772" t="s">
        <v>1271</v>
      </c>
      <c r="N772" t="s">
        <v>1272</v>
      </c>
      <c r="Q772">
        <v>4443119</v>
      </c>
      <c r="R772">
        <v>20</v>
      </c>
      <c r="S772">
        <v>3</v>
      </c>
      <c r="T772">
        <v>202</v>
      </c>
      <c r="U772">
        <v>214</v>
      </c>
      <c r="V772">
        <v>15</v>
      </c>
      <c r="W772">
        <v>333872</v>
      </c>
      <c r="X772" t="s">
        <v>125</v>
      </c>
      <c r="Y772" t="s">
        <v>47</v>
      </c>
    </row>
    <row r="773" spans="1:25" x14ac:dyDescent="0.2">
      <c r="A773" t="s">
        <v>2650</v>
      </c>
      <c r="F773" s="1">
        <v>39399</v>
      </c>
      <c r="G773">
        <v>2007</v>
      </c>
      <c r="H773" t="s">
        <v>2672</v>
      </c>
      <c r="I773" t="s">
        <v>5562</v>
      </c>
      <c r="J773" t="e">
        <f>VLOOKUP(I773, [2]Sheet3!$A$1:$B$391, 2, FALSE)</f>
        <v>#N/A</v>
      </c>
      <c r="M773" t="s">
        <v>2675</v>
      </c>
      <c r="N773" t="s">
        <v>2674</v>
      </c>
      <c r="Q773">
        <v>6723262</v>
      </c>
      <c r="R773">
        <v>19</v>
      </c>
      <c r="S773">
        <v>4</v>
      </c>
      <c r="T773">
        <v>239</v>
      </c>
      <c r="U773">
        <v>256</v>
      </c>
      <c r="V773">
        <v>12</v>
      </c>
      <c r="W773">
        <v>333872</v>
      </c>
      <c r="X773" t="s">
        <v>125</v>
      </c>
      <c r="Y773" t="s">
        <v>47</v>
      </c>
    </row>
    <row r="774" spans="1:25" hidden="1" x14ac:dyDescent="0.2">
      <c r="A774" t="s">
        <v>312</v>
      </c>
      <c r="F774" s="1">
        <v>41765</v>
      </c>
      <c r="G774">
        <v>2014</v>
      </c>
      <c r="H774" t="s">
        <v>350</v>
      </c>
      <c r="I774" t="s">
        <v>5563</v>
      </c>
      <c r="J774">
        <f>VLOOKUP(I774, [2]Sheet3!$A$1:$B$391, 2, FALSE)</f>
        <v>4</v>
      </c>
      <c r="M774" t="s">
        <v>352</v>
      </c>
      <c r="N774" t="s">
        <v>353</v>
      </c>
      <c r="Q774">
        <v>9074646</v>
      </c>
      <c r="R774">
        <v>31</v>
      </c>
      <c r="S774">
        <v>3</v>
      </c>
      <c r="T774">
        <v>283</v>
      </c>
      <c r="U774">
        <v>307</v>
      </c>
      <c r="V774">
        <v>7</v>
      </c>
      <c r="W774">
        <v>273089</v>
      </c>
      <c r="X774" t="s">
        <v>125</v>
      </c>
      <c r="Y774" t="s">
        <v>47</v>
      </c>
    </row>
    <row r="775" spans="1:25" hidden="1" x14ac:dyDescent="0.2">
      <c r="A775" t="s">
        <v>3022</v>
      </c>
      <c r="F775" s="1">
        <v>39448</v>
      </c>
      <c r="G775">
        <v>2008</v>
      </c>
      <c r="H775" t="s">
        <v>3023</v>
      </c>
      <c r="I775" t="s">
        <v>5563</v>
      </c>
      <c r="J775">
        <f>VLOOKUP(I775, [2]Sheet3!$A$1:$B$391, 2, FALSE)</f>
        <v>4</v>
      </c>
      <c r="M775" t="s">
        <v>3024</v>
      </c>
      <c r="N775" t="s">
        <v>3022</v>
      </c>
      <c r="Q775">
        <v>6854378</v>
      </c>
      <c r="R775">
        <v>25</v>
      </c>
      <c r="S775">
        <v>6</v>
      </c>
      <c r="T775">
        <v>715</v>
      </c>
      <c r="U775">
        <v>717</v>
      </c>
      <c r="V775">
        <v>0</v>
      </c>
      <c r="W775">
        <v>156816</v>
      </c>
      <c r="X775" t="s">
        <v>125</v>
      </c>
      <c r="Y775" t="s">
        <v>47</v>
      </c>
    </row>
    <row r="776" spans="1:25" hidden="1" x14ac:dyDescent="0.2">
      <c r="A776" t="s">
        <v>3022</v>
      </c>
      <c r="F776" s="1">
        <v>39083</v>
      </c>
      <c r="G776">
        <v>2007</v>
      </c>
      <c r="H776" t="s">
        <v>3025</v>
      </c>
      <c r="I776" t="s">
        <v>5563</v>
      </c>
      <c r="J776">
        <f>VLOOKUP(I776, [2]Sheet3!$A$1:$B$391, 2, FALSE)</f>
        <v>4</v>
      </c>
      <c r="M776" t="s">
        <v>3026</v>
      </c>
      <c r="N776" t="s">
        <v>3022</v>
      </c>
      <c r="Q776">
        <v>6854379</v>
      </c>
      <c r="R776">
        <v>24</v>
      </c>
      <c r="S776">
        <v>2</v>
      </c>
      <c r="T776">
        <v>242</v>
      </c>
      <c r="U776">
        <v>243</v>
      </c>
      <c r="V776">
        <v>0</v>
      </c>
      <c r="W776">
        <v>156816</v>
      </c>
      <c r="X776" t="s">
        <v>125</v>
      </c>
      <c r="Y776" t="s">
        <v>47</v>
      </c>
    </row>
    <row r="777" spans="1:25" hidden="1" x14ac:dyDescent="0.2">
      <c r="A777" t="s">
        <v>3022</v>
      </c>
      <c r="F777" s="1">
        <v>37987</v>
      </c>
      <c r="G777">
        <v>2004</v>
      </c>
      <c r="H777" t="s">
        <v>3027</v>
      </c>
      <c r="I777" t="s">
        <v>5563</v>
      </c>
      <c r="J777">
        <f>VLOOKUP(I777, [2]Sheet3!$A$1:$B$391, 2, FALSE)</f>
        <v>4</v>
      </c>
      <c r="M777" t="s">
        <v>3028</v>
      </c>
      <c r="N777" t="s">
        <v>3022</v>
      </c>
      <c r="Q777">
        <v>6854380</v>
      </c>
      <c r="R777">
        <v>21</v>
      </c>
      <c r="S777">
        <v>6</v>
      </c>
      <c r="T777">
        <v>670</v>
      </c>
      <c r="U777">
        <v>671</v>
      </c>
      <c r="V777">
        <v>0</v>
      </c>
      <c r="W777">
        <v>156816</v>
      </c>
      <c r="X777" t="s">
        <v>125</v>
      </c>
      <c r="Y777" t="s">
        <v>47</v>
      </c>
    </row>
    <row r="778" spans="1:25" hidden="1" x14ac:dyDescent="0.2">
      <c r="A778" t="s">
        <v>1302</v>
      </c>
      <c r="F778" s="1">
        <v>41275</v>
      </c>
      <c r="G778">
        <v>2013</v>
      </c>
      <c r="H778" t="s">
        <v>1456</v>
      </c>
      <c r="I778" t="s">
        <v>5564</v>
      </c>
      <c r="J778" t="str">
        <f>VLOOKUP(I778, [2]Sheet3!$A$1:$B$391, 2, FALSE)</f>
        <v>4 </v>
      </c>
      <c r="M778" t="s">
        <v>1458</v>
      </c>
      <c r="N778" t="s">
        <v>1302</v>
      </c>
      <c r="Q778">
        <v>6684605</v>
      </c>
      <c r="R778">
        <v>25</v>
      </c>
      <c r="T778">
        <v>113</v>
      </c>
      <c r="U778">
        <v>121</v>
      </c>
      <c r="V778">
        <v>217</v>
      </c>
      <c r="W778">
        <v>30767</v>
      </c>
      <c r="X778" t="s">
        <v>70</v>
      </c>
      <c r="Y778" t="s">
        <v>47</v>
      </c>
    </row>
    <row r="779" spans="1:25" hidden="1" x14ac:dyDescent="0.2">
      <c r="A779" t="s">
        <v>1302</v>
      </c>
      <c r="F779" s="1">
        <v>45383</v>
      </c>
      <c r="G779">
        <v>2024</v>
      </c>
      <c r="H779" t="s">
        <v>1593</v>
      </c>
      <c r="I779" t="s">
        <v>5564</v>
      </c>
      <c r="J779" t="str">
        <f>VLOOKUP(I779, [2]Sheet3!$A$1:$B$391, 2, FALSE)</f>
        <v>4 </v>
      </c>
      <c r="M779" t="s">
        <v>1594</v>
      </c>
      <c r="N779" t="s">
        <v>1306</v>
      </c>
      <c r="Q779">
        <v>33632917</v>
      </c>
      <c r="R779">
        <v>92</v>
      </c>
      <c r="T779">
        <v>1191</v>
      </c>
      <c r="U779">
        <v>1199</v>
      </c>
      <c r="V779">
        <v>0</v>
      </c>
      <c r="W779">
        <v>30767</v>
      </c>
      <c r="X779" t="s">
        <v>70</v>
      </c>
      <c r="Y779" t="s">
        <v>47</v>
      </c>
    </row>
    <row r="780" spans="1:25" x14ac:dyDescent="0.2">
      <c r="A780" t="s">
        <v>1302</v>
      </c>
      <c r="F780" s="1">
        <v>39965</v>
      </c>
      <c r="G780">
        <v>2009</v>
      </c>
      <c r="H780" t="s">
        <v>1417</v>
      </c>
      <c r="I780" t="s">
        <v>5565</v>
      </c>
      <c r="J780" t="e">
        <f>VLOOKUP(I780, [2]Sheet3!$A$1:$B$391, 2, FALSE)</f>
        <v>#N/A</v>
      </c>
      <c r="M780" t="s">
        <v>1419</v>
      </c>
      <c r="N780" t="s">
        <v>1302</v>
      </c>
      <c r="Q780">
        <v>296366</v>
      </c>
      <c r="R780">
        <v>18</v>
      </c>
      <c r="S780">
        <v>3</v>
      </c>
      <c r="T780">
        <v>95</v>
      </c>
      <c r="U780">
        <v>100</v>
      </c>
      <c r="V780">
        <v>247</v>
      </c>
      <c r="W780">
        <v>30767</v>
      </c>
      <c r="X780" t="s">
        <v>70</v>
      </c>
      <c r="Y780" t="s">
        <v>47</v>
      </c>
    </row>
    <row r="781" spans="1:25" x14ac:dyDescent="0.2">
      <c r="A781" t="s">
        <v>4397</v>
      </c>
      <c r="F781" s="1">
        <v>44682</v>
      </c>
      <c r="G781">
        <v>2022</v>
      </c>
      <c r="H781" t="s">
        <v>4471</v>
      </c>
      <c r="I781" t="s">
        <v>5565</v>
      </c>
      <c r="J781" t="e">
        <f>VLOOKUP(I781, [2]Sheet3!$A$1:$B$391, 2, FALSE)</f>
        <v>#N/A</v>
      </c>
      <c r="M781" t="s">
        <v>4473</v>
      </c>
      <c r="N781" t="s">
        <v>4397</v>
      </c>
      <c r="Q781">
        <v>23327165</v>
      </c>
      <c r="R781">
        <v>81</v>
      </c>
      <c r="T781">
        <v>101627</v>
      </c>
      <c r="V781">
        <v>9</v>
      </c>
      <c r="W781">
        <v>115874</v>
      </c>
      <c r="X781" t="s">
        <v>70</v>
      </c>
      <c r="Y781" t="s">
        <v>47</v>
      </c>
    </row>
    <row r="782" spans="1:25" hidden="1" x14ac:dyDescent="0.2">
      <c r="A782" t="s">
        <v>4783</v>
      </c>
      <c r="F782" s="1">
        <v>44896</v>
      </c>
      <c r="G782">
        <v>2022</v>
      </c>
      <c r="H782" t="s">
        <v>4946</v>
      </c>
      <c r="I782" t="s">
        <v>5566</v>
      </c>
      <c r="J782" t="str">
        <f>VLOOKUP(I782, [2]Sheet3!$A$1:$B$391, 2, FALSE)</f>
        <v>4 </v>
      </c>
      <c r="M782" t="s">
        <v>4948</v>
      </c>
      <c r="N782" t="s">
        <v>4783</v>
      </c>
      <c r="Q782">
        <v>29092169</v>
      </c>
      <c r="R782">
        <v>72</v>
      </c>
      <c r="T782">
        <v>106096</v>
      </c>
      <c r="V782">
        <v>4</v>
      </c>
      <c r="W782">
        <v>497548</v>
      </c>
      <c r="X782" t="s">
        <v>70</v>
      </c>
      <c r="Y782" t="s">
        <v>47</v>
      </c>
    </row>
    <row r="783" spans="1:25" hidden="1" x14ac:dyDescent="0.2">
      <c r="A783" t="s">
        <v>1135</v>
      </c>
      <c r="F783" s="1">
        <v>44690</v>
      </c>
      <c r="G783">
        <v>2022</v>
      </c>
      <c r="H783" t="s">
        <v>1210</v>
      </c>
      <c r="I783" t="s">
        <v>5567</v>
      </c>
      <c r="J783" t="str">
        <f>VLOOKUP(I783, [2]Sheet3!$A$1:$B$391, 2, FALSE)</f>
        <v>5 </v>
      </c>
      <c r="M783" t="s">
        <v>1212</v>
      </c>
      <c r="N783" t="s">
        <v>1135</v>
      </c>
      <c r="Q783">
        <v>26615409</v>
      </c>
      <c r="R783">
        <v>32</v>
      </c>
      <c r="S783">
        <v>3</v>
      </c>
      <c r="T783">
        <v>657</v>
      </c>
      <c r="U783">
        <v>679</v>
      </c>
      <c r="V783">
        <v>3</v>
      </c>
      <c r="W783">
        <v>202082</v>
      </c>
      <c r="X783" t="s">
        <v>125</v>
      </c>
      <c r="Y783" t="s">
        <v>47</v>
      </c>
    </row>
    <row r="784" spans="1:25" hidden="1" x14ac:dyDescent="0.2">
      <c r="A784" t="s">
        <v>1135</v>
      </c>
      <c r="F784" s="1">
        <v>45734</v>
      </c>
      <c r="G784">
        <v>2024</v>
      </c>
      <c r="H784" t="s">
        <v>1236</v>
      </c>
      <c r="I784" t="s">
        <v>5567</v>
      </c>
      <c r="J784" t="str">
        <f>VLOOKUP(I784, [2]Sheet3!$A$1:$B$391, 2, FALSE)</f>
        <v>5 </v>
      </c>
      <c r="M784" t="s">
        <v>1237</v>
      </c>
      <c r="N784" t="s">
        <v>1135</v>
      </c>
      <c r="Q784">
        <v>35007650</v>
      </c>
      <c r="R784">
        <v>35</v>
      </c>
      <c r="S784">
        <v>2</v>
      </c>
      <c r="T784">
        <v>860</v>
      </c>
      <c r="U784">
        <v>881</v>
      </c>
      <c r="V784">
        <v>0</v>
      </c>
      <c r="W784">
        <v>202082</v>
      </c>
      <c r="X784" t="s">
        <v>125</v>
      </c>
      <c r="Y784" t="s">
        <v>47</v>
      </c>
    </row>
    <row r="785" spans="1:51" hidden="1" x14ac:dyDescent="0.2">
      <c r="A785" t="s">
        <v>2179</v>
      </c>
      <c r="F785" s="1">
        <v>43801</v>
      </c>
      <c r="G785">
        <v>2019</v>
      </c>
      <c r="H785" t="s">
        <v>2187</v>
      </c>
      <c r="I785" t="s">
        <v>5567</v>
      </c>
      <c r="J785" t="str">
        <f>VLOOKUP(I785, [2]Sheet3!$A$1:$B$391, 2, FALSE)</f>
        <v>5 </v>
      </c>
      <c r="M785" t="s">
        <v>2188</v>
      </c>
      <c r="N785" t="s">
        <v>2179</v>
      </c>
      <c r="Q785">
        <v>20427404</v>
      </c>
      <c r="R785">
        <v>29</v>
      </c>
      <c r="S785">
        <v>6</v>
      </c>
      <c r="T785">
        <v>1386</v>
      </c>
      <c r="U785">
        <v>1409</v>
      </c>
      <c r="V785">
        <v>11</v>
      </c>
      <c r="W785">
        <v>1051920</v>
      </c>
      <c r="X785" t="s">
        <v>125</v>
      </c>
      <c r="Y785" t="s">
        <v>47</v>
      </c>
    </row>
    <row r="786" spans="1:51" hidden="1" x14ac:dyDescent="0.2">
      <c r="A786" t="s">
        <v>905</v>
      </c>
      <c r="F786" s="1">
        <v>42491</v>
      </c>
      <c r="G786">
        <v>2016</v>
      </c>
      <c r="H786" t="s">
        <v>918</v>
      </c>
      <c r="I786" t="s">
        <v>5568</v>
      </c>
      <c r="J786" t="str">
        <f>VLOOKUP(I786, [2]Sheet3!$A$1:$B$391, 2, FALSE)</f>
        <v>5 </v>
      </c>
      <c r="M786" t="s">
        <v>920</v>
      </c>
      <c r="N786" t="s">
        <v>921</v>
      </c>
      <c r="Q786">
        <v>10052875</v>
      </c>
      <c r="R786">
        <v>31</v>
      </c>
      <c r="S786">
        <v>2</v>
      </c>
      <c r="T786">
        <v>211</v>
      </c>
      <c r="U786">
        <v>218</v>
      </c>
      <c r="V786">
        <v>5</v>
      </c>
      <c r="W786">
        <v>747901</v>
      </c>
      <c r="X786" t="s">
        <v>910</v>
      </c>
      <c r="Y786" t="s">
        <v>47</v>
      </c>
    </row>
    <row r="787" spans="1:51" hidden="1" x14ac:dyDescent="0.2">
      <c r="A787" t="s">
        <v>905</v>
      </c>
      <c r="F787" s="1">
        <v>44958</v>
      </c>
      <c r="G787">
        <v>2023</v>
      </c>
      <c r="H787" t="s">
        <v>967</v>
      </c>
      <c r="I787" t="s">
        <v>5568</v>
      </c>
      <c r="J787" t="str">
        <f>VLOOKUP(I787, [2]Sheet3!$A$1:$B$391, 2, FALSE)</f>
        <v>5 </v>
      </c>
      <c r="M787" t="s">
        <v>968</v>
      </c>
      <c r="N787" t="s">
        <v>969</v>
      </c>
      <c r="Q787">
        <v>28804891</v>
      </c>
      <c r="R787">
        <v>38</v>
      </c>
      <c r="S787">
        <v>1</v>
      </c>
      <c r="T787">
        <v>59</v>
      </c>
      <c r="U787">
        <v>85</v>
      </c>
      <c r="V787">
        <v>3</v>
      </c>
      <c r="W787">
        <v>747901</v>
      </c>
      <c r="X787" t="s">
        <v>910</v>
      </c>
      <c r="Y787" t="s">
        <v>47</v>
      </c>
    </row>
    <row r="788" spans="1:51" hidden="1" x14ac:dyDescent="0.2">
      <c r="A788" t="s">
        <v>1623</v>
      </c>
      <c r="F788" s="1">
        <v>45413</v>
      </c>
      <c r="G788">
        <v>2024</v>
      </c>
      <c r="H788" t="s">
        <v>1738</v>
      </c>
      <c r="I788" t="s">
        <v>5568</v>
      </c>
      <c r="J788" t="str">
        <f>VLOOKUP(I788, [2]Sheet3!$A$1:$B$391, 2, FALSE)</f>
        <v>5 </v>
      </c>
      <c r="M788" t="s">
        <v>1739</v>
      </c>
      <c r="N788" t="s">
        <v>1740</v>
      </c>
      <c r="Q788">
        <v>32522792</v>
      </c>
      <c r="R788">
        <v>39</v>
      </c>
      <c r="S788">
        <v>2</v>
      </c>
      <c r="T788">
        <v>107</v>
      </c>
      <c r="U788">
        <v>117</v>
      </c>
      <c r="V788">
        <v>0</v>
      </c>
      <c r="W788">
        <v>747904</v>
      </c>
      <c r="X788" t="s">
        <v>910</v>
      </c>
      <c r="Y788" t="s">
        <v>47</v>
      </c>
    </row>
    <row r="789" spans="1:51" s="9" customFormat="1" hidden="1" x14ac:dyDescent="0.2">
      <c r="A789" t="s">
        <v>2167</v>
      </c>
      <c r="B789"/>
      <c r="C789"/>
      <c r="D789"/>
      <c r="E789"/>
      <c r="F789" s="1">
        <v>42491</v>
      </c>
      <c r="G789">
        <v>2016</v>
      </c>
      <c r="H789" t="s">
        <v>918</v>
      </c>
      <c r="I789" t="s">
        <v>5568</v>
      </c>
      <c r="J789" t="str">
        <f>VLOOKUP(I789, [2]Sheet3!$A$1:$B$391, 2, FALSE)</f>
        <v>5 </v>
      </c>
      <c r="K789"/>
      <c r="L789"/>
      <c r="M789" t="s">
        <v>920</v>
      </c>
      <c r="N789" t="s">
        <v>921</v>
      </c>
      <c r="O789"/>
      <c r="P789"/>
      <c r="Q789">
        <v>9819282</v>
      </c>
      <c r="R789">
        <v>31</v>
      </c>
      <c r="S789">
        <v>2</v>
      </c>
      <c r="T789">
        <v>211</v>
      </c>
      <c r="U789">
        <v>218</v>
      </c>
      <c r="V789">
        <v>5</v>
      </c>
      <c r="W789">
        <v>450135</v>
      </c>
      <c r="X789" t="s">
        <v>910</v>
      </c>
      <c r="Y789" t="s">
        <v>47</v>
      </c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</row>
    <row r="790" spans="1:51" hidden="1" x14ac:dyDescent="0.2">
      <c r="A790" t="s">
        <v>2167</v>
      </c>
      <c r="F790" s="1">
        <v>42856</v>
      </c>
      <c r="G790">
        <v>2017</v>
      </c>
      <c r="H790" t="s">
        <v>2171</v>
      </c>
      <c r="I790" t="s">
        <v>5568</v>
      </c>
      <c r="J790" t="str">
        <f>VLOOKUP(I790, [2]Sheet3!$A$1:$B$391, 2, FALSE)</f>
        <v>5 </v>
      </c>
      <c r="M790" t="s">
        <v>2172</v>
      </c>
      <c r="N790" t="s">
        <v>2173</v>
      </c>
      <c r="Q790">
        <v>14010807</v>
      </c>
      <c r="R790">
        <v>32</v>
      </c>
      <c r="S790">
        <v>2</v>
      </c>
      <c r="T790">
        <v>47</v>
      </c>
      <c r="U790">
        <v>63</v>
      </c>
      <c r="V790">
        <v>11</v>
      </c>
      <c r="W790">
        <v>450135</v>
      </c>
      <c r="X790" t="s">
        <v>910</v>
      </c>
      <c r="Y790" t="s">
        <v>47</v>
      </c>
    </row>
    <row r="791" spans="1:51" hidden="1" x14ac:dyDescent="0.2">
      <c r="A791" t="s">
        <v>2167</v>
      </c>
      <c r="F791" s="1">
        <v>45597</v>
      </c>
      <c r="G791">
        <v>2024</v>
      </c>
      <c r="H791" t="s">
        <v>2177</v>
      </c>
      <c r="I791" t="s">
        <v>5568</v>
      </c>
      <c r="J791" t="str">
        <f>VLOOKUP(I791, [2]Sheet3!$A$1:$B$391, 2, FALSE)</f>
        <v>5 </v>
      </c>
      <c r="M791" t="s">
        <v>2178</v>
      </c>
      <c r="N791" t="s">
        <v>2173</v>
      </c>
      <c r="Q791">
        <v>36848260</v>
      </c>
      <c r="T791">
        <v>1</v>
      </c>
      <c r="U791">
        <v>22</v>
      </c>
      <c r="V791">
        <v>0</v>
      </c>
      <c r="W791">
        <v>450135</v>
      </c>
      <c r="X791" t="s">
        <v>910</v>
      </c>
      <c r="Y791" t="s">
        <v>47</v>
      </c>
    </row>
    <row r="792" spans="1:51" hidden="1" x14ac:dyDescent="0.2">
      <c r="A792" t="s">
        <v>2263</v>
      </c>
      <c r="F792" s="1">
        <v>41487</v>
      </c>
      <c r="G792">
        <v>2013</v>
      </c>
      <c r="H792" t="s">
        <v>2268</v>
      </c>
      <c r="I792" t="s">
        <v>5568</v>
      </c>
      <c r="J792" t="str">
        <f>VLOOKUP(I792, [2]Sheet3!$A$1:$B$391, 2, FALSE)</f>
        <v>5 </v>
      </c>
      <c r="M792" t="s">
        <v>2269</v>
      </c>
      <c r="N792" t="s">
        <v>2270</v>
      </c>
      <c r="Q792">
        <v>6235573</v>
      </c>
      <c r="R792">
        <v>28</v>
      </c>
      <c r="S792">
        <v>3</v>
      </c>
      <c r="T792">
        <v>617</v>
      </c>
      <c r="U792">
        <v>628</v>
      </c>
      <c r="V792">
        <v>3</v>
      </c>
      <c r="W792">
        <v>427492</v>
      </c>
      <c r="X792" t="s">
        <v>910</v>
      </c>
      <c r="Y792" t="s">
        <v>47</v>
      </c>
    </row>
    <row r="793" spans="1:51" hidden="1" x14ac:dyDescent="0.2">
      <c r="A793" t="s">
        <v>2263</v>
      </c>
      <c r="F793" s="1">
        <v>41944</v>
      </c>
      <c r="G793">
        <v>2014</v>
      </c>
      <c r="H793" t="s">
        <v>2279</v>
      </c>
      <c r="I793" t="s">
        <v>5568</v>
      </c>
      <c r="J793" t="str">
        <f>VLOOKUP(I793, [2]Sheet3!$A$1:$B$391, 2, FALSE)</f>
        <v>5 </v>
      </c>
      <c r="M793" t="s">
        <v>2281</v>
      </c>
      <c r="N793" t="s">
        <v>2270</v>
      </c>
      <c r="Q793">
        <v>7882335</v>
      </c>
      <c r="R793">
        <v>29</v>
      </c>
      <c r="S793">
        <v>4</v>
      </c>
      <c r="T793">
        <v>545</v>
      </c>
      <c r="U793">
        <v>556</v>
      </c>
      <c r="V793">
        <v>5</v>
      </c>
      <c r="W793">
        <v>427492</v>
      </c>
      <c r="X793" t="s">
        <v>910</v>
      </c>
      <c r="Y793" t="s">
        <v>47</v>
      </c>
    </row>
    <row r="794" spans="1:51" hidden="1" x14ac:dyDescent="0.2">
      <c r="A794" t="s">
        <v>2311</v>
      </c>
      <c r="F794" s="1">
        <v>41487</v>
      </c>
      <c r="G794">
        <v>2013</v>
      </c>
      <c r="H794" t="s">
        <v>2268</v>
      </c>
      <c r="I794" t="s">
        <v>5568</v>
      </c>
      <c r="J794" t="str">
        <f>VLOOKUP(I794, [2]Sheet3!$A$1:$B$391, 2, FALSE)</f>
        <v>5 </v>
      </c>
      <c r="M794" t="s">
        <v>2269</v>
      </c>
      <c r="N794" t="s">
        <v>2270</v>
      </c>
      <c r="Q794">
        <v>6235576</v>
      </c>
      <c r="R794">
        <v>28</v>
      </c>
      <c r="S794">
        <v>3</v>
      </c>
      <c r="T794">
        <v>617</v>
      </c>
      <c r="U794">
        <v>628</v>
      </c>
      <c r="V794">
        <v>3</v>
      </c>
      <c r="W794">
        <v>482101</v>
      </c>
      <c r="X794" t="s">
        <v>910</v>
      </c>
      <c r="Y794" t="s">
        <v>47</v>
      </c>
    </row>
    <row r="795" spans="1:51" hidden="1" x14ac:dyDescent="0.2">
      <c r="A795" t="s">
        <v>2311</v>
      </c>
      <c r="F795" s="1">
        <v>41944</v>
      </c>
      <c r="G795">
        <v>2014</v>
      </c>
      <c r="H795" t="s">
        <v>2279</v>
      </c>
      <c r="I795" t="s">
        <v>5568</v>
      </c>
      <c r="J795" t="str">
        <f>VLOOKUP(I795, [2]Sheet3!$A$1:$B$391, 2, FALSE)</f>
        <v>5 </v>
      </c>
      <c r="M795" t="s">
        <v>2281</v>
      </c>
      <c r="N795" t="s">
        <v>2270</v>
      </c>
      <c r="Q795">
        <v>18752303</v>
      </c>
      <c r="R795">
        <v>29</v>
      </c>
      <c r="S795">
        <v>4</v>
      </c>
      <c r="T795">
        <v>545</v>
      </c>
      <c r="U795">
        <v>556</v>
      </c>
      <c r="V795">
        <v>5</v>
      </c>
      <c r="W795">
        <v>482101</v>
      </c>
      <c r="X795" t="s">
        <v>910</v>
      </c>
      <c r="Y795" t="s">
        <v>47</v>
      </c>
    </row>
    <row r="796" spans="1:51" hidden="1" x14ac:dyDescent="0.2">
      <c r="A796" t="s">
        <v>3309</v>
      </c>
      <c r="F796" s="1">
        <v>42491</v>
      </c>
      <c r="G796">
        <v>2016</v>
      </c>
      <c r="H796" t="s">
        <v>918</v>
      </c>
      <c r="I796" t="s">
        <v>5568</v>
      </c>
      <c r="J796" t="str">
        <f>VLOOKUP(I796, [2]Sheet3!$A$1:$B$391, 2, FALSE)</f>
        <v>5 </v>
      </c>
      <c r="M796" t="s">
        <v>920</v>
      </c>
      <c r="N796" t="s">
        <v>921</v>
      </c>
      <c r="Q796">
        <v>9096903</v>
      </c>
      <c r="R796">
        <v>31</v>
      </c>
      <c r="S796">
        <v>2</v>
      </c>
      <c r="T796">
        <v>211</v>
      </c>
      <c r="U796">
        <v>218</v>
      </c>
      <c r="V796">
        <v>5</v>
      </c>
      <c r="W796">
        <v>333875</v>
      </c>
      <c r="X796" t="s">
        <v>910</v>
      </c>
      <c r="Y796" t="s">
        <v>47</v>
      </c>
    </row>
    <row r="797" spans="1:51" hidden="1" x14ac:dyDescent="0.2">
      <c r="A797" t="s">
        <v>3309</v>
      </c>
      <c r="F797" s="1">
        <v>42491</v>
      </c>
      <c r="G797">
        <v>2016</v>
      </c>
      <c r="H797" t="s">
        <v>3344</v>
      </c>
      <c r="I797" t="s">
        <v>5568</v>
      </c>
      <c r="J797" t="str">
        <f>VLOOKUP(I797, [2]Sheet3!$A$1:$B$391, 2, FALSE)</f>
        <v>5 </v>
      </c>
      <c r="M797" t="s">
        <v>3345</v>
      </c>
      <c r="N797" t="s">
        <v>3346</v>
      </c>
      <c r="Q797">
        <v>9330651</v>
      </c>
      <c r="R797">
        <v>31</v>
      </c>
      <c r="S797">
        <v>2</v>
      </c>
      <c r="T797">
        <v>235</v>
      </c>
      <c r="U797">
        <v>252</v>
      </c>
      <c r="V797">
        <v>15</v>
      </c>
      <c r="W797">
        <v>333875</v>
      </c>
      <c r="X797" t="s">
        <v>910</v>
      </c>
      <c r="Y797" t="s">
        <v>47</v>
      </c>
    </row>
    <row r="798" spans="1:51" hidden="1" x14ac:dyDescent="0.2">
      <c r="A798" t="s">
        <v>3309</v>
      </c>
      <c r="F798" s="1">
        <v>43405</v>
      </c>
      <c r="G798">
        <v>2018</v>
      </c>
      <c r="H798" t="s">
        <v>3360</v>
      </c>
      <c r="I798" t="s">
        <v>5568</v>
      </c>
      <c r="J798" t="str">
        <f>VLOOKUP(I798, [2]Sheet3!$A$1:$B$391, 2, FALSE)</f>
        <v>5 </v>
      </c>
      <c r="M798" t="s">
        <v>3361</v>
      </c>
      <c r="N798" t="s">
        <v>3354</v>
      </c>
      <c r="Q798">
        <v>17247814</v>
      </c>
      <c r="R798">
        <v>33</v>
      </c>
      <c r="S798">
        <v>4</v>
      </c>
      <c r="T798">
        <v>1</v>
      </c>
      <c r="U798">
        <v>12</v>
      </c>
      <c r="V798">
        <v>5</v>
      </c>
      <c r="W798">
        <v>333875</v>
      </c>
      <c r="X798" t="s">
        <v>910</v>
      </c>
      <c r="Y798" t="s">
        <v>47</v>
      </c>
    </row>
    <row r="799" spans="1:51" hidden="1" x14ac:dyDescent="0.2">
      <c r="A799" t="s">
        <v>3309</v>
      </c>
      <c r="F799" s="1">
        <v>44409</v>
      </c>
      <c r="G799">
        <v>2021</v>
      </c>
      <c r="H799" t="s">
        <v>3368</v>
      </c>
      <c r="I799" t="s">
        <v>5568</v>
      </c>
      <c r="J799" t="str">
        <f>VLOOKUP(I799, [2]Sheet3!$A$1:$B$391, 2, FALSE)</f>
        <v>5 </v>
      </c>
      <c r="M799" t="s">
        <v>3369</v>
      </c>
      <c r="N799" t="s">
        <v>3370</v>
      </c>
      <c r="Q799">
        <v>25277191</v>
      </c>
      <c r="R799">
        <v>36</v>
      </c>
      <c r="S799">
        <v>3</v>
      </c>
      <c r="T799">
        <v>23</v>
      </c>
      <c r="U799">
        <v>27</v>
      </c>
      <c r="V799">
        <v>7</v>
      </c>
      <c r="W799">
        <v>333875</v>
      </c>
      <c r="X799" t="s">
        <v>910</v>
      </c>
      <c r="Y799" t="s">
        <v>47</v>
      </c>
    </row>
    <row r="800" spans="1:51" hidden="1" x14ac:dyDescent="0.2">
      <c r="A800" t="s">
        <v>3309</v>
      </c>
      <c r="F800" s="1">
        <v>45231</v>
      </c>
      <c r="G800">
        <v>2023</v>
      </c>
      <c r="H800" t="s">
        <v>3375</v>
      </c>
      <c r="I800" t="s">
        <v>5568</v>
      </c>
      <c r="J800" t="str">
        <f>VLOOKUP(I800, [2]Sheet3!$A$1:$B$391, 2, FALSE)</f>
        <v>5 </v>
      </c>
      <c r="M800" t="s">
        <v>3376</v>
      </c>
      <c r="N800" t="s">
        <v>3377</v>
      </c>
      <c r="Q800">
        <v>30618738</v>
      </c>
      <c r="R800">
        <v>38</v>
      </c>
      <c r="S800">
        <v>4</v>
      </c>
      <c r="T800">
        <v>81</v>
      </c>
      <c r="U800">
        <v>108</v>
      </c>
      <c r="V800">
        <v>28</v>
      </c>
      <c r="W800">
        <v>333875</v>
      </c>
      <c r="X800" t="s">
        <v>910</v>
      </c>
      <c r="Y800" t="s">
        <v>47</v>
      </c>
    </row>
    <row r="801" spans="1:36" hidden="1" x14ac:dyDescent="0.2">
      <c r="A801" t="s">
        <v>3309</v>
      </c>
      <c r="F801" s="1">
        <v>45413</v>
      </c>
      <c r="G801">
        <v>2024</v>
      </c>
      <c r="H801" t="s">
        <v>1738</v>
      </c>
      <c r="I801" t="s">
        <v>5568</v>
      </c>
      <c r="J801" t="str">
        <f>VLOOKUP(I801, [2]Sheet3!$A$1:$B$391, 2, FALSE)</f>
        <v>5 </v>
      </c>
      <c r="M801" t="s">
        <v>1739</v>
      </c>
      <c r="N801" t="s">
        <v>1740</v>
      </c>
      <c r="Q801">
        <v>32462709</v>
      </c>
      <c r="R801">
        <v>39</v>
      </c>
      <c r="S801">
        <v>2</v>
      </c>
      <c r="T801">
        <v>107</v>
      </c>
      <c r="U801">
        <v>117</v>
      </c>
      <c r="V801">
        <v>0</v>
      </c>
      <c r="W801">
        <v>333875</v>
      </c>
      <c r="X801" t="s">
        <v>910</v>
      </c>
      <c r="Y801" t="s">
        <v>47</v>
      </c>
    </row>
    <row r="802" spans="1:36" hidden="1" x14ac:dyDescent="0.2">
      <c r="A802" t="s">
        <v>3309</v>
      </c>
      <c r="F802" s="1">
        <v>42491</v>
      </c>
      <c r="G802">
        <v>2016</v>
      </c>
      <c r="H802" t="s">
        <v>3396</v>
      </c>
      <c r="I802" t="s">
        <v>5568</v>
      </c>
      <c r="J802" t="str">
        <f>VLOOKUP(I802, [2]Sheet3!$A$1:$B$391, 2, FALSE)</f>
        <v>5 </v>
      </c>
      <c r="M802" t="s">
        <v>3397</v>
      </c>
      <c r="N802" t="s">
        <v>3309</v>
      </c>
      <c r="Q802">
        <v>8510219</v>
      </c>
      <c r="R802">
        <v>31</v>
      </c>
      <c r="S802">
        <v>2</v>
      </c>
      <c r="T802">
        <v>219</v>
      </c>
      <c r="U802">
        <v>234</v>
      </c>
      <c r="V802">
        <v>10</v>
      </c>
      <c r="W802">
        <v>333875</v>
      </c>
      <c r="X802" t="s">
        <v>910</v>
      </c>
      <c r="Y802" t="s">
        <v>192</v>
      </c>
    </row>
    <row r="803" spans="1:36" hidden="1" x14ac:dyDescent="0.2">
      <c r="A803" t="s">
        <v>5569</v>
      </c>
      <c r="D803" t="s">
        <v>5570</v>
      </c>
      <c r="E803" t="s">
        <v>5571</v>
      </c>
      <c r="F803" s="6">
        <v>42460</v>
      </c>
      <c r="G803">
        <v>2016</v>
      </c>
      <c r="H803" t="s">
        <v>5572</v>
      </c>
      <c r="I803" t="s">
        <v>5568</v>
      </c>
      <c r="J803" t="s">
        <v>5078</v>
      </c>
      <c r="M803" t="s">
        <v>5573</v>
      </c>
      <c r="Q803" s="7">
        <v>152620220416</v>
      </c>
      <c r="R803">
        <v>32</v>
      </c>
      <c r="S803">
        <v>2</v>
      </c>
      <c r="T803" t="s">
        <v>5574</v>
      </c>
      <c r="Z803" t="s">
        <v>5047</v>
      </c>
      <c r="AA803" t="s">
        <v>5575</v>
      </c>
      <c r="AB803" t="s">
        <v>5576</v>
      </c>
      <c r="AC803" t="s">
        <v>5227</v>
      </c>
      <c r="AD803" t="s">
        <v>5050</v>
      </c>
      <c r="AE803" t="s">
        <v>5577</v>
      </c>
      <c r="AF803" t="s">
        <v>5578</v>
      </c>
      <c r="AG803" t="s">
        <v>5050</v>
      </c>
      <c r="AH803" t="s">
        <v>5579</v>
      </c>
      <c r="AI803" t="s">
        <v>5246</v>
      </c>
      <c r="AJ803" t="s">
        <v>5050</v>
      </c>
    </row>
    <row r="804" spans="1:36" hidden="1" x14ac:dyDescent="0.2">
      <c r="A804" t="s">
        <v>5569</v>
      </c>
      <c r="D804" t="s">
        <v>5570</v>
      </c>
      <c r="E804" t="s">
        <v>5571</v>
      </c>
      <c r="F804" s="6">
        <v>44012</v>
      </c>
      <c r="G804">
        <v>2020</v>
      </c>
      <c r="H804" t="s">
        <v>5580</v>
      </c>
      <c r="I804" t="s">
        <v>5568</v>
      </c>
      <c r="J804" t="s">
        <v>5078</v>
      </c>
      <c r="M804" t="s">
        <v>5581</v>
      </c>
      <c r="O804" t="s">
        <v>5582</v>
      </c>
      <c r="Q804" s="7">
        <v>196721635328</v>
      </c>
      <c r="R804">
        <v>35</v>
      </c>
      <c r="S804">
        <v>4</v>
      </c>
      <c r="T804" t="s">
        <v>5583</v>
      </c>
      <c r="Z804" t="s">
        <v>5047</v>
      </c>
      <c r="AB804" t="s">
        <v>5579</v>
      </c>
      <c r="AC804" t="s">
        <v>5246</v>
      </c>
      <c r="AD804" t="s">
        <v>5050</v>
      </c>
    </row>
    <row r="805" spans="1:36" hidden="1" x14ac:dyDescent="0.2">
      <c r="A805" t="s">
        <v>5569</v>
      </c>
      <c r="D805" t="s">
        <v>5570</v>
      </c>
      <c r="E805" t="s">
        <v>5571</v>
      </c>
      <c r="F805" s="6">
        <v>44196</v>
      </c>
      <c r="G805">
        <v>2020</v>
      </c>
      <c r="H805" t="s">
        <v>5584</v>
      </c>
      <c r="I805" t="s">
        <v>5568</v>
      </c>
      <c r="J805" t="s">
        <v>5078</v>
      </c>
      <c r="M805" t="s">
        <v>5585</v>
      </c>
      <c r="O805" t="s">
        <v>5586</v>
      </c>
      <c r="Q805" s="7">
        <v>196721444864</v>
      </c>
      <c r="R805">
        <v>36</v>
      </c>
      <c r="S805">
        <v>4</v>
      </c>
      <c r="T805" t="s">
        <v>5587</v>
      </c>
      <c r="Z805" t="s">
        <v>5047</v>
      </c>
      <c r="AA805" t="s">
        <v>5588</v>
      </c>
      <c r="AB805" t="s">
        <v>5579</v>
      </c>
      <c r="AC805" t="s">
        <v>5246</v>
      </c>
      <c r="AD805" t="s">
        <v>5050</v>
      </c>
    </row>
    <row r="806" spans="1:36" hidden="1" x14ac:dyDescent="0.2">
      <c r="A806" t="s">
        <v>5569</v>
      </c>
      <c r="D806" t="s">
        <v>5570</v>
      </c>
      <c r="E806" t="s">
        <v>5571</v>
      </c>
      <c r="F806" s="6">
        <v>44043</v>
      </c>
      <c r="G806">
        <v>2020</v>
      </c>
      <c r="H806" t="s">
        <v>5589</v>
      </c>
      <c r="I806" t="s">
        <v>5568</v>
      </c>
      <c r="J806" t="s">
        <v>5078</v>
      </c>
      <c r="M806" t="s">
        <v>5590</v>
      </c>
      <c r="O806" t="s">
        <v>5591</v>
      </c>
      <c r="Q806" s="7">
        <v>211527559168</v>
      </c>
      <c r="R806">
        <v>35</v>
      </c>
      <c r="S806">
        <v>4</v>
      </c>
      <c r="T806" t="s">
        <v>5592</v>
      </c>
      <c r="Z806" t="s">
        <v>5047</v>
      </c>
      <c r="AB806" t="s">
        <v>5577</v>
      </c>
      <c r="AC806" t="s">
        <v>5578</v>
      </c>
      <c r="AD806" t="s">
        <v>5050</v>
      </c>
      <c r="AE806" t="s">
        <v>5579</v>
      </c>
      <c r="AF806" t="s">
        <v>5246</v>
      </c>
      <c r="AG806" t="s">
        <v>5050</v>
      </c>
    </row>
    <row r="807" spans="1:36" hidden="1" x14ac:dyDescent="0.2">
      <c r="A807" t="s">
        <v>3763</v>
      </c>
      <c r="F807" s="1">
        <v>44866</v>
      </c>
      <c r="G807">
        <v>2022</v>
      </c>
      <c r="H807" t="s">
        <v>3764</v>
      </c>
      <c r="I807" t="s">
        <v>5568</v>
      </c>
      <c r="J807" t="str">
        <f>VLOOKUP(I807, [2]Sheet3!$A$1:$B$391, 2, FALSE)</f>
        <v>5 </v>
      </c>
      <c r="M807" t="s">
        <v>3766</v>
      </c>
      <c r="N807" t="s">
        <v>3767</v>
      </c>
      <c r="Q807">
        <v>30365838</v>
      </c>
      <c r="R807">
        <v>37</v>
      </c>
      <c r="S807">
        <v>4</v>
      </c>
      <c r="T807">
        <v>97</v>
      </c>
      <c r="U807">
        <v>105</v>
      </c>
      <c r="V807">
        <v>3</v>
      </c>
      <c r="W807">
        <v>1796079</v>
      </c>
      <c r="X807" t="s">
        <v>910</v>
      </c>
      <c r="Y807" t="s">
        <v>47</v>
      </c>
    </row>
    <row r="808" spans="1:36" hidden="1" x14ac:dyDescent="0.2">
      <c r="A808" t="s">
        <v>4561</v>
      </c>
      <c r="F808" s="1">
        <v>44958</v>
      </c>
      <c r="G808">
        <v>2023</v>
      </c>
      <c r="H808" t="s">
        <v>967</v>
      </c>
      <c r="I808" t="s">
        <v>5568</v>
      </c>
      <c r="J808" t="str">
        <f>VLOOKUP(I808, [2]Sheet3!$A$1:$B$391, 2, FALSE)</f>
        <v>5 </v>
      </c>
      <c r="M808" t="s">
        <v>968</v>
      </c>
      <c r="N808" t="s">
        <v>969</v>
      </c>
      <c r="Q808">
        <v>28897603</v>
      </c>
      <c r="R808">
        <v>38</v>
      </c>
      <c r="S808">
        <v>1</v>
      </c>
      <c r="T808">
        <v>59</v>
      </c>
      <c r="U808">
        <v>85</v>
      </c>
      <c r="V808">
        <v>3</v>
      </c>
      <c r="W808">
        <v>231314</v>
      </c>
      <c r="X808" t="s">
        <v>910</v>
      </c>
      <c r="Y808" t="s">
        <v>47</v>
      </c>
    </row>
    <row r="809" spans="1:36" x14ac:dyDescent="0.2">
      <c r="A809" t="s">
        <v>1762</v>
      </c>
      <c r="F809" s="1">
        <v>43831</v>
      </c>
      <c r="G809">
        <v>2020</v>
      </c>
      <c r="H809" t="s">
        <v>1862</v>
      </c>
      <c r="I809" t="s">
        <v>5593</v>
      </c>
      <c r="J809" t="e">
        <f>VLOOKUP(I809, [2]Sheet3!$A$1:$B$391, 2, FALSE)</f>
        <v>#N/A</v>
      </c>
      <c r="M809" t="s">
        <v>1865</v>
      </c>
      <c r="N809" t="s">
        <v>1819</v>
      </c>
      <c r="Q809">
        <v>18043418</v>
      </c>
      <c r="R809">
        <v>62</v>
      </c>
      <c r="S809">
        <v>1</v>
      </c>
      <c r="T809">
        <v>1</v>
      </c>
      <c r="U809">
        <v>13</v>
      </c>
      <c r="V809">
        <v>14</v>
      </c>
      <c r="W809">
        <v>294268</v>
      </c>
      <c r="X809" t="s">
        <v>53</v>
      </c>
      <c r="Y809" t="s">
        <v>47</v>
      </c>
    </row>
    <row r="810" spans="1:36" x14ac:dyDescent="0.2">
      <c r="A810" t="s">
        <v>2263</v>
      </c>
      <c r="F810" s="1">
        <v>44378</v>
      </c>
      <c r="G810">
        <v>2021</v>
      </c>
      <c r="H810" t="s">
        <v>2285</v>
      </c>
      <c r="I810" t="s">
        <v>5594</v>
      </c>
      <c r="J810" t="e">
        <f>VLOOKUP(I810, [2]Sheet3!$A$1:$B$391, 2, FALSE)</f>
        <v>#N/A</v>
      </c>
      <c r="M810" t="s">
        <v>2287</v>
      </c>
      <c r="N810" t="s">
        <v>2289</v>
      </c>
      <c r="Q810">
        <v>19812085</v>
      </c>
      <c r="R810">
        <v>36</v>
      </c>
      <c r="S810">
        <v>3</v>
      </c>
      <c r="T810">
        <v>613</v>
      </c>
      <c r="U810">
        <v>642</v>
      </c>
      <c r="V810">
        <v>0</v>
      </c>
      <c r="W810">
        <v>427492</v>
      </c>
      <c r="X810" t="s">
        <v>46</v>
      </c>
      <c r="Y810" t="s">
        <v>47</v>
      </c>
    </row>
    <row r="811" spans="1:36" x14ac:dyDescent="0.2">
      <c r="A811" t="s">
        <v>3309</v>
      </c>
      <c r="F811" s="1">
        <v>45496</v>
      </c>
      <c r="G811">
        <v>2024</v>
      </c>
      <c r="H811" t="s">
        <v>3378</v>
      </c>
      <c r="I811" t="s">
        <v>5595</v>
      </c>
      <c r="J811" t="e">
        <f>VLOOKUP(I811, [2]Sheet3!$A$1:$B$391, 2, FALSE)</f>
        <v>#N/A</v>
      </c>
      <c r="M811" t="s">
        <v>3380</v>
      </c>
      <c r="N811" t="s">
        <v>3382</v>
      </c>
      <c r="Q811">
        <v>34986765</v>
      </c>
      <c r="R811">
        <v>24</v>
      </c>
      <c r="S811">
        <v>3</v>
      </c>
      <c r="V811">
        <v>0</v>
      </c>
      <c r="W811">
        <v>333875</v>
      </c>
      <c r="X811" t="s">
        <v>3381</v>
      </c>
      <c r="Y811" t="s">
        <v>47</v>
      </c>
    </row>
    <row r="812" spans="1:36" hidden="1" x14ac:dyDescent="0.2">
      <c r="A812" t="s">
        <v>3498</v>
      </c>
      <c r="F812" s="1">
        <v>41456</v>
      </c>
      <c r="G812">
        <v>2013</v>
      </c>
      <c r="H812" t="s">
        <v>3499</v>
      </c>
      <c r="I812" t="s">
        <v>5596</v>
      </c>
      <c r="J812" t="str">
        <f>VLOOKUP(I812, [2]Sheet3!$A$1:$B$391, 2, FALSE)</f>
        <v>5 </v>
      </c>
      <c r="M812" t="s">
        <v>3502</v>
      </c>
      <c r="N812" t="s">
        <v>3503</v>
      </c>
      <c r="Q812">
        <v>6727893</v>
      </c>
      <c r="R812">
        <v>32</v>
      </c>
      <c r="S812">
        <v>4</v>
      </c>
      <c r="T812">
        <v>213</v>
      </c>
      <c r="U812">
        <v>236</v>
      </c>
      <c r="V812">
        <v>94</v>
      </c>
      <c r="W812">
        <v>542694</v>
      </c>
      <c r="X812" t="s">
        <v>70</v>
      </c>
      <c r="Y812" t="s">
        <v>47</v>
      </c>
    </row>
    <row r="813" spans="1:36" hidden="1" x14ac:dyDescent="0.2">
      <c r="A813" t="s">
        <v>3763</v>
      </c>
      <c r="F813" s="1">
        <v>45292</v>
      </c>
      <c r="G813">
        <v>2024</v>
      </c>
      <c r="H813" t="s">
        <v>3777</v>
      </c>
      <c r="I813" t="s">
        <v>5596</v>
      </c>
      <c r="J813" t="str">
        <f>VLOOKUP(I813, [2]Sheet3!$A$1:$B$391, 2, FALSE)</f>
        <v>5 </v>
      </c>
      <c r="M813" t="s">
        <v>3778</v>
      </c>
      <c r="N813" t="s">
        <v>3763</v>
      </c>
      <c r="Q813">
        <v>33354910</v>
      </c>
      <c r="R813">
        <v>43</v>
      </c>
      <c r="T813">
        <v>107171</v>
      </c>
      <c r="V813">
        <v>2</v>
      </c>
      <c r="W813">
        <v>1796079</v>
      </c>
      <c r="X813" t="s">
        <v>70</v>
      </c>
      <c r="Y813" t="s">
        <v>47</v>
      </c>
    </row>
    <row r="814" spans="1:36" hidden="1" x14ac:dyDescent="0.2">
      <c r="A814" t="s">
        <v>4561</v>
      </c>
      <c r="F814" s="1">
        <v>39934</v>
      </c>
      <c r="G814">
        <v>2009</v>
      </c>
      <c r="H814" t="s">
        <v>4573</v>
      </c>
      <c r="I814" t="s">
        <v>5596</v>
      </c>
      <c r="J814" t="str">
        <f>VLOOKUP(I814, [2]Sheet3!$A$1:$B$391, 2, FALSE)</f>
        <v>5 </v>
      </c>
      <c r="M814" t="s">
        <v>4574</v>
      </c>
      <c r="N814" t="s">
        <v>4575</v>
      </c>
      <c r="Q814">
        <v>5966924</v>
      </c>
      <c r="R814">
        <v>28</v>
      </c>
      <c r="S814">
        <v>3</v>
      </c>
      <c r="T814">
        <v>231</v>
      </c>
      <c r="U814">
        <v>250</v>
      </c>
      <c r="V814">
        <v>34</v>
      </c>
      <c r="W814">
        <v>231314</v>
      </c>
      <c r="X814" t="s">
        <v>70</v>
      </c>
      <c r="Y814" t="s">
        <v>47</v>
      </c>
    </row>
    <row r="815" spans="1:36" hidden="1" x14ac:dyDescent="0.2">
      <c r="A815" t="s">
        <v>1623</v>
      </c>
      <c r="F815" s="1">
        <v>40330</v>
      </c>
      <c r="G815">
        <v>2010</v>
      </c>
      <c r="H815" t="s">
        <v>1653</v>
      </c>
      <c r="I815" t="s">
        <v>5597</v>
      </c>
      <c r="J815" t="str">
        <f>VLOOKUP(I815, [2]Sheet3!$A$1:$B$391, 2, FALSE)</f>
        <v>4 </v>
      </c>
      <c r="M815" t="s">
        <v>1655</v>
      </c>
      <c r="N815" t="s">
        <v>1623</v>
      </c>
      <c r="Q815">
        <v>10104384</v>
      </c>
      <c r="R815">
        <v>28</v>
      </c>
      <c r="S815">
        <v>2</v>
      </c>
      <c r="T815">
        <v>43</v>
      </c>
      <c r="U815">
        <v>57</v>
      </c>
      <c r="V815">
        <v>15</v>
      </c>
      <c r="W815">
        <v>747904</v>
      </c>
      <c r="X815" t="s">
        <v>70</v>
      </c>
      <c r="Y815" t="s">
        <v>47</v>
      </c>
    </row>
    <row r="816" spans="1:36" hidden="1" x14ac:dyDescent="0.2">
      <c r="A816" t="s">
        <v>3763</v>
      </c>
      <c r="F816" s="1">
        <v>45170</v>
      </c>
      <c r="G816">
        <v>2023</v>
      </c>
      <c r="H816" t="s">
        <v>3771</v>
      </c>
      <c r="I816" t="s">
        <v>5597</v>
      </c>
      <c r="J816" t="str">
        <f>VLOOKUP(I816, [2]Sheet3!$A$1:$B$391, 2, FALSE)</f>
        <v>4 </v>
      </c>
      <c r="M816" t="s">
        <v>3772</v>
      </c>
      <c r="N816" t="s">
        <v>3773</v>
      </c>
      <c r="Q816">
        <v>31276119</v>
      </c>
      <c r="R816">
        <v>64</v>
      </c>
      <c r="T816">
        <v>100855</v>
      </c>
      <c r="V816">
        <v>4</v>
      </c>
      <c r="W816">
        <v>1796079</v>
      </c>
      <c r="X816" t="s">
        <v>70</v>
      </c>
      <c r="Y816" t="s">
        <v>47</v>
      </c>
    </row>
    <row r="817" spans="1:26" x14ac:dyDescent="0.2">
      <c r="A817" t="s">
        <v>500</v>
      </c>
      <c r="F817" s="1">
        <v>44531</v>
      </c>
      <c r="G817">
        <v>2021</v>
      </c>
      <c r="H817" t="s">
        <v>509</v>
      </c>
      <c r="I817" t="s">
        <v>5598</v>
      </c>
      <c r="J817" t="e">
        <f>VLOOKUP(I817, [2]Sheet3!$A$1:$B$391, 2, FALSE)</f>
        <v>#N/A</v>
      </c>
      <c r="M817" t="s">
        <v>511</v>
      </c>
      <c r="N817" t="s">
        <v>504</v>
      </c>
      <c r="Q817">
        <v>30365569</v>
      </c>
      <c r="R817">
        <v>93</v>
      </c>
      <c r="S817">
        <v>1</v>
      </c>
      <c r="T817">
        <v>257</v>
      </c>
      <c r="U817">
        <v>269</v>
      </c>
      <c r="V817">
        <v>108</v>
      </c>
      <c r="W817">
        <v>1796070</v>
      </c>
      <c r="X817" t="s">
        <v>53</v>
      </c>
      <c r="Y817" t="s">
        <v>47</v>
      </c>
    </row>
    <row r="818" spans="1:26" x14ac:dyDescent="0.2">
      <c r="A818" t="s">
        <v>5385</v>
      </c>
      <c r="D818" t="s">
        <v>5386</v>
      </c>
      <c r="E818" t="s">
        <v>5169</v>
      </c>
      <c r="F818"/>
      <c r="H818" t="s">
        <v>5599</v>
      </c>
      <c r="I818" t="s">
        <v>5600</v>
      </c>
      <c r="J818" t="e">
        <f>VLOOKUP(I818, [2]Sheet3!$A$1:$B$391, 2, FALSE)</f>
        <v>#N/A</v>
      </c>
      <c r="M818" t="s">
        <v>5601</v>
      </c>
      <c r="Q818" s="7">
        <v>194717417472</v>
      </c>
      <c r="R818">
        <v>4</v>
      </c>
      <c r="S818">
        <v>3</v>
      </c>
      <c r="T818" t="s">
        <v>5602</v>
      </c>
      <c r="Z818" t="s">
        <v>5047</v>
      </c>
    </row>
    <row r="819" spans="1:26" hidden="1" x14ac:dyDescent="0.2">
      <c r="A819" t="s">
        <v>312</v>
      </c>
      <c r="F819" s="1">
        <v>38687</v>
      </c>
      <c r="G819">
        <v>2005</v>
      </c>
      <c r="H819" t="s">
        <v>331</v>
      </c>
      <c r="I819" t="s">
        <v>5603</v>
      </c>
      <c r="J819">
        <f>VLOOKUP(I819, [2]Sheet3!$A$1:$B$391, 2, FALSE)</f>
        <v>5</v>
      </c>
      <c r="M819" t="s">
        <v>333</v>
      </c>
      <c r="N819" t="s">
        <v>316</v>
      </c>
      <c r="Q819">
        <v>8785460</v>
      </c>
      <c r="R819">
        <v>34</v>
      </c>
      <c r="S819">
        <v>4</v>
      </c>
      <c r="T819">
        <v>69</v>
      </c>
      <c r="U819">
        <v>80</v>
      </c>
      <c r="V819">
        <v>193</v>
      </c>
      <c r="W819">
        <v>273089</v>
      </c>
      <c r="X819" t="s">
        <v>172</v>
      </c>
      <c r="Y819" t="s">
        <v>47</v>
      </c>
    </row>
    <row r="820" spans="1:26" hidden="1" x14ac:dyDescent="0.2">
      <c r="A820" t="s">
        <v>2868</v>
      </c>
      <c r="F820" s="1">
        <v>38687</v>
      </c>
      <c r="G820">
        <v>2005</v>
      </c>
      <c r="H820" t="s">
        <v>331</v>
      </c>
      <c r="I820" t="s">
        <v>5603</v>
      </c>
      <c r="J820">
        <f>VLOOKUP(I820, [2]Sheet3!$A$1:$B$391, 2, FALSE)</f>
        <v>5</v>
      </c>
      <c r="M820" t="s">
        <v>333</v>
      </c>
      <c r="N820" t="s">
        <v>316</v>
      </c>
      <c r="Q820">
        <v>6252993</v>
      </c>
      <c r="R820">
        <v>34</v>
      </c>
      <c r="S820">
        <v>4</v>
      </c>
      <c r="T820">
        <v>69</v>
      </c>
      <c r="U820">
        <v>80</v>
      </c>
      <c r="V820">
        <v>193</v>
      </c>
      <c r="W820">
        <v>272444</v>
      </c>
      <c r="X820" t="s">
        <v>172</v>
      </c>
      <c r="Y820" t="s">
        <v>47</v>
      </c>
    </row>
    <row r="821" spans="1:26" hidden="1" x14ac:dyDescent="0.2">
      <c r="A821" t="s">
        <v>987</v>
      </c>
      <c r="F821" s="1">
        <v>44986</v>
      </c>
      <c r="G821">
        <v>2023</v>
      </c>
      <c r="H821" t="s">
        <v>1121</v>
      </c>
      <c r="I821" t="s">
        <v>5604</v>
      </c>
      <c r="J821">
        <f>VLOOKUP(I821, [2]Sheet3!$A$1:$B$391, 2, FALSE)</f>
        <v>5</v>
      </c>
      <c r="M821" t="s">
        <v>1123</v>
      </c>
      <c r="N821" t="s">
        <v>987</v>
      </c>
      <c r="Q821">
        <v>30047980</v>
      </c>
      <c r="R821">
        <v>63</v>
      </c>
      <c r="S821">
        <v>1</v>
      </c>
      <c r="T821">
        <v>43</v>
      </c>
      <c r="U821">
        <v>60</v>
      </c>
      <c r="V821">
        <v>5</v>
      </c>
      <c r="W821">
        <v>450134</v>
      </c>
      <c r="X821" t="s">
        <v>1124</v>
      </c>
      <c r="Y821" t="s">
        <v>47</v>
      </c>
    </row>
    <row r="822" spans="1:26" x14ac:dyDescent="0.2">
      <c r="A822" t="s">
        <v>1302</v>
      </c>
      <c r="F822" s="1">
        <v>36039</v>
      </c>
      <c r="G822">
        <v>1998</v>
      </c>
      <c r="H822" t="s">
        <v>1506</v>
      </c>
      <c r="I822" t="s">
        <v>5605</v>
      </c>
      <c r="J822" t="e">
        <f>VLOOKUP(I822, [2]Sheet3!$A$1:$B$391, 2, FALSE)</f>
        <v>#N/A</v>
      </c>
      <c r="M822" t="s">
        <v>1508</v>
      </c>
      <c r="N822" t="s">
        <v>1306</v>
      </c>
      <c r="Q822">
        <v>11611291</v>
      </c>
      <c r="R822">
        <v>14</v>
      </c>
      <c r="S822">
        <v>2</v>
      </c>
      <c r="T822">
        <v>75</v>
      </c>
      <c r="V822">
        <v>1</v>
      </c>
      <c r="W822">
        <v>30767</v>
      </c>
      <c r="X822" t="s">
        <v>1064</v>
      </c>
      <c r="Y822" t="s">
        <v>47</v>
      </c>
    </row>
    <row r="823" spans="1:26" x14ac:dyDescent="0.2">
      <c r="A823" t="s">
        <v>1623</v>
      </c>
      <c r="F823" s="1">
        <v>36924</v>
      </c>
      <c r="G823">
        <v>2001</v>
      </c>
      <c r="H823" t="s">
        <v>1676</v>
      </c>
      <c r="I823" t="s">
        <v>5605</v>
      </c>
      <c r="J823" t="e">
        <f>VLOOKUP(I823, [2]Sheet3!$A$1:$B$391, 2, FALSE)</f>
        <v>#N/A</v>
      </c>
      <c r="M823" t="s">
        <v>1678</v>
      </c>
      <c r="N823" t="s">
        <v>1642</v>
      </c>
      <c r="Q823">
        <v>11719688</v>
      </c>
      <c r="R823">
        <v>17</v>
      </c>
      <c r="S823">
        <v>4</v>
      </c>
      <c r="V823">
        <v>0</v>
      </c>
      <c r="W823">
        <v>747904</v>
      </c>
      <c r="X823" t="s">
        <v>1064</v>
      </c>
      <c r="Y823" t="s">
        <v>47</v>
      </c>
    </row>
    <row r="824" spans="1:26" hidden="1" x14ac:dyDescent="0.2">
      <c r="A824" t="s">
        <v>1135</v>
      </c>
      <c r="F824" s="1">
        <v>38139</v>
      </c>
      <c r="G824">
        <v>2004</v>
      </c>
      <c r="H824" t="s">
        <v>1145</v>
      </c>
      <c r="I824" t="s">
        <v>5606</v>
      </c>
      <c r="J824" t="str">
        <f>VLOOKUP(I824, [2]Sheet3!$A$1:$B$391, 2, FALSE)</f>
        <v>5* </v>
      </c>
      <c r="M824" t="s">
        <v>1147</v>
      </c>
      <c r="N824" t="s">
        <v>1135</v>
      </c>
      <c r="Q824">
        <v>1816362</v>
      </c>
      <c r="R824">
        <v>89</v>
      </c>
      <c r="S824">
        <v>3</v>
      </c>
      <c r="T824">
        <v>509</v>
      </c>
      <c r="U824">
        <v>523</v>
      </c>
      <c r="V824">
        <v>76</v>
      </c>
      <c r="W824">
        <v>202082</v>
      </c>
      <c r="X824" t="s">
        <v>646</v>
      </c>
      <c r="Y824" t="s">
        <v>47</v>
      </c>
    </row>
    <row r="825" spans="1:26" hidden="1" x14ac:dyDescent="0.2">
      <c r="A825" t="s">
        <v>1762</v>
      </c>
      <c r="F825" s="1">
        <v>39692</v>
      </c>
      <c r="G825">
        <v>2008</v>
      </c>
      <c r="H825" t="s">
        <v>1779</v>
      </c>
      <c r="I825" t="s">
        <v>5606</v>
      </c>
      <c r="J825" t="str">
        <f>VLOOKUP(I825, [2]Sheet3!$A$1:$B$391, 2, FALSE)</f>
        <v>5* </v>
      </c>
      <c r="M825" t="s">
        <v>1780</v>
      </c>
      <c r="N825" t="s">
        <v>1781</v>
      </c>
      <c r="Q825">
        <v>4413987</v>
      </c>
      <c r="R825">
        <v>93</v>
      </c>
      <c r="S825">
        <v>5</v>
      </c>
      <c r="T825">
        <v>1118</v>
      </c>
      <c r="U825">
        <v>1129</v>
      </c>
      <c r="V825">
        <v>12</v>
      </c>
      <c r="W825">
        <v>294268</v>
      </c>
      <c r="X825" t="s">
        <v>646</v>
      </c>
      <c r="Y825" t="s">
        <v>47</v>
      </c>
    </row>
    <row r="826" spans="1:26" hidden="1" x14ac:dyDescent="0.2">
      <c r="A826" t="s">
        <v>1762</v>
      </c>
      <c r="F826" s="1">
        <v>40909</v>
      </c>
      <c r="G826">
        <v>2012</v>
      </c>
      <c r="H826" t="s">
        <v>1788</v>
      </c>
      <c r="I826" t="s">
        <v>5606</v>
      </c>
      <c r="J826" t="str">
        <f>VLOOKUP(I826, [2]Sheet3!$A$1:$B$391, 2, FALSE)</f>
        <v>5* </v>
      </c>
      <c r="M826" t="s">
        <v>1789</v>
      </c>
      <c r="N826" t="s">
        <v>1762</v>
      </c>
      <c r="Q826">
        <v>4413996</v>
      </c>
      <c r="R826">
        <v>97</v>
      </c>
      <c r="S826">
        <v>2</v>
      </c>
      <c r="T826">
        <v>448</v>
      </c>
      <c r="U826">
        <v>459</v>
      </c>
      <c r="V826">
        <v>90</v>
      </c>
      <c r="W826">
        <v>294268</v>
      </c>
      <c r="X826" t="s">
        <v>646</v>
      </c>
      <c r="Y826" t="s">
        <v>47</v>
      </c>
    </row>
    <row r="827" spans="1:26" hidden="1" x14ac:dyDescent="0.2">
      <c r="A827" t="s">
        <v>2179</v>
      </c>
      <c r="F827" s="1">
        <v>41640</v>
      </c>
      <c r="G827">
        <v>2014</v>
      </c>
      <c r="H827" t="s">
        <v>2200</v>
      </c>
      <c r="I827" t="s">
        <v>5606</v>
      </c>
      <c r="J827" t="str">
        <f>VLOOKUP(I827, [2]Sheet3!$A$1:$B$391, 2, FALSE)</f>
        <v>5* </v>
      </c>
      <c r="M827" t="s">
        <v>2203</v>
      </c>
      <c r="N827" t="s">
        <v>2202</v>
      </c>
      <c r="Q827">
        <v>20427399</v>
      </c>
      <c r="R827">
        <v>99</v>
      </c>
      <c r="S827">
        <v>5</v>
      </c>
      <c r="T827">
        <v>816</v>
      </c>
      <c r="U827">
        <v>830</v>
      </c>
      <c r="V827">
        <v>104</v>
      </c>
      <c r="W827">
        <v>1051920</v>
      </c>
      <c r="X827" t="s">
        <v>646</v>
      </c>
      <c r="Y827" t="s">
        <v>47</v>
      </c>
    </row>
    <row r="828" spans="1:26" hidden="1" x14ac:dyDescent="0.2">
      <c r="A828" t="s">
        <v>2484</v>
      </c>
      <c r="F828" s="1">
        <v>42005</v>
      </c>
      <c r="G828">
        <v>2015</v>
      </c>
      <c r="H828" t="s">
        <v>2536</v>
      </c>
      <c r="I828" t="s">
        <v>5606</v>
      </c>
      <c r="J828" t="str">
        <f>VLOOKUP(I828, [2]Sheet3!$A$1:$B$391, 2, FALSE)</f>
        <v>5* </v>
      </c>
      <c r="M828" t="s">
        <v>2537</v>
      </c>
      <c r="N828" t="s">
        <v>2538</v>
      </c>
      <c r="Q828">
        <v>9090372</v>
      </c>
      <c r="R828">
        <v>100</v>
      </c>
      <c r="S828">
        <v>1</v>
      </c>
      <c r="T828">
        <v>237</v>
      </c>
      <c r="U828">
        <v>248</v>
      </c>
      <c r="V828">
        <v>64</v>
      </c>
      <c r="W828">
        <v>180309</v>
      </c>
      <c r="X828" t="s">
        <v>646</v>
      </c>
      <c r="Y828" t="s">
        <v>47</v>
      </c>
    </row>
    <row r="829" spans="1:26" hidden="1" x14ac:dyDescent="0.2">
      <c r="A829" t="s">
        <v>2484</v>
      </c>
      <c r="F829" s="1">
        <v>43647</v>
      </c>
      <c r="G829">
        <v>2019</v>
      </c>
      <c r="H829" t="s">
        <v>2569</v>
      </c>
      <c r="I829" t="s">
        <v>5606</v>
      </c>
      <c r="J829" t="str">
        <f>VLOOKUP(I829, [2]Sheet3!$A$1:$B$391, 2, FALSE)</f>
        <v>5* </v>
      </c>
      <c r="M829" t="s">
        <v>2570</v>
      </c>
      <c r="N829" t="s">
        <v>2571</v>
      </c>
      <c r="Q829">
        <v>18037536</v>
      </c>
      <c r="R829">
        <v>104</v>
      </c>
      <c r="S829">
        <v>7</v>
      </c>
      <c r="T829">
        <v>946</v>
      </c>
      <c r="U829">
        <v>964</v>
      </c>
      <c r="V829">
        <v>23</v>
      </c>
      <c r="W829">
        <v>180309</v>
      </c>
      <c r="X829" t="s">
        <v>646</v>
      </c>
      <c r="Y829" t="s">
        <v>47</v>
      </c>
    </row>
    <row r="830" spans="1:26" hidden="1" x14ac:dyDescent="0.2">
      <c r="A830" t="s">
        <v>2484</v>
      </c>
      <c r="F830" s="1">
        <v>44774</v>
      </c>
      <c r="G830">
        <v>2022</v>
      </c>
      <c r="H830" t="s">
        <v>2590</v>
      </c>
      <c r="I830" t="s">
        <v>5606</v>
      </c>
      <c r="J830" t="str">
        <f>VLOOKUP(I830, [2]Sheet3!$A$1:$B$391, 2, FALSE)</f>
        <v>5* </v>
      </c>
      <c r="M830" t="s">
        <v>2591</v>
      </c>
      <c r="N830" t="s">
        <v>2565</v>
      </c>
      <c r="Q830">
        <v>25001081</v>
      </c>
      <c r="R830">
        <v>107</v>
      </c>
      <c r="S830">
        <v>8</v>
      </c>
      <c r="T830">
        <v>1288</v>
      </c>
      <c r="U830">
        <v>1302</v>
      </c>
      <c r="V830">
        <v>14</v>
      </c>
      <c r="W830">
        <v>180309</v>
      </c>
      <c r="X830" t="s">
        <v>646</v>
      </c>
      <c r="Y830" t="s">
        <v>47</v>
      </c>
    </row>
    <row r="831" spans="1:26" hidden="1" x14ac:dyDescent="0.2">
      <c r="A831" t="s">
        <v>2484</v>
      </c>
      <c r="F831" s="1">
        <v>44958</v>
      </c>
      <c r="G831">
        <v>2023</v>
      </c>
      <c r="H831" t="s">
        <v>2608</v>
      </c>
      <c r="I831" t="s">
        <v>5606</v>
      </c>
      <c r="J831" t="str">
        <f>VLOOKUP(I831, [2]Sheet3!$A$1:$B$391, 2, FALSE)</f>
        <v>5* </v>
      </c>
      <c r="M831" t="s">
        <v>2611</v>
      </c>
      <c r="N831" t="s">
        <v>2610</v>
      </c>
      <c r="Q831">
        <v>30391929</v>
      </c>
      <c r="R831">
        <v>108</v>
      </c>
      <c r="S831">
        <v>2</v>
      </c>
      <c r="T831">
        <v>208</v>
      </c>
      <c r="U831">
        <v>224</v>
      </c>
      <c r="V831">
        <v>6</v>
      </c>
      <c r="W831">
        <v>180309</v>
      </c>
      <c r="X831" t="s">
        <v>646</v>
      </c>
      <c r="Y831" t="s">
        <v>47</v>
      </c>
    </row>
    <row r="832" spans="1:26" hidden="1" x14ac:dyDescent="0.2">
      <c r="A832" t="s">
        <v>2728</v>
      </c>
      <c r="F832" s="1">
        <v>44440</v>
      </c>
      <c r="G832">
        <v>2021</v>
      </c>
      <c r="H832" t="s">
        <v>2734</v>
      </c>
      <c r="I832" t="s">
        <v>5606</v>
      </c>
      <c r="J832" t="str">
        <f>VLOOKUP(I832, [2]Sheet3!$A$1:$B$391, 2, FALSE)</f>
        <v>5* </v>
      </c>
      <c r="M832" t="s">
        <v>2735</v>
      </c>
      <c r="N832" t="s">
        <v>2736</v>
      </c>
      <c r="Q832">
        <v>26549552</v>
      </c>
      <c r="R832">
        <v>106</v>
      </c>
      <c r="S832">
        <v>9</v>
      </c>
      <c r="T832">
        <v>1314</v>
      </c>
      <c r="U832">
        <v>1331</v>
      </c>
      <c r="V832">
        <v>43</v>
      </c>
      <c r="W832">
        <v>1473075</v>
      </c>
      <c r="X832" t="s">
        <v>646</v>
      </c>
      <c r="Y832" t="s">
        <v>47</v>
      </c>
    </row>
    <row r="833" spans="1:39" hidden="1" x14ac:dyDescent="0.2">
      <c r="A833" t="s">
        <v>2728</v>
      </c>
      <c r="F833" s="1">
        <v>44774</v>
      </c>
      <c r="G833">
        <v>2022</v>
      </c>
      <c r="H833" t="s">
        <v>2590</v>
      </c>
      <c r="I833" t="s">
        <v>5606</v>
      </c>
      <c r="J833" t="str">
        <f>VLOOKUP(I833, [2]Sheet3!$A$1:$B$391, 2, FALSE)</f>
        <v>5* </v>
      </c>
      <c r="M833" t="s">
        <v>2591</v>
      </c>
      <c r="N833" t="s">
        <v>2565</v>
      </c>
      <c r="Q833">
        <v>26549561</v>
      </c>
      <c r="R833">
        <v>107</v>
      </c>
      <c r="S833">
        <v>8</v>
      </c>
      <c r="T833">
        <v>1288</v>
      </c>
      <c r="U833">
        <v>1302</v>
      </c>
      <c r="V833">
        <v>14</v>
      </c>
      <c r="W833">
        <v>1473075</v>
      </c>
      <c r="X833" t="s">
        <v>646</v>
      </c>
      <c r="Y833" t="s">
        <v>47</v>
      </c>
    </row>
    <row r="834" spans="1:39" hidden="1" x14ac:dyDescent="0.2">
      <c r="A834" t="s">
        <v>5607</v>
      </c>
      <c r="E834" t="s">
        <v>5041</v>
      </c>
      <c r="F834" s="6">
        <v>44255</v>
      </c>
      <c r="G834">
        <v>2021</v>
      </c>
      <c r="H834" t="s">
        <v>5608</v>
      </c>
      <c r="I834" t="s">
        <v>5606</v>
      </c>
      <c r="J834" t="s">
        <v>5103</v>
      </c>
      <c r="M834" t="s">
        <v>5609</v>
      </c>
      <c r="O834" t="s">
        <v>5610</v>
      </c>
      <c r="Q834" s="7">
        <v>229152952320</v>
      </c>
      <c r="Z834" t="s">
        <v>5047</v>
      </c>
      <c r="AA834" t="s">
        <v>5611</v>
      </c>
      <c r="AB834" t="s">
        <v>5612</v>
      </c>
      <c r="AC834" t="s">
        <v>5613</v>
      </c>
      <c r="AD834" t="s">
        <v>5113</v>
      </c>
      <c r="AE834" t="s">
        <v>5614</v>
      </c>
      <c r="AF834" t="s">
        <v>5615</v>
      </c>
      <c r="AG834" t="s">
        <v>5050</v>
      </c>
      <c r="AH834" t="s">
        <v>5616</v>
      </c>
      <c r="AI834" t="s">
        <v>5217</v>
      </c>
      <c r="AJ834" t="s">
        <v>5617</v>
      </c>
      <c r="AK834" t="s">
        <v>5618</v>
      </c>
      <c r="AL834" t="s">
        <v>5619</v>
      </c>
      <c r="AM834" t="s">
        <v>5050</v>
      </c>
    </row>
    <row r="835" spans="1:39" hidden="1" x14ac:dyDescent="0.2">
      <c r="A835" t="s">
        <v>4277</v>
      </c>
      <c r="F835" s="1">
        <v>42248</v>
      </c>
      <c r="G835">
        <v>2015</v>
      </c>
      <c r="H835" t="s">
        <v>4284</v>
      </c>
      <c r="I835" t="s">
        <v>5606</v>
      </c>
      <c r="J835" t="str">
        <f>VLOOKUP(I835, [2]Sheet3!$A$1:$B$391, 2, FALSE)</f>
        <v>5* </v>
      </c>
      <c r="M835" t="s">
        <v>4285</v>
      </c>
      <c r="N835" t="s">
        <v>4286</v>
      </c>
      <c r="Q835">
        <v>10430600</v>
      </c>
      <c r="R835">
        <v>100</v>
      </c>
      <c r="S835">
        <v>5</v>
      </c>
      <c r="T835">
        <v>1579</v>
      </c>
      <c r="U835">
        <v>1602</v>
      </c>
      <c r="V835">
        <v>52</v>
      </c>
      <c r="W835">
        <v>754338</v>
      </c>
      <c r="X835" t="s">
        <v>646</v>
      </c>
      <c r="Y835" t="s">
        <v>47</v>
      </c>
    </row>
    <row r="836" spans="1:39" hidden="1" x14ac:dyDescent="0.2">
      <c r="A836" t="s">
        <v>4277</v>
      </c>
      <c r="F836" s="1">
        <v>40544</v>
      </c>
      <c r="G836">
        <v>2011</v>
      </c>
      <c r="H836" t="s">
        <v>4321</v>
      </c>
      <c r="I836" t="s">
        <v>5606</v>
      </c>
      <c r="J836" t="str">
        <f>VLOOKUP(I836, [2]Sheet3!$A$1:$B$391, 2, FALSE)</f>
        <v>5* </v>
      </c>
      <c r="M836" t="s">
        <v>4322</v>
      </c>
      <c r="N836" t="s">
        <v>4286</v>
      </c>
      <c r="Q836">
        <v>10430585</v>
      </c>
      <c r="R836">
        <v>96</v>
      </c>
      <c r="S836">
        <v>1</v>
      </c>
      <c r="T836">
        <v>1</v>
      </c>
      <c r="U836">
        <v>12</v>
      </c>
      <c r="V836">
        <v>82</v>
      </c>
      <c r="W836">
        <v>754338</v>
      </c>
      <c r="X836" t="s">
        <v>646</v>
      </c>
      <c r="Y836" t="s">
        <v>47</v>
      </c>
    </row>
    <row r="837" spans="1:39" hidden="1" x14ac:dyDescent="0.2">
      <c r="A837" t="s">
        <v>4277</v>
      </c>
      <c r="F837" s="1">
        <v>40725</v>
      </c>
      <c r="G837">
        <v>2011</v>
      </c>
      <c r="H837" t="s">
        <v>4378</v>
      </c>
      <c r="I837" t="s">
        <v>5606</v>
      </c>
      <c r="J837" t="str">
        <f>VLOOKUP(I837, [2]Sheet3!$A$1:$B$391, 2, FALSE)</f>
        <v>5* </v>
      </c>
      <c r="M837" t="s">
        <v>4379</v>
      </c>
      <c r="N837" t="s">
        <v>4286</v>
      </c>
      <c r="Q837">
        <v>12190561</v>
      </c>
      <c r="R837">
        <v>96</v>
      </c>
      <c r="S837">
        <v>4</v>
      </c>
      <c r="T837">
        <v>729</v>
      </c>
      <c r="U837">
        <v>729</v>
      </c>
      <c r="V837">
        <v>2</v>
      </c>
      <c r="W837">
        <v>754338</v>
      </c>
      <c r="X837" t="s">
        <v>646</v>
      </c>
      <c r="Y837" t="s">
        <v>192</v>
      </c>
    </row>
    <row r="838" spans="1:39" hidden="1" x14ac:dyDescent="0.2">
      <c r="A838" t="s">
        <v>4384</v>
      </c>
      <c r="F838" s="1">
        <v>38777</v>
      </c>
      <c r="G838">
        <v>2006</v>
      </c>
      <c r="H838" t="s">
        <v>4391</v>
      </c>
      <c r="I838" t="s">
        <v>5606</v>
      </c>
      <c r="J838" t="str">
        <f>VLOOKUP(I838, [2]Sheet3!$A$1:$B$391, 2, FALSE)</f>
        <v>5* </v>
      </c>
      <c r="M838" t="s">
        <v>4393</v>
      </c>
      <c r="N838" t="s">
        <v>4384</v>
      </c>
      <c r="Q838">
        <v>4850484</v>
      </c>
      <c r="R838">
        <v>91</v>
      </c>
      <c r="S838">
        <v>2</v>
      </c>
      <c r="T838">
        <v>392</v>
      </c>
      <c r="U838">
        <v>413</v>
      </c>
      <c r="V838">
        <v>238</v>
      </c>
      <c r="W838">
        <v>498214</v>
      </c>
      <c r="X838" t="s">
        <v>646</v>
      </c>
      <c r="Y838" t="s">
        <v>47</v>
      </c>
    </row>
    <row r="839" spans="1:39" x14ac:dyDescent="0.2">
      <c r="A839" t="s">
        <v>2484</v>
      </c>
      <c r="F839" s="1">
        <v>41030</v>
      </c>
      <c r="G839">
        <v>2012</v>
      </c>
      <c r="H839" t="s">
        <v>2501</v>
      </c>
      <c r="I839" t="s">
        <v>5620</v>
      </c>
      <c r="J839" t="e">
        <f>VLOOKUP(I839, [2]Sheet3!$A$1:$B$391, 2, FALSE)</f>
        <v>#N/A</v>
      </c>
      <c r="M839" t="s">
        <v>2503</v>
      </c>
      <c r="N839" t="s">
        <v>2484</v>
      </c>
      <c r="Q839">
        <v>8600637</v>
      </c>
      <c r="R839">
        <v>42</v>
      </c>
      <c r="S839">
        <v>5</v>
      </c>
      <c r="T839">
        <v>1143</v>
      </c>
      <c r="U839">
        <v>1172</v>
      </c>
      <c r="V839">
        <v>108</v>
      </c>
      <c r="W839">
        <v>180309</v>
      </c>
      <c r="X839" t="s">
        <v>53</v>
      </c>
      <c r="Y839" t="s">
        <v>47</v>
      </c>
    </row>
    <row r="840" spans="1:39" x14ac:dyDescent="0.2">
      <c r="A840" t="s">
        <v>1302</v>
      </c>
      <c r="F840" s="1">
        <v>39052</v>
      </c>
      <c r="G840">
        <v>2006</v>
      </c>
      <c r="H840" t="s">
        <v>1366</v>
      </c>
      <c r="I840" t="s">
        <v>5621</v>
      </c>
      <c r="J840" t="e">
        <f>VLOOKUP(I840, [2]Sheet3!$A$1:$B$391, 2, FALSE)</f>
        <v>#N/A</v>
      </c>
      <c r="M840" t="s">
        <v>1368</v>
      </c>
      <c r="N840" t="s">
        <v>1331</v>
      </c>
      <c r="Q840">
        <v>296344</v>
      </c>
      <c r="R840">
        <v>33</v>
      </c>
      <c r="S840">
        <v>10</v>
      </c>
      <c r="T840">
        <v>1121</v>
      </c>
      <c r="U840">
        <v>1129</v>
      </c>
      <c r="V840">
        <v>2</v>
      </c>
      <c r="W840">
        <v>30767</v>
      </c>
      <c r="X840" t="s">
        <v>172</v>
      </c>
      <c r="Y840" t="s">
        <v>47</v>
      </c>
    </row>
    <row r="841" spans="1:39" x14ac:dyDescent="0.2">
      <c r="A841" t="s">
        <v>877</v>
      </c>
      <c r="F841" s="1">
        <v>39692</v>
      </c>
      <c r="G841">
        <v>2008</v>
      </c>
      <c r="H841" t="s">
        <v>901</v>
      </c>
      <c r="I841" t="s">
        <v>5622</v>
      </c>
      <c r="J841" t="e">
        <f>VLOOKUP(I841, [2]Sheet3!$A$1:$B$391, 2, FALSE)</f>
        <v>#N/A</v>
      </c>
      <c r="M841" t="s">
        <v>903</v>
      </c>
      <c r="N841" t="s">
        <v>904</v>
      </c>
      <c r="Q841">
        <v>6224213</v>
      </c>
      <c r="R841">
        <v>3</v>
      </c>
      <c r="S841">
        <v>1</v>
      </c>
      <c r="T841">
        <v>12</v>
      </c>
      <c r="U841">
        <v>22</v>
      </c>
      <c r="V841">
        <v>3</v>
      </c>
      <c r="W841">
        <v>465280</v>
      </c>
      <c r="X841" t="s">
        <v>125</v>
      </c>
      <c r="Y841" t="s">
        <v>47</v>
      </c>
    </row>
    <row r="842" spans="1:39" x14ac:dyDescent="0.2">
      <c r="A842" t="s">
        <v>5295</v>
      </c>
      <c r="D842" t="s">
        <v>5059</v>
      </c>
      <c r="E842" t="s">
        <v>5296</v>
      </c>
      <c r="F842"/>
      <c r="H842" t="s">
        <v>5623</v>
      </c>
      <c r="I842" t="s">
        <v>5624</v>
      </c>
      <c r="J842" t="e">
        <f>VLOOKUP(I842, [2]Sheet3!$A$1:$B$391, 2, FALSE)</f>
        <v>#N/A</v>
      </c>
      <c r="M842" s="14" t="s">
        <v>5625</v>
      </c>
      <c r="Q842" s="7">
        <v>304334657536</v>
      </c>
      <c r="Z842" t="s">
        <v>5047</v>
      </c>
      <c r="AB842" t="s">
        <v>5300</v>
      </c>
      <c r="AC842" t="s">
        <v>5301</v>
      </c>
      <c r="AD842" t="s">
        <v>5050</v>
      </c>
    </row>
    <row r="843" spans="1:39" hidden="1" x14ac:dyDescent="0.2">
      <c r="A843" t="s">
        <v>1302</v>
      </c>
      <c r="F843" s="1">
        <v>38626</v>
      </c>
      <c r="G843">
        <v>2005</v>
      </c>
      <c r="H843" t="s">
        <v>1312</v>
      </c>
      <c r="I843" t="s">
        <v>5626</v>
      </c>
      <c r="J843" t="str">
        <f>VLOOKUP(I843, [2]Sheet3!$A$1:$B$391, 2, FALSE)</f>
        <v>5 </v>
      </c>
      <c r="M843" t="s">
        <v>1314</v>
      </c>
      <c r="N843" t="s">
        <v>1302</v>
      </c>
      <c r="Q843">
        <v>296326</v>
      </c>
      <c r="R843">
        <v>29</v>
      </c>
      <c r="S843">
        <v>10</v>
      </c>
      <c r="T843">
        <v>2655</v>
      </c>
      <c r="U843">
        <v>2673</v>
      </c>
      <c r="V843">
        <v>68</v>
      </c>
      <c r="W843">
        <v>30767</v>
      </c>
      <c r="X843" t="s">
        <v>70</v>
      </c>
      <c r="Y843" t="s">
        <v>47</v>
      </c>
    </row>
    <row r="844" spans="1:39" hidden="1" x14ac:dyDescent="0.2">
      <c r="A844" t="s">
        <v>5627</v>
      </c>
      <c r="E844" t="s">
        <v>5468</v>
      </c>
      <c r="F844"/>
      <c r="H844" t="s">
        <v>5628</v>
      </c>
      <c r="I844" t="s">
        <v>5626</v>
      </c>
      <c r="J844" t="s">
        <v>5078</v>
      </c>
      <c r="O844" t="s">
        <v>5629</v>
      </c>
      <c r="Q844" s="7">
        <v>253937207296</v>
      </c>
      <c r="R844">
        <v>154</v>
      </c>
      <c r="Z844" t="s">
        <v>5047</v>
      </c>
      <c r="AA844" s="9" t="s">
        <v>5630</v>
      </c>
      <c r="AB844" t="s">
        <v>5631</v>
      </c>
      <c r="AC844" t="s">
        <v>5632</v>
      </c>
      <c r="AD844" t="s">
        <v>5050</v>
      </c>
      <c r="AE844" t="s">
        <v>5633</v>
      </c>
      <c r="AF844" t="s">
        <v>5634</v>
      </c>
      <c r="AG844" t="s">
        <v>5050</v>
      </c>
    </row>
    <row r="845" spans="1:39" hidden="1" x14ac:dyDescent="0.2">
      <c r="A845" t="s">
        <v>4397</v>
      </c>
      <c r="F845" s="1">
        <v>39479</v>
      </c>
      <c r="G845">
        <v>2008</v>
      </c>
      <c r="H845" t="s">
        <v>4417</v>
      </c>
      <c r="I845" t="s">
        <v>5626</v>
      </c>
      <c r="J845" t="str">
        <f>VLOOKUP(I845, [2]Sheet3!$A$1:$B$391, 2, FALSE)</f>
        <v>5 </v>
      </c>
      <c r="M845" t="s">
        <v>4419</v>
      </c>
      <c r="N845" t="s">
        <v>4406</v>
      </c>
      <c r="Q845">
        <v>1128320</v>
      </c>
      <c r="R845">
        <v>32</v>
      </c>
      <c r="S845">
        <v>2</v>
      </c>
      <c r="T845">
        <v>240</v>
      </c>
      <c r="U845">
        <v>250</v>
      </c>
      <c r="V845">
        <v>28</v>
      </c>
      <c r="W845">
        <v>115874</v>
      </c>
      <c r="X845" t="s">
        <v>70</v>
      </c>
      <c r="Y845" t="s">
        <v>47</v>
      </c>
    </row>
    <row r="846" spans="1:39" hidden="1" x14ac:dyDescent="0.2">
      <c r="A846" t="s">
        <v>4397</v>
      </c>
      <c r="F846" s="1">
        <v>39539</v>
      </c>
      <c r="G846">
        <v>2008</v>
      </c>
      <c r="H846" t="s">
        <v>4420</v>
      </c>
      <c r="I846" t="s">
        <v>5626</v>
      </c>
      <c r="J846" t="str">
        <f>VLOOKUP(I846, [2]Sheet3!$A$1:$B$391, 2, FALSE)</f>
        <v>5 </v>
      </c>
      <c r="M846" t="s">
        <v>4421</v>
      </c>
      <c r="N846" t="s">
        <v>4397</v>
      </c>
      <c r="Q846">
        <v>1128321</v>
      </c>
      <c r="R846">
        <v>32</v>
      </c>
      <c r="S846">
        <v>4</v>
      </c>
      <c r="T846">
        <v>600</v>
      </c>
      <c r="U846">
        <v>613</v>
      </c>
      <c r="V846">
        <v>14</v>
      </c>
      <c r="W846">
        <v>115874</v>
      </c>
      <c r="X846" t="s">
        <v>70</v>
      </c>
      <c r="Y846" t="s">
        <v>47</v>
      </c>
    </row>
    <row r="847" spans="1:39" hidden="1" x14ac:dyDescent="0.2">
      <c r="A847" t="s">
        <v>4397</v>
      </c>
      <c r="F847" s="1">
        <v>40422</v>
      </c>
      <c r="G847">
        <v>2010</v>
      </c>
      <c r="H847" t="s">
        <v>4437</v>
      </c>
      <c r="I847" t="s">
        <v>5626</v>
      </c>
      <c r="J847" t="str">
        <f>VLOOKUP(I847, [2]Sheet3!$A$1:$B$391, 2, FALSE)</f>
        <v>5 </v>
      </c>
      <c r="M847" t="s">
        <v>4438</v>
      </c>
      <c r="N847" t="s">
        <v>4397</v>
      </c>
      <c r="Q847">
        <v>4431769</v>
      </c>
      <c r="R847">
        <v>34</v>
      </c>
      <c r="S847">
        <v>9</v>
      </c>
      <c r="T847">
        <v>2146</v>
      </c>
      <c r="U847">
        <v>2157</v>
      </c>
      <c r="V847">
        <v>6</v>
      </c>
      <c r="W847">
        <v>115874</v>
      </c>
      <c r="X847" t="s">
        <v>70</v>
      </c>
      <c r="Y847" t="s">
        <v>47</v>
      </c>
    </row>
    <row r="848" spans="1:39" hidden="1" x14ac:dyDescent="0.2">
      <c r="A848" t="s">
        <v>4397</v>
      </c>
      <c r="F848" s="1">
        <v>41395</v>
      </c>
      <c r="G848">
        <v>2013</v>
      </c>
      <c r="H848" t="s">
        <v>4441</v>
      </c>
      <c r="I848" t="s">
        <v>5626</v>
      </c>
      <c r="J848" t="str">
        <f>VLOOKUP(I848, [2]Sheet3!$A$1:$B$391, 2, FALSE)</f>
        <v>5 </v>
      </c>
      <c r="M848" t="s">
        <v>4443</v>
      </c>
      <c r="N848" t="s">
        <v>4406</v>
      </c>
      <c r="Q848">
        <v>6817838</v>
      </c>
      <c r="R848">
        <v>37</v>
      </c>
      <c r="S848">
        <v>5</v>
      </c>
      <c r="T848">
        <v>1643</v>
      </c>
      <c r="U848">
        <v>1657</v>
      </c>
      <c r="V848">
        <v>9</v>
      </c>
      <c r="W848">
        <v>115874</v>
      </c>
      <c r="X848" t="s">
        <v>70</v>
      </c>
      <c r="Y848" t="s">
        <v>47</v>
      </c>
    </row>
    <row r="849" spans="1:33" hidden="1" x14ac:dyDescent="0.2">
      <c r="A849" t="s">
        <v>4397</v>
      </c>
      <c r="F849" s="1">
        <v>41548</v>
      </c>
      <c r="G849">
        <v>2013</v>
      </c>
      <c r="H849" t="s">
        <v>4452</v>
      </c>
      <c r="I849" t="s">
        <v>5626</v>
      </c>
      <c r="J849" t="str">
        <f>VLOOKUP(I849, [2]Sheet3!$A$1:$B$391, 2, FALSE)</f>
        <v>5 </v>
      </c>
      <c r="M849" t="s">
        <v>4454</v>
      </c>
      <c r="N849" t="s">
        <v>4397</v>
      </c>
      <c r="Q849">
        <v>8250140</v>
      </c>
      <c r="R849">
        <v>37</v>
      </c>
      <c r="S849">
        <v>10</v>
      </c>
      <c r="T849">
        <v>3819</v>
      </c>
      <c r="U849">
        <v>3829</v>
      </c>
      <c r="V849">
        <v>14</v>
      </c>
      <c r="W849">
        <v>115874</v>
      </c>
      <c r="X849" t="s">
        <v>70</v>
      </c>
      <c r="Y849" t="s">
        <v>47</v>
      </c>
    </row>
    <row r="850" spans="1:33" hidden="1" x14ac:dyDescent="0.2">
      <c r="A850" t="s">
        <v>4397</v>
      </c>
      <c r="F850" s="1">
        <v>44044</v>
      </c>
      <c r="G850">
        <v>2020</v>
      </c>
      <c r="H850" t="s">
        <v>4462</v>
      </c>
      <c r="I850" t="s">
        <v>5626</v>
      </c>
      <c r="J850" t="str">
        <f>VLOOKUP(I850, [2]Sheet3!$A$1:$B$391, 2, FALSE)</f>
        <v>5 </v>
      </c>
      <c r="M850" t="s">
        <v>4463</v>
      </c>
      <c r="N850" t="s">
        <v>4464</v>
      </c>
      <c r="Q850">
        <v>20976427</v>
      </c>
      <c r="R850">
        <v>117</v>
      </c>
      <c r="T850">
        <v>105851</v>
      </c>
      <c r="V850">
        <v>8</v>
      </c>
      <c r="W850">
        <v>115874</v>
      </c>
      <c r="X850" t="s">
        <v>70</v>
      </c>
      <c r="Y850" t="s">
        <v>47</v>
      </c>
    </row>
    <row r="851" spans="1:33" hidden="1" x14ac:dyDescent="0.2">
      <c r="A851" t="s">
        <v>4397</v>
      </c>
      <c r="F851" s="1">
        <v>45170</v>
      </c>
      <c r="G851">
        <v>2023</v>
      </c>
      <c r="H851" t="s">
        <v>4488</v>
      </c>
      <c r="I851" t="s">
        <v>5626</v>
      </c>
      <c r="J851" t="str">
        <f>VLOOKUP(I851, [2]Sheet3!$A$1:$B$391, 2, FALSE)</f>
        <v>5 </v>
      </c>
      <c r="M851" t="s">
        <v>4489</v>
      </c>
      <c r="N851" t="s">
        <v>4490</v>
      </c>
      <c r="Q851">
        <v>31089994</v>
      </c>
      <c r="R851">
        <v>154</v>
      </c>
      <c r="T851">
        <v>106947</v>
      </c>
      <c r="V851">
        <v>0</v>
      </c>
      <c r="W851">
        <v>115874</v>
      </c>
      <c r="X851" t="s">
        <v>70</v>
      </c>
      <c r="Y851" t="s">
        <v>47</v>
      </c>
    </row>
    <row r="852" spans="1:33" hidden="1" x14ac:dyDescent="0.2">
      <c r="A852" t="s">
        <v>4397</v>
      </c>
      <c r="F852" s="1">
        <v>42125</v>
      </c>
      <c r="G852">
        <v>2015</v>
      </c>
      <c r="H852" t="s">
        <v>4520</v>
      </c>
      <c r="I852" t="s">
        <v>5626</v>
      </c>
      <c r="J852" t="str">
        <f>VLOOKUP(I852, [2]Sheet3!$A$1:$B$391, 2, FALSE)</f>
        <v>5 </v>
      </c>
      <c r="M852" t="s">
        <v>4521</v>
      </c>
      <c r="N852" t="s">
        <v>4522</v>
      </c>
      <c r="Q852">
        <v>9817796</v>
      </c>
      <c r="R852">
        <v>54</v>
      </c>
      <c r="T852">
        <v>104</v>
      </c>
      <c r="U852">
        <v>114</v>
      </c>
      <c r="V852">
        <v>5</v>
      </c>
      <c r="W852">
        <v>115874</v>
      </c>
      <c r="X852" t="s">
        <v>70</v>
      </c>
      <c r="Y852" t="s">
        <v>47</v>
      </c>
    </row>
    <row r="853" spans="1:33" hidden="1" x14ac:dyDescent="0.2">
      <c r="A853" t="s">
        <v>619</v>
      </c>
      <c r="F853" s="1">
        <v>44593</v>
      </c>
      <c r="G853">
        <v>2022</v>
      </c>
      <c r="H853" t="s">
        <v>675</v>
      </c>
      <c r="I853" t="s">
        <v>5635</v>
      </c>
      <c r="J853" t="str">
        <f>VLOOKUP(I853, [2]Sheet3!$A$1:$B$391, 2, FALSE)</f>
        <v>4 </v>
      </c>
      <c r="M853" t="s">
        <v>677</v>
      </c>
      <c r="N853" t="s">
        <v>619</v>
      </c>
      <c r="Q853">
        <v>26792237</v>
      </c>
      <c r="R853">
        <v>96</v>
      </c>
      <c r="T853">
        <v>101814</v>
      </c>
      <c r="V853">
        <v>4</v>
      </c>
      <c r="W853">
        <v>747899</v>
      </c>
      <c r="X853" t="s">
        <v>70</v>
      </c>
      <c r="Y853" t="s">
        <v>47</v>
      </c>
    </row>
    <row r="854" spans="1:33" hidden="1" x14ac:dyDescent="0.2">
      <c r="A854" t="s">
        <v>619</v>
      </c>
      <c r="F854" s="1">
        <v>43800</v>
      </c>
      <c r="G854">
        <v>2019</v>
      </c>
      <c r="H854" t="s">
        <v>662</v>
      </c>
      <c r="I854" t="s">
        <v>5636</v>
      </c>
      <c r="J854" t="str">
        <f>VLOOKUP(I854, [2]Sheet3!$A$1:$B$391, 2, FALSE)</f>
        <v>5 </v>
      </c>
      <c r="M854" t="s">
        <v>666</v>
      </c>
      <c r="N854" t="s">
        <v>665</v>
      </c>
      <c r="Q854">
        <v>18853670</v>
      </c>
      <c r="R854">
        <v>32</v>
      </c>
      <c r="S854">
        <v>5</v>
      </c>
      <c r="T854">
        <v>579</v>
      </c>
      <c r="U854">
        <v>598</v>
      </c>
      <c r="V854">
        <v>10</v>
      </c>
      <c r="W854">
        <v>747899</v>
      </c>
      <c r="X854" t="s">
        <v>53</v>
      </c>
      <c r="Y854" t="s">
        <v>47</v>
      </c>
    </row>
    <row r="855" spans="1:33" hidden="1" x14ac:dyDescent="0.2">
      <c r="A855" t="s">
        <v>5467</v>
      </c>
      <c r="E855" t="s">
        <v>5468</v>
      </c>
      <c r="F855"/>
      <c r="H855" t="s">
        <v>5637</v>
      </c>
      <c r="I855" t="s">
        <v>5638</v>
      </c>
      <c r="J855" t="s">
        <v>5078</v>
      </c>
      <c r="M855" t="s">
        <v>5639</v>
      </c>
      <c r="O855" t="s">
        <v>5640</v>
      </c>
      <c r="Q855" s="7">
        <v>224366764032</v>
      </c>
      <c r="R855">
        <v>22</v>
      </c>
      <c r="S855">
        <v>2021</v>
      </c>
      <c r="T855">
        <v>10</v>
      </c>
      <c r="Z855" t="s">
        <v>5047</v>
      </c>
      <c r="AB855" t="s">
        <v>5641</v>
      </c>
      <c r="AD855" t="s">
        <v>5050</v>
      </c>
      <c r="AE855" t="s">
        <v>5474</v>
      </c>
      <c r="AF855" t="s">
        <v>5475</v>
      </c>
      <c r="AG855" t="s">
        <v>5050</v>
      </c>
    </row>
    <row r="856" spans="1:33" hidden="1" x14ac:dyDescent="0.2">
      <c r="A856" t="s">
        <v>987</v>
      </c>
      <c r="F856" s="1">
        <v>41122</v>
      </c>
      <c r="G856">
        <v>2012</v>
      </c>
      <c r="H856" t="s">
        <v>1017</v>
      </c>
      <c r="I856" t="s">
        <v>5642</v>
      </c>
      <c r="J856">
        <f>VLOOKUP(I856, [2]Sheet3!$A$1:$B$391, 2, FALSE)</f>
        <v>4</v>
      </c>
      <c r="M856" t="s">
        <v>1019</v>
      </c>
      <c r="N856" t="s">
        <v>1016</v>
      </c>
      <c r="Q856">
        <v>6728477</v>
      </c>
      <c r="R856">
        <v>19</v>
      </c>
      <c r="S856">
        <v>9</v>
      </c>
      <c r="T856">
        <v>801</v>
      </c>
      <c r="U856">
        <v>814</v>
      </c>
      <c r="V856">
        <v>2</v>
      </c>
      <c r="W856">
        <v>450134</v>
      </c>
      <c r="X856" t="s">
        <v>135</v>
      </c>
      <c r="Y856" t="s">
        <v>47</v>
      </c>
    </row>
    <row r="857" spans="1:33" hidden="1" x14ac:dyDescent="0.2">
      <c r="A857" t="s">
        <v>5369</v>
      </c>
      <c r="D857" t="s">
        <v>5052</v>
      </c>
      <c r="E857" t="s">
        <v>5119</v>
      </c>
      <c r="F857"/>
      <c r="H857" t="s">
        <v>5643</v>
      </c>
      <c r="I857" t="s">
        <v>5642</v>
      </c>
      <c r="J857" s="10">
        <v>4</v>
      </c>
      <c r="M857" t="s">
        <v>5644</v>
      </c>
      <c r="Q857" s="7">
        <v>172658270208</v>
      </c>
      <c r="R857">
        <v>21</v>
      </c>
      <c r="T857" t="s">
        <v>5645</v>
      </c>
      <c r="Z857" t="s">
        <v>5047</v>
      </c>
    </row>
    <row r="858" spans="1:33" x14ac:dyDescent="0.2">
      <c r="A858" t="s">
        <v>2650</v>
      </c>
      <c r="F858" s="1">
        <v>42736</v>
      </c>
      <c r="G858">
        <v>2017</v>
      </c>
      <c r="H858" t="s">
        <v>2722</v>
      </c>
      <c r="I858" t="s">
        <v>5646</v>
      </c>
      <c r="J858" t="e">
        <f>VLOOKUP(I858, [2]Sheet3!$A$1:$B$391, 2, FALSE)</f>
        <v>#N/A</v>
      </c>
      <c r="M858" t="s">
        <v>2724</v>
      </c>
      <c r="N858" t="s">
        <v>2725</v>
      </c>
      <c r="Q858">
        <v>34967032</v>
      </c>
      <c r="R858">
        <v>5</v>
      </c>
      <c r="S858">
        <v>4</v>
      </c>
      <c r="T858">
        <v>434</v>
      </c>
      <c r="V858">
        <v>0</v>
      </c>
      <c r="W858">
        <v>333872</v>
      </c>
      <c r="Y858" t="s">
        <v>47</v>
      </c>
    </row>
    <row r="859" spans="1:33" x14ac:dyDescent="0.2">
      <c r="A859" t="s">
        <v>987</v>
      </c>
      <c r="F859" s="1">
        <v>40570</v>
      </c>
      <c r="G859">
        <v>2011</v>
      </c>
      <c r="H859" t="s">
        <v>1061</v>
      </c>
      <c r="I859" t="s">
        <v>5647</v>
      </c>
      <c r="J859" t="e">
        <f>VLOOKUP(I859, [2]Sheet3!$A$1:$B$391, 2, FALSE)</f>
        <v>#N/A</v>
      </c>
      <c r="M859" t="s">
        <v>1065</v>
      </c>
      <c r="N859" t="s">
        <v>1016</v>
      </c>
      <c r="Q859">
        <v>11725050</v>
      </c>
      <c r="R859">
        <v>9</v>
      </c>
      <c r="S859">
        <v>2</v>
      </c>
      <c r="V859">
        <v>1</v>
      </c>
      <c r="W859">
        <v>450134</v>
      </c>
      <c r="X859" t="s">
        <v>1064</v>
      </c>
      <c r="Y859" t="s">
        <v>47</v>
      </c>
    </row>
    <row r="860" spans="1:33" x14ac:dyDescent="0.2">
      <c r="A860" t="s">
        <v>4268</v>
      </c>
      <c r="F860" s="1">
        <v>40774</v>
      </c>
      <c r="G860">
        <v>2011</v>
      </c>
      <c r="H860" t="s">
        <v>4269</v>
      </c>
      <c r="I860" t="s">
        <v>5647</v>
      </c>
      <c r="J860" t="e">
        <f>VLOOKUP(I860, [2]Sheet3!$A$1:$B$391, 2, FALSE)</f>
        <v>#N/A</v>
      </c>
      <c r="M860" t="s">
        <v>4271</v>
      </c>
      <c r="N860" t="s">
        <v>4268</v>
      </c>
      <c r="Q860">
        <v>30364159</v>
      </c>
      <c r="R860">
        <v>9</v>
      </c>
      <c r="S860">
        <v>9</v>
      </c>
      <c r="T860">
        <v>13</v>
      </c>
      <c r="V860">
        <v>0</v>
      </c>
      <c r="W860">
        <v>1797121</v>
      </c>
      <c r="X860" t="s">
        <v>1064</v>
      </c>
      <c r="Y860" t="s">
        <v>47</v>
      </c>
    </row>
    <row r="861" spans="1:33" hidden="1" x14ac:dyDescent="0.2">
      <c r="A861" t="s">
        <v>312</v>
      </c>
      <c r="F861" s="1">
        <v>45422</v>
      </c>
      <c r="G861">
        <v>2024</v>
      </c>
      <c r="H861" t="s">
        <v>480</v>
      </c>
      <c r="I861" t="s">
        <v>5648</v>
      </c>
      <c r="J861">
        <f>VLOOKUP(I861, [2]Sheet3!$A$1:$B$391, 2, FALSE)</f>
        <v>4</v>
      </c>
      <c r="M861" t="s">
        <v>482</v>
      </c>
      <c r="N861" t="s">
        <v>312</v>
      </c>
      <c r="Q861">
        <v>32487329</v>
      </c>
      <c r="R861">
        <v>39</v>
      </c>
      <c r="S861">
        <v>5</v>
      </c>
      <c r="T861">
        <v>949</v>
      </c>
      <c r="U861">
        <v>966</v>
      </c>
      <c r="V861">
        <v>0</v>
      </c>
      <c r="W861">
        <v>273089</v>
      </c>
      <c r="X861" t="s">
        <v>125</v>
      </c>
      <c r="Y861" t="s">
        <v>47</v>
      </c>
    </row>
    <row r="862" spans="1:33" hidden="1" x14ac:dyDescent="0.2">
      <c r="A862" t="s">
        <v>2320</v>
      </c>
      <c r="F862" s="1">
        <v>45420</v>
      </c>
      <c r="G862">
        <v>2024</v>
      </c>
      <c r="H862" t="s">
        <v>2412</v>
      </c>
      <c r="I862" t="s">
        <v>5648</v>
      </c>
      <c r="J862">
        <f>VLOOKUP(I862, [2]Sheet3!$A$1:$B$391, 2, FALSE)</f>
        <v>4</v>
      </c>
      <c r="M862" t="s">
        <v>2413</v>
      </c>
      <c r="N862" t="s">
        <v>2384</v>
      </c>
      <c r="Q862">
        <v>32608256</v>
      </c>
      <c r="R862">
        <v>39</v>
      </c>
      <c r="S862">
        <v>4</v>
      </c>
      <c r="T862">
        <v>757</v>
      </c>
      <c r="U862">
        <v>765</v>
      </c>
      <c r="V862">
        <v>1</v>
      </c>
      <c r="W862">
        <v>259376</v>
      </c>
      <c r="X862" t="s">
        <v>125</v>
      </c>
      <c r="Y862" t="s">
        <v>47</v>
      </c>
    </row>
    <row r="863" spans="1:33" x14ac:dyDescent="0.2">
      <c r="A863" t="s">
        <v>234</v>
      </c>
      <c r="F863" s="1">
        <v>41138</v>
      </c>
      <c r="G863">
        <v>2012</v>
      </c>
      <c r="H863" t="s">
        <v>239</v>
      </c>
      <c r="I863" t="s">
        <v>5649</v>
      </c>
      <c r="J863" t="e">
        <f>VLOOKUP(I863, [2]Sheet3!$A$1:$B$391, 2, FALSE)</f>
        <v>#N/A</v>
      </c>
      <c r="M863" t="s">
        <v>243</v>
      </c>
      <c r="N863" t="s">
        <v>242</v>
      </c>
      <c r="Q863">
        <v>8508871</v>
      </c>
      <c r="R863">
        <v>27</v>
      </c>
      <c r="S863">
        <v>7</v>
      </c>
      <c r="T863">
        <v>572</v>
      </c>
      <c r="U863">
        <v>581</v>
      </c>
      <c r="V863">
        <v>4</v>
      </c>
      <c r="W863">
        <v>4033</v>
      </c>
      <c r="X863" t="s">
        <v>125</v>
      </c>
      <c r="Y863" t="s">
        <v>47</v>
      </c>
    </row>
    <row r="864" spans="1:33" x14ac:dyDescent="0.2">
      <c r="A864" t="s">
        <v>234</v>
      </c>
      <c r="F864" s="1">
        <v>42436</v>
      </c>
      <c r="G864">
        <v>2016</v>
      </c>
      <c r="H864" t="s">
        <v>252</v>
      </c>
      <c r="I864" t="s">
        <v>5649</v>
      </c>
      <c r="J864" t="e">
        <f>VLOOKUP(I864, [2]Sheet3!$A$1:$B$391, 2, FALSE)</f>
        <v>#N/A</v>
      </c>
      <c r="M864" t="s">
        <v>253</v>
      </c>
      <c r="N864" t="s">
        <v>254</v>
      </c>
      <c r="Q864">
        <v>11891363</v>
      </c>
      <c r="R864">
        <v>31</v>
      </c>
      <c r="S864">
        <v>2</v>
      </c>
      <c r="T864">
        <v>164</v>
      </c>
      <c r="U864">
        <v>173</v>
      </c>
      <c r="V864">
        <v>37</v>
      </c>
      <c r="W864">
        <v>4033</v>
      </c>
      <c r="X864" t="s">
        <v>125</v>
      </c>
      <c r="Y864" t="s">
        <v>47</v>
      </c>
    </row>
    <row r="865" spans="1:25" x14ac:dyDescent="0.2">
      <c r="A865" t="s">
        <v>234</v>
      </c>
      <c r="F865" s="1">
        <v>38749</v>
      </c>
      <c r="G865">
        <v>2006</v>
      </c>
      <c r="H865" t="s">
        <v>289</v>
      </c>
      <c r="I865" t="s">
        <v>5649</v>
      </c>
      <c r="J865" t="e">
        <f>VLOOKUP(I865, [2]Sheet3!$A$1:$B$391, 2, FALSE)</f>
        <v>#N/A</v>
      </c>
      <c r="M865" t="s">
        <v>290</v>
      </c>
      <c r="N865" t="s">
        <v>242</v>
      </c>
      <c r="Q865">
        <v>39480</v>
      </c>
      <c r="R865">
        <v>21</v>
      </c>
      <c r="S865">
        <v>2</v>
      </c>
      <c r="T865">
        <v>72</v>
      </c>
      <c r="U865">
        <v>87</v>
      </c>
      <c r="V865">
        <v>189</v>
      </c>
      <c r="W865">
        <v>4033</v>
      </c>
      <c r="X865" t="s">
        <v>125</v>
      </c>
      <c r="Y865" t="s">
        <v>47</v>
      </c>
    </row>
    <row r="866" spans="1:25" x14ac:dyDescent="0.2">
      <c r="A866" t="s">
        <v>234</v>
      </c>
      <c r="F866" s="1">
        <v>39549</v>
      </c>
      <c r="G866">
        <v>2008</v>
      </c>
      <c r="H866" t="s">
        <v>244</v>
      </c>
      <c r="I866" t="s">
        <v>5649</v>
      </c>
      <c r="J866" t="e">
        <f>VLOOKUP(I866, [2]Sheet3!$A$1:$B$391, 2, FALSE)</f>
        <v>#N/A</v>
      </c>
      <c r="M866" t="s">
        <v>296</v>
      </c>
      <c r="N866" t="s">
        <v>248</v>
      </c>
      <c r="Q866">
        <v>39486</v>
      </c>
      <c r="R866">
        <v>23</v>
      </c>
      <c r="S866">
        <v>4</v>
      </c>
      <c r="T866">
        <v>242</v>
      </c>
      <c r="U866">
        <v>248</v>
      </c>
      <c r="V866">
        <v>45</v>
      </c>
      <c r="W866">
        <v>4033</v>
      </c>
      <c r="X866" t="s">
        <v>125</v>
      </c>
      <c r="Y866" t="s">
        <v>47</v>
      </c>
    </row>
    <row r="867" spans="1:25" x14ac:dyDescent="0.2">
      <c r="A867" t="s">
        <v>234</v>
      </c>
      <c r="F867" s="1">
        <v>38749</v>
      </c>
      <c r="G867">
        <v>2006</v>
      </c>
      <c r="H867" t="s">
        <v>310</v>
      </c>
      <c r="I867" t="s">
        <v>5649</v>
      </c>
      <c r="J867" t="e">
        <f>VLOOKUP(I867, [2]Sheet3!$A$1:$B$391, 2, FALSE)</f>
        <v>#N/A</v>
      </c>
      <c r="M867" t="s">
        <v>311</v>
      </c>
      <c r="N867" t="s">
        <v>242</v>
      </c>
      <c r="Q867">
        <v>39479</v>
      </c>
      <c r="R867">
        <v>21</v>
      </c>
      <c r="S867">
        <v>2</v>
      </c>
      <c r="T867">
        <v>92</v>
      </c>
      <c r="U867">
        <v>93</v>
      </c>
      <c r="V867">
        <v>2</v>
      </c>
      <c r="W867">
        <v>4033</v>
      </c>
      <c r="X867" t="s">
        <v>125</v>
      </c>
      <c r="Y867" t="s">
        <v>192</v>
      </c>
    </row>
    <row r="868" spans="1:25" x14ac:dyDescent="0.2">
      <c r="A868" t="s">
        <v>312</v>
      </c>
      <c r="F868" s="1">
        <v>39549</v>
      </c>
      <c r="G868">
        <v>2008</v>
      </c>
      <c r="H868" t="s">
        <v>244</v>
      </c>
      <c r="I868" t="s">
        <v>5649</v>
      </c>
      <c r="J868" t="e">
        <f>VLOOKUP(I868, [2]Sheet3!$A$1:$B$391, 2, FALSE)</f>
        <v>#N/A</v>
      </c>
      <c r="M868" t="s">
        <v>296</v>
      </c>
      <c r="N868" t="s">
        <v>248</v>
      </c>
      <c r="Q868">
        <v>2116858</v>
      </c>
      <c r="R868">
        <v>23</v>
      </c>
      <c r="S868">
        <v>4</v>
      </c>
      <c r="T868">
        <v>242</v>
      </c>
      <c r="U868">
        <v>248</v>
      </c>
      <c r="V868">
        <v>45</v>
      </c>
      <c r="W868">
        <v>273089</v>
      </c>
      <c r="X868" t="s">
        <v>125</v>
      </c>
      <c r="Y868" t="s">
        <v>47</v>
      </c>
    </row>
    <row r="869" spans="1:25" x14ac:dyDescent="0.2">
      <c r="A869" t="s">
        <v>312</v>
      </c>
      <c r="F869" s="1">
        <v>40778</v>
      </c>
      <c r="G869">
        <v>2011</v>
      </c>
      <c r="H869" t="s">
        <v>322</v>
      </c>
      <c r="I869" t="s">
        <v>5649</v>
      </c>
      <c r="J869" t="e">
        <f>VLOOKUP(I869, [2]Sheet3!$A$1:$B$391, 2, FALSE)</f>
        <v>#N/A</v>
      </c>
      <c r="M869" t="s">
        <v>323</v>
      </c>
      <c r="N869" t="s">
        <v>316</v>
      </c>
      <c r="Q869">
        <v>5671951</v>
      </c>
      <c r="R869">
        <v>26</v>
      </c>
      <c r="S869">
        <v>7</v>
      </c>
      <c r="T869">
        <v>532</v>
      </c>
      <c r="U869">
        <v>541</v>
      </c>
      <c r="V869">
        <v>11</v>
      </c>
      <c r="W869">
        <v>273089</v>
      </c>
      <c r="X869" t="s">
        <v>125</v>
      </c>
      <c r="Y869" t="s">
        <v>47</v>
      </c>
    </row>
    <row r="870" spans="1:25" x14ac:dyDescent="0.2">
      <c r="A870" t="s">
        <v>312</v>
      </c>
      <c r="F870" s="1">
        <v>41730</v>
      </c>
      <c r="G870">
        <v>2014</v>
      </c>
      <c r="H870" t="s">
        <v>347</v>
      </c>
      <c r="I870" t="s">
        <v>5649</v>
      </c>
      <c r="J870" t="e">
        <f>VLOOKUP(I870, [2]Sheet3!$A$1:$B$391, 2, FALSE)</f>
        <v>#N/A</v>
      </c>
      <c r="M870" t="s">
        <v>349</v>
      </c>
      <c r="N870" t="s">
        <v>316</v>
      </c>
      <c r="Q870">
        <v>9167042</v>
      </c>
      <c r="R870">
        <v>29</v>
      </c>
      <c r="S870">
        <v>4</v>
      </c>
      <c r="T870">
        <v>275</v>
      </c>
      <c r="U870">
        <v>283</v>
      </c>
      <c r="V870">
        <v>18</v>
      </c>
      <c r="W870">
        <v>273089</v>
      </c>
      <c r="X870" t="s">
        <v>125</v>
      </c>
      <c r="Y870" t="s">
        <v>47</v>
      </c>
    </row>
    <row r="871" spans="1:25" x14ac:dyDescent="0.2">
      <c r="A871" t="s">
        <v>312</v>
      </c>
      <c r="F871" s="1">
        <v>43136</v>
      </c>
      <c r="G871">
        <v>2018</v>
      </c>
      <c r="H871" t="s">
        <v>410</v>
      </c>
      <c r="I871" t="s">
        <v>5649</v>
      </c>
      <c r="J871" t="e">
        <f>VLOOKUP(I871, [2]Sheet3!$A$1:$B$391, 2, FALSE)</f>
        <v>#N/A</v>
      </c>
      <c r="M871" t="s">
        <v>411</v>
      </c>
      <c r="N871" t="s">
        <v>340</v>
      </c>
      <c r="Q871">
        <v>15219703</v>
      </c>
      <c r="R871">
        <v>33</v>
      </c>
      <c r="S871">
        <v>1</v>
      </c>
      <c r="T871">
        <v>42</v>
      </c>
      <c r="U871">
        <v>52</v>
      </c>
      <c r="V871">
        <v>12</v>
      </c>
      <c r="W871">
        <v>273089</v>
      </c>
      <c r="X871" t="s">
        <v>125</v>
      </c>
      <c r="Y871" t="s">
        <v>47</v>
      </c>
    </row>
    <row r="872" spans="1:25" x14ac:dyDescent="0.2">
      <c r="A872" t="s">
        <v>312</v>
      </c>
      <c r="F872" s="1">
        <v>44880</v>
      </c>
      <c r="G872">
        <v>2022</v>
      </c>
      <c r="H872" t="s">
        <v>467</v>
      </c>
      <c r="I872" t="s">
        <v>5649</v>
      </c>
      <c r="J872" t="e">
        <f>VLOOKUP(I872, [2]Sheet3!$A$1:$B$391, 2, FALSE)</f>
        <v>#N/A</v>
      </c>
      <c r="M872" t="s">
        <v>468</v>
      </c>
      <c r="N872" t="s">
        <v>312</v>
      </c>
      <c r="Q872">
        <v>27166728</v>
      </c>
      <c r="R872">
        <v>37</v>
      </c>
      <c r="S872">
        <v>11</v>
      </c>
      <c r="T872">
        <v>2361</v>
      </c>
      <c r="U872">
        <v>2379</v>
      </c>
      <c r="V872">
        <v>10</v>
      </c>
      <c r="W872">
        <v>273089</v>
      </c>
      <c r="X872" t="s">
        <v>125</v>
      </c>
      <c r="Y872" t="s">
        <v>47</v>
      </c>
    </row>
    <row r="873" spans="1:25" x14ac:dyDescent="0.2">
      <c r="A873" t="s">
        <v>312</v>
      </c>
      <c r="F873" s="1">
        <v>45520</v>
      </c>
      <c r="G873">
        <v>2024</v>
      </c>
      <c r="H873" t="s">
        <v>496</v>
      </c>
      <c r="I873" t="s">
        <v>5649</v>
      </c>
      <c r="J873" t="e">
        <f>VLOOKUP(I873, [2]Sheet3!$A$1:$B$391, 2, FALSE)</f>
        <v>#N/A</v>
      </c>
      <c r="M873" t="s">
        <v>497</v>
      </c>
      <c r="N873" t="s">
        <v>312</v>
      </c>
      <c r="Q873">
        <v>34986577</v>
      </c>
      <c r="V873">
        <v>0</v>
      </c>
      <c r="W873">
        <v>273089</v>
      </c>
      <c r="X873" t="s">
        <v>125</v>
      </c>
      <c r="Y873" t="s">
        <v>47</v>
      </c>
    </row>
    <row r="874" spans="1:25" x14ac:dyDescent="0.2">
      <c r="A874" t="s">
        <v>2868</v>
      </c>
      <c r="F874" s="1">
        <v>38749</v>
      </c>
      <c r="G874">
        <v>2006</v>
      </c>
      <c r="H874" t="s">
        <v>289</v>
      </c>
      <c r="I874" t="s">
        <v>5649</v>
      </c>
      <c r="J874" t="e">
        <f>VLOOKUP(I874, [2]Sheet3!$A$1:$B$391, 2, FALSE)</f>
        <v>#N/A</v>
      </c>
      <c r="M874" t="s">
        <v>290</v>
      </c>
      <c r="N874" t="s">
        <v>242</v>
      </c>
      <c r="Q874">
        <v>2113520</v>
      </c>
      <c r="R874">
        <v>21</v>
      </c>
      <c r="S874">
        <v>2</v>
      </c>
      <c r="T874">
        <v>72</v>
      </c>
      <c r="U874">
        <v>87</v>
      </c>
      <c r="V874">
        <v>189</v>
      </c>
      <c r="W874">
        <v>272444</v>
      </c>
      <c r="X874" t="s">
        <v>125</v>
      </c>
      <c r="Y874" t="s">
        <v>47</v>
      </c>
    </row>
    <row r="875" spans="1:25" x14ac:dyDescent="0.2">
      <c r="A875" t="s">
        <v>2868</v>
      </c>
      <c r="F875" s="1">
        <v>40778</v>
      </c>
      <c r="G875">
        <v>2011</v>
      </c>
      <c r="H875" t="s">
        <v>322</v>
      </c>
      <c r="I875" t="s">
        <v>5649</v>
      </c>
      <c r="J875" t="e">
        <f>VLOOKUP(I875, [2]Sheet3!$A$1:$B$391, 2, FALSE)</f>
        <v>#N/A</v>
      </c>
      <c r="M875" t="s">
        <v>323</v>
      </c>
      <c r="N875" t="s">
        <v>316</v>
      </c>
      <c r="Q875">
        <v>3826888</v>
      </c>
      <c r="R875">
        <v>26</v>
      </c>
      <c r="S875">
        <v>7</v>
      </c>
      <c r="T875">
        <v>532</v>
      </c>
      <c r="U875">
        <v>541</v>
      </c>
      <c r="V875">
        <v>11</v>
      </c>
      <c r="W875">
        <v>272444</v>
      </c>
      <c r="X875" t="s">
        <v>125</v>
      </c>
      <c r="Y875" t="s">
        <v>47</v>
      </c>
    </row>
    <row r="876" spans="1:25" x14ac:dyDescent="0.2">
      <c r="A876" t="s">
        <v>2868</v>
      </c>
      <c r="F876" s="1">
        <v>41138</v>
      </c>
      <c r="G876">
        <v>2012</v>
      </c>
      <c r="H876" t="s">
        <v>239</v>
      </c>
      <c r="I876" t="s">
        <v>5649</v>
      </c>
      <c r="J876" t="e">
        <f>VLOOKUP(I876, [2]Sheet3!$A$1:$B$391, 2, FALSE)</f>
        <v>#N/A</v>
      </c>
      <c r="M876" t="s">
        <v>243</v>
      </c>
      <c r="N876" t="s">
        <v>242</v>
      </c>
      <c r="Q876">
        <v>7800969</v>
      </c>
      <c r="R876">
        <v>27</v>
      </c>
      <c r="S876">
        <v>7</v>
      </c>
      <c r="T876">
        <v>572</v>
      </c>
      <c r="U876">
        <v>581</v>
      </c>
      <c r="V876">
        <v>4</v>
      </c>
      <c r="W876">
        <v>272444</v>
      </c>
      <c r="X876" t="s">
        <v>125</v>
      </c>
      <c r="Y876" t="s">
        <v>47</v>
      </c>
    </row>
    <row r="877" spans="1:25" x14ac:dyDescent="0.2">
      <c r="A877" t="s">
        <v>2868</v>
      </c>
      <c r="F877" s="1">
        <v>41138</v>
      </c>
      <c r="G877">
        <v>2012</v>
      </c>
      <c r="H877" t="s">
        <v>2881</v>
      </c>
      <c r="I877" t="s">
        <v>5649</v>
      </c>
      <c r="J877" t="e">
        <f>VLOOKUP(I877, [2]Sheet3!$A$1:$B$391, 2, FALSE)</f>
        <v>#N/A</v>
      </c>
      <c r="M877" t="s">
        <v>2883</v>
      </c>
      <c r="N877" t="s">
        <v>2868</v>
      </c>
      <c r="Q877">
        <v>7800970</v>
      </c>
      <c r="R877">
        <v>27</v>
      </c>
      <c r="S877">
        <v>7</v>
      </c>
      <c r="T877">
        <v>582</v>
      </c>
      <c r="U877">
        <v>591</v>
      </c>
      <c r="V877">
        <v>18</v>
      </c>
      <c r="W877">
        <v>272444</v>
      </c>
      <c r="X877" t="s">
        <v>125</v>
      </c>
      <c r="Y877" t="s">
        <v>47</v>
      </c>
    </row>
    <row r="878" spans="1:25" x14ac:dyDescent="0.2">
      <c r="A878" t="s">
        <v>2868</v>
      </c>
      <c r="F878" s="1">
        <v>41730</v>
      </c>
      <c r="G878">
        <v>2014</v>
      </c>
      <c r="H878" t="s">
        <v>347</v>
      </c>
      <c r="I878" t="s">
        <v>5649</v>
      </c>
      <c r="J878" t="e">
        <f>VLOOKUP(I878, [2]Sheet3!$A$1:$B$391, 2, FALSE)</f>
        <v>#N/A</v>
      </c>
      <c r="M878" t="s">
        <v>349</v>
      </c>
      <c r="N878" t="s">
        <v>316</v>
      </c>
      <c r="Q878">
        <v>7800972</v>
      </c>
      <c r="R878">
        <v>29</v>
      </c>
      <c r="S878">
        <v>4</v>
      </c>
      <c r="T878">
        <v>275</v>
      </c>
      <c r="U878">
        <v>283</v>
      </c>
      <c r="V878">
        <v>18</v>
      </c>
      <c r="W878">
        <v>272444</v>
      </c>
      <c r="X878" t="s">
        <v>125</v>
      </c>
      <c r="Y878" t="s">
        <v>47</v>
      </c>
    </row>
    <row r="879" spans="1:25" x14ac:dyDescent="0.2">
      <c r="A879" t="s">
        <v>2868</v>
      </c>
      <c r="F879" s="1">
        <v>38749</v>
      </c>
      <c r="G879">
        <v>2006</v>
      </c>
      <c r="H879" t="s">
        <v>310</v>
      </c>
      <c r="I879" t="s">
        <v>5649</v>
      </c>
      <c r="J879" t="e">
        <f>VLOOKUP(I879, [2]Sheet3!$A$1:$B$391, 2, FALSE)</f>
        <v>#N/A</v>
      </c>
      <c r="M879" t="s">
        <v>311</v>
      </c>
      <c r="N879" t="s">
        <v>242</v>
      </c>
      <c r="Q879">
        <v>2113519</v>
      </c>
      <c r="R879">
        <v>21</v>
      </c>
      <c r="S879">
        <v>2</v>
      </c>
      <c r="T879">
        <v>92</v>
      </c>
      <c r="U879">
        <v>93</v>
      </c>
      <c r="V879">
        <v>2</v>
      </c>
      <c r="W879">
        <v>272444</v>
      </c>
      <c r="X879" t="s">
        <v>125</v>
      </c>
      <c r="Y879" t="s">
        <v>192</v>
      </c>
    </row>
    <row r="880" spans="1:25" x14ac:dyDescent="0.2">
      <c r="A880" t="s">
        <v>1898</v>
      </c>
      <c r="F880" s="1">
        <v>40179</v>
      </c>
      <c r="G880">
        <v>2010</v>
      </c>
      <c r="H880" t="s">
        <v>2026</v>
      </c>
      <c r="I880" t="s">
        <v>5650</v>
      </c>
      <c r="J880" t="e">
        <f>VLOOKUP(I880, [2]Sheet3!$A$1:$B$391, 2, FALSE)</f>
        <v>#N/A</v>
      </c>
      <c r="M880" t="s">
        <v>2028</v>
      </c>
      <c r="N880" t="s">
        <v>1898</v>
      </c>
      <c r="Q880">
        <v>29972695</v>
      </c>
      <c r="V880">
        <v>0</v>
      </c>
      <c r="W880">
        <v>37722</v>
      </c>
      <c r="X880" t="s">
        <v>2029</v>
      </c>
      <c r="Y880" t="s">
        <v>47</v>
      </c>
    </row>
    <row r="881" spans="1:25" hidden="1" x14ac:dyDescent="0.2">
      <c r="A881" t="s">
        <v>767</v>
      </c>
      <c r="F881" s="1">
        <v>45139</v>
      </c>
      <c r="G881">
        <v>2023</v>
      </c>
      <c r="H881" t="s">
        <v>850</v>
      </c>
      <c r="I881" t="s">
        <v>5651</v>
      </c>
      <c r="J881" t="str">
        <f>VLOOKUP(I881, [2]Sheet3!$A$1:$B$391, 2, FALSE)</f>
        <v>5 </v>
      </c>
      <c r="M881" t="s">
        <v>852</v>
      </c>
      <c r="N881" t="s">
        <v>846</v>
      </c>
      <c r="Q881">
        <v>28719368</v>
      </c>
      <c r="R881">
        <v>38</v>
      </c>
      <c r="S881">
        <v>4</v>
      </c>
      <c r="T881">
        <v>925</v>
      </c>
      <c r="U881">
        <v>939</v>
      </c>
      <c r="V881">
        <v>3</v>
      </c>
      <c r="W881">
        <v>21121</v>
      </c>
      <c r="X881" t="s">
        <v>59</v>
      </c>
      <c r="Y881" t="s">
        <v>47</v>
      </c>
    </row>
    <row r="882" spans="1:25" hidden="1" x14ac:dyDescent="0.2">
      <c r="A882" t="s">
        <v>1762</v>
      </c>
      <c r="F882" s="1">
        <v>38869</v>
      </c>
      <c r="G882">
        <v>2006</v>
      </c>
      <c r="H882" t="s">
        <v>1763</v>
      </c>
      <c r="I882" t="s">
        <v>5651</v>
      </c>
      <c r="J882" t="str">
        <f>VLOOKUP(I882, [2]Sheet3!$A$1:$B$391, 2, FALSE)</f>
        <v>5 </v>
      </c>
      <c r="M882" t="s">
        <v>1764</v>
      </c>
      <c r="N882" t="s">
        <v>1765</v>
      </c>
      <c r="Q882">
        <v>2233935</v>
      </c>
      <c r="R882">
        <v>20</v>
      </c>
      <c r="S882">
        <v>4</v>
      </c>
      <c r="T882">
        <v>587</v>
      </c>
      <c r="U882">
        <v>598</v>
      </c>
      <c r="V882">
        <v>6</v>
      </c>
      <c r="W882">
        <v>294268</v>
      </c>
      <c r="X882" t="s">
        <v>135</v>
      </c>
      <c r="Y882" t="s">
        <v>47</v>
      </c>
    </row>
    <row r="883" spans="1:25" hidden="1" x14ac:dyDescent="0.2">
      <c r="A883" t="s">
        <v>1898</v>
      </c>
      <c r="F883" s="1">
        <v>39127</v>
      </c>
      <c r="G883">
        <v>2007</v>
      </c>
      <c r="H883" t="s">
        <v>1909</v>
      </c>
      <c r="I883" t="s">
        <v>5651</v>
      </c>
      <c r="J883" t="str">
        <f>VLOOKUP(I883, [2]Sheet3!$A$1:$B$391, 2, FALSE)</f>
        <v>5 </v>
      </c>
      <c r="M883" t="s">
        <v>1910</v>
      </c>
      <c r="N883" t="s">
        <v>1898</v>
      </c>
      <c r="Q883">
        <v>363127</v>
      </c>
      <c r="R883">
        <v>21</v>
      </c>
      <c r="S883">
        <v>3</v>
      </c>
      <c r="T883">
        <v>331</v>
      </c>
      <c r="U883">
        <v>359</v>
      </c>
      <c r="V883">
        <v>30</v>
      </c>
      <c r="W883">
        <v>37722</v>
      </c>
      <c r="X883" t="s">
        <v>660</v>
      </c>
      <c r="Y883" t="s">
        <v>47</v>
      </c>
    </row>
    <row r="884" spans="1:25" hidden="1" x14ac:dyDescent="0.2">
      <c r="A884" t="s">
        <v>2484</v>
      </c>
      <c r="F884" s="1">
        <v>40057</v>
      </c>
      <c r="G884">
        <v>2009</v>
      </c>
      <c r="H884" t="s">
        <v>2494</v>
      </c>
      <c r="I884" t="s">
        <v>5651</v>
      </c>
      <c r="J884" t="str">
        <f>VLOOKUP(I884, [2]Sheet3!$A$1:$B$391, 2, FALSE)</f>
        <v>5 </v>
      </c>
      <c r="M884" t="s">
        <v>2495</v>
      </c>
      <c r="N884" t="s">
        <v>2496</v>
      </c>
      <c r="Q884">
        <v>3519354</v>
      </c>
      <c r="R884">
        <v>24</v>
      </c>
      <c r="S884">
        <v>3</v>
      </c>
      <c r="T884">
        <v>299</v>
      </c>
      <c r="U884">
        <v>314</v>
      </c>
      <c r="V884">
        <v>17</v>
      </c>
      <c r="W884">
        <v>180309</v>
      </c>
      <c r="X884" t="s">
        <v>135</v>
      </c>
      <c r="Y884" t="s">
        <v>47</v>
      </c>
    </row>
    <row r="885" spans="1:25" hidden="1" x14ac:dyDescent="0.2">
      <c r="A885" t="s">
        <v>2484</v>
      </c>
      <c r="F885" s="1">
        <v>42248</v>
      </c>
      <c r="G885">
        <v>2015</v>
      </c>
      <c r="H885" t="s">
        <v>2648</v>
      </c>
      <c r="I885" t="s">
        <v>5651</v>
      </c>
      <c r="J885" t="str">
        <f>VLOOKUP(I885, [2]Sheet3!$A$1:$B$391, 2, FALSE)</f>
        <v>5 </v>
      </c>
      <c r="M885" t="s">
        <v>2649</v>
      </c>
      <c r="N885" t="s">
        <v>2538</v>
      </c>
      <c r="Q885">
        <v>11286034</v>
      </c>
      <c r="R885">
        <v>30</v>
      </c>
      <c r="S885">
        <v>3</v>
      </c>
      <c r="T885">
        <v>543</v>
      </c>
      <c r="U885">
        <v>563</v>
      </c>
      <c r="V885">
        <v>14</v>
      </c>
      <c r="W885">
        <v>180309</v>
      </c>
      <c r="X885" t="s">
        <v>135</v>
      </c>
      <c r="Y885" t="s">
        <v>192</v>
      </c>
    </row>
    <row r="886" spans="1:25" hidden="1" x14ac:dyDescent="0.2">
      <c r="A886" t="s">
        <v>3210</v>
      </c>
      <c r="F886" s="1">
        <v>45627</v>
      </c>
      <c r="G886">
        <v>2024</v>
      </c>
      <c r="H886" t="s">
        <v>3296</v>
      </c>
      <c r="I886" t="s">
        <v>5651</v>
      </c>
      <c r="J886" t="str">
        <f>VLOOKUP(I886, [2]Sheet3!$A$1:$B$391, 2, FALSE)</f>
        <v>5 </v>
      </c>
      <c r="M886" t="s">
        <v>3297</v>
      </c>
      <c r="N886" t="s">
        <v>3242</v>
      </c>
      <c r="Q886">
        <v>35609980</v>
      </c>
      <c r="R886">
        <v>39</v>
      </c>
      <c r="S886">
        <v>6</v>
      </c>
      <c r="T886">
        <v>1449</v>
      </c>
      <c r="U886">
        <v>1469</v>
      </c>
      <c r="V886">
        <v>0</v>
      </c>
      <c r="W886">
        <v>1473076</v>
      </c>
      <c r="X886" t="s">
        <v>59</v>
      </c>
      <c r="Y886" t="s">
        <v>47</v>
      </c>
    </row>
    <row r="887" spans="1:25" hidden="1" x14ac:dyDescent="0.2">
      <c r="A887" t="s">
        <v>3210</v>
      </c>
      <c r="F887" s="1">
        <v>45748</v>
      </c>
      <c r="G887">
        <v>2025</v>
      </c>
      <c r="H887" t="s">
        <v>3307</v>
      </c>
      <c r="I887" t="s">
        <v>5651</v>
      </c>
      <c r="J887" t="str">
        <f>VLOOKUP(I887, [2]Sheet3!$A$1:$B$391, 2, FALSE)</f>
        <v>5 </v>
      </c>
      <c r="M887" t="s">
        <v>3308</v>
      </c>
      <c r="N887" t="s">
        <v>3210</v>
      </c>
      <c r="Q887">
        <v>35609984</v>
      </c>
      <c r="R887">
        <v>40</v>
      </c>
      <c r="S887">
        <v>2</v>
      </c>
      <c r="T887">
        <v>531</v>
      </c>
      <c r="U887">
        <v>531</v>
      </c>
      <c r="V887">
        <v>0</v>
      </c>
      <c r="W887">
        <v>1473076</v>
      </c>
      <c r="X887" t="s">
        <v>59</v>
      </c>
      <c r="Y887" t="s">
        <v>192</v>
      </c>
    </row>
    <row r="888" spans="1:25" hidden="1" x14ac:dyDescent="0.2">
      <c r="A888" t="s">
        <v>4277</v>
      </c>
      <c r="F888" s="1">
        <v>42614</v>
      </c>
      <c r="G888">
        <v>2016</v>
      </c>
      <c r="H888" t="s">
        <v>4337</v>
      </c>
      <c r="I888" t="s">
        <v>5651</v>
      </c>
      <c r="J888" t="str">
        <f>VLOOKUP(I888, [2]Sheet3!$A$1:$B$391, 2, FALSE)</f>
        <v>5 </v>
      </c>
      <c r="M888" t="s">
        <v>4338</v>
      </c>
      <c r="N888" t="s">
        <v>4339</v>
      </c>
      <c r="Q888">
        <v>13559896</v>
      </c>
      <c r="R888">
        <v>31</v>
      </c>
      <c r="S888">
        <v>3</v>
      </c>
      <c r="T888">
        <v>339</v>
      </c>
      <c r="U888">
        <v>359</v>
      </c>
      <c r="V888">
        <v>213</v>
      </c>
      <c r="W888">
        <v>754338</v>
      </c>
      <c r="X888" t="s">
        <v>135</v>
      </c>
      <c r="Y888" t="s">
        <v>47</v>
      </c>
    </row>
    <row r="889" spans="1:25" hidden="1" x14ac:dyDescent="0.2">
      <c r="A889" t="s">
        <v>4384</v>
      </c>
      <c r="F889" s="1">
        <v>39127</v>
      </c>
      <c r="G889">
        <v>2007</v>
      </c>
      <c r="H889" t="s">
        <v>4385</v>
      </c>
      <c r="I889" t="s">
        <v>5651</v>
      </c>
      <c r="J889" t="str">
        <f>VLOOKUP(I889, [2]Sheet3!$A$1:$B$391, 2, FALSE)</f>
        <v>5 </v>
      </c>
      <c r="M889" t="s">
        <v>4387</v>
      </c>
      <c r="N889" t="s">
        <v>4384</v>
      </c>
      <c r="Q889">
        <v>4850475</v>
      </c>
      <c r="R889">
        <v>21</v>
      </c>
      <c r="S889">
        <v>3</v>
      </c>
      <c r="T889">
        <v>429</v>
      </c>
      <c r="U889">
        <v>459</v>
      </c>
      <c r="V889">
        <v>24</v>
      </c>
      <c r="W889">
        <v>498214</v>
      </c>
      <c r="X889" t="s">
        <v>135</v>
      </c>
      <c r="Y889" t="s">
        <v>47</v>
      </c>
    </row>
    <row r="890" spans="1:25" hidden="1" x14ac:dyDescent="0.2">
      <c r="A890" t="s">
        <v>312</v>
      </c>
      <c r="F890" s="1">
        <v>43739</v>
      </c>
      <c r="G890">
        <v>2019</v>
      </c>
      <c r="H890" t="s">
        <v>412</v>
      </c>
      <c r="I890" t="s">
        <v>5652</v>
      </c>
      <c r="J890" t="str">
        <f>VLOOKUP(I890, [2]Sheet3!$A$1:$B$391, 2, FALSE)</f>
        <v>5 </v>
      </c>
      <c r="M890" t="s">
        <v>414</v>
      </c>
      <c r="N890" t="s">
        <v>395</v>
      </c>
      <c r="Q890">
        <v>16138674</v>
      </c>
      <c r="R890">
        <v>159</v>
      </c>
      <c r="S890">
        <v>3</v>
      </c>
      <c r="T890">
        <v>897</v>
      </c>
      <c r="U890">
        <v>912</v>
      </c>
      <c r="V890">
        <v>38</v>
      </c>
      <c r="W890">
        <v>273089</v>
      </c>
      <c r="X890" t="s">
        <v>59</v>
      </c>
      <c r="Y890" t="s">
        <v>47</v>
      </c>
    </row>
    <row r="891" spans="1:25" hidden="1" x14ac:dyDescent="0.2">
      <c r="A891" t="s">
        <v>312</v>
      </c>
      <c r="F891" s="1">
        <v>45658</v>
      </c>
      <c r="G891">
        <v>2025</v>
      </c>
      <c r="H891" t="s">
        <v>493</v>
      </c>
      <c r="I891" t="s">
        <v>5652</v>
      </c>
      <c r="J891" t="str">
        <f>VLOOKUP(I891, [2]Sheet3!$A$1:$B$391, 2, FALSE)</f>
        <v>5 </v>
      </c>
      <c r="M891" t="s">
        <v>494</v>
      </c>
      <c r="N891" t="s">
        <v>495</v>
      </c>
      <c r="Q891">
        <v>34463436</v>
      </c>
      <c r="R891">
        <v>196</v>
      </c>
      <c r="S891">
        <v>1</v>
      </c>
      <c r="T891">
        <v>169</v>
      </c>
      <c r="U891">
        <v>188</v>
      </c>
      <c r="V891">
        <v>0</v>
      </c>
      <c r="W891">
        <v>273089</v>
      </c>
      <c r="X891" t="s">
        <v>59</v>
      </c>
      <c r="Y891" t="s">
        <v>47</v>
      </c>
    </row>
    <row r="892" spans="1:25" hidden="1" x14ac:dyDescent="0.2">
      <c r="A892" t="s">
        <v>877</v>
      </c>
      <c r="F892" s="1">
        <v>39965</v>
      </c>
      <c r="G892">
        <v>2009</v>
      </c>
      <c r="H892" t="s">
        <v>899</v>
      </c>
      <c r="I892" t="s">
        <v>5652</v>
      </c>
      <c r="J892" t="str">
        <f>VLOOKUP(I892, [2]Sheet3!$A$1:$B$391, 2, FALSE)</f>
        <v>5 </v>
      </c>
      <c r="M892" t="s">
        <v>900</v>
      </c>
      <c r="N892" t="s">
        <v>877</v>
      </c>
      <c r="Q892">
        <v>3628348</v>
      </c>
      <c r="R892">
        <v>87</v>
      </c>
      <c r="S892">
        <v>1</v>
      </c>
      <c r="T892">
        <v>89</v>
      </c>
      <c r="U892">
        <v>108</v>
      </c>
      <c r="V892">
        <v>198</v>
      </c>
      <c r="W892">
        <v>465280</v>
      </c>
      <c r="X892" t="s">
        <v>135</v>
      </c>
      <c r="Y892" t="s">
        <v>47</v>
      </c>
    </row>
    <row r="893" spans="1:25" hidden="1" x14ac:dyDescent="0.2">
      <c r="A893" t="s">
        <v>1623</v>
      </c>
      <c r="F893" s="1">
        <v>38169</v>
      </c>
      <c r="G893">
        <v>2004</v>
      </c>
      <c r="H893" t="s">
        <v>1632</v>
      </c>
      <c r="I893" t="s">
        <v>5652</v>
      </c>
      <c r="J893" t="str">
        <f>VLOOKUP(I893, [2]Sheet3!$A$1:$B$391, 2, FALSE)</f>
        <v>5 </v>
      </c>
      <c r="M893" t="s">
        <v>1633</v>
      </c>
      <c r="N893" t="s">
        <v>1628</v>
      </c>
      <c r="Q893">
        <v>10054638</v>
      </c>
      <c r="R893">
        <v>52</v>
      </c>
      <c r="S893">
        <v>4</v>
      </c>
      <c r="T893">
        <v>391</v>
      </c>
      <c r="U893">
        <v>400</v>
      </c>
      <c r="V893">
        <v>108</v>
      </c>
      <c r="W893">
        <v>747904</v>
      </c>
      <c r="X893" t="s">
        <v>135</v>
      </c>
      <c r="Y893" t="s">
        <v>47</v>
      </c>
    </row>
    <row r="894" spans="1:25" hidden="1" x14ac:dyDescent="0.2">
      <c r="A894" t="s">
        <v>1623</v>
      </c>
      <c r="F894" s="1">
        <v>39722</v>
      </c>
      <c r="G894">
        <v>2008</v>
      </c>
      <c r="H894" t="s">
        <v>1634</v>
      </c>
      <c r="I894" t="s">
        <v>5652</v>
      </c>
      <c r="J894" t="str">
        <f>VLOOKUP(I894, [2]Sheet3!$A$1:$B$391, 2, FALSE)</f>
        <v>5 </v>
      </c>
      <c r="M894" t="s">
        <v>1635</v>
      </c>
      <c r="N894" t="s">
        <v>1628</v>
      </c>
      <c r="Q894">
        <v>10054639</v>
      </c>
      <c r="R894">
        <v>82</v>
      </c>
      <c r="S894">
        <v>3</v>
      </c>
      <c r="T894">
        <v>657</v>
      </c>
      <c r="U894">
        <v>666</v>
      </c>
      <c r="V894">
        <v>97</v>
      </c>
      <c r="W894">
        <v>747904</v>
      </c>
      <c r="X894" t="s">
        <v>135</v>
      </c>
      <c r="Y894" t="s">
        <v>47</v>
      </c>
    </row>
    <row r="895" spans="1:25" hidden="1" x14ac:dyDescent="0.2">
      <c r="A895" t="s">
        <v>1623</v>
      </c>
      <c r="F895" s="1">
        <v>39414</v>
      </c>
      <c r="G895">
        <v>2007</v>
      </c>
      <c r="H895" t="s">
        <v>1636</v>
      </c>
      <c r="I895" t="s">
        <v>5652</v>
      </c>
      <c r="J895" t="str">
        <f>VLOOKUP(I895, [2]Sheet3!$A$1:$B$391, 2, FALSE)</f>
        <v>5 </v>
      </c>
      <c r="M895" t="s">
        <v>1637</v>
      </c>
      <c r="N895" t="s">
        <v>1628</v>
      </c>
      <c r="Q895">
        <v>10054640</v>
      </c>
      <c r="R895">
        <v>77</v>
      </c>
      <c r="S895">
        <v>2</v>
      </c>
      <c r="T895">
        <v>159</v>
      </c>
      <c r="U895">
        <v>172</v>
      </c>
      <c r="V895">
        <v>378</v>
      </c>
      <c r="W895">
        <v>747904</v>
      </c>
      <c r="X895" t="s">
        <v>135</v>
      </c>
      <c r="Y895" t="s">
        <v>47</v>
      </c>
    </row>
    <row r="896" spans="1:25" hidden="1" x14ac:dyDescent="0.2">
      <c r="A896" t="s">
        <v>1623</v>
      </c>
      <c r="F896" s="1">
        <v>40725</v>
      </c>
      <c r="G896">
        <v>2011</v>
      </c>
      <c r="H896" t="s">
        <v>1656</v>
      </c>
      <c r="I896" t="s">
        <v>5652</v>
      </c>
      <c r="J896" t="str">
        <f>VLOOKUP(I896, [2]Sheet3!$A$1:$B$391, 2, FALSE)</f>
        <v>5 </v>
      </c>
      <c r="M896" t="s">
        <v>1657</v>
      </c>
      <c r="N896" t="s">
        <v>1658</v>
      </c>
      <c r="Q896">
        <v>10104389</v>
      </c>
      <c r="R896">
        <v>101</v>
      </c>
      <c r="S896">
        <v>4</v>
      </c>
      <c r="T896">
        <v>509</v>
      </c>
      <c r="U896">
        <v>523</v>
      </c>
      <c r="V896">
        <v>35</v>
      </c>
      <c r="W896">
        <v>747904</v>
      </c>
      <c r="X896" t="s">
        <v>135</v>
      </c>
      <c r="Y896" t="s">
        <v>47</v>
      </c>
    </row>
    <row r="897" spans="1:39" hidden="1" x14ac:dyDescent="0.2">
      <c r="A897" t="s">
        <v>1623</v>
      </c>
      <c r="F897" s="1">
        <v>40575</v>
      </c>
      <c r="G897">
        <v>2011</v>
      </c>
      <c r="H897" t="s">
        <v>1659</v>
      </c>
      <c r="I897" t="s">
        <v>5652</v>
      </c>
      <c r="J897" t="str">
        <f>VLOOKUP(I897, [2]Sheet3!$A$1:$B$391, 2, FALSE)</f>
        <v>5 </v>
      </c>
      <c r="M897" t="s">
        <v>1660</v>
      </c>
      <c r="N897" t="s">
        <v>1658</v>
      </c>
      <c r="Q897">
        <v>10104390</v>
      </c>
      <c r="R897">
        <v>98</v>
      </c>
      <c r="S897">
        <v>3</v>
      </c>
      <c r="T897">
        <v>353</v>
      </c>
      <c r="U897">
        <v>372</v>
      </c>
      <c r="V897">
        <v>172</v>
      </c>
      <c r="W897">
        <v>747904</v>
      </c>
      <c r="X897" t="s">
        <v>135</v>
      </c>
      <c r="Y897" t="s">
        <v>47</v>
      </c>
    </row>
    <row r="898" spans="1:39" hidden="1" x14ac:dyDescent="0.2">
      <c r="A898" t="s">
        <v>1623</v>
      </c>
      <c r="F898" s="1">
        <v>43160</v>
      </c>
      <c r="G898">
        <v>2018</v>
      </c>
      <c r="H898" t="s">
        <v>1698</v>
      </c>
      <c r="I898" t="s">
        <v>5652</v>
      </c>
      <c r="J898" t="str">
        <f>VLOOKUP(I898, [2]Sheet3!$A$1:$B$391, 2, FALSE)</f>
        <v>5 </v>
      </c>
      <c r="M898" t="s">
        <v>1699</v>
      </c>
      <c r="N898" t="s">
        <v>1628</v>
      </c>
      <c r="Q898">
        <v>16236479</v>
      </c>
      <c r="R898">
        <v>148</v>
      </c>
      <c r="S898">
        <v>1</v>
      </c>
      <c r="T898">
        <v>135</v>
      </c>
      <c r="U898">
        <v>154</v>
      </c>
      <c r="V898">
        <v>42</v>
      </c>
      <c r="W898">
        <v>747904</v>
      </c>
      <c r="X898" t="s">
        <v>660</v>
      </c>
      <c r="Y898" t="s">
        <v>47</v>
      </c>
    </row>
    <row r="899" spans="1:39" hidden="1" x14ac:dyDescent="0.2">
      <c r="A899" t="s">
        <v>1623</v>
      </c>
      <c r="F899" s="1">
        <v>43435</v>
      </c>
      <c r="G899">
        <v>2018</v>
      </c>
      <c r="H899" t="s">
        <v>1700</v>
      </c>
      <c r="I899" t="s">
        <v>5652</v>
      </c>
      <c r="J899" t="str">
        <f>VLOOKUP(I899, [2]Sheet3!$A$1:$B$391, 2, FALSE)</f>
        <v>5 </v>
      </c>
      <c r="M899" t="s">
        <v>1701</v>
      </c>
      <c r="N899" t="s">
        <v>1702</v>
      </c>
      <c r="Q899">
        <v>16236480</v>
      </c>
      <c r="R899">
        <v>153</v>
      </c>
      <c r="S899">
        <v>2</v>
      </c>
      <c r="T899">
        <v>591</v>
      </c>
      <c r="U899">
        <v>613</v>
      </c>
      <c r="V899">
        <v>13</v>
      </c>
      <c r="W899">
        <v>747904</v>
      </c>
      <c r="X899" t="s">
        <v>660</v>
      </c>
      <c r="Y899" t="s">
        <v>47</v>
      </c>
    </row>
    <row r="900" spans="1:39" hidden="1" x14ac:dyDescent="0.2">
      <c r="A900" t="s">
        <v>1623</v>
      </c>
      <c r="F900" s="1">
        <v>43709</v>
      </c>
      <c r="G900">
        <v>2019</v>
      </c>
      <c r="H900" t="s">
        <v>1703</v>
      </c>
      <c r="I900" t="s">
        <v>5652</v>
      </c>
      <c r="J900" t="str">
        <f>VLOOKUP(I900, [2]Sheet3!$A$1:$B$391, 2, FALSE)</f>
        <v>5 </v>
      </c>
      <c r="M900" t="s">
        <v>1704</v>
      </c>
      <c r="N900" t="s">
        <v>1628</v>
      </c>
      <c r="Q900">
        <v>16236481</v>
      </c>
      <c r="R900">
        <v>158</v>
      </c>
      <c r="S900">
        <v>4</v>
      </c>
      <c r="T900">
        <v>951</v>
      </c>
      <c r="U900">
        <v>967</v>
      </c>
      <c r="V900">
        <v>26</v>
      </c>
      <c r="W900">
        <v>747904</v>
      </c>
      <c r="X900" t="s">
        <v>59</v>
      </c>
      <c r="Y900" t="s">
        <v>47</v>
      </c>
    </row>
    <row r="901" spans="1:39" hidden="1" x14ac:dyDescent="0.2">
      <c r="A901" t="s">
        <v>1623</v>
      </c>
      <c r="F901" s="1">
        <v>43800</v>
      </c>
      <c r="G901">
        <v>2019</v>
      </c>
      <c r="H901" t="s">
        <v>1705</v>
      </c>
      <c r="I901" t="s">
        <v>5652</v>
      </c>
      <c r="J901" t="str">
        <f>VLOOKUP(I901, [2]Sheet3!$A$1:$B$391, 2, FALSE)</f>
        <v>5 </v>
      </c>
      <c r="M901" t="s">
        <v>1706</v>
      </c>
      <c r="N901" t="s">
        <v>1694</v>
      </c>
      <c r="Q901">
        <v>16796718</v>
      </c>
      <c r="R901">
        <v>160</v>
      </c>
      <c r="S901">
        <v>3</v>
      </c>
      <c r="T901">
        <v>657</v>
      </c>
      <c r="U901">
        <v>674</v>
      </c>
      <c r="V901">
        <v>35</v>
      </c>
      <c r="W901">
        <v>747904</v>
      </c>
      <c r="X901" t="s">
        <v>59</v>
      </c>
      <c r="Y901" t="s">
        <v>47</v>
      </c>
    </row>
    <row r="902" spans="1:39" hidden="1" x14ac:dyDescent="0.2">
      <c r="A902" t="s">
        <v>1623</v>
      </c>
      <c r="F902" s="1">
        <v>45108</v>
      </c>
      <c r="G902">
        <v>2023</v>
      </c>
      <c r="H902" t="s">
        <v>1735</v>
      </c>
      <c r="I902" t="s">
        <v>5652</v>
      </c>
      <c r="J902" t="str">
        <f>VLOOKUP(I902, [2]Sheet3!$A$1:$B$391, 2, FALSE)</f>
        <v>5 </v>
      </c>
      <c r="M902" t="s">
        <v>1736</v>
      </c>
      <c r="N902" t="s">
        <v>1737</v>
      </c>
      <c r="Q902">
        <v>31165315</v>
      </c>
      <c r="R902">
        <v>185</v>
      </c>
      <c r="S902">
        <v>3</v>
      </c>
      <c r="T902">
        <v>545</v>
      </c>
      <c r="U902">
        <v>562</v>
      </c>
      <c r="V902">
        <v>3</v>
      </c>
      <c r="W902">
        <v>747904</v>
      </c>
      <c r="X902" t="s">
        <v>59</v>
      </c>
      <c r="Y902" t="s">
        <v>47</v>
      </c>
    </row>
    <row r="903" spans="1:39" hidden="1" x14ac:dyDescent="0.2">
      <c r="A903" t="s">
        <v>5040</v>
      </c>
      <c r="E903" t="s">
        <v>5041</v>
      </c>
      <c r="F903"/>
      <c r="H903" t="s">
        <v>5653</v>
      </c>
      <c r="I903" t="s">
        <v>5652</v>
      </c>
      <c r="J903" t="s">
        <v>5078</v>
      </c>
      <c r="M903" t="s">
        <v>5654</v>
      </c>
      <c r="O903" t="s">
        <v>5655</v>
      </c>
      <c r="Q903" s="7">
        <v>253911349248</v>
      </c>
      <c r="R903">
        <v>159</v>
      </c>
      <c r="S903">
        <v>2</v>
      </c>
      <c r="T903">
        <v>19</v>
      </c>
      <c r="Z903" t="s">
        <v>5047</v>
      </c>
      <c r="AB903" t="s">
        <v>5656</v>
      </c>
      <c r="AC903" t="s">
        <v>5657</v>
      </c>
      <c r="AD903" t="s">
        <v>5050</v>
      </c>
      <c r="AE903" t="s">
        <v>5341</v>
      </c>
      <c r="AF903" t="s">
        <v>5342</v>
      </c>
      <c r="AG903" t="s">
        <v>5050</v>
      </c>
      <c r="AH903" t="s">
        <v>5048</v>
      </c>
      <c r="AI903" t="s">
        <v>5049</v>
      </c>
      <c r="AJ903" t="s">
        <v>5050</v>
      </c>
      <c r="AK903" t="s">
        <v>5658</v>
      </c>
      <c r="AL903" t="s">
        <v>5659</v>
      </c>
      <c r="AM903" t="s">
        <v>5050</v>
      </c>
    </row>
    <row r="904" spans="1:39" hidden="1" x14ac:dyDescent="0.2">
      <c r="A904" t="s">
        <v>2484</v>
      </c>
      <c r="F904" s="1">
        <v>43739</v>
      </c>
      <c r="G904">
        <v>2019</v>
      </c>
      <c r="H904" t="s">
        <v>2559</v>
      </c>
      <c r="I904" t="s">
        <v>5652</v>
      </c>
      <c r="J904" t="str">
        <f>VLOOKUP(I904, [2]Sheet3!$A$1:$B$391, 2, FALSE)</f>
        <v>5 </v>
      </c>
      <c r="M904" t="s">
        <v>2562</v>
      </c>
      <c r="N904" t="s">
        <v>2561</v>
      </c>
      <c r="Q904">
        <v>15847509</v>
      </c>
      <c r="R904">
        <v>159</v>
      </c>
      <c r="S904">
        <v>2</v>
      </c>
      <c r="T904">
        <v>435</v>
      </c>
      <c r="U904">
        <v>453</v>
      </c>
      <c r="V904">
        <v>46</v>
      </c>
      <c r="W904">
        <v>180309</v>
      </c>
      <c r="X904" t="s">
        <v>59</v>
      </c>
      <c r="Y904" t="s">
        <v>47</v>
      </c>
    </row>
    <row r="905" spans="1:39" hidden="1" x14ac:dyDescent="0.2">
      <c r="A905" t="s">
        <v>2788</v>
      </c>
      <c r="F905" s="1">
        <v>42064</v>
      </c>
      <c r="G905">
        <v>2015</v>
      </c>
      <c r="H905" t="s">
        <v>2804</v>
      </c>
      <c r="I905" t="s">
        <v>5652</v>
      </c>
      <c r="J905" t="str">
        <f>VLOOKUP(I905, [2]Sheet3!$A$1:$B$391, 2, FALSE)</f>
        <v>5 </v>
      </c>
      <c r="M905" t="s">
        <v>2805</v>
      </c>
      <c r="N905" t="s">
        <v>2806</v>
      </c>
      <c r="Q905">
        <v>13818656</v>
      </c>
      <c r="R905">
        <v>127</v>
      </c>
      <c r="S905">
        <v>2</v>
      </c>
      <c r="T905">
        <v>251</v>
      </c>
      <c r="U905">
        <v>264</v>
      </c>
      <c r="V905">
        <v>49</v>
      </c>
      <c r="W905">
        <v>448746</v>
      </c>
      <c r="X905" t="s">
        <v>135</v>
      </c>
      <c r="Y905" t="s">
        <v>47</v>
      </c>
    </row>
    <row r="906" spans="1:39" hidden="1" x14ac:dyDescent="0.2">
      <c r="A906" t="s">
        <v>2868</v>
      </c>
      <c r="F906" s="1">
        <v>43739</v>
      </c>
      <c r="G906">
        <v>2019</v>
      </c>
      <c r="H906" t="s">
        <v>412</v>
      </c>
      <c r="I906" t="s">
        <v>5652</v>
      </c>
      <c r="J906" t="str">
        <f>VLOOKUP(I906, [2]Sheet3!$A$1:$B$391, 2, FALSE)</f>
        <v>5 </v>
      </c>
      <c r="M906" t="s">
        <v>414</v>
      </c>
      <c r="N906" t="s">
        <v>395</v>
      </c>
      <c r="Q906">
        <v>16111276</v>
      </c>
      <c r="R906">
        <v>159</v>
      </c>
      <c r="S906">
        <v>3</v>
      </c>
      <c r="T906">
        <v>897</v>
      </c>
      <c r="U906">
        <v>912</v>
      </c>
      <c r="V906">
        <v>38</v>
      </c>
      <c r="W906">
        <v>272444</v>
      </c>
      <c r="X906" t="s">
        <v>59</v>
      </c>
      <c r="Y906" t="s">
        <v>47</v>
      </c>
    </row>
    <row r="907" spans="1:39" hidden="1" x14ac:dyDescent="0.2">
      <c r="A907" t="s">
        <v>3022</v>
      </c>
      <c r="F907" s="1">
        <v>42217</v>
      </c>
      <c r="G907">
        <v>2015</v>
      </c>
      <c r="H907" t="s">
        <v>3057</v>
      </c>
      <c r="I907" t="s">
        <v>5652</v>
      </c>
      <c r="J907" t="str">
        <f>VLOOKUP(I907, [2]Sheet3!$A$1:$B$391, 2, FALSE)</f>
        <v>5 </v>
      </c>
      <c r="M907" t="s">
        <v>3058</v>
      </c>
      <c r="N907" t="s">
        <v>3022</v>
      </c>
      <c r="Q907">
        <v>11236864</v>
      </c>
      <c r="R907">
        <v>130</v>
      </c>
      <c r="S907">
        <v>2</v>
      </c>
      <c r="T907">
        <v>271</v>
      </c>
      <c r="U907">
        <v>289</v>
      </c>
      <c r="V907">
        <v>9</v>
      </c>
      <c r="W907">
        <v>156816</v>
      </c>
      <c r="X907" t="s">
        <v>135</v>
      </c>
      <c r="Y907" t="s">
        <v>47</v>
      </c>
    </row>
    <row r="908" spans="1:39" hidden="1" x14ac:dyDescent="0.2">
      <c r="A908" t="s">
        <v>3022</v>
      </c>
      <c r="F908" s="1">
        <v>44562</v>
      </c>
      <c r="G908">
        <v>2022</v>
      </c>
      <c r="H908" t="s">
        <v>3123</v>
      </c>
      <c r="I908" t="s">
        <v>5652</v>
      </c>
      <c r="J908" t="str">
        <f>VLOOKUP(I908, [2]Sheet3!$A$1:$B$391, 2, FALSE)</f>
        <v>5 </v>
      </c>
      <c r="M908" t="s">
        <v>3124</v>
      </c>
      <c r="N908" t="s">
        <v>3122</v>
      </c>
      <c r="Q908">
        <v>21216640</v>
      </c>
      <c r="R908">
        <v>175</v>
      </c>
      <c r="S908">
        <v>1</v>
      </c>
      <c r="T908">
        <v>75</v>
      </c>
      <c r="U908">
        <v>94</v>
      </c>
      <c r="V908">
        <v>37</v>
      </c>
      <c r="W908">
        <v>156816</v>
      </c>
      <c r="X908" t="s">
        <v>59</v>
      </c>
      <c r="Y908" t="s">
        <v>47</v>
      </c>
    </row>
    <row r="909" spans="1:39" hidden="1" x14ac:dyDescent="0.2">
      <c r="A909" t="s">
        <v>3022</v>
      </c>
      <c r="F909" s="1">
        <v>39127</v>
      </c>
      <c r="G909">
        <v>2007</v>
      </c>
      <c r="H909" t="s">
        <v>3150</v>
      </c>
      <c r="I909" t="s">
        <v>5652</v>
      </c>
      <c r="J909" t="str">
        <f>VLOOKUP(I909, [2]Sheet3!$A$1:$B$391, 2, FALSE)</f>
        <v>5 </v>
      </c>
      <c r="M909" t="s">
        <v>3151</v>
      </c>
      <c r="N909" t="s">
        <v>3022</v>
      </c>
      <c r="Q909">
        <v>1526129</v>
      </c>
      <c r="R909">
        <v>71</v>
      </c>
      <c r="S909">
        <v>3</v>
      </c>
      <c r="T909">
        <v>301</v>
      </c>
      <c r="U909">
        <v>319</v>
      </c>
      <c r="V909">
        <v>107</v>
      </c>
      <c r="W909">
        <v>156816</v>
      </c>
      <c r="X909" t="s">
        <v>135</v>
      </c>
      <c r="Y909" t="s">
        <v>47</v>
      </c>
    </row>
    <row r="910" spans="1:39" hidden="1" x14ac:dyDescent="0.2">
      <c r="A910" t="s">
        <v>5051</v>
      </c>
      <c r="D910" t="s">
        <v>5052</v>
      </c>
      <c r="E910" t="s">
        <v>5053</v>
      </c>
      <c r="F910" s="6">
        <v>42582</v>
      </c>
      <c r="G910">
        <v>2016</v>
      </c>
      <c r="H910" t="s">
        <v>5660</v>
      </c>
      <c r="I910" t="s">
        <v>5652</v>
      </c>
      <c r="J910" t="s">
        <v>5078</v>
      </c>
      <c r="M910" t="s">
        <v>5661</v>
      </c>
      <c r="Q910" s="7">
        <v>152621180928</v>
      </c>
      <c r="R910">
        <v>151</v>
      </c>
      <c r="S910">
        <v>1</v>
      </c>
      <c r="T910" t="s">
        <v>5662</v>
      </c>
      <c r="Z910" t="s">
        <v>5047</v>
      </c>
    </row>
    <row r="911" spans="1:39" hidden="1" x14ac:dyDescent="0.2">
      <c r="A911" t="s">
        <v>3498</v>
      </c>
      <c r="F911" s="1">
        <v>41275</v>
      </c>
      <c r="G911">
        <v>2013</v>
      </c>
      <c r="H911" t="s">
        <v>3504</v>
      </c>
      <c r="I911" t="s">
        <v>5652</v>
      </c>
      <c r="J911" t="str">
        <f>VLOOKUP(I911, [2]Sheet3!$A$1:$B$391, 2, FALSE)</f>
        <v>5 </v>
      </c>
      <c r="M911" t="s">
        <v>3507</v>
      </c>
      <c r="N911" t="s">
        <v>3506</v>
      </c>
      <c r="Q911">
        <v>6727894</v>
      </c>
      <c r="R911">
        <v>112</v>
      </c>
      <c r="S911">
        <v>2</v>
      </c>
      <c r="T911">
        <v>353</v>
      </c>
      <c r="U911">
        <v>366</v>
      </c>
      <c r="V911">
        <v>456</v>
      </c>
      <c r="W911">
        <v>542694</v>
      </c>
      <c r="X911" t="s">
        <v>660</v>
      </c>
      <c r="Y911" t="s">
        <v>47</v>
      </c>
    </row>
    <row r="912" spans="1:39" hidden="1" x14ac:dyDescent="0.2">
      <c r="A912" t="s">
        <v>3498</v>
      </c>
      <c r="F912" s="1">
        <v>41974</v>
      </c>
      <c r="G912">
        <v>2014</v>
      </c>
      <c r="H912" t="s">
        <v>3520</v>
      </c>
      <c r="I912" t="s">
        <v>5652</v>
      </c>
      <c r="J912" t="str">
        <f>VLOOKUP(I912, [2]Sheet3!$A$1:$B$391, 2, FALSE)</f>
        <v>5 </v>
      </c>
      <c r="M912" t="s">
        <v>3521</v>
      </c>
      <c r="N912" t="s">
        <v>3503</v>
      </c>
      <c r="Q912">
        <v>9824319</v>
      </c>
      <c r="R912">
        <v>125</v>
      </c>
      <c r="S912">
        <v>4</v>
      </c>
      <c r="T912">
        <v>637</v>
      </c>
      <c r="U912">
        <v>666</v>
      </c>
      <c r="V912">
        <v>223</v>
      </c>
      <c r="W912">
        <v>542694</v>
      </c>
      <c r="X912" t="s">
        <v>59</v>
      </c>
      <c r="Y912" t="s">
        <v>47</v>
      </c>
    </row>
    <row r="913" spans="1:25" hidden="1" x14ac:dyDescent="0.2">
      <c r="A913" t="s">
        <v>3498</v>
      </c>
      <c r="F913" s="1">
        <v>43770</v>
      </c>
      <c r="G913">
        <v>2019</v>
      </c>
      <c r="H913" t="s">
        <v>3524</v>
      </c>
      <c r="I913" t="s">
        <v>5652</v>
      </c>
      <c r="J913" t="str">
        <f>VLOOKUP(I913, [2]Sheet3!$A$1:$B$391, 2, FALSE)</f>
        <v>5 </v>
      </c>
      <c r="M913" t="s">
        <v>3525</v>
      </c>
      <c r="N913" t="s">
        <v>3526</v>
      </c>
      <c r="Q913">
        <v>15835317</v>
      </c>
      <c r="R913">
        <v>159</v>
      </c>
      <c r="S913">
        <v>4</v>
      </c>
      <c r="T913">
        <v>1065</v>
      </c>
      <c r="U913">
        <v>1087</v>
      </c>
      <c r="V913">
        <v>76</v>
      </c>
      <c r="W913">
        <v>542694</v>
      </c>
      <c r="X913" t="s">
        <v>59</v>
      </c>
      <c r="Y913" t="s">
        <v>47</v>
      </c>
    </row>
    <row r="914" spans="1:25" hidden="1" x14ac:dyDescent="0.2">
      <c r="A914" t="s">
        <v>4561</v>
      </c>
      <c r="F914" s="1">
        <v>42156</v>
      </c>
      <c r="G914">
        <v>2015</v>
      </c>
      <c r="H914" t="s">
        <v>4580</v>
      </c>
      <c r="I914" t="s">
        <v>5652</v>
      </c>
      <c r="J914" t="str">
        <f>VLOOKUP(I914, [2]Sheet3!$A$1:$B$391, 2, FALSE)</f>
        <v>5 </v>
      </c>
      <c r="M914" t="s">
        <v>4581</v>
      </c>
      <c r="N914" t="s">
        <v>4582</v>
      </c>
      <c r="Q914">
        <v>11452670</v>
      </c>
      <c r="R914">
        <v>129</v>
      </c>
      <c r="S914">
        <v>2</v>
      </c>
      <c r="T914">
        <v>295</v>
      </c>
      <c r="U914">
        <v>310</v>
      </c>
      <c r="V914">
        <v>23</v>
      </c>
      <c r="W914">
        <v>231314</v>
      </c>
      <c r="X914" t="s">
        <v>135</v>
      </c>
      <c r="Y914" t="s">
        <v>47</v>
      </c>
    </row>
    <row r="915" spans="1:25" hidden="1" x14ac:dyDescent="0.2">
      <c r="A915" t="s">
        <v>905</v>
      </c>
      <c r="F915" s="1">
        <v>42917</v>
      </c>
      <c r="G915">
        <v>2017</v>
      </c>
      <c r="H915" t="s">
        <v>930</v>
      </c>
      <c r="I915" t="s">
        <v>5663</v>
      </c>
      <c r="J915" t="str">
        <f>VLOOKUP(I915, [2]Sheet3!$A$1:$B$391, 2, FALSE)</f>
        <v>5 </v>
      </c>
      <c r="M915" t="s">
        <v>932</v>
      </c>
      <c r="N915" t="s">
        <v>934</v>
      </c>
      <c r="Q915">
        <v>13958315</v>
      </c>
      <c r="R915">
        <v>44</v>
      </c>
      <c r="S915">
        <v>45846</v>
      </c>
      <c r="T915">
        <v>1109</v>
      </c>
      <c r="U915">
        <v>1136</v>
      </c>
      <c r="V915">
        <v>68</v>
      </c>
      <c r="W915">
        <v>747901</v>
      </c>
      <c r="X915" t="s">
        <v>53</v>
      </c>
      <c r="Y915" t="s">
        <v>47</v>
      </c>
    </row>
    <row r="916" spans="1:25" hidden="1" x14ac:dyDescent="0.2">
      <c r="A916" t="s">
        <v>905</v>
      </c>
      <c r="F916" s="1">
        <v>43525</v>
      </c>
      <c r="G916">
        <v>2019</v>
      </c>
      <c r="H916" t="s">
        <v>947</v>
      </c>
      <c r="I916" t="s">
        <v>5663</v>
      </c>
      <c r="J916" t="str">
        <f>VLOOKUP(I916, [2]Sheet3!$A$1:$B$391, 2, FALSE)</f>
        <v>5 </v>
      </c>
      <c r="M916" t="s">
        <v>948</v>
      </c>
      <c r="N916" t="s">
        <v>949</v>
      </c>
      <c r="Q916">
        <v>17736955</v>
      </c>
      <c r="R916">
        <v>46</v>
      </c>
      <c r="S916">
        <v>45720</v>
      </c>
      <c r="T916">
        <v>494</v>
      </c>
      <c r="U916">
        <v>537</v>
      </c>
      <c r="V916">
        <v>142</v>
      </c>
      <c r="W916">
        <v>747901</v>
      </c>
      <c r="X916" t="s">
        <v>53</v>
      </c>
      <c r="Y916" t="s">
        <v>47</v>
      </c>
    </row>
    <row r="917" spans="1:25" hidden="1" x14ac:dyDescent="0.2">
      <c r="A917" t="s">
        <v>1302</v>
      </c>
      <c r="F917" s="1">
        <v>38596</v>
      </c>
      <c r="G917">
        <v>2005</v>
      </c>
      <c r="H917" t="s">
        <v>1321</v>
      </c>
      <c r="I917" t="s">
        <v>5663</v>
      </c>
      <c r="J917" t="str">
        <f>VLOOKUP(I917, [2]Sheet3!$A$1:$B$391, 2, FALSE)</f>
        <v>5 </v>
      </c>
      <c r="M917" t="s">
        <v>1322</v>
      </c>
      <c r="N917" t="s">
        <v>1320</v>
      </c>
      <c r="Q917">
        <v>296329</v>
      </c>
      <c r="R917">
        <v>32</v>
      </c>
      <c r="S917">
        <v>45846</v>
      </c>
      <c r="T917">
        <v>1587</v>
      </c>
      <c r="U917">
        <v>1611</v>
      </c>
      <c r="V917">
        <v>11</v>
      </c>
      <c r="W917">
        <v>30767</v>
      </c>
      <c r="X917" t="s">
        <v>53</v>
      </c>
      <c r="Y917" t="s">
        <v>47</v>
      </c>
    </row>
    <row r="918" spans="1:25" hidden="1" x14ac:dyDescent="0.2">
      <c r="A918" t="s">
        <v>2816</v>
      </c>
      <c r="F918" s="1">
        <v>42005</v>
      </c>
      <c r="G918">
        <v>2015</v>
      </c>
      <c r="H918" t="s">
        <v>2848</v>
      </c>
      <c r="I918" t="s">
        <v>5663</v>
      </c>
      <c r="J918" t="str">
        <f>VLOOKUP(I918, [2]Sheet3!$A$1:$B$391, 2, FALSE)</f>
        <v>5 </v>
      </c>
      <c r="M918" t="s">
        <v>2849</v>
      </c>
      <c r="N918" t="s">
        <v>2850</v>
      </c>
      <c r="Q918">
        <v>10027191</v>
      </c>
      <c r="R918">
        <v>42</v>
      </c>
      <c r="S918">
        <v>45659</v>
      </c>
      <c r="T918">
        <v>204</v>
      </c>
      <c r="U918">
        <v>236</v>
      </c>
      <c r="V918">
        <v>22</v>
      </c>
      <c r="W918">
        <v>492286</v>
      </c>
      <c r="X918" t="s">
        <v>53</v>
      </c>
      <c r="Y918" t="s">
        <v>47</v>
      </c>
    </row>
    <row r="919" spans="1:25" hidden="1" x14ac:dyDescent="0.2">
      <c r="A919" t="s">
        <v>3498</v>
      </c>
      <c r="F919" s="1">
        <v>43525</v>
      </c>
      <c r="G919">
        <v>2019</v>
      </c>
      <c r="H919" t="s">
        <v>947</v>
      </c>
      <c r="I919" t="s">
        <v>5663</v>
      </c>
      <c r="J919" t="str">
        <f>VLOOKUP(I919, [2]Sheet3!$A$1:$B$391, 2, FALSE)</f>
        <v>5 </v>
      </c>
      <c r="M919" t="s">
        <v>948</v>
      </c>
      <c r="N919" t="s">
        <v>949</v>
      </c>
      <c r="Q919">
        <v>17572686</v>
      </c>
      <c r="R919">
        <v>46</v>
      </c>
      <c r="S919">
        <v>45720</v>
      </c>
      <c r="T919">
        <v>494</v>
      </c>
      <c r="U919">
        <v>537</v>
      </c>
      <c r="V919">
        <v>142</v>
      </c>
      <c r="W919">
        <v>542694</v>
      </c>
      <c r="X919" t="s">
        <v>53</v>
      </c>
      <c r="Y919" t="s">
        <v>47</v>
      </c>
    </row>
    <row r="920" spans="1:25" hidden="1" x14ac:dyDescent="0.2">
      <c r="A920" t="s">
        <v>312</v>
      </c>
      <c r="F920" s="1">
        <v>45292</v>
      </c>
      <c r="G920">
        <v>2024</v>
      </c>
      <c r="H920" t="s">
        <v>487</v>
      </c>
      <c r="I920" t="s">
        <v>5664</v>
      </c>
      <c r="J920" t="str">
        <f>VLOOKUP(I920, [2]Sheet3!$A$1:$B$391, 2, FALSE)</f>
        <v>5* </v>
      </c>
      <c r="M920" t="s">
        <v>489</v>
      </c>
      <c r="N920" t="s">
        <v>490</v>
      </c>
      <c r="Q920">
        <v>33230416</v>
      </c>
      <c r="R920">
        <v>45</v>
      </c>
      <c r="S920">
        <v>1</v>
      </c>
      <c r="V920">
        <v>1</v>
      </c>
      <c r="W920">
        <v>273089</v>
      </c>
      <c r="X920" t="s">
        <v>53</v>
      </c>
      <c r="Y920" t="s">
        <v>47</v>
      </c>
    </row>
    <row r="921" spans="1:25" hidden="1" x14ac:dyDescent="0.2">
      <c r="A921" t="s">
        <v>2868</v>
      </c>
      <c r="F921" s="1">
        <v>45017</v>
      </c>
      <c r="G921">
        <v>2023</v>
      </c>
      <c r="H921" t="s">
        <v>2928</v>
      </c>
      <c r="I921" t="s">
        <v>5664</v>
      </c>
      <c r="J921" t="str">
        <f>VLOOKUP(I921, [2]Sheet3!$A$1:$B$391, 2, FALSE)</f>
        <v>5* </v>
      </c>
      <c r="M921" t="s">
        <v>2929</v>
      </c>
      <c r="N921" t="s">
        <v>2930</v>
      </c>
      <c r="Q921">
        <v>29462473</v>
      </c>
      <c r="R921">
        <v>44</v>
      </c>
      <c r="S921">
        <v>2</v>
      </c>
      <c r="T921">
        <v>170</v>
      </c>
      <c r="U921">
        <v>197</v>
      </c>
      <c r="V921">
        <v>10</v>
      </c>
      <c r="W921">
        <v>272444</v>
      </c>
      <c r="X921" t="s">
        <v>53</v>
      </c>
      <c r="Y921" t="s">
        <v>47</v>
      </c>
    </row>
    <row r="922" spans="1:25" hidden="1" x14ac:dyDescent="0.2">
      <c r="A922" t="s">
        <v>2868</v>
      </c>
      <c r="F922" s="1">
        <v>45292</v>
      </c>
      <c r="G922">
        <v>2024</v>
      </c>
      <c r="H922" t="s">
        <v>487</v>
      </c>
      <c r="I922" t="s">
        <v>5664</v>
      </c>
      <c r="J922" t="str">
        <f>VLOOKUP(I922, [2]Sheet3!$A$1:$B$391, 2, FALSE)</f>
        <v>5* </v>
      </c>
      <c r="M922" t="s">
        <v>489</v>
      </c>
      <c r="N922" t="s">
        <v>490</v>
      </c>
      <c r="Q922">
        <v>33252513</v>
      </c>
      <c r="R922">
        <v>45</v>
      </c>
      <c r="S922">
        <v>1</v>
      </c>
      <c r="V922">
        <v>1</v>
      </c>
      <c r="W922">
        <v>272444</v>
      </c>
      <c r="X922" t="s">
        <v>53</v>
      </c>
      <c r="Y922" t="s">
        <v>47</v>
      </c>
    </row>
    <row r="923" spans="1:25" hidden="1" x14ac:dyDescent="0.2">
      <c r="A923" t="s">
        <v>4014</v>
      </c>
      <c r="F923" s="1">
        <v>45017</v>
      </c>
      <c r="G923">
        <v>2023</v>
      </c>
      <c r="H923" t="s">
        <v>2928</v>
      </c>
      <c r="I923" t="s">
        <v>5664</v>
      </c>
      <c r="J923" t="str">
        <f>VLOOKUP(I923, [2]Sheet3!$A$1:$B$391, 2, FALSE)</f>
        <v>5* </v>
      </c>
      <c r="M923" t="s">
        <v>2929</v>
      </c>
      <c r="N923" t="s">
        <v>2930</v>
      </c>
      <c r="Q923">
        <v>29642528</v>
      </c>
      <c r="R923">
        <v>44</v>
      </c>
      <c r="S923">
        <v>2</v>
      </c>
      <c r="T923">
        <v>170</v>
      </c>
      <c r="U923">
        <v>197</v>
      </c>
      <c r="V923">
        <v>10</v>
      </c>
      <c r="W923">
        <v>1051926</v>
      </c>
      <c r="X923" t="s">
        <v>53</v>
      </c>
      <c r="Y923" t="s">
        <v>47</v>
      </c>
    </row>
    <row r="924" spans="1:25" hidden="1" x14ac:dyDescent="0.2">
      <c r="A924" t="s">
        <v>234</v>
      </c>
      <c r="F924" s="1">
        <v>41699</v>
      </c>
      <c r="G924">
        <v>2014</v>
      </c>
      <c r="H924" t="s">
        <v>235</v>
      </c>
      <c r="I924" t="s">
        <v>5665</v>
      </c>
      <c r="J924" t="str">
        <f>VLOOKUP(I924, [2]Sheet3!$A$1:$B$391, 2, FALSE)</f>
        <v>5 </v>
      </c>
      <c r="M924" t="s">
        <v>237</v>
      </c>
      <c r="N924" t="s">
        <v>238</v>
      </c>
      <c r="Q924">
        <v>6809741</v>
      </c>
      <c r="R924">
        <v>67</v>
      </c>
      <c r="S924">
        <v>3</v>
      </c>
      <c r="T924">
        <v>324</v>
      </c>
      <c r="U924">
        <v>331</v>
      </c>
      <c r="V924">
        <v>90</v>
      </c>
      <c r="W924">
        <v>4033</v>
      </c>
      <c r="X924" t="s">
        <v>70</v>
      </c>
      <c r="Y924" t="s">
        <v>47</v>
      </c>
    </row>
    <row r="925" spans="1:25" hidden="1" x14ac:dyDescent="0.2">
      <c r="A925" t="s">
        <v>234</v>
      </c>
      <c r="F925" s="1">
        <v>43160</v>
      </c>
      <c r="G925">
        <v>2018</v>
      </c>
      <c r="H925" t="s">
        <v>259</v>
      </c>
      <c r="I925" t="s">
        <v>5665</v>
      </c>
      <c r="J925" t="str">
        <f>VLOOKUP(I925, [2]Sheet3!$A$1:$B$391, 2, FALSE)</f>
        <v>5 </v>
      </c>
      <c r="M925" t="s">
        <v>260</v>
      </c>
      <c r="N925" t="s">
        <v>234</v>
      </c>
      <c r="Q925">
        <v>15115384</v>
      </c>
      <c r="R925">
        <v>84</v>
      </c>
      <c r="T925">
        <v>285</v>
      </c>
      <c r="U925">
        <v>292</v>
      </c>
      <c r="V925">
        <v>21</v>
      </c>
      <c r="W925">
        <v>4033</v>
      </c>
      <c r="X925" t="s">
        <v>70</v>
      </c>
      <c r="Y925" t="s">
        <v>47</v>
      </c>
    </row>
    <row r="926" spans="1:25" hidden="1" x14ac:dyDescent="0.2">
      <c r="A926" t="s">
        <v>234</v>
      </c>
      <c r="F926" s="1">
        <v>45231</v>
      </c>
      <c r="G926">
        <v>2023</v>
      </c>
      <c r="H926" t="s">
        <v>277</v>
      </c>
      <c r="I926" t="s">
        <v>5665</v>
      </c>
      <c r="J926" t="str">
        <f>VLOOKUP(I926, [2]Sheet3!$A$1:$B$391, 2, FALSE)</f>
        <v>5 </v>
      </c>
      <c r="M926" t="s">
        <v>278</v>
      </c>
      <c r="N926" t="s">
        <v>269</v>
      </c>
      <c r="Q926">
        <v>31900681</v>
      </c>
      <c r="R926">
        <v>167</v>
      </c>
      <c r="T926">
        <v>114192</v>
      </c>
      <c r="V926">
        <v>3</v>
      </c>
      <c r="W926">
        <v>4033</v>
      </c>
      <c r="X926" t="s">
        <v>70</v>
      </c>
      <c r="Y926" t="s">
        <v>47</v>
      </c>
    </row>
    <row r="927" spans="1:25" hidden="1" x14ac:dyDescent="0.2">
      <c r="A927" t="s">
        <v>234</v>
      </c>
      <c r="F927" s="1">
        <v>38899</v>
      </c>
      <c r="G927">
        <v>2006</v>
      </c>
      <c r="H927" t="s">
        <v>291</v>
      </c>
      <c r="I927" t="s">
        <v>5665</v>
      </c>
      <c r="J927" t="str">
        <f>VLOOKUP(I927, [2]Sheet3!$A$1:$B$391, 2, FALSE)</f>
        <v>5 </v>
      </c>
      <c r="M927" t="s">
        <v>292</v>
      </c>
      <c r="N927" t="s">
        <v>234</v>
      </c>
      <c r="Q927">
        <v>39482</v>
      </c>
      <c r="R927">
        <v>59</v>
      </c>
      <c r="S927">
        <v>7</v>
      </c>
      <c r="T927">
        <v>820</v>
      </c>
      <c r="U927">
        <v>828</v>
      </c>
      <c r="V927">
        <v>37</v>
      </c>
      <c r="W927">
        <v>4033</v>
      </c>
      <c r="X927" t="s">
        <v>70</v>
      </c>
      <c r="Y927" t="s">
        <v>47</v>
      </c>
    </row>
    <row r="928" spans="1:25" hidden="1" x14ac:dyDescent="0.2">
      <c r="A928" t="s">
        <v>312</v>
      </c>
      <c r="F928" s="1">
        <v>41334</v>
      </c>
      <c r="G928">
        <v>2013</v>
      </c>
      <c r="H928" t="s">
        <v>324</v>
      </c>
      <c r="I928" t="s">
        <v>5665</v>
      </c>
      <c r="J928" t="str">
        <f>VLOOKUP(I928, [2]Sheet3!$A$1:$B$391, 2, FALSE)</f>
        <v>5 </v>
      </c>
      <c r="M928" t="s">
        <v>325</v>
      </c>
      <c r="N928" t="s">
        <v>326</v>
      </c>
      <c r="Q928">
        <v>5671952</v>
      </c>
      <c r="R928">
        <v>66</v>
      </c>
      <c r="S928">
        <v>3</v>
      </c>
      <c r="T928">
        <v>336</v>
      </c>
      <c r="U928">
        <v>344</v>
      </c>
      <c r="V928">
        <v>12</v>
      </c>
      <c r="W928">
        <v>273089</v>
      </c>
      <c r="X928" t="s">
        <v>70</v>
      </c>
      <c r="Y928" t="s">
        <v>47</v>
      </c>
    </row>
    <row r="929" spans="1:25" hidden="1" x14ac:dyDescent="0.2">
      <c r="A929" t="s">
        <v>312</v>
      </c>
      <c r="F929" s="1">
        <v>42125</v>
      </c>
      <c r="G929">
        <v>2015</v>
      </c>
      <c r="H929" t="s">
        <v>354</v>
      </c>
      <c r="I929" t="s">
        <v>5665</v>
      </c>
      <c r="J929" t="str">
        <f>VLOOKUP(I929, [2]Sheet3!$A$1:$B$391, 2, FALSE)</f>
        <v>5 </v>
      </c>
      <c r="M929" t="s">
        <v>355</v>
      </c>
      <c r="N929" t="s">
        <v>340</v>
      </c>
      <c r="Q929">
        <v>9074647</v>
      </c>
      <c r="R929">
        <v>68</v>
      </c>
      <c r="S929">
        <v>5</v>
      </c>
      <c r="T929">
        <v>1045</v>
      </c>
      <c r="U929">
        <v>1052</v>
      </c>
      <c r="V929">
        <v>89</v>
      </c>
      <c r="W929">
        <v>273089</v>
      </c>
      <c r="X929" t="s">
        <v>70</v>
      </c>
      <c r="Y929" t="s">
        <v>47</v>
      </c>
    </row>
    <row r="930" spans="1:25" hidden="1" x14ac:dyDescent="0.2">
      <c r="A930" t="s">
        <v>312</v>
      </c>
      <c r="F930" s="1">
        <v>42644</v>
      </c>
      <c r="G930">
        <v>2016</v>
      </c>
      <c r="H930" t="s">
        <v>387</v>
      </c>
      <c r="I930" t="s">
        <v>5665</v>
      </c>
      <c r="J930" t="str">
        <f>VLOOKUP(I930, [2]Sheet3!$A$1:$B$391, 2, FALSE)</f>
        <v>5 </v>
      </c>
      <c r="M930" t="s">
        <v>388</v>
      </c>
      <c r="N930" t="s">
        <v>353</v>
      </c>
      <c r="Q930">
        <v>12044351</v>
      </c>
      <c r="R930">
        <v>69</v>
      </c>
      <c r="S930">
        <v>10</v>
      </c>
      <c r="T930">
        <v>3943</v>
      </c>
      <c r="U930">
        <v>3950</v>
      </c>
      <c r="V930">
        <v>39</v>
      </c>
      <c r="W930">
        <v>273089</v>
      </c>
      <c r="X930" t="s">
        <v>70</v>
      </c>
      <c r="Y930" t="s">
        <v>47</v>
      </c>
    </row>
    <row r="931" spans="1:25" hidden="1" x14ac:dyDescent="0.2">
      <c r="A931" t="s">
        <v>312</v>
      </c>
      <c r="F931" s="1">
        <v>43800</v>
      </c>
      <c r="G931">
        <v>2019</v>
      </c>
      <c r="H931" t="s">
        <v>441</v>
      </c>
      <c r="I931" t="s">
        <v>5665</v>
      </c>
      <c r="J931" t="str">
        <f>VLOOKUP(I931, [2]Sheet3!$A$1:$B$391, 2, FALSE)</f>
        <v>5 </v>
      </c>
      <c r="M931" t="s">
        <v>442</v>
      </c>
      <c r="N931" t="s">
        <v>326</v>
      </c>
      <c r="Q931">
        <v>19182363</v>
      </c>
      <c r="R931">
        <v>105</v>
      </c>
      <c r="T931">
        <v>189</v>
      </c>
      <c r="U931">
        <v>200</v>
      </c>
      <c r="V931">
        <v>2</v>
      </c>
      <c r="W931">
        <v>273089</v>
      </c>
      <c r="X931" t="s">
        <v>70</v>
      </c>
      <c r="Y931" t="s">
        <v>47</v>
      </c>
    </row>
    <row r="932" spans="1:25" hidden="1" x14ac:dyDescent="0.2">
      <c r="A932" t="s">
        <v>312</v>
      </c>
      <c r="F932" s="1">
        <v>44197</v>
      </c>
      <c r="G932">
        <v>2021</v>
      </c>
      <c r="H932" t="s">
        <v>452</v>
      </c>
      <c r="I932" t="s">
        <v>5665</v>
      </c>
      <c r="J932" t="str">
        <f>VLOOKUP(I932, [2]Sheet3!$A$1:$B$391, 2, FALSE)</f>
        <v>5 </v>
      </c>
      <c r="M932" t="s">
        <v>453</v>
      </c>
      <c r="N932" t="s">
        <v>454</v>
      </c>
      <c r="Q932">
        <v>23305678</v>
      </c>
      <c r="R932">
        <v>124</v>
      </c>
      <c r="T932">
        <v>286</v>
      </c>
      <c r="U932">
        <v>298</v>
      </c>
      <c r="V932">
        <v>41</v>
      </c>
      <c r="W932">
        <v>273089</v>
      </c>
      <c r="X932" t="s">
        <v>70</v>
      </c>
      <c r="Y932" t="s">
        <v>47</v>
      </c>
    </row>
    <row r="933" spans="1:25" hidden="1" x14ac:dyDescent="0.2">
      <c r="A933" t="s">
        <v>312</v>
      </c>
      <c r="F933" s="1">
        <v>44440</v>
      </c>
      <c r="G933">
        <v>2021</v>
      </c>
      <c r="H933" t="s">
        <v>464</v>
      </c>
      <c r="I933" t="s">
        <v>5665</v>
      </c>
      <c r="J933" t="str">
        <f>VLOOKUP(I933, [2]Sheet3!$A$1:$B$391, 2, FALSE)</f>
        <v>5 </v>
      </c>
      <c r="M933" t="s">
        <v>465</v>
      </c>
      <c r="N933" t="s">
        <v>466</v>
      </c>
      <c r="Q933">
        <v>25347882</v>
      </c>
      <c r="R933">
        <v>133</v>
      </c>
      <c r="T933">
        <v>66</v>
      </c>
      <c r="U933">
        <v>78</v>
      </c>
      <c r="V933">
        <v>25</v>
      </c>
      <c r="W933">
        <v>273089</v>
      </c>
      <c r="X933" t="s">
        <v>70</v>
      </c>
      <c r="Y933" t="s">
        <v>47</v>
      </c>
    </row>
    <row r="934" spans="1:25" hidden="1" x14ac:dyDescent="0.2">
      <c r="A934" t="s">
        <v>312</v>
      </c>
      <c r="F934" s="1">
        <v>45383</v>
      </c>
      <c r="G934">
        <v>2024</v>
      </c>
      <c r="H934" t="s">
        <v>491</v>
      </c>
      <c r="I934" t="s">
        <v>5665</v>
      </c>
      <c r="J934" t="str">
        <f>VLOOKUP(I934, [2]Sheet3!$A$1:$B$391, 2, FALSE)</f>
        <v>5 </v>
      </c>
      <c r="M934" t="s">
        <v>492</v>
      </c>
      <c r="N934" t="s">
        <v>386</v>
      </c>
      <c r="Q934">
        <v>34064812</v>
      </c>
      <c r="R934">
        <v>177</v>
      </c>
      <c r="T934">
        <v>114644</v>
      </c>
      <c r="V934">
        <v>2</v>
      </c>
      <c r="W934">
        <v>273089</v>
      </c>
      <c r="X934" t="s">
        <v>70</v>
      </c>
      <c r="Y934" t="s">
        <v>47</v>
      </c>
    </row>
    <row r="935" spans="1:25" hidden="1" x14ac:dyDescent="0.2">
      <c r="A935" t="s">
        <v>877</v>
      </c>
      <c r="F935" s="1">
        <v>40148</v>
      </c>
      <c r="G935">
        <v>2009</v>
      </c>
      <c r="H935" t="s">
        <v>888</v>
      </c>
      <c r="I935" t="s">
        <v>5665</v>
      </c>
      <c r="J935" t="str">
        <f>VLOOKUP(I935, [2]Sheet3!$A$1:$B$391, 2, FALSE)</f>
        <v>5 </v>
      </c>
      <c r="M935" t="s">
        <v>889</v>
      </c>
      <c r="N935" t="s">
        <v>890</v>
      </c>
      <c r="Q935">
        <v>3628343</v>
      </c>
      <c r="R935">
        <v>62</v>
      </c>
      <c r="S935">
        <v>12</v>
      </c>
      <c r="T935">
        <v>1329</v>
      </c>
      <c r="U935">
        <v>1334</v>
      </c>
      <c r="V935">
        <v>158</v>
      </c>
      <c r="W935">
        <v>465280</v>
      </c>
      <c r="X935" t="s">
        <v>70</v>
      </c>
      <c r="Y935" t="s">
        <v>47</v>
      </c>
    </row>
    <row r="936" spans="1:25" hidden="1" x14ac:dyDescent="0.2">
      <c r="A936" t="s">
        <v>987</v>
      </c>
      <c r="F936" s="1">
        <v>41974</v>
      </c>
      <c r="G936">
        <v>2014</v>
      </c>
      <c r="H936" t="s">
        <v>1054</v>
      </c>
      <c r="I936" t="s">
        <v>5665</v>
      </c>
      <c r="J936" t="str">
        <f>VLOOKUP(I936, [2]Sheet3!$A$1:$B$391, 2, FALSE)</f>
        <v>5 </v>
      </c>
      <c r="M936" t="s">
        <v>1055</v>
      </c>
      <c r="N936" t="s">
        <v>1016</v>
      </c>
      <c r="Q936">
        <v>9818085</v>
      </c>
      <c r="R936">
        <v>67</v>
      </c>
      <c r="S936">
        <v>12</v>
      </c>
      <c r="T936">
        <v>2504</v>
      </c>
      <c r="U936">
        <v>2511</v>
      </c>
      <c r="V936">
        <v>26</v>
      </c>
      <c r="W936">
        <v>450134</v>
      </c>
      <c r="X936" t="s">
        <v>70</v>
      </c>
      <c r="Y936" t="s">
        <v>47</v>
      </c>
    </row>
    <row r="937" spans="1:25" hidden="1" x14ac:dyDescent="0.2">
      <c r="A937" t="s">
        <v>987</v>
      </c>
      <c r="F937" s="1">
        <v>42948</v>
      </c>
      <c r="G937">
        <v>2017</v>
      </c>
      <c r="H937" t="s">
        <v>1078</v>
      </c>
      <c r="I937" t="s">
        <v>5665</v>
      </c>
      <c r="J937" t="str">
        <f>VLOOKUP(I937, [2]Sheet3!$A$1:$B$391, 2, FALSE)</f>
        <v>5 </v>
      </c>
      <c r="M937" t="s">
        <v>1079</v>
      </c>
      <c r="N937" t="s">
        <v>1024</v>
      </c>
      <c r="Q937">
        <v>13954803</v>
      </c>
      <c r="R937">
        <v>77</v>
      </c>
      <c r="T937">
        <v>23</v>
      </c>
      <c r="U937">
        <v>29</v>
      </c>
      <c r="V937">
        <v>9</v>
      </c>
      <c r="W937">
        <v>450134</v>
      </c>
      <c r="X937" t="s">
        <v>70</v>
      </c>
      <c r="Y937" t="s">
        <v>47</v>
      </c>
    </row>
    <row r="938" spans="1:25" hidden="1" x14ac:dyDescent="0.2">
      <c r="A938" t="s">
        <v>987</v>
      </c>
      <c r="F938" s="1">
        <v>42917</v>
      </c>
      <c r="G938">
        <v>2017</v>
      </c>
      <c r="H938" t="s">
        <v>1080</v>
      </c>
      <c r="I938" t="s">
        <v>5665</v>
      </c>
      <c r="J938" t="str">
        <f>VLOOKUP(I938, [2]Sheet3!$A$1:$B$391, 2, FALSE)</f>
        <v>5 </v>
      </c>
      <c r="M938" t="s">
        <v>1081</v>
      </c>
      <c r="N938" t="s">
        <v>1082</v>
      </c>
      <c r="Q938">
        <v>13954804</v>
      </c>
      <c r="R938">
        <v>76</v>
      </c>
      <c r="T938">
        <v>127</v>
      </c>
      <c r="U938">
        <v>135</v>
      </c>
      <c r="V938">
        <v>93</v>
      </c>
      <c r="W938">
        <v>450134</v>
      </c>
      <c r="X938" t="s">
        <v>70</v>
      </c>
      <c r="Y938" t="s">
        <v>47</v>
      </c>
    </row>
    <row r="939" spans="1:25" hidden="1" x14ac:dyDescent="0.2">
      <c r="A939" t="s">
        <v>987</v>
      </c>
      <c r="F939" s="1">
        <v>43252</v>
      </c>
      <c r="G939">
        <v>2018</v>
      </c>
      <c r="H939" t="s">
        <v>1083</v>
      </c>
      <c r="I939" t="s">
        <v>5665</v>
      </c>
      <c r="J939" t="str">
        <f>VLOOKUP(I939, [2]Sheet3!$A$1:$B$391, 2, FALSE)</f>
        <v>5 </v>
      </c>
      <c r="M939" t="s">
        <v>1084</v>
      </c>
      <c r="N939" t="s">
        <v>1016</v>
      </c>
      <c r="Q939">
        <v>15740178</v>
      </c>
      <c r="R939">
        <v>87</v>
      </c>
      <c r="T939">
        <v>36</v>
      </c>
      <c r="U939">
        <v>45</v>
      </c>
      <c r="V939">
        <v>79</v>
      </c>
      <c r="W939">
        <v>450134</v>
      </c>
      <c r="X939" t="s">
        <v>70</v>
      </c>
      <c r="Y939" t="s">
        <v>47</v>
      </c>
    </row>
    <row r="940" spans="1:25" hidden="1" x14ac:dyDescent="0.2">
      <c r="A940" t="s">
        <v>987</v>
      </c>
      <c r="F940" s="1">
        <v>43739</v>
      </c>
      <c r="G940">
        <v>2019</v>
      </c>
      <c r="H940" t="s">
        <v>1097</v>
      </c>
      <c r="I940" t="s">
        <v>5665</v>
      </c>
      <c r="J940" t="str">
        <f>VLOOKUP(I940, [2]Sheet3!$A$1:$B$391, 2, FALSE)</f>
        <v>5 </v>
      </c>
      <c r="M940" t="s">
        <v>1098</v>
      </c>
      <c r="N940" t="s">
        <v>987</v>
      </c>
      <c r="Q940">
        <v>18845029</v>
      </c>
      <c r="R940">
        <v>103</v>
      </c>
      <c r="T940">
        <v>45</v>
      </c>
      <c r="U940">
        <v>55</v>
      </c>
      <c r="V940">
        <v>0</v>
      </c>
      <c r="W940">
        <v>450134</v>
      </c>
      <c r="X940" t="s">
        <v>70</v>
      </c>
      <c r="Y940" t="s">
        <v>47</v>
      </c>
    </row>
    <row r="941" spans="1:25" hidden="1" x14ac:dyDescent="0.2">
      <c r="A941" t="s">
        <v>987</v>
      </c>
      <c r="F941" s="1">
        <v>44044</v>
      </c>
      <c r="G941">
        <v>2020</v>
      </c>
      <c r="H941" t="s">
        <v>1099</v>
      </c>
      <c r="I941" t="s">
        <v>5665</v>
      </c>
      <c r="J941" t="str">
        <f>VLOOKUP(I941, [2]Sheet3!$A$1:$B$391, 2, FALSE)</f>
        <v>5 </v>
      </c>
      <c r="M941" t="s">
        <v>1100</v>
      </c>
      <c r="N941" t="s">
        <v>1101</v>
      </c>
      <c r="Q941">
        <v>21007452</v>
      </c>
      <c r="R941">
        <v>116</v>
      </c>
      <c r="T941">
        <v>163</v>
      </c>
      <c r="U941">
        <v>175</v>
      </c>
      <c r="V941">
        <v>23</v>
      </c>
      <c r="W941">
        <v>450134</v>
      </c>
      <c r="X941" t="s">
        <v>70</v>
      </c>
      <c r="Y941" t="s">
        <v>47</v>
      </c>
    </row>
    <row r="942" spans="1:25" hidden="1" x14ac:dyDescent="0.2">
      <c r="A942" t="s">
        <v>987</v>
      </c>
      <c r="F942" s="1">
        <v>44470</v>
      </c>
      <c r="G942">
        <v>2021</v>
      </c>
      <c r="H942" t="s">
        <v>1104</v>
      </c>
      <c r="I942" t="s">
        <v>5665</v>
      </c>
      <c r="J942" t="str">
        <f>VLOOKUP(I942, [2]Sheet3!$A$1:$B$391, 2, FALSE)</f>
        <v>5 </v>
      </c>
      <c r="M942" t="s">
        <v>1105</v>
      </c>
      <c r="N942" t="s">
        <v>987</v>
      </c>
      <c r="Q942">
        <v>25441249</v>
      </c>
      <c r="R942">
        <v>135</v>
      </c>
      <c r="T942">
        <v>295</v>
      </c>
      <c r="U942">
        <v>303</v>
      </c>
      <c r="V942">
        <v>7</v>
      </c>
      <c r="W942">
        <v>450134</v>
      </c>
      <c r="X942" t="s">
        <v>70</v>
      </c>
      <c r="Y942" t="s">
        <v>47</v>
      </c>
    </row>
    <row r="943" spans="1:25" hidden="1" x14ac:dyDescent="0.2">
      <c r="A943" t="s">
        <v>987</v>
      </c>
      <c r="F943" s="1">
        <v>44927</v>
      </c>
      <c r="G943">
        <v>2023</v>
      </c>
      <c r="H943" t="s">
        <v>1112</v>
      </c>
      <c r="I943" t="s">
        <v>5665</v>
      </c>
      <c r="J943" t="str">
        <f>VLOOKUP(I943, [2]Sheet3!$A$1:$B$391, 2, FALSE)</f>
        <v>5 </v>
      </c>
      <c r="M943" t="s">
        <v>1113</v>
      </c>
      <c r="N943" t="s">
        <v>1074</v>
      </c>
      <c r="Q943">
        <v>29092091</v>
      </c>
      <c r="R943">
        <v>154</v>
      </c>
      <c r="T943">
        <v>113361</v>
      </c>
      <c r="V943">
        <v>9</v>
      </c>
      <c r="W943">
        <v>450134</v>
      </c>
      <c r="X943" t="s">
        <v>70</v>
      </c>
      <c r="Y943" t="s">
        <v>47</v>
      </c>
    </row>
    <row r="944" spans="1:25" hidden="1" x14ac:dyDescent="0.2">
      <c r="A944" t="s">
        <v>987</v>
      </c>
      <c r="F944" s="1">
        <v>45231</v>
      </c>
      <c r="G944">
        <v>2023</v>
      </c>
      <c r="H944" t="s">
        <v>277</v>
      </c>
      <c r="I944" t="s">
        <v>5665</v>
      </c>
      <c r="J944" t="str">
        <f>VLOOKUP(I944, [2]Sheet3!$A$1:$B$391, 2, FALSE)</f>
        <v>5 </v>
      </c>
      <c r="M944" t="s">
        <v>278</v>
      </c>
      <c r="N944" t="s">
        <v>269</v>
      </c>
      <c r="Q944">
        <v>31975236</v>
      </c>
      <c r="R944">
        <v>167</v>
      </c>
      <c r="T944">
        <v>114192</v>
      </c>
      <c r="V944">
        <v>3</v>
      </c>
      <c r="W944">
        <v>450134</v>
      </c>
      <c r="X944" t="s">
        <v>70</v>
      </c>
      <c r="Y944" t="s">
        <v>47</v>
      </c>
    </row>
    <row r="945" spans="1:36" hidden="1" x14ac:dyDescent="0.2">
      <c r="A945" t="s">
        <v>987</v>
      </c>
      <c r="F945" s="1">
        <v>45261</v>
      </c>
      <c r="G945">
        <v>2023</v>
      </c>
      <c r="H945" t="s">
        <v>1125</v>
      </c>
      <c r="I945" t="s">
        <v>5665</v>
      </c>
      <c r="J945" t="str">
        <f>VLOOKUP(I945, [2]Sheet3!$A$1:$B$391, 2, FALSE)</f>
        <v>5 </v>
      </c>
      <c r="M945" t="s">
        <v>1126</v>
      </c>
      <c r="N945" t="s">
        <v>1127</v>
      </c>
      <c r="Q945">
        <v>32509534</v>
      </c>
      <c r="R945">
        <v>169</v>
      </c>
      <c r="T945">
        <v>114299</v>
      </c>
      <c r="V945">
        <v>0</v>
      </c>
      <c r="W945">
        <v>450134</v>
      </c>
      <c r="X945" t="s">
        <v>70</v>
      </c>
      <c r="Y945" t="s">
        <v>47</v>
      </c>
    </row>
    <row r="946" spans="1:36" hidden="1" x14ac:dyDescent="0.2">
      <c r="A946" t="s">
        <v>987</v>
      </c>
      <c r="F946" s="1">
        <v>45536</v>
      </c>
      <c r="G946">
        <v>2024</v>
      </c>
      <c r="H946" t="s">
        <v>1128</v>
      </c>
      <c r="I946" t="s">
        <v>5665</v>
      </c>
      <c r="J946" t="str">
        <f>VLOOKUP(I946, [2]Sheet3!$A$1:$B$391, 2, FALSE)</f>
        <v>5 </v>
      </c>
      <c r="M946" t="s">
        <v>1129</v>
      </c>
      <c r="N946" t="s">
        <v>1016</v>
      </c>
      <c r="Q946">
        <v>35031550</v>
      </c>
      <c r="R946">
        <v>182</v>
      </c>
      <c r="T946">
        <v>114798</v>
      </c>
      <c r="V946">
        <v>0</v>
      </c>
      <c r="W946">
        <v>450134</v>
      </c>
      <c r="X946" t="s">
        <v>70</v>
      </c>
      <c r="Y946" t="s">
        <v>47</v>
      </c>
    </row>
    <row r="947" spans="1:36" hidden="1" x14ac:dyDescent="0.2">
      <c r="A947" t="s">
        <v>1135</v>
      </c>
      <c r="F947" s="1">
        <v>44593</v>
      </c>
      <c r="G947">
        <v>2022</v>
      </c>
      <c r="H947" t="s">
        <v>1206</v>
      </c>
      <c r="I947" t="s">
        <v>5665</v>
      </c>
      <c r="J947" t="str">
        <f>VLOOKUP(I947, [2]Sheet3!$A$1:$B$391, 2, FALSE)</f>
        <v>5 </v>
      </c>
      <c r="M947" t="s">
        <v>1209</v>
      </c>
      <c r="N947" t="s">
        <v>1208</v>
      </c>
      <c r="Q947">
        <v>26615408</v>
      </c>
      <c r="R947">
        <v>140</v>
      </c>
      <c r="T947">
        <v>202</v>
      </c>
      <c r="U947">
        <v>219</v>
      </c>
      <c r="V947">
        <v>16</v>
      </c>
      <c r="W947">
        <v>202082</v>
      </c>
      <c r="X947" t="s">
        <v>70</v>
      </c>
      <c r="Y947" t="s">
        <v>47</v>
      </c>
    </row>
    <row r="948" spans="1:36" hidden="1" x14ac:dyDescent="0.2">
      <c r="A948" t="s">
        <v>1260</v>
      </c>
      <c r="F948" s="1">
        <v>44044</v>
      </c>
      <c r="G948">
        <v>2020</v>
      </c>
      <c r="H948" t="s">
        <v>1099</v>
      </c>
      <c r="I948" t="s">
        <v>5665</v>
      </c>
      <c r="J948" t="str">
        <f>VLOOKUP(I948, [2]Sheet3!$A$1:$B$391, 2, FALSE)</f>
        <v>5 </v>
      </c>
      <c r="M948" t="s">
        <v>1100</v>
      </c>
      <c r="N948" t="s">
        <v>1101</v>
      </c>
      <c r="Q948">
        <v>20873407</v>
      </c>
      <c r="R948">
        <v>116</v>
      </c>
      <c r="T948">
        <v>163</v>
      </c>
      <c r="U948">
        <v>175</v>
      </c>
      <c r="V948">
        <v>23</v>
      </c>
      <c r="W948">
        <v>29790</v>
      </c>
      <c r="X948" t="s">
        <v>70</v>
      </c>
      <c r="Y948" t="s">
        <v>47</v>
      </c>
    </row>
    <row r="949" spans="1:36" hidden="1" x14ac:dyDescent="0.2">
      <c r="A949" t="s">
        <v>1302</v>
      </c>
      <c r="F949" s="1">
        <v>38412</v>
      </c>
      <c r="G949">
        <v>2005</v>
      </c>
      <c r="H949" t="s">
        <v>1303</v>
      </c>
      <c r="I949" t="s">
        <v>5665</v>
      </c>
      <c r="J949" t="str">
        <f>VLOOKUP(I949, [2]Sheet3!$A$1:$B$391, 2, FALSE)</f>
        <v>5 </v>
      </c>
      <c r="M949" t="s">
        <v>1305</v>
      </c>
      <c r="N949" t="s">
        <v>1306</v>
      </c>
      <c r="Q949">
        <v>296323</v>
      </c>
      <c r="R949">
        <v>58</v>
      </c>
      <c r="S949">
        <v>3</v>
      </c>
      <c r="T949">
        <v>293</v>
      </c>
      <c r="U949">
        <v>300</v>
      </c>
      <c r="V949">
        <v>74</v>
      </c>
      <c r="W949">
        <v>30767</v>
      </c>
      <c r="X949" t="s">
        <v>70</v>
      </c>
      <c r="Y949" t="s">
        <v>47</v>
      </c>
    </row>
    <row r="950" spans="1:36" hidden="1" x14ac:dyDescent="0.2">
      <c r="A950" t="s">
        <v>5040</v>
      </c>
      <c r="E950" t="s">
        <v>5041</v>
      </c>
      <c r="F950" s="6">
        <v>45260</v>
      </c>
      <c r="G950">
        <v>2023</v>
      </c>
      <c r="H950" t="s">
        <v>5666</v>
      </c>
      <c r="I950" t="s">
        <v>5665</v>
      </c>
      <c r="J950" t="s">
        <v>5078</v>
      </c>
      <c r="M950" t="s">
        <v>5667</v>
      </c>
      <c r="Q950" s="7">
        <v>291066552320</v>
      </c>
      <c r="R950">
        <v>172</v>
      </c>
      <c r="Z950" t="s">
        <v>5047</v>
      </c>
      <c r="AB950" t="s">
        <v>5668</v>
      </c>
      <c r="AC950" t="s">
        <v>5261</v>
      </c>
      <c r="AD950" t="s">
        <v>5050</v>
      </c>
      <c r="AE950" t="s">
        <v>5048</v>
      </c>
      <c r="AF950" t="s">
        <v>5049</v>
      </c>
      <c r="AG950" t="s">
        <v>5050</v>
      </c>
      <c r="AH950" t="s">
        <v>5669</v>
      </c>
      <c r="AI950" t="s">
        <v>5670</v>
      </c>
      <c r="AJ950" t="s">
        <v>5050</v>
      </c>
    </row>
    <row r="951" spans="1:36" hidden="1" x14ac:dyDescent="0.2">
      <c r="A951" t="s">
        <v>2320</v>
      </c>
      <c r="F951" s="1">
        <v>41944</v>
      </c>
      <c r="G951">
        <v>2014</v>
      </c>
      <c r="H951" t="s">
        <v>2344</v>
      </c>
      <c r="I951" t="s">
        <v>5665</v>
      </c>
      <c r="J951" t="str">
        <f>VLOOKUP(I951, [2]Sheet3!$A$1:$B$391, 2, FALSE)</f>
        <v>5 </v>
      </c>
      <c r="M951" t="s">
        <v>2345</v>
      </c>
      <c r="N951" t="s">
        <v>2346</v>
      </c>
      <c r="Q951">
        <v>8762557</v>
      </c>
      <c r="R951">
        <v>67</v>
      </c>
      <c r="S951">
        <v>11</v>
      </c>
      <c r="T951">
        <v>2393</v>
      </c>
      <c r="U951">
        <v>2402</v>
      </c>
      <c r="V951">
        <v>33</v>
      </c>
      <c r="W951">
        <v>259376</v>
      </c>
      <c r="X951" t="s">
        <v>70</v>
      </c>
      <c r="Y951" t="s">
        <v>47</v>
      </c>
    </row>
    <row r="952" spans="1:36" hidden="1" x14ac:dyDescent="0.2">
      <c r="A952" t="s">
        <v>2320</v>
      </c>
      <c r="F952" s="1">
        <v>42614</v>
      </c>
      <c r="G952">
        <v>2016</v>
      </c>
      <c r="H952" t="s">
        <v>2367</v>
      </c>
      <c r="I952" t="s">
        <v>5665</v>
      </c>
      <c r="J952" t="str">
        <f>VLOOKUP(I952, [2]Sheet3!$A$1:$B$391, 2, FALSE)</f>
        <v>5 </v>
      </c>
      <c r="M952" t="s">
        <v>2368</v>
      </c>
      <c r="N952" t="s">
        <v>2369</v>
      </c>
      <c r="Q952">
        <v>11605605</v>
      </c>
      <c r="R952">
        <v>69</v>
      </c>
      <c r="S952">
        <v>9</v>
      </c>
      <c r="T952">
        <v>3406</v>
      </c>
      <c r="U952">
        <v>3414</v>
      </c>
      <c r="V952">
        <v>79</v>
      </c>
      <c r="W952">
        <v>259376</v>
      </c>
      <c r="X952" t="s">
        <v>70</v>
      </c>
      <c r="Y952" t="s">
        <v>47</v>
      </c>
    </row>
    <row r="953" spans="1:36" hidden="1" x14ac:dyDescent="0.2">
      <c r="A953" t="s">
        <v>2320</v>
      </c>
      <c r="F953" s="1">
        <v>43617</v>
      </c>
      <c r="G953">
        <v>2019</v>
      </c>
      <c r="H953" t="s">
        <v>2376</v>
      </c>
      <c r="I953" t="s">
        <v>5665</v>
      </c>
      <c r="J953" t="str">
        <f>VLOOKUP(I953, [2]Sheet3!$A$1:$B$391, 2, FALSE)</f>
        <v>5 </v>
      </c>
      <c r="M953" t="s">
        <v>2377</v>
      </c>
      <c r="N953" t="s">
        <v>2373</v>
      </c>
      <c r="Q953">
        <v>14829250</v>
      </c>
      <c r="R953">
        <v>99</v>
      </c>
      <c r="T953">
        <v>534</v>
      </c>
      <c r="U953">
        <v>541</v>
      </c>
      <c r="V953">
        <v>29</v>
      </c>
      <c r="W953">
        <v>259376</v>
      </c>
      <c r="X953" t="s">
        <v>70</v>
      </c>
      <c r="Y953" t="s">
        <v>47</v>
      </c>
    </row>
    <row r="954" spans="1:36" hidden="1" x14ac:dyDescent="0.2">
      <c r="A954" t="s">
        <v>2320</v>
      </c>
      <c r="F954" s="1">
        <v>44256</v>
      </c>
      <c r="G954">
        <v>2021</v>
      </c>
      <c r="H954" t="s">
        <v>2392</v>
      </c>
      <c r="I954" t="s">
        <v>5665</v>
      </c>
      <c r="J954" t="str">
        <f>VLOOKUP(I954, [2]Sheet3!$A$1:$B$391, 2, FALSE)</f>
        <v>5 </v>
      </c>
      <c r="M954" t="s">
        <v>2393</v>
      </c>
      <c r="N954" t="s">
        <v>2384</v>
      </c>
      <c r="Q954">
        <v>18815844</v>
      </c>
      <c r="R954">
        <v>125</v>
      </c>
      <c r="T954">
        <v>806</v>
      </c>
      <c r="U954">
        <v>814</v>
      </c>
      <c r="V954">
        <v>25</v>
      </c>
      <c r="W954">
        <v>259376</v>
      </c>
      <c r="X954" t="s">
        <v>70</v>
      </c>
      <c r="Y954" t="s">
        <v>47</v>
      </c>
    </row>
    <row r="955" spans="1:36" hidden="1" x14ac:dyDescent="0.2">
      <c r="A955" t="s">
        <v>2484</v>
      </c>
      <c r="F955" s="1">
        <v>45352</v>
      </c>
      <c r="G955">
        <v>2024</v>
      </c>
      <c r="H955" t="s">
        <v>2630</v>
      </c>
      <c r="I955" t="s">
        <v>5665</v>
      </c>
      <c r="J955" t="str">
        <f>VLOOKUP(I955, [2]Sheet3!$A$1:$B$391, 2, FALSE)</f>
        <v>5 </v>
      </c>
      <c r="M955" t="s">
        <v>2631</v>
      </c>
      <c r="N955" t="s">
        <v>2632</v>
      </c>
      <c r="Q955">
        <v>33084527</v>
      </c>
      <c r="R955">
        <v>174</v>
      </c>
      <c r="T955">
        <v>114531</v>
      </c>
      <c r="V955">
        <v>1</v>
      </c>
      <c r="W955">
        <v>180309</v>
      </c>
      <c r="X955" t="s">
        <v>70</v>
      </c>
      <c r="Y955" t="s">
        <v>47</v>
      </c>
    </row>
    <row r="956" spans="1:36" hidden="1" x14ac:dyDescent="0.2">
      <c r="A956" t="s">
        <v>2868</v>
      </c>
      <c r="F956" s="1">
        <v>42856</v>
      </c>
      <c r="G956">
        <v>2017</v>
      </c>
      <c r="H956" t="s">
        <v>2893</v>
      </c>
      <c r="I956" t="s">
        <v>5665</v>
      </c>
      <c r="J956" t="str">
        <f>VLOOKUP(I956, [2]Sheet3!$A$1:$B$391, 2, FALSE)</f>
        <v>5 </v>
      </c>
      <c r="M956" t="s">
        <v>2894</v>
      </c>
      <c r="N956" t="s">
        <v>2868</v>
      </c>
      <c r="Q956">
        <v>13560192</v>
      </c>
      <c r="R956">
        <v>74</v>
      </c>
      <c r="T956">
        <v>38</v>
      </c>
      <c r="U956">
        <v>46</v>
      </c>
      <c r="V956">
        <v>68</v>
      </c>
      <c r="W956">
        <v>272444</v>
      </c>
      <c r="X956" t="s">
        <v>70</v>
      </c>
      <c r="Y956" t="s">
        <v>47</v>
      </c>
    </row>
    <row r="957" spans="1:36" hidden="1" x14ac:dyDescent="0.2">
      <c r="A957" t="s">
        <v>2868</v>
      </c>
      <c r="F957" s="1">
        <v>44228</v>
      </c>
      <c r="G957">
        <v>2021</v>
      </c>
      <c r="H957" t="s">
        <v>2908</v>
      </c>
      <c r="I957" t="s">
        <v>5665</v>
      </c>
      <c r="J957" t="str">
        <f>VLOOKUP(I957, [2]Sheet3!$A$1:$B$391, 2, FALSE)</f>
        <v>5 </v>
      </c>
      <c r="M957" t="s">
        <v>2909</v>
      </c>
      <c r="N957" t="s">
        <v>2879</v>
      </c>
      <c r="Q957">
        <v>21579072</v>
      </c>
      <c r="R957">
        <v>123</v>
      </c>
      <c r="T957">
        <v>23</v>
      </c>
      <c r="U957">
        <v>31</v>
      </c>
      <c r="V957">
        <v>44</v>
      </c>
      <c r="W957">
        <v>272444</v>
      </c>
      <c r="X957" t="s">
        <v>70</v>
      </c>
      <c r="Y957" t="s">
        <v>47</v>
      </c>
    </row>
    <row r="958" spans="1:36" hidden="1" x14ac:dyDescent="0.2">
      <c r="A958" t="s">
        <v>2868</v>
      </c>
      <c r="F958" s="1">
        <v>44743</v>
      </c>
      <c r="G958">
        <v>2022</v>
      </c>
      <c r="H958" t="s">
        <v>2921</v>
      </c>
      <c r="I958" t="s">
        <v>5665</v>
      </c>
      <c r="J958" t="str">
        <f>VLOOKUP(I958, [2]Sheet3!$A$1:$B$391, 2, FALSE)</f>
        <v>5 </v>
      </c>
      <c r="M958" t="s">
        <v>2922</v>
      </c>
      <c r="N958" t="s">
        <v>2920</v>
      </c>
      <c r="Q958">
        <v>27766835</v>
      </c>
      <c r="R958">
        <v>146</v>
      </c>
      <c r="T958">
        <v>619</v>
      </c>
      <c r="U958">
        <v>635</v>
      </c>
      <c r="V958">
        <v>12</v>
      </c>
      <c r="W958">
        <v>272444</v>
      </c>
      <c r="X958" t="s">
        <v>70</v>
      </c>
      <c r="Y958" t="s">
        <v>47</v>
      </c>
    </row>
    <row r="959" spans="1:36" hidden="1" x14ac:dyDescent="0.2">
      <c r="A959" t="s">
        <v>2868</v>
      </c>
      <c r="F959" s="1">
        <v>44986</v>
      </c>
      <c r="G959">
        <v>2023</v>
      </c>
      <c r="H959" t="s">
        <v>2933</v>
      </c>
      <c r="I959" t="s">
        <v>5665</v>
      </c>
      <c r="J959" t="str">
        <f>VLOOKUP(I959, [2]Sheet3!$A$1:$B$391, 2, FALSE)</f>
        <v>5 </v>
      </c>
      <c r="M959" t="s">
        <v>2934</v>
      </c>
      <c r="N959" t="s">
        <v>2935</v>
      </c>
      <c r="Q959">
        <v>30028926</v>
      </c>
      <c r="R959">
        <v>157</v>
      </c>
      <c r="T959">
        <v>113485</v>
      </c>
      <c r="V959">
        <v>20</v>
      </c>
      <c r="W959">
        <v>272444</v>
      </c>
      <c r="X959" t="s">
        <v>70</v>
      </c>
      <c r="Y959" t="s">
        <v>47</v>
      </c>
    </row>
    <row r="960" spans="1:36" hidden="1" x14ac:dyDescent="0.2">
      <c r="A960" t="s">
        <v>2868</v>
      </c>
      <c r="F960" s="1">
        <v>45413</v>
      </c>
      <c r="G960">
        <v>2024</v>
      </c>
      <c r="H960" t="s">
        <v>2942</v>
      </c>
      <c r="I960" t="s">
        <v>5665</v>
      </c>
      <c r="J960" t="str">
        <f>VLOOKUP(I960, [2]Sheet3!$A$1:$B$391, 2, FALSE)</f>
        <v>5 </v>
      </c>
      <c r="M960" t="s">
        <v>2943</v>
      </c>
      <c r="N960" t="s">
        <v>2868</v>
      </c>
      <c r="Q960">
        <v>34037362</v>
      </c>
      <c r="R960">
        <v>178</v>
      </c>
      <c r="T960">
        <v>114667</v>
      </c>
      <c r="V960">
        <v>1</v>
      </c>
      <c r="W960">
        <v>272444</v>
      </c>
      <c r="X960" t="s">
        <v>70</v>
      </c>
      <c r="Y960" t="s">
        <v>47</v>
      </c>
    </row>
    <row r="961" spans="1:36" hidden="1" x14ac:dyDescent="0.2">
      <c r="A961" t="s">
        <v>5671</v>
      </c>
      <c r="D961" t="s">
        <v>5059</v>
      </c>
      <c r="E961" t="s">
        <v>5119</v>
      </c>
      <c r="F961" s="6">
        <v>42735</v>
      </c>
      <c r="G961">
        <v>2016</v>
      </c>
      <c r="H961" t="s">
        <v>5672</v>
      </c>
      <c r="I961" t="s">
        <v>5665</v>
      </c>
      <c r="J961" t="s">
        <v>5044</v>
      </c>
      <c r="M961" t="s">
        <v>5673</v>
      </c>
      <c r="O961" t="s">
        <v>5674</v>
      </c>
      <c r="Q961" s="7">
        <v>130929043456</v>
      </c>
      <c r="R961">
        <v>109</v>
      </c>
      <c r="S961">
        <v>2</v>
      </c>
      <c r="T961" t="s">
        <v>5675</v>
      </c>
      <c r="Z961" t="s">
        <v>5047</v>
      </c>
      <c r="AA961" t="s">
        <v>5676</v>
      </c>
      <c r="AB961" t="s">
        <v>5677</v>
      </c>
      <c r="AC961" t="s">
        <v>5678</v>
      </c>
      <c r="AD961" t="s">
        <v>5050</v>
      </c>
      <c r="AE961" t="s">
        <v>5679</v>
      </c>
      <c r="AF961" t="s">
        <v>5680</v>
      </c>
      <c r="AG961" t="s">
        <v>5681</v>
      </c>
    </row>
    <row r="962" spans="1:36" hidden="1" x14ac:dyDescent="0.2">
      <c r="A962" t="s">
        <v>5671</v>
      </c>
      <c r="D962" t="s">
        <v>5059</v>
      </c>
      <c r="E962" t="s">
        <v>5119</v>
      </c>
      <c r="F962" s="6">
        <v>42613</v>
      </c>
      <c r="G962">
        <v>2016</v>
      </c>
      <c r="H962" t="s">
        <v>5682</v>
      </c>
      <c r="I962" t="s">
        <v>5665</v>
      </c>
      <c r="J962" t="s">
        <v>5044</v>
      </c>
      <c r="O962" t="s">
        <v>5683</v>
      </c>
      <c r="Q962" s="7">
        <v>136925122560</v>
      </c>
      <c r="R962">
        <v>6</v>
      </c>
      <c r="S962">
        <v>3</v>
      </c>
      <c r="T962" t="s">
        <v>5684</v>
      </c>
      <c r="Z962" t="s">
        <v>5047</v>
      </c>
      <c r="AB962" t="s">
        <v>5679</v>
      </c>
      <c r="AC962" t="s">
        <v>5680</v>
      </c>
      <c r="AD962" t="s">
        <v>5681</v>
      </c>
      <c r="AE962" t="s">
        <v>5685</v>
      </c>
      <c r="AF962" t="s">
        <v>5686</v>
      </c>
      <c r="AG962" t="s">
        <v>5050</v>
      </c>
      <c r="AH962" t="s">
        <v>5687</v>
      </c>
      <c r="AI962" t="s">
        <v>5688</v>
      </c>
      <c r="AJ962" t="s">
        <v>5050</v>
      </c>
    </row>
    <row r="963" spans="1:36" hidden="1" x14ac:dyDescent="0.2">
      <c r="A963" t="s">
        <v>5671</v>
      </c>
      <c r="D963" t="s">
        <v>5059</v>
      </c>
      <c r="E963" t="s">
        <v>5119</v>
      </c>
      <c r="F963" s="6">
        <v>43404</v>
      </c>
      <c r="G963">
        <v>2018</v>
      </c>
      <c r="H963" t="s">
        <v>5689</v>
      </c>
      <c r="I963" t="s">
        <v>5665</v>
      </c>
      <c r="J963" t="s">
        <v>5078</v>
      </c>
      <c r="Q963" s="7">
        <v>181188884480</v>
      </c>
      <c r="R963">
        <v>100</v>
      </c>
      <c r="Z963" t="s">
        <v>5047</v>
      </c>
      <c r="AA963" s="9" t="s">
        <v>5690</v>
      </c>
      <c r="AB963" t="s">
        <v>5679</v>
      </c>
      <c r="AC963" t="s">
        <v>5680</v>
      </c>
      <c r="AD963" t="s">
        <v>5050</v>
      </c>
      <c r="AE963" t="s">
        <v>5691</v>
      </c>
      <c r="AF963" t="s">
        <v>5692</v>
      </c>
      <c r="AG963" t="s">
        <v>5050</v>
      </c>
    </row>
    <row r="964" spans="1:36" hidden="1" x14ac:dyDescent="0.2">
      <c r="A964" t="s">
        <v>5693</v>
      </c>
      <c r="D964" t="s">
        <v>5059</v>
      </c>
      <c r="E964" t="s">
        <v>5119</v>
      </c>
      <c r="F964" s="6">
        <v>43646</v>
      </c>
      <c r="G964">
        <v>2019</v>
      </c>
      <c r="H964" t="s">
        <v>5694</v>
      </c>
      <c r="I964" t="s">
        <v>5665</v>
      </c>
      <c r="J964" t="s">
        <v>5078</v>
      </c>
      <c r="M964" t="s">
        <v>5695</v>
      </c>
      <c r="O964" t="s">
        <v>5696</v>
      </c>
      <c r="Q964" s="7">
        <v>173626902528</v>
      </c>
      <c r="R964">
        <v>103</v>
      </c>
      <c r="T964" t="s">
        <v>5697</v>
      </c>
      <c r="Z964" t="s">
        <v>5047</v>
      </c>
      <c r="AA964" t="s">
        <v>5698</v>
      </c>
      <c r="AB964" t="s">
        <v>5699</v>
      </c>
      <c r="AC964" t="s">
        <v>5700</v>
      </c>
      <c r="AD964" t="s">
        <v>5050</v>
      </c>
      <c r="AE964" t="s">
        <v>5701</v>
      </c>
      <c r="AF964" t="s">
        <v>5702</v>
      </c>
      <c r="AG964" t="s">
        <v>5050</v>
      </c>
      <c r="AH964" t="s">
        <v>5703</v>
      </c>
      <c r="AI964" t="s">
        <v>5704</v>
      </c>
      <c r="AJ964" t="s">
        <v>5050</v>
      </c>
    </row>
    <row r="965" spans="1:36" hidden="1" x14ac:dyDescent="0.2">
      <c r="A965" t="s">
        <v>2951</v>
      </c>
      <c r="F965" s="1">
        <v>44256</v>
      </c>
      <c r="G965">
        <v>2021</v>
      </c>
      <c r="H965" t="s">
        <v>2960</v>
      </c>
      <c r="I965" t="s">
        <v>5665</v>
      </c>
      <c r="J965" t="str">
        <f>VLOOKUP(I965, [2]Sheet3!$A$1:$B$391, 2, FALSE)</f>
        <v>5 </v>
      </c>
      <c r="M965" t="s">
        <v>2961</v>
      </c>
      <c r="N965" t="s">
        <v>2951</v>
      </c>
      <c r="Q965">
        <v>19893887</v>
      </c>
      <c r="R965">
        <v>125</v>
      </c>
      <c r="T965">
        <v>750</v>
      </c>
      <c r="U965">
        <v>761</v>
      </c>
      <c r="V965">
        <v>16</v>
      </c>
      <c r="W965">
        <v>67250</v>
      </c>
      <c r="X965" t="s">
        <v>70</v>
      </c>
      <c r="Y965" t="s">
        <v>47</v>
      </c>
    </row>
    <row r="966" spans="1:36" hidden="1" x14ac:dyDescent="0.2">
      <c r="A966" t="s">
        <v>5369</v>
      </c>
      <c r="D966" t="s">
        <v>5052</v>
      </c>
      <c r="E966" t="s">
        <v>5119</v>
      </c>
      <c r="F966" s="6">
        <v>44196</v>
      </c>
      <c r="G966">
        <v>2020</v>
      </c>
      <c r="H966" t="s">
        <v>5705</v>
      </c>
      <c r="I966" t="s">
        <v>5665</v>
      </c>
      <c r="J966" t="s">
        <v>5078</v>
      </c>
      <c r="M966" t="s">
        <v>5706</v>
      </c>
      <c r="O966" t="s">
        <v>5707</v>
      </c>
      <c r="Q966" s="7">
        <v>195651880960</v>
      </c>
      <c r="R966">
        <v>125</v>
      </c>
      <c r="S966" t="s">
        <v>5708</v>
      </c>
      <c r="T966" t="s">
        <v>5709</v>
      </c>
      <c r="Z966" t="s">
        <v>5047</v>
      </c>
      <c r="AA966" t="s">
        <v>5710</v>
      </c>
      <c r="AB966" t="s">
        <v>5378</v>
      </c>
      <c r="AC966" t="s">
        <v>5261</v>
      </c>
      <c r="AD966" t="s">
        <v>5711</v>
      </c>
      <c r="AE966" t="s">
        <v>5712</v>
      </c>
      <c r="AF966" t="s">
        <v>5713</v>
      </c>
      <c r="AG966" t="s">
        <v>5050</v>
      </c>
      <c r="AH966" t="s">
        <v>5714</v>
      </c>
      <c r="AI966" t="s">
        <v>5715</v>
      </c>
      <c r="AJ966" t="s">
        <v>5050</v>
      </c>
    </row>
    <row r="967" spans="1:36" hidden="1" x14ac:dyDescent="0.2">
      <c r="A967" t="s">
        <v>5117</v>
      </c>
      <c r="D967" t="s">
        <v>5118</v>
      </c>
      <c r="E967" t="s">
        <v>5119</v>
      </c>
      <c r="F967" s="6">
        <v>44651</v>
      </c>
      <c r="G967">
        <v>2022</v>
      </c>
      <c r="H967" t="s">
        <v>5716</v>
      </c>
      <c r="I967" t="s">
        <v>5665</v>
      </c>
      <c r="J967" t="s">
        <v>5078</v>
      </c>
      <c r="O967" t="s">
        <v>5717</v>
      </c>
      <c r="Q967" s="7">
        <v>230353956864</v>
      </c>
      <c r="Z967" t="s">
        <v>5047</v>
      </c>
      <c r="AA967" s="9" t="s">
        <v>5718</v>
      </c>
    </row>
    <row r="968" spans="1:36" hidden="1" x14ac:dyDescent="0.2">
      <c r="A968" t="s">
        <v>3415</v>
      </c>
      <c r="F968" s="1">
        <v>44986</v>
      </c>
      <c r="G968">
        <v>2023</v>
      </c>
      <c r="H968" t="s">
        <v>3476</v>
      </c>
      <c r="I968" t="s">
        <v>5665</v>
      </c>
      <c r="J968" t="str">
        <f>VLOOKUP(I968, [2]Sheet3!$A$1:$B$391, 2, FALSE)</f>
        <v>5 </v>
      </c>
      <c r="M968" t="s">
        <v>3477</v>
      </c>
      <c r="N968" t="s">
        <v>3475</v>
      </c>
      <c r="Q968">
        <v>30100546</v>
      </c>
      <c r="R968">
        <v>158</v>
      </c>
      <c r="T968">
        <v>113694</v>
      </c>
      <c r="V968">
        <v>8</v>
      </c>
      <c r="W968">
        <v>776487</v>
      </c>
      <c r="X968" t="s">
        <v>70</v>
      </c>
      <c r="Y968" t="s">
        <v>47</v>
      </c>
    </row>
    <row r="969" spans="1:36" hidden="1" x14ac:dyDescent="0.2">
      <c r="A969" t="s">
        <v>3818</v>
      </c>
      <c r="F969" s="1">
        <v>45170</v>
      </c>
      <c r="G969">
        <v>2023</v>
      </c>
      <c r="H969" t="s">
        <v>3819</v>
      </c>
      <c r="I969" t="s">
        <v>5665</v>
      </c>
      <c r="J969" t="str">
        <f>VLOOKUP(I969, [2]Sheet3!$A$1:$B$391, 2, FALSE)</f>
        <v>5 </v>
      </c>
      <c r="M969" t="s">
        <v>3821</v>
      </c>
      <c r="N969" t="s">
        <v>3822</v>
      </c>
      <c r="Q969">
        <v>34306682</v>
      </c>
      <c r="R969">
        <v>164</v>
      </c>
      <c r="T969">
        <v>113973</v>
      </c>
      <c r="V969">
        <v>6</v>
      </c>
      <c r="W969">
        <v>1977221</v>
      </c>
      <c r="X969" t="s">
        <v>70</v>
      </c>
      <c r="Y969" t="s">
        <v>47</v>
      </c>
    </row>
    <row r="970" spans="1:36" hidden="1" x14ac:dyDescent="0.2">
      <c r="A970" t="s">
        <v>3973</v>
      </c>
      <c r="F970" s="1">
        <v>45108</v>
      </c>
      <c r="G970">
        <v>2023</v>
      </c>
      <c r="H970" t="s">
        <v>4006</v>
      </c>
      <c r="I970" t="s">
        <v>5665</v>
      </c>
      <c r="J970" t="str">
        <f>VLOOKUP(I970, [2]Sheet3!$A$1:$B$391, 2, FALSE)</f>
        <v>5 </v>
      </c>
      <c r="M970" t="s">
        <v>4007</v>
      </c>
      <c r="N970" t="s">
        <v>4008</v>
      </c>
      <c r="Q970">
        <v>30766901</v>
      </c>
      <c r="R970">
        <v>162</v>
      </c>
      <c r="T970">
        <v>113881</v>
      </c>
      <c r="V970">
        <v>1</v>
      </c>
      <c r="W970">
        <v>1796069</v>
      </c>
      <c r="X970" t="s">
        <v>70</v>
      </c>
      <c r="Y970" t="s">
        <v>47</v>
      </c>
    </row>
    <row r="971" spans="1:36" hidden="1" x14ac:dyDescent="0.2">
      <c r="A971" t="s">
        <v>3973</v>
      </c>
      <c r="F971" s="1">
        <v>45170</v>
      </c>
      <c r="G971">
        <v>2023</v>
      </c>
      <c r="H971" t="s">
        <v>3819</v>
      </c>
      <c r="I971" t="s">
        <v>5665</v>
      </c>
      <c r="J971" t="str">
        <f>VLOOKUP(I971, [2]Sheet3!$A$1:$B$391, 2, FALSE)</f>
        <v>5 </v>
      </c>
      <c r="M971" t="s">
        <v>3821</v>
      </c>
      <c r="N971" t="s">
        <v>3822</v>
      </c>
      <c r="Q971">
        <v>31282169</v>
      </c>
      <c r="R971">
        <v>164</v>
      </c>
      <c r="T971">
        <v>113973</v>
      </c>
      <c r="V971">
        <v>6</v>
      </c>
      <c r="W971">
        <v>1796069</v>
      </c>
      <c r="X971" t="s">
        <v>70</v>
      </c>
      <c r="Y971" t="s">
        <v>47</v>
      </c>
    </row>
    <row r="972" spans="1:36" hidden="1" x14ac:dyDescent="0.2">
      <c r="A972" t="s">
        <v>4277</v>
      </c>
      <c r="F972" s="1">
        <v>40513</v>
      </c>
      <c r="G972">
        <v>2010</v>
      </c>
      <c r="H972" t="s">
        <v>4305</v>
      </c>
      <c r="I972" t="s">
        <v>5665</v>
      </c>
      <c r="J972" t="str">
        <f>VLOOKUP(I972, [2]Sheet3!$A$1:$B$391, 2, FALSE)</f>
        <v>5 </v>
      </c>
      <c r="M972" t="s">
        <v>4306</v>
      </c>
      <c r="N972" t="s">
        <v>4307</v>
      </c>
      <c r="Q972">
        <v>10430564</v>
      </c>
      <c r="R972">
        <v>63</v>
      </c>
      <c r="S972">
        <v>12</v>
      </c>
      <c r="T972">
        <v>1261</v>
      </c>
      <c r="U972">
        <v>1266</v>
      </c>
      <c r="V972">
        <v>7</v>
      </c>
      <c r="W972">
        <v>754338</v>
      </c>
      <c r="X972" t="s">
        <v>70</v>
      </c>
      <c r="Y972" t="s">
        <v>47</v>
      </c>
    </row>
    <row r="973" spans="1:36" hidden="1" x14ac:dyDescent="0.2">
      <c r="A973" t="s">
        <v>1302</v>
      </c>
      <c r="F973" s="1">
        <v>39828</v>
      </c>
      <c r="G973">
        <v>2009</v>
      </c>
      <c r="H973" t="s">
        <v>1434</v>
      </c>
      <c r="I973" t="s">
        <v>5719</v>
      </c>
      <c r="J973" t="str">
        <f>VLOOKUP(I973, [2]Sheet3!$A$1:$B$391, 2, FALSE)</f>
        <v>4 </v>
      </c>
      <c r="M973" t="s">
        <v>1436</v>
      </c>
      <c r="N973" t="s">
        <v>1302</v>
      </c>
      <c r="Q973">
        <v>296371</v>
      </c>
      <c r="R973">
        <v>4</v>
      </c>
      <c r="S973">
        <v>2</v>
      </c>
      <c r="V973">
        <v>0</v>
      </c>
      <c r="W973">
        <v>30767</v>
      </c>
      <c r="X973" t="s">
        <v>1437</v>
      </c>
      <c r="Y973" t="s">
        <v>47</v>
      </c>
    </row>
    <row r="974" spans="1:36" hidden="1" x14ac:dyDescent="0.2">
      <c r="A974" t="s">
        <v>1302</v>
      </c>
      <c r="F974" s="1">
        <v>39450</v>
      </c>
      <c r="G974">
        <v>2008</v>
      </c>
      <c r="H974" t="s">
        <v>1448</v>
      </c>
      <c r="I974" t="s">
        <v>5719</v>
      </c>
      <c r="J974" t="str">
        <f>VLOOKUP(I974, [2]Sheet3!$A$1:$B$391, 2, FALSE)</f>
        <v>4 </v>
      </c>
      <c r="M974" t="s">
        <v>1449</v>
      </c>
      <c r="N974" t="s">
        <v>1450</v>
      </c>
      <c r="Q974">
        <v>4423198</v>
      </c>
      <c r="R974">
        <v>2</v>
      </c>
      <c r="S974">
        <v>2</v>
      </c>
      <c r="V974">
        <v>0</v>
      </c>
      <c r="W974">
        <v>30767</v>
      </c>
      <c r="X974" t="s">
        <v>1437</v>
      </c>
      <c r="Y974" t="s">
        <v>47</v>
      </c>
    </row>
    <row r="975" spans="1:36" hidden="1" x14ac:dyDescent="0.2">
      <c r="A975" t="s">
        <v>1302</v>
      </c>
      <c r="F975" s="1">
        <v>40923</v>
      </c>
      <c r="G975">
        <v>2012</v>
      </c>
      <c r="H975" t="s">
        <v>1459</v>
      </c>
      <c r="I975" t="s">
        <v>5719</v>
      </c>
      <c r="J975" t="str">
        <f>VLOOKUP(I975, [2]Sheet3!$A$1:$B$391, 2, FALSE)</f>
        <v>4 </v>
      </c>
      <c r="M975" t="s">
        <v>1460</v>
      </c>
      <c r="N975" t="s">
        <v>1331</v>
      </c>
      <c r="Q975">
        <v>6684606</v>
      </c>
      <c r="R975">
        <v>7</v>
      </c>
      <c r="S975">
        <v>1</v>
      </c>
      <c r="V975">
        <v>0</v>
      </c>
      <c r="W975">
        <v>30767</v>
      </c>
      <c r="X975" t="s">
        <v>1437</v>
      </c>
      <c r="Y975" t="s">
        <v>47</v>
      </c>
    </row>
    <row r="976" spans="1:36" hidden="1" x14ac:dyDescent="0.2">
      <c r="A976" t="s">
        <v>1302</v>
      </c>
      <c r="F976" s="1">
        <v>42370</v>
      </c>
      <c r="G976">
        <v>2016</v>
      </c>
      <c r="H976" t="s">
        <v>1485</v>
      </c>
      <c r="I976" t="s">
        <v>5719</v>
      </c>
      <c r="J976" t="str">
        <f>VLOOKUP(I976, [2]Sheet3!$A$1:$B$391, 2, FALSE)</f>
        <v>4 </v>
      </c>
      <c r="M976" t="s">
        <v>1486</v>
      </c>
      <c r="N976" t="s">
        <v>1302</v>
      </c>
      <c r="Q976">
        <v>11611288</v>
      </c>
      <c r="R976">
        <v>11</v>
      </c>
      <c r="S976">
        <v>1</v>
      </c>
      <c r="V976">
        <v>0</v>
      </c>
      <c r="W976">
        <v>30767</v>
      </c>
      <c r="X976" t="s">
        <v>1437</v>
      </c>
      <c r="Y976" t="s">
        <v>47</v>
      </c>
    </row>
    <row r="977" spans="1:39" hidden="1" x14ac:dyDescent="0.2">
      <c r="A977" t="s">
        <v>1302</v>
      </c>
      <c r="F977" s="1">
        <v>39450</v>
      </c>
      <c r="G977">
        <v>2008</v>
      </c>
      <c r="H977" t="s">
        <v>1487</v>
      </c>
      <c r="I977" t="s">
        <v>5719</v>
      </c>
      <c r="J977" t="str">
        <f>VLOOKUP(I977, [2]Sheet3!$A$1:$B$391, 2, FALSE)</f>
        <v>4 </v>
      </c>
      <c r="M977" t="s">
        <v>1488</v>
      </c>
      <c r="N977" t="s">
        <v>1489</v>
      </c>
      <c r="Q977">
        <v>4423205</v>
      </c>
      <c r="R977">
        <v>3</v>
      </c>
      <c r="S977">
        <v>1</v>
      </c>
      <c r="V977">
        <v>1</v>
      </c>
      <c r="W977">
        <v>30767</v>
      </c>
      <c r="X977" t="s">
        <v>1437</v>
      </c>
      <c r="Y977" t="s">
        <v>47</v>
      </c>
    </row>
    <row r="978" spans="1:39" hidden="1" x14ac:dyDescent="0.2">
      <c r="A978" t="s">
        <v>1302</v>
      </c>
      <c r="F978" s="1">
        <v>39828</v>
      </c>
      <c r="G978">
        <v>2009</v>
      </c>
      <c r="H978" t="s">
        <v>1490</v>
      </c>
      <c r="I978" t="s">
        <v>5719</v>
      </c>
      <c r="J978" t="str">
        <f>VLOOKUP(I978, [2]Sheet3!$A$1:$B$391, 2, FALSE)</f>
        <v>4 </v>
      </c>
      <c r="M978" t="s">
        <v>1491</v>
      </c>
      <c r="N978" t="s">
        <v>1336</v>
      </c>
      <c r="Q978">
        <v>4423206</v>
      </c>
      <c r="R978">
        <v>4</v>
      </c>
      <c r="S978">
        <v>2</v>
      </c>
      <c r="V978">
        <v>4</v>
      </c>
      <c r="W978">
        <v>30767</v>
      </c>
      <c r="X978" t="s">
        <v>1437</v>
      </c>
      <c r="Y978" t="s">
        <v>47</v>
      </c>
    </row>
    <row r="979" spans="1:39" hidden="1" x14ac:dyDescent="0.2">
      <c r="A979" t="s">
        <v>1302</v>
      </c>
      <c r="F979" s="1">
        <v>40199</v>
      </c>
      <c r="G979">
        <v>2010</v>
      </c>
      <c r="H979" t="s">
        <v>1492</v>
      </c>
      <c r="I979" t="s">
        <v>5719</v>
      </c>
      <c r="J979" t="str">
        <f>VLOOKUP(I979, [2]Sheet3!$A$1:$B$391, 2, FALSE)</f>
        <v>4 </v>
      </c>
      <c r="M979" t="s">
        <v>1493</v>
      </c>
      <c r="N979" t="s">
        <v>1336</v>
      </c>
      <c r="Q979">
        <v>4423207</v>
      </c>
      <c r="R979">
        <v>5</v>
      </c>
      <c r="S979">
        <v>1</v>
      </c>
      <c r="V979">
        <v>3</v>
      </c>
      <c r="W979">
        <v>30767</v>
      </c>
      <c r="X979" t="s">
        <v>1437</v>
      </c>
      <c r="Y979" t="s">
        <v>47</v>
      </c>
    </row>
    <row r="980" spans="1:39" hidden="1" x14ac:dyDescent="0.2">
      <c r="A980" t="s">
        <v>1302</v>
      </c>
      <c r="F980" s="1">
        <v>42370</v>
      </c>
      <c r="G980">
        <v>2016</v>
      </c>
      <c r="H980" t="s">
        <v>1504</v>
      </c>
      <c r="I980" t="s">
        <v>5719</v>
      </c>
      <c r="J980" t="str">
        <f>VLOOKUP(I980, [2]Sheet3!$A$1:$B$391, 2, FALSE)</f>
        <v>4 </v>
      </c>
      <c r="M980" t="s">
        <v>1505</v>
      </c>
      <c r="N980" t="s">
        <v>1474</v>
      </c>
      <c r="Q980">
        <v>11611290</v>
      </c>
      <c r="R980">
        <v>11</v>
      </c>
      <c r="S980">
        <v>1</v>
      </c>
      <c r="V980">
        <v>0</v>
      </c>
      <c r="W980">
        <v>30767</v>
      </c>
      <c r="X980" t="s">
        <v>1437</v>
      </c>
      <c r="Y980" t="s">
        <v>47</v>
      </c>
    </row>
    <row r="981" spans="1:39" hidden="1" x14ac:dyDescent="0.2">
      <c r="A981" t="s">
        <v>1302</v>
      </c>
      <c r="F981" s="1">
        <v>42861</v>
      </c>
      <c r="G981">
        <v>2017</v>
      </c>
      <c r="H981" t="s">
        <v>1535</v>
      </c>
      <c r="I981" t="s">
        <v>5719</v>
      </c>
      <c r="J981" t="str">
        <f>VLOOKUP(I981, [2]Sheet3!$A$1:$B$391, 2, FALSE)</f>
        <v>4 </v>
      </c>
      <c r="M981" t="s">
        <v>1537</v>
      </c>
      <c r="N981" t="s">
        <v>1538</v>
      </c>
      <c r="Q981">
        <v>14194917</v>
      </c>
      <c r="R981">
        <v>12</v>
      </c>
      <c r="S981" t="s">
        <v>1536</v>
      </c>
      <c r="V981">
        <v>0</v>
      </c>
      <c r="W981">
        <v>30767</v>
      </c>
      <c r="X981" t="s">
        <v>1437</v>
      </c>
      <c r="Y981" t="s">
        <v>47</v>
      </c>
    </row>
    <row r="982" spans="1:39" hidden="1" x14ac:dyDescent="0.2">
      <c r="A982" t="s">
        <v>1302</v>
      </c>
      <c r="F982" s="1">
        <v>42370</v>
      </c>
      <c r="G982">
        <v>2016</v>
      </c>
      <c r="H982" t="s">
        <v>1618</v>
      </c>
      <c r="I982" t="s">
        <v>5719</v>
      </c>
      <c r="J982" t="str">
        <f>VLOOKUP(I982, [2]Sheet3!$A$1:$B$391, 2, FALSE)</f>
        <v>4 </v>
      </c>
      <c r="M982" t="s">
        <v>1619</v>
      </c>
      <c r="N982" t="s">
        <v>1474</v>
      </c>
      <c r="Q982">
        <v>11611289</v>
      </c>
      <c r="R982">
        <v>11</v>
      </c>
      <c r="S982">
        <v>1</v>
      </c>
      <c r="T982">
        <v>1</v>
      </c>
      <c r="V982">
        <v>0</v>
      </c>
      <c r="W982">
        <v>30767</v>
      </c>
      <c r="X982" t="s">
        <v>1437</v>
      </c>
      <c r="Y982" t="s">
        <v>192</v>
      </c>
    </row>
    <row r="983" spans="1:39" hidden="1" x14ac:dyDescent="0.2">
      <c r="A983" t="s">
        <v>1302</v>
      </c>
      <c r="F983" s="1">
        <v>38723</v>
      </c>
      <c r="G983">
        <v>2006</v>
      </c>
      <c r="H983" t="s">
        <v>1620</v>
      </c>
      <c r="I983" t="s">
        <v>5719</v>
      </c>
      <c r="J983" t="str">
        <f>VLOOKUP(I983, [2]Sheet3!$A$1:$B$391, 2, FALSE)</f>
        <v>4 </v>
      </c>
      <c r="M983" t="s">
        <v>1621</v>
      </c>
      <c r="N983" t="s">
        <v>1423</v>
      </c>
      <c r="Q983">
        <v>4423199</v>
      </c>
      <c r="R983">
        <v>1</v>
      </c>
      <c r="S983">
        <v>1</v>
      </c>
      <c r="V983">
        <v>0</v>
      </c>
      <c r="W983">
        <v>30767</v>
      </c>
      <c r="X983" t="s">
        <v>1437</v>
      </c>
      <c r="Y983" t="s">
        <v>192</v>
      </c>
    </row>
    <row r="984" spans="1:39" hidden="1" x14ac:dyDescent="0.2">
      <c r="A984" t="s">
        <v>3554</v>
      </c>
      <c r="F984" s="1">
        <v>42736</v>
      </c>
      <c r="G984">
        <v>2017</v>
      </c>
      <c r="H984" t="s">
        <v>3578</v>
      </c>
      <c r="I984" t="s">
        <v>5719</v>
      </c>
      <c r="J984" t="str">
        <f>VLOOKUP(I984, [2]Sheet3!$A$1:$B$391, 2, FALSE)</f>
        <v>4 </v>
      </c>
      <c r="M984" t="s">
        <v>3579</v>
      </c>
      <c r="N984" t="s">
        <v>3554</v>
      </c>
      <c r="Q984">
        <v>13921010</v>
      </c>
      <c r="R984">
        <v>12</v>
      </c>
      <c r="S984" t="s">
        <v>1536</v>
      </c>
      <c r="V984">
        <v>0</v>
      </c>
      <c r="W984">
        <v>776490</v>
      </c>
      <c r="X984" t="s">
        <v>1437</v>
      </c>
      <c r="Y984" t="s">
        <v>47</v>
      </c>
    </row>
    <row r="985" spans="1:39" hidden="1" x14ac:dyDescent="0.2">
      <c r="A985" t="s">
        <v>4162</v>
      </c>
      <c r="F985" s="1">
        <v>39450</v>
      </c>
      <c r="G985">
        <v>2008</v>
      </c>
      <c r="H985" t="s">
        <v>1487</v>
      </c>
      <c r="I985" t="s">
        <v>5719</v>
      </c>
      <c r="J985" t="str">
        <f>VLOOKUP(I985, [2]Sheet3!$A$1:$B$391, 2, FALSE)</f>
        <v>4 </v>
      </c>
      <c r="M985" t="s">
        <v>1488</v>
      </c>
      <c r="N985" t="s">
        <v>1489</v>
      </c>
      <c r="Q985">
        <v>6989217</v>
      </c>
      <c r="R985">
        <v>3</v>
      </c>
      <c r="S985">
        <v>1</v>
      </c>
      <c r="V985">
        <v>1</v>
      </c>
      <c r="W985">
        <v>128897</v>
      </c>
      <c r="X985" t="s">
        <v>1437</v>
      </c>
      <c r="Y985" t="s">
        <v>47</v>
      </c>
    </row>
    <row r="986" spans="1:39" hidden="1" x14ac:dyDescent="0.2">
      <c r="A986" t="s">
        <v>41</v>
      </c>
      <c r="F986" s="1">
        <v>44621</v>
      </c>
      <c r="G986">
        <v>2022</v>
      </c>
      <c r="H986" t="s">
        <v>67</v>
      </c>
      <c r="I986" t="s">
        <v>5720</v>
      </c>
      <c r="J986" t="str">
        <f>VLOOKUP(I986, [2]Sheet3!$A$1:$B$391, 2, FALSE)</f>
        <v>5* </v>
      </c>
      <c r="M986" t="s">
        <v>69</v>
      </c>
      <c r="N986" t="s">
        <v>61</v>
      </c>
      <c r="Q986">
        <v>27296391</v>
      </c>
      <c r="R986">
        <v>37</v>
      </c>
      <c r="S986">
        <v>2</v>
      </c>
      <c r="T986">
        <v>106175</v>
      </c>
      <c r="V986">
        <v>15</v>
      </c>
      <c r="W986">
        <v>1473071</v>
      </c>
      <c r="X986" t="s">
        <v>70</v>
      </c>
      <c r="Y986" t="s">
        <v>47</v>
      </c>
    </row>
    <row r="987" spans="1:39" hidden="1" x14ac:dyDescent="0.2">
      <c r="A987" t="s">
        <v>5040</v>
      </c>
      <c r="E987" t="s">
        <v>5041</v>
      </c>
      <c r="F987" s="6">
        <v>45169</v>
      </c>
      <c r="G987">
        <v>2023</v>
      </c>
      <c r="H987" t="s">
        <v>5721</v>
      </c>
      <c r="I987" t="s">
        <v>5720</v>
      </c>
      <c r="J987" t="s">
        <v>5103</v>
      </c>
      <c r="Q987" s="7">
        <v>282919938048</v>
      </c>
      <c r="Z987" t="s">
        <v>5047</v>
      </c>
      <c r="AB987" t="s">
        <v>5722</v>
      </c>
      <c r="AC987" t="s">
        <v>5723</v>
      </c>
      <c r="AD987" t="s">
        <v>5050</v>
      </c>
      <c r="AE987" t="s">
        <v>5048</v>
      </c>
      <c r="AF987" t="s">
        <v>5049</v>
      </c>
      <c r="AG987" t="s">
        <v>5050</v>
      </c>
      <c r="AH987" t="s">
        <v>5072</v>
      </c>
      <c r="AI987" t="s">
        <v>5724</v>
      </c>
      <c r="AJ987" t="s">
        <v>5050</v>
      </c>
      <c r="AK987" t="s">
        <v>5725</v>
      </c>
      <c r="AL987" t="s">
        <v>5726</v>
      </c>
      <c r="AM987" t="s">
        <v>5050</v>
      </c>
    </row>
    <row r="988" spans="1:39" hidden="1" x14ac:dyDescent="0.2">
      <c r="A988" t="s">
        <v>5693</v>
      </c>
      <c r="D988" t="s">
        <v>5059</v>
      </c>
      <c r="E988" t="s">
        <v>5119</v>
      </c>
      <c r="F988" s="6">
        <v>41243</v>
      </c>
      <c r="G988">
        <v>2012</v>
      </c>
      <c r="H988" t="s">
        <v>5727</v>
      </c>
      <c r="I988" t="s">
        <v>5720</v>
      </c>
      <c r="J988" t="s">
        <v>5103</v>
      </c>
      <c r="Q988" s="7">
        <v>173626423296</v>
      </c>
      <c r="R988">
        <v>29</v>
      </c>
      <c r="Z988" t="s">
        <v>5047</v>
      </c>
      <c r="AA988" s="9" t="s">
        <v>5728</v>
      </c>
      <c r="AB988" t="s">
        <v>5729</v>
      </c>
      <c r="AC988" t="s">
        <v>5730</v>
      </c>
      <c r="AD988" t="s">
        <v>5050</v>
      </c>
      <c r="AE988" t="s">
        <v>5699</v>
      </c>
      <c r="AF988" t="s">
        <v>5700</v>
      </c>
      <c r="AG988" t="s">
        <v>5050</v>
      </c>
      <c r="AH988" t="s">
        <v>5703</v>
      </c>
      <c r="AI988" t="s">
        <v>5704</v>
      </c>
      <c r="AJ988" t="s">
        <v>5050</v>
      </c>
    </row>
    <row r="989" spans="1:39" hidden="1" x14ac:dyDescent="0.2">
      <c r="A989" t="s">
        <v>3015</v>
      </c>
      <c r="F989" s="1">
        <v>44866</v>
      </c>
      <c r="G989">
        <v>2022</v>
      </c>
      <c r="H989" t="s">
        <v>3016</v>
      </c>
      <c r="I989" t="s">
        <v>5720</v>
      </c>
      <c r="J989" t="str">
        <f>VLOOKUP(I989, [2]Sheet3!$A$1:$B$391, 2, FALSE)</f>
        <v>5* </v>
      </c>
      <c r="M989" t="s">
        <v>3017</v>
      </c>
      <c r="N989" t="s">
        <v>3018</v>
      </c>
      <c r="Q989">
        <v>36823309</v>
      </c>
      <c r="R989">
        <v>37</v>
      </c>
      <c r="S989">
        <v>6</v>
      </c>
      <c r="T989">
        <v>106260</v>
      </c>
      <c r="V989">
        <v>2</v>
      </c>
      <c r="W989">
        <v>841762</v>
      </c>
      <c r="X989" t="s">
        <v>70</v>
      </c>
      <c r="Y989" t="s">
        <v>47</v>
      </c>
    </row>
    <row r="990" spans="1:39" hidden="1" x14ac:dyDescent="0.2">
      <c r="A990" t="s">
        <v>3022</v>
      </c>
      <c r="F990" s="1">
        <v>43221</v>
      </c>
      <c r="G990">
        <v>2018</v>
      </c>
      <c r="H990" t="s">
        <v>3091</v>
      </c>
      <c r="I990" t="s">
        <v>5720</v>
      </c>
      <c r="J990" t="str">
        <f>VLOOKUP(I990, [2]Sheet3!$A$1:$B$391, 2, FALSE)</f>
        <v>5* </v>
      </c>
      <c r="M990" t="s">
        <v>3092</v>
      </c>
      <c r="N990" t="s">
        <v>3093</v>
      </c>
      <c r="Q990">
        <v>15739545</v>
      </c>
      <c r="R990">
        <v>33</v>
      </c>
      <c r="S990">
        <v>3</v>
      </c>
      <c r="T990">
        <v>296</v>
      </c>
      <c r="U990">
        <v>314</v>
      </c>
      <c r="V990">
        <v>50</v>
      </c>
      <c r="W990">
        <v>156816</v>
      </c>
      <c r="X990" t="s">
        <v>70</v>
      </c>
      <c r="Y990" t="s">
        <v>47</v>
      </c>
    </row>
    <row r="991" spans="1:39" hidden="1" x14ac:dyDescent="0.2">
      <c r="A991" t="s">
        <v>3022</v>
      </c>
      <c r="F991" s="1">
        <v>44501</v>
      </c>
      <c r="G991">
        <v>2021</v>
      </c>
      <c r="H991" t="s">
        <v>3127</v>
      </c>
      <c r="I991" t="s">
        <v>5720</v>
      </c>
      <c r="J991" t="str">
        <f>VLOOKUP(I991, [2]Sheet3!$A$1:$B$391, 2, FALSE)</f>
        <v>5* </v>
      </c>
      <c r="M991" t="s">
        <v>3128</v>
      </c>
      <c r="N991" t="s">
        <v>3129</v>
      </c>
      <c r="Q991">
        <v>25682371</v>
      </c>
      <c r="R991">
        <v>36</v>
      </c>
      <c r="S991">
        <v>6</v>
      </c>
      <c r="T991">
        <v>106146</v>
      </c>
      <c r="V991">
        <v>21</v>
      </c>
      <c r="W991">
        <v>156816</v>
      </c>
      <c r="X991" t="s">
        <v>70</v>
      </c>
      <c r="Y991" t="s">
        <v>47</v>
      </c>
    </row>
    <row r="992" spans="1:39" hidden="1" x14ac:dyDescent="0.2">
      <c r="A992" t="s">
        <v>3022</v>
      </c>
      <c r="F992" s="1">
        <v>44866</v>
      </c>
      <c r="G992">
        <v>2022</v>
      </c>
      <c r="H992" t="s">
        <v>3016</v>
      </c>
      <c r="I992" t="s">
        <v>5720</v>
      </c>
      <c r="J992" t="str">
        <f>VLOOKUP(I992, [2]Sheet3!$A$1:$B$391, 2, FALSE)</f>
        <v>5* </v>
      </c>
      <c r="M992" t="s">
        <v>3017</v>
      </c>
      <c r="N992" t="s">
        <v>3018</v>
      </c>
      <c r="Q992">
        <v>29047714</v>
      </c>
      <c r="R992">
        <v>37</v>
      </c>
      <c r="S992">
        <v>6</v>
      </c>
      <c r="T992">
        <v>106260</v>
      </c>
      <c r="V992">
        <v>2</v>
      </c>
      <c r="W992">
        <v>156816</v>
      </c>
      <c r="X992" t="s">
        <v>70</v>
      </c>
      <c r="Y992" t="s">
        <v>47</v>
      </c>
    </row>
    <row r="993" spans="1:48" hidden="1" x14ac:dyDescent="0.2">
      <c r="A993" t="s">
        <v>5211</v>
      </c>
      <c r="E993" t="s">
        <v>5041</v>
      </c>
      <c r="F993" s="6">
        <v>44286</v>
      </c>
      <c r="G993">
        <v>2021</v>
      </c>
      <c r="H993" t="s">
        <v>5731</v>
      </c>
      <c r="I993" t="s">
        <v>5720</v>
      </c>
      <c r="J993" t="s">
        <v>5103</v>
      </c>
      <c r="M993" t="s">
        <v>5732</v>
      </c>
      <c r="O993" t="s">
        <v>5733</v>
      </c>
      <c r="Q993" s="7">
        <v>240810444800</v>
      </c>
      <c r="Z993" t="s">
        <v>5047</v>
      </c>
      <c r="AA993" t="s">
        <v>5734</v>
      </c>
      <c r="AB993" t="s">
        <v>5735</v>
      </c>
      <c r="AC993" t="s">
        <v>5736</v>
      </c>
      <c r="AD993" t="s">
        <v>5050</v>
      </c>
      <c r="AE993" t="s">
        <v>5220</v>
      </c>
      <c r="AF993" t="s">
        <v>5221</v>
      </c>
      <c r="AG993" t="s">
        <v>5050</v>
      </c>
      <c r="AH993" t="s">
        <v>5737</v>
      </c>
      <c r="AI993" t="s">
        <v>5738</v>
      </c>
      <c r="AJ993" t="s">
        <v>5050</v>
      </c>
    </row>
    <row r="994" spans="1:48" hidden="1" x14ac:dyDescent="0.2">
      <c r="A994" t="s">
        <v>5075</v>
      </c>
      <c r="E994" t="s">
        <v>5041</v>
      </c>
      <c r="F994" s="6">
        <v>44681</v>
      </c>
      <c r="G994">
        <v>2022</v>
      </c>
      <c r="H994" t="s">
        <v>5739</v>
      </c>
      <c r="I994" t="s">
        <v>5720</v>
      </c>
      <c r="J994" t="s">
        <v>5103</v>
      </c>
      <c r="M994" t="s">
        <v>5740</v>
      </c>
      <c r="O994" t="s">
        <v>5741</v>
      </c>
      <c r="Q994" s="7">
        <v>240277825536</v>
      </c>
      <c r="Z994" t="s">
        <v>5047</v>
      </c>
      <c r="AB994" t="s">
        <v>5085</v>
      </c>
      <c r="AC994" t="s">
        <v>5086</v>
      </c>
      <c r="AD994" t="s">
        <v>5050</v>
      </c>
      <c r="AE994" t="s">
        <v>5742</v>
      </c>
      <c r="AF994" t="s">
        <v>5112</v>
      </c>
      <c r="AG994" t="s">
        <v>5050</v>
      </c>
      <c r="AH994" t="s">
        <v>5743</v>
      </c>
      <c r="AI994" t="s">
        <v>5110</v>
      </c>
      <c r="AJ994" t="s">
        <v>5050</v>
      </c>
      <c r="AK994" t="s">
        <v>5744</v>
      </c>
      <c r="AL994" t="s">
        <v>5745</v>
      </c>
      <c r="AM994" t="s">
        <v>5050</v>
      </c>
      <c r="AN994" t="s">
        <v>5109</v>
      </c>
      <c r="AO994" t="s">
        <v>5110</v>
      </c>
      <c r="AP994" t="s">
        <v>5050</v>
      </c>
    </row>
    <row r="995" spans="1:48" hidden="1" x14ac:dyDescent="0.2">
      <c r="A995" t="s">
        <v>5075</v>
      </c>
      <c r="E995" t="s">
        <v>5041</v>
      </c>
      <c r="F995" s="6">
        <v>41882</v>
      </c>
      <c r="G995">
        <v>2014</v>
      </c>
      <c r="H995" t="s">
        <v>5746</v>
      </c>
      <c r="I995" t="s">
        <v>5720</v>
      </c>
      <c r="J995" t="s">
        <v>5103</v>
      </c>
      <c r="M995" t="s">
        <v>5747</v>
      </c>
      <c r="O995" t="s">
        <v>5748</v>
      </c>
      <c r="Q995" s="7">
        <v>150114967552</v>
      </c>
      <c r="R995">
        <v>30</v>
      </c>
      <c r="S995">
        <v>1</v>
      </c>
      <c r="T995" t="s">
        <v>5749</v>
      </c>
      <c r="Z995" t="s">
        <v>5047</v>
      </c>
    </row>
    <row r="996" spans="1:48" hidden="1" x14ac:dyDescent="0.2">
      <c r="A996" t="s">
        <v>5479</v>
      </c>
      <c r="D996" t="s">
        <v>5059</v>
      </c>
      <c r="E996" t="s">
        <v>5060</v>
      </c>
      <c r="F996" s="6">
        <v>44712</v>
      </c>
      <c r="G996">
        <v>2022</v>
      </c>
      <c r="H996" t="s">
        <v>5750</v>
      </c>
      <c r="I996" t="s">
        <v>5751</v>
      </c>
      <c r="J996" t="s">
        <v>5044</v>
      </c>
      <c r="M996" t="s">
        <v>5752</v>
      </c>
      <c r="O996" t="s">
        <v>5753</v>
      </c>
      <c r="Q996" s="7">
        <v>237432524800</v>
      </c>
      <c r="R996">
        <v>18</v>
      </c>
      <c r="Z996" t="s">
        <v>5047</v>
      </c>
      <c r="AB996" t="s">
        <v>5754</v>
      </c>
      <c r="AC996" t="s">
        <v>5755</v>
      </c>
      <c r="AD996" t="s">
        <v>5050</v>
      </c>
      <c r="AE996" t="s">
        <v>5756</v>
      </c>
      <c r="AF996" t="s">
        <v>5757</v>
      </c>
      <c r="AG996" t="s">
        <v>5050</v>
      </c>
      <c r="AH996" t="s">
        <v>5758</v>
      </c>
      <c r="AI996" t="s">
        <v>5522</v>
      </c>
      <c r="AJ996" t="s">
        <v>5050</v>
      </c>
      <c r="AK996" t="s">
        <v>5085</v>
      </c>
      <c r="AL996" t="s">
        <v>5086</v>
      </c>
      <c r="AM996" t="s">
        <v>5050</v>
      </c>
      <c r="AN996" t="s">
        <v>5759</v>
      </c>
      <c r="AO996" t="s">
        <v>5760</v>
      </c>
      <c r="AP996" t="s">
        <v>5050</v>
      </c>
      <c r="AQ996" t="s">
        <v>5761</v>
      </c>
      <c r="AR996" t="s">
        <v>5762</v>
      </c>
      <c r="AS996" t="s">
        <v>5050</v>
      </c>
      <c r="AT996" t="s">
        <v>5486</v>
      </c>
      <c r="AU996" t="s">
        <v>5487</v>
      </c>
      <c r="AV996" t="s">
        <v>5050</v>
      </c>
    </row>
    <row r="997" spans="1:48" x14ac:dyDescent="0.2">
      <c r="A997" t="s">
        <v>3022</v>
      </c>
      <c r="F997" s="1">
        <v>43617</v>
      </c>
      <c r="G997">
        <v>2019</v>
      </c>
      <c r="H997" t="s">
        <v>3106</v>
      </c>
      <c r="I997" t="s">
        <v>5751</v>
      </c>
      <c r="J997" t="e">
        <f>VLOOKUP(I997, [2]Sheet3!$A$1:$B$391, 2, FALSE)</f>
        <v>#N/A</v>
      </c>
      <c r="M997" t="s">
        <v>3109</v>
      </c>
      <c r="N997" t="s">
        <v>3090</v>
      </c>
      <c r="Q997">
        <v>18037124</v>
      </c>
      <c r="R997">
        <v>11</v>
      </c>
      <c r="T997" t="s">
        <v>3108</v>
      </c>
      <c r="V997">
        <v>7</v>
      </c>
      <c r="W997">
        <v>156816</v>
      </c>
      <c r="X997" t="s">
        <v>70</v>
      </c>
      <c r="Y997" t="s">
        <v>47</v>
      </c>
    </row>
    <row r="998" spans="1:48" x14ac:dyDescent="0.2">
      <c r="A998" t="s">
        <v>3782</v>
      </c>
      <c r="F998" s="1">
        <v>45597</v>
      </c>
      <c r="G998">
        <v>2024</v>
      </c>
      <c r="H998" t="s">
        <v>3815</v>
      </c>
      <c r="I998" t="s">
        <v>5751</v>
      </c>
      <c r="J998" t="e">
        <f>VLOOKUP(I998, [2]Sheet3!$A$1:$B$391, 2, FALSE)</f>
        <v>#N/A</v>
      </c>
      <c r="M998" t="s">
        <v>3817</v>
      </c>
      <c r="N998" t="s">
        <v>3809</v>
      </c>
      <c r="Q998">
        <v>36070821</v>
      </c>
      <c r="R998">
        <v>22</v>
      </c>
      <c r="T998" t="s">
        <v>3816</v>
      </c>
      <c r="V998">
        <v>0</v>
      </c>
      <c r="W998">
        <v>841768</v>
      </c>
      <c r="X998" t="s">
        <v>70</v>
      </c>
      <c r="Y998" t="s">
        <v>47</v>
      </c>
    </row>
    <row r="999" spans="1:48" x14ac:dyDescent="0.2">
      <c r="A999" t="s">
        <v>2320</v>
      </c>
      <c r="F999" s="1">
        <v>43832</v>
      </c>
      <c r="G999">
        <v>2020</v>
      </c>
      <c r="H999" t="s">
        <v>2394</v>
      </c>
      <c r="I999" t="s">
        <v>5763</v>
      </c>
      <c r="J999" t="e">
        <f>VLOOKUP(I999, [2]Sheet3!$A$1:$B$391, 2, FALSE)</f>
        <v>#N/A</v>
      </c>
      <c r="M999" t="s">
        <v>2396</v>
      </c>
      <c r="N999" t="s">
        <v>2398</v>
      </c>
      <c r="Q999">
        <v>20161757</v>
      </c>
      <c r="R999">
        <v>27</v>
      </c>
      <c r="S999">
        <v>1</v>
      </c>
      <c r="T999">
        <v>1</v>
      </c>
      <c r="U999">
        <v>17</v>
      </c>
      <c r="V999">
        <v>6</v>
      </c>
      <c r="W999">
        <v>259376</v>
      </c>
      <c r="X999" t="s">
        <v>172</v>
      </c>
      <c r="Y999" t="s">
        <v>47</v>
      </c>
    </row>
    <row r="1000" spans="1:48" hidden="1" x14ac:dyDescent="0.2">
      <c r="A1000" t="s">
        <v>4783</v>
      </c>
      <c r="F1000" s="1">
        <v>45170</v>
      </c>
      <c r="G1000">
        <v>2023</v>
      </c>
      <c r="H1000" t="s">
        <v>4951</v>
      </c>
      <c r="I1000" t="s">
        <v>5764</v>
      </c>
      <c r="J1000" t="str">
        <f>VLOOKUP(I1000, [2]Sheet3!$A$1:$B$391, 2, FALSE)</f>
        <v>5* </v>
      </c>
      <c r="M1000" t="s">
        <v>4953</v>
      </c>
      <c r="N1000" t="s">
        <v>4926</v>
      </c>
      <c r="Q1000">
        <v>30641660</v>
      </c>
      <c r="R1000">
        <v>51</v>
      </c>
      <c r="S1000">
        <v>3</v>
      </c>
      <c r="T1000">
        <v>744</v>
      </c>
      <c r="U1000">
        <v>777</v>
      </c>
      <c r="V1000">
        <v>8</v>
      </c>
      <c r="W1000">
        <v>497548</v>
      </c>
      <c r="X1000" t="s">
        <v>70</v>
      </c>
      <c r="Y1000" t="s">
        <v>47</v>
      </c>
    </row>
    <row r="1001" spans="1:48" hidden="1" x14ac:dyDescent="0.2">
      <c r="A1001" t="s">
        <v>1135</v>
      </c>
      <c r="F1001" s="1">
        <v>45476</v>
      </c>
      <c r="G1001">
        <v>2024</v>
      </c>
      <c r="H1001" t="s">
        <v>1224</v>
      </c>
      <c r="I1001" t="s">
        <v>5765</v>
      </c>
      <c r="J1001" t="str">
        <f>VLOOKUP(I1001, [2]Sheet3!$A$1:$B$391, 2, FALSE)</f>
        <v>4 </v>
      </c>
      <c r="M1001" t="s">
        <v>1226</v>
      </c>
      <c r="N1001" t="s">
        <v>1227</v>
      </c>
      <c r="Q1001">
        <v>31009945</v>
      </c>
      <c r="R1001">
        <v>64</v>
      </c>
      <c r="S1001">
        <v>4</v>
      </c>
      <c r="T1001">
        <v>486</v>
      </c>
      <c r="U1001">
        <v>500</v>
      </c>
      <c r="V1001">
        <v>0</v>
      </c>
      <c r="W1001">
        <v>202082</v>
      </c>
      <c r="X1001" t="s">
        <v>172</v>
      </c>
      <c r="Y1001" t="s">
        <v>47</v>
      </c>
    </row>
    <row r="1002" spans="1:48" hidden="1" x14ac:dyDescent="0.2">
      <c r="A1002" t="s">
        <v>5117</v>
      </c>
      <c r="D1002" t="s">
        <v>5118</v>
      </c>
      <c r="E1002" t="s">
        <v>5119</v>
      </c>
      <c r="F1002" s="6">
        <v>44957</v>
      </c>
      <c r="G1002">
        <v>2023</v>
      </c>
      <c r="H1002" t="s">
        <v>5766</v>
      </c>
      <c r="I1002" t="s">
        <v>5767</v>
      </c>
      <c r="J1002" t="s">
        <v>5044</v>
      </c>
      <c r="M1002" t="s">
        <v>5768</v>
      </c>
      <c r="O1002" t="s">
        <v>5769</v>
      </c>
      <c r="Q1002" s="7">
        <v>254457155584</v>
      </c>
      <c r="R1002">
        <v>57</v>
      </c>
      <c r="S1002" t="s">
        <v>5770</v>
      </c>
      <c r="T1002" t="s">
        <v>5771</v>
      </c>
      <c r="Z1002" t="s">
        <v>5047</v>
      </c>
      <c r="AA1002" t="s">
        <v>5772</v>
      </c>
      <c r="AB1002" t="s">
        <v>5126</v>
      </c>
      <c r="AC1002" t="s">
        <v>5127</v>
      </c>
      <c r="AD1002" t="s">
        <v>5050</v>
      </c>
      <c r="AE1002" t="s">
        <v>5128</v>
      </c>
      <c r="AF1002" t="s">
        <v>5129</v>
      </c>
      <c r="AG1002" t="s">
        <v>5773</v>
      </c>
    </row>
    <row r="1003" spans="1:48" hidden="1" x14ac:dyDescent="0.2">
      <c r="A1003" t="s">
        <v>3415</v>
      </c>
      <c r="F1003" s="1">
        <v>45108</v>
      </c>
      <c r="G1003">
        <v>2023</v>
      </c>
      <c r="H1003" t="s">
        <v>3484</v>
      </c>
      <c r="I1003" t="s">
        <v>5767</v>
      </c>
      <c r="J1003">
        <f>VLOOKUP(I1003, [2]Sheet3!$A$1:$B$391, 2, FALSE)</f>
        <v>4</v>
      </c>
      <c r="M1003" t="s">
        <v>3486</v>
      </c>
      <c r="N1003" t="s">
        <v>3454</v>
      </c>
      <c r="Q1003">
        <v>32027304</v>
      </c>
      <c r="R1003">
        <v>57</v>
      </c>
      <c r="S1003">
        <v>3</v>
      </c>
      <c r="T1003">
        <v>1453</v>
      </c>
      <c r="U1003">
        <v>1481</v>
      </c>
      <c r="V1003">
        <v>0</v>
      </c>
      <c r="W1003">
        <v>776487</v>
      </c>
      <c r="X1003" t="s">
        <v>53</v>
      </c>
      <c r="Y1003" t="s">
        <v>47</v>
      </c>
    </row>
    <row r="1004" spans="1:48" hidden="1" x14ac:dyDescent="0.2">
      <c r="A1004" t="s">
        <v>2650</v>
      </c>
      <c r="F1004" s="1">
        <v>39114</v>
      </c>
      <c r="G1004">
        <v>2007</v>
      </c>
      <c r="H1004" t="s">
        <v>2664</v>
      </c>
      <c r="I1004" t="s">
        <v>5774</v>
      </c>
      <c r="J1004">
        <f>VLOOKUP(I1004, [2]Sheet3!$A$1:$B$391, 2, FALSE)</f>
        <v>4</v>
      </c>
      <c r="M1004" t="s">
        <v>2666</v>
      </c>
      <c r="N1004" t="s">
        <v>2650</v>
      </c>
      <c r="Q1004">
        <v>4443120</v>
      </c>
      <c r="R1004">
        <v>6</v>
      </c>
      <c r="S1004">
        <v>1</v>
      </c>
      <c r="T1004">
        <v>60</v>
      </c>
      <c r="U1004">
        <v>73</v>
      </c>
      <c r="V1004">
        <v>11</v>
      </c>
      <c r="W1004">
        <v>333872</v>
      </c>
      <c r="X1004" t="s">
        <v>53</v>
      </c>
      <c r="Y1004" t="s">
        <v>47</v>
      </c>
    </row>
    <row r="1005" spans="1:48" hidden="1" x14ac:dyDescent="0.2">
      <c r="A1005" t="s">
        <v>2650</v>
      </c>
      <c r="F1005" s="1">
        <v>45658</v>
      </c>
      <c r="G1005">
        <v>2025</v>
      </c>
      <c r="H1005" t="s">
        <v>2726</v>
      </c>
      <c r="I1005" t="s">
        <v>5774</v>
      </c>
      <c r="J1005">
        <f>VLOOKUP(I1005, [2]Sheet3!$A$1:$B$391, 2, FALSE)</f>
        <v>4</v>
      </c>
      <c r="M1005" t="s">
        <v>2727</v>
      </c>
      <c r="N1005" t="s">
        <v>2650</v>
      </c>
      <c r="Q1005">
        <v>35922728</v>
      </c>
      <c r="R1005">
        <v>24</v>
      </c>
      <c r="S1005">
        <v>1</v>
      </c>
      <c r="T1005">
        <v>247</v>
      </c>
      <c r="U1005">
        <v>266</v>
      </c>
      <c r="V1005">
        <v>0</v>
      </c>
      <c r="W1005">
        <v>333872</v>
      </c>
      <c r="X1005" t="s">
        <v>53</v>
      </c>
      <c r="Y1005" t="s">
        <v>47</v>
      </c>
    </row>
    <row r="1006" spans="1:48" hidden="1" x14ac:dyDescent="0.2">
      <c r="A1006" t="s">
        <v>987</v>
      </c>
      <c r="F1006" s="1">
        <v>42016</v>
      </c>
      <c r="G1006">
        <v>2015</v>
      </c>
      <c r="H1006" t="s">
        <v>1056</v>
      </c>
      <c r="I1006" t="s">
        <v>5775</v>
      </c>
      <c r="J1006">
        <f>VLOOKUP(I1006, [2]Sheet3!$A$1:$B$391, 2, FALSE)</f>
        <v>4</v>
      </c>
      <c r="M1006" t="s">
        <v>1058</v>
      </c>
      <c r="N1006" t="s">
        <v>1050</v>
      </c>
      <c r="Q1006">
        <v>9818086</v>
      </c>
      <c r="R1006">
        <v>32</v>
      </c>
      <c r="S1006">
        <v>1</v>
      </c>
      <c r="T1006">
        <v>1</v>
      </c>
      <c r="U1006">
        <v>14</v>
      </c>
      <c r="V1006">
        <v>22</v>
      </c>
      <c r="W1006">
        <v>450134</v>
      </c>
      <c r="X1006" t="s">
        <v>125</v>
      </c>
      <c r="Y1006" t="s">
        <v>47</v>
      </c>
    </row>
    <row r="1007" spans="1:48" hidden="1" x14ac:dyDescent="0.2">
      <c r="A1007" t="s">
        <v>987</v>
      </c>
      <c r="F1007" s="1">
        <v>42863</v>
      </c>
      <c r="G1007">
        <v>2017</v>
      </c>
      <c r="H1007" t="s">
        <v>1075</v>
      </c>
      <c r="I1007" t="s">
        <v>5775</v>
      </c>
      <c r="J1007">
        <f>VLOOKUP(I1007, [2]Sheet3!$A$1:$B$391, 2, FALSE)</f>
        <v>4</v>
      </c>
      <c r="M1007" t="s">
        <v>1076</v>
      </c>
      <c r="N1007" t="s">
        <v>1077</v>
      </c>
      <c r="Q1007">
        <v>13954802</v>
      </c>
      <c r="R1007">
        <v>34</v>
      </c>
      <c r="S1007">
        <v>3</v>
      </c>
      <c r="T1007">
        <v>226</v>
      </c>
      <c r="U1007">
        <v>240</v>
      </c>
      <c r="V1007">
        <v>15</v>
      </c>
      <c r="W1007">
        <v>450134</v>
      </c>
      <c r="X1007" t="s">
        <v>125</v>
      </c>
      <c r="Y1007" t="s">
        <v>47</v>
      </c>
    </row>
    <row r="1008" spans="1:48" hidden="1" x14ac:dyDescent="0.2">
      <c r="A1008" t="s">
        <v>3415</v>
      </c>
      <c r="F1008" s="1">
        <v>42863</v>
      </c>
      <c r="G1008">
        <v>2017</v>
      </c>
      <c r="H1008" t="s">
        <v>3436</v>
      </c>
      <c r="I1008" t="s">
        <v>5775</v>
      </c>
      <c r="J1008">
        <f>VLOOKUP(I1008, [2]Sheet3!$A$1:$B$391, 2, FALSE)</f>
        <v>4</v>
      </c>
      <c r="M1008" t="s">
        <v>3437</v>
      </c>
      <c r="N1008" t="s">
        <v>3415</v>
      </c>
      <c r="Q1008">
        <v>14183589</v>
      </c>
      <c r="R1008">
        <v>34</v>
      </c>
      <c r="S1008">
        <v>3</v>
      </c>
      <c r="T1008">
        <v>214</v>
      </c>
      <c r="U1008">
        <v>225</v>
      </c>
      <c r="V1008">
        <v>1</v>
      </c>
      <c r="W1008">
        <v>776487</v>
      </c>
      <c r="X1008" t="s">
        <v>125</v>
      </c>
      <c r="Y1008" t="s">
        <v>47</v>
      </c>
    </row>
    <row r="1009" spans="1:39" hidden="1" x14ac:dyDescent="0.2">
      <c r="A1009" t="s">
        <v>3415</v>
      </c>
      <c r="F1009" s="1">
        <v>45138</v>
      </c>
      <c r="G1009">
        <v>2023</v>
      </c>
      <c r="H1009" t="s">
        <v>3478</v>
      </c>
      <c r="I1009" t="s">
        <v>5775</v>
      </c>
      <c r="J1009">
        <f>VLOOKUP(I1009, [2]Sheet3!$A$1:$B$391, 2, FALSE)</f>
        <v>4</v>
      </c>
      <c r="M1009" t="s">
        <v>3479</v>
      </c>
      <c r="N1009" t="s">
        <v>3480</v>
      </c>
      <c r="Q1009">
        <v>31023467</v>
      </c>
      <c r="R1009">
        <v>40</v>
      </c>
      <c r="S1009">
        <v>6</v>
      </c>
      <c r="T1009">
        <v>748</v>
      </c>
      <c r="U1009">
        <v>757</v>
      </c>
      <c r="V1009">
        <v>1</v>
      </c>
      <c r="W1009">
        <v>776487</v>
      </c>
      <c r="X1009" t="s">
        <v>125</v>
      </c>
      <c r="Y1009" t="s">
        <v>47</v>
      </c>
    </row>
    <row r="1010" spans="1:39" hidden="1" x14ac:dyDescent="0.2">
      <c r="A1010" t="s">
        <v>3415</v>
      </c>
      <c r="F1010" s="1">
        <v>42278</v>
      </c>
      <c r="G1010">
        <v>2015</v>
      </c>
      <c r="H1010" t="s">
        <v>3416</v>
      </c>
      <c r="I1010" t="s">
        <v>5776</v>
      </c>
      <c r="J1010" t="str">
        <f>VLOOKUP(I1010, [2]Sheet3!$A$1:$B$391, 2, FALSE)</f>
        <v>5* </v>
      </c>
      <c r="M1010" t="s">
        <v>3419</v>
      </c>
      <c r="N1010" t="s">
        <v>3420</v>
      </c>
      <c r="Q1010">
        <v>11802925</v>
      </c>
      <c r="R1010">
        <v>25</v>
      </c>
      <c r="S1010">
        <v>4</v>
      </c>
      <c r="T1010">
        <v>690</v>
      </c>
      <c r="U1010">
        <v>704</v>
      </c>
      <c r="V1010">
        <v>268</v>
      </c>
      <c r="W1010">
        <v>776487</v>
      </c>
      <c r="X1010" t="s">
        <v>53</v>
      </c>
      <c r="Y1010" t="s">
        <v>47</v>
      </c>
    </row>
    <row r="1011" spans="1:39" hidden="1" x14ac:dyDescent="0.2">
      <c r="A1011" t="s">
        <v>3415</v>
      </c>
      <c r="F1011" s="1">
        <v>42278</v>
      </c>
      <c r="G1011">
        <v>2015</v>
      </c>
      <c r="H1011" t="s">
        <v>3427</v>
      </c>
      <c r="I1011" t="s">
        <v>5776</v>
      </c>
      <c r="J1011" t="str">
        <f>VLOOKUP(I1011, [2]Sheet3!$A$1:$B$391, 2, FALSE)</f>
        <v>5* </v>
      </c>
      <c r="M1011" t="s">
        <v>3428</v>
      </c>
      <c r="N1011" t="s">
        <v>3420</v>
      </c>
      <c r="Q1011">
        <v>11802923</v>
      </c>
      <c r="R1011">
        <v>25</v>
      </c>
      <c r="S1011">
        <v>4</v>
      </c>
      <c r="T1011">
        <v>652</v>
      </c>
      <c r="U1011">
        <v>665</v>
      </c>
      <c r="V1011">
        <v>315</v>
      </c>
      <c r="W1011">
        <v>776487</v>
      </c>
      <c r="X1011" t="s">
        <v>70</v>
      </c>
      <c r="Y1011" t="s">
        <v>47</v>
      </c>
    </row>
    <row r="1012" spans="1:39" hidden="1" x14ac:dyDescent="0.2">
      <c r="A1012" t="s">
        <v>3415</v>
      </c>
      <c r="F1012" s="1">
        <v>44927</v>
      </c>
      <c r="G1012">
        <v>2023</v>
      </c>
      <c r="H1012" t="s">
        <v>3469</v>
      </c>
      <c r="I1012" t="s">
        <v>5776</v>
      </c>
      <c r="J1012" t="str">
        <f>VLOOKUP(I1012, [2]Sheet3!$A$1:$B$391, 2, FALSE)</f>
        <v>5* </v>
      </c>
      <c r="M1012" t="s">
        <v>3470</v>
      </c>
      <c r="N1012" t="s">
        <v>3471</v>
      </c>
      <c r="Q1012">
        <v>27248003</v>
      </c>
      <c r="R1012">
        <v>33</v>
      </c>
      <c r="S1012">
        <v>1</v>
      </c>
      <c r="T1012">
        <v>45</v>
      </c>
      <c r="U1012">
        <v>61</v>
      </c>
      <c r="V1012">
        <v>9</v>
      </c>
      <c r="W1012">
        <v>776487</v>
      </c>
      <c r="X1012" t="s">
        <v>53</v>
      </c>
      <c r="Y1012" t="s">
        <v>47</v>
      </c>
    </row>
    <row r="1013" spans="1:39" x14ac:dyDescent="0.2">
      <c r="A1013" t="s">
        <v>3554</v>
      </c>
      <c r="F1013" s="1">
        <v>45643</v>
      </c>
      <c r="G1013">
        <v>2024</v>
      </c>
      <c r="H1013" t="s">
        <v>3662</v>
      </c>
      <c r="I1013" t="s">
        <v>5777</v>
      </c>
      <c r="J1013" t="e">
        <f>VLOOKUP(I1013, [2]Sheet3!$A$1:$B$391, 2, FALSE)</f>
        <v>#N/A</v>
      </c>
      <c r="M1013" t="s">
        <v>3664</v>
      </c>
      <c r="N1013" t="s">
        <v>3667</v>
      </c>
      <c r="Q1013">
        <v>36566490</v>
      </c>
      <c r="T1013">
        <v>1</v>
      </c>
      <c r="U1013">
        <v>16</v>
      </c>
      <c r="V1013">
        <v>0</v>
      </c>
      <c r="W1013">
        <v>776490</v>
      </c>
      <c r="X1013" t="s">
        <v>3665</v>
      </c>
      <c r="Y1013" t="s">
        <v>47</v>
      </c>
    </row>
    <row r="1014" spans="1:39" hidden="1" x14ac:dyDescent="0.2">
      <c r="A1014" t="s">
        <v>701</v>
      </c>
      <c r="F1014" s="1">
        <v>44348</v>
      </c>
      <c r="G1014">
        <v>2021</v>
      </c>
      <c r="H1014" t="s">
        <v>702</v>
      </c>
      <c r="I1014" t="s">
        <v>5778</v>
      </c>
      <c r="J1014" t="str">
        <f>VLOOKUP(I1014, [2]Sheet3!$A$1:$B$391, 2, FALSE)</f>
        <v>5 </v>
      </c>
      <c r="M1014" t="s">
        <v>704</v>
      </c>
      <c r="N1014" t="s">
        <v>705</v>
      </c>
      <c r="Q1014">
        <v>26550434</v>
      </c>
      <c r="R1014">
        <v>68</v>
      </c>
      <c r="T1014">
        <v>101924</v>
      </c>
      <c r="V1014">
        <v>18</v>
      </c>
      <c r="W1014">
        <v>542690</v>
      </c>
      <c r="X1014" t="s">
        <v>70</v>
      </c>
      <c r="Y1014" t="s">
        <v>47</v>
      </c>
    </row>
    <row r="1015" spans="1:39" hidden="1" x14ac:dyDescent="0.2">
      <c r="A1015" t="s">
        <v>2816</v>
      </c>
      <c r="F1015" s="1">
        <v>44105</v>
      </c>
      <c r="G1015">
        <v>2020</v>
      </c>
      <c r="H1015" t="s">
        <v>2831</v>
      </c>
      <c r="I1015" t="s">
        <v>5778</v>
      </c>
      <c r="J1015" t="str">
        <f>VLOOKUP(I1015, [2]Sheet3!$A$1:$B$391, 2, FALSE)</f>
        <v>5 </v>
      </c>
      <c r="M1015" t="s">
        <v>2832</v>
      </c>
      <c r="N1015" t="s">
        <v>2833</v>
      </c>
      <c r="Q1015">
        <v>21001493</v>
      </c>
      <c r="R1015">
        <v>64</v>
      </c>
      <c r="T1015">
        <v>101683</v>
      </c>
      <c r="V1015">
        <v>21</v>
      </c>
      <c r="W1015">
        <v>492286</v>
      </c>
      <c r="X1015" t="s">
        <v>70</v>
      </c>
      <c r="Y1015" t="s">
        <v>47</v>
      </c>
    </row>
    <row r="1016" spans="1:39" hidden="1" x14ac:dyDescent="0.2">
      <c r="A1016" t="s">
        <v>2816</v>
      </c>
      <c r="F1016" s="1">
        <v>44470</v>
      </c>
      <c r="G1016">
        <v>2021</v>
      </c>
      <c r="H1016" t="s">
        <v>2837</v>
      </c>
      <c r="I1016" t="s">
        <v>5778</v>
      </c>
      <c r="J1016" t="str">
        <f>VLOOKUP(I1016, [2]Sheet3!$A$1:$B$391, 2, FALSE)</f>
        <v>5 </v>
      </c>
      <c r="M1016" t="s">
        <v>2838</v>
      </c>
      <c r="N1016" t="s">
        <v>2833</v>
      </c>
      <c r="Q1016">
        <v>25708921</v>
      </c>
      <c r="R1016">
        <v>70</v>
      </c>
      <c r="T1016">
        <v>102052</v>
      </c>
      <c r="V1016">
        <v>6</v>
      </c>
      <c r="W1016">
        <v>492286</v>
      </c>
      <c r="X1016" t="s">
        <v>70</v>
      </c>
      <c r="Y1016" t="s">
        <v>47</v>
      </c>
    </row>
    <row r="1017" spans="1:39" hidden="1" x14ac:dyDescent="0.2">
      <c r="A1017" t="s">
        <v>3186</v>
      </c>
      <c r="F1017" s="1">
        <v>43313</v>
      </c>
      <c r="G1017">
        <v>2018</v>
      </c>
      <c r="H1017" t="s">
        <v>3197</v>
      </c>
      <c r="I1017" t="s">
        <v>5778</v>
      </c>
      <c r="J1017" t="str">
        <f>VLOOKUP(I1017, [2]Sheet3!$A$1:$B$391, 2, FALSE)</f>
        <v>5 </v>
      </c>
      <c r="M1017" t="s">
        <v>3198</v>
      </c>
      <c r="N1017" t="s">
        <v>3199</v>
      </c>
      <c r="Q1017">
        <v>16765790</v>
      </c>
      <c r="R1017">
        <v>51</v>
      </c>
      <c r="T1017">
        <v>50</v>
      </c>
      <c r="U1017">
        <v>71</v>
      </c>
      <c r="V1017">
        <v>9</v>
      </c>
      <c r="W1017">
        <v>450136</v>
      </c>
      <c r="X1017" t="s">
        <v>70</v>
      </c>
      <c r="Y1017" t="s">
        <v>47</v>
      </c>
    </row>
    <row r="1018" spans="1:39" x14ac:dyDescent="0.2">
      <c r="A1018" t="s">
        <v>1302</v>
      </c>
      <c r="F1018" s="1">
        <v>42614</v>
      </c>
      <c r="G1018">
        <v>2016</v>
      </c>
      <c r="H1018" t="s">
        <v>1522</v>
      </c>
      <c r="I1018" t="s">
        <v>5779</v>
      </c>
      <c r="J1018" t="e">
        <f>VLOOKUP(I1018, [2]Sheet3!$A$1:$B$391, 2, FALSE)</f>
        <v>#N/A</v>
      </c>
      <c r="M1018" t="s">
        <v>1524</v>
      </c>
      <c r="N1018" t="s">
        <v>1331</v>
      </c>
      <c r="Q1018">
        <v>13529376</v>
      </c>
      <c r="R1018">
        <v>9</v>
      </c>
      <c r="S1018">
        <v>3</v>
      </c>
      <c r="T1018">
        <v>201</v>
      </c>
      <c r="U1018">
        <v>207</v>
      </c>
      <c r="V1018">
        <v>1</v>
      </c>
      <c r="W1018">
        <v>30767</v>
      </c>
      <c r="X1018" t="s">
        <v>172</v>
      </c>
      <c r="Y1018" t="s">
        <v>47</v>
      </c>
    </row>
    <row r="1019" spans="1:39" x14ac:dyDescent="0.2">
      <c r="A1019" t="s">
        <v>3842</v>
      </c>
      <c r="F1019" s="1">
        <v>40513</v>
      </c>
      <c r="G1019">
        <v>2010</v>
      </c>
      <c r="H1019" t="s">
        <v>3925</v>
      </c>
      <c r="I1019" t="s">
        <v>5780</v>
      </c>
      <c r="J1019" t="e">
        <f>VLOOKUP(I1019, [2]Sheet3!$A$1:$B$391, 2, FALSE)</f>
        <v>#N/A</v>
      </c>
      <c r="M1019" t="s">
        <v>3927</v>
      </c>
      <c r="N1019" t="s">
        <v>3906</v>
      </c>
      <c r="Q1019">
        <v>8510176</v>
      </c>
      <c r="R1019">
        <v>27</v>
      </c>
      <c r="S1019">
        <v>2</v>
      </c>
      <c r="T1019">
        <v>53</v>
      </c>
      <c r="U1019">
        <v>64</v>
      </c>
      <c r="V1019">
        <v>14</v>
      </c>
      <c r="W1019">
        <v>86383</v>
      </c>
      <c r="X1019" t="s">
        <v>172</v>
      </c>
      <c r="Y1019" t="s">
        <v>47</v>
      </c>
    </row>
    <row r="1020" spans="1:39" x14ac:dyDescent="0.2">
      <c r="A1020" t="s">
        <v>4277</v>
      </c>
      <c r="F1020" s="1">
        <v>39715</v>
      </c>
      <c r="G1020">
        <v>2008</v>
      </c>
      <c r="H1020" t="s">
        <v>4287</v>
      </c>
      <c r="I1020" t="s">
        <v>5781</v>
      </c>
      <c r="J1020" t="e">
        <f>VLOOKUP(I1020, [2]Sheet3!$A$1:$B$391, 2, FALSE)</f>
        <v>#N/A</v>
      </c>
      <c r="M1020" t="s">
        <v>4289</v>
      </c>
      <c r="N1020" t="s">
        <v>4277</v>
      </c>
      <c r="Q1020">
        <v>10430601</v>
      </c>
      <c r="R1020">
        <v>49</v>
      </c>
      <c r="S1020">
        <v>45720</v>
      </c>
      <c r="T1020">
        <v>272</v>
      </c>
      <c r="U1020">
        <v>290</v>
      </c>
      <c r="V1020">
        <v>25</v>
      </c>
      <c r="W1020">
        <v>754338</v>
      </c>
      <c r="X1020" t="s">
        <v>172</v>
      </c>
      <c r="Y1020" t="s">
        <v>47</v>
      </c>
    </row>
    <row r="1021" spans="1:39" x14ac:dyDescent="0.2">
      <c r="A1021" t="s">
        <v>619</v>
      </c>
      <c r="F1021" s="1">
        <v>41153</v>
      </c>
      <c r="G1021">
        <v>2012</v>
      </c>
      <c r="H1021" t="s">
        <v>624</v>
      </c>
      <c r="I1021" t="s">
        <v>5782</v>
      </c>
      <c r="J1021" t="e">
        <f>VLOOKUP(I1021, [2]Sheet3!$A$1:$B$391, 2, FALSE)</f>
        <v>#N/A</v>
      </c>
      <c r="M1021" t="s">
        <v>626</v>
      </c>
      <c r="N1021" t="s">
        <v>619</v>
      </c>
      <c r="Q1021">
        <v>10054587</v>
      </c>
      <c r="R1021">
        <v>84</v>
      </c>
      <c r="S1021">
        <v>1</v>
      </c>
      <c r="T1021">
        <v>382</v>
      </c>
      <c r="U1021">
        <v>392</v>
      </c>
      <c r="V1021">
        <v>5</v>
      </c>
      <c r="W1021">
        <v>747899</v>
      </c>
      <c r="X1021" t="s">
        <v>70</v>
      </c>
      <c r="Y1021" t="s">
        <v>47</v>
      </c>
    </row>
    <row r="1022" spans="1:39" hidden="1" x14ac:dyDescent="0.2">
      <c r="A1022" t="s">
        <v>5051</v>
      </c>
      <c r="D1022" t="s">
        <v>5052</v>
      </c>
      <c r="E1022" t="s">
        <v>5053</v>
      </c>
      <c r="F1022"/>
      <c r="H1022" t="s">
        <v>5783</v>
      </c>
      <c r="I1022" t="s">
        <v>5782</v>
      </c>
      <c r="J1022" t="s">
        <v>5103</v>
      </c>
      <c r="Q1022" s="7">
        <v>285224327168</v>
      </c>
      <c r="R1022">
        <v>208</v>
      </c>
      <c r="T1022" t="s">
        <v>5784</v>
      </c>
      <c r="Z1022" t="s">
        <v>5047</v>
      </c>
      <c r="AB1022" t="s">
        <v>5785</v>
      </c>
      <c r="AC1022" t="s">
        <v>5786</v>
      </c>
      <c r="AD1022" t="s">
        <v>5050</v>
      </c>
      <c r="AE1022" t="s">
        <v>5787</v>
      </c>
      <c r="AF1022" t="s">
        <v>5788</v>
      </c>
      <c r="AG1022" t="s">
        <v>5050</v>
      </c>
      <c r="AH1022" t="s">
        <v>5200</v>
      </c>
      <c r="AI1022" t="s">
        <v>5201</v>
      </c>
      <c r="AJ1022" t="s">
        <v>5050</v>
      </c>
    </row>
    <row r="1023" spans="1:39" hidden="1" x14ac:dyDescent="0.2">
      <c r="A1023" t="s">
        <v>5051</v>
      </c>
      <c r="D1023" t="s">
        <v>5052</v>
      </c>
      <c r="E1023" t="s">
        <v>5053</v>
      </c>
      <c r="F1023" s="6">
        <v>43496</v>
      </c>
      <c r="G1023">
        <v>2019</v>
      </c>
      <c r="H1023" t="s">
        <v>5789</v>
      </c>
      <c r="I1023" t="s">
        <v>5782</v>
      </c>
      <c r="J1023" t="s">
        <v>5103</v>
      </c>
      <c r="M1023" t="s">
        <v>5790</v>
      </c>
      <c r="Q1023" s="7">
        <v>197278097408</v>
      </c>
      <c r="R1023">
        <v>166</v>
      </c>
      <c r="T1023" t="s">
        <v>5791</v>
      </c>
      <c r="Z1023" t="s">
        <v>5047</v>
      </c>
      <c r="AB1023" t="s">
        <v>5792</v>
      </c>
      <c r="AC1023" t="s">
        <v>5793</v>
      </c>
      <c r="AD1023" t="s">
        <v>5050</v>
      </c>
      <c r="AE1023" t="s">
        <v>5200</v>
      </c>
      <c r="AF1023" t="s">
        <v>5201</v>
      </c>
      <c r="AG1023" t="s">
        <v>5050</v>
      </c>
      <c r="AH1023" t="s">
        <v>5794</v>
      </c>
      <c r="AI1023" t="s">
        <v>5795</v>
      </c>
      <c r="AJ1023" t="s">
        <v>5050</v>
      </c>
      <c r="AK1023" t="s">
        <v>5796</v>
      </c>
      <c r="AL1023" t="s">
        <v>5797</v>
      </c>
      <c r="AM1023" t="s">
        <v>5050</v>
      </c>
    </row>
    <row r="1024" spans="1:39" hidden="1" x14ac:dyDescent="0.2">
      <c r="A1024" t="s">
        <v>5051</v>
      </c>
      <c r="D1024" t="s">
        <v>5052</v>
      </c>
      <c r="E1024" t="s">
        <v>5053</v>
      </c>
      <c r="F1024" s="6">
        <v>42916</v>
      </c>
      <c r="G1024">
        <v>2017</v>
      </c>
      <c r="H1024" t="s">
        <v>5798</v>
      </c>
      <c r="I1024" t="s">
        <v>5782</v>
      </c>
      <c r="J1024" t="s">
        <v>5103</v>
      </c>
      <c r="Q1024" s="7">
        <v>177933942784</v>
      </c>
      <c r="R1024">
        <v>141</v>
      </c>
      <c r="T1024" t="s">
        <v>5799</v>
      </c>
      <c r="Z1024" t="s">
        <v>5047</v>
      </c>
    </row>
    <row r="1025" spans="1:25" x14ac:dyDescent="0.2">
      <c r="A1025" t="s">
        <v>3554</v>
      </c>
      <c r="F1025" s="1">
        <v>43435</v>
      </c>
      <c r="G1025">
        <v>2018</v>
      </c>
      <c r="H1025" t="s">
        <v>3634</v>
      </c>
      <c r="I1025" t="s">
        <v>5782</v>
      </c>
      <c r="J1025" t="e">
        <f>VLOOKUP(I1025, [2]Sheet3!$A$1:$B$391, 2, FALSE)</f>
        <v>#N/A</v>
      </c>
      <c r="M1025" t="s">
        <v>3635</v>
      </c>
      <c r="N1025" t="s">
        <v>3616</v>
      </c>
      <c r="Q1025">
        <v>17340334</v>
      </c>
      <c r="R1025">
        <v>156</v>
      </c>
      <c r="T1025">
        <v>13</v>
      </c>
      <c r="U1025">
        <v>22</v>
      </c>
      <c r="V1025">
        <v>15</v>
      </c>
      <c r="W1025">
        <v>776490</v>
      </c>
      <c r="X1025" t="s">
        <v>70</v>
      </c>
      <c r="Y1025" t="s">
        <v>47</v>
      </c>
    </row>
    <row r="1026" spans="1:25" x14ac:dyDescent="0.2">
      <c r="A1026" t="s">
        <v>3554</v>
      </c>
      <c r="F1026" s="1">
        <v>43862</v>
      </c>
      <c r="G1026">
        <v>2020</v>
      </c>
      <c r="H1026" t="s">
        <v>3672</v>
      </c>
      <c r="I1026" t="s">
        <v>5782</v>
      </c>
      <c r="J1026" t="e">
        <f>VLOOKUP(I1026, [2]Sheet3!$A$1:$B$391, 2, FALSE)</f>
        <v>#N/A</v>
      </c>
      <c r="M1026" t="s">
        <v>3673</v>
      </c>
      <c r="N1026" t="s">
        <v>3674</v>
      </c>
      <c r="Q1026">
        <v>20286005</v>
      </c>
      <c r="R1026">
        <v>170</v>
      </c>
      <c r="T1026">
        <v>372</v>
      </c>
      <c r="U1026">
        <v>385</v>
      </c>
      <c r="V1026">
        <v>42</v>
      </c>
      <c r="W1026">
        <v>776490</v>
      </c>
      <c r="X1026" t="s">
        <v>70</v>
      </c>
      <c r="Y1026" t="s">
        <v>47</v>
      </c>
    </row>
    <row r="1027" spans="1:25" x14ac:dyDescent="0.2">
      <c r="A1027" t="s">
        <v>3554</v>
      </c>
      <c r="F1027" s="1">
        <v>44774</v>
      </c>
      <c r="G1027">
        <v>2022</v>
      </c>
      <c r="H1027" t="s">
        <v>3685</v>
      </c>
      <c r="I1027" t="s">
        <v>5782</v>
      </c>
      <c r="J1027" t="e">
        <f>VLOOKUP(I1027, [2]Sheet3!$A$1:$B$391, 2, FALSE)</f>
        <v>#N/A</v>
      </c>
      <c r="M1027" t="s">
        <v>3686</v>
      </c>
      <c r="N1027" t="s">
        <v>3611</v>
      </c>
      <c r="Q1027">
        <v>28275917</v>
      </c>
      <c r="R1027">
        <v>200</v>
      </c>
      <c r="T1027">
        <v>430</v>
      </c>
      <c r="U1027">
        <v>442</v>
      </c>
      <c r="V1027">
        <v>7</v>
      </c>
      <c r="W1027">
        <v>776490</v>
      </c>
      <c r="X1027" t="s">
        <v>70</v>
      </c>
      <c r="Y1027" t="s">
        <v>47</v>
      </c>
    </row>
    <row r="1028" spans="1:25" x14ac:dyDescent="0.2">
      <c r="A1028" t="s">
        <v>4783</v>
      </c>
      <c r="F1028" s="1">
        <v>43435</v>
      </c>
      <c r="G1028">
        <v>2018</v>
      </c>
      <c r="H1028" t="s">
        <v>3634</v>
      </c>
      <c r="I1028" t="s">
        <v>5782</v>
      </c>
      <c r="J1028" t="e">
        <f>VLOOKUP(I1028, [2]Sheet3!$A$1:$B$391, 2, FALSE)</f>
        <v>#N/A</v>
      </c>
      <c r="M1028" t="s">
        <v>3635</v>
      </c>
      <c r="N1028" t="s">
        <v>3616</v>
      </c>
      <c r="Q1028">
        <v>17268898</v>
      </c>
      <c r="R1028">
        <v>156</v>
      </c>
      <c r="T1028">
        <v>13</v>
      </c>
      <c r="U1028">
        <v>22</v>
      </c>
      <c r="V1028">
        <v>15</v>
      </c>
      <c r="W1028">
        <v>497548</v>
      </c>
      <c r="X1028" t="s">
        <v>70</v>
      </c>
      <c r="Y1028" t="s">
        <v>47</v>
      </c>
    </row>
    <row r="1029" spans="1:25" hidden="1" x14ac:dyDescent="0.2">
      <c r="A1029" t="s">
        <v>3554</v>
      </c>
      <c r="F1029" s="1">
        <v>42705</v>
      </c>
      <c r="G1029">
        <v>2016</v>
      </c>
      <c r="H1029" t="s">
        <v>3604</v>
      </c>
      <c r="I1029" t="s">
        <v>5800</v>
      </c>
      <c r="J1029" t="str">
        <f>VLOOKUP(I1029, [2]Sheet3!$A$1:$B$391, 2, FALSE)</f>
        <v>5 </v>
      </c>
      <c r="M1029" t="s">
        <v>3606</v>
      </c>
      <c r="N1029" t="s">
        <v>3586</v>
      </c>
      <c r="Q1029">
        <v>12641519</v>
      </c>
      <c r="R1029">
        <v>73</v>
      </c>
      <c r="T1029">
        <v>314</v>
      </c>
      <c r="U1029">
        <v>328</v>
      </c>
      <c r="V1029">
        <v>16</v>
      </c>
      <c r="W1029">
        <v>776490</v>
      </c>
      <c r="X1029" t="s">
        <v>70</v>
      </c>
      <c r="Y1029" t="s">
        <v>47</v>
      </c>
    </row>
    <row r="1030" spans="1:25" hidden="1" x14ac:dyDescent="0.2">
      <c r="A1030" t="s">
        <v>619</v>
      </c>
      <c r="F1030" s="1">
        <v>41244</v>
      </c>
      <c r="G1030">
        <v>2012</v>
      </c>
      <c r="H1030" t="s">
        <v>620</v>
      </c>
      <c r="I1030" t="s">
        <v>5801</v>
      </c>
      <c r="J1030" t="str">
        <f>VLOOKUP(I1030, [2]Sheet3!$A$1:$B$391, 2, FALSE)</f>
        <v>4 </v>
      </c>
      <c r="M1030" t="s">
        <v>623</v>
      </c>
      <c r="N1030" t="s">
        <v>619</v>
      </c>
      <c r="Q1030">
        <v>10054586</v>
      </c>
      <c r="R1030">
        <v>33</v>
      </c>
      <c r="S1030">
        <v>6</v>
      </c>
      <c r="T1030">
        <v>1070</v>
      </c>
      <c r="U1030">
        <v>1083</v>
      </c>
      <c r="V1030">
        <v>15</v>
      </c>
      <c r="W1030">
        <v>747899</v>
      </c>
      <c r="X1030" t="s">
        <v>70</v>
      </c>
      <c r="Y1030" t="s">
        <v>47</v>
      </c>
    </row>
    <row r="1031" spans="1:25" hidden="1" x14ac:dyDescent="0.2">
      <c r="A1031" t="s">
        <v>619</v>
      </c>
      <c r="F1031" s="1">
        <v>42401</v>
      </c>
      <c r="G1031">
        <v>2016</v>
      </c>
      <c r="H1031" t="s">
        <v>631</v>
      </c>
      <c r="I1031" t="s">
        <v>5801</v>
      </c>
      <c r="J1031" t="str">
        <f>VLOOKUP(I1031, [2]Sheet3!$A$1:$B$391, 2, FALSE)</f>
        <v>4 </v>
      </c>
      <c r="M1031" t="s">
        <v>634</v>
      </c>
      <c r="N1031" t="s">
        <v>633</v>
      </c>
      <c r="Q1031">
        <v>11240992</v>
      </c>
      <c r="R1031">
        <v>52</v>
      </c>
      <c r="T1031">
        <v>71</v>
      </c>
      <c r="U1031">
        <v>90</v>
      </c>
      <c r="V1031">
        <v>25</v>
      </c>
      <c r="W1031">
        <v>747899</v>
      </c>
      <c r="X1031" t="s">
        <v>70</v>
      </c>
      <c r="Y1031" t="s">
        <v>47</v>
      </c>
    </row>
    <row r="1032" spans="1:25" hidden="1" x14ac:dyDescent="0.2">
      <c r="A1032" t="s">
        <v>1302</v>
      </c>
      <c r="F1032" s="1">
        <v>40057</v>
      </c>
      <c r="G1032">
        <v>2009</v>
      </c>
      <c r="H1032" t="s">
        <v>1414</v>
      </c>
      <c r="I1032" t="s">
        <v>5802</v>
      </c>
      <c r="J1032" t="str">
        <f>VLOOKUP(I1032, [2]Sheet3!$A$1:$B$391, 2, FALSE)</f>
        <v>4 </v>
      </c>
      <c r="M1032" t="s">
        <v>1416</v>
      </c>
      <c r="N1032" t="s">
        <v>1336</v>
      </c>
      <c r="Q1032">
        <v>296365</v>
      </c>
      <c r="R1032">
        <v>61</v>
      </c>
      <c r="S1032">
        <v>5</v>
      </c>
      <c r="T1032">
        <v>404</v>
      </c>
      <c r="U1032">
        <v>414</v>
      </c>
      <c r="V1032">
        <v>2</v>
      </c>
      <c r="W1032">
        <v>30767</v>
      </c>
      <c r="X1032" t="s">
        <v>70</v>
      </c>
      <c r="Y1032" t="s">
        <v>47</v>
      </c>
    </row>
    <row r="1033" spans="1:25" hidden="1" x14ac:dyDescent="0.2">
      <c r="A1033" t="s">
        <v>2970</v>
      </c>
      <c r="F1033" s="1">
        <v>42186</v>
      </c>
      <c r="G1033">
        <v>2015</v>
      </c>
      <c r="H1033" t="s">
        <v>3008</v>
      </c>
      <c r="I1033" t="s">
        <v>5802</v>
      </c>
      <c r="J1033" t="str">
        <f>VLOOKUP(I1033, [2]Sheet3!$A$1:$B$391, 2, FALSE)</f>
        <v>4 </v>
      </c>
      <c r="M1033" t="s">
        <v>3009</v>
      </c>
      <c r="N1033" t="s">
        <v>2970</v>
      </c>
      <c r="Q1033">
        <v>10853273</v>
      </c>
      <c r="R1033">
        <v>80</v>
      </c>
      <c r="T1033">
        <v>62</v>
      </c>
      <c r="U1033">
        <v>80</v>
      </c>
      <c r="V1033">
        <v>3</v>
      </c>
      <c r="W1033">
        <v>78716</v>
      </c>
      <c r="X1033" t="s">
        <v>70</v>
      </c>
      <c r="Y1033" t="s">
        <v>47</v>
      </c>
    </row>
    <row r="1034" spans="1:25" hidden="1" x14ac:dyDescent="0.2">
      <c r="A1034" t="s">
        <v>4397</v>
      </c>
      <c r="F1034" s="1">
        <v>39142</v>
      </c>
      <c r="G1034">
        <v>2007</v>
      </c>
      <c r="H1034" t="s">
        <v>4408</v>
      </c>
      <c r="I1034" t="s">
        <v>5802</v>
      </c>
      <c r="J1034" t="str">
        <f>VLOOKUP(I1034, [2]Sheet3!$A$1:$B$391, 2, FALSE)</f>
        <v>4 </v>
      </c>
      <c r="M1034" t="s">
        <v>4410</v>
      </c>
      <c r="N1034" t="s">
        <v>4406</v>
      </c>
      <c r="Q1034">
        <v>1128316</v>
      </c>
      <c r="R1034">
        <v>59</v>
      </c>
      <c r="S1034">
        <v>2</v>
      </c>
      <c r="T1034">
        <v>111</v>
      </c>
      <c r="U1034">
        <v>129</v>
      </c>
      <c r="V1034">
        <v>7</v>
      </c>
      <c r="W1034">
        <v>115874</v>
      </c>
      <c r="X1034" t="s">
        <v>70</v>
      </c>
      <c r="Y1034" t="s">
        <v>47</v>
      </c>
    </row>
    <row r="1035" spans="1:25" hidden="1" x14ac:dyDescent="0.2">
      <c r="A1035" t="s">
        <v>4397</v>
      </c>
      <c r="F1035" s="1">
        <v>39387</v>
      </c>
      <c r="G1035">
        <v>2007</v>
      </c>
      <c r="H1035" t="s">
        <v>4413</v>
      </c>
      <c r="I1035" t="s">
        <v>5802</v>
      </c>
      <c r="J1035" t="str">
        <f>VLOOKUP(I1035, [2]Sheet3!$A$1:$B$391, 2, FALSE)</f>
        <v>4 </v>
      </c>
      <c r="M1035" t="s">
        <v>4414</v>
      </c>
      <c r="N1035" t="s">
        <v>4397</v>
      </c>
      <c r="Q1035">
        <v>1128318</v>
      </c>
      <c r="R1035">
        <v>59</v>
      </c>
      <c r="S1035">
        <v>6</v>
      </c>
      <c r="T1035">
        <v>487</v>
      </c>
      <c r="U1035">
        <v>499</v>
      </c>
      <c r="V1035">
        <v>6</v>
      </c>
      <c r="W1035">
        <v>115874</v>
      </c>
      <c r="X1035" t="s">
        <v>70</v>
      </c>
      <c r="Y1035" t="s">
        <v>47</v>
      </c>
    </row>
    <row r="1036" spans="1:25" hidden="1" x14ac:dyDescent="0.2">
      <c r="A1036" t="s">
        <v>4397</v>
      </c>
      <c r="F1036" s="1">
        <v>43344</v>
      </c>
      <c r="G1036">
        <v>2018</v>
      </c>
      <c r="H1036" t="s">
        <v>4455</v>
      </c>
      <c r="I1036" t="s">
        <v>5802</v>
      </c>
      <c r="J1036" t="str">
        <f>VLOOKUP(I1036, [2]Sheet3!$A$1:$B$391, 2, FALSE)</f>
        <v>4 </v>
      </c>
      <c r="M1036" t="s">
        <v>4456</v>
      </c>
      <c r="N1036" t="s">
        <v>4457</v>
      </c>
      <c r="Q1036">
        <v>16943221</v>
      </c>
      <c r="R1036">
        <v>99</v>
      </c>
      <c r="T1036">
        <v>1</v>
      </c>
      <c r="U1036">
        <v>14</v>
      </c>
      <c r="V1036">
        <v>3</v>
      </c>
      <c r="W1036">
        <v>115874</v>
      </c>
      <c r="X1036" t="s">
        <v>70</v>
      </c>
      <c r="Y1036" t="s">
        <v>47</v>
      </c>
    </row>
    <row r="1037" spans="1:25" hidden="1" x14ac:dyDescent="0.2">
      <c r="A1037" t="s">
        <v>4397</v>
      </c>
      <c r="F1037" s="1">
        <v>45047</v>
      </c>
      <c r="G1037">
        <v>2023</v>
      </c>
      <c r="H1037" t="s">
        <v>4491</v>
      </c>
      <c r="I1037" t="s">
        <v>5802</v>
      </c>
      <c r="J1037" t="str">
        <f>VLOOKUP(I1037, [2]Sheet3!$A$1:$B$391, 2, FALSE)</f>
        <v>4 </v>
      </c>
      <c r="M1037" t="s">
        <v>4493</v>
      </c>
      <c r="N1037" t="s">
        <v>4397</v>
      </c>
      <c r="Q1037">
        <v>31089995</v>
      </c>
      <c r="R1037" t="s">
        <v>4492</v>
      </c>
      <c r="T1037">
        <v>106128</v>
      </c>
      <c r="V1037">
        <v>0</v>
      </c>
      <c r="W1037">
        <v>115874</v>
      </c>
      <c r="X1037" t="s">
        <v>70</v>
      </c>
      <c r="Y1037" t="s">
        <v>47</v>
      </c>
    </row>
    <row r="1038" spans="1:25" hidden="1" x14ac:dyDescent="0.2">
      <c r="A1038" t="s">
        <v>4397</v>
      </c>
      <c r="F1038" s="1">
        <v>43282</v>
      </c>
      <c r="G1038">
        <v>2018</v>
      </c>
      <c r="H1038" t="s">
        <v>4538</v>
      </c>
      <c r="I1038" t="s">
        <v>5802</v>
      </c>
      <c r="J1038" t="str">
        <f>VLOOKUP(I1038, [2]Sheet3!$A$1:$B$391, 2, FALSE)</f>
        <v>4 </v>
      </c>
      <c r="M1038" t="s">
        <v>4540</v>
      </c>
      <c r="N1038" t="s">
        <v>4483</v>
      </c>
      <c r="Q1038">
        <v>16171178</v>
      </c>
      <c r="R1038">
        <v>98</v>
      </c>
      <c r="T1038">
        <v>19</v>
      </c>
      <c r="U1038">
        <v>31</v>
      </c>
      <c r="V1038">
        <v>7</v>
      </c>
      <c r="W1038">
        <v>115874</v>
      </c>
      <c r="X1038" t="s">
        <v>70</v>
      </c>
      <c r="Y1038" t="s">
        <v>47</v>
      </c>
    </row>
    <row r="1039" spans="1:25" x14ac:dyDescent="0.2">
      <c r="A1039" t="s">
        <v>1302</v>
      </c>
      <c r="F1039" s="1">
        <v>38139</v>
      </c>
      <c r="G1039">
        <v>2004</v>
      </c>
      <c r="H1039" t="s">
        <v>1428</v>
      </c>
      <c r="I1039" t="s">
        <v>5803</v>
      </c>
      <c r="J1039" t="e">
        <f>VLOOKUP(I1039, [2]Sheet3!$A$1:$B$391, 2, FALSE)</f>
        <v>#N/A</v>
      </c>
      <c r="M1039" t="s">
        <v>1430</v>
      </c>
      <c r="N1039" t="s">
        <v>1302</v>
      </c>
      <c r="Q1039">
        <v>296369</v>
      </c>
      <c r="R1039">
        <v>28</v>
      </c>
      <c r="S1039">
        <v>2</v>
      </c>
      <c r="T1039">
        <v>186</v>
      </c>
      <c r="U1039">
        <v>197</v>
      </c>
      <c r="V1039">
        <v>1</v>
      </c>
      <c r="W1039">
        <v>30767</v>
      </c>
      <c r="X1039" t="s">
        <v>135</v>
      </c>
      <c r="Y1039" t="s">
        <v>47</v>
      </c>
    </row>
    <row r="1040" spans="1:25" x14ac:dyDescent="0.2">
      <c r="A1040" t="s">
        <v>4397</v>
      </c>
      <c r="F1040" s="1">
        <v>40087</v>
      </c>
      <c r="G1040">
        <v>2009</v>
      </c>
      <c r="H1040" t="s">
        <v>4422</v>
      </c>
      <c r="I1040" t="s">
        <v>5803</v>
      </c>
      <c r="J1040" t="e">
        <f>VLOOKUP(I1040, [2]Sheet3!$A$1:$B$391, 2, FALSE)</f>
        <v>#N/A</v>
      </c>
      <c r="M1040" t="s">
        <v>4423</v>
      </c>
      <c r="N1040" t="s">
        <v>4397</v>
      </c>
      <c r="Q1040">
        <v>1128322</v>
      </c>
      <c r="R1040">
        <v>33</v>
      </c>
      <c r="S1040">
        <v>4</v>
      </c>
      <c r="T1040">
        <v>376</v>
      </c>
      <c r="U1040">
        <v>392</v>
      </c>
      <c r="V1040">
        <v>0</v>
      </c>
      <c r="W1040">
        <v>115874</v>
      </c>
      <c r="X1040" t="s">
        <v>135</v>
      </c>
      <c r="Y1040" t="s">
        <v>47</v>
      </c>
    </row>
    <row r="1041" spans="1:45" x14ac:dyDescent="0.2">
      <c r="A1041" t="s">
        <v>4397</v>
      </c>
      <c r="F1041" s="1">
        <v>38596</v>
      </c>
      <c r="G1041">
        <v>2005</v>
      </c>
      <c r="H1041" t="s">
        <v>4427</v>
      </c>
      <c r="I1041" t="s">
        <v>5803</v>
      </c>
      <c r="J1041" t="e">
        <f>VLOOKUP(I1041, [2]Sheet3!$A$1:$B$391, 2, FALSE)</f>
        <v>#N/A</v>
      </c>
      <c r="M1041" t="s">
        <v>4428</v>
      </c>
      <c r="N1041" t="s">
        <v>4397</v>
      </c>
      <c r="Q1041">
        <v>1128326</v>
      </c>
      <c r="R1041">
        <v>29</v>
      </c>
      <c r="S1041">
        <v>3</v>
      </c>
      <c r="T1041">
        <v>300</v>
      </c>
      <c r="U1041">
        <v>312</v>
      </c>
      <c r="V1041">
        <v>3</v>
      </c>
      <c r="W1041">
        <v>115874</v>
      </c>
      <c r="X1041" t="s">
        <v>135</v>
      </c>
      <c r="Y1041" t="s">
        <v>47</v>
      </c>
    </row>
    <row r="1042" spans="1:45" x14ac:dyDescent="0.2">
      <c r="A1042" t="s">
        <v>4397</v>
      </c>
      <c r="F1042" s="1">
        <v>40725</v>
      </c>
      <c r="G1042">
        <v>2011</v>
      </c>
      <c r="H1042" t="s">
        <v>4444</v>
      </c>
      <c r="I1042" t="s">
        <v>5803</v>
      </c>
      <c r="J1042" t="e">
        <f>VLOOKUP(I1042, [2]Sheet3!$A$1:$B$391, 2, FALSE)</f>
        <v>#N/A</v>
      </c>
      <c r="M1042" t="s">
        <v>4445</v>
      </c>
      <c r="N1042" t="s">
        <v>4397</v>
      </c>
      <c r="Q1042">
        <v>6817841</v>
      </c>
      <c r="R1042">
        <v>35</v>
      </c>
      <c r="S1042">
        <v>3</v>
      </c>
      <c r="T1042">
        <v>260</v>
      </c>
      <c r="U1042">
        <v>273</v>
      </c>
      <c r="V1042">
        <v>0</v>
      </c>
      <c r="W1042">
        <v>115874</v>
      </c>
      <c r="X1042" t="s">
        <v>135</v>
      </c>
      <c r="Y1042" t="s">
        <v>47</v>
      </c>
    </row>
    <row r="1043" spans="1:45" x14ac:dyDescent="0.2">
      <c r="A1043" t="s">
        <v>4397</v>
      </c>
      <c r="F1043" s="1">
        <v>45352</v>
      </c>
      <c r="G1043">
        <v>2024</v>
      </c>
      <c r="H1043" t="s">
        <v>4496</v>
      </c>
      <c r="I1043" t="s">
        <v>5803</v>
      </c>
      <c r="J1043" t="e">
        <f>VLOOKUP(I1043, [2]Sheet3!$A$1:$B$391, 2, FALSE)</f>
        <v>#N/A</v>
      </c>
      <c r="M1043" t="s">
        <v>4497</v>
      </c>
      <c r="N1043" t="s">
        <v>4487</v>
      </c>
      <c r="Q1043">
        <v>32623799</v>
      </c>
      <c r="R1043">
        <v>48</v>
      </c>
      <c r="S1043">
        <v>1</v>
      </c>
      <c r="T1043">
        <v>214</v>
      </c>
      <c r="U1043">
        <v>237</v>
      </c>
      <c r="V1043">
        <v>1</v>
      </c>
      <c r="W1043">
        <v>115874</v>
      </c>
      <c r="X1043" t="s">
        <v>59</v>
      </c>
      <c r="Y1043" t="s">
        <v>47</v>
      </c>
    </row>
    <row r="1044" spans="1:45" x14ac:dyDescent="0.2">
      <c r="A1044" t="s">
        <v>4397</v>
      </c>
      <c r="F1044" s="1">
        <v>41640</v>
      </c>
      <c r="G1044">
        <v>2014</v>
      </c>
      <c r="H1044" t="s">
        <v>4517</v>
      </c>
      <c r="I1044" t="s">
        <v>5803</v>
      </c>
      <c r="J1044" t="e">
        <f>VLOOKUP(I1044, [2]Sheet3!$A$1:$B$391, 2, FALSE)</f>
        <v>#N/A</v>
      </c>
      <c r="M1044" t="s">
        <v>4519</v>
      </c>
      <c r="N1044" t="s">
        <v>4406</v>
      </c>
      <c r="Q1044">
        <v>9817795</v>
      </c>
      <c r="R1044">
        <v>38</v>
      </c>
      <c r="S1044">
        <v>1</v>
      </c>
      <c r="T1044">
        <v>84</v>
      </c>
      <c r="U1044">
        <v>95</v>
      </c>
      <c r="V1044">
        <v>5</v>
      </c>
      <c r="W1044">
        <v>115874</v>
      </c>
      <c r="X1044" t="s">
        <v>59</v>
      </c>
      <c r="Y1044" t="s">
        <v>47</v>
      </c>
    </row>
    <row r="1045" spans="1:45" x14ac:dyDescent="0.2">
      <c r="A1045" t="s">
        <v>5804</v>
      </c>
      <c r="E1045" t="s">
        <v>5571</v>
      </c>
      <c r="F1045" s="6">
        <v>43343</v>
      </c>
      <c r="G1045">
        <v>2018</v>
      </c>
      <c r="H1045" t="s">
        <v>5805</v>
      </c>
      <c r="I1045" t="s">
        <v>5806</v>
      </c>
      <c r="J1045" t="e">
        <f>VLOOKUP(I1045, [2]Sheet3!$A$1:$B$391, 2, FALSE)</f>
        <v>#N/A</v>
      </c>
      <c r="M1045" t="s">
        <v>5807</v>
      </c>
      <c r="O1045" t="s">
        <v>5808</v>
      </c>
      <c r="Q1045" s="7">
        <v>177899909120</v>
      </c>
      <c r="R1045">
        <v>17</v>
      </c>
      <c r="S1045">
        <v>2</v>
      </c>
      <c r="T1045" t="s">
        <v>5809</v>
      </c>
      <c r="Z1045" t="s">
        <v>5047</v>
      </c>
      <c r="AA1045" t="s">
        <v>5810</v>
      </c>
    </row>
    <row r="1046" spans="1:45" x14ac:dyDescent="0.2">
      <c r="A1046" t="s">
        <v>3554</v>
      </c>
      <c r="F1046" s="1">
        <v>44896</v>
      </c>
      <c r="G1046">
        <v>2022</v>
      </c>
      <c r="H1046" t="s">
        <v>3689</v>
      </c>
      <c r="I1046" t="s">
        <v>5811</v>
      </c>
      <c r="J1046" t="e">
        <f>VLOOKUP(I1046, [2]Sheet3!$A$1:$B$391, 2, FALSE)</f>
        <v>#N/A</v>
      </c>
      <c r="M1046" t="s">
        <v>3691</v>
      </c>
      <c r="N1046" t="s">
        <v>3554</v>
      </c>
      <c r="Q1046">
        <v>30100555</v>
      </c>
      <c r="R1046">
        <v>3</v>
      </c>
      <c r="S1046">
        <v>2</v>
      </c>
      <c r="V1046">
        <v>0</v>
      </c>
      <c r="W1046">
        <v>776490</v>
      </c>
      <c r="X1046" t="s">
        <v>3692</v>
      </c>
      <c r="Y1046" t="s">
        <v>47</v>
      </c>
    </row>
    <row r="1047" spans="1:45" x14ac:dyDescent="0.2">
      <c r="A1047" t="s">
        <v>3415</v>
      </c>
      <c r="F1047" s="1">
        <v>43923</v>
      </c>
      <c r="G1047">
        <v>2020</v>
      </c>
      <c r="H1047" t="s">
        <v>3451</v>
      </c>
      <c r="I1047" t="s">
        <v>5812</v>
      </c>
      <c r="J1047" t="e">
        <f>VLOOKUP(I1047, [2]Sheet3!$A$1:$B$391, 2, FALSE)</f>
        <v>#N/A</v>
      </c>
      <c r="M1047" t="s">
        <v>3453</v>
      </c>
      <c r="N1047" t="s">
        <v>3454</v>
      </c>
      <c r="Q1047">
        <v>19105293</v>
      </c>
      <c r="R1047">
        <v>95</v>
      </c>
      <c r="S1047">
        <v>3</v>
      </c>
      <c r="T1047">
        <v>193</v>
      </c>
      <c r="U1047">
        <v>205</v>
      </c>
      <c r="V1047">
        <v>8</v>
      </c>
      <c r="W1047">
        <v>776487</v>
      </c>
      <c r="X1047" t="s">
        <v>172</v>
      </c>
      <c r="Y1047" t="s">
        <v>47</v>
      </c>
    </row>
    <row r="1048" spans="1:45" x14ac:dyDescent="0.2">
      <c r="A1048" t="s">
        <v>3842</v>
      </c>
      <c r="F1048" s="1">
        <v>39083</v>
      </c>
      <c r="G1048">
        <v>2007</v>
      </c>
      <c r="H1048" t="s">
        <v>3881</v>
      </c>
      <c r="I1048" t="s">
        <v>5813</v>
      </c>
      <c r="J1048" t="e">
        <f>VLOOKUP(I1048, [2]Sheet3!$A$1:$B$391, 2, FALSE)</f>
        <v>#N/A</v>
      </c>
      <c r="M1048" t="s">
        <v>3883</v>
      </c>
      <c r="N1048" t="s">
        <v>3842</v>
      </c>
      <c r="Q1048">
        <v>4428683</v>
      </c>
      <c r="R1048">
        <v>5</v>
      </c>
      <c r="S1048">
        <v>1</v>
      </c>
      <c r="T1048">
        <v>43</v>
      </c>
      <c r="U1048">
        <v>68</v>
      </c>
      <c r="V1048">
        <v>13</v>
      </c>
      <c r="W1048">
        <v>86383</v>
      </c>
      <c r="X1048" t="s">
        <v>152</v>
      </c>
      <c r="Y1048" t="s">
        <v>47</v>
      </c>
    </row>
    <row r="1049" spans="1:45" x14ac:dyDescent="0.2">
      <c r="A1049" t="s">
        <v>4162</v>
      </c>
      <c r="F1049" s="1">
        <v>39083</v>
      </c>
      <c r="G1049">
        <v>2007</v>
      </c>
      <c r="H1049" t="s">
        <v>4166</v>
      </c>
      <c r="I1049" t="s">
        <v>5813</v>
      </c>
      <c r="J1049" t="e">
        <f>VLOOKUP(I1049, [2]Sheet3!$A$1:$B$391, 2, FALSE)</f>
        <v>#N/A</v>
      </c>
      <c r="M1049" t="s">
        <v>4167</v>
      </c>
      <c r="N1049" t="s">
        <v>4165</v>
      </c>
      <c r="Q1049">
        <v>1258189</v>
      </c>
      <c r="R1049">
        <v>5</v>
      </c>
      <c r="S1049">
        <v>1</v>
      </c>
      <c r="T1049">
        <v>30</v>
      </c>
      <c r="U1049">
        <v>42</v>
      </c>
      <c r="V1049">
        <v>42</v>
      </c>
      <c r="W1049">
        <v>128897</v>
      </c>
      <c r="X1049" t="s">
        <v>152</v>
      </c>
      <c r="Y1049" t="s">
        <v>47</v>
      </c>
    </row>
    <row r="1050" spans="1:45" x14ac:dyDescent="0.2">
      <c r="A1050" t="s">
        <v>877</v>
      </c>
      <c r="F1050" s="1">
        <v>38961</v>
      </c>
      <c r="G1050">
        <v>2006</v>
      </c>
      <c r="H1050" t="s">
        <v>891</v>
      </c>
      <c r="I1050" t="s">
        <v>5814</v>
      </c>
      <c r="J1050" t="e">
        <f>VLOOKUP(I1050, [2]Sheet3!$A$1:$B$391, 2, FALSE)</f>
        <v>#N/A</v>
      </c>
      <c r="M1050" t="s">
        <v>893</v>
      </c>
      <c r="N1050" t="s">
        <v>877</v>
      </c>
      <c r="Q1050">
        <v>3628344</v>
      </c>
      <c r="R1050">
        <v>23</v>
      </c>
      <c r="S1050">
        <v>3</v>
      </c>
      <c r="T1050">
        <v>147</v>
      </c>
      <c r="U1050">
        <v>167</v>
      </c>
      <c r="V1050">
        <v>160</v>
      </c>
      <c r="W1050">
        <v>465280</v>
      </c>
      <c r="X1050" t="s">
        <v>70</v>
      </c>
      <c r="Y1050" t="s">
        <v>47</v>
      </c>
    </row>
    <row r="1051" spans="1:45" x14ac:dyDescent="0.2">
      <c r="A1051" t="s">
        <v>5442</v>
      </c>
      <c r="E1051" t="s">
        <v>5119</v>
      </c>
      <c r="F1051" s="6">
        <v>45291</v>
      </c>
      <c r="G1051">
        <v>2023</v>
      </c>
      <c r="H1051" t="s">
        <v>5815</v>
      </c>
      <c r="I1051" t="s">
        <v>5816</v>
      </c>
      <c r="J1051" t="e">
        <f>VLOOKUP(I1051, [2]Sheet3!$A$1:$B$391, 2, FALSE)</f>
        <v>#N/A</v>
      </c>
      <c r="M1051" s="14" t="s">
        <v>5817</v>
      </c>
      <c r="Q1051" s="7">
        <v>284414603264</v>
      </c>
      <c r="Z1051" t="s">
        <v>5047</v>
      </c>
      <c r="AB1051" t="s">
        <v>5536</v>
      </c>
      <c r="AC1051" t="s">
        <v>5818</v>
      </c>
      <c r="AD1051" t="s">
        <v>5050</v>
      </c>
      <c r="AE1051" t="s">
        <v>5819</v>
      </c>
      <c r="AF1051" t="s">
        <v>5820</v>
      </c>
      <c r="AG1051" t="s">
        <v>5050</v>
      </c>
      <c r="AH1051" t="s">
        <v>5821</v>
      </c>
      <c r="AI1051" t="s">
        <v>5822</v>
      </c>
      <c r="AJ1051" t="s">
        <v>5050</v>
      </c>
      <c r="AK1051" t="s">
        <v>5536</v>
      </c>
      <c r="AL1051" t="s">
        <v>5537</v>
      </c>
      <c r="AM1051" t="s">
        <v>5050</v>
      </c>
      <c r="AN1051" t="s">
        <v>5538</v>
      </c>
      <c r="AO1051" t="s">
        <v>5539</v>
      </c>
      <c r="AP1051" t="s">
        <v>5050</v>
      </c>
      <c r="AQ1051" t="s">
        <v>5823</v>
      </c>
      <c r="AR1051" t="s">
        <v>5160</v>
      </c>
      <c r="AS1051" t="s">
        <v>5050</v>
      </c>
    </row>
    <row r="1052" spans="1:45" x14ac:dyDescent="0.2">
      <c r="A1052" t="s">
        <v>3554</v>
      </c>
      <c r="F1052" s="1">
        <v>43409</v>
      </c>
      <c r="G1052">
        <v>2018</v>
      </c>
      <c r="H1052" t="s">
        <v>3629</v>
      </c>
      <c r="I1052" t="s">
        <v>5824</v>
      </c>
      <c r="J1052" t="e">
        <f>VLOOKUP(I1052, [2]Sheet3!$A$1:$B$391, 2, FALSE)</f>
        <v>#N/A</v>
      </c>
      <c r="M1052" t="s">
        <v>3631</v>
      </c>
      <c r="N1052" t="s">
        <v>3554</v>
      </c>
      <c r="Q1052">
        <v>17340332</v>
      </c>
      <c r="R1052">
        <v>7</v>
      </c>
      <c r="S1052">
        <v>4</v>
      </c>
      <c r="T1052">
        <v>411</v>
      </c>
      <c r="U1052">
        <v>427</v>
      </c>
      <c r="V1052">
        <v>1</v>
      </c>
      <c r="W1052">
        <v>776490</v>
      </c>
      <c r="X1052" t="s">
        <v>125</v>
      </c>
      <c r="Y1052" t="s">
        <v>47</v>
      </c>
    </row>
    <row r="1053" spans="1:45" x14ac:dyDescent="0.2">
      <c r="A1053" t="s">
        <v>3554</v>
      </c>
      <c r="F1053" s="1">
        <v>43171</v>
      </c>
      <c r="G1053">
        <v>2018</v>
      </c>
      <c r="H1053" t="s">
        <v>3697</v>
      </c>
      <c r="I1053" t="s">
        <v>5824</v>
      </c>
      <c r="J1053" t="e">
        <f>VLOOKUP(I1053, [2]Sheet3!$A$1:$B$391, 2, FALSE)</f>
        <v>#N/A</v>
      </c>
      <c r="M1053" t="s">
        <v>3698</v>
      </c>
      <c r="N1053" t="s">
        <v>3554</v>
      </c>
      <c r="Q1053">
        <v>16243797</v>
      </c>
      <c r="R1053">
        <v>7</v>
      </c>
      <c r="S1053">
        <v>1</v>
      </c>
      <c r="T1053">
        <v>34</v>
      </c>
      <c r="U1053">
        <v>50</v>
      </c>
      <c r="V1053">
        <v>13</v>
      </c>
      <c r="W1053">
        <v>776490</v>
      </c>
      <c r="X1053" t="s">
        <v>125</v>
      </c>
      <c r="Y1053" t="s">
        <v>47</v>
      </c>
    </row>
    <row r="1054" spans="1:45" x14ac:dyDescent="0.2">
      <c r="A1054" t="s">
        <v>4783</v>
      </c>
      <c r="F1054" s="1">
        <v>42968</v>
      </c>
      <c r="G1054">
        <v>2017</v>
      </c>
      <c r="H1054" t="s">
        <v>4861</v>
      </c>
      <c r="I1054" t="s">
        <v>5824</v>
      </c>
      <c r="J1054" t="e">
        <f>VLOOKUP(I1054, [2]Sheet3!$A$1:$B$391, 2, FALSE)</f>
        <v>#N/A</v>
      </c>
      <c r="M1054" t="s">
        <v>4862</v>
      </c>
      <c r="N1054" t="s">
        <v>4783</v>
      </c>
      <c r="Q1054">
        <v>14678796</v>
      </c>
      <c r="R1054">
        <v>6</v>
      </c>
      <c r="S1054">
        <v>2</v>
      </c>
      <c r="T1054">
        <v>242</v>
      </c>
      <c r="U1054">
        <v>258</v>
      </c>
      <c r="V1054">
        <v>4</v>
      </c>
      <c r="W1054">
        <v>497548</v>
      </c>
      <c r="X1054" t="s">
        <v>125</v>
      </c>
      <c r="Y1054" t="s">
        <v>47</v>
      </c>
    </row>
    <row r="1055" spans="1:45" x14ac:dyDescent="0.2">
      <c r="A1055" t="s">
        <v>1762</v>
      </c>
      <c r="F1055" s="1">
        <v>41609</v>
      </c>
      <c r="G1055">
        <v>2013</v>
      </c>
      <c r="H1055" t="s">
        <v>1810</v>
      </c>
      <c r="I1055" t="s">
        <v>5825</v>
      </c>
      <c r="J1055" t="e">
        <f>VLOOKUP(I1055, [2]Sheet3!$A$1:$B$391, 2, FALSE)</f>
        <v>#N/A</v>
      </c>
      <c r="M1055" t="s">
        <v>1812</v>
      </c>
      <c r="N1055" t="s">
        <v>1813</v>
      </c>
      <c r="Q1055">
        <v>6750712</v>
      </c>
      <c r="R1055">
        <v>36</v>
      </c>
      <c r="T1055">
        <v>144</v>
      </c>
      <c r="U1055">
        <v>152</v>
      </c>
      <c r="V1055">
        <v>61</v>
      </c>
      <c r="W1055">
        <v>294268</v>
      </c>
      <c r="X1055" t="s">
        <v>70</v>
      </c>
      <c r="Y1055" t="s">
        <v>47</v>
      </c>
    </row>
    <row r="1056" spans="1:45" x14ac:dyDescent="0.2">
      <c r="A1056" t="s">
        <v>4397</v>
      </c>
      <c r="F1056" s="1">
        <v>45291</v>
      </c>
      <c r="G1056">
        <v>2023</v>
      </c>
      <c r="H1056" t="s">
        <v>4498</v>
      </c>
      <c r="I1056" t="s">
        <v>5826</v>
      </c>
      <c r="J1056" t="e">
        <f>VLOOKUP(I1056, [2]Sheet3!$A$1:$B$391, 2, FALSE)</f>
        <v>#N/A</v>
      </c>
      <c r="M1056" t="s">
        <v>4500</v>
      </c>
      <c r="N1056" t="s">
        <v>4397</v>
      </c>
      <c r="Q1056">
        <v>33622912</v>
      </c>
      <c r="R1056">
        <v>21</v>
      </c>
      <c r="S1056">
        <v>2</v>
      </c>
      <c r="T1056">
        <v>40</v>
      </c>
      <c r="U1056">
        <v>50</v>
      </c>
      <c r="V1056">
        <v>0</v>
      </c>
      <c r="W1056">
        <v>115874</v>
      </c>
      <c r="X1056" t="s">
        <v>4501</v>
      </c>
      <c r="Y1056" t="s">
        <v>47</v>
      </c>
    </row>
    <row r="1057" spans="1:25" x14ac:dyDescent="0.2">
      <c r="A1057" t="s">
        <v>193</v>
      </c>
      <c r="F1057" s="1">
        <v>42461</v>
      </c>
      <c r="G1057">
        <v>2016</v>
      </c>
      <c r="H1057" t="s">
        <v>205</v>
      </c>
      <c r="I1057" t="s">
        <v>5827</v>
      </c>
      <c r="J1057" t="e">
        <f>VLOOKUP(I1057, [2]Sheet3!$A$1:$B$391, 2, FALSE)</f>
        <v>#N/A</v>
      </c>
      <c r="M1057" t="s">
        <v>207</v>
      </c>
      <c r="N1057" t="s">
        <v>204</v>
      </c>
      <c r="Q1057">
        <v>12152778</v>
      </c>
      <c r="R1057">
        <v>51</v>
      </c>
      <c r="S1057">
        <v>2</v>
      </c>
      <c r="T1057">
        <v>387</v>
      </c>
      <c r="U1057">
        <v>413</v>
      </c>
      <c r="V1057">
        <v>41</v>
      </c>
      <c r="W1057">
        <v>542688</v>
      </c>
      <c r="X1057" t="s">
        <v>208</v>
      </c>
      <c r="Y1057" t="s">
        <v>47</v>
      </c>
    </row>
    <row r="1058" spans="1:25" x14ac:dyDescent="0.2">
      <c r="A1058" t="s">
        <v>3186</v>
      </c>
      <c r="F1058" s="1">
        <v>41730</v>
      </c>
      <c r="G1058">
        <v>2014</v>
      </c>
      <c r="H1058" t="s">
        <v>3189</v>
      </c>
      <c r="I1058" t="s">
        <v>5827</v>
      </c>
      <c r="J1058" t="e">
        <f>VLOOKUP(I1058, [2]Sheet3!$A$1:$B$391, 2, FALSE)</f>
        <v>#N/A</v>
      </c>
      <c r="M1058" t="s">
        <v>3192</v>
      </c>
      <c r="N1058" t="s">
        <v>3191</v>
      </c>
      <c r="Q1058">
        <v>8487257</v>
      </c>
      <c r="R1058">
        <v>49</v>
      </c>
      <c r="S1058">
        <v>2</v>
      </c>
      <c r="T1058">
        <v>297</v>
      </c>
      <c r="U1058">
        <v>319</v>
      </c>
      <c r="V1058">
        <v>10</v>
      </c>
      <c r="W1058">
        <v>450136</v>
      </c>
      <c r="X1058" t="s">
        <v>208</v>
      </c>
      <c r="Y1058" t="s">
        <v>47</v>
      </c>
    </row>
    <row r="1059" spans="1:25" x14ac:dyDescent="0.2">
      <c r="A1059" t="s">
        <v>4783</v>
      </c>
      <c r="F1059" s="1">
        <v>44736</v>
      </c>
      <c r="G1059">
        <v>2022</v>
      </c>
      <c r="H1059" t="s">
        <v>4931</v>
      </c>
      <c r="I1059" t="s">
        <v>5828</v>
      </c>
      <c r="J1059" t="e">
        <f>VLOOKUP(I1059, [2]Sheet3!$A$1:$B$391, 2, FALSE)</f>
        <v>#N/A</v>
      </c>
      <c r="M1059" t="s">
        <v>4933</v>
      </c>
      <c r="N1059" t="s">
        <v>4783</v>
      </c>
      <c r="Q1059">
        <v>25774426</v>
      </c>
      <c r="R1059">
        <v>14</v>
      </c>
      <c r="S1059">
        <v>4</v>
      </c>
      <c r="T1059">
        <v>476</v>
      </c>
      <c r="U1059">
        <v>490</v>
      </c>
      <c r="V1059">
        <v>2</v>
      </c>
      <c r="W1059">
        <v>497548</v>
      </c>
      <c r="X1059" t="s">
        <v>125</v>
      </c>
      <c r="Y1059" t="s">
        <v>47</v>
      </c>
    </row>
    <row r="1060" spans="1:25" hidden="1" x14ac:dyDescent="0.2">
      <c r="A1060" t="s">
        <v>193</v>
      </c>
      <c r="F1060" s="1">
        <v>42309</v>
      </c>
      <c r="G1060">
        <v>2015</v>
      </c>
      <c r="H1060" t="s">
        <v>200</v>
      </c>
      <c r="I1060" t="s">
        <v>5829</v>
      </c>
      <c r="J1060" t="str">
        <f>VLOOKUP(I1060, [2]Sheet3!$A$1:$B$391, 2, FALSE)</f>
        <v>5* </v>
      </c>
      <c r="M1060" t="s">
        <v>202</v>
      </c>
      <c r="N1060" t="s">
        <v>204</v>
      </c>
      <c r="Q1060">
        <v>11076773</v>
      </c>
      <c r="R1060">
        <v>118</v>
      </c>
      <c r="S1060">
        <v>2</v>
      </c>
      <c r="T1060">
        <v>355</v>
      </c>
      <c r="U1060">
        <v>382</v>
      </c>
      <c r="V1060">
        <v>170</v>
      </c>
      <c r="W1060">
        <v>542688</v>
      </c>
      <c r="X1060" t="s">
        <v>70</v>
      </c>
      <c r="Y1060" t="s">
        <v>47</v>
      </c>
    </row>
    <row r="1061" spans="1:25" hidden="1" x14ac:dyDescent="0.2">
      <c r="A1061" t="s">
        <v>193</v>
      </c>
      <c r="F1061" s="1">
        <v>44348</v>
      </c>
      <c r="G1061">
        <v>2021</v>
      </c>
      <c r="H1061" t="s">
        <v>220</v>
      </c>
      <c r="I1061" t="s">
        <v>5829</v>
      </c>
      <c r="J1061" t="str">
        <f>VLOOKUP(I1061, [2]Sheet3!$A$1:$B$391, 2, FALSE)</f>
        <v>5* </v>
      </c>
      <c r="M1061" t="s">
        <v>221</v>
      </c>
      <c r="N1061" t="s">
        <v>222</v>
      </c>
      <c r="Q1061">
        <v>23806538</v>
      </c>
      <c r="R1061">
        <v>140</v>
      </c>
      <c r="S1061">
        <v>3</v>
      </c>
      <c r="T1061">
        <v>916</v>
      </c>
      <c r="U1061">
        <v>940</v>
      </c>
      <c r="V1061">
        <v>8</v>
      </c>
      <c r="W1061">
        <v>542688</v>
      </c>
      <c r="X1061" t="s">
        <v>70</v>
      </c>
      <c r="Y1061" t="s">
        <v>47</v>
      </c>
    </row>
    <row r="1062" spans="1:25" hidden="1" x14ac:dyDescent="0.2">
      <c r="A1062" t="s">
        <v>701</v>
      </c>
      <c r="F1062" s="1">
        <v>44348</v>
      </c>
      <c r="G1062">
        <v>2021</v>
      </c>
      <c r="H1062" t="s">
        <v>220</v>
      </c>
      <c r="I1062" t="s">
        <v>5829</v>
      </c>
      <c r="J1062" t="str">
        <f>VLOOKUP(I1062, [2]Sheet3!$A$1:$B$391, 2, FALSE)</f>
        <v>5* </v>
      </c>
      <c r="M1062" t="s">
        <v>221</v>
      </c>
      <c r="N1062" t="s">
        <v>222</v>
      </c>
      <c r="Q1062">
        <v>26550435</v>
      </c>
      <c r="R1062">
        <v>140</v>
      </c>
      <c r="S1062">
        <v>3</v>
      </c>
      <c r="T1062">
        <v>916</v>
      </c>
      <c r="U1062">
        <v>940</v>
      </c>
      <c r="V1062">
        <v>8</v>
      </c>
      <c r="W1062">
        <v>542690</v>
      </c>
      <c r="X1062" t="s">
        <v>70</v>
      </c>
      <c r="Y1062" t="s">
        <v>47</v>
      </c>
    </row>
    <row r="1063" spans="1:25" hidden="1" x14ac:dyDescent="0.2">
      <c r="A1063" t="s">
        <v>4397</v>
      </c>
      <c r="F1063" s="1">
        <v>40940</v>
      </c>
      <c r="G1063">
        <v>2012</v>
      </c>
      <c r="H1063" t="s">
        <v>4446</v>
      </c>
      <c r="I1063" t="s">
        <v>5830</v>
      </c>
      <c r="J1063" t="str">
        <f>VLOOKUP(I1063, [2]Sheet3!$A$1:$B$391, 2, FALSE)</f>
        <v>5 </v>
      </c>
      <c r="M1063" t="s">
        <v>4448</v>
      </c>
      <c r="N1063" t="s">
        <v>4397</v>
      </c>
      <c r="Q1063">
        <v>6817832</v>
      </c>
      <c r="R1063">
        <v>15</v>
      </c>
      <c r="S1063">
        <v>1</v>
      </c>
      <c r="T1063">
        <v>29</v>
      </c>
      <c r="U1063">
        <v>46</v>
      </c>
      <c r="V1063">
        <v>27</v>
      </c>
      <c r="W1063">
        <v>115874</v>
      </c>
      <c r="X1063" t="s">
        <v>70</v>
      </c>
      <c r="Y1063" t="s">
        <v>47</v>
      </c>
    </row>
    <row r="1064" spans="1:25" x14ac:dyDescent="0.2">
      <c r="A1064" t="s">
        <v>4397</v>
      </c>
      <c r="F1064" s="1">
        <v>45700</v>
      </c>
      <c r="G1064">
        <v>2025</v>
      </c>
      <c r="H1064" t="s">
        <v>4510</v>
      </c>
      <c r="I1064" t="s">
        <v>5831</v>
      </c>
      <c r="J1064" t="e">
        <f>VLOOKUP(I1064, [2]Sheet3!$A$1:$B$391, 2, FALSE)</f>
        <v>#N/A</v>
      </c>
      <c r="M1064" t="s">
        <v>4512</v>
      </c>
      <c r="N1064" t="s">
        <v>4397</v>
      </c>
      <c r="Q1064">
        <v>36876954</v>
      </c>
      <c r="V1064">
        <v>0</v>
      </c>
      <c r="W1064">
        <v>115874</v>
      </c>
      <c r="X1064" t="s">
        <v>125</v>
      </c>
      <c r="Y1064" t="s">
        <v>47</v>
      </c>
    </row>
    <row r="1065" spans="1:25" hidden="1" x14ac:dyDescent="0.2">
      <c r="A1065" t="s">
        <v>2263</v>
      </c>
      <c r="F1065" s="1">
        <v>43891</v>
      </c>
      <c r="G1065">
        <v>2020</v>
      </c>
      <c r="H1065" t="s">
        <v>2290</v>
      </c>
      <c r="I1065" t="s">
        <v>5832</v>
      </c>
      <c r="J1065" t="str">
        <f>VLOOKUP(I1065, [2]Sheet3!$A$1:$B$391, 2, FALSE)</f>
        <v>5 </v>
      </c>
      <c r="M1065" t="s">
        <v>2292</v>
      </c>
      <c r="N1065" t="s">
        <v>2293</v>
      </c>
      <c r="Q1065">
        <v>20241212</v>
      </c>
      <c r="R1065">
        <v>5</v>
      </c>
      <c r="S1065">
        <v>1</v>
      </c>
      <c r="T1065">
        <v>115</v>
      </c>
      <c r="U1065">
        <v>134</v>
      </c>
      <c r="V1065">
        <v>0</v>
      </c>
      <c r="W1065">
        <v>427492</v>
      </c>
      <c r="X1065" t="s">
        <v>910</v>
      </c>
      <c r="Y1065" t="s">
        <v>47</v>
      </c>
    </row>
    <row r="1066" spans="1:25" hidden="1" x14ac:dyDescent="0.2">
      <c r="A1066" t="s">
        <v>2816</v>
      </c>
      <c r="F1066" s="1">
        <v>44256</v>
      </c>
      <c r="G1066">
        <v>2021</v>
      </c>
      <c r="H1066" t="s">
        <v>2834</v>
      </c>
      <c r="I1066" t="s">
        <v>5832</v>
      </c>
      <c r="J1066" t="str">
        <f>VLOOKUP(I1066, [2]Sheet3!$A$1:$B$391, 2, FALSE)</f>
        <v>5 </v>
      </c>
      <c r="M1066" t="s">
        <v>2835</v>
      </c>
      <c r="N1066" t="s">
        <v>2836</v>
      </c>
      <c r="Q1066">
        <v>21346665</v>
      </c>
      <c r="R1066">
        <v>6</v>
      </c>
      <c r="S1066">
        <v>1</v>
      </c>
      <c r="T1066">
        <v>137</v>
      </c>
      <c r="U1066">
        <v>162</v>
      </c>
      <c r="V1066">
        <v>4</v>
      </c>
      <c r="W1066">
        <v>492286</v>
      </c>
      <c r="X1066" t="s">
        <v>910</v>
      </c>
      <c r="Y1066" t="s">
        <v>47</v>
      </c>
    </row>
    <row r="1067" spans="1:25" hidden="1" x14ac:dyDescent="0.2">
      <c r="A1067" t="s">
        <v>2970</v>
      </c>
      <c r="F1067" s="1">
        <v>39052</v>
      </c>
      <c r="G1067">
        <v>2006</v>
      </c>
      <c r="H1067" t="s">
        <v>2977</v>
      </c>
      <c r="I1067" t="s">
        <v>5833</v>
      </c>
      <c r="J1067" t="str">
        <f>VLOOKUP(I1067, [2]Sheet3!$A$1:$B$391, 2, FALSE)</f>
        <v>5 </v>
      </c>
      <c r="M1067" t="s">
        <v>2980</v>
      </c>
      <c r="N1067" t="s">
        <v>2970</v>
      </c>
      <c r="Q1067">
        <v>765324</v>
      </c>
      <c r="R1067">
        <v>29</v>
      </c>
      <c r="S1067">
        <v>4</v>
      </c>
      <c r="T1067">
        <v>575</v>
      </c>
      <c r="U1067">
        <v>592</v>
      </c>
      <c r="V1067">
        <v>2</v>
      </c>
      <c r="W1067">
        <v>78716</v>
      </c>
      <c r="X1067" t="s">
        <v>53</v>
      </c>
      <c r="Y1067" t="s">
        <v>47</v>
      </c>
    </row>
    <row r="1068" spans="1:25" hidden="1" x14ac:dyDescent="0.2">
      <c r="A1068" t="s">
        <v>2970</v>
      </c>
      <c r="F1068" s="1">
        <v>39783</v>
      </c>
      <c r="G1068">
        <v>2008</v>
      </c>
      <c r="H1068" t="s">
        <v>2981</v>
      </c>
      <c r="I1068" t="s">
        <v>5833</v>
      </c>
      <c r="J1068" t="str">
        <f>VLOOKUP(I1068, [2]Sheet3!$A$1:$B$391, 2, FALSE)</f>
        <v>5 </v>
      </c>
      <c r="M1068" t="s">
        <v>2982</v>
      </c>
      <c r="N1068" t="s">
        <v>2983</v>
      </c>
      <c r="Q1068">
        <v>765325</v>
      </c>
      <c r="R1068">
        <v>31</v>
      </c>
      <c r="S1068">
        <v>4</v>
      </c>
      <c r="T1068">
        <v>357</v>
      </c>
      <c r="U1068">
        <v>379</v>
      </c>
      <c r="V1068">
        <v>16</v>
      </c>
      <c r="W1068">
        <v>78716</v>
      </c>
      <c r="X1068" t="s">
        <v>53</v>
      </c>
      <c r="Y1068" t="s">
        <v>47</v>
      </c>
    </row>
    <row r="1069" spans="1:25" hidden="1" x14ac:dyDescent="0.2">
      <c r="A1069" t="s">
        <v>2970</v>
      </c>
      <c r="F1069" s="1">
        <v>42522</v>
      </c>
      <c r="G1069">
        <v>2016</v>
      </c>
      <c r="H1069" t="s">
        <v>3010</v>
      </c>
      <c r="I1069" t="s">
        <v>5833</v>
      </c>
      <c r="J1069" t="str">
        <f>VLOOKUP(I1069, [2]Sheet3!$A$1:$B$391, 2, FALSE)</f>
        <v>5 </v>
      </c>
      <c r="M1069" t="s">
        <v>3011</v>
      </c>
      <c r="N1069" t="s">
        <v>2988</v>
      </c>
      <c r="Q1069">
        <v>12137780</v>
      </c>
      <c r="R1069">
        <v>39</v>
      </c>
      <c r="S1069">
        <v>2</v>
      </c>
      <c r="T1069">
        <v>120</v>
      </c>
      <c r="U1069">
        <v>120</v>
      </c>
      <c r="V1069">
        <v>0</v>
      </c>
      <c r="W1069">
        <v>78716</v>
      </c>
      <c r="X1069" t="s">
        <v>53</v>
      </c>
      <c r="Y1069" t="s">
        <v>192</v>
      </c>
    </row>
    <row r="1070" spans="1:25" hidden="1" x14ac:dyDescent="0.2">
      <c r="A1070" t="s">
        <v>2970</v>
      </c>
      <c r="F1070" s="1">
        <v>42614</v>
      </c>
      <c r="G1070">
        <v>2016</v>
      </c>
      <c r="H1070" t="s">
        <v>3010</v>
      </c>
      <c r="I1070" t="s">
        <v>5833</v>
      </c>
      <c r="J1070" t="str">
        <f>VLOOKUP(I1070, [2]Sheet3!$A$1:$B$391, 2, FALSE)</f>
        <v>5 </v>
      </c>
      <c r="M1070" t="s">
        <v>3012</v>
      </c>
      <c r="N1070" t="s">
        <v>2970</v>
      </c>
      <c r="Q1070">
        <v>12634007</v>
      </c>
      <c r="R1070">
        <v>39</v>
      </c>
      <c r="S1070">
        <v>3</v>
      </c>
      <c r="T1070">
        <v>212</v>
      </c>
      <c r="U1070">
        <v>212</v>
      </c>
      <c r="V1070">
        <v>0</v>
      </c>
      <c r="W1070">
        <v>78716</v>
      </c>
      <c r="X1070" t="s">
        <v>53</v>
      </c>
      <c r="Y1070" t="s">
        <v>192</v>
      </c>
    </row>
    <row r="1071" spans="1:25" hidden="1" x14ac:dyDescent="0.2">
      <c r="A1071" t="s">
        <v>3186</v>
      </c>
      <c r="F1071" s="1">
        <v>45352</v>
      </c>
      <c r="G1071">
        <v>2024</v>
      </c>
      <c r="H1071" t="s">
        <v>3200</v>
      </c>
      <c r="I1071" t="s">
        <v>5833</v>
      </c>
      <c r="J1071" t="str">
        <f>VLOOKUP(I1071, [2]Sheet3!$A$1:$B$391, 2, FALSE)</f>
        <v>5 </v>
      </c>
      <c r="M1071" t="s">
        <v>3201</v>
      </c>
      <c r="N1071" t="s">
        <v>3202</v>
      </c>
      <c r="Q1071">
        <v>32401760</v>
      </c>
      <c r="R1071">
        <v>47</v>
      </c>
      <c r="S1071">
        <v>1</v>
      </c>
      <c r="T1071">
        <v>27</v>
      </c>
      <c r="U1071">
        <v>60</v>
      </c>
      <c r="V1071">
        <v>2</v>
      </c>
      <c r="W1071">
        <v>450136</v>
      </c>
      <c r="X1071" t="s">
        <v>53</v>
      </c>
      <c r="Y1071" t="s">
        <v>47</v>
      </c>
    </row>
    <row r="1072" spans="1:25" hidden="1" x14ac:dyDescent="0.2">
      <c r="A1072" t="s">
        <v>4397</v>
      </c>
      <c r="F1072" s="1">
        <v>40330</v>
      </c>
      <c r="G1072">
        <v>2010</v>
      </c>
      <c r="H1072" t="s">
        <v>4429</v>
      </c>
      <c r="I1072" t="s">
        <v>5833</v>
      </c>
      <c r="J1072" t="str">
        <f>VLOOKUP(I1072, [2]Sheet3!$A$1:$B$391, 2, FALSE)</f>
        <v>5 </v>
      </c>
      <c r="M1072" t="s">
        <v>4430</v>
      </c>
      <c r="N1072" t="s">
        <v>4397</v>
      </c>
      <c r="Q1072">
        <v>1128327</v>
      </c>
      <c r="R1072">
        <v>33</v>
      </c>
      <c r="S1072">
        <v>2</v>
      </c>
      <c r="T1072">
        <v>179</v>
      </c>
      <c r="U1072">
        <v>199</v>
      </c>
      <c r="V1072">
        <v>8</v>
      </c>
      <c r="W1072">
        <v>115874</v>
      </c>
      <c r="X1072" t="s">
        <v>53</v>
      </c>
      <c r="Y1072" t="s">
        <v>47</v>
      </c>
    </row>
    <row r="1073" spans="1:25" hidden="1" x14ac:dyDescent="0.2">
      <c r="A1073" t="s">
        <v>4397</v>
      </c>
      <c r="F1073" s="1">
        <v>43525</v>
      </c>
      <c r="G1073">
        <v>2019</v>
      </c>
      <c r="H1073" t="s">
        <v>4460</v>
      </c>
      <c r="I1073" t="s">
        <v>5833</v>
      </c>
      <c r="J1073" t="str">
        <f>VLOOKUP(I1073, [2]Sheet3!$A$1:$B$391, 2, FALSE)</f>
        <v>5 </v>
      </c>
      <c r="M1073" t="s">
        <v>4461</v>
      </c>
      <c r="N1073" t="s">
        <v>4397</v>
      </c>
      <c r="Q1073">
        <v>18141517</v>
      </c>
      <c r="R1073">
        <v>42</v>
      </c>
      <c r="S1073">
        <v>1</v>
      </c>
      <c r="T1073">
        <v>41</v>
      </c>
      <c r="U1073">
        <v>69</v>
      </c>
      <c r="V1073">
        <v>0</v>
      </c>
      <c r="W1073">
        <v>115874</v>
      </c>
      <c r="X1073" t="s">
        <v>53</v>
      </c>
      <c r="Y1073" t="s">
        <v>47</v>
      </c>
    </row>
    <row r="1074" spans="1:25" hidden="1" x14ac:dyDescent="0.2">
      <c r="A1074" t="s">
        <v>4397</v>
      </c>
      <c r="F1074" s="1">
        <v>45534</v>
      </c>
      <c r="G1074">
        <v>2024</v>
      </c>
      <c r="H1074" t="s">
        <v>4508</v>
      </c>
      <c r="I1074" t="s">
        <v>5833</v>
      </c>
      <c r="J1074" t="str">
        <f>VLOOKUP(I1074, [2]Sheet3!$A$1:$B$391, 2, FALSE)</f>
        <v>5 </v>
      </c>
      <c r="M1074" t="s">
        <v>4509</v>
      </c>
      <c r="N1074" t="s">
        <v>4397</v>
      </c>
      <c r="Q1074">
        <v>34991506</v>
      </c>
      <c r="V1074">
        <v>0</v>
      </c>
      <c r="W1074">
        <v>115874</v>
      </c>
      <c r="X1074" t="s">
        <v>53</v>
      </c>
      <c r="Y1074" t="s">
        <v>47</v>
      </c>
    </row>
    <row r="1075" spans="1:25" hidden="1" x14ac:dyDescent="0.2">
      <c r="A1075" t="s">
        <v>4397</v>
      </c>
      <c r="F1075" s="1">
        <v>45694</v>
      </c>
      <c r="G1075">
        <v>2025</v>
      </c>
      <c r="H1075" t="s">
        <v>4513</v>
      </c>
      <c r="I1075" t="s">
        <v>5833</v>
      </c>
      <c r="J1075" t="str">
        <f>VLOOKUP(I1075, [2]Sheet3!$A$1:$B$391, 2, FALSE)</f>
        <v>5 </v>
      </c>
      <c r="M1075" t="s">
        <v>4514</v>
      </c>
      <c r="N1075" t="s">
        <v>4397</v>
      </c>
      <c r="Q1075">
        <v>36876955</v>
      </c>
      <c r="V1075">
        <v>0</v>
      </c>
      <c r="W1075">
        <v>115874</v>
      </c>
      <c r="X1075" t="s">
        <v>53</v>
      </c>
      <c r="Y1075" t="s">
        <v>47</v>
      </c>
    </row>
    <row r="1076" spans="1:25" hidden="1" x14ac:dyDescent="0.2">
      <c r="A1076" t="s">
        <v>4397</v>
      </c>
      <c r="F1076" s="1">
        <v>42705</v>
      </c>
      <c r="G1076">
        <v>2016</v>
      </c>
      <c r="H1076" t="s">
        <v>4534</v>
      </c>
      <c r="I1076" t="s">
        <v>5833</v>
      </c>
      <c r="J1076" t="str">
        <f>VLOOKUP(I1076, [2]Sheet3!$A$1:$B$391, 2, FALSE)</f>
        <v>5 </v>
      </c>
      <c r="M1076" t="s">
        <v>4535</v>
      </c>
      <c r="N1076" t="s">
        <v>4397</v>
      </c>
      <c r="Q1076">
        <v>12821753</v>
      </c>
      <c r="R1076">
        <v>39</v>
      </c>
      <c r="S1076">
        <v>4</v>
      </c>
      <c r="T1076">
        <v>389</v>
      </c>
      <c r="U1076">
        <v>410</v>
      </c>
      <c r="V1076">
        <v>7</v>
      </c>
      <c r="W1076">
        <v>115874</v>
      </c>
      <c r="X1076" t="s">
        <v>53</v>
      </c>
      <c r="Y1076" t="s">
        <v>47</v>
      </c>
    </row>
    <row r="1077" spans="1:25" hidden="1" x14ac:dyDescent="0.2">
      <c r="A1077" t="s">
        <v>4397</v>
      </c>
      <c r="F1077" s="1">
        <v>42522</v>
      </c>
      <c r="G1077">
        <v>2016</v>
      </c>
      <c r="H1077" t="s">
        <v>3010</v>
      </c>
      <c r="I1077" t="s">
        <v>5833</v>
      </c>
      <c r="J1077" t="str">
        <f>VLOOKUP(I1077, [2]Sheet3!$A$1:$B$391, 2, FALSE)</f>
        <v>5 </v>
      </c>
      <c r="M1077" t="s">
        <v>3011</v>
      </c>
      <c r="N1077" t="s">
        <v>2988</v>
      </c>
      <c r="Q1077">
        <v>12139728</v>
      </c>
      <c r="R1077">
        <v>39</v>
      </c>
      <c r="S1077">
        <v>2</v>
      </c>
      <c r="T1077">
        <v>120</v>
      </c>
      <c r="U1077">
        <v>120</v>
      </c>
      <c r="V1077">
        <v>0</v>
      </c>
      <c r="W1077">
        <v>115874</v>
      </c>
      <c r="X1077" t="s">
        <v>53</v>
      </c>
      <c r="Y1077" t="s">
        <v>192</v>
      </c>
    </row>
    <row r="1078" spans="1:25" hidden="1" x14ac:dyDescent="0.2">
      <c r="A1078" t="s">
        <v>4397</v>
      </c>
      <c r="F1078" s="1">
        <v>41671</v>
      </c>
      <c r="G1078">
        <v>2014</v>
      </c>
      <c r="H1078" t="s">
        <v>4549</v>
      </c>
      <c r="I1078" t="s">
        <v>5833</v>
      </c>
      <c r="J1078" t="str">
        <f>VLOOKUP(I1078, [2]Sheet3!$A$1:$B$391, 2, FALSE)</f>
        <v>5 </v>
      </c>
      <c r="M1078" t="s">
        <v>4550</v>
      </c>
      <c r="N1078" t="s">
        <v>4397</v>
      </c>
      <c r="Q1078">
        <v>8250141</v>
      </c>
      <c r="R1078">
        <v>37</v>
      </c>
      <c r="S1078">
        <v>1</v>
      </c>
      <c r="T1078">
        <v>1</v>
      </c>
      <c r="U1078">
        <v>2</v>
      </c>
      <c r="V1078">
        <v>0</v>
      </c>
      <c r="W1078">
        <v>115874</v>
      </c>
      <c r="X1078" t="s">
        <v>53</v>
      </c>
      <c r="Y1078" t="s">
        <v>192</v>
      </c>
    </row>
    <row r="1079" spans="1:25" hidden="1" x14ac:dyDescent="0.2">
      <c r="A1079" t="s">
        <v>3554</v>
      </c>
      <c r="F1079" s="1">
        <v>42583</v>
      </c>
      <c r="G1079">
        <v>2016</v>
      </c>
      <c r="H1079" t="s">
        <v>3569</v>
      </c>
      <c r="I1079" t="s">
        <v>5834</v>
      </c>
      <c r="J1079" t="str">
        <f>VLOOKUP(I1079, [2]Sheet3!$A$1:$B$391, 2, FALSE)</f>
        <v>5 </v>
      </c>
      <c r="M1079" t="s">
        <v>3571</v>
      </c>
      <c r="N1079" t="s">
        <v>3554</v>
      </c>
      <c r="Q1079">
        <v>13521140</v>
      </c>
      <c r="R1079">
        <v>50</v>
      </c>
      <c r="S1079">
        <v>1</v>
      </c>
      <c r="T1079">
        <v>1</v>
      </c>
      <c r="U1079">
        <v>27</v>
      </c>
      <c r="V1079">
        <v>21</v>
      </c>
      <c r="W1079">
        <v>776490</v>
      </c>
      <c r="X1079" t="s">
        <v>135</v>
      </c>
      <c r="Y1079" t="s">
        <v>47</v>
      </c>
    </row>
    <row r="1080" spans="1:25" hidden="1" x14ac:dyDescent="0.2">
      <c r="A1080" t="s">
        <v>4397</v>
      </c>
      <c r="F1080" s="1">
        <v>38749</v>
      </c>
      <c r="G1080">
        <v>2006</v>
      </c>
      <c r="H1080" t="s">
        <v>4404</v>
      </c>
      <c r="I1080" t="s">
        <v>5834</v>
      </c>
      <c r="J1080" t="str">
        <f>VLOOKUP(I1080, [2]Sheet3!$A$1:$B$391, 2, FALSE)</f>
        <v>5 </v>
      </c>
      <c r="M1080" t="s">
        <v>4407</v>
      </c>
      <c r="N1080" t="s">
        <v>4406</v>
      </c>
      <c r="Q1080">
        <v>1128315</v>
      </c>
      <c r="R1080">
        <v>29</v>
      </c>
      <c r="S1080">
        <v>1</v>
      </c>
      <c r="T1080">
        <v>61</v>
      </c>
      <c r="U1080">
        <v>82</v>
      </c>
      <c r="V1080">
        <v>30</v>
      </c>
      <c r="W1080">
        <v>115874</v>
      </c>
      <c r="X1080" t="s">
        <v>135</v>
      </c>
      <c r="Y1080" t="s">
        <v>47</v>
      </c>
    </row>
    <row r="1081" spans="1:25" x14ac:dyDescent="0.2">
      <c r="A1081" t="s">
        <v>4397</v>
      </c>
      <c r="F1081" s="1">
        <v>44713</v>
      </c>
      <c r="G1081">
        <v>2022</v>
      </c>
      <c r="H1081" t="s">
        <v>4480</v>
      </c>
      <c r="I1081" t="s">
        <v>5835</v>
      </c>
      <c r="J1081" t="e">
        <f>VLOOKUP(I1081, [2]Sheet3!$A$1:$B$391, 2, FALSE)</f>
        <v>#N/A</v>
      </c>
      <c r="M1081" t="s">
        <v>4482</v>
      </c>
      <c r="N1081" t="s">
        <v>4483</v>
      </c>
      <c r="Q1081">
        <v>27831992</v>
      </c>
      <c r="R1081">
        <v>60</v>
      </c>
      <c r="T1081">
        <v>101002</v>
      </c>
      <c r="V1081">
        <v>8</v>
      </c>
      <c r="W1081">
        <v>115874</v>
      </c>
      <c r="X1081" t="s">
        <v>70</v>
      </c>
      <c r="Y1081" t="s">
        <v>47</v>
      </c>
    </row>
    <row r="1082" spans="1:25" hidden="1" x14ac:dyDescent="0.2">
      <c r="A1082" t="s">
        <v>3842</v>
      </c>
      <c r="F1082" s="1">
        <v>41456</v>
      </c>
      <c r="G1082">
        <v>2013</v>
      </c>
      <c r="H1082" t="s">
        <v>3918</v>
      </c>
      <c r="I1082" t="s">
        <v>5836</v>
      </c>
      <c r="J1082" t="str">
        <f>VLOOKUP(I1082, [2]Sheet3!$A$1:$B$391, 2, FALSE)</f>
        <v>4 </v>
      </c>
      <c r="M1082" t="s">
        <v>3920</v>
      </c>
      <c r="N1082" t="s">
        <v>3842</v>
      </c>
      <c r="Q1082">
        <v>8510174</v>
      </c>
      <c r="R1082">
        <v>21</v>
      </c>
      <c r="S1082">
        <v>3</v>
      </c>
      <c r="T1082">
        <v>21</v>
      </c>
      <c r="U1082">
        <v>41</v>
      </c>
      <c r="V1082">
        <v>3</v>
      </c>
      <c r="W1082">
        <v>86383</v>
      </c>
      <c r="X1082" t="s">
        <v>152</v>
      </c>
      <c r="Y1082" t="s">
        <v>47</v>
      </c>
    </row>
    <row r="1083" spans="1:25" x14ac:dyDescent="0.2">
      <c r="A1083" t="s">
        <v>234</v>
      </c>
      <c r="F1083" s="1">
        <v>44289</v>
      </c>
      <c r="G1083">
        <v>2021</v>
      </c>
      <c r="H1083" t="s">
        <v>266</v>
      </c>
      <c r="I1083" t="s">
        <v>5837</v>
      </c>
      <c r="J1083" t="e">
        <f>VLOOKUP(I1083, [2]Sheet3!$A$1:$B$391, 2, FALSE)</f>
        <v>#N/A</v>
      </c>
      <c r="M1083" t="s">
        <v>268</v>
      </c>
      <c r="N1083" t="s">
        <v>269</v>
      </c>
      <c r="Q1083">
        <v>23869667</v>
      </c>
      <c r="R1083">
        <v>31</v>
      </c>
      <c r="S1083">
        <v>2</v>
      </c>
      <c r="T1083">
        <v>189</v>
      </c>
      <c r="U1083">
        <v>199</v>
      </c>
      <c r="V1083">
        <v>4</v>
      </c>
      <c r="W1083">
        <v>4033</v>
      </c>
      <c r="X1083" t="s">
        <v>172</v>
      </c>
      <c r="Y1083" t="s">
        <v>47</v>
      </c>
    </row>
    <row r="1084" spans="1:25" x14ac:dyDescent="0.2">
      <c r="A1084" t="s">
        <v>312</v>
      </c>
      <c r="F1084" s="1">
        <v>44289</v>
      </c>
      <c r="G1084">
        <v>2021</v>
      </c>
      <c r="H1084" t="s">
        <v>498</v>
      </c>
      <c r="I1084" t="s">
        <v>5837</v>
      </c>
      <c r="J1084" t="e">
        <f>VLOOKUP(I1084, [2]Sheet3!$A$1:$B$391, 2, FALSE)</f>
        <v>#N/A</v>
      </c>
      <c r="M1084" t="s">
        <v>499</v>
      </c>
      <c r="N1084" t="s">
        <v>312</v>
      </c>
      <c r="Q1084">
        <v>23842784</v>
      </c>
      <c r="R1084">
        <v>31</v>
      </c>
      <c r="S1084">
        <v>2</v>
      </c>
      <c r="T1084">
        <v>200</v>
      </c>
      <c r="U1084">
        <v>212</v>
      </c>
      <c r="V1084">
        <v>1</v>
      </c>
      <c r="W1084">
        <v>273089</v>
      </c>
      <c r="X1084" t="s">
        <v>172</v>
      </c>
      <c r="Y1084" t="s">
        <v>192</v>
      </c>
    </row>
    <row r="1085" spans="1:25" x14ac:dyDescent="0.2">
      <c r="A1085" t="s">
        <v>987</v>
      </c>
      <c r="F1085" s="1">
        <v>44289</v>
      </c>
      <c r="G1085">
        <v>2021</v>
      </c>
      <c r="H1085" t="s">
        <v>266</v>
      </c>
      <c r="I1085" t="s">
        <v>5837</v>
      </c>
      <c r="J1085" t="e">
        <f>VLOOKUP(I1085, [2]Sheet3!$A$1:$B$391, 2, FALSE)</f>
        <v>#N/A</v>
      </c>
      <c r="M1085" t="s">
        <v>268</v>
      </c>
      <c r="N1085" t="s">
        <v>269</v>
      </c>
      <c r="Q1085">
        <v>23845390</v>
      </c>
      <c r="R1085">
        <v>31</v>
      </c>
      <c r="S1085">
        <v>2</v>
      </c>
      <c r="T1085">
        <v>189</v>
      </c>
      <c r="U1085">
        <v>199</v>
      </c>
      <c r="V1085">
        <v>4</v>
      </c>
      <c r="W1085">
        <v>450134</v>
      </c>
      <c r="X1085" t="s">
        <v>172</v>
      </c>
      <c r="Y1085" t="s">
        <v>47</v>
      </c>
    </row>
    <row r="1086" spans="1:25" x14ac:dyDescent="0.2">
      <c r="A1086" t="s">
        <v>2868</v>
      </c>
      <c r="F1086" s="1">
        <v>44289</v>
      </c>
      <c r="G1086">
        <v>2021</v>
      </c>
      <c r="H1086" t="s">
        <v>2912</v>
      </c>
      <c r="I1086" t="s">
        <v>5837</v>
      </c>
      <c r="J1086" t="e">
        <f>VLOOKUP(I1086, [2]Sheet3!$A$1:$B$391, 2, FALSE)</f>
        <v>#N/A</v>
      </c>
      <c r="M1086" t="s">
        <v>2913</v>
      </c>
      <c r="N1086" t="s">
        <v>2868</v>
      </c>
      <c r="Q1086">
        <v>23759268</v>
      </c>
      <c r="R1086">
        <v>31</v>
      </c>
      <c r="S1086">
        <v>2</v>
      </c>
      <c r="T1086">
        <v>234</v>
      </c>
      <c r="U1086">
        <v>254</v>
      </c>
      <c r="V1086">
        <v>2</v>
      </c>
      <c r="W1086">
        <v>272444</v>
      </c>
      <c r="X1086" t="s">
        <v>172</v>
      </c>
      <c r="Y1086" t="s">
        <v>47</v>
      </c>
    </row>
    <row r="1087" spans="1:25" x14ac:dyDescent="0.2">
      <c r="A1087" t="s">
        <v>2868</v>
      </c>
      <c r="F1087" s="1">
        <v>44289</v>
      </c>
      <c r="G1087">
        <v>2021</v>
      </c>
      <c r="H1087" t="s">
        <v>2914</v>
      </c>
      <c r="I1087" t="s">
        <v>5837</v>
      </c>
      <c r="J1087" t="e">
        <f>VLOOKUP(I1087, [2]Sheet3!$A$1:$B$391, 2, FALSE)</f>
        <v>#N/A</v>
      </c>
      <c r="M1087" t="s">
        <v>2915</v>
      </c>
      <c r="N1087" t="s">
        <v>2868</v>
      </c>
      <c r="Q1087">
        <v>24239066</v>
      </c>
      <c r="R1087">
        <v>31</v>
      </c>
      <c r="S1087">
        <v>2</v>
      </c>
      <c r="T1087">
        <v>125</v>
      </c>
      <c r="U1087">
        <v>129</v>
      </c>
      <c r="V1087">
        <v>1</v>
      </c>
      <c r="W1087">
        <v>272444</v>
      </c>
      <c r="X1087" t="s">
        <v>172</v>
      </c>
      <c r="Y1087" t="s">
        <v>47</v>
      </c>
    </row>
    <row r="1088" spans="1:25" x14ac:dyDescent="0.2">
      <c r="A1088" t="s">
        <v>905</v>
      </c>
      <c r="F1088" s="1">
        <v>44197</v>
      </c>
      <c r="G1088">
        <v>2021</v>
      </c>
      <c r="H1088" t="s">
        <v>956</v>
      </c>
      <c r="I1088" t="s">
        <v>5838</v>
      </c>
      <c r="J1088" t="e">
        <f>VLOOKUP(I1088, [2]Sheet3!$A$1:$B$391, 2, FALSE)</f>
        <v>#N/A</v>
      </c>
      <c r="M1088" t="s">
        <v>960</v>
      </c>
      <c r="N1088" t="s">
        <v>959</v>
      </c>
      <c r="Q1088">
        <v>25399463</v>
      </c>
      <c r="R1088">
        <v>10</v>
      </c>
      <c r="S1088">
        <v>1</v>
      </c>
      <c r="T1088">
        <v>175</v>
      </c>
      <c r="U1088">
        <v>198</v>
      </c>
      <c r="V1088">
        <v>1</v>
      </c>
      <c r="W1088">
        <v>747901</v>
      </c>
      <c r="X1088" t="s">
        <v>910</v>
      </c>
      <c r="Y1088" t="s">
        <v>47</v>
      </c>
    </row>
    <row r="1089" spans="1:51" x14ac:dyDescent="0.2">
      <c r="A1089" t="s">
        <v>500</v>
      </c>
      <c r="F1089" s="1">
        <v>44458</v>
      </c>
      <c r="G1089">
        <v>2021</v>
      </c>
      <c r="H1089" t="s">
        <v>501</v>
      </c>
      <c r="I1089" t="s">
        <v>5839</v>
      </c>
      <c r="J1089" t="e">
        <f>VLOOKUP(I1089, [2]Sheet3!$A$1:$B$391, 2, FALSE)</f>
        <v>#N/A</v>
      </c>
      <c r="M1089" t="s">
        <v>503</v>
      </c>
      <c r="N1089" t="s">
        <v>504</v>
      </c>
      <c r="Q1089">
        <v>30365558</v>
      </c>
      <c r="R1089">
        <v>68</v>
      </c>
      <c r="S1089">
        <v>11</v>
      </c>
      <c r="T1089">
        <v>1774</v>
      </c>
      <c r="U1089">
        <v>1784</v>
      </c>
      <c r="V1089">
        <v>21</v>
      </c>
      <c r="W1089">
        <v>1796070</v>
      </c>
      <c r="X1089" t="s">
        <v>172</v>
      </c>
      <c r="Y1089" t="s">
        <v>47</v>
      </c>
    </row>
    <row r="1090" spans="1:51" x14ac:dyDescent="0.2">
      <c r="A1090" t="s">
        <v>1260</v>
      </c>
      <c r="F1090" s="1">
        <v>38384</v>
      </c>
      <c r="G1090">
        <v>2005</v>
      </c>
      <c r="H1090" t="s">
        <v>1287</v>
      </c>
      <c r="I1090" t="s">
        <v>5840</v>
      </c>
      <c r="J1090" t="e">
        <f>VLOOKUP(I1090, [2]Sheet3!$A$1:$B$391, 2, FALSE)</f>
        <v>#N/A</v>
      </c>
      <c r="M1090" t="s">
        <v>1289</v>
      </c>
      <c r="N1090" t="s">
        <v>1290</v>
      </c>
      <c r="Q1090">
        <v>16443210</v>
      </c>
      <c r="R1090">
        <v>29</v>
      </c>
      <c r="S1090">
        <v>1</v>
      </c>
      <c r="T1090">
        <v>3</v>
      </c>
      <c r="U1090">
        <v>19</v>
      </c>
      <c r="V1090">
        <v>222</v>
      </c>
      <c r="W1090">
        <v>29790</v>
      </c>
      <c r="X1090" t="s">
        <v>46</v>
      </c>
      <c r="Y1090" t="s">
        <v>47</v>
      </c>
    </row>
    <row r="1091" spans="1:51" x14ac:dyDescent="0.2">
      <c r="A1091" t="s">
        <v>2650</v>
      </c>
      <c r="F1091" s="1">
        <v>38384</v>
      </c>
      <c r="G1091">
        <v>2005</v>
      </c>
      <c r="H1091" t="s">
        <v>1287</v>
      </c>
      <c r="I1091" t="s">
        <v>5840</v>
      </c>
      <c r="J1091" t="e">
        <f>VLOOKUP(I1091, [2]Sheet3!$A$1:$B$391, 2, FALSE)</f>
        <v>#N/A</v>
      </c>
      <c r="M1091" t="s">
        <v>1289</v>
      </c>
      <c r="N1091" t="s">
        <v>1290</v>
      </c>
      <c r="Q1091">
        <v>16443213</v>
      </c>
      <c r="R1091">
        <v>29</v>
      </c>
      <c r="S1091">
        <v>1</v>
      </c>
      <c r="T1091">
        <v>3</v>
      </c>
      <c r="U1091">
        <v>19</v>
      </c>
      <c r="V1091">
        <v>222</v>
      </c>
      <c r="W1091">
        <v>333872</v>
      </c>
      <c r="X1091" t="s">
        <v>46</v>
      </c>
      <c r="Y1091" t="s">
        <v>47</v>
      </c>
    </row>
    <row r="1092" spans="1:51" x14ac:dyDescent="0.2">
      <c r="A1092" t="s">
        <v>4046</v>
      </c>
      <c r="F1092" s="1">
        <v>44562</v>
      </c>
      <c r="G1092">
        <v>2022</v>
      </c>
      <c r="H1092" t="s">
        <v>4109</v>
      </c>
      <c r="I1092" t="s">
        <v>5840</v>
      </c>
      <c r="J1092" t="e">
        <f>VLOOKUP(I1092, [2]Sheet3!$A$1:$B$391, 2, FALSE)</f>
        <v>#N/A</v>
      </c>
      <c r="M1092" t="s">
        <v>4110</v>
      </c>
      <c r="N1092" t="s">
        <v>4046</v>
      </c>
      <c r="Q1092">
        <v>24262214</v>
      </c>
      <c r="R1092">
        <v>46</v>
      </c>
      <c r="S1092">
        <v>1</v>
      </c>
      <c r="T1092">
        <v>174</v>
      </c>
      <c r="U1092">
        <v>188</v>
      </c>
      <c r="V1092">
        <v>7</v>
      </c>
      <c r="W1092">
        <v>450140</v>
      </c>
      <c r="X1092" t="s">
        <v>46</v>
      </c>
      <c r="Y1092" t="s">
        <v>47</v>
      </c>
    </row>
    <row r="1093" spans="1:51" x14ac:dyDescent="0.2">
      <c r="A1093" t="s">
        <v>2320</v>
      </c>
      <c r="F1093" s="1">
        <v>43774</v>
      </c>
      <c r="G1093">
        <v>2019</v>
      </c>
      <c r="H1093" t="s">
        <v>2389</v>
      </c>
      <c r="I1093" t="s">
        <v>5841</v>
      </c>
      <c r="J1093" t="e">
        <f>VLOOKUP(I1093, [2]Sheet3!$A$1:$B$391, 2, FALSE)</f>
        <v>#N/A</v>
      </c>
      <c r="M1093" t="s">
        <v>2391</v>
      </c>
      <c r="N1093" t="s">
        <v>2361</v>
      </c>
      <c r="Q1093">
        <v>18815843</v>
      </c>
      <c r="R1093">
        <v>2</v>
      </c>
      <c r="S1093">
        <v>4</v>
      </c>
      <c r="T1093">
        <v>377</v>
      </c>
      <c r="U1093">
        <v>390</v>
      </c>
      <c r="V1093">
        <v>11</v>
      </c>
      <c r="W1093">
        <v>259376</v>
      </c>
      <c r="X1093" t="s">
        <v>125</v>
      </c>
      <c r="Y1093" t="s">
        <v>47</v>
      </c>
    </row>
    <row r="1094" spans="1:51" x14ac:dyDescent="0.2">
      <c r="A1094" t="s">
        <v>552</v>
      </c>
      <c r="F1094" s="1">
        <v>41640</v>
      </c>
      <c r="G1094">
        <v>2014</v>
      </c>
      <c r="H1094" t="s">
        <v>577</v>
      </c>
      <c r="I1094" t="s">
        <v>5842</v>
      </c>
      <c r="J1094" t="e">
        <f>VLOOKUP(I1094, [2]Sheet3!$A$1:$B$391, 2, FALSE)</f>
        <v>#N/A</v>
      </c>
      <c r="M1094" t="s">
        <v>582</v>
      </c>
      <c r="N1094" t="s">
        <v>581</v>
      </c>
      <c r="Q1094">
        <v>9817371</v>
      </c>
      <c r="R1094">
        <v>1</v>
      </c>
      <c r="S1094">
        <v>1</v>
      </c>
      <c r="T1094">
        <v>13</v>
      </c>
      <c r="V1094">
        <v>5</v>
      </c>
      <c r="W1094">
        <v>15671</v>
      </c>
      <c r="X1094" t="s">
        <v>580</v>
      </c>
      <c r="Y1094" t="s">
        <v>47</v>
      </c>
    </row>
    <row r="1095" spans="1:51" x14ac:dyDescent="0.2">
      <c r="A1095" t="s">
        <v>2179</v>
      </c>
      <c r="F1095" s="1">
        <v>38322</v>
      </c>
      <c r="G1095">
        <v>2004</v>
      </c>
      <c r="H1095" t="s">
        <v>2223</v>
      </c>
      <c r="I1095" t="s">
        <v>5843</v>
      </c>
      <c r="J1095" t="e">
        <f>VLOOKUP(I1095, [2]Sheet3!$A$1:$B$391, 2, FALSE)</f>
        <v>#N/A</v>
      </c>
      <c r="M1095" t="s">
        <v>2225</v>
      </c>
      <c r="N1095" t="s">
        <v>2179</v>
      </c>
      <c r="Q1095">
        <v>33427213</v>
      </c>
      <c r="R1095">
        <v>30</v>
      </c>
      <c r="S1095">
        <v>6</v>
      </c>
      <c r="T1095">
        <v>528</v>
      </c>
      <c r="U1095">
        <v>539</v>
      </c>
      <c r="V1095">
        <v>13</v>
      </c>
      <c r="W1095">
        <v>1051920</v>
      </c>
      <c r="X1095" t="s">
        <v>46</v>
      </c>
      <c r="Y1095" t="s">
        <v>47</v>
      </c>
    </row>
    <row r="1096" spans="1:51" hidden="1" x14ac:dyDescent="0.2">
      <c r="A1096" t="s">
        <v>2062</v>
      </c>
      <c r="F1096" s="1">
        <v>42430</v>
      </c>
      <c r="G1096">
        <v>2016</v>
      </c>
      <c r="H1096" t="s">
        <v>2068</v>
      </c>
      <c r="I1096" t="s">
        <v>5844</v>
      </c>
      <c r="J1096" t="str">
        <f>VLOOKUP(I1096, [2]Sheet3!$A$1:$B$391, 2, FALSE)</f>
        <v>5 </v>
      </c>
      <c r="M1096" t="s">
        <v>2070</v>
      </c>
      <c r="N1096" t="s">
        <v>2071</v>
      </c>
      <c r="Q1096">
        <v>10940254</v>
      </c>
      <c r="R1096">
        <v>30</v>
      </c>
      <c r="S1096">
        <v>1</v>
      </c>
      <c r="T1096">
        <v>41</v>
      </c>
      <c r="U1096">
        <v>70</v>
      </c>
      <c r="V1096">
        <v>20</v>
      </c>
      <c r="W1096">
        <v>636920</v>
      </c>
      <c r="X1096" t="s">
        <v>910</v>
      </c>
      <c r="Y1096" t="s">
        <v>47</v>
      </c>
    </row>
    <row r="1097" spans="1:51" hidden="1" x14ac:dyDescent="0.2">
      <c r="A1097" t="s">
        <v>2062</v>
      </c>
      <c r="F1097" s="1">
        <v>43252</v>
      </c>
      <c r="G1097">
        <v>2018</v>
      </c>
      <c r="H1097" t="s">
        <v>2075</v>
      </c>
      <c r="I1097" t="s">
        <v>5844</v>
      </c>
      <c r="J1097" t="str">
        <f>VLOOKUP(I1097, [2]Sheet3!$A$1:$B$391, 2, FALSE)</f>
        <v>5 </v>
      </c>
      <c r="M1097" t="s">
        <v>2076</v>
      </c>
      <c r="N1097" t="s">
        <v>2077</v>
      </c>
      <c r="Q1097">
        <v>14275613</v>
      </c>
      <c r="R1097">
        <v>32</v>
      </c>
      <c r="S1097">
        <v>2</v>
      </c>
      <c r="T1097">
        <v>71</v>
      </c>
      <c r="U1097">
        <v>94</v>
      </c>
      <c r="V1097">
        <v>19</v>
      </c>
      <c r="W1097">
        <v>636920</v>
      </c>
      <c r="X1097" t="s">
        <v>910</v>
      </c>
      <c r="Y1097" t="s">
        <v>47</v>
      </c>
    </row>
    <row r="1098" spans="1:51" hidden="1" x14ac:dyDescent="0.2">
      <c r="A1098" t="s">
        <v>2062</v>
      </c>
      <c r="F1098" s="1">
        <v>43983</v>
      </c>
      <c r="G1098">
        <v>2020</v>
      </c>
      <c r="H1098" t="s">
        <v>2085</v>
      </c>
      <c r="I1098" t="s">
        <v>5844</v>
      </c>
      <c r="J1098" t="str">
        <f>VLOOKUP(I1098, [2]Sheet3!$A$1:$B$391, 2, FALSE)</f>
        <v>5 </v>
      </c>
      <c r="M1098" t="s">
        <v>2086</v>
      </c>
      <c r="N1098" t="s">
        <v>2087</v>
      </c>
      <c r="Q1098">
        <v>19163001</v>
      </c>
      <c r="R1098">
        <v>34</v>
      </c>
      <c r="S1098">
        <v>2</v>
      </c>
      <c r="T1098">
        <v>167</v>
      </c>
      <c r="U1098">
        <v>185</v>
      </c>
      <c r="V1098">
        <v>11</v>
      </c>
      <c r="W1098">
        <v>636920</v>
      </c>
      <c r="X1098" t="s">
        <v>910</v>
      </c>
      <c r="Y1098" t="s">
        <v>47</v>
      </c>
    </row>
    <row r="1099" spans="1:51" hidden="1" x14ac:dyDescent="0.2">
      <c r="A1099" t="s">
        <v>2062</v>
      </c>
      <c r="F1099" s="1">
        <v>43709</v>
      </c>
      <c r="G1099">
        <v>2019</v>
      </c>
      <c r="H1099" t="s">
        <v>2088</v>
      </c>
      <c r="I1099" t="s">
        <v>5844</v>
      </c>
      <c r="J1099" t="str">
        <f>VLOOKUP(I1099, [2]Sheet3!$A$1:$B$391, 2, FALSE)</f>
        <v>5 </v>
      </c>
      <c r="M1099" t="s">
        <v>2089</v>
      </c>
      <c r="N1099" t="s">
        <v>2090</v>
      </c>
      <c r="Q1099">
        <v>19163002</v>
      </c>
      <c r="R1099">
        <v>33</v>
      </c>
      <c r="S1099">
        <v>3</v>
      </c>
      <c r="T1099">
        <v>267</v>
      </c>
      <c r="U1099">
        <v>284</v>
      </c>
      <c r="V1099">
        <v>17</v>
      </c>
      <c r="W1099">
        <v>636920</v>
      </c>
      <c r="X1099" t="s">
        <v>910</v>
      </c>
      <c r="Y1099" t="s">
        <v>47</v>
      </c>
    </row>
    <row r="1100" spans="1:51" hidden="1" x14ac:dyDescent="0.2">
      <c r="A1100" t="s">
        <v>2062</v>
      </c>
      <c r="F1100" s="1">
        <v>45693</v>
      </c>
      <c r="G1100">
        <v>2024</v>
      </c>
      <c r="H1100" t="s">
        <v>2097</v>
      </c>
      <c r="I1100" t="s">
        <v>5844</v>
      </c>
      <c r="J1100" t="str">
        <f>VLOOKUP(I1100, [2]Sheet3!$A$1:$B$391, 2, FALSE)</f>
        <v>5 </v>
      </c>
      <c r="M1100" t="s">
        <v>2098</v>
      </c>
      <c r="N1100" t="s">
        <v>2062</v>
      </c>
      <c r="Q1100">
        <v>35436707</v>
      </c>
      <c r="R1100">
        <v>39</v>
      </c>
      <c r="S1100">
        <v>1</v>
      </c>
      <c r="T1100">
        <v>1</v>
      </c>
      <c r="U1100">
        <v>24</v>
      </c>
      <c r="V1100">
        <v>0</v>
      </c>
      <c r="W1100">
        <v>636920</v>
      </c>
      <c r="X1100" t="s">
        <v>910</v>
      </c>
      <c r="Y1100" t="s">
        <v>47</v>
      </c>
    </row>
    <row r="1101" spans="1:51" hidden="1" x14ac:dyDescent="0.2">
      <c r="A1101" t="s">
        <v>4025</v>
      </c>
      <c r="F1101" s="1">
        <v>39326</v>
      </c>
      <c r="G1101">
        <v>2007</v>
      </c>
      <c r="H1101" t="s">
        <v>4031</v>
      </c>
      <c r="I1101" t="s">
        <v>5844</v>
      </c>
      <c r="J1101" t="str">
        <f>VLOOKUP(I1101, [2]Sheet3!$A$1:$B$391, 2, FALSE)</f>
        <v>5 </v>
      </c>
      <c r="M1101" t="s">
        <v>4032</v>
      </c>
      <c r="N1101" t="s">
        <v>4033</v>
      </c>
      <c r="Q1101">
        <v>6704044</v>
      </c>
      <c r="R1101">
        <v>21</v>
      </c>
      <c r="S1101">
        <v>2</v>
      </c>
      <c r="T1101">
        <v>69</v>
      </c>
      <c r="U1101">
        <v>86</v>
      </c>
      <c r="V1101">
        <v>7</v>
      </c>
      <c r="W1101">
        <v>127533</v>
      </c>
      <c r="X1101" t="s">
        <v>910</v>
      </c>
      <c r="Y1101" t="s">
        <v>47</v>
      </c>
    </row>
    <row r="1102" spans="1:51" hidden="1" x14ac:dyDescent="0.2">
      <c r="A1102" t="s">
        <v>4561</v>
      </c>
      <c r="F1102" s="1">
        <v>41974</v>
      </c>
      <c r="G1102">
        <v>2014</v>
      </c>
      <c r="H1102" t="s">
        <v>4578</v>
      </c>
      <c r="I1102" t="s">
        <v>5844</v>
      </c>
      <c r="J1102" t="str">
        <f>VLOOKUP(I1102, [2]Sheet3!$A$1:$B$391, 2, FALSE)</f>
        <v>5 </v>
      </c>
      <c r="M1102" t="s">
        <v>4579</v>
      </c>
      <c r="N1102" t="s">
        <v>4564</v>
      </c>
      <c r="Q1102">
        <v>9443257</v>
      </c>
      <c r="R1102">
        <v>28</v>
      </c>
      <c r="S1102">
        <v>2</v>
      </c>
      <c r="T1102">
        <v>103</v>
      </c>
      <c r="U1102">
        <v>125</v>
      </c>
      <c r="V1102">
        <v>4</v>
      </c>
      <c r="W1102">
        <v>231314</v>
      </c>
      <c r="X1102" t="s">
        <v>910</v>
      </c>
      <c r="Y1102" t="s">
        <v>47</v>
      </c>
    </row>
    <row r="1103" spans="1:51" x14ac:dyDescent="0.2">
      <c r="A1103" t="s">
        <v>552</v>
      </c>
      <c r="F1103" s="1">
        <v>41365</v>
      </c>
      <c r="G1103">
        <v>2013</v>
      </c>
      <c r="H1103" t="s">
        <v>573</v>
      </c>
      <c r="I1103" t="s">
        <v>5845</v>
      </c>
      <c r="J1103" t="e">
        <f>VLOOKUP(I1103, [2]Sheet3!$A$1:$B$391, 2, FALSE)</f>
        <v>#N/A</v>
      </c>
      <c r="M1103" t="s">
        <v>575</v>
      </c>
      <c r="N1103" t="s">
        <v>576</v>
      </c>
      <c r="Q1103">
        <v>9817362</v>
      </c>
      <c r="R1103">
        <v>15</v>
      </c>
      <c r="S1103">
        <v>2</v>
      </c>
      <c r="T1103">
        <v>30</v>
      </c>
      <c r="U1103">
        <v>53</v>
      </c>
      <c r="V1103">
        <v>1</v>
      </c>
      <c r="W1103">
        <v>15671</v>
      </c>
      <c r="X1103" t="s">
        <v>172</v>
      </c>
      <c r="Y1103" t="s">
        <v>47</v>
      </c>
    </row>
    <row r="1104" spans="1:51" s="9" customFormat="1" x14ac:dyDescent="0.2">
      <c r="A1104" t="s">
        <v>112</v>
      </c>
      <c r="B1104"/>
      <c r="C1104"/>
      <c r="D1104"/>
      <c r="E1104"/>
      <c r="F1104" s="1">
        <v>42807</v>
      </c>
      <c r="G1104">
        <v>2017</v>
      </c>
      <c r="H1104" t="s">
        <v>141</v>
      </c>
      <c r="I1104" t="s">
        <v>5846</v>
      </c>
      <c r="J1104" t="e">
        <f>VLOOKUP(I1104, [2]Sheet3!$A$1:$B$391, 2, FALSE)</f>
        <v>#N/A</v>
      </c>
      <c r="K1104"/>
      <c r="L1104"/>
      <c r="M1104" t="s">
        <v>143</v>
      </c>
      <c r="N1104" t="s">
        <v>126</v>
      </c>
      <c r="O1104"/>
      <c r="P1104"/>
      <c r="Q1104">
        <v>13907942</v>
      </c>
      <c r="R1104">
        <v>15</v>
      </c>
      <c r="S1104">
        <v>1</v>
      </c>
      <c r="T1104">
        <v>32</v>
      </c>
      <c r="U1104">
        <v>52</v>
      </c>
      <c r="V1104">
        <v>5</v>
      </c>
      <c r="W1104">
        <v>271602</v>
      </c>
      <c r="X1104" t="s">
        <v>125</v>
      </c>
      <c r="Y1104" t="s">
        <v>47</v>
      </c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</row>
    <row r="1105" spans="1:26" x14ac:dyDescent="0.2">
      <c r="A1105" t="s">
        <v>2868</v>
      </c>
      <c r="F1105" s="1">
        <v>42807</v>
      </c>
      <c r="G1105">
        <v>2017</v>
      </c>
      <c r="H1105" t="s">
        <v>141</v>
      </c>
      <c r="I1105" t="s">
        <v>5846</v>
      </c>
      <c r="J1105" t="e">
        <f>VLOOKUP(I1105, [2]Sheet3!$A$1:$B$391, 2, FALSE)</f>
        <v>#N/A</v>
      </c>
      <c r="M1105" t="s">
        <v>143</v>
      </c>
      <c r="N1105" t="s">
        <v>126</v>
      </c>
      <c r="Q1105">
        <v>13940071</v>
      </c>
      <c r="R1105">
        <v>15</v>
      </c>
      <c r="S1105">
        <v>1</v>
      </c>
      <c r="T1105">
        <v>32</v>
      </c>
      <c r="U1105">
        <v>52</v>
      </c>
      <c r="V1105">
        <v>5</v>
      </c>
      <c r="W1105">
        <v>272444</v>
      </c>
      <c r="X1105" t="s">
        <v>125</v>
      </c>
      <c r="Y1105" t="s">
        <v>47</v>
      </c>
    </row>
    <row r="1106" spans="1:26" x14ac:dyDescent="0.2">
      <c r="A1106" t="s">
        <v>1302</v>
      </c>
      <c r="F1106" s="1">
        <v>44896</v>
      </c>
      <c r="G1106">
        <v>2022</v>
      </c>
      <c r="H1106" t="s">
        <v>1578</v>
      </c>
      <c r="I1106" t="s">
        <v>5847</v>
      </c>
      <c r="J1106" t="e">
        <f>VLOOKUP(I1106, [2]Sheet3!$A$1:$B$391, 2, FALSE)</f>
        <v>#N/A</v>
      </c>
      <c r="M1106" t="s">
        <v>1580</v>
      </c>
      <c r="N1106" t="s">
        <v>1582</v>
      </c>
      <c r="Q1106">
        <v>29015928</v>
      </c>
      <c r="R1106">
        <v>28</v>
      </c>
      <c r="S1106">
        <v>4</v>
      </c>
      <c r="V1106">
        <v>7</v>
      </c>
      <c r="W1106">
        <v>30767</v>
      </c>
      <c r="X1106" t="s">
        <v>681</v>
      </c>
      <c r="Y1106" t="s">
        <v>47</v>
      </c>
    </row>
    <row r="1107" spans="1:26" hidden="1" x14ac:dyDescent="0.2">
      <c r="A1107" t="s">
        <v>5051</v>
      </c>
      <c r="D1107" t="s">
        <v>5052</v>
      </c>
      <c r="E1107" t="s">
        <v>5053</v>
      </c>
      <c r="F1107" s="6">
        <v>44834</v>
      </c>
      <c r="G1107">
        <v>2022</v>
      </c>
      <c r="H1107" t="s">
        <v>5848</v>
      </c>
      <c r="I1107" t="s">
        <v>5849</v>
      </c>
      <c r="J1107" t="s">
        <v>5078</v>
      </c>
      <c r="Q1107" s="7">
        <v>252683548672</v>
      </c>
      <c r="Z1107" t="s">
        <v>5047</v>
      </c>
    </row>
    <row r="1108" spans="1:26" hidden="1" x14ac:dyDescent="0.2">
      <c r="A1108" t="s">
        <v>3554</v>
      </c>
      <c r="F1108" s="1">
        <v>43617</v>
      </c>
      <c r="G1108">
        <v>2019</v>
      </c>
      <c r="H1108" t="s">
        <v>3636</v>
      </c>
      <c r="I1108" t="s">
        <v>5849</v>
      </c>
      <c r="J1108" t="str">
        <f>VLOOKUP(I1108, [2]Sheet3!$A$1:$B$391, 2, FALSE)</f>
        <v>5 </v>
      </c>
      <c r="M1108" t="s">
        <v>3638</v>
      </c>
      <c r="N1108" t="s">
        <v>3583</v>
      </c>
      <c r="Q1108">
        <v>17762273</v>
      </c>
      <c r="R1108">
        <v>15</v>
      </c>
      <c r="S1108">
        <v>3</v>
      </c>
      <c r="T1108">
        <v>505</v>
      </c>
      <c r="U1108">
        <v>519</v>
      </c>
      <c r="V1108">
        <v>17</v>
      </c>
      <c r="W1108">
        <v>776490</v>
      </c>
      <c r="X1108" t="s">
        <v>208</v>
      </c>
      <c r="Y1108" t="s">
        <v>47</v>
      </c>
    </row>
    <row r="1109" spans="1:26" hidden="1" x14ac:dyDescent="0.2">
      <c r="A1109" t="s">
        <v>3554</v>
      </c>
      <c r="F1109" s="1">
        <v>44228</v>
      </c>
      <c r="G1109">
        <v>2021</v>
      </c>
      <c r="H1109" t="s">
        <v>3675</v>
      </c>
      <c r="I1109" t="s">
        <v>5849</v>
      </c>
      <c r="J1109" t="str">
        <f>VLOOKUP(I1109, [2]Sheet3!$A$1:$B$391, 2, FALSE)</f>
        <v>5 </v>
      </c>
      <c r="M1109" t="s">
        <v>3676</v>
      </c>
      <c r="N1109" t="s">
        <v>3554</v>
      </c>
      <c r="Q1109">
        <v>21043341</v>
      </c>
      <c r="R1109">
        <v>17</v>
      </c>
      <c r="S1109">
        <v>1</v>
      </c>
      <c r="T1109">
        <v>37</v>
      </c>
      <c r="U1109">
        <v>52</v>
      </c>
      <c r="V1109">
        <v>9</v>
      </c>
      <c r="W1109">
        <v>776490</v>
      </c>
      <c r="X1109" t="s">
        <v>208</v>
      </c>
      <c r="Y1109" t="s">
        <v>47</v>
      </c>
    </row>
    <row r="1110" spans="1:26" hidden="1" x14ac:dyDescent="0.2">
      <c r="A1110" t="s">
        <v>4783</v>
      </c>
      <c r="F1110" s="1">
        <v>41699</v>
      </c>
      <c r="G1110">
        <v>2014</v>
      </c>
      <c r="H1110" t="s">
        <v>4820</v>
      </c>
      <c r="I1110" t="s">
        <v>5849</v>
      </c>
      <c r="J1110" t="str">
        <f>VLOOKUP(I1110, [2]Sheet3!$A$1:$B$391, 2, FALSE)</f>
        <v>5 </v>
      </c>
      <c r="M1110" t="s">
        <v>4821</v>
      </c>
      <c r="N1110" t="s">
        <v>4783</v>
      </c>
      <c r="Q1110">
        <v>8137635</v>
      </c>
      <c r="R1110">
        <v>10</v>
      </c>
      <c r="S1110">
        <v>1</v>
      </c>
      <c r="T1110">
        <v>21</v>
      </c>
      <c r="U1110">
        <v>45</v>
      </c>
      <c r="V1110">
        <v>17</v>
      </c>
      <c r="W1110">
        <v>497548</v>
      </c>
      <c r="X1110" t="s">
        <v>208</v>
      </c>
      <c r="Y1110" t="s">
        <v>47</v>
      </c>
    </row>
    <row r="1111" spans="1:26" hidden="1" x14ac:dyDescent="0.2">
      <c r="A1111" t="s">
        <v>4783</v>
      </c>
      <c r="F1111" s="1">
        <v>42430</v>
      </c>
      <c r="G1111">
        <v>2016</v>
      </c>
      <c r="H1111" t="s">
        <v>4831</v>
      </c>
      <c r="I1111" t="s">
        <v>5849</v>
      </c>
      <c r="J1111" t="str">
        <f>VLOOKUP(I1111, [2]Sheet3!$A$1:$B$391, 2, FALSE)</f>
        <v>5 </v>
      </c>
      <c r="M1111" t="s">
        <v>4832</v>
      </c>
      <c r="N1111" t="s">
        <v>4833</v>
      </c>
      <c r="Q1111">
        <v>10871269</v>
      </c>
      <c r="R1111">
        <v>12</v>
      </c>
      <c r="S1111">
        <v>1</v>
      </c>
      <c r="T1111">
        <v>191</v>
      </c>
      <c r="U1111">
        <v>216</v>
      </c>
      <c r="V1111">
        <v>22</v>
      </c>
      <c r="W1111">
        <v>497548</v>
      </c>
      <c r="X1111" t="s">
        <v>208</v>
      </c>
      <c r="Y1111" t="s">
        <v>47</v>
      </c>
    </row>
    <row r="1112" spans="1:26" hidden="1" x14ac:dyDescent="0.2">
      <c r="A1112" t="s">
        <v>4783</v>
      </c>
      <c r="F1112" s="1">
        <v>43313</v>
      </c>
      <c r="G1112">
        <v>2018</v>
      </c>
      <c r="H1112" t="s">
        <v>4863</v>
      </c>
      <c r="I1112" t="s">
        <v>5849</v>
      </c>
      <c r="J1112" t="str">
        <f>VLOOKUP(I1112, [2]Sheet3!$A$1:$B$391, 2, FALSE)</f>
        <v>5 </v>
      </c>
      <c r="M1112" t="s">
        <v>4864</v>
      </c>
      <c r="N1112" t="s">
        <v>4783</v>
      </c>
      <c r="Q1112">
        <v>15058939</v>
      </c>
      <c r="R1112">
        <v>14</v>
      </c>
      <c r="S1112">
        <v>4</v>
      </c>
      <c r="T1112">
        <v>715</v>
      </c>
      <c r="U1112">
        <v>737</v>
      </c>
      <c r="V1112">
        <v>14</v>
      </c>
      <c r="W1112">
        <v>497548</v>
      </c>
      <c r="X1112" t="s">
        <v>208</v>
      </c>
      <c r="Y1112" t="s">
        <v>47</v>
      </c>
    </row>
    <row r="1113" spans="1:26" hidden="1" x14ac:dyDescent="0.2">
      <c r="A1113" t="s">
        <v>4783</v>
      </c>
      <c r="F1113" s="1">
        <v>43800</v>
      </c>
      <c r="G1113">
        <v>2019</v>
      </c>
      <c r="H1113" t="s">
        <v>4901</v>
      </c>
      <c r="I1113" t="s">
        <v>5849</v>
      </c>
      <c r="J1113" t="str">
        <f>VLOOKUP(I1113, [2]Sheet3!$A$1:$B$391, 2, FALSE)</f>
        <v>5 </v>
      </c>
      <c r="M1113" t="s">
        <v>4902</v>
      </c>
      <c r="N1113" t="s">
        <v>4783</v>
      </c>
      <c r="Q1113">
        <v>19117843</v>
      </c>
      <c r="R1113">
        <v>15</v>
      </c>
      <c r="S1113">
        <v>6</v>
      </c>
      <c r="T1113">
        <v>963</v>
      </c>
      <c r="U1113">
        <v>982</v>
      </c>
      <c r="V1113">
        <v>14</v>
      </c>
      <c r="W1113">
        <v>497548</v>
      </c>
      <c r="X1113" t="s">
        <v>208</v>
      </c>
      <c r="Y1113" t="s">
        <v>47</v>
      </c>
    </row>
    <row r="1114" spans="1:26" hidden="1" x14ac:dyDescent="0.2">
      <c r="A1114" t="s">
        <v>4783</v>
      </c>
      <c r="F1114" s="1">
        <v>44774</v>
      </c>
      <c r="G1114">
        <v>2022</v>
      </c>
      <c r="H1114" t="s">
        <v>4929</v>
      </c>
      <c r="I1114" t="s">
        <v>5849</v>
      </c>
      <c r="J1114" t="str">
        <f>VLOOKUP(I1114, [2]Sheet3!$A$1:$B$391, 2, FALSE)</f>
        <v>5 </v>
      </c>
      <c r="M1114" t="s">
        <v>4930</v>
      </c>
      <c r="N1114" t="s">
        <v>4841</v>
      </c>
      <c r="Q1114">
        <v>25774429</v>
      </c>
      <c r="R1114">
        <v>18</v>
      </c>
      <c r="S1114">
        <v>4</v>
      </c>
      <c r="T1114">
        <v>637</v>
      </c>
      <c r="U1114">
        <v>653</v>
      </c>
      <c r="V1114">
        <v>5</v>
      </c>
      <c r="W1114">
        <v>497548</v>
      </c>
      <c r="X1114" t="s">
        <v>208</v>
      </c>
      <c r="Y1114" t="s">
        <v>47</v>
      </c>
    </row>
    <row r="1115" spans="1:26" hidden="1" x14ac:dyDescent="0.2">
      <c r="A1115" t="s">
        <v>4783</v>
      </c>
      <c r="F1115" s="1">
        <v>45261</v>
      </c>
      <c r="G1115">
        <v>2023</v>
      </c>
      <c r="H1115" t="s">
        <v>4954</v>
      </c>
      <c r="I1115" t="s">
        <v>5849</v>
      </c>
      <c r="J1115" t="str">
        <f>VLOOKUP(I1115, [2]Sheet3!$A$1:$B$391, 2, FALSE)</f>
        <v>5 </v>
      </c>
      <c r="M1115" t="s">
        <v>4955</v>
      </c>
      <c r="N1115" t="s">
        <v>4783</v>
      </c>
      <c r="Q1115">
        <v>31990249</v>
      </c>
      <c r="R1115">
        <v>19</v>
      </c>
      <c r="S1115">
        <v>6</v>
      </c>
      <c r="T1115">
        <v>837</v>
      </c>
      <c r="U1115">
        <v>851</v>
      </c>
      <c r="V1115">
        <v>0</v>
      </c>
      <c r="W1115">
        <v>497548</v>
      </c>
      <c r="X1115" t="s">
        <v>208</v>
      </c>
      <c r="Y1115" t="s">
        <v>47</v>
      </c>
    </row>
    <row r="1116" spans="1:26" hidden="1" x14ac:dyDescent="0.2">
      <c r="A1116" t="s">
        <v>2446</v>
      </c>
      <c r="F1116" s="1">
        <v>43862</v>
      </c>
      <c r="G1116">
        <v>2020</v>
      </c>
      <c r="H1116" t="s">
        <v>2480</v>
      </c>
      <c r="I1116" t="s">
        <v>5850</v>
      </c>
      <c r="J1116">
        <f>VLOOKUP(I1116, [2]Sheet3!$A$1:$B$391, 2, FALSE)</f>
        <v>5</v>
      </c>
      <c r="M1116" t="s">
        <v>2482</v>
      </c>
      <c r="N1116" t="s">
        <v>2483</v>
      </c>
      <c r="Q1116">
        <v>28019137</v>
      </c>
      <c r="R1116">
        <v>49</v>
      </c>
      <c r="S1116">
        <v>1</v>
      </c>
      <c r="T1116">
        <v>54</v>
      </c>
      <c r="U1116">
        <v>69</v>
      </c>
      <c r="V1116">
        <v>9</v>
      </c>
      <c r="W1116">
        <v>1051923</v>
      </c>
      <c r="X1116" t="s">
        <v>46</v>
      </c>
      <c r="Y1116" t="s">
        <v>47</v>
      </c>
    </row>
    <row r="1117" spans="1:26" hidden="1" x14ac:dyDescent="0.2">
      <c r="A1117" t="s">
        <v>2816</v>
      </c>
      <c r="F1117" s="1">
        <v>43525</v>
      </c>
      <c r="G1117">
        <v>2019</v>
      </c>
      <c r="H1117" t="s">
        <v>2817</v>
      </c>
      <c r="I1117" t="s">
        <v>5851</v>
      </c>
      <c r="J1117" t="str">
        <f>VLOOKUP(I1117, [2]Sheet3!$A$1:$B$391, 2, FALSE)</f>
        <v>5 </v>
      </c>
      <c r="M1117" t="s">
        <v>2820</v>
      </c>
      <c r="N1117" t="s">
        <v>2821</v>
      </c>
      <c r="Q1117">
        <v>16973465</v>
      </c>
      <c r="R1117">
        <v>18</v>
      </c>
      <c r="S1117">
        <v>1</v>
      </c>
      <c r="T1117">
        <v>71</v>
      </c>
      <c r="U1117">
        <v>95</v>
      </c>
      <c r="V1117">
        <v>5</v>
      </c>
      <c r="W1117">
        <v>492286</v>
      </c>
      <c r="X1117" t="s">
        <v>910</v>
      </c>
      <c r="Y1117" t="s">
        <v>47</v>
      </c>
    </row>
    <row r="1118" spans="1:26" x14ac:dyDescent="0.2">
      <c r="A1118" t="s">
        <v>3498</v>
      </c>
      <c r="F1118" s="1">
        <v>41671</v>
      </c>
      <c r="G1118">
        <v>2014</v>
      </c>
      <c r="H1118" t="s">
        <v>3508</v>
      </c>
      <c r="I1118" t="s">
        <v>5852</v>
      </c>
      <c r="J1118" t="e">
        <f>VLOOKUP(I1118, [2]Sheet3!$A$1:$B$391, 2, FALSE)</f>
        <v>#N/A</v>
      </c>
      <c r="M1118" t="s">
        <v>3512</v>
      </c>
      <c r="N1118" t="s">
        <v>3498</v>
      </c>
      <c r="Q1118">
        <v>8509733</v>
      </c>
      <c r="R1118">
        <v>25</v>
      </c>
      <c r="S1118">
        <v>1</v>
      </c>
      <c r="T1118">
        <v>90</v>
      </c>
      <c r="U1118">
        <v>119</v>
      </c>
      <c r="V1118">
        <v>236</v>
      </c>
      <c r="W1118">
        <v>542694</v>
      </c>
      <c r="X1118" t="s">
        <v>53</v>
      </c>
      <c r="Y1118" t="s">
        <v>47</v>
      </c>
    </row>
    <row r="1119" spans="1:26" hidden="1" x14ac:dyDescent="0.2">
      <c r="A1119" t="s">
        <v>619</v>
      </c>
      <c r="F1119" s="1">
        <v>43101</v>
      </c>
      <c r="G1119">
        <v>2018</v>
      </c>
      <c r="H1119" t="s">
        <v>649</v>
      </c>
      <c r="I1119" t="s">
        <v>5853</v>
      </c>
      <c r="J1119" t="str">
        <f>VLOOKUP(I1119, [2]Sheet3!$A$1:$B$391, 2, FALSE)</f>
        <v>5 </v>
      </c>
      <c r="M1119" t="s">
        <v>653</v>
      </c>
      <c r="N1119" t="s">
        <v>652</v>
      </c>
      <c r="Q1119">
        <v>14920446</v>
      </c>
      <c r="R1119">
        <v>52</v>
      </c>
      <c r="T1119">
        <v>64</v>
      </c>
      <c r="U1119">
        <v>89</v>
      </c>
      <c r="V1119">
        <v>4</v>
      </c>
      <c r="W1119">
        <v>747899</v>
      </c>
      <c r="X1119" t="s">
        <v>70</v>
      </c>
      <c r="Y1119" t="s">
        <v>47</v>
      </c>
    </row>
    <row r="1120" spans="1:26" hidden="1" x14ac:dyDescent="0.2">
      <c r="A1120" t="s">
        <v>4397</v>
      </c>
      <c r="F1120" s="1">
        <v>40148</v>
      </c>
      <c r="G1120">
        <v>2009</v>
      </c>
      <c r="H1120" t="s">
        <v>4424</v>
      </c>
      <c r="I1120" t="s">
        <v>5853</v>
      </c>
      <c r="J1120" t="str">
        <f>VLOOKUP(I1120, [2]Sheet3!$A$1:$B$391, 2, FALSE)</f>
        <v>5 </v>
      </c>
      <c r="M1120" t="s">
        <v>4426</v>
      </c>
      <c r="N1120" t="s">
        <v>4406</v>
      </c>
      <c r="Q1120">
        <v>1128325</v>
      </c>
      <c r="R1120">
        <v>19</v>
      </c>
      <c r="S1120">
        <v>5</v>
      </c>
      <c r="T1120">
        <v>803</v>
      </c>
      <c r="U1120">
        <v>817</v>
      </c>
      <c r="V1120">
        <v>5</v>
      </c>
      <c r="W1120">
        <v>115874</v>
      </c>
      <c r="X1120" t="s">
        <v>70</v>
      </c>
      <c r="Y1120" t="s">
        <v>47</v>
      </c>
    </row>
    <row r="1121" spans="1:45" hidden="1" x14ac:dyDescent="0.2">
      <c r="A1121" t="s">
        <v>5040</v>
      </c>
      <c r="E1121" t="s">
        <v>5041</v>
      </c>
      <c r="F1121"/>
      <c r="H1121" t="s">
        <v>5854</v>
      </c>
      <c r="I1121" t="s">
        <v>5855</v>
      </c>
      <c r="J1121" t="s">
        <v>5078</v>
      </c>
      <c r="M1121" t="s">
        <v>5856</v>
      </c>
      <c r="O1121" t="s">
        <v>5857</v>
      </c>
      <c r="Q1121" s="7">
        <v>253914091520</v>
      </c>
      <c r="R1121">
        <v>28</v>
      </c>
      <c r="S1121">
        <v>4</v>
      </c>
      <c r="Z1121" t="s">
        <v>5047</v>
      </c>
      <c r="AB1121" t="s">
        <v>5657</v>
      </c>
      <c r="AC1121" t="s">
        <v>5656</v>
      </c>
      <c r="AD1121" t="s">
        <v>5050</v>
      </c>
      <c r="AE1121" t="s">
        <v>5858</v>
      </c>
      <c r="AF1121" t="s">
        <v>5859</v>
      </c>
      <c r="AG1121" t="s">
        <v>5050</v>
      </c>
      <c r="AH1121" t="s">
        <v>5048</v>
      </c>
      <c r="AI1121" t="s">
        <v>5049</v>
      </c>
      <c r="AJ1121" t="s">
        <v>5050</v>
      </c>
      <c r="AK1121" t="s">
        <v>5860</v>
      </c>
      <c r="AL1121" t="s">
        <v>5861</v>
      </c>
      <c r="AM1121" t="s">
        <v>5050</v>
      </c>
      <c r="AN1121" t="s">
        <v>5862</v>
      </c>
      <c r="AO1121" t="s">
        <v>5863</v>
      </c>
      <c r="AP1121" t="s">
        <v>5050</v>
      </c>
      <c r="AQ1121" t="s">
        <v>5864</v>
      </c>
      <c r="AR1121" t="s">
        <v>5865</v>
      </c>
      <c r="AS1121" t="s">
        <v>5050</v>
      </c>
    </row>
    <row r="1122" spans="1:45" hidden="1" x14ac:dyDescent="0.2">
      <c r="A1122" t="s">
        <v>2320</v>
      </c>
      <c r="F1122" s="1">
        <v>41153</v>
      </c>
      <c r="G1122">
        <v>2012</v>
      </c>
      <c r="H1122" t="s">
        <v>2347</v>
      </c>
      <c r="I1122" t="s">
        <v>5866</v>
      </c>
      <c r="J1122">
        <f>VLOOKUP(I1122, [2]Sheet3!$A$1:$B$391, 2, FALSE)</f>
        <v>5</v>
      </c>
      <c r="M1122" t="s">
        <v>2349</v>
      </c>
      <c r="N1122" t="s">
        <v>2351</v>
      </c>
      <c r="Q1122">
        <v>8762558</v>
      </c>
      <c r="R1122">
        <v>20</v>
      </c>
      <c r="S1122">
        <v>3</v>
      </c>
      <c r="T1122">
        <v>17</v>
      </c>
      <c r="U1122">
        <v>33</v>
      </c>
      <c r="V1122">
        <v>31</v>
      </c>
      <c r="W1122">
        <v>259376</v>
      </c>
      <c r="X1122" t="s">
        <v>46</v>
      </c>
      <c r="Y1122" t="s">
        <v>47</v>
      </c>
    </row>
    <row r="1123" spans="1:45" hidden="1" x14ac:dyDescent="0.2">
      <c r="A1123" t="s">
        <v>4551</v>
      </c>
      <c r="F1123" s="1">
        <v>45352</v>
      </c>
      <c r="G1123">
        <v>2024</v>
      </c>
      <c r="H1123" t="s">
        <v>4552</v>
      </c>
      <c r="I1123" t="s">
        <v>5866</v>
      </c>
      <c r="J1123">
        <f>VLOOKUP(I1123, [2]Sheet3!$A$1:$B$391, 2, FALSE)</f>
        <v>5</v>
      </c>
      <c r="M1123" t="s">
        <v>4553</v>
      </c>
      <c r="N1123" t="s">
        <v>4554</v>
      </c>
      <c r="Q1123">
        <v>30363496</v>
      </c>
      <c r="R1123">
        <v>32</v>
      </c>
      <c r="S1123">
        <v>1</v>
      </c>
      <c r="T1123">
        <v>15</v>
      </c>
      <c r="U1123">
        <v>32</v>
      </c>
      <c r="V1123">
        <v>2</v>
      </c>
      <c r="W1123">
        <v>1796081</v>
      </c>
      <c r="X1123" t="s">
        <v>46</v>
      </c>
      <c r="Y1123" t="s">
        <v>47</v>
      </c>
    </row>
    <row r="1124" spans="1:45" x14ac:dyDescent="0.2">
      <c r="A1124" t="s">
        <v>112</v>
      </c>
      <c r="F1124" s="1">
        <v>38718</v>
      </c>
      <c r="G1124">
        <v>2006</v>
      </c>
      <c r="H1124" t="s">
        <v>184</v>
      </c>
      <c r="I1124" t="s">
        <v>5867</v>
      </c>
      <c r="J1124" t="e">
        <f>VLOOKUP(I1124, [2]Sheet3!$A$1:$B$391, 2, FALSE)</f>
        <v>#N/A</v>
      </c>
      <c r="M1124" t="s">
        <v>186</v>
      </c>
      <c r="N1124" t="s">
        <v>112</v>
      </c>
      <c r="Q1124">
        <v>31361037</v>
      </c>
      <c r="R1124">
        <v>15</v>
      </c>
      <c r="S1124">
        <v>1</v>
      </c>
      <c r="V1124">
        <v>1</v>
      </c>
      <c r="W1124">
        <v>271602</v>
      </c>
      <c r="X1124" t="s">
        <v>187</v>
      </c>
      <c r="Y1124" t="s">
        <v>47</v>
      </c>
    </row>
    <row r="1125" spans="1:45" x14ac:dyDescent="0.2">
      <c r="A1125" t="s">
        <v>3842</v>
      </c>
      <c r="F1125" s="1">
        <v>39729</v>
      </c>
      <c r="G1125">
        <v>2008</v>
      </c>
      <c r="H1125" t="s">
        <v>3851</v>
      </c>
      <c r="I1125" t="s">
        <v>5868</v>
      </c>
      <c r="J1125" t="e">
        <f>VLOOKUP(I1125, [2]Sheet3!$A$1:$B$391, 2, FALSE)</f>
        <v>#N/A</v>
      </c>
      <c r="M1125" t="s">
        <v>3853</v>
      </c>
      <c r="N1125" t="s">
        <v>3842</v>
      </c>
      <c r="Q1125">
        <v>836633</v>
      </c>
      <c r="R1125">
        <v>6</v>
      </c>
      <c r="S1125">
        <v>1</v>
      </c>
      <c r="T1125">
        <v>13</v>
      </c>
      <c r="U1125">
        <v>34</v>
      </c>
      <c r="V1125">
        <v>31</v>
      </c>
      <c r="W1125">
        <v>86383</v>
      </c>
      <c r="X1125" t="s">
        <v>172</v>
      </c>
      <c r="Y1125" t="s">
        <v>47</v>
      </c>
    </row>
    <row r="1126" spans="1:45" x14ac:dyDescent="0.2">
      <c r="A1126" t="s">
        <v>312</v>
      </c>
      <c r="F1126" s="1">
        <v>43689</v>
      </c>
      <c r="G1126">
        <v>2019</v>
      </c>
      <c r="H1126" t="s">
        <v>438</v>
      </c>
      <c r="I1126" t="s">
        <v>5869</v>
      </c>
      <c r="J1126" t="e">
        <f>VLOOKUP(I1126, [2]Sheet3!$A$1:$B$391, 2, FALSE)</f>
        <v>#N/A</v>
      </c>
      <c r="M1126" t="s">
        <v>440</v>
      </c>
      <c r="N1126" t="s">
        <v>386</v>
      </c>
      <c r="Q1126">
        <v>18811528</v>
      </c>
      <c r="R1126">
        <v>23</v>
      </c>
      <c r="S1126">
        <v>6</v>
      </c>
      <c r="T1126">
        <v>1136</v>
      </c>
      <c r="U1126">
        <v>1156</v>
      </c>
      <c r="V1126">
        <v>27</v>
      </c>
      <c r="W1126">
        <v>273089</v>
      </c>
      <c r="X1126" t="s">
        <v>125</v>
      </c>
      <c r="Y1126" t="s">
        <v>47</v>
      </c>
    </row>
    <row r="1127" spans="1:45" x14ac:dyDescent="0.2">
      <c r="A1127" t="s">
        <v>5693</v>
      </c>
      <c r="D1127" t="s">
        <v>5059</v>
      </c>
      <c r="E1127" t="s">
        <v>5119</v>
      </c>
      <c r="F1127" s="6">
        <v>42582</v>
      </c>
      <c r="G1127">
        <v>2016</v>
      </c>
      <c r="H1127" t="s">
        <v>5870</v>
      </c>
      <c r="I1127" t="s">
        <v>5869</v>
      </c>
      <c r="J1127" t="e">
        <f>VLOOKUP(I1127, [2]Sheet3!$A$1:$B$391, 2, FALSE)</f>
        <v>#N/A</v>
      </c>
      <c r="M1127" s="14" t="s">
        <v>5871</v>
      </c>
      <c r="Q1127" s="7">
        <v>173626073088</v>
      </c>
      <c r="R1127">
        <v>20</v>
      </c>
      <c r="S1127">
        <v>5</v>
      </c>
      <c r="T1127" t="s">
        <v>5872</v>
      </c>
      <c r="Z1127" t="s">
        <v>5047</v>
      </c>
      <c r="AA1127" s="9" t="s">
        <v>5873</v>
      </c>
      <c r="AB1127" t="s">
        <v>5699</v>
      </c>
      <c r="AC1127" t="s">
        <v>5700</v>
      </c>
      <c r="AD1127" t="s">
        <v>5050</v>
      </c>
      <c r="AE1127" t="s">
        <v>5874</v>
      </c>
      <c r="AF1127" t="s">
        <v>5522</v>
      </c>
      <c r="AG1127" t="s">
        <v>5050</v>
      </c>
      <c r="AH1127" t="s">
        <v>5875</v>
      </c>
      <c r="AI1127" t="s">
        <v>5876</v>
      </c>
      <c r="AJ1127" t="s">
        <v>5050</v>
      </c>
    </row>
    <row r="1128" spans="1:45" x14ac:dyDescent="0.2">
      <c r="A1128" t="s">
        <v>234</v>
      </c>
      <c r="F1128" s="1">
        <v>42709</v>
      </c>
      <c r="G1128">
        <v>2016</v>
      </c>
      <c r="H1128" t="s">
        <v>255</v>
      </c>
      <c r="I1128" t="s">
        <v>5877</v>
      </c>
      <c r="J1128" t="e">
        <f>VLOOKUP(I1128, [2]Sheet3!$A$1:$B$391, 2, FALSE)</f>
        <v>#N/A</v>
      </c>
      <c r="M1128" t="s">
        <v>257</v>
      </c>
      <c r="N1128" t="s">
        <v>234</v>
      </c>
      <c r="Q1128">
        <v>14108879</v>
      </c>
      <c r="R1128">
        <v>20</v>
      </c>
      <c r="S1128">
        <v>4</v>
      </c>
      <c r="T1128">
        <v>318</v>
      </c>
      <c r="U1128">
        <v>331</v>
      </c>
      <c r="V1128">
        <v>1</v>
      </c>
      <c r="W1128">
        <v>4033</v>
      </c>
      <c r="X1128" t="s">
        <v>125</v>
      </c>
      <c r="Y1128" t="s">
        <v>47</v>
      </c>
    </row>
    <row r="1129" spans="1:45" x14ac:dyDescent="0.2">
      <c r="A1129" t="s">
        <v>4783</v>
      </c>
      <c r="F1129" s="1">
        <v>41944</v>
      </c>
      <c r="G1129">
        <v>2014</v>
      </c>
      <c r="H1129" t="s">
        <v>4827</v>
      </c>
      <c r="I1129" t="s">
        <v>5878</v>
      </c>
      <c r="J1129" t="e">
        <f>VLOOKUP(I1129, [2]Sheet3!$A$1:$B$391, 2, FALSE)</f>
        <v>#N/A</v>
      </c>
      <c r="M1129" t="s">
        <v>4830</v>
      </c>
      <c r="N1129" t="s">
        <v>4783</v>
      </c>
      <c r="Q1129">
        <v>9808311</v>
      </c>
      <c r="R1129">
        <v>30</v>
      </c>
      <c r="S1129">
        <v>4</v>
      </c>
      <c r="T1129">
        <v>804</v>
      </c>
      <c r="U1129">
        <v>832</v>
      </c>
      <c r="V1129">
        <v>5</v>
      </c>
      <c r="W1129">
        <v>497548</v>
      </c>
      <c r="X1129" t="s">
        <v>99</v>
      </c>
      <c r="Y1129" t="s">
        <v>47</v>
      </c>
    </row>
    <row r="1130" spans="1:45" x14ac:dyDescent="0.2">
      <c r="A1130" t="s">
        <v>767</v>
      </c>
      <c r="F1130" s="1">
        <v>41395</v>
      </c>
      <c r="G1130">
        <v>2013</v>
      </c>
      <c r="H1130" t="s">
        <v>799</v>
      </c>
      <c r="I1130" t="s">
        <v>5879</v>
      </c>
      <c r="J1130" t="e">
        <f>VLOOKUP(I1130, [2]Sheet3!$A$1:$B$391, 2, FALSE)</f>
        <v>#N/A</v>
      </c>
      <c r="M1130" t="s">
        <v>801</v>
      </c>
      <c r="N1130" t="s">
        <v>802</v>
      </c>
      <c r="Q1130">
        <v>6671402</v>
      </c>
      <c r="R1130">
        <v>20</v>
      </c>
      <c r="S1130">
        <v>2</v>
      </c>
      <c r="T1130">
        <v>242</v>
      </c>
      <c r="U1130">
        <v>251</v>
      </c>
      <c r="V1130">
        <v>16</v>
      </c>
      <c r="W1130">
        <v>21121</v>
      </c>
      <c r="X1130" t="s">
        <v>46</v>
      </c>
      <c r="Y1130" t="s">
        <v>47</v>
      </c>
    </row>
    <row r="1131" spans="1:45" x14ac:dyDescent="0.2">
      <c r="A1131" t="s">
        <v>767</v>
      </c>
      <c r="F1131" s="1">
        <v>45694</v>
      </c>
      <c r="G1131">
        <v>2025</v>
      </c>
      <c r="H1131" t="s">
        <v>867</v>
      </c>
      <c r="I1131" t="s">
        <v>5879</v>
      </c>
      <c r="J1131" t="e">
        <f>VLOOKUP(I1131, [2]Sheet3!$A$1:$B$391, 2, FALSE)</f>
        <v>#N/A</v>
      </c>
      <c r="M1131" t="s">
        <v>868</v>
      </c>
      <c r="N1131" t="s">
        <v>783</v>
      </c>
      <c r="Q1131">
        <v>36871571</v>
      </c>
      <c r="V1131">
        <v>0</v>
      </c>
      <c r="W1131">
        <v>21121</v>
      </c>
      <c r="X1131" t="s">
        <v>46</v>
      </c>
      <c r="Y1131" t="s">
        <v>47</v>
      </c>
    </row>
    <row r="1132" spans="1:45" x14ac:dyDescent="0.2">
      <c r="A1132" t="s">
        <v>1898</v>
      </c>
      <c r="F1132" s="1">
        <v>38777</v>
      </c>
      <c r="G1132">
        <v>2006</v>
      </c>
      <c r="H1132" t="s">
        <v>1925</v>
      </c>
      <c r="I1132" t="s">
        <v>5879</v>
      </c>
      <c r="J1132" t="e">
        <f>VLOOKUP(I1132, [2]Sheet3!$A$1:$B$391, 2, FALSE)</f>
        <v>#N/A</v>
      </c>
      <c r="M1132" t="s">
        <v>1926</v>
      </c>
      <c r="N1132" t="s">
        <v>1927</v>
      </c>
      <c r="Q1132">
        <v>4423548</v>
      </c>
      <c r="R1132">
        <v>12</v>
      </c>
      <c r="S1132">
        <v>3</v>
      </c>
      <c r="T1132">
        <v>1</v>
      </c>
      <c r="U1132">
        <v>11</v>
      </c>
      <c r="V1132">
        <v>66</v>
      </c>
      <c r="W1132">
        <v>37722</v>
      </c>
      <c r="X1132" t="s">
        <v>46</v>
      </c>
      <c r="Y1132" t="s">
        <v>47</v>
      </c>
    </row>
    <row r="1133" spans="1:45" x14ac:dyDescent="0.2">
      <c r="A1133" t="s">
        <v>1898</v>
      </c>
      <c r="F1133" s="1">
        <v>41395</v>
      </c>
      <c r="G1133">
        <v>2013</v>
      </c>
      <c r="H1133" t="s">
        <v>1930</v>
      </c>
      <c r="I1133" t="s">
        <v>5879</v>
      </c>
      <c r="J1133" t="e">
        <f>VLOOKUP(I1133, [2]Sheet3!$A$1:$B$391, 2, FALSE)</f>
        <v>#N/A</v>
      </c>
      <c r="M1133" t="s">
        <v>1931</v>
      </c>
      <c r="N1133" t="s">
        <v>1932</v>
      </c>
      <c r="Q1133">
        <v>5308406</v>
      </c>
      <c r="R1133">
        <v>20</v>
      </c>
      <c r="S1133">
        <v>2</v>
      </c>
      <c r="T1133">
        <v>214</v>
      </c>
      <c r="U1133">
        <v>231</v>
      </c>
      <c r="V1133">
        <v>17</v>
      </c>
      <c r="W1133">
        <v>37722</v>
      </c>
      <c r="X1133" t="s">
        <v>46</v>
      </c>
      <c r="Y1133" t="s">
        <v>47</v>
      </c>
    </row>
    <row r="1134" spans="1:45" x14ac:dyDescent="0.2">
      <c r="A1134" t="s">
        <v>1898</v>
      </c>
      <c r="F1134" s="1">
        <v>41395</v>
      </c>
      <c r="G1134">
        <v>2013</v>
      </c>
      <c r="H1134" t="s">
        <v>799</v>
      </c>
      <c r="I1134" t="s">
        <v>5879</v>
      </c>
      <c r="J1134" t="e">
        <f>VLOOKUP(I1134, [2]Sheet3!$A$1:$B$391, 2, FALSE)</f>
        <v>#N/A</v>
      </c>
      <c r="M1134" t="s">
        <v>801</v>
      </c>
      <c r="N1134" t="s">
        <v>802</v>
      </c>
      <c r="Q1134">
        <v>6818471</v>
      </c>
      <c r="R1134">
        <v>20</v>
      </c>
      <c r="S1134">
        <v>2</v>
      </c>
      <c r="T1134">
        <v>242</v>
      </c>
      <c r="U1134">
        <v>251</v>
      </c>
      <c r="V1134">
        <v>16</v>
      </c>
      <c r="W1134">
        <v>37722</v>
      </c>
      <c r="X1134" t="s">
        <v>46</v>
      </c>
      <c r="Y1134" t="s">
        <v>47</v>
      </c>
    </row>
    <row r="1135" spans="1:45" x14ac:dyDescent="0.2">
      <c r="A1135" t="s">
        <v>1898</v>
      </c>
      <c r="F1135" s="1">
        <v>45694</v>
      </c>
      <c r="G1135">
        <v>2025</v>
      </c>
      <c r="H1135" t="s">
        <v>867</v>
      </c>
      <c r="I1135" t="s">
        <v>5879</v>
      </c>
      <c r="J1135" t="e">
        <f>VLOOKUP(I1135, [2]Sheet3!$A$1:$B$391, 2, FALSE)</f>
        <v>#N/A</v>
      </c>
      <c r="M1135" t="s">
        <v>868</v>
      </c>
      <c r="N1135" t="s">
        <v>783</v>
      </c>
      <c r="Q1135">
        <v>36890537</v>
      </c>
      <c r="V1135">
        <v>0</v>
      </c>
      <c r="W1135">
        <v>37722</v>
      </c>
      <c r="X1135" t="s">
        <v>46</v>
      </c>
      <c r="Y1135" t="s">
        <v>47</v>
      </c>
    </row>
    <row r="1136" spans="1:45" hidden="1" x14ac:dyDescent="0.2">
      <c r="A1136" t="s">
        <v>3554</v>
      </c>
      <c r="F1136" s="1">
        <v>43435</v>
      </c>
      <c r="G1136">
        <v>2018</v>
      </c>
      <c r="H1136" t="s">
        <v>3622</v>
      </c>
      <c r="I1136" t="s">
        <v>5880</v>
      </c>
      <c r="J1136" t="str">
        <f>VLOOKUP(I1136, [2]Sheet3!$A$1:$B$391, 2, FALSE)</f>
        <v>4 </v>
      </c>
      <c r="M1136" t="s">
        <v>3624</v>
      </c>
      <c r="N1136" t="s">
        <v>3586</v>
      </c>
      <c r="Q1136">
        <v>17038780</v>
      </c>
      <c r="R1136">
        <v>58</v>
      </c>
      <c r="T1136">
        <v>154</v>
      </c>
      <c r="U1136">
        <v>173</v>
      </c>
      <c r="V1136">
        <v>26</v>
      </c>
      <c r="W1136">
        <v>776490</v>
      </c>
      <c r="X1136" t="s">
        <v>70</v>
      </c>
      <c r="Y1136" t="s">
        <v>47</v>
      </c>
    </row>
    <row r="1137" spans="1:36" hidden="1" x14ac:dyDescent="0.2">
      <c r="A1137" t="s">
        <v>4783</v>
      </c>
      <c r="F1137" s="1">
        <v>41518</v>
      </c>
      <c r="G1137">
        <v>2013</v>
      </c>
      <c r="H1137" t="s">
        <v>4805</v>
      </c>
      <c r="I1137" t="s">
        <v>5880</v>
      </c>
      <c r="J1137" t="str">
        <f>VLOOKUP(I1137, [2]Sheet3!$A$1:$B$391, 2, FALSE)</f>
        <v>4 </v>
      </c>
      <c r="M1137" t="s">
        <v>4806</v>
      </c>
      <c r="N1137" t="s">
        <v>4783</v>
      </c>
      <c r="Q1137">
        <v>6853531</v>
      </c>
      <c r="R1137">
        <v>37</v>
      </c>
      <c r="T1137">
        <v>182</v>
      </c>
      <c r="U1137">
        <v>196</v>
      </c>
      <c r="V1137">
        <v>7</v>
      </c>
      <c r="W1137">
        <v>497548</v>
      </c>
      <c r="X1137" t="s">
        <v>70</v>
      </c>
      <c r="Y1137" t="s">
        <v>47</v>
      </c>
    </row>
    <row r="1138" spans="1:36" hidden="1" x14ac:dyDescent="0.2">
      <c r="A1138" t="s">
        <v>4783</v>
      </c>
      <c r="F1138" s="1">
        <v>40238</v>
      </c>
      <c r="G1138">
        <v>2010</v>
      </c>
      <c r="H1138" t="s">
        <v>4881</v>
      </c>
      <c r="I1138" t="s">
        <v>5880</v>
      </c>
      <c r="J1138" t="str">
        <f>VLOOKUP(I1138, [2]Sheet3!$A$1:$B$391, 2, FALSE)</f>
        <v>4 </v>
      </c>
      <c r="M1138" t="s">
        <v>4882</v>
      </c>
      <c r="N1138" t="s">
        <v>4783</v>
      </c>
      <c r="Q1138">
        <v>4792039</v>
      </c>
      <c r="R1138">
        <v>32</v>
      </c>
      <c r="S1138">
        <v>1</v>
      </c>
      <c r="T1138">
        <v>90</v>
      </c>
      <c r="U1138">
        <v>102</v>
      </c>
      <c r="V1138">
        <v>41</v>
      </c>
      <c r="W1138">
        <v>497548</v>
      </c>
      <c r="X1138" t="s">
        <v>70</v>
      </c>
      <c r="Y1138" t="s">
        <v>47</v>
      </c>
    </row>
    <row r="1139" spans="1:36" hidden="1" x14ac:dyDescent="0.2">
      <c r="A1139" t="s">
        <v>1260</v>
      </c>
      <c r="F1139" s="1">
        <v>44075</v>
      </c>
      <c r="G1139">
        <v>2020</v>
      </c>
      <c r="H1139" t="s">
        <v>1293</v>
      </c>
      <c r="I1139" t="s">
        <v>5881</v>
      </c>
      <c r="J1139">
        <f>VLOOKUP(I1139, [2]Sheet3!$A$1:$B$391, 2, FALSE)</f>
        <v>5</v>
      </c>
      <c r="M1139" t="s">
        <v>1295</v>
      </c>
      <c r="N1139" t="s">
        <v>1296</v>
      </c>
      <c r="Q1139">
        <v>20873408</v>
      </c>
      <c r="R1139">
        <v>40</v>
      </c>
      <c r="S1139">
        <v>3</v>
      </c>
      <c r="T1139">
        <v>339</v>
      </c>
      <c r="U1139">
        <v>354</v>
      </c>
      <c r="V1139">
        <v>7</v>
      </c>
      <c r="W1139">
        <v>29790</v>
      </c>
      <c r="X1139" t="s">
        <v>46</v>
      </c>
      <c r="Y1139" t="s">
        <v>47</v>
      </c>
    </row>
    <row r="1140" spans="1:36" hidden="1" x14ac:dyDescent="0.2">
      <c r="A1140" t="s">
        <v>2105</v>
      </c>
      <c r="F1140" s="1">
        <v>45444</v>
      </c>
      <c r="G1140">
        <v>2024</v>
      </c>
      <c r="H1140" t="s">
        <v>2150</v>
      </c>
      <c r="I1140" t="s">
        <v>5881</v>
      </c>
      <c r="J1140">
        <f>VLOOKUP(I1140, [2]Sheet3!$A$1:$B$391, 2, FALSE)</f>
        <v>5</v>
      </c>
      <c r="M1140" t="s">
        <v>2151</v>
      </c>
      <c r="N1140" t="s">
        <v>2152</v>
      </c>
      <c r="Q1140">
        <v>33589926</v>
      </c>
      <c r="R1140">
        <v>44</v>
      </c>
      <c r="S1140">
        <v>2</v>
      </c>
      <c r="T1140">
        <v>510</v>
      </c>
      <c r="U1140">
        <v>533</v>
      </c>
      <c r="V1140">
        <v>0</v>
      </c>
      <c r="W1140">
        <v>43077</v>
      </c>
      <c r="X1140" t="s">
        <v>46</v>
      </c>
      <c r="Y1140" t="s">
        <v>47</v>
      </c>
    </row>
    <row r="1141" spans="1:36" hidden="1" x14ac:dyDescent="0.2">
      <c r="A1141" t="s">
        <v>2650</v>
      </c>
      <c r="F1141" s="1">
        <v>39326</v>
      </c>
      <c r="G1141">
        <v>2007</v>
      </c>
      <c r="H1141" t="s">
        <v>2651</v>
      </c>
      <c r="I1141" t="s">
        <v>5881</v>
      </c>
      <c r="J1141">
        <f>VLOOKUP(I1141, [2]Sheet3!$A$1:$B$391, 2, FALSE)</f>
        <v>5</v>
      </c>
      <c r="M1141" t="s">
        <v>2653</v>
      </c>
      <c r="N1141" t="s">
        <v>2650</v>
      </c>
      <c r="Q1141">
        <v>2466447</v>
      </c>
      <c r="R1141">
        <v>27</v>
      </c>
      <c r="S1141">
        <v>3</v>
      </c>
      <c r="T1141">
        <v>274</v>
      </c>
      <c r="U1141">
        <v>288</v>
      </c>
      <c r="V1141">
        <v>51</v>
      </c>
      <c r="W1141">
        <v>333872</v>
      </c>
      <c r="X1141" t="s">
        <v>46</v>
      </c>
      <c r="Y1141" t="s">
        <v>47</v>
      </c>
    </row>
    <row r="1142" spans="1:36" hidden="1" x14ac:dyDescent="0.2">
      <c r="A1142" t="s">
        <v>2650</v>
      </c>
      <c r="F1142" s="1">
        <v>44531</v>
      </c>
      <c r="G1142">
        <v>2021</v>
      </c>
      <c r="H1142" t="s">
        <v>2705</v>
      </c>
      <c r="I1142" t="s">
        <v>5881</v>
      </c>
      <c r="J1142">
        <f>VLOOKUP(I1142, [2]Sheet3!$A$1:$B$391, 2, FALSE)</f>
        <v>5</v>
      </c>
      <c r="M1142" t="s">
        <v>2706</v>
      </c>
      <c r="N1142" t="s">
        <v>2707</v>
      </c>
      <c r="Q1142">
        <v>21595783</v>
      </c>
      <c r="R1142">
        <v>41</v>
      </c>
      <c r="S1142">
        <v>4</v>
      </c>
      <c r="T1142">
        <v>585</v>
      </c>
      <c r="U1142">
        <v>609</v>
      </c>
      <c r="V1142">
        <v>16</v>
      </c>
      <c r="W1142">
        <v>333872</v>
      </c>
      <c r="X1142" t="s">
        <v>46</v>
      </c>
      <c r="Y1142" t="s">
        <v>47</v>
      </c>
    </row>
    <row r="1143" spans="1:36" hidden="1" x14ac:dyDescent="0.2">
      <c r="A1143" t="s">
        <v>2650</v>
      </c>
      <c r="F1143" s="1">
        <v>44896</v>
      </c>
      <c r="G1143">
        <v>2022</v>
      </c>
      <c r="H1143" t="s">
        <v>2718</v>
      </c>
      <c r="I1143" t="s">
        <v>5881</v>
      </c>
      <c r="J1143">
        <f>VLOOKUP(I1143, [2]Sheet3!$A$1:$B$391, 2, FALSE)</f>
        <v>5</v>
      </c>
      <c r="M1143" t="s">
        <v>2719</v>
      </c>
      <c r="N1143" t="s">
        <v>2650</v>
      </c>
      <c r="Q1143">
        <v>29484254</v>
      </c>
      <c r="R1143">
        <v>42</v>
      </c>
      <c r="S1143">
        <v>4</v>
      </c>
      <c r="T1143">
        <v>640</v>
      </c>
      <c r="U1143">
        <v>654</v>
      </c>
      <c r="V1143">
        <v>13</v>
      </c>
      <c r="W1143">
        <v>333872</v>
      </c>
      <c r="X1143" t="s">
        <v>46</v>
      </c>
      <c r="Y1143" t="s">
        <v>47</v>
      </c>
    </row>
    <row r="1144" spans="1:36" hidden="1" x14ac:dyDescent="0.2">
      <c r="A1144" t="s">
        <v>2650</v>
      </c>
      <c r="F1144" s="1">
        <v>45444</v>
      </c>
      <c r="G1144">
        <v>2024</v>
      </c>
      <c r="H1144" t="s">
        <v>2150</v>
      </c>
      <c r="I1144" t="s">
        <v>5881</v>
      </c>
      <c r="J1144">
        <f>VLOOKUP(I1144, [2]Sheet3!$A$1:$B$391, 2, FALSE)</f>
        <v>5</v>
      </c>
      <c r="M1144" t="s">
        <v>2151</v>
      </c>
      <c r="N1144" t="s">
        <v>2152</v>
      </c>
      <c r="Q1144">
        <v>33596264</v>
      </c>
      <c r="R1144">
        <v>44</v>
      </c>
      <c r="S1144">
        <v>2</v>
      </c>
      <c r="T1144">
        <v>510</v>
      </c>
      <c r="U1144">
        <v>533</v>
      </c>
      <c r="V1144">
        <v>0</v>
      </c>
      <c r="W1144">
        <v>333872</v>
      </c>
      <c r="X1144" t="s">
        <v>46</v>
      </c>
      <c r="Y1144" t="s">
        <v>47</v>
      </c>
    </row>
    <row r="1145" spans="1:36" hidden="1" x14ac:dyDescent="0.2">
      <c r="A1145" t="s">
        <v>2868</v>
      </c>
      <c r="F1145" s="1">
        <v>44713</v>
      </c>
      <c r="G1145">
        <v>2022</v>
      </c>
      <c r="H1145" t="s">
        <v>2918</v>
      </c>
      <c r="I1145" t="s">
        <v>5881</v>
      </c>
      <c r="J1145">
        <f>VLOOKUP(I1145, [2]Sheet3!$A$1:$B$391, 2, FALSE)</f>
        <v>5</v>
      </c>
      <c r="M1145" t="s">
        <v>2919</v>
      </c>
      <c r="N1145" t="s">
        <v>2920</v>
      </c>
      <c r="Q1145">
        <v>26608495</v>
      </c>
      <c r="R1145">
        <v>42</v>
      </c>
      <c r="S1145">
        <v>2</v>
      </c>
      <c r="T1145">
        <v>267</v>
      </c>
      <c r="U1145">
        <v>291</v>
      </c>
      <c r="V1145">
        <v>10</v>
      </c>
      <c r="W1145">
        <v>272444</v>
      </c>
      <c r="X1145" t="s">
        <v>46</v>
      </c>
      <c r="Y1145" t="s">
        <v>47</v>
      </c>
    </row>
    <row r="1146" spans="1:36" hidden="1" x14ac:dyDescent="0.2">
      <c r="A1146" t="s">
        <v>5671</v>
      </c>
      <c r="D1146" t="s">
        <v>5059</v>
      </c>
      <c r="E1146" t="s">
        <v>5119</v>
      </c>
      <c r="F1146" s="6">
        <v>44012</v>
      </c>
      <c r="G1146">
        <v>2020</v>
      </c>
      <c r="H1146" t="s">
        <v>5882</v>
      </c>
      <c r="I1146" t="s">
        <v>5883</v>
      </c>
      <c r="J1146" t="s">
        <v>5078</v>
      </c>
      <c r="M1146" t="s">
        <v>5884</v>
      </c>
      <c r="Q1146" s="7">
        <v>212921718784</v>
      </c>
      <c r="R1146">
        <v>41</v>
      </c>
      <c r="S1146">
        <v>1</v>
      </c>
      <c r="T1146" t="s">
        <v>5885</v>
      </c>
      <c r="Z1146" t="s">
        <v>5047</v>
      </c>
      <c r="AB1146" t="s">
        <v>5886</v>
      </c>
      <c r="AC1146" t="s">
        <v>5887</v>
      </c>
      <c r="AD1146" t="s">
        <v>5050</v>
      </c>
      <c r="AE1146" t="s">
        <v>5888</v>
      </c>
      <c r="AF1146" t="s">
        <v>5889</v>
      </c>
      <c r="AG1146" t="s">
        <v>5050</v>
      </c>
      <c r="AH1146" t="s">
        <v>5679</v>
      </c>
      <c r="AI1146" t="s">
        <v>5680</v>
      </c>
      <c r="AJ1146" t="s">
        <v>5050</v>
      </c>
    </row>
    <row r="1147" spans="1:36" hidden="1" x14ac:dyDescent="0.2">
      <c r="A1147" t="s">
        <v>5369</v>
      </c>
      <c r="D1147" t="s">
        <v>5052</v>
      </c>
      <c r="E1147" t="s">
        <v>5119</v>
      </c>
      <c r="F1147" s="6">
        <v>44074</v>
      </c>
      <c r="G1147">
        <v>2020</v>
      </c>
      <c r="H1147" t="s">
        <v>5890</v>
      </c>
      <c r="I1147" t="s">
        <v>5883</v>
      </c>
      <c r="J1147" t="s">
        <v>5078</v>
      </c>
      <c r="M1147" t="s">
        <v>5891</v>
      </c>
      <c r="O1147" t="s">
        <v>5892</v>
      </c>
      <c r="Q1147" s="7">
        <v>208390410240</v>
      </c>
      <c r="Z1147" t="s">
        <v>5047</v>
      </c>
      <c r="AA1147" t="s">
        <v>5893</v>
      </c>
      <c r="AB1147" t="s">
        <v>5378</v>
      </c>
      <c r="AC1147" t="s">
        <v>5261</v>
      </c>
      <c r="AD1147" t="s">
        <v>5711</v>
      </c>
      <c r="AE1147" t="s">
        <v>5894</v>
      </c>
      <c r="AF1147" t="s">
        <v>5895</v>
      </c>
      <c r="AG1147" t="s">
        <v>5050</v>
      </c>
      <c r="AH1147" t="s">
        <v>5679</v>
      </c>
      <c r="AI1147" t="s">
        <v>5680</v>
      </c>
      <c r="AJ1147" t="s">
        <v>5681</v>
      </c>
    </row>
    <row r="1148" spans="1:36" hidden="1" x14ac:dyDescent="0.2">
      <c r="A1148" t="s">
        <v>5896</v>
      </c>
      <c r="D1148" t="s">
        <v>5059</v>
      </c>
      <c r="E1148" t="s">
        <v>5119</v>
      </c>
      <c r="F1148" s="6">
        <v>44926</v>
      </c>
      <c r="G1148">
        <v>2022</v>
      </c>
      <c r="H1148" t="s">
        <v>2718</v>
      </c>
      <c r="I1148" t="s">
        <v>5883</v>
      </c>
      <c r="J1148" t="s">
        <v>5078</v>
      </c>
      <c r="M1148" t="s">
        <v>5897</v>
      </c>
      <c r="Q1148" s="7">
        <v>254396080128</v>
      </c>
      <c r="R1148">
        <v>42</v>
      </c>
      <c r="S1148">
        <v>4</v>
      </c>
      <c r="T1148" t="s">
        <v>5898</v>
      </c>
      <c r="Z1148" t="s">
        <v>5047</v>
      </c>
      <c r="AB1148" t="s">
        <v>5899</v>
      </c>
      <c r="AC1148" t="s">
        <v>5900</v>
      </c>
      <c r="AD1148" t="s">
        <v>5050</v>
      </c>
      <c r="AE1148" t="s">
        <v>5894</v>
      </c>
      <c r="AF1148" t="s">
        <v>5901</v>
      </c>
      <c r="AG1148" t="s">
        <v>5050</v>
      </c>
      <c r="AH1148" t="s">
        <v>5888</v>
      </c>
      <c r="AI1148" t="s">
        <v>5889</v>
      </c>
      <c r="AJ1148" t="s">
        <v>5902</v>
      </c>
    </row>
    <row r="1149" spans="1:36" hidden="1" x14ac:dyDescent="0.2">
      <c r="A1149" t="s">
        <v>5117</v>
      </c>
      <c r="D1149" t="s">
        <v>5118</v>
      </c>
      <c r="E1149" t="s">
        <v>5119</v>
      </c>
      <c r="F1149" s="6">
        <v>44834</v>
      </c>
      <c r="G1149">
        <v>2022</v>
      </c>
      <c r="H1149" t="s">
        <v>5903</v>
      </c>
      <c r="I1149" t="s">
        <v>5883</v>
      </c>
      <c r="J1149" t="s">
        <v>5078</v>
      </c>
      <c r="M1149" t="s">
        <v>5904</v>
      </c>
      <c r="O1149" t="s">
        <v>5905</v>
      </c>
      <c r="Q1149" s="7">
        <v>241363415040</v>
      </c>
      <c r="R1149">
        <v>42</v>
      </c>
      <c r="S1149">
        <v>4</v>
      </c>
      <c r="T1149" t="s">
        <v>5906</v>
      </c>
      <c r="Z1149" t="s">
        <v>5907</v>
      </c>
      <c r="AA1149" t="s">
        <v>5908</v>
      </c>
      <c r="AB1149" t="s">
        <v>5128</v>
      </c>
      <c r="AC1149" t="s">
        <v>5129</v>
      </c>
      <c r="AD1149" t="s">
        <v>5773</v>
      </c>
      <c r="AE1149" t="s">
        <v>5126</v>
      </c>
      <c r="AF1149" t="s">
        <v>5127</v>
      </c>
      <c r="AG1149" t="s">
        <v>5050</v>
      </c>
    </row>
    <row r="1150" spans="1:36" hidden="1" x14ac:dyDescent="0.2">
      <c r="A1150" t="s">
        <v>5117</v>
      </c>
      <c r="D1150" t="s">
        <v>5118</v>
      </c>
      <c r="E1150" t="s">
        <v>5119</v>
      </c>
      <c r="F1150"/>
      <c r="H1150" t="s">
        <v>5909</v>
      </c>
      <c r="I1150" t="s">
        <v>5883</v>
      </c>
      <c r="J1150" t="s">
        <v>5078</v>
      </c>
      <c r="M1150" t="s">
        <v>5910</v>
      </c>
      <c r="O1150" t="s">
        <v>5911</v>
      </c>
      <c r="Q1150" s="7">
        <v>216085424128</v>
      </c>
      <c r="R1150">
        <v>41</v>
      </c>
      <c r="S1150">
        <v>1</v>
      </c>
      <c r="T1150" t="s">
        <v>5912</v>
      </c>
      <c r="Z1150" t="s">
        <v>5047</v>
      </c>
      <c r="AA1150" t="s">
        <v>5913</v>
      </c>
      <c r="AB1150" t="s">
        <v>5128</v>
      </c>
      <c r="AC1150" t="s">
        <v>5129</v>
      </c>
      <c r="AD1150" t="s">
        <v>5130</v>
      </c>
      <c r="AE1150" t="s">
        <v>5126</v>
      </c>
      <c r="AF1150" t="s">
        <v>5127</v>
      </c>
      <c r="AG1150" t="s">
        <v>5050</v>
      </c>
    </row>
    <row r="1151" spans="1:36" hidden="1" x14ac:dyDescent="0.2">
      <c r="A1151" t="s">
        <v>3415</v>
      </c>
      <c r="F1151" s="1">
        <v>44075</v>
      </c>
      <c r="G1151">
        <v>2020</v>
      </c>
      <c r="H1151" t="s">
        <v>1293</v>
      </c>
      <c r="I1151" t="s">
        <v>5881</v>
      </c>
      <c r="J1151">
        <f>VLOOKUP(I1151, [2]Sheet3!$A$1:$B$391, 2, FALSE)</f>
        <v>5</v>
      </c>
      <c r="M1151" t="s">
        <v>1295</v>
      </c>
      <c r="N1151" t="s">
        <v>1296</v>
      </c>
      <c r="Q1151">
        <v>21043340</v>
      </c>
      <c r="R1151">
        <v>40</v>
      </c>
      <c r="S1151">
        <v>3</v>
      </c>
      <c r="T1151">
        <v>339</v>
      </c>
      <c r="U1151">
        <v>354</v>
      </c>
      <c r="V1151">
        <v>7</v>
      </c>
      <c r="W1151">
        <v>776487</v>
      </c>
      <c r="X1151" t="s">
        <v>46</v>
      </c>
      <c r="Y1151" t="s">
        <v>47</v>
      </c>
    </row>
    <row r="1152" spans="1:36" hidden="1" x14ac:dyDescent="0.2">
      <c r="A1152" t="s">
        <v>41</v>
      </c>
      <c r="F1152" s="1">
        <v>45383</v>
      </c>
      <c r="G1152">
        <v>2024</v>
      </c>
      <c r="H1152" t="s">
        <v>79</v>
      </c>
      <c r="I1152" t="s">
        <v>5914</v>
      </c>
      <c r="J1152" t="str">
        <f>VLOOKUP(I1152, [2]Sheet3!$A$1:$B$391, 2, FALSE)</f>
        <v>5* </v>
      </c>
      <c r="M1152" t="s">
        <v>81</v>
      </c>
      <c r="N1152" t="s">
        <v>82</v>
      </c>
      <c r="Q1152">
        <v>34155259</v>
      </c>
      <c r="V1152">
        <v>1</v>
      </c>
      <c r="W1152">
        <v>1473071</v>
      </c>
      <c r="X1152" t="s">
        <v>46</v>
      </c>
      <c r="Y1152" t="s">
        <v>47</v>
      </c>
    </row>
    <row r="1153" spans="1:25" hidden="1" x14ac:dyDescent="0.2">
      <c r="A1153" t="s">
        <v>500</v>
      </c>
      <c r="F1153" s="1">
        <v>44986</v>
      </c>
      <c r="G1153">
        <v>2023</v>
      </c>
      <c r="H1153" t="s">
        <v>539</v>
      </c>
      <c r="I1153" t="s">
        <v>5914</v>
      </c>
      <c r="J1153" t="str">
        <f>VLOOKUP(I1153, [2]Sheet3!$A$1:$B$391, 2, FALSE)</f>
        <v>5* </v>
      </c>
      <c r="M1153" t="s">
        <v>540</v>
      </c>
      <c r="N1153" t="s">
        <v>541</v>
      </c>
      <c r="Q1153">
        <v>30365594</v>
      </c>
      <c r="R1153">
        <v>49</v>
      </c>
      <c r="S1153">
        <v>3</v>
      </c>
      <c r="T1153">
        <v>875</v>
      </c>
      <c r="U1153">
        <v>880</v>
      </c>
      <c r="V1153">
        <v>3</v>
      </c>
      <c r="W1153">
        <v>1796070</v>
      </c>
      <c r="X1153" t="s">
        <v>46</v>
      </c>
      <c r="Y1153" t="s">
        <v>47</v>
      </c>
    </row>
    <row r="1154" spans="1:25" hidden="1" x14ac:dyDescent="0.2">
      <c r="A1154" t="s">
        <v>767</v>
      </c>
      <c r="F1154" s="1">
        <v>42736</v>
      </c>
      <c r="G1154">
        <v>2017</v>
      </c>
      <c r="H1154" t="s">
        <v>815</v>
      </c>
      <c r="I1154" t="s">
        <v>5914</v>
      </c>
      <c r="J1154" t="str">
        <f>VLOOKUP(I1154, [2]Sheet3!$A$1:$B$391, 2, FALSE)</f>
        <v>5* </v>
      </c>
      <c r="M1154" t="s">
        <v>816</v>
      </c>
      <c r="N1154" t="s">
        <v>817</v>
      </c>
      <c r="Q1154">
        <v>12633096</v>
      </c>
      <c r="R1154">
        <v>43</v>
      </c>
      <c r="S1154">
        <v>1</v>
      </c>
      <c r="T1154">
        <v>170</v>
      </c>
      <c r="U1154">
        <v>199</v>
      </c>
      <c r="V1154">
        <v>136</v>
      </c>
      <c r="W1154">
        <v>21121</v>
      </c>
      <c r="X1154" t="s">
        <v>46</v>
      </c>
      <c r="Y1154" t="s">
        <v>47</v>
      </c>
    </row>
    <row r="1155" spans="1:25" hidden="1" x14ac:dyDescent="0.2">
      <c r="A1155" t="s">
        <v>1898</v>
      </c>
      <c r="F1155" s="1">
        <v>39479</v>
      </c>
      <c r="G1155">
        <v>2008</v>
      </c>
      <c r="H1155" t="s">
        <v>1911</v>
      </c>
      <c r="I1155" t="s">
        <v>5914</v>
      </c>
      <c r="J1155" t="str">
        <f>VLOOKUP(I1155, [2]Sheet3!$A$1:$B$391, 2, FALSE)</f>
        <v>5* </v>
      </c>
      <c r="M1155" t="s">
        <v>1914</v>
      </c>
      <c r="N1155" t="s">
        <v>1913</v>
      </c>
      <c r="Q1155">
        <v>363129</v>
      </c>
      <c r="R1155">
        <v>34</v>
      </c>
      <c r="S1155">
        <v>1</v>
      </c>
      <c r="T1155">
        <v>89</v>
      </c>
      <c r="U1155">
        <v>126</v>
      </c>
      <c r="V1155">
        <v>1587</v>
      </c>
      <c r="W1155">
        <v>37722</v>
      </c>
      <c r="X1155" t="s">
        <v>46</v>
      </c>
      <c r="Y1155" t="s">
        <v>47</v>
      </c>
    </row>
    <row r="1156" spans="1:25" hidden="1" x14ac:dyDescent="0.2">
      <c r="A1156" t="s">
        <v>1898</v>
      </c>
      <c r="F1156" s="1">
        <v>42248</v>
      </c>
      <c r="G1156">
        <v>2015</v>
      </c>
      <c r="H1156" t="s">
        <v>1933</v>
      </c>
      <c r="I1156" t="s">
        <v>5914</v>
      </c>
      <c r="J1156" t="str">
        <f>VLOOKUP(I1156, [2]Sheet3!$A$1:$B$391, 2, FALSE)</f>
        <v>5* </v>
      </c>
      <c r="M1156" t="s">
        <v>1935</v>
      </c>
      <c r="N1156" t="s">
        <v>1898</v>
      </c>
      <c r="Q1156">
        <v>5308407</v>
      </c>
      <c r="R1156">
        <v>41</v>
      </c>
      <c r="S1156">
        <v>6</v>
      </c>
      <c r="T1156">
        <v>1677</v>
      </c>
      <c r="U1156">
        <v>1697</v>
      </c>
      <c r="V1156">
        <v>257</v>
      </c>
      <c r="W1156">
        <v>37722</v>
      </c>
      <c r="X1156" t="s">
        <v>46</v>
      </c>
      <c r="Y1156" t="s">
        <v>47</v>
      </c>
    </row>
    <row r="1157" spans="1:25" hidden="1" x14ac:dyDescent="0.2">
      <c r="A1157" t="s">
        <v>1898</v>
      </c>
      <c r="F1157" s="1">
        <v>42552</v>
      </c>
      <c r="G1157">
        <v>2016</v>
      </c>
      <c r="H1157" t="s">
        <v>1966</v>
      </c>
      <c r="I1157" t="s">
        <v>5914</v>
      </c>
      <c r="J1157" t="str">
        <f>VLOOKUP(I1157, [2]Sheet3!$A$1:$B$391, 2, FALSE)</f>
        <v>5* </v>
      </c>
      <c r="M1157" t="s">
        <v>1968</v>
      </c>
      <c r="N1157" t="s">
        <v>1951</v>
      </c>
      <c r="Q1157">
        <v>12135510</v>
      </c>
      <c r="R1157">
        <v>42</v>
      </c>
      <c r="S1157">
        <v>5</v>
      </c>
      <c r="T1157">
        <v>1374</v>
      </c>
      <c r="U1157">
        <v>1403</v>
      </c>
      <c r="V1157">
        <v>96</v>
      </c>
      <c r="W1157">
        <v>37722</v>
      </c>
      <c r="X1157" t="s">
        <v>46</v>
      </c>
      <c r="Y1157" t="s">
        <v>47</v>
      </c>
    </row>
    <row r="1158" spans="1:25" hidden="1" x14ac:dyDescent="0.2">
      <c r="A1158" t="s">
        <v>1898</v>
      </c>
      <c r="F1158" s="1">
        <v>42736</v>
      </c>
      <c r="G1158">
        <v>2017</v>
      </c>
      <c r="H1158" t="s">
        <v>815</v>
      </c>
      <c r="I1158" t="s">
        <v>5914</v>
      </c>
      <c r="J1158" t="str">
        <f>VLOOKUP(I1158, [2]Sheet3!$A$1:$B$391, 2, FALSE)</f>
        <v>5* </v>
      </c>
      <c r="M1158" t="s">
        <v>816</v>
      </c>
      <c r="N1158" t="s">
        <v>817</v>
      </c>
      <c r="Q1158">
        <v>12633383</v>
      </c>
      <c r="R1158">
        <v>43</v>
      </c>
      <c r="S1158">
        <v>1</v>
      </c>
      <c r="T1158">
        <v>170</v>
      </c>
      <c r="U1158">
        <v>199</v>
      </c>
      <c r="V1158">
        <v>136</v>
      </c>
      <c r="W1158">
        <v>37722</v>
      </c>
      <c r="X1158" t="s">
        <v>46</v>
      </c>
      <c r="Y1158" t="s">
        <v>47</v>
      </c>
    </row>
    <row r="1159" spans="1:25" hidden="1" x14ac:dyDescent="0.2">
      <c r="A1159" t="s">
        <v>1898</v>
      </c>
      <c r="F1159" s="1">
        <v>43132</v>
      </c>
      <c r="G1159">
        <v>2018</v>
      </c>
      <c r="H1159" t="s">
        <v>1988</v>
      </c>
      <c r="I1159" t="s">
        <v>5914</v>
      </c>
      <c r="J1159" t="str">
        <f>VLOOKUP(I1159, [2]Sheet3!$A$1:$B$391, 2, FALSE)</f>
        <v>5* </v>
      </c>
      <c r="M1159" t="s">
        <v>1989</v>
      </c>
      <c r="N1159" t="s">
        <v>1908</v>
      </c>
      <c r="Q1159">
        <v>15269277</v>
      </c>
      <c r="R1159">
        <v>44</v>
      </c>
      <c r="S1159">
        <v>2</v>
      </c>
      <c r="T1159">
        <v>399</v>
      </c>
      <c r="U1159">
        <v>411</v>
      </c>
      <c r="V1159">
        <v>44</v>
      </c>
      <c r="W1159">
        <v>37722</v>
      </c>
      <c r="X1159" t="s">
        <v>46</v>
      </c>
      <c r="Y1159" t="s">
        <v>47</v>
      </c>
    </row>
    <row r="1160" spans="1:25" hidden="1" x14ac:dyDescent="0.2">
      <c r="A1160" t="s">
        <v>1898</v>
      </c>
      <c r="F1160" s="1">
        <v>45748</v>
      </c>
      <c r="G1160">
        <v>2025</v>
      </c>
      <c r="H1160" t="s">
        <v>2038</v>
      </c>
      <c r="I1160" t="s">
        <v>5914</v>
      </c>
      <c r="J1160" t="str">
        <f>VLOOKUP(I1160, [2]Sheet3!$A$1:$B$391, 2, FALSE)</f>
        <v>5* </v>
      </c>
      <c r="M1160" t="s">
        <v>2039</v>
      </c>
      <c r="N1160" t="s">
        <v>2040</v>
      </c>
      <c r="Q1160">
        <v>36890538</v>
      </c>
      <c r="R1160">
        <v>51</v>
      </c>
      <c r="S1160">
        <v>4</v>
      </c>
      <c r="T1160">
        <v>1273</v>
      </c>
      <c r="U1160">
        <v>1287</v>
      </c>
      <c r="V1160">
        <v>0</v>
      </c>
      <c r="W1160">
        <v>37722</v>
      </c>
      <c r="X1160" t="s">
        <v>46</v>
      </c>
      <c r="Y1160" t="s">
        <v>47</v>
      </c>
    </row>
    <row r="1161" spans="1:25" hidden="1" x14ac:dyDescent="0.2">
      <c r="A1161" t="s">
        <v>2484</v>
      </c>
      <c r="F1161" s="1">
        <v>41395</v>
      </c>
      <c r="G1161">
        <v>2013</v>
      </c>
      <c r="H1161" t="s">
        <v>2504</v>
      </c>
      <c r="I1161" t="s">
        <v>5914</v>
      </c>
      <c r="J1161" t="str">
        <f>VLOOKUP(I1161, [2]Sheet3!$A$1:$B$391, 2, FALSE)</f>
        <v>5* </v>
      </c>
      <c r="M1161" t="s">
        <v>2505</v>
      </c>
      <c r="N1161" t="s">
        <v>2506</v>
      </c>
      <c r="Q1161">
        <v>8600647</v>
      </c>
      <c r="R1161">
        <v>39</v>
      </c>
      <c r="S1161">
        <v>4</v>
      </c>
      <c r="T1161">
        <v>878</v>
      </c>
      <c r="U1161">
        <v>905</v>
      </c>
      <c r="V1161">
        <v>67</v>
      </c>
      <c r="W1161">
        <v>180309</v>
      </c>
      <c r="X1161" t="s">
        <v>46</v>
      </c>
      <c r="Y1161" t="s">
        <v>47</v>
      </c>
    </row>
    <row r="1162" spans="1:25" hidden="1" x14ac:dyDescent="0.2">
      <c r="A1162" t="s">
        <v>2484</v>
      </c>
      <c r="F1162" s="1">
        <v>44652</v>
      </c>
      <c r="G1162">
        <v>2022</v>
      </c>
      <c r="H1162" t="s">
        <v>2584</v>
      </c>
      <c r="I1162" t="s">
        <v>5914</v>
      </c>
      <c r="J1162" t="str">
        <f>VLOOKUP(I1162, [2]Sheet3!$A$1:$B$391, 2, FALSE)</f>
        <v>5* </v>
      </c>
      <c r="M1162" t="s">
        <v>2585</v>
      </c>
      <c r="N1162" t="s">
        <v>2558</v>
      </c>
      <c r="Q1162">
        <v>24238349</v>
      </c>
      <c r="R1162">
        <v>48</v>
      </c>
      <c r="S1162">
        <v>4</v>
      </c>
      <c r="T1162">
        <v>851</v>
      </c>
      <c r="U1162">
        <v>877</v>
      </c>
      <c r="V1162">
        <v>12</v>
      </c>
      <c r="W1162">
        <v>180309</v>
      </c>
      <c r="X1162" t="s">
        <v>46</v>
      </c>
      <c r="Y1162" t="s">
        <v>47</v>
      </c>
    </row>
    <row r="1163" spans="1:25" hidden="1" x14ac:dyDescent="0.2">
      <c r="A1163" t="s">
        <v>2484</v>
      </c>
      <c r="F1163" s="1">
        <v>44682</v>
      </c>
      <c r="G1163">
        <v>2022</v>
      </c>
      <c r="H1163" t="s">
        <v>2588</v>
      </c>
      <c r="I1163" t="s">
        <v>5914</v>
      </c>
      <c r="J1163" t="str">
        <f>VLOOKUP(I1163, [2]Sheet3!$A$1:$B$391, 2, FALSE)</f>
        <v>5* </v>
      </c>
      <c r="M1163" t="s">
        <v>2589</v>
      </c>
      <c r="N1163" t="s">
        <v>2538</v>
      </c>
      <c r="Q1163">
        <v>25001080</v>
      </c>
      <c r="R1163">
        <v>48</v>
      </c>
      <c r="S1163">
        <v>5</v>
      </c>
      <c r="T1163">
        <v>1299</v>
      </c>
      <c r="U1163">
        <v>1337</v>
      </c>
      <c r="V1163">
        <v>11</v>
      </c>
      <c r="W1163">
        <v>180309</v>
      </c>
      <c r="X1163" t="s">
        <v>46</v>
      </c>
      <c r="Y1163" t="s">
        <v>47</v>
      </c>
    </row>
    <row r="1164" spans="1:25" hidden="1" x14ac:dyDescent="0.2">
      <c r="A1164" t="s">
        <v>2728</v>
      </c>
      <c r="F1164" s="1">
        <v>44197</v>
      </c>
      <c r="G1164">
        <v>2021</v>
      </c>
      <c r="H1164" t="s">
        <v>2737</v>
      </c>
      <c r="I1164" t="s">
        <v>5914</v>
      </c>
      <c r="J1164" t="str">
        <f>VLOOKUP(I1164, [2]Sheet3!$A$1:$B$391, 2, FALSE)</f>
        <v>5* </v>
      </c>
      <c r="M1164" t="s">
        <v>2740</v>
      </c>
      <c r="N1164" t="s">
        <v>2739</v>
      </c>
      <c r="Q1164">
        <v>26549553</v>
      </c>
      <c r="R1164">
        <v>47</v>
      </c>
      <c r="S1164">
        <v>1</v>
      </c>
      <c r="T1164">
        <v>260</v>
      </c>
      <c r="U1164">
        <v>287</v>
      </c>
      <c r="V1164">
        <v>41</v>
      </c>
      <c r="W1164">
        <v>1473075</v>
      </c>
      <c r="X1164" t="s">
        <v>46</v>
      </c>
      <c r="Y1164" t="s">
        <v>47</v>
      </c>
    </row>
    <row r="1165" spans="1:25" hidden="1" x14ac:dyDescent="0.2">
      <c r="A1165" t="s">
        <v>2788</v>
      </c>
      <c r="F1165" s="1">
        <v>39234</v>
      </c>
      <c r="G1165">
        <v>2007</v>
      </c>
      <c r="H1165" t="s">
        <v>2789</v>
      </c>
      <c r="I1165" t="s">
        <v>5914</v>
      </c>
      <c r="J1165" t="str">
        <f>VLOOKUP(I1165, [2]Sheet3!$A$1:$B$391, 2, FALSE)</f>
        <v>5* </v>
      </c>
      <c r="M1165" t="s">
        <v>2790</v>
      </c>
      <c r="N1165" t="s">
        <v>2791</v>
      </c>
      <c r="Q1165">
        <v>8613882</v>
      </c>
      <c r="R1165">
        <v>33</v>
      </c>
      <c r="S1165">
        <v>3</v>
      </c>
      <c r="T1165">
        <v>290</v>
      </c>
      <c r="U1165">
        <v>320</v>
      </c>
      <c r="V1165">
        <v>620</v>
      </c>
      <c r="W1165">
        <v>448746</v>
      </c>
      <c r="X1165" t="s">
        <v>46</v>
      </c>
      <c r="Y1165" t="s">
        <v>47</v>
      </c>
    </row>
    <row r="1166" spans="1:25" hidden="1" x14ac:dyDescent="0.2">
      <c r="A1166" t="s">
        <v>2788</v>
      </c>
      <c r="F1166" s="1">
        <v>40544</v>
      </c>
      <c r="G1166">
        <v>2011</v>
      </c>
      <c r="H1166" t="s">
        <v>2799</v>
      </c>
      <c r="I1166" t="s">
        <v>5914</v>
      </c>
      <c r="J1166" t="str">
        <f>VLOOKUP(I1166, [2]Sheet3!$A$1:$B$391, 2, FALSE)</f>
        <v>5* </v>
      </c>
      <c r="M1166" t="s">
        <v>2800</v>
      </c>
      <c r="N1166" t="s">
        <v>2801</v>
      </c>
      <c r="Q1166">
        <v>8613723</v>
      </c>
      <c r="R1166">
        <v>37</v>
      </c>
      <c r="S1166">
        <v>1</v>
      </c>
      <c r="T1166">
        <v>223</v>
      </c>
      <c r="U1166">
        <v>247</v>
      </c>
      <c r="V1166">
        <v>304</v>
      </c>
      <c r="W1166">
        <v>448746</v>
      </c>
      <c r="X1166" t="s">
        <v>46</v>
      </c>
      <c r="Y1166" t="s">
        <v>47</v>
      </c>
    </row>
    <row r="1167" spans="1:25" hidden="1" x14ac:dyDescent="0.2">
      <c r="A1167" t="s">
        <v>4277</v>
      </c>
      <c r="F1167" s="1">
        <v>43525</v>
      </c>
      <c r="G1167">
        <v>2019</v>
      </c>
      <c r="H1167" t="s">
        <v>4334</v>
      </c>
      <c r="I1167" t="s">
        <v>5914</v>
      </c>
      <c r="J1167" t="str">
        <f>VLOOKUP(I1167, [2]Sheet3!$A$1:$B$391, 2, FALSE)</f>
        <v>5* </v>
      </c>
      <c r="M1167" t="s">
        <v>4335</v>
      </c>
      <c r="N1167" t="s">
        <v>4336</v>
      </c>
      <c r="Q1167">
        <v>13559895</v>
      </c>
      <c r="R1167">
        <v>45</v>
      </c>
      <c r="S1167">
        <v>3</v>
      </c>
      <c r="T1167">
        <v>855</v>
      </c>
      <c r="U1167">
        <v>880</v>
      </c>
      <c r="V1167">
        <v>132</v>
      </c>
      <c r="W1167">
        <v>754338</v>
      </c>
      <c r="X1167" t="s">
        <v>46</v>
      </c>
      <c r="Y1167" t="s">
        <v>47</v>
      </c>
    </row>
    <row r="1168" spans="1:25" hidden="1" x14ac:dyDescent="0.2">
      <c r="A1168" t="s">
        <v>4384</v>
      </c>
      <c r="F1168" s="1">
        <v>39845</v>
      </c>
      <c r="G1168">
        <v>2009</v>
      </c>
      <c r="H1168" t="s">
        <v>4394</v>
      </c>
      <c r="I1168" t="s">
        <v>5914</v>
      </c>
      <c r="J1168" t="str">
        <f>VLOOKUP(I1168, [2]Sheet3!$A$1:$B$391, 2, FALSE)</f>
        <v>5* </v>
      </c>
      <c r="M1168" t="s">
        <v>4395</v>
      </c>
      <c r="N1168" t="s">
        <v>4396</v>
      </c>
      <c r="Q1168">
        <v>4850541</v>
      </c>
      <c r="R1168">
        <v>35</v>
      </c>
      <c r="S1168">
        <v>1</v>
      </c>
      <c r="T1168">
        <v>112</v>
      </c>
      <c r="U1168">
        <v>135</v>
      </c>
      <c r="V1168">
        <v>167</v>
      </c>
      <c r="W1168">
        <v>498214</v>
      </c>
      <c r="X1168" t="s">
        <v>46</v>
      </c>
      <c r="Y1168" t="s">
        <v>47</v>
      </c>
    </row>
    <row r="1169" spans="1:25" hidden="1" x14ac:dyDescent="0.2">
      <c r="A1169" t="s">
        <v>905</v>
      </c>
      <c r="F1169" s="1">
        <v>44621</v>
      </c>
      <c r="G1169">
        <v>2022</v>
      </c>
      <c r="H1169" t="s">
        <v>961</v>
      </c>
      <c r="I1169" t="s">
        <v>5915</v>
      </c>
      <c r="J1169" t="str">
        <f>VLOOKUP(I1169, [2]Sheet3!$A$1:$B$391, 2, FALSE)</f>
        <v>5 </v>
      </c>
      <c r="M1169" t="s">
        <v>963</v>
      </c>
      <c r="N1169" t="s">
        <v>955</v>
      </c>
      <c r="Q1169">
        <v>26284472</v>
      </c>
      <c r="R1169">
        <v>34</v>
      </c>
      <c r="S1169">
        <v>1</v>
      </c>
      <c r="T1169">
        <v>31</v>
      </c>
      <c r="U1169">
        <v>50</v>
      </c>
      <c r="V1169">
        <v>1</v>
      </c>
      <c r="W1169">
        <v>747901</v>
      </c>
      <c r="X1169" t="s">
        <v>910</v>
      </c>
      <c r="Y1169" t="s">
        <v>47</v>
      </c>
    </row>
    <row r="1170" spans="1:25" hidden="1" x14ac:dyDescent="0.2">
      <c r="A1170" t="s">
        <v>1623</v>
      </c>
      <c r="F1170" s="1">
        <v>42979</v>
      </c>
      <c r="G1170">
        <v>2017</v>
      </c>
      <c r="H1170" t="s">
        <v>1687</v>
      </c>
      <c r="I1170" t="s">
        <v>5915</v>
      </c>
      <c r="J1170" t="str">
        <f>VLOOKUP(I1170, [2]Sheet3!$A$1:$B$391, 2, FALSE)</f>
        <v>5 </v>
      </c>
      <c r="M1170" t="s">
        <v>1688</v>
      </c>
      <c r="N1170" t="s">
        <v>1623</v>
      </c>
      <c r="Q1170">
        <v>12641015</v>
      </c>
      <c r="R1170">
        <v>29</v>
      </c>
      <c r="S1170">
        <v>2</v>
      </c>
      <c r="T1170">
        <v>11</v>
      </c>
      <c r="U1170">
        <v>31</v>
      </c>
      <c r="V1170">
        <v>10</v>
      </c>
      <c r="W1170">
        <v>747904</v>
      </c>
      <c r="X1170" t="s">
        <v>910</v>
      </c>
      <c r="Y1170" t="s">
        <v>47</v>
      </c>
    </row>
    <row r="1171" spans="1:25" hidden="1" x14ac:dyDescent="0.2">
      <c r="A1171" t="s">
        <v>2263</v>
      </c>
      <c r="F1171" s="1">
        <v>44621</v>
      </c>
      <c r="G1171">
        <v>2022</v>
      </c>
      <c r="H1171" t="s">
        <v>961</v>
      </c>
      <c r="I1171" t="s">
        <v>5915</v>
      </c>
      <c r="J1171" t="str">
        <f>VLOOKUP(I1171, [2]Sheet3!$A$1:$B$391, 2, FALSE)</f>
        <v>5 </v>
      </c>
      <c r="M1171" t="s">
        <v>963</v>
      </c>
      <c r="N1171" t="s">
        <v>955</v>
      </c>
      <c r="Q1171">
        <v>26211820</v>
      </c>
      <c r="R1171">
        <v>34</v>
      </c>
      <c r="S1171">
        <v>1</v>
      </c>
      <c r="T1171">
        <v>31</v>
      </c>
      <c r="U1171">
        <v>50</v>
      </c>
      <c r="V1171">
        <v>1</v>
      </c>
      <c r="W1171">
        <v>427492</v>
      </c>
      <c r="X1171" t="s">
        <v>910</v>
      </c>
      <c r="Y1171" t="s">
        <v>47</v>
      </c>
    </row>
    <row r="1172" spans="1:25" x14ac:dyDescent="0.2">
      <c r="A1172" t="s">
        <v>767</v>
      </c>
      <c r="F1172" s="1">
        <v>45597</v>
      </c>
      <c r="G1172">
        <v>2024</v>
      </c>
      <c r="H1172" t="s">
        <v>864</v>
      </c>
      <c r="I1172" t="s">
        <v>5916</v>
      </c>
      <c r="J1172" t="e">
        <f>VLOOKUP(I1172, [2]Sheet3!$A$1:$B$391, 2, FALSE)</f>
        <v>#N/A</v>
      </c>
      <c r="M1172" t="s">
        <v>866</v>
      </c>
      <c r="N1172" t="s">
        <v>859</v>
      </c>
      <c r="Q1172">
        <v>35898834</v>
      </c>
      <c r="R1172">
        <v>30</v>
      </c>
      <c r="S1172">
        <v>6</v>
      </c>
      <c r="T1172">
        <v>1642</v>
      </c>
      <c r="U1172">
        <v>1668</v>
      </c>
      <c r="V1172">
        <v>0</v>
      </c>
      <c r="W1172">
        <v>21121</v>
      </c>
      <c r="X1172" t="s">
        <v>208</v>
      </c>
      <c r="Y1172" t="s">
        <v>47</v>
      </c>
    </row>
    <row r="1173" spans="1:25" x14ac:dyDescent="0.2">
      <c r="A1173" t="s">
        <v>1898</v>
      </c>
      <c r="F1173" s="1">
        <v>45597</v>
      </c>
      <c r="G1173">
        <v>2024</v>
      </c>
      <c r="H1173" t="s">
        <v>864</v>
      </c>
      <c r="I1173" t="s">
        <v>5916</v>
      </c>
      <c r="J1173" t="e">
        <f>VLOOKUP(I1173, [2]Sheet3!$A$1:$B$391, 2, FALSE)</f>
        <v>#N/A</v>
      </c>
      <c r="M1173" t="s">
        <v>866</v>
      </c>
      <c r="N1173" t="s">
        <v>859</v>
      </c>
      <c r="Q1173">
        <v>35917085</v>
      </c>
      <c r="R1173">
        <v>30</v>
      </c>
      <c r="S1173">
        <v>6</v>
      </c>
      <c r="T1173">
        <v>1642</v>
      </c>
      <c r="U1173">
        <v>1668</v>
      </c>
      <c r="V1173">
        <v>0</v>
      </c>
      <c r="W1173">
        <v>37722</v>
      </c>
      <c r="X1173" t="s">
        <v>208</v>
      </c>
      <c r="Y1173" t="s">
        <v>47</v>
      </c>
    </row>
    <row r="1174" spans="1:25" x14ac:dyDescent="0.2">
      <c r="A1174" t="s">
        <v>1898</v>
      </c>
      <c r="F1174" s="1">
        <v>45597</v>
      </c>
      <c r="G1174">
        <v>2024</v>
      </c>
      <c r="H1174" t="s">
        <v>2036</v>
      </c>
      <c r="I1174" t="s">
        <v>5916</v>
      </c>
      <c r="J1174" t="e">
        <f>VLOOKUP(I1174, [2]Sheet3!$A$1:$B$391, 2, FALSE)</f>
        <v>#N/A</v>
      </c>
      <c r="M1174" t="s">
        <v>2037</v>
      </c>
      <c r="N1174" t="s">
        <v>1908</v>
      </c>
      <c r="Q1174">
        <v>36391197</v>
      </c>
      <c r="R1174">
        <v>30</v>
      </c>
      <c r="S1174">
        <v>6</v>
      </c>
      <c r="T1174">
        <v>1748</v>
      </c>
      <c r="U1174">
        <v>1771</v>
      </c>
      <c r="V1174">
        <v>0</v>
      </c>
      <c r="W1174">
        <v>37722</v>
      </c>
      <c r="X1174" t="s">
        <v>208</v>
      </c>
      <c r="Y1174" t="s">
        <v>47</v>
      </c>
    </row>
    <row r="1175" spans="1:25" x14ac:dyDescent="0.2">
      <c r="A1175" t="s">
        <v>2245</v>
      </c>
      <c r="F1175" s="1">
        <v>39753</v>
      </c>
      <c r="G1175">
        <v>2008</v>
      </c>
      <c r="H1175" t="s">
        <v>2246</v>
      </c>
      <c r="I1175" t="s">
        <v>5916</v>
      </c>
      <c r="J1175" t="e">
        <f>VLOOKUP(I1175, [2]Sheet3!$A$1:$B$391, 2, FALSE)</f>
        <v>#N/A</v>
      </c>
      <c r="M1175" t="s">
        <v>2247</v>
      </c>
      <c r="N1175" t="s">
        <v>2245</v>
      </c>
      <c r="Q1175">
        <v>8509677</v>
      </c>
      <c r="R1175">
        <v>14</v>
      </c>
      <c r="S1175">
        <v>5</v>
      </c>
      <c r="T1175">
        <v>535</v>
      </c>
      <c r="U1175">
        <v>547</v>
      </c>
      <c r="V1175">
        <v>3</v>
      </c>
      <c r="W1175">
        <v>542835</v>
      </c>
      <c r="X1175" t="s">
        <v>208</v>
      </c>
      <c r="Y1175" t="s">
        <v>47</v>
      </c>
    </row>
    <row r="1176" spans="1:25" x14ac:dyDescent="0.2">
      <c r="A1176" t="s">
        <v>1623</v>
      </c>
      <c r="F1176" s="1">
        <v>39626</v>
      </c>
      <c r="G1176">
        <v>2008</v>
      </c>
      <c r="H1176" t="s">
        <v>1647</v>
      </c>
      <c r="I1176" t="s">
        <v>5917</v>
      </c>
      <c r="J1176" t="e">
        <f>VLOOKUP(I1176, [2]Sheet3!$A$1:$B$391, 2, FALSE)</f>
        <v>#N/A</v>
      </c>
      <c r="M1176" t="s">
        <v>1649</v>
      </c>
      <c r="N1176" t="s">
        <v>1650</v>
      </c>
      <c r="Q1176">
        <v>10104392</v>
      </c>
      <c r="R1176">
        <v>14</v>
      </c>
      <c r="S1176">
        <v>3</v>
      </c>
      <c r="T1176">
        <v>248</v>
      </c>
      <c r="U1176">
        <v>266</v>
      </c>
      <c r="V1176">
        <v>2</v>
      </c>
      <c r="W1176">
        <v>747904</v>
      </c>
      <c r="X1176" t="s">
        <v>125</v>
      </c>
      <c r="Y1176" t="s">
        <v>47</v>
      </c>
    </row>
    <row r="1177" spans="1:25" hidden="1" x14ac:dyDescent="0.2">
      <c r="A1177" t="s">
        <v>1135</v>
      </c>
      <c r="F1177" s="1">
        <v>41730</v>
      </c>
      <c r="G1177">
        <v>2014</v>
      </c>
      <c r="H1177" t="s">
        <v>1154</v>
      </c>
      <c r="I1177" t="s">
        <v>5918</v>
      </c>
      <c r="J1177" t="str">
        <f>VLOOKUP(I1177, [2]Sheet3!$A$1:$B$391, 2, FALSE)</f>
        <v>5* </v>
      </c>
      <c r="M1177" t="s">
        <v>1156</v>
      </c>
      <c r="N1177" t="s">
        <v>1135</v>
      </c>
      <c r="Q1177">
        <v>8947187</v>
      </c>
      <c r="R1177">
        <v>30</v>
      </c>
      <c r="S1177">
        <v>4</v>
      </c>
      <c r="T1177">
        <v>83</v>
      </c>
      <c r="U1177">
        <v>114</v>
      </c>
      <c r="V1177">
        <v>95</v>
      </c>
      <c r="W1177">
        <v>202082</v>
      </c>
      <c r="X1177" t="s">
        <v>172</v>
      </c>
      <c r="Y1177" t="s">
        <v>47</v>
      </c>
    </row>
    <row r="1178" spans="1:25" hidden="1" x14ac:dyDescent="0.2">
      <c r="A1178" t="s">
        <v>1135</v>
      </c>
      <c r="F1178" s="1">
        <v>43375</v>
      </c>
      <c r="G1178">
        <v>2018</v>
      </c>
      <c r="H1178" t="s">
        <v>1233</v>
      </c>
      <c r="I1178" t="s">
        <v>5918</v>
      </c>
      <c r="J1178" t="str">
        <f>VLOOKUP(I1178, [2]Sheet3!$A$1:$B$391, 2, FALSE)</f>
        <v>5* </v>
      </c>
      <c r="M1178" t="s">
        <v>1235</v>
      </c>
      <c r="N1178" t="s">
        <v>1140</v>
      </c>
      <c r="Q1178">
        <v>31362914</v>
      </c>
      <c r="R1178">
        <v>35</v>
      </c>
      <c r="S1178">
        <v>4</v>
      </c>
      <c r="T1178">
        <v>1060</v>
      </c>
      <c r="U1178">
        <v>1091</v>
      </c>
      <c r="V1178">
        <v>45</v>
      </c>
      <c r="W1178">
        <v>202082</v>
      </c>
      <c r="X1178" t="s">
        <v>172</v>
      </c>
      <c r="Y1178" t="s">
        <v>47</v>
      </c>
    </row>
    <row r="1179" spans="1:25" hidden="1" x14ac:dyDescent="0.2">
      <c r="A1179" t="s">
        <v>2320</v>
      </c>
      <c r="F1179" s="1">
        <v>44198</v>
      </c>
      <c r="G1179">
        <v>2021</v>
      </c>
      <c r="H1179" t="s">
        <v>2402</v>
      </c>
      <c r="I1179" t="s">
        <v>5918</v>
      </c>
      <c r="J1179" t="str">
        <f>VLOOKUP(I1179, [2]Sheet3!$A$1:$B$391, 2, FALSE)</f>
        <v>5* </v>
      </c>
      <c r="M1179" t="s">
        <v>2403</v>
      </c>
      <c r="N1179" t="s">
        <v>2404</v>
      </c>
      <c r="Q1179">
        <v>24231270</v>
      </c>
      <c r="R1179">
        <v>38</v>
      </c>
      <c r="S1179">
        <v>1</v>
      </c>
      <c r="T1179">
        <v>108</v>
      </c>
      <c r="U1179">
        <v>139</v>
      </c>
      <c r="V1179">
        <v>13</v>
      </c>
      <c r="W1179">
        <v>259376</v>
      </c>
      <c r="X1179" t="s">
        <v>172</v>
      </c>
      <c r="Y1179" t="s">
        <v>47</v>
      </c>
    </row>
    <row r="1180" spans="1:25" hidden="1" x14ac:dyDescent="0.2">
      <c r="A1180" t="s">
        <v>3842</v>
      </c>
      <c r="F1180" s="1">
        <v>39539</v>
      </c>
      <c r="G1180">
        <v>2008</v>
      </c>
      <c r="H1180" t="s">
        <v>3860</v>
      </c>
      <c r="I1180" t="s">
        <v>5918</v>
      </c>
      <c r="J1180" t="str">
        <f>VLOOKUP(I1180, [2]Sheet3!$A$1:$B$391, 2, FALSE)</f>
        <v>5* </v>
      </c>
      <c r="M1180" t="s">
        <v>3861</v>
      </c>
      <c r="N1180" t="s">
        <v>3842</v>
      </c>
      <c r="Q1180">
        <v>836637</v>
      </c>
      <c r="R1180">
        <v>24</v>
      </c>
      <c r="S1180">
        <v>4</v>
      </c>
      <c r="T1180">
        <v>225</v>
      </c>
      <c r="U1180">
        <v>248</v>
      </c>
      <c r="V1180">
        <v>131</v>
      </c>
      <c r="W1180">
        <v>86383</v>
      </c>
      <c r="X1180" t="s">
        <v>172</v>
      </c>
      <c r="Y1180" t="s">
        <v>47</v>
      </c>
    </row>
    <row r="1181" spans="1:25" hidden="1" x14ac:dyDescent="0.2">
      <c r="A1181" t="s">
        <v>4980</v>
      </c>
      <c r="F1181" s="1">
        <v>44471</v>
      </c>
      <c r="G1181">
        <v>2021</v>
      </c>
      <c r="H1181" t="s">
        <v>5020</v>
      </c>
      <c r="I1181" t="s">
        <v>5918</v>
      </c>
      <c r="J1181" t="str">
        <f>VLOOKUP(I1181, [2]Sheet3!$A$1:$B$391, 2, FALSE)</f>
        <v>5* </v>
      </c>
      <c r="M1181" t="s">
        <v>5021</v>
      </c>
      <c r="N1181" t="s">
        <v>5022</v>
      </c>
      <c r="Q1181">
        <v>27358479</v>
      </c>
      <c r="R1181">
        <v>38</v>
      </c>
      <c r="S1181">
        <v>4</v>
      </c>
      <c r="T1181">
        <v>1095</v>
      </c>
      <c r="U1181">
        <v>1121</v>
      </c>
      <c r="V1181">
        <v>18</v>
      </c>
      <c r="W1181">
        <v>1051929</v>
      </c>
      <c r="X1181" t="s">
        <v>172</v>
      </c>
      <c r="Y1181" t="s">
        <v>47</v>
      </c>
    </row>
    <row r="1182" spans="1:25" hidden="1" x14ac:dyDescent="0.2">
      <c r="A1182" t="s">
        <v>1898</v>
      </c>
      <c r="F1182" s="1">
        <v>44105</v>
      </c>
      <c r="G1182">
        <v>2020</v>
      </c>
      <c r="H1182" t="s">
        <v>2046</v>
      </c>
      <c r="I1182" t="s">
        <v>5919</v>
      </c>
      <c r="J1182" t="str">
        <f>VLOOKUP(I1182, [2]Sheet3!$A$1:$B$391, 2, FALSE)</f>
        <v>4 </v>
      </c>
      <c r="M1182" t="s">
        <v>2048</v>
      </c>
      <c r="N1182" t="s">
        <v>1898</v>
      </c>
      <c r="Q1182">
        <v>19870227</v>
      </c>
      <c r="R1182">
        <v>29</v>
      </c>
      <c r="S1182">
        <v>4</v>
      </c>
      <c r="T1182">
        <v>378</v>
      </c>
      <c r="U1182">
        <v>384</v>
      </c>
      <c r="V1182">
        <v>7</v>
      </c>
      <c r="W1182">
        <v>37722</v>
      </c>
      <c r="X1182" t="s">
        <v>46</v>
      </c>
      <c r="Y1182" t="s">
        <v>47</v>
      </c>
    </row>
    <row r="1183" spans="1:25" hidden="1" x14ac:dyDescent="0.2">
      <c r="A1183" t="s">
        <v>2105</v>
      </c>
      <c r="F1183" s="1">
        <v>39234</v>
      </c>
      <c r="G1183">
        <v>2007</v>
      </c>
      <c r="H1183" t="s">
        <v>2115</v>
      </c>
      <c r="I1183" t="s">
        <v>5919</v>
      </c>
      <c r="J1183" t="str">
        <f>VLOOKUP(I1183, [2]Sheet3!$A$1:$B$391, 2, FALSE)</f>
        <v>4 </v>
      </c>
      <c r="M1183" t="s">
        <v>2116</v>
      </c>
      <c r="N1183" t="s">
        <v>2105</v>
      </c>
      <c r="Q1183">
        <v>415545</v>
      </c>
      <c r="R1183">
        <v>16</v>
      </c>
      <c r="S1183">
        <v>2</v>
      </c>
      <c r="T1183">
        <v>112</v>
      </c>
      <c r="U1183">
        <v>126</v>
      </c>
      <c r="V1183">
        <v>16</v>
      </c>
      <c r="W1183">
        <v>43077</v>
      </c>
      <c r="X1183" t="s">
        <v>46</v>
      </c>
      <c r="Y1183" t="s">
        <v>47</v>
      </c>
    </row>
    <row r="1184" spans="1:25" hidden="1" x14ac:dyDescent="0.2">
      <c r="A1184" t="s">
        <v>2105</v>
      </c>
      <c r="F1184" s="1">
        <v>41000</v>
      </c>
      <c r="G1184">
        <v>2012</v>
      </c>
      <c r="H1184" t="s">
        <v>2129</v>
      </c>
      <c r="I1184" t="s">
        <v>5919</v>
      </c>
      <c r="J1184" t="str">
        <f>VLOOKUP(I1184, [2]Sheet3!$A$1:$B$391, 2, FALSE)</f>
        <v>4 </v>
      </c>
      <c r="M1184" t="s">
        <v>2130</v>
      </c>
      <c r="N1184" t="s">
        <v>2105</v>
      </c>
      <c r="Q1184">
        <v>6858321</v>
      </c>
      <c r="R1184">
        <v>21</v>
      </c>
      <c r="S1184">
        <v>2</v>
      </c>
      <c r="T1184">
        <v>128</v>
      </c>
      <c r="U1184">
        <v>139</v>
      </c>
      <c r="V1184">
        <v>44</v>
      </c>
      <c r="W1184">
        <v>43077</v>
      </c>
      <c r="X1184" t="s">
        <v>46</v>
      </c>
      <c r="Y1184" t="s">
        <v>47</v>
      </c>
    </row>
    <row r="1185" spans="1:42" x14ac:dyDescent="0.2">
      <c r="A1185" t="s">
        <v>2179</v>
      </c>
      <c r="F1185" s="1">
        <v>42887</v>
      </c>
      <c r="G1185">
        <v>2017</v>
      </c>
      <c r="H1185" t="s">
        <v>2235</v>
      </c>
      <c r="I1185" t="s">
        <v>5920</v>
      </c>
      <c r="J1185" t="e">
        <f>VLOOKUP(I1185, [2]Sheet3!$A$1:$B$391, 2, FALSE)</f>
        <v>#N/A</v>
      </c>
      <c r="M1185" t="s">
        <v>2238</v>
      </c>
      <c r="N1185" t="s">
        <v>2179</v>
      </c>
      <c r="Q1185">
        <v>33526635</v>
      </c>
      <c r="R1185">
        <v>2</v>
      </c>
      <c r="S1185">
        <v>2</v>
      </c>
      <c r="T1185">
        <v>95</v>
      </c>
      <c r="U1185">
        <v>115</v>
      </c>
      <c r="V1185">
        <v>9</v>
      </c>
      <c r="W1185">
        <v>1051920</v>
      </c>
      <c r="X1185" t="s">
        <v>70</v>
      </c>
      <c r="Y1185" t="s">
        <v>47</v>
      </c>
    </row>
    <row r="1186" spans="1:42" hidden="1" x14ac:dyDescent="0.2">
      <c r="A1186" t="s">
        <v>2105</v>
      </c>
      <c r="F1186" s="1">
        <v>38596</v>
      </c>
      <c r="G1186">
        <v>2005</v>
      </c>
      <c r="H1186" t="s">
        <v>2106</v>
      </c>
      <c r="I1186" t="s">
        <v>5921</v>
      </c>
      <c r="J1186" t="str">
        <f>VLOOKUP(I1186, [2]Sheet3!$A$1:$B$391, 2, FALSE)</f>
        <v>5* </v>
      </c>
      <c r="M1186" t="s">
        <v>2108</v>
      </c>
      <c r="N1186" t="s">
        <v>2109</v>
      </c>
      <c r="Q1186">
        <v>415542</v>
      </c>
      <c r="R1186">
        <v>42</v>
      </c>
      <c r="S1186">
        <v>6</v>
      </c>
      <c r="T1186">
        <v>1211</v>
      </c>
      <c r="U1186">
        <v>1231</v>
      </c>
      <c r="V1186">
        <v>255</v>
      </c>
      <c r="W1186">
        <v>43077</v>
      </c>
      <c r="X1186" t="s">
        <v>53</v>
      </c>
      <c r="Y1186" t="s">
        <v>47</v>
      </c>
    </row>
    <row r="1187" spans="1:42" hidden="1" x14ac:dyDescent="0.2">
      <c r="A1187" t="s">
        <v>3022</v>
      </c>
      <c r="F1187" s="1">
        <v>42309</v>
      </c>
      <c r="G1187">
        <v>2015</v>
      </c>
      <c r="H1187" t="s">
        <v>3048</v>
      </c>
      <c r="I1187" t="s">
        <v>5921</v>
      </c>
      <c r="J1187" t="str">
        <f>VLOOKUP(I1187, [2]Sheet3!$A$1:$B$391, 2, FALSE)</f>
        <v>5* </v>
      </c>
      <c r="M1187" t="s">
        <v>3049</v>
      </c>
      <c r="N1187" t="s">
        <v>3051</v>
      </c>
      <c r="Q1187">
        <v>11019756</v>
      </c>
      <c r="R1187">
        <v>52</v>
      </c>
      <c r="S1187">
        <v>7</v>
      </c>
      <c r="T1187">
        <v>851</v>
      </c>
      <c r="U1187">
        <v>877</v>
      </c>
      <c r="V1187">
        <v>75</v>
      </c>
      <c r="W1187">
        <v>156816</v>
      </c>
      <c r="X1187" t="s">
        <v>3050</v>
      </c>
      <c r="Y1187" t="s">
        <v>47</v>
      </c>
    </row>
    <row r="1188" spans="1:42" hidden="1" x14ac:dyDescent="0.2">
      <c r="A1188" t="s">
        <v>5211</v>
      </c>
      <c r="E1188" t="s">
        <v>5041</v>
      </c>
      <c r="F1188" s="6">
        <v>43951</v>
      </c>
      <c r="G1188">
        <v>2020</v>
      </c>
      <c r="H1188" t="s">
        <v>5922</v>
      </c>
      <c r="I1188" t="s">
        <v>5921</v>
      </c>
      <c r="J1188" t="s">
        <v>5103</v>
      </c>
      <c r="O1188" t="s">
        <v>5923</v>
      </c>
      <c r="Q1188" s="7">
        <v>240810452992</v>
      </c>
      <c r="Z1188" t="s">
        <v>5047</v>
      </c>
      <c r="AA1188" s="9" t="s">
        <v>5924</v>
      </c>
      <c r="AB1188" t="s">
        <v>5735</v>
      </c>
      <c r="AC1188" t="s">
        <v>5736</v>
      </c>
      <c r="AD1188" t="s">
        <v>5050</v>
      </c>
      <c r="AE1188" t="s">
        <v>5925</v>
      </c>
      <c r="AF1188" t="s">
        <v>5926</v>
      </c>
      <c r="AG1188" t="s">
        <v>5050</v>
      </c>
      <c r="AH1188" t="s">
        <v>5220</v>
      </c>
      <c r="AI1188" t="s">
        <v>5221</v>
      </c>
      <c r="AJ1188" t="s">
        <v>5050</v>
      </c>
      <c r="AK1188" t="s">
        <v>5737</v>
      </c>
      <c r="AL1188" t="s">
        <v>5738</v>
      </c>
      <c r="AM1188" t="s">
        <v>5050</v>
      </c>
      <c r="AN1188" t="s">
        <v>5216</v>
      </c>
      <c r="AO1188" t="s">
        <v>5217</v>
      </c>
      <c r="AP1188" t="s">
        <v>5163</v>
      </c>
    </row>
    <row r="1189" spans="1:42" hidden="1" x14ac:dyDescent="0.2">
      <c r="A1189" t="s">
        <v>5075</v>
      </c>
      <c r="E1189" t="s">
        <v>5041</v>
      </c>
      <c r="F1189" s="6">
        <v>42735</v>
      </c>
      <c r="G1189">
        <v>2016</v>
      </c>
      <c r="H1189" t="s">
        <v>5927</v>
      </c>
      <c r="I1189" t="s">
        <v>5921</v>
      </c>
      <c r="J1189" t="s">
        <v>5103</v>
      </c>
      <c r="M1189" t="s">
        <v>5928</v>
      </c>
      <c r="O1189" t="s">
        <v>5929</v>
      </c>
      <c r="Q1189" s="7">
        <v>150114965504</v>
      </c>
      <c r="R1189">
        <v>53</v>
      </c>
      <c r="S1189">
        <v>5</v>
      </c>
      <c r="T1189" t="s">
        <v>5930</v>
      </c>
      <c r="Z1189" t="s">
        <v>5047</v>
      </c>
    </row>
    <row r="1190" spans="1:42" hidden="1" x14ac:dyDescent="0.2">
      <c r="A1190" t="s">
        <v>5075</v>
      </c>
      <c r="E1190" t="s">
        <v>5041</v>
      </c>
      <c r="F1190" s="6">
        <v>43830</v>
      </c>
      <c r="G1190">
        <v>2019</v>
      </c>
      <c r="H1190" t="s">
        <v>5931</v>
      </c>
      <c r="I1190" t="s">
        <v>5921</v>
      </c>
      <c r="J1190" t="s">
        <v>5103</v>
      </c>
      <c r="M1190" t="s">
        <v>5932</v>
      </c>
      <c r="O1190" t="s">
        <v>5933</v>
      </c>
      <c r="Q1190" s="7">
        <v>197278609408</v>
      </c>
      <c r="Z1190" t="s">
        <v>5047</v>
      </c>
      <c r="AB1190" t="s">
        <v>5085</v>
      </c>
      <c r="AC1190" t="s">
        <v>5086</v>
      </c>
      <c r="AD1190" t="s">
        <v>5050</v>
      </c>
      <c r="AE1190" t="s">
        <v>5107</v>
      </c>
      <c r="AF1190" t="s">
        <v>5934</v>
      </c>
      <c r="AG1190" t="s">
        <v>5050</v>
      </c>
      <c r="AH1190" t="s">
        <v>5935</v>
      </c>
      <c r="AI1190" t="s">
        <v>5936</v>
      </c>
      <c r="AJ1190" t="s">
        <v>5067</v>
      </c>
      <c r="AK1190" t="s">
        <v>5082</v>
      </c>
      <c r="AL1190" t="s">
        <v>5937</v>
      </c>
      <c r="AM1190" t="s">
        <v>5084</v>
      </c>
    </row>
    <row r="1191" spans="1:42" x14ac:dyDescent="0.2">
      <c r="A1191" t="s">
        <v>2105</v>
      </c>
      <c r="F1191" s="1">
        <v>38353</v>
      </c>
      <c r="G1191">
        <v>2005</v>
      </c>
      <c r="H1191" t="s">
        <v>2121</v>
      </c>
      <c r="I1191" t="s">
        <v>5938</v>
      </c>
      <c r="J1191" t="e">
        <f>VLOOKUP(I1191, [2]Sheet3!$A$1:$B$391, 2, FALSE)</f>
        <v>#N/A</v>
      </c>
      <c r="M1191" t="s">
        <v>2123</v>
      </c>
      <c r="N1191" t="s">
        <v>2105</v>
      </c>
      <c r="Q1191">
        <v>4585013</v>
      </c>
      <c r="R1191">
        <v>2</v>
      </c>
      <c r="S1191">
        <v>3</v>
      </c>
      <c r="T1191">
        <v>376</v>
      </c>
      <c r="U1191">
        <v>381</v>
      </c>
      <c r="V1191">
        <v>0</v>
      </c>
      <c r="W1191">
        <v>43077</v>
      </c>
      <c r="X1191" t="s">
        <v>2124</v>
      </c>
      <c r="Y1191" t="s">
        <v>47</v>
      </c>
    </row>
    <row r="1192" spans="1:42" x14ac:dyDescent="0.2">
      <c r="A1192" t="s">
        <v>3022</v>
      </c>
      <c r="F1192" s="1">
        <v>41518</v>
      </c>
      <c r="G1192">
        <v>2013</v>
      </c>
      <c r="H1192" t="s">
        <v>3034</v>
      </c>
      <c r="I1192" t="s">
        <v>5938</v>
      </c>
      <c r="J1192" t="e">
        <f>VLOOKUP(I1192, [2]Sheet3!$A$1:$B$391, 2, FALSE)</f>
        <v>#N/A</v>
      </c>
      <c r="M1192" t="s">
        <v>3035</v>
      </c>
      <c r="N1192" t="s">
        <v>3022</v>
      </c>
      <c r="Q1192">
        <v>6854382</v>
      </c>
      <c r="R1192">
        <v>10</v>
      </c>
      <c r="S1192">
        <v>3</v>
      </c>
      <c r="T1192">
        <v>215</v>
      </c>
      <c r="U1192">
        <v>252</v>
      </c>
      <c r="V1192">
        <v>11</v>
      </c>
      <c r="W1192">
        <v>156816</v>
      </c>
      <c r="X1192" t="s">
        <v>2124</v>
      </c>
      <c r="Y1192" t="s">
        <v>47</v>
      </c>
    </row>
    <row r="1193" spans="1:42" x14ac:dyDescent="0.2">
      <c r="A1193" t="s">
        <v>1762</v>
      </c>
      <c r="F1193" s="1">
        <v>41131</v>
      </c>
      <c r="G1193">
        <v>2012</v>
      </c>
      <c r="H1193" t="s">
        <v>1802</v>
      </c>
      <c r="I1193" t="s">
        <v>5939</v>
      </c>
      <c r="J1193" t="e">
        <f>VLOOKUP(I1193, [2]Sheet3!$A$1:$B$391, 2, FALSE)</f>
        <v>#N/A</v>
      </c>
      <c r="M1193" t="s">
        <v>1804</v>
      </c>
      <c r="N1193" t="s">
        <v>1762</v>
      </c>
      <c r="Q1193">
        <v>5692979</v>
      </c>
      <c r="R1193">
        <v>27</v>
      </c>
      <c r="S1193">
        <v>6</v>
      </c>
      <c r="T1193">
        <v>557</v>
      </c>
      <c r="U1193">
        <v>575</v>
      </c>
      <c r="V1193">
        <v>43</v>
      </c>
      <c r="W1193">
        <v>294268</v>
      </c>
      <c r="X1193" t="s">
        <v>125</v>
      </c>
      <c r="Y1193" t="s">
        <v>47</v>
      </c>
    </row>
    <row r="1194" spans="1:42" x14ac:dyDescent="0.2">
      <c r="A1194" t="s">
        <v>2484</v>
      </c>
      <c r="F1194" s="1">
        <v>40039</v>
      </c>
      <c r="G1194">
        <v>2009</v>
      </c>
      <c r="H1194" t="s">
        <v>2492</v>
      </c>
      <c r="I1194" t="s">
        <v>5939</v>
      </c>
      <c r="J1194" t="e">
        <f>VLOOKUP(I1194, [2]Sheet3!$A$1:$B$391, 2, FALSE)</f>
        <v>#N/A</v>
      </c>
      <c r="M1194" t="s">
        <v>2493</v>
      </c>
      <c r="N1194" t="s">
        <v>2484</v>
      </c>
      <c r="Q1194">
        <v>3515298</v>
      </c>
      <c r="R1194">
        <v>24</v>
      </c>
      <c r="S1194">
        <v>6</v>
      </c>
      <c r="T1194">
        <v>567</v>
      </c>
      <c r="U1194">
        <v>580</v>
      </c>
      <c r="V1194">
        <v>166</v>
      </c>
      <c r="W1194">
        <v>180309</v>
      </c>
      <c r="X1194" t="s">
        <v>125</v>
      </c>
      <c r="Y1194" t="s">
        <v>47</v>
      </c>
    </row>
    <row r="1195" spans="1:42" x14ac:dyDescent="0.2">
      <c r="A1195" t="s">
        <v>4627</v>
      </c>
      <c r="F1195" s="1">
        <v>41667</v>
      </c>
      <c r="G1195">
        <v>2014</v>
      </c>
      <c r="H1195" t="s">
        <v>4658</v>
      </c>
      <c r="I1195" t="s">
        <v>5940</v>
      </c>
      <c r="J1195" t="e">
        <f>VLOOKUP(I1195, [2]Sheet3!$A$1:$B$391, 2, FALSE)</f>
        <v>#N/A</v>
      </c>
      <c r="M1195" t="s">
        <v>4660</v>
      </c>
      <c r="N1195" t="s">
        <v>4662</v>
      </c>
      <c r="Q1195">
        <v>8914416</v>
      </c>
      <c r="R1195">
        <v>25</v>
      </c>
      <c r="S1195">
        <v>1</v>
      </c>
      <c r="T1195">
        <v>49</v>
      </c>
      <c r="U1195">
        <v>68</v>
      </c>
      <c r="V1195">
        <v>8</v>
      </c>
      <c r="W1195">
        <v>498228</v>
      </c>
      <c r="X1195" t="s">
        <v>125</v>
      </c>
      <c r="Y1195" t="s">
        <v>47</v>
      </c>
    </row>
    <row r="1196" spans="1:42" x14ac:dyDescent="0.2">
      <c r="A1196" t="s">
        <v>2728</v>
      </c>
      <c r="F1196" s="1">
        <v>44652</v>
      </c>
      <c r="G1196">
        <v>2022</v>
      </c>
      <c r="H1196" t="s">
        <v>2756</v>
      </c>
      <c r="I1196" t="s">
        <v>5941</v>
      </c>
      <c r="J1196" t="e">
        <f>VLOOKUP(I1196, [2]Sheet3!$A$1:$B$391, 2, FALSE)</f>
        <v>#N/A</v>
      </c>
      <c r="M1196" t="s">
        <v>2758</v>
      </c>
      <c r="N1196" t="s">
        <v>2760</v>
      </c>
      <c r="Q1196">
        <v>26549560</v>
      </c>
      <c r="R1196">
        <v>48</v>
      </c>
      <c r="S1196">
        <v>2</v>
      </c>
      <c r="T1196">
        <v>484</v>
      </c>
      <c r="U1196">
        <v>501</v>
      </c>
      <c r="V1196">
        <v>3</v>
      </c>
      <c r="W1196">
        <v>1473075</v>
      </c>
      <c r="X1196" t="s">
        <v>53</v>
      </c>
      <c r="Y1196" t="s">
        <v>47</v>
      </c>
    </row>
    <row r="1197" spans="1:42" hidden="1" x14ac:dyDescent="0.2">
      <c r="A1197" t="s">
        <v>101</v>
      </c>
      <c r="F1197" s="1">
        <v>43040</v>
      </c>
      <c r="G1197">
        <v>2017</v>
      </c>
      <c r="H1197" t="s">
        <v>102</v>
      </c>
      <c r="I1197" t="s">
        <v>5942</v>
      </c>
      <c r="J1197" t="str">
        <f>VLOOKUP(I1197, [2]Sheet3!$A$1:$B$391, 2, FALSE)</f>
        <v>5* </v>
      </c>
      <c r="M1197" t="s">
        <v>104</v>
      </c>
      <c r="N1197" t="s">
        <v>105</v>
      </c>
      <c r="Q1197">
        <v>21771905</v>
      </c>
      <c r="R1197">
        <v>81</v>
      </c>
      <c r="S1197">
        <v>6</v>
      </c>
      <c r="T1197">
        <v>42</v>
      </c>
      <c r="U1197">
        <v>61</v>
      </c>
      <c r="V1197">
        <v>86</v>
      </c>
      <c r="W1197">
        <v>1176241</v>
      </c>
      <c r="X1197" t="s">
        <v>46</v>
      </c>
      <c r="Y1197" t="s">
        <v>47</v>
      </c>
    </row>
    <row r="1198" spans="1:42" hidden="1" x14ac:dyDescent="0.2">
      <c r="A1198" t="s">
        <v>1260</v>
      </c>
      <c r="F1198" s="1">
        <v>45170</v>
      </c>
      <c r="G1198">
        <v>2023</v>
      </c>
      <c r="H1198" t="s">
        <v>1299</v>
      </c>
      <c r="I1198" t="s">
        <v>5942</v>
      </c>
      <c r="J1198" t="str">
        <f>VLOOKUP(I1198, [2]Sheet3!$A$1:$B$391, 2, FALSE)</f>
        <v>5* </v>
      </c>
      <c r="M1198" t="s">
        <v>1300</v>
      </c>
      <c r="N1198" t="s">
        <v>1301</v>
      </c>
      <c r="Q1198">
        <v>29547972</v>
      </c>
      <c r="R1198">
        <v>87</v>
      </c>
      <c r="S1198">
        <v>5</v>
      </c>
      <c r="T1198">
        <v>679</v>
      </c>
      <c r="U1198">
        <v>697</v>
      </c>
      <c r="V1198">
        <v>1</v>
      </c>
      <c r="W1198">
        <v>29790</v>
      </c>
      <c r="X1198" t="s">
        <v>46</v>
      </c>
      <c r="Y1198" t="s">
        <v>47</v>
      </c>
    </row>
    <row r="1199" spans="1:42" hidden="1" x14ac:dyDescent="0.2">
      <c r="A1199" t="s">
        <v>2320</v>
      </c>
      <c r="F1199" s="1">
        <v>43466</v>
      </c>
      <c r="G1199">
        <v>2019</v>
      </c>
      <c r="H1199" t="s">
        <v>2385</v>
      </c>
      <c r="I1199" t="s">
        <v>5942</v>
      </c>
      <c r="J1199" t="str">
        <f>VLOOKUP(I1199, [2]Sheet3!$A$1:$B$391, 2, FALSE)</f>
        <v>5* </v>
      </c>
      <c r="M1199" t="s">
        <v>2388</v>
      </c>
      <c r="N1199" t="s">
        <v>2387</v>
      </c>
      <c r="Q1199">
        <v>17509416</v>
      </c>
      <c r="R1199">
        <v>83</v>
      </c>
      <c r="S1199">
        <v>1</v>
      </c>
      <c r="T1199">
        <v>51</v>
      </c>
      <c r="U1199">
        <v>72</v>
      </c>
      <c r="V1199">
        <v>41</v>
      </c>
      <c r="W1199">
        <v>259376</v>
      </c>
      <c r="X1199" t="s">
        <v>46</v>
      </c>
      <c r="Y1199" t="s">
        <v>47</v>
      </c>
    </row>
    <row r="1200" spans="1:42" hidden="1" x14ac:dyDescent="0.2">
      <c r="A1200" t="s">
        <v>5943</v>
      </c>
      <c r="E1200" t="s">
        <v>5169</v>
      </c>
      <c r="F1200" s="6">
        <v>44592</v>
      </c>
      <c r="G1200">
        <v>2022</v>
      </c>
      <c r="H1200" t="s">
        <v>5944</v>
      </c>
      <c r="I1200" t="s">
        <v>5942</v>
      </c>
      <c r="J1200" t="s">
        <v>5103</v>
      </c>
      <c r="Q1200" s="7">
        <v>254212380672</v>
      </c>
      <c r="R1200">
        <v>85</v>
      </c>
      <c r="S1200">
        <v>1</v>
      </c>
      <c r="T1200" t="s">
        <v>5945</v>
      </c>
      <c r="Z1200" t="s">
        <v>5047</v>
      </c>
      <c r="AB1200" t="s">
        <v>5946</v>
      </c>
      <c r="AC1200" t="s">
        <v>5947</v>
      </c>
      <c r="AD1200" t="s">
        <v>5050</v>
      </c>
      <c r="AE1200" t="s">
        <v>5948</v>
      </c>
      <c r="AF1200" t="s">
        <v>5949</v>
      </c>
      <c r="AG1200" t="s">
        <v>5050</v>
      </c>
      <c r="AH1200" t="s">
        <v>5950</v>
      </c>
      <c r="AI1200" t="s">
        <v>5951</v>
      </c>
      <c r="AJ1200" t="s">
        <v>5050</v>
      </c>
    </row>
    <row r="1201" spans="1:25" hidden="1" x14ac:dyDescent="0.2">
      <c r="A1201" t="s">
        <v>4551</v>
      </c>
      <c r="F1201" s="1">
        <v>44866</v>
      </c>
      <c r="G1201">
        <v>2022</v>
      </c>
      <c r="H1201" t="s">
        <v>4555</v>
      </c>
      <c r="I1201" t="s">
        <v>5942</v>
      </c>
      <c r="J1201" t="str">
        <f>VLOOKUP(I1201, [2]Sheet3!$A$1:$B$391, 2, FALSE)</f>
        <v>5* </v>
      </c>
      <c r="M1201" t="s">
        <v>4556</v>
      </c>
      <c r="N1201" t="s">
        <v>4557</v>
      </c>
      <c r="Q1201">
        <v>30363497</v>
      </c>
      <c r="R1201">
        <v>86</v>
      </c>
      <c r="S1201">
        <v>6</v>
      </c>
      <c r="T1201">
        <v>13</v>
      </c>
      <c r="U1201">
        <v>31</v>
      </c>
      <c r="V1201">
        <v>14</v>
      </c>
      <c r="W1201">
        <v>1796081</v>
      </c>
      <c r="X1201" t="s">
        <v>46</v>
      </c>
      <c r="Y1201" t="s">
        <v>47</v>
      </c>
    </row>
    <row r="1202" spans="1:25" x14ac:dyDescent="0.2">
      <c r="A1202" t="s">
        <v>987</v>
      </c>
      <c r="F1202" s="1">
        <v>45170</v>
      </c>
      <c r="G1202">
        <v>2023</v>
      </c>
      <c r="H1202" t="s">
        <v>1106</v>
      </c>
      <c r="I1202" t="s">
        <v>5952</v>
      </c>
      <c r="J1202" t="e">
        <f>VLOOKUP(I1202, [2]Sheet3!$A$1:$B$391, 2, FALSE)</f>
        <v>#N/A</v>
      </c>
      <c r="M1202" t="s">
        <v>1108</v>
      </c>
      <c r="N1202" t="s">
        <v>1109</v>
      </c>
      <c r="Q1202">
        <v>28381429</v>
      </c>
      <c r="R1202">
        <v>11</v>
      </c>
      <c r="S1202">
        <v>3</v>
      </c>
      <c r="T1202">
        <v>385</v>
      </c>
      <c r="U1202">
        <v>408</v>
      </c>
      <c r="V1202">
        <v>1</v>
      </c>
      <c r="W1202">
        <v>450134</v>
      </c>
      <c r="X1202" t="s">
        <v>59</v>
      </c>
      <c r="Y1202" t="s">
        <v>47</v>
      </c>
    </row>
    <row r="1203" spans="1:25" hidden="1" x14ac:dyDescent="0.2">
      <c r="A1203" t="s">
        <v>2650</v>
      </c>
      <c r="F1203" s="1">
        <v>40026</v>
      </c>
      <c r="G1203">
        <v>2009</v>
      </c>
      <c r="H1203" t="s">
        <v>2654</v>
      </c>
      <c r="I1203" t="s">
        <v>5953</v>
      </c>
      <c r="J1203">
        <f>VLOOKUP(I1203, [2]Sheet3!$A$1:$B$391, 2, FALSE)</f>
        <v>4</v>
      </c>
      <c r="M1203" t="s">
        <v>2656</v>
      </c>
      <c r="N1203" t="s">
        <v>2657</v>
      </c>
      <c r="Q1203">
        <v>2466448</v>
      </c>
      <c r="R1203">
        <v>31</v>
      </c>
      <c r="S1203">
        <v>2</v>
      </c>
      <c r="T1203">
        <v>96</v>
      </c>
      <c r="U1203">
        <v>108</v>
      </c>
      <c r="V1203">
        <v>14</v>
      </c>
      <c r="W1203">
        <v>333872</v>
      </c>
      <c r="X1203" t="s">
        <v>46</v>
      </c>
      <c r="Y1203" t="s">
        <v>47</v>
      </c>
    </row>
    <row r="1204" spans="1:25" hidden="1" x14ac:dyDescent="0.2">
      <c r="A1204" t="s">
        <v>2650</v>
      </c>
      <c r="F1204" s="1">
        <v>40391</v>
      </c>
      <c r="G1204">
        <v>2010</v>
      </c>
      <c r="H1204" t="s">
        <v>2661</v>
      </c>
      <c r="I1204" t="s">
        <v>5953</v>
      </c>
      <c r="J1204">
        <f>VLOOKUP(I1204, [2]Sheet3!$A$1:$B$391, 2, FALSE)</f>
        <v>4</v>
      </c>
      <c r="M1204" t="s">
        <v>2662</v>
      </c>
      <c r="N1204" t="s">
        <v>2663</v>
      </c>
      <c r="Q1204">
        <v>2466450</v>
      </c>
      <c r="R1204">
        <v>32</v>
      </c>
      <c r="S1204">
        <v>2</v>
      </c>
      <c r="T1204">
        <v>197</v>
      </c>
      <c r="U1204">
        <v>213</v>
      </c>
      <c r="V1204">
        <v>25</v>
      </c>
      <c r="W1204">
        <v>333872</v>
      </c>
      <c r="X1204" t="s">
        <v>46</v>
      </c>
      <c r="Y1204" t="s">
        <v>47</v>
      </c>
    </row>
    <row r="1205" spans="1:25" hidden="1" x14ac:dyDescent="0.2">
      <c r="A1205" t="s">
        <v>2650</v>
      </c>
      <c r="F1205" s="1">
        <v>40756</v>
      </c>
      <c r="G1205">
        <v>2011</v>
      </c>
      <c r="H1205" t="s">
        <v>2667</v>
      </c>
      <c r="I1205" t="s">
        <v>5953</v>
      </c>
      <c r="J1205">
        <f>VLOOKUP(I1205, [2]Sheet3!$A$1:$B$391, 2, FALSE)</f>
        <v>4</v>
      </c>
      <c r="M1205" t="s">
        <v>2668</v>
      </c>
      <c r="N1205" t="s">
        <v>2650</v>
      </c>
      <c r="Q1205">
        <v>4284432</v>
      </c>
      <c r="R1205">
        <v>33</v>
      </c>
      <c r="S1205">
        <v>2</v>
      </c>
      <c r="T1205">
        <v>193</v>
      </c>
      <c r="U1205">
        <v>203</v>
      </c>
      <c r="V1205">
        <v>152</v>
      </c>
      <c r="W1205">
        <v>333872</v>
      </c>
      <c r="X1205" t="s">
        <v>46</v>
      </c>
      <c r="Y1205" t="s">
        <v>47</v>
      </c>
    </row>
    <row r="1206" spans="1:25" hidden="1" x14ac:dyDescent="0.2">
      <c r="A1206" t="s">
        <v>2650</v>
      </c>
      <c r="F1206" s="1">
        <v>44287</v>
      </c>
      <c r="G1206">
        <v>2021</v>
      </c>
      <c r="H1206" t="s">
        <v>2693</v>
      </c>
      <c r="I1206" t="s">
        <v>5953</v>
      </c>
      <c r="J1206">
        <f>VLOOKUP(I1206, [2]Sheet3!$A$1:$B$391, 2, FALSE)</f>
        <v>4</v>
      </c>
      <c r="M1206" t="s">
        <v>2694</v>
      </c>
      <c r="N1206" t="s">
        <v>2650</v>
      </c>
      <c r="Q1206">
        <v>19779610</v>
      </c>
      <c r="R1206">
        <v>43</v>
      </c>
      <c r="S1206">
        <v>1</v>
      </c>
      <c r="T1206">
        <v>91</v>
      </c>
      <c r="U1206">
        <v>102</v>
      </c>
      <c r="V1206">
        <v>12</v>
      </c>
      <c r="W1206">
        <v>333872</v>
      </c>
      <c r="X1206" t="s">
        <v>46</v>
      </c>
      <c r="Y1206" t="s">
        <v>47</v>
      </c>
    </row>
    <row r="1207" spans="1:25" hidden="1" x14ac:dyDescent="0.2">
      <c r="A1207" t="s">
        <v>2650</v>
      </c>
      <c r="F1207" s="1">
        <v>44287</v>
      </c>
      <c r="G1207">
        <v>2021</v>
      </c>
      <c r="H1207" t="s">
        <v>2702</v>
      </c>
      <c r="I1207" t="s">
        <v>5953</v>
      </c>
      <c r="J1207">
        <f>VLOOKUP(I1207, [2]Sheet3!$A$1:$B$391, 2, FALSE)</f>
        <v>4</v>
      </c>
      <c r="M1207" t="s">
        <v>2704</v>
      </c>
      <c r="N1207" t="s">
        <v>2650</v>
      </c>
      <c r="Q1207">
        <v>20617158</v>
      </c>
      <c r="R1207">
        <v>43</v>
      </c>
      <c r="S1207">
        <v>1</v>
      </c>
      <c r="T1207">
        <v>25</v>
      </c>
      <c r="U1207">
        <v>42</v>
      </c>
      <c r="V1207">
        <v>11</v>
      </c>
      <c r="W1207">
        <v>333872</v>
      </c>
      <c r="X1207" t="s">
        <v>46</v>
      </c>
      <c r="Y1207" t="s">
        <v>47</v>
      </c>
    </row>
    <row r="1208" spans="1:25" hidden="1" x14ac:dyDescent="0.2">
      <c r="A1208" t="s">
        <v>2868</v>
      </c>
      <c r="F1208" s="1">
        <v>38930</v>
      </c>
      <c r="G1208">
        <v>2006</v>
      </c>
      <c r="H1208" t="s">
        <v>2870</v>
      </c>
      <c r="I1208" t="s">
        <v>5953</v>
      </c>
      <c r="J1208">
        <f>VLOOKUP(I1208, [2]Sheet3!$A$1:$B$391, 2, FALSE)</f>
        <v>4</v>
      </c>
      <c r="M1208" t="s">
        <v>2871</v>
      </c>
      <c r="N1208" t="s">
        <v>2868</v>
      </c>
      <c r="Q1208">
        <v>2113521</v>
      </c>
      <c r="R1208">
        <v>28</v>
      </c>
      <c r="S1208">
        <v>2</v>
      </c>
      <c r="T1208">
        <v>93</v>
      </c>
      <c r="U1208">
        <v>105</v>
      </c>
      <c r="V1208">
        <v>52</v>
      </c>
      <c r="W1208">
        <v>272444</v>
      </c>
      <c r="X1208" t="s">
        <v>46</v>
      </c>
      <c r="Y1208" t="s">
        <v>47</v>
      </c>
    </row>
    <row r="1209" spans="1:25" hidden="1" x14ac:dyDescent="0.2">
      <c r="A1209" t="s">
        <v>2868</v>
      </c>
      <c r="F1209" s="1">
        <v>40391</v>
      </c>
      <c r="G1209">
        <v>2010</v>
      </c>
      <c r="H1209" t="s">
        <v>2661</v>
      </c>
      <c r="I1209" t="s">
        <v>5953</v>
      </c>
      <c r="J1209">
        <f>VLOOKUP(I1209, [2]Sheet3!$A$1:$B$391, 2, FALSE)</f>
        <v>4</v>
      </c>
      <c r="M1209" t="s">
        <v>2662</v>
      </c>
      <c r="N1209" t="s">
        <v>2663</v>
      </c>
      <c r="Q1209">
        <v>2113523</v>
      </c>
      <c r="R1209">
        <v>32</v>
      </c>
      <c r="S1209">
        <v>2</v>
      </c>
      <c r="T1209">
        <v>197</v>
      </c>
      <c r="U1209">
        <v>213</v>
      </c>
      <c r="V1209">
        <v>25</v>
      </c>
      <c r="W1209">
        <v>272444</v>
      </c>
      <c r="X1209" t="s">
        <v>46</v>
      </c>
      <c r="Y1209" t="s">
        <v>47</v>
      </c>
    </row>
    <row r="1210" spans="1:25" hidden="1" x14ac:dyDescent="0.2">
      <c r="A1210" t="s">
        <v>3022</v>
      </c>
      <c r="F1210" s="1">
        <v>45261</v>
      </c>
      <c r="G1210">
        <v>2023</v>
      </c>
      <c r="H1210" t="s">
        <v>3132</v>
      </c>
      <c r="I1210" t="s">
        <v>5953</v>
      </c>
      <c r="J1210">
        <f>VLOOKUP(I1210, [2]Sheet3!$A$1:$B$391, 2, FALSE)</f>
        <v>4</v>
      </c>
      <c r="M1210" t="s">
        <v>3133</v>
      </c>
      <c r="N1210" t="s">
        <v>3134</v>
      </c>
      <c r="Q1210">
        <v>31925935</v>
      </c>
      <c r="R1210">
        <v>45</v>
      </c>
      <c r="S1210">
        <v>3</v>
      </c>
      <c r="T1210">
        <v>226</v>
      </c>
      <c r="U1210">
        <v>246</v>
      </c>
      <c r="V1210">
        <v>1</v>
      </c>
      <c r="W1210">
        <v>156816</v>
      </c>
      <c r="X1210" t="s">
        <v>46</v>
      </c>
      <c r="Y1210" t="s">
        <v>47</v>
      </c>
    </row>
    <row r="1211" spans="1:25" hidden="1" x14ac:dyDescent="0.2">
      <c r="A1211" t="s">
        <v>3410</v>
      </c>
      <c r="F1211" s="1">
        <v>45261</v>
      </c>
      <c r="G1211">
        <v>2023</v>
      </c>
      <c r="H1211" t="s">
        <v>3132</v>
      </c>
      <c r="I1211" t="s">
        <v>5953</v>
      </c>
      <c r="J1211">
        <f>VLOOKUP(I1211, [2]Sheet3!$A$1:$B$391, 2, FALSE)</f>
        <v>4</v>
      </c>
      <c r="M1211" t="s">
        <v>3133</v>
      </c>
      <c r="N1211" t="s">
        <v>3134</v>
      </c>
      <c r="Q1211">
        <v>36857805</v>
      </c>
      <c r="R1211">
        <v>45</v>
      </c>
      <c r="S1211">
        <v>3</v>
      </c>
      <c r="T1211">
        <v>226</v>
      </c>
      <c r="U1211">
        <v>246</v>
      </c>
      <c r="V1211">
        <v>1</v>
      </c>
      <c r="W1211">
        <v>841764</v>
      </c>
      <c r="X1211" t="s">
        <v>46</v>
      </c>
      <c r="Y1211" t="s">
        <v>47</v>
      </c>
    </row>
    <row r="1212" spans="1:25" x14ac:dyDescent="0.2">
      <c r="A1212" t="s">
        <v>234</v>
      </c>
      <c r="F1212" s="1">
        <v>38014</v>
      </c>
      <c r="G1212">
        <v>2004</v>
      </c>
      <c r="H1212" t="s">
        <v>302</v>
      </c>
      <c r="I1212" t="s">
        <v>5954</v>
      </c>
      <c r="J1212" t="e">
        <f>VLOOKUP(I1212, [2]Sheet3!$A$1:$B$391, 2, FALSE)</f>
        <v>#N/A</v>
      </c>
      <c r="M1212" t="s">
        <v>304</v>
      </c>
      <c r="N1212" t="s">
        <v>238</v>
      </c>
      <c r="Q1212">
        <v>3947214</v>
      </c>
      <c r="R1212">
        <v>13</v>
      </c>
      <c r="S1212">
        <v>45659</v>
      </c>
      <c r="T1212">
        <v>127</v>
      </c>
      <c r="U1212">
        <v>157</v>
      </c>
      <c r="V1212">
        <v>13</v>
      </c>
      <c r="W1212">
        <v>4033</v>
      </c>
      <c r="X1212" t="s">
        <v>172</v>
      </c>
      <c r="Y1212" t="s">
        <v>47</v>
      </c>
    </row>
    <row r="1213" spans="1:25" hidden="1" x14ac:dyDescent="0.2">
      <c r="A1213" t="s">
        <v>234</v>
      </c>
      <c r="F1213" s="1">
        <v>45536</v>
      </c>
      <c r="G1213">
        <v>2024</v>
      </c>
      <c r="H1213" t="s">
        <v>279</v>
      </c>
      <c r="I1213" t="s">
        <v>5955</v>
      </c>
      <c r="J1213">
        <f>VLOOKUP(I1213, [2]Sheet3!$A$1:$B$391, 2, FALSE)</f>
        <v>4</v>
      </c>
      <c r="M1213" t="s">
        <v>282</v>
      </c>
      <c r="N1213" t="s">
        <v>234</v>
      </c>
      <c r="Q1213">
        <v>34946468</v>
      </c>
      <c r="R1213">
        <v>40</v>
      </c>
      <c r="S1213" t="s">
        <v>281</v>
      </c>
      <c r="T1213">
        <v>1269</v>
      </c>
      <c r="U1213">
        <v>1285</v>
      </c>
      <c r="V1213">
        <v>0</v>
      </c>
      <c r="W1213">
        <v>4033</v>
      </c>
      <c r="X1213" t="s">
        <v>172</v>
      </c>
      <c r="Y1213" t="s">
        <v>47</v>
      </c>
    </row>
    <row r="1214" spans="1:25" hidden="1" x14ac:dyDescent="0.2">
      <c r="A1214" t="s">
        <v>234</v>
      </c>
      <c r="F1214" s="1">
        <v>40269</v>
      </c>
      <c r="G1214">
        <v>2010</v>
      </c>
      <c r="H1214" t="s">
        <v>305</v>
      </c>
      <c r="I1214" t="s">
        <v>5955</v>
      </c>
      <c r="J1214">
        <f>VLOOKUP(I1214, [2]Sheet3!$A$1:$B$391, 2, FALSE)</f>
        <v>4</v>
      </c>
      <c r="M1214" t="s">
        <v>306</v>
      </c>
      <c r="N1214" t="s">
        <v>307</v>
      </c>
      <c r="Q1214">
        <v>4421221</v>
      </c>
      <c r="R1214">
        <v>26</v>
      </c>
      <c r="S1214">
        <v>45659</v>
      </c>
      <c r="T1214">
        <v>5</v>
      </c>
      <c r="U1214">
        <v>27</v>
      </c>
      <c r="V1214">
        <v>31</v>
      </c>
      <c r="W1214">
        <v>4033</v>
      </c>
      <c r="X1214" t="s">
        <v>172</v>
      </c>
      <c r="Y1214" t="s">
        <v>47</v>
      </c>
    </row>
    <row r="1215" spans="1:25" hidden="1" x14ac:dyDescent="0.2">
      <c r="A1215" t="s">
        <v>987</v>
      </c>
      <c r="F1215" s="1">
        <v>41395</v>
      </c>
      <c r="G1215">
        <v>2013</v>
      </c>
      <c r="H1215" t="s">
        <v>1041</v>
      </c>
      <c r="I1215" t="s">
        <v>5955</v>
      </c>
      <c r="J1215">
        <f>VLOOKUP(I1215, [2]Sheet3!$A$1:$B$391, 2, FALSE)</f>
        <v>4</v>
      </c>
      <c r="M1215" t="s">
        <v>1042</v>
      </c>
      <c r="N1215" t="s">
        <v>1016</v>
      </c>
      <c r="Q1215">
        <v>8508776</v>
      </c>
      <c r="R1215">
        <v>29</v>
      </c>
      <c r="S1215">
        <v>45846</v>
      </c>
      <c r="T1215">
        <v>735</v>
      </c>
      <c r="U1215">
        <v>754</v>
      </c>
      <c r="V1215">
        <v>3</v>
      </c>
      <c r="W1215">
        <v>450134</v>
      </c>
      <c r="X1215" t="s">
        <v>172</v>
      </c>
      <c r="Y1215" t="s">
        <v>47</v>
      </c>
    </row>
    <row r="1216" spans="1:25" hidden="1" x14ac:dyDescent="0.2">
      <c r="A1216" t="s">
        <v>2650</v>
      </c>
      <c r="F1216" s="1">
        <v>40269</v>
      </c>
      <c r="G1216">
        <v>2010</v>
      </c>
      <c r="H1216" t="s">
        <v>305</v>
      </c>
      <c r="I1216" t="s">
        <v>5955</v>
      </c>
      <c r="J1216">
        <f>VLOOKUP(I1216, [2]Sheet3!$A$1:$B$391, 2, FALSE)</f>
        <v>4</v>
      </c>
      <c r="M1216" t="s">
        <v>306</v>
      </c>
      <c r="N1216" t="s">
        <v>307</v>
      </c>
      <c r="Q1216">
        <v>2466451</v>
      </c>
      <c r="R1216">
        <v>26</v>
      </c>
      <c r="S1216">
        <v>45659</v>
      </c>
      <c r="T1216">
        <v>5</v>
      </c>
      <c r="U1216">
        <v>27</v>
      </c>
      <c r="V1216">
        <v>31</v>
      </c>
      <c r="W1216">
        <v>333872</v>
      </c>
      <c r="X1216" t="s">
        <v>172</v>
      </c>
      <c r="Y1216" t="s">
        <v>47</v>
      </c>
    </row>
    <row r="1217" spans="1:42" hidden="1" x14ac:dyDescent="0.2">
      <c r="A1217" t="s">
        <v>2868</v>
      </c>
      <c r="F1217" s="1">
        <v>44441</v>
      </c>
      <c r="G1217">
        <v>2021</v>
      </c>
      <c r="H1217" t="s">
        <v>2916</v>
      </c>
      <c r="I1217" t="s">
        <v>5955</v>
      </c>
      <c r="J1217">
        <f>VLOOKUP(I1217, [2]Sheet3!$A$1:$B$391, 2, FALSE)</f>
        <v>4</v>
      </c>
      <c r="M1217" t="s">
        <v>2917</v>
      </c>
      <c r="N1217" t="s">
        <v>2879</v>
      </c>
      <c r="Q1217">
        <v>25198683</v>
      </c>
      <c r="R1217">
        <v>37</v>
      </c>
      <c r="S1217" t="s">
        <v>281</v>
      </c>
      <c r="T1217">
        <v>1409</v>
      </c>
      <c r="U1217">
        <v>1435</v>
      </c>
      <c r="V1217">
        <v>5</v>
      </c>
      <c r="W1217">
        <v>272444</v>
      </c>
      <c r="X1217" t="s">
        <v>172</v>
      </c>
      <c r="Y1217" t="s">
        <v>47</v>
      </c>
    </row>
    <row r="1218" spans="1:42" hidden="1" x14ac:dyDescent="0.2">
      <c r="A1218" t="s">
        <v>2868</v>
      </c>
      <c r="F1218" s="1">
        <v>45252</v>
      </c>
      <c r="G1218">
        <v>2023</v>
      </c>
      <c r="H1218" t="s">
        <v>2923</v>
      </c>
      <c r="I1218" t="s">
        <v>5955</v>
      </c>
      <c r="J1218">
        <f>VLOOKUP(I1218, [2]Sheet3!$A$1:$B$391, 2, FALSE)</f>
        <v>4</v>
      </c>
      <c r="M1218" t="s">
        <v>2925</v>
      </c>
      <c r="N1218" t="s">
        <v>2868</v>
      </c>
      <c r="Q1218">
        <v>28344738</v>
      </c>
      <c r="R1218">
        <v>39</v>
      </c>
      <c r="S1218" t="s">
        <v>2924</v>
      </c>
      <c r="T1218">
        <v>1869</v>
      </c>
      <c r="U1218">
        <v>1875</v>
      </c>
      <c r="V1218">
        <v>1</v>
      </c>
      <c r="W1218">
        <v>272444</v>
      </c>
      <c r="X1218" t="s">
        <v>172</v>
      </c>
      <c r="Y1218" t="s">
        <v>47</v>
      </c>
    </row>
    <row r="1219" spans="1:42" hidden="1" x14ac:dyDescent="0.2">
      <c r="A1219" t="s">
        <v>2868</v>
      </c>
      <c r="F1219" s="1">
        <v>45536</v>
      </c>
      <c r="G1219">
        <v>2024</v>
      </c>
      <c r="H1219" t="s">
        <v>2949</v>
      </c>
      <c r="I1219" t="s">
        <v>5955</v>
      </c>
      <c r="J1219">
        <f>VLOOKUP(I1219, [2]Sheet3!$A$1:$B$391, 2, FALSE)</f>
        <v>4</v>
      </c>
      <c r="M1219" t="s">
        <v>2950</v>
      </c>
      <c r="N1219" t="s">
        <v>2868</v>
      </c>
      <c r="Q1219">
        <v>36445921</v>
      </c>
      <c r="R1219">
        <v>40</v>
      </c>
      <c r="S1219" t="s">
        <v>281</v>
      </c>
      <c r="T1219">
        <v>1083</v>
      </c>
      <c r="U1219">
        <v>1113</v>
      </c>
      <c r="V1219">
        <v>0</v>
      </c>
      <c r="W1219">
        <v>272444</v>
      </c>
      <c r="X1219" t="s">
        <v>172</v>
      </c>
      <c r="Y1219" t="s">
        <v>47</v>
      </c>
    </row>
    <row r="1220" spans="1:42" hidden="1" x14ac:dyDescent="0.2">
      <c r="A1220" t="s">
        <v>3410</v>
      </c>
      <c r="F1220" s="1">
        <v>43143</v>
      </c>
      <c r="G1220">
        <v>2018</v>
      </c>
      <c r="H1220" t="s">
        <v>3411</v>
      </c>
      <c r="I1220" t="s">
        <v>5955</v>
      </c>
      <c r="J1220">
        <f>VLOOKUP(I1220, [2]Sheet3!$A$1:$B$391, 2, FALSE)</f>
        <v>4</v>
      </c>
      <c r="M1220" t="s">
        <v>3412</v>
      </c>
      <c r="N1220" t="s">
        <v>3410</v>
      </c>
      <c r="Q1220">
        <v>16806923</v>
      </c>
      <c r="R1220">
        <v>34</v>
      </c>
      <c r="S1220">
        <v>45720</v>
      </c>
      <c r="T1220">
        <v>243</v>
      </c>
      <c r="U1220">
        <v>262</v>
      </c>
      <c r="V1220">
        <v>11</v>
      </c>
      <c r="W1220">
        <v>841764</v>
      </c>
      <c r="X1220" t="s">
        <v>172</v>
      </c>
      <c r="Y1220" t="s">
        <v>47</v>
      </c>
    </row>
    <row r="1221" spans="1:42" hidden="1" x14ac:dyDescent="0.2">
      <c r="A1221" t="s">
        <v>2320</v>
      </c>
      <c r="F1221" s="1">
        <v>40269</v>
      </c>
      <c r="G1221">
        <v>2010</v>
      </c>
      <c r="H1221" t="s">
        <v>2332</v>
      </c>
      <c r="I1221" t="s">
        <v>5956</v>
      </c>
      <c r="J1221" t="str">
        <f>VLOOKUP(I1221, [2]Sheet3!$A$1:$B$391, 2, FALSE)</f>
        <v>5* </v>
      </c>
      <c r="M1221" t="s">
        <v>2334</v>
      </c>
      <c r="N1221" t="s">
        <v>2335</v>
      </c>
      <c r="Q1221">
        <v>5225015</v>
      </c>
      <c r="R1221">
        <v>47</v>
      </c>
      <c r="S1221">
        <v>2</v>
      </c>
      <c r="T1221">
        <v>361</v>
      </c>
      <c r="U1221">
        <v>373</v>
      </c>
      <c r="V1221">
        <v>141</v>
      </c>
      <c r="W1221">
        <v>259376</v>
      </c>
      <c r="X1221" t="s">
        <v>46</v>
      </c>
      <c r="Y1221" t="s">
        <v>47</v>
      </c>
    </row>
    <row r="1222" spans="1:42" hidden="1" x14ac:dyDescent="0.2">
      <c r="A1222" t="s">
        <v>3973</v>
      </c>
      <c r="F1222" s="1">
        <v>45637</v>
      </c>
      <c r="G1222">
        <v>2024</v>
      </c>
      <c r="H1222" t="s">
        <v>4009</v>
      </c>
      <c r="I1222" t="s">
        <v>5956</v>
      </c>
      <c r="J1222" t="str">
        <f>VLOOKUP(I1222, [2]Sheet3!$A$1:$B$391, 2, FALSE)</f>
        <v>5* </v>
      </c>
      <c r="M1222" t="s">
        <v>4010</v>
      </c>
      <c r="N1222" t="s">
        <v>3973</v>
      </c>
      <c r="Q1222">
        <v>36631686</v>
      </c>
      <c r="V1222">
        <v>0</v>
      </c>
      <c r="W1222">
        <v>1796069</v>
      </c>
      <c r="X1222" t="s">
        <v>46</v>
      </c>
      <c r="Y1222" t="s">
        <v>47</v>
      </c>
    </row>
    <row r="1223" spans="1:42" hidden="1" x14ac:dyDescent="0.2">
      <c r="A1223" t="s">
        <v>4551</v>
      </c>
      <c r="F1223" s="1">
        <v>45670</v>
      </c>
      <c r="G1223">
        <v>2025</v>
      </c>
      <c r="H1223" t="s">
        <v>4558</v>
      </c>
      <c r="I1223" t="s">
        <v>5956</v>
      </c>
      <c r="J1223" t="str">
        <f>VLOOKUP(I1223, [2]Sheet3!$A$1:$B$391, 2, FALSE)</f>
        <v>5* </v>
      </c>
      <c r="M1223" t="s">
        <v>4559</v>
      </c>
      <c r="N1223" t="s">
        <v>4560</v>
      </c>
      <c r="Q1223">
        <v>36631687</v>
      </c>
      <c r="V1223">
        <v>0</v>
      </c>
      <c r="W1223">
        <v>1796081</v>
      </c>
      <c r="X1223" t="s">
        <v>46</v>
      </c>
      <c r="Y1223" t="s">
        <v>47</v>
      </c>
    </row>
    <row r="1224" spans="1:42" hidden="1" x14ac:dyDescent="0.2">
      <c r="A1224" t="s">
        <v>5369</v>
      </c>
      <c r="D1224" t="s">
        <v>5052</v>
      </c>
      <c r="E1224" t="s">
        <v>5119</v>
      </c>
      <c r="F1224" s="6">
        <v>43982</v>
      </c>
      <c r="G1224">
        <v>2020</v>
      </c>
      <c r="H1224" t="s">
        <v>5957</v>
      </c>
      <c r="I1224" t="s">
        <v>5958</v>
      </c>
      <c r="J1224" t="s">
        <v>5044</v>
      </c>
      <c r="M1224" t="s">
        <v>5959</v>
      </c>
      <c r="O1224" t="s">
        <v>5960</v>
      </c>
      <c r="Q1224" s="7">
        <v>204156694528</v>
      </c>
      <c r="R1224">
        <v>28</v>
      </c>
      <c r="S1224">
        <v>4</v>
      </c>
      <c r="T1224" t="s">
        <v>5961</v>
      </c>
      <c r="Z1224" t="s">
        <v>5047</v>
      </c>
      <c r="AA1224" t="s">
        <v>5962</v>
      </c>
      <c r="AB1224" t="s">
        <v>5376</v>
      </c>
      <c r="AC1224" t="s">
        <v>5377</v>
      </c>
      <c r="AD1224" t="s">
        <v>5050</v>
      </c>
      <c r="AE1224" t="s">
        <v>5378</v>
      </c>
      <c r="AF1224" t="s">
        <v>5261</v>
      </c>
      <c r="AG1224" t="s">
        <v>5050</v>
      </c>
    </row>
    <row r="1225" spans="1:42" hidden="1" x14ac:dyDescent="0.2">
      <c r="A1225" t="s">
        <v>5963</v>
      </c>
      <c r="E1225" t="s">
        <v>5119</v>
      </c>
      <c r="F1225" s="6">
        <v>45291</v>
      </c>
      <c r="G1225">
        <v>2023</v>
      </c>
      <c r="H1225" t="s">
        <v>5964</v>
      </c>
      <c r="I1225" t="s">
        <v>5958</v>
      </c>
      <c r="J1225" t="s">
        <v>5044</v>
      </c>
      <c r="M1225" t="s">
        <v>5965</v>
      </c>
      <c r="O1225" t="s">
        <v>5966</v>
      </c>
      <c r="Q1225" s="7">
        <v>294345125888</v>
      </c>
      <c r="Z1225" t="s">
        <v>5047</v>
      </c>
      <c r="AA1225" t="s">
        <v>5967</v>
      </c>
      <c r="AB1225" t="s">
        <v>5968</v>
      </c>
      <c r="AC1225" t="s">
        <v>5068</v>
      </c>
      <c r="AD1225" t="s">
        <v>5969</v>
      </c>
      <c r="AE1225" t="s">
        <v>5474</v>
      </c>
      <c r="AF1225" t="s">
        <v>5970</v>
      </c>
      <c r="AG1225" t="s">
        <v>5971</v>
      </c>
      <c r="AH1225" t="s">
        <v>5972</v>
      </c>
      <c r="AI1225" t="s">
        <v>5973</v>
      </c>
      <c r="AJ1225" t="s">
        <v>5130</v>
      </c>
    </row>
    <row r="1226" spans="1:42" x14ac:dyDescent="0.2">
      <c r="A1226" t="s">
        <v>5168</v>
      </c>
      <c r="E1226" t="s">
        <v>5169</v>
      </c>
      <c r="F1226"/>
      <c r="H1226" t="s">
        <v>5974</v>
      </c>
      <c r="I1226" t="s">
        <v>5975</v>
      </c>
      <c r="J1226" t="e">
        <f>VLOOKUP(I1226, [2]Sheet3!$A$1:$B$391, 2, FALSE)</f>
        <v>#N/A</v>
      </c>
      <c r="M1226" t="s">
        <v>5976</v>
      </c>
      <c r="Q1226" s="7">
        <v>273579327488</v>
      </c>
      <c r="R1226">
        <v>8</v>
      </c>
      <c r="S1226">
        <v>4</v>
      </c>
      <c r="T1226" t="s">
        <v>5977</v>
      </c>
      <c r="Z1226" t="s">
        <v>5047</v>
      </c>
      <c r="AB1226" t="s">
        <v>5174</v>
      </c>
      <c r="AC1226" t="s">
        <v>5175</v>
      </c>
      <c r="AD1226" t="s">
        <v>5050</v>
      </c>
      <c r="AE1226" t="s">
        <v>5176</v>
      </c>
      <c r="AF1226" t="s">
        <v>5177</v>
      </c>
      <c r="AG1226" t="s">
        <v>5050</v>
      </c>
      <c r="AH1226" t="s">
        <v>5178</v>
      </c>
      <c r="AI1226" t="s">
        <v>5179</v>
      </c>
      <c r="AJ1226" t="s">
        <v>5050</v>
      </c>
      <c r="AK1226" t="s">
        <v>5180</v>
      </c>
      <c r="AL1226" t="s">
        <v>5978</v>
      </c>
      <c r="AM1226" t="s">
        <v>5050</v>
      </c>
      <c r="AN1226" t="s">
        <v>5182</v>
      </c>
      <c r="AO1226" t="s">
        <v>5183</v>
      </c>
      <c r="AP1226" t="s">
        <v>5050</v>
      </c>
    </row>
    <row r="1227" spans="1:42" x14ac:dyDescent="0.2">
      <c r="A1227" t="s">
        <v>3415</v>
      </c>
      <c r="F1227" s="1">
        <v>43335</v>
      </c>
      <c r="G1227">
        <v>2018</v>
      </c>
      <c r="H1227" t="s">
        <v>3459</v>
      </c>
      <c r="I1227" t="s">
        <v>5979</v>
      </c>
      <c r="J1227" t="e">
        <f>VLOOKUP(I1227, [2]Sheet3!$A$1:$B$391, 2, FALSE)</f>
        <v>#N/A</v>
      </c>
      <c r="M1227" t="s">
        <v>3463</v>
      </c>
      <c r="N1227" t="s">
        <v>3447</v>
      </c>
      <c r="Q1227">
        <v>21043339</v>
      </c>
      <c r="R1227">
        <v>8</v>
      </c>
      <c r="S1227">
        <v>2</v>
      </c>
      <c r="V1227">
        <v>5</v>
      </c>
      <c r="W1227">
        <v>776487</v>
      </c>
      <c r="X1227" t="s">
        <v>3462</v>
      </c>
      <c r="Y1227" t="s">
        <v>47</v>
      </c>
    </row>
    <row r="1228" spans="1:42" x14ac:dyDescent="0.2">
      <c r="A1228" t="s">
        <v>3554</v>
      </c>
      <c r="F1228" s="1">
        <v>42064</v>
      </c>
      <c r="G1228">
        <v>2015</v>
      </c>
      <c r="H1228" t="s">
        <v>3564</v>
      </c>
      <c r="I1228" t="s">
        <v>5980</v>
      </c>
      <c r="J1228" t="e">
        <f>VLOOKUP(I1228, [2]Sheet3!$A$1:$B$391, 2, FALSE)</f>
        <v>#N/A</v>
      </c>
      <c r="M1228" t="s">
        <v>3566</v>
      </c>
      <c r="N1228" t="s">
        <v>3554</v>
      </c>
      <c r="Q1228">
        <v>11804194</v>
      </c>
      <c r="R1228">
        <v>47</v>
      </c>
      <c r="S1228">
        <v>45691</v>
      </c>
      <c r="T1228">
        <v>333</v>
      </c>
      <c r="U1228">
        <v>348</v>
      </c>
      <c r="V1228">
        <v>41</v>
      </c>
      <c r="W1228">
        <v>776490</v>
      </c>
      <c r="X1228" t="s">
        <v>53</v>
      </c>
      <c r="Y1228" t="s">
        <v>47</v>
      </c>
    </row>
    <row r="1229" spans="1:42" x14ac:dyDescent="0.2">
      <c r="A1229" t="s">
        <v>4783</v>
      </c>
      <c r="F1229" s="1">
        <v>37987</v>
      </c>
      <c r="G1229">
        <v>2004</v>
      </c>
      <c r="H1229" t="s">
        <v>4811</v>
      </c>
      <c r="I1229" t="s">
        <v>5980</v>
      </c>
      <c r="J1229" t="e">
        <f>VLOOKUP(I1229, [2]Sheet3!$A$1:$B$391, 2, FALSE)</f>
        <v>#N/A</v>
      </c>
      <c r="M1229" t="s">
        <v>4813</v>
      </c>
      <c r="N1229" t="s">
        <v>4783</v>
      </c>
      <c r="Q1229">
        <v>7001615</v>
      </c>
      <c r="R1229">
        <v>36</v>
      </c>
      <c r="S1229">
        <v>4</v>
      </c>
      <c r="T1229">
        <v>765</v>
      </c>
      <c r="U1229">
        <v>799</v>
      </c>
      <c r="V1229">
        <v>58</v>
      </c>
      <c r="W1229">
        <v>497548</v>
      </c>
      <c r="X1229" t="s">
        <v>53</v>
      </c>
      <c r="Y1229" t="s">
        <v>47</v>
      </c>
    </row>
    <row r="1230" spans="1:42" x14ac:dyDescent="0.2">
      <c r="A1230" t="s">
        <v>4783</v>
      </c>
      <c r="F1230" s="1">
        <v>39661</v>
      </c>
      <c r="G1230">
        <v>2008</v>
      </c>
      <c r="H1230" t="s">
        <v>4876</v>
      </c>
      <c r="I1230" t="s">
        <v>5980</v>
      </c>
      <c r="J1230" t="e">
        <f>VLOOKUP(I1230, [2]Sheet3!$A$1:$B$391, 2, FALSE)</f>
        <v>#N/A</v>
      </c>
      <c r="M1230" t="s">
        <v>4878</v>
      </c>
      <c r="N1230" t="s">
        <v>4792</v>
      </c>
      <c r="Q1230">
        <v>4792036</v>
      </c>
      <c r="R1230">
        <v>40</v>
      </c>
      <c r="S1230">
        <v>5</v>
      </c>
      <c r="T1230">
        <v>1083</v>
      </c>
      <c r="U1230">
        <v>1093</v>
      </c>
      <c r="V1230">
        <v>257</v>
      </c>
      <c r="W1230">
        <v>497548</v>
      </c>
      <c r="X1230" t="s">
        <v>53</v>
      </c>
      <c r="Y1230" t="s">
        <v>47</v>
      </c>
    </row>
    <row r="1231" spans="1:42" x14ac:dyDescent="0.2">
      <c r="A1231" t="s">
        <v>1762</v>
      </c>
      <c r="F1231" s="1">
        <v>38261</v>
      </c>
      <c r="G1231">
        <v>2004</v>
      </c>
      <c r="H1231" t="s">
        <v>1773</v>
      </c>
      <c r="I1231" t="s">
        <v>5981</v>
      </c>
      <c r="J1231" t="e">
        <f>VLOOKUP(I1231, [2]Sheet3!$A$1:$B$391, 2, FALSE)</f>
        <v>#N/A</v>
      </c>
      <c r="M1231" t="s">
        <v>1775</v>
      </c>
      <c r="N1231" t="s">
        <v>1762</v>
      </c>
      <c r="Q1231">
        <v>2233938</v>
      </c>
      <c r="R1231">
        <v>46</v>
      </c>
      <c r="S1231">
        <v>10</v>
      </c>
      <c r="T1231">
        <v>1023</v>
      </c>
      <c r="U1231">
        <v>1032</v>
      </c>
      <c r="V1231">
        <v>33</v>
      </c>
      <c r="W1231">
        <v>294268</v>
      </c>
      <c r="X1231" t="s">
        <v>1374</v>
      </c>
      <c r="Y1231" t="s">
        <v>47</v>
      </c>
    </row>
    <row r="1232" spans="1:42" hidden="1" x14ac:dyDescent="0.2">
      <c r="A1232" t="s">
        <v>1762</v>
      </c>
      <c r="F1232" s="1">
        <v>36770</v>
      </c>
      <c r="G1232">
        <v>2000</v>
      </c>
      <c r="H1232" t="s">
        <v>1805</v>
      </c>
      <c r="I1232" t="s">
        <v>5982</v>
      </c>
      <c r="J1232" t="str">
        <f>VLOOKUP(I1232, [2]Sheet3!$A$1:$B$391, 2, FALSE)</f>
        <v>5 </v>
      </c>
      <c r="M1232" t="s">
        <v>1807</v>
      </c>
      <c r="N1232" t="s">
        <v>1781</v>
      </c>
      <c r="Q1232">
        <v>5692980</v>
      </c>
      <c r="R1232">
        <v>73</v>
      </c>
      <c r="S1232">
        <v>3</v>
      </c>
      <c r="T1232">
        <v>373</v>
      </c>
      <c r="U1232">
        <v>378</v>
      </c>
      <c r="V1232">
        <v>9</v>
      </c>
      <c r="W1232">
        <v>294268</v>
      </c>
      <c r="X1232" t="s">
        <v>53</v>
      </c>
      <c r="Y1232" t="s">
        <v>47</v>
      </c>
    </row>
    <row r="1233" spans="1:25" hidden="1" x14ac:dyDescent="0.2">
      <c r="A1233" t="s">
        <v>1762</v>
      </c>
      <c r="F1233" s="1">
        <v>37408</v>
      </c>
      <c r="G1233">
        <v>2002</v>
      </c>
      <c r="H1233" t="s">
        <v>1808</v>
      </c>
      <c r="I1233" t="s">
        <v>5982</v>
      </c>
      <c r="J1233" t="str">
        <f>VLOOKUP(I1233, [2]Sheet3!$A$1:$B$391, 2, FALSE)</f>
        <v>5 </v>
      </c>
      <c r="M1233" t="s">
        <v>1809</v>
      </c>
      <c r="N1233" t="s">
        <v>1762</v>
      </c>
      <c r="Q1233">
        <v>5692981</v>
      </c>
      <c r="R1233">
        <v>75</v>
      </c>
      <c r="S1233">
        <v>2</v>
      </c>
      <c r="T1233">
        <v>131</v>
      </c>
      <c r="U1233">
        <v>144</v>
      </c>
      <c r="V1233">
        <v>53</v>
      </c>
      <c r="W1233">
        <v>294268</v>
      </c>
      <c r="X1233" t="s">
        <v>53</v>
      </c>
      <c r="Y1233" t="s">
        <v>47</v>
      </c>
    </row>
    <row r="1234" spans="1:25" hidden="1" x14ac:dyDescent="0.2">
      <c r="A1234" t="s">
        <v>1762</v>
      </c>
      <c r="F1234" s="1">
        <v>37135</v>
      </c>
      <c r="G1234">
        <v>2001</v>
      </c>
      <c r="H1234" t="s">
        <v>1814</v>
      </c>
      <c r="I1234" t="s">
        <v>5982</v>
      </c>
      <c r="J1234" t="str">
        <f>VLOOKUP(I1234, [2]Sheet3!$A$1:$B$391, 2, FALSE)</f>
        <v>5 </v>
      </c>
      <c r="M1234" t="s">
        <v>1815</v>
      </c>
      <c r="N1234" t="s">
        <v>1797</v>
      </c>
      <c r="Q1234">
        <v>6750720</v>
      </c>
      <c r="R1234">
        <v>74</v>
      </c>
      <c r="S1234">
        <v>3</v>
      </c>
      <c r="T1234">
        <v>359</v>
      </c>
      <c r="U1234">
        <v>372</v>
      </c>
      <c r="V1234">
        <v>26</v>
      </c>
      <c r="W1234">
        <v>294268</v>
      </c>
      <c r="X1234" t="s">
        <v>53</v>
      </c>
      <c r="Y1234" t="s">
        <v>47</v>
      </c>
    </row>
    <row r="1235" spans="1:25" hidden="1" x14ac:dyDescent="0.2">
      <c r="A1235" t="s">
        <v>1762</v>
      </c>
      <c r="F1235" s="1">
        <v>44713</v>
      </c>
      <c r="G1235">
        <v>2022</v>
      </c>
      <c r="H1235" t="s">
        <v>1874</v>
      </c>
      <c r="I1235" t="s">
        <v>5982</v>
      </c>
      <c r="J1235" t="str">
        <f>VLOOKUP(I1235, [2]Sheet3!$A$1:$B$391, 2, FALSE)</f>
        <v>5 </v>
      </c>
      <c r="M1235" t="s">
        <v>1875</v>
      </c>
      <c r="N1235" t="s">
        <v>1762</v>
      </c>
      <c r="Q1235">
        <v>26612367</v>
      </c>
      <c r="R1235">
        <v>95</v>
      </c>
      <c r="S1235">
        <v>2</v>
      </c>
      <c r="T1235">
        <v>239</v>
      </c>
      <c r="U1235">
        <v>274</v>
      </c>
      <c r="V1235">
        <v>2</v>
      </c>
      <c r="W1235">
        <v>294268</v>
      </c>
      <c r="X1235" t="s">
        <v>53</v>
      </c>
      <c r="Y1235" t="s">
        <v>47</v>
      </c>
    </row>
    <row r="1236" spans="1:25" hidden="1" x14ac:dyDescent="0.2">
      <c r="A1236" t="s">
        <v>2484</v>
      </c>
      <c r="F1236" s="1">
        <v>41061</v>
      </c>
      <c r="G1236">
        <v>2012</v>
      </c>
      <c r="H1236" t="s">
        <v>2513</v>
      </c>
      <c r="I1236" t="s">
        <v>5982</v>
      </c>
      <c r="J1236" t="str">
        <f>VLOOKUP(I1236, [2]Sheet3!$A$1:$B$391, 2, FALSE)</f>
        <v>5 </v>
      </c>
      <c r="M1236" t="s">
        <v>2514</v>
      </c>
      <c r="N1236" t="s">
        <v>2515</v>
      </c>
      <c r="Q1236">
        <v>8600665</v>
      </c>
      <c r="R1236">
        <v>85</v>
      </c>
      <c r="S1236">
        <v>2</v>
      </c>
      <c r="T1236">
        <v>407</v>
      </c>
      <c r="U1236">
        <v>420</v>
      </c>
      <c r="V1236">
        <v>73</v>
      </c>
      <c r="W1236">
        <v>180309</v>
      </c>
      <c r="X1236" t="s">
        <v>53</v>
      </c>
      <c r="Y1236" t="s">
        <v>47</v>
      </c>
    </row>
    <row r="1237" spans="1:25" hidden="1" x14ac:dyDescent="0.2">
      <c r="A1237" t="s">
        <v>2484</v>
      </c>
      <c r="F1237" s="1">
        <v>40513</v>
      </c>
      <c r="G1237">
        <v>2010</v>
      </c>
      <c r="H1237" t="s">
        <v>2524</v>
      </c>
      <c r="I1237" t="s">
        <v>5982</v>
      </c>
      <c r="J1237" t="str">
        <f>VLOOKUP(I1237, [2]Sheet3!$A$1:$B$391, 2, FALSE)</f>
        <v>5 </v>
      </c>
      <c r="M1237" t="s">
        <v>2525</v>
      </c>
      <c r="N1237" t="s">
        <v>2496</v>
      </c>
      <c r="Q1237">
        <v>8600672</v>
      </c>
      <c r="R1237">
        <v>83</v>
      </c>
      <c r="S1237">
        <v>4</v>
      </c>
      <c r="T1237">
        <v>815</v>
      </c>
      <c r="U1237">
        <v>834</v>
      </c>
      <c r="V1237">
        <v>21</v>
      </c>
      <c r="W1237">
        <v>180309</v>
      </c>
      <c r="X1237" t="s">
        <v>53</v>
      </c>
      <c r="Y1237" t="s">
        <v>47</v>
      </c>
    </row>
    <row r="1238" spans="1:25" hidden="1" x14ac:dyDescent="0.2">
      <c r="A1238" t="s">
        <v>4277</v>
      </c>
      <c r="F1238" s="1">
        <v>39783</v>
      </c>
      <c r="G1238">
        <v>2008</v>
      </c>
      <c r="H1238" t="s">
        <v>4290</v>
      </c>
      <c r="I1238" t="s">
        <v>5982</v>
      </c>
      <c r="J1238" t="str">
        <f>VLOOKUP(I1238, [2]Sheet3!$A$1:$B$391, 2, FALSE)</f>
        <v>5 </v>
      </c>
      <c r="M1238" t="s">
        <v>4291</v>
      </c>
      <c r="N1238" t="s">
        <v>4292</v>
      </c>
      <c r="Q1238">
        <v>10430602</v>
      </c>
      <c r="R1238">
        <v>81</v>
      </c>
      <c r="S1238">
        <v>4</v>
      </c>
      <c r="T1238">
        <v>639</v>
      </c>
      <c r="U1238">
        <v>668</v>
      </c>
      <c r="V1238">
        <v>54</v>
      </c>
      <c r="W1238">
        <v>754338</v>
      </c>
      <c r="X1238" t="s">
        <v>53</v>
      </c>
      <c r="Y1238" t="s">
        <v>47</v>
      </c>
    </row>
    <row r="1239" spans="1:25" hidden="1" x14ac:dyDescent="0.2">
      <c r="A1239" t="s">
        <v>4384</v>
      </c>
      <c r="F1239" s="1">
        <v>39783</v>
      </c>
      <c r="G1239">
        <v>2008</v>
      </c>
      <c r="H1239" t="s">
        <v>4290</v>
      </c>
      <c r="I1239" t="s">
        <v>5982</v>
      </c>
      <c r="J1239" t="str">
        <f>VLOOKUP(I1239, [2]Sheet3!$A$1:$B$391, 2, FALSE)</f>
        <v>5 </v>
      </c>
      <c r="M1239" t="s">
        <v>4291</v>
      </c>
      <c r="N1239" t="s">
        <v>4292</v>
      </c>
      <c r="Q1239">
        <v>4850478</v>
      </c>
      <c r="R1239">
        <v>81</v>
      </c>
      <c r="S1239">
        <v>4</v>
      </c>
      <c r="T1239">
        <v>639</v>
      </c>
      <c r="U1239">
        <v>668</v>
      </c>
      <c r="V1239">
        <v>54</v>
      </c>
      <c r="W1239">
        <v>498214</v>
      </c>
      <c r="X1239" t="s">
        <v>53</v>
      </c>
      <c r="Y1239" t="s">
        <v>47</v>
      </c>
    </row>
    <row r="1240" spans="1:25" hidden="1" x14ac:dyDescent="0.2">
      <c r="A1240" t="s">
        <v>1762</v>
      </c>
      <c r="F1240" s="1">
        <v>41275</v>
      </c>
      <c r="G1240">
        <v>2013</v>
      </c>
      <c r="H1240" t="s">
        <v>1816</v>
      </c>
      <c r="I1240" t="s">
        <v>5983</v>
      </c>
      <c r="J1240" t="str">
        <f>VLOOKUP(I1240, [2]Sheet3!$A$1:$B$391, 2, FALSE)</f>
        <v>5 </v>
      </c>
      <c r="M1240" t="s">
        <v>1818</v>
      </c>
      <c r="N1240" t="s">
        <v>1819</v>
      </c>
      <c r="Q1240">
        <v>7839534</v>
      </c>
      <c r="R1240">
        <v>18</v>
      </c>
      <c r="S1240">
        <v>4</v>
      </c>
      <c r="T1240">
        <v>458</v>
      </c>
      <c r="U1240">
        <v>468</v>
      </c>
      <c r="V1240">
        <v>15</v>
      </c>
      <c r="W1240">
        <v>294268</v>
      </c>
      <c r="X1240" t="s">
        <v>646</v>
      </c>
      <c r="Y1240" t="s">
        <v>47</v>
      </c>
    </row>
    <row r="1241" spans="1:25" hidden="1" x14ac:dyDescent="0.2">
      <c r="A1241" t="s">
        <v>2484</v>
      </c>
      <c r="F1241" s="1">
        <v>41091</v>
      </c>
      <c r="G1241">
        <v>2012</v>
      </c>
      <c r="H1241" t="s">
        <v>2526</v>
      </c>
      <c r="I1241" t="s">
        <v>5983</v>
      </c>
      <c r="J1241" t="str">
        <f>VLOOKUP(I1241, [2]Sheet3!$A$1:$B$391, 2, FALSE)</f>
        <v>5 </v>
      </c>
      <c r="M1241" t="s">
        <v>2527</v>
      </c>
      <c r="N1241" t="s">
        <v>2496</v>
      </c>
      <c r="Q1241">
        <v>8600678</v>
      </c>
      <c r="R1241">
        <v>17</v>
      </c>
      <c r="S1241">
        <v>3</v>
      </c>
      <c r="T1241">
        <v>316</v>
      </c>
      <c r="U1241">
        <v>329</v>
      </c>
      <c r="V1241">
        <v>105</v>
      </c>
      <c r="W1241">
        <v>180309</v>
      </c>
      <c r="X1241" t="s">
        <v>646</v>
      </c>
      <c r="Y1241" t="s">
        <v>47</v>
      </c>
    </row>
    <row r="1242" spans="1:25" hidden="1" x14ac:dyDescent="0.2">
      <c r="A1242" t="s">
        <v>4627</v>
      </c>
      <c r="F1242" s="1">
        <v>40603</v>
      </c>
      <c r="G1242">
        <v>2011</v>
      </c>
      <c r="H1242" t="s">
        <v>4645</v>
      </c>
      <c r="I1242" t="s">
        <v>5984</v>
      </c>
      <c r="J1242" t="str">
        <f>VLOOKUP(I1242, [2]Sheet3!$A$1:$B$391, 2, FALSE)</f>
        <v>5* </v>
      </c>
      <c r="M1242" t="s">
        <v>4647</v>
      </c>
      <c r="N1242" t="s">
        <v>4648</v>
      </c>
      <c r="Q1242">
        <v>4842259</v>
      </c>
      <c r="R1242">
        <v>29</v>
      </c>
      <c r="S1242">
        <v>3</v>
      </c>
      <c r="T1242">
        <v>194</v>
      </c>
      <c r="U1242">
        <v>211</v>
      </c>
      <c r="V1242">
        <v>501</v>
      </c>
      <c r="W1242">
        <v>498228</v>
      </c>
      <c r="X1242" t="s">
        <v>53</v>
      </c>
      <c r="Y1242" t="s">
        <v>47</v>
      </c>
    </row>
    <row r="1243" spans="1:25" hidden="1" x14ac:dyDescent="0.2">
      <c r="A1243" t="s">
        <v>4627</v>
      </c>
      <c r="F1243" s="1">
        <v>41579</v>
      </c>
      <c r="G1243">
        <v>2013</v>
      </c>
      <c r="H1243" t="s">
        <v>4654</v>
      </c>
      <c r="I1243" t="s">
        <v>5984</v>
      </c>
      <c r="J1243" t="str">
        <f>VLOOKUP(I1243, [2]Sheet3!$A$1:$B$391, 2, FALSE)</f>
        <v>5* </v>
      </c>
      <c r="M1243" t="s">
        <v>4655</v>
      </c>
      <c r="N1243" t="s">
        <v>4641</v>
      </c>
      <c r="Q1243">
        <v>8914177</v>
      </c>
      <c r="R1243">
        <v>31</v>
      </c>
      <c r="S1243">
        <v>45846</v>
      </c>
      <c r="T1243">
        <v>523</v>
      </c>
      <c r="U1243">
        <v>542</v>
      </c>
      <c r="V1243">
        <v>131</v>
      </c>
      <c r="W1243">
        <v>498228</v>
      </c>
      <c r="X1243" t="s">
        <v>53</v>
      </c>
      <c r="Y1243" t="s">
        <v>47</v>
      </c>
    </row>
    <row r="1244" spans="1:25" hidden="1" x14ac:dyDescent="0.2">
      <c r="A1244" t="s">
        <v>4627</v>
      </c>
      <c r="F1244" s="1">
        <v>43101</v>
      </c>
      <c r="G1244">
        <v>2018</v>
      </c>
      <c r="H1244" t="s">
        <v>4686</v>
      </c>
      <c r="I1244" t="s">
        <v>5984</v>
      </c>
      <c r="J1244" t="str">
        <f>VLOOKUP(I1244, [2]Sheet3!$A$1:$B$391, 2, FALSE)</f>
        <v>5* </v>
      </c>
      <c r="M1244" t="s">
        <v>4687</v>
      </c>
      <c r="N1244" t="s">
        <v>4688</v>
      </c>
      <c r="Q1244">
        <v>15664662</v>
      </c>
      <c r="R1244">
        <v>57</v>
      </c>
      <c r="S1244">
        <v>1</v>
      </c>
      <c r="T1244">
        <v>36</v>
      </c>
      <c r="U1244">
        <v>53</v>
      </c>
      <c r="V1244">
        <v>22</v>
      </c>
      <c r="W1244">
        <v>498228</v>
      </c>
      <c r="X1244" t="s">
        <v>53</v>
      </c>
      <c r="Y1244" t="s">
        <v>47</v>
      </c>
    </row>
    <row r="1245" spans="1:25" hidden="1" x14ac:dyDescent="0.2">
      <c r="A1245" t="s">
        <v>4627</v>
      </c>
      <c r="F1245" s="1">
        <v>44105</v>
      </c>
      <c r="G1245">
        <v>2020</v>
      </c>
      <c r="H1245" t="s">
        <v>4704</v>
      </c>
      <c r="I1245" t="s">
        <v>5984</v>
      </c>
      <c r="J1245" t="str">
        <f>VLOOKUP(I1245, [2]Sheet3!$A$1:$B$391, 2, FALSE)</f>
        <v>5* </v>
      </c>
      <c r="M1245" t="s">
        <v>4705</v>
      </c>
      <c r="N1245" t="s">
        <v>4627</v>
      </c>
      <c r="Q1245">
        <v>19924824</v>
      </c>
      <c r="R1245">
        <v>66</v>
      </c>
      <c r="S1245">
        <v>45846</v>
      </c>
      <c r="T1245">
        <v>820</v>
      </c>
      <c r="U1245">
        <v>838</v>
      </c>
      <c r="V1245">
        <v>39</v>
      </c>
      <c r="W1245">
        <v>498228</v>
      </c>
      <c r="X1245" t="s">
        <v>53</v>
      </c>
      <c r="Y1245" t="s">
        <v>47</v>
      </c>
    </row>
    <row r="1246" spans="1:25" hidden="1" x14ac:dyDescent="0.2">
      <c r="A1246" t="s">
        <v>4627</v>
      </c>
      <c r="F1246" s="1">
        <v>44105</v>
      </c>
      <c r="G1246">
        <v>2020</v>
      </c>
      <c r="H1246" t="s">
        <v>4706</v>
      </c>
      <c r="I1246" t="s">
        <v>5984</v>
      </c>
      <c r="J1246" t="str">
        <f>VLOOKUP(I1246, [2]Sheet3!$A$1:$B$391, 2, FALSE)</f>
        <v>5* </v>
      </c>
      <c r="M1246" t="s">
        <v>4707</v>
      </c>
      <c r="N1246" t="s">
        <v>4641</v>
      </c>
      <c r="Q1246">
        <v>20246672</v>
      </c>
      <c r="R1246">
        <v>66</v>
      </c>
      <c r="S1246">
        <v>45846</v>
      </c>
      <c r="T1246">
        <v>933</v>
      </c>
      <c r="U1246">
        <v>957</v>
      </c>
      <c r="V1246">
        <v>39</v>
      </c>
      <c r="W1246">
        <v>498228</v>
      </c>
      <c r="X1246" t="s">
        <v>53</v>
      </c>
      <c r="Y1246" t="s">
        <v>47</v>
      </c>
    </row>
    <row r="1247" spans="1:25" hidden="1" x14ac:dyDescent="0.2">
      <c r="A1247" t="s">
        <v>4627</v>
      </c>
      <c r="F1247" s="1">
        <v>44562</v>
      </c>
      <c r="G1247">
        <v>2022</v>
      </c>
      <c r="H1247" t="s">
        <v>4718</v>
      </c>
      <c r="I1247" t="s">
        <v>5984</v>
      </c>
      <c r="J1247" t="str">
        <f>VLOOKUP(I1247, [2]Sheet3!$A$1:$B$391, 2, FALSE)</f>
        <v>5* </v>
      </c>
      <c r="M1247" t="s">
        <v>4719</v>
      </c>
      <c r="N1247" t="s">
        <v>4627</v>
      </c>
      <c r="Q1247">
        <v>26241084</v>
      </c>
      <c r="R1247">
        <v>68</v>
      </c>
      <c r="S1247">
        <v>1</v>
      </c>
      <c r="T1247">
        <v>4</v>
      </c>
      <c r="U1247">
        <v>32</v>
      </c>
      <c r="V1247">
        <v>9</v>
      </c>
      <c r="W1247">
        <v>498228</v>
      </c>
      <c r="X1247" t="s">
        <v>53</v>
      </c>
      <c r="Y1247" t="s">
        <v>47</v>
      </c>
    </row>
    <row r="1248" spans="1:25" hidden="1" x14ac:dyDescent="0.2">
      <c r="A1248" t="s">
        <v>4627</v>
      </c>
      <c r="F1248" s="1">
        <v>45132</v>
      </c>
      <c r="G1248">
        <v>2023</v>
      </c>
      <c r="H1248" t="s">
        <v>4731</v>
      </c>
      <c r="I1248" t="s">
        <v>5984</v>
      </c>
      <c r="J1248" t="str">
        <f>VLOOKUP(I1248, [2]Sheet3!$A$1:$B$391, 2, FALSE)</f>
        <v>5* </v>
      </c>
      <c r="M1248" t="s">
        <v>4732</v>
      </c>
      <c r="N1248" t="s">
        <v>4733</v>
      </c>
      <c r="Q1248">
        <v>31984108</v>
      </c>
      <c r="V1248">
        <v>11</v>
      </c>
      <c r="W1248">
        <v>498228</v>
      </c>
      <c r="X1248" t="s">
        <v>53</v>
      </c>
      <c r="Y1248" t="s">
        <v>47</v>
      </c>
    </row>
    <row r="1249" spans="1:25" hidden="1" x14ac:dyDescent="0.2">
      <c r="A1249" t="s">
        <v>4627</v>
      </c>
      <c r="F1249" s="1">
        <v>45627</v>
      </c>
      <c r="G1249">
        <v>2024</v>
      </c>
      <c r="H1249" t="s">
        <v>4737</v>
      </c>
      <c r="I1249" t="s">
        <v>5984</v>
      </c>
      <c r="J1249" t="str">
        <f>VLOOKUP(I1249, [2]Sheet3!$A$1:$B$391, 2, FALSE)</f>
        <v>5* </v>
      </c>
      <c r="M1249" t="s">
        <v>4738</v>
      </c>
      <c r="N1249" t="s">
        <v>4739</v>
      </c>
      <c r="Q1249">
        <v>33212037</v>
      </c>
      <c r="R1249">
        <v>70</v>
      </c>
      <c r="S1249">
        <v>8</v>
      </c>
      <c r="T1249">
        <v>1213</v>
      </c>
      <c r="U1249">
        <v>1233</v>
      </c>
      <c r="V1249">
        <v>1</v>
      </c>
      <c r="W1249">
        <v>498228</v>
      </c>
      <c r="X1249" t="s">
        <v>53</v>
      </c>
      <c r="Y1249" t="s">
        <v>47</v>
      </c>
    </row>
    <row r="1250" spans="1:25" hidden="1" x14ac:dyDescent="0.2">
      <c r="A1250" t="s">
        <v>4627</v>
      </c>
      <c r="F1250" s="1">
        <v>45536</v>
      </c>
      <c r="G1250">
        <v>2024</v>
      </c>
      <c r="H1250" t="s">
        <v>4749</v>
      </c>
      <c r="I1250" t="s">
        <v>5984</v>
      </c>
      <c r="J1250" t="str">
        <f>VLOOKUP(I1250, [2]Sheet3!$A$1:$B$391, 2, FALSE)</f>
        <v>5* </v>
      </c>
      <c r="M1250" t="s">
        <v>4750</v>
      </c>
      <c r="N1250" t="s">
        <v>4751</v>
      </c>
      <c r="Q1250">
        <v>35047591</v>
      </c>
      <c r="R1250">
        <v>70</v>
      </c>
      <c r="S1250">
        <v>6</v>
      </c>
      <c r="T1250">
        <v>979</v>
      </c>
      <c r="U1250">
        <v>1006</v>
      </c>
      <c r="V1250">
        <v>0</v>
      </c>
      <c r="W1250">
        <v>498228</v>
      </c>
      <c r="X1250" t="s">
        <v>53</v>
      </c>
      <c r="Y1250" t="s">
        <v>47</v>
      </c>
    </row>
    <row r="1251" spans="1:25" hidden="1" x14ac:dyDescent="0.2">
      <c r="A1251" t="s">
        <v>4627</v>
      </c>
      <c r="F1251" s="1">
        <v>45658</v>
      </c>
      <c r="G1251">
        <v>2025</v>
      </c>
      <c r="H1251" t="s">
        <v>4752</v>
      </c>
      <c r="I1251" t="s">
        <v>5984</v>
      </c>
      <c r="J1251" t="str">
        <f>VLOOKUP(I1251, [2]Sheet3!$A$1:$B$391, 2, FALSE)</f>
        <v>5* </v>
      </c>
      <c r="M1251" t="s">
        <v>4753</v>
      </c>
      <c r="N1251" t="s">
        <v>4754</v>
      </c>
      <c r="Q1251">
        <v>36480482</v>
      </c>
      <c r="R1251">
        <v>71</v>
      </c>
      <c r="S1251">
        <v>1</v>
      </c>
      <c r="T1251">
        <v>109</v>
      </c>
      <c r="U1251">
        <v>129</v>
      </c>
      <c r="V1251">
        <v>0</v>
      </c>
      <c r="W1251">
        <v>498228</v>
      </c>
      <c r="X1251" t="s">
        <v>53</v>
      </c>
      <c r="Y1251" t="s">
        <v>47</v>
      </c>
    </row>
    <row r="1252" spans="1:25" x14ac:dyDescent="0.2">
      <c r="A1252" t="s">
        <v>552</v>
      </c>
      <c r="F1252" s="1">
        <v>39904</v>
      </c>
      <c r="G1252">
        <v>2009</v>
      </c>
      <c r="H1252" t="s">
        <v>585</v>
      </c>
      <c r="I1252" t="s">
        <v>5985</v>
      </c>
      <c r="J1252" t="e">
        <f>VLOOKUP(I1252, [2]Sheet3!$A$1:$B$391, 2, FALSE)</f>
        <v>#N/A</v>
      </c>
      <c r="M1252" t="s">
        <v>587</v>
      </c>
      <c r="N1252" t="s">
        <v>588</v>
      </c>
      <c r="Q1252">
        <v>10881643</v>
      </c>
      <c r="R1252">
        <v>21</v>
      </c>
      <c r="S1252">
        <v>2</v>
      </c>
      <c r="T1252">
        <v>67</v>
      </c>
      <c r="U1252">
        <v>89</v>
      </c>
      <c r="V1252">
        <v>8</v>
      </c>
      <c r="W1252">
        <v>15671</v>
      </c>
      <c r="X1252" t="s">
        <v>152</v>
      </c>
      <c r="Y1252" t="s">
        <v>47</v>
      </c>
    </row>
    <row r="1253" spans="1:25" hidden="1" x14ac:dyDescent="0.2">
      <c r="A1253" t="s">
        <v>767</v>
      </c>
      <c r="F1253" s="1">
        <v>43617</v>
      </c>
      <c r="G1253">
        <v>2019</v>
      </c>
      <c r="H1253" t="s">
        <v>829</v>
      </c>
      <c r="I1253" t="s">
        <v>5986</v>
      </c>
      <c r="J1253" t="str">
        <f>VLOOKUP(I1253, [2]Sheet3!$A$1:$B$391, 2, FALSE)</f>
        <v>5 </v>
      </c>
      <c r="M1253" t="s">
        <v>831</v>
      </c>
      <c r="N1253" t="s">
        <v>832</v>
      </c>
      <c r="Q1253">
        <v>17578488</v>
      </c>
      <c r="R1253">
        <v>40</v>
      </c>
      <c r="S1253">
        <v>5</v>
      </c>
      <c r="T1253">
        <v>554</v>
      </c>
      <c r="U1253">
        <v>569</v>
      </c>
      <c r="V1253">
        <v>22</v>
      </c>
      <c r="W1253">
        <v>21121</v>
      </c>
      <c r="X1253" t="s">
        <v>53</v>
      </c>
      <c r="Y1253" t="s">
        <v>47</v>
      </c>
    </row>
    <row r="1254" spans="1:25" hidden="1" x14ac:dyDescent="0.2">
      <c r="A1254" t="s">
        <v>767</v>
      </c>
      <c r="F1254" s="1">
        <v>45323</v>
      </c>
      <c r="G1254">
        <v>2024</v>
      </c>
      <c r="H1254" t="s">
        <v>857</v>
      </c>
      <c r="I1254" t="s">
        <v>5986</v>
      </c>
      <c r="J1254" t="str">
        <f>VLOOKUP(I1254, [2]Sheet3!$A$1:$B$391, 2, FALSE)</f>
        <v>5 </v>
      </c>
      <c r="M1254" t="s">
        <v>858</v>
      </c>
      <c r="N1254" t="s">
        <v>859</v>
      </c>
      <c r="Q1254">
        <v>31915514</v>
      </c>
      <c r="R1254">
        <v>45</v>
      </c>
      <c r="S1254">
        <v>2</v>
      </c>
      <c r="T1254">
        <v>234</v>
      </c>
      <c r="U1254">
        <v>251</v>
      </c>
      <c r="V1254">
        <v>4</v>
      </c>
      <c r="W1254">
        <v>21121</v>
      </c>
      <c r="X1254" t="s">
        <v>53</v>
      </c>
      <c r="Y1254" t="s">
        <v>47</v>
      </c>
    </row>
    <row r="1255" spans="1:25" hidden="1" x14ac:dyDescent="0.2">
      <c r="A1255" t="s">
        <v>1762</v>
      </c>
      <c r="F1255" s="1">
        <v>39356</v>
      </c>
      <c r="G1255">
        <v>2007</v>
      </c>
      <c r="H1255" t="s">
        <v>1766</v>
      </c>
      <c r="I1255" t="s">
        <v>5986</v>
      </c>
      <c r="J1255" t="str">
        <f>VLOOKUP(I1255, [2]Sheet3!$A$1:$B$391, 2, FALSE)</f>
        <v>5 </v>
      </c>
      <c r="M1255" t="s">
        <v>1767</v>
      </c>
      <c r="N1255" t="s">
        <v>1768</v>
      </c>
      <c r="Q1255">
        <v>2233936</v>
      </c>
      <c r="R1255">
        <v>28</v>
      </c>
      <c r="S1255">
        <v>7</v>
      </c>
      <c r="T1255">
        <v>911</v>
      </c>
      <c r="U1255">
        <v>927</v>
      </c>
      <c r="V1255">
        <v>92</v>
      </c>
      <c r="W1255">
        <v>294268</v>
      </c>
      <c r="X1255" t="s">
        <v>53</v>
      </c>
      <c r="Y1255" t="s">
        <v>47</v>
      </c>
    </row>
    <row r="1256" spans="1:25" hidden="1" x14ac:dyDescent="0.2">
      <c r="A1256" t="s">
        <v>1762</v>
      </c>
      <c r="F1256" s="1">
        <v>41821</v>
      </c>
      <c r="G1256">
        <v>2014</v>
      </c>
      <c r="H1256" t="s">
        <v>1820</v>
      </c>
      <c r="I1256" t="s">
        <v>5986</v>
      </c>
      <c r="J1256" t="str">
        <f>VLOOKUP(I1256, [2]Sheet3!$A$1:$B$391, 2, FALSE)</f>
        <v>5 </v>
      </c>
      <c r="M1256" t="s">
        <v>1821</v>
      </c>
      <c r="N1256" t="s">
        <v>1762</v>
      </c>
      <c r="Q1256">
        <v>7839535</v>
      </c>
      <c r="R1256">
        <v>35</v>
      </c>
      <c r="S1256">
        <v>5</v>
      </c>
      <c r="T1256">
        <v>622</v>
      </c>
      <c r="U1256">
        <v>634</v>
      </c>
      <c r="V1256">
        <v>62</v>
      </c>
      <c r="W1256">
        <v>294268</v>
      </c>
      <c r="X1256" t="s">
        <v>53</v>
      </c>
      <c r="Y1256" t="s">
        <v>47</v>
      </c>
    </row>
    <row r="1257" spans="1:25" hidden="1" x14ac:dyDescent="0.2">
      <c r="A1257" t="s">
        <v>1762</v>
      </c>
      <c r="F1257" s="1">
        <v>42036</v>
      </c>
      <c r="G1257">
        <v>2015</v>
      </c>
      <c r="H1257" t="s">
        <v>1829</v>
      </c>
      <c r="I1257" t="s">
        <v>5986</v>
      </c>
      <c r="J1257" t="str">
        <f>VLOOKUP(I1257, [2]Sheet3!$A$1:$B$391, 2, FALSE)</f>
        <v>5 </v>
      </c>
      <c r="M1257" t="s">
        <v>1831</v>
      </c>
      <c r="N1257" t="s">
        <v>1819</v>
      </c>
      <c r="Q1257">
        <v>10049347</v>
      </c>
      <c r="R1257">
        <v>36</v>
      </c>
      <c r="S1257">
        <v>2</v>
      </c>
      <c r="T1257">
        <v>272</v>
      </c>
      <c r="U1257">
        <v>291</v>
      </c>
      <c r="V1257">
        <v>57</v>
      </c>
      <c r="W1257">
        <v>294268</v>
      </c>
      <c r="X1257" t="s">
        <v>53</v>
      </c>
      <c r="Y1257" t="s">
        <v>47</v>
      </c>
    </row>
    <row r="1258" spans="1:25" hidden="1" x14ac:dyDescent="0.2">
      <c r="A1258" t="s">
        <v>1762</v>
      </c>
      <c r="F1258" s="1">
        <v>43891</v>
      </c>
      <c r="G1258">
        <v>2020</v>
      </c>
      <c r="H1258" t="s">
        <v>1869</v>
      </c>
      <c r="I1258" t="s">
        <v>5986</v>
      </c>
      <c r="J1258" t="str">
        <f>VLOOKUP(I1258, [2]Sheet3!$A$1:$B$391, 2, FALSE)</f>
        <v>5 </v>
      </c>
      <c r="M1258" t="s">
        <v>1870</v>
      </c>
      <c r="N1258" t="s">
        <v>1871</v>
      </c>
      <c r="Q1258">
        <v>20599385</v>
      </c>
      <c r="R1258">
        <v>41</v>
      </c>
      <c r="S1258">
        <v>3</v>
      </c>
      <c r="T1258">
        <v>235</v>
      </c>
      <c r="U1258">
        <v>243</v>
      </c>
      <c r="V1258">
        <v>30</v>
      </c>
      <c r="W1258">
        <v>294268</v>
      </c>
      <c r="X1258" t="s">
        <v>53</v>
      </c>
      <c r="Y1258" t="s">
        <v>47</v>
      </c>
    </row>
    <row r="1259" spans="1:25" hidden="1" x14ac:dyDescent="0.2">
      <c r="A1259" t="s">
        <v>1762</v>
      </c>
      <c r="F1259" s="1">
        <v>45658</v>
      </c>
      <c r="G1259">
        <v>2025</v>
      </c>
      <c r="H1259" t="s">
        <v>1882</v>
      </c>
      <c r="I1259" t="s">
        <v>5986</v>
      </c>
      <c r="J1259" t="str">
        <f>VLOOKUP(I1259, [2]Sheet3!$A$1:$B$391, 2, FALSE)</f>
        <v>5 </v>
      </c>
      <c r="M1259" t="s">
        <v>1883</v>
      </c>
      <c r="N1259" t="s">
        <v>1781</v>
      </c>
      <c r="Q1259">
        <v>35428467</v>
      </c>
      <c r="R1259">
        <v>46</v>
      </c>
      <c r="S1259">
        <v>1</v>
      </c>
      <c r="T1259">
        <v>172</v>
      </c>
      <c r="U1259">
        <v>187</v>
      </c>
      <c r="V1259">
        <v>0</v>
      </c>
      <c r="W1259">
        <v>294268</v>
      </c>
      <c r="X1259" t="s">
        <v>53</v>
      </c>
      <c r="Y1259" t="s">
        <v>47</v>
      </c>
    </row>
    <row r="1260" spans="1:25" hidden="1" x14ac:dyDescent="0.2">
      <c r="A1260" t="s">
        <v>1762</v>
      </c>
      <c r="F1260" s="1">
        <v>40210</v>
      </c>
      <c r="G1260">
        <v>2010</v>
      </c>
      <c r="H1260" t="s">
        <v>1890</v>
      </c>
      <c r="I1260" t="s">
        <v>5986</v>
      </c>
      <c r="J1260" t="str">
        <f>VLOOKUP(I1260, [2]Sheet3!$A$1:$B$391, 2, FALSE)</f>
        <v>5 </v>
      </c>
      <c r="M1260" t="s">
        <v>1891</v>
      </c>
      <c r="N1260" t="s">
        <v>1892</v>
      </c>
      <c r="Q1260">
        <v>2233940</v>
      </c>
      <c r="R1260">
        <v>31</v>
      </c>
      <c r="S1260">
        <v>45691</v>
      </c>
      <c r="T1260">
        <v>145</v>
      </c>
      <c r="U1260">
        <v>157</v>
      </c>
      <c r="V1260">
        <v>91</v>
      </c>
      <c r="W1260">
        <v>294268</v>
      </c>
      <c r="X1260" t="s">
        <v>53</v>
      </c>
      <c r="Y1260" t="s">
        <v>192</v>
      </c>
    </row>
    <row r="1261" spans="1:25" hidden="1" x14ac:dyDescent="0.2">
      <c r="A1261" t="s">
        <v>1898</v>
      </c>
      <c r="F1261" s="1">
        <v>38018</v>
      </c>
      <c r="G1261">
        <v>2004</v>
      </c>
      <c r="H1261" t="s">
        <v>1923</v>
      </c>
      <c r="I1261" t="s">
        <v>5986</v>
      </c>
      <c r="J1261" t="str">
        <f>VLOOKUP(I1261, [2]Sheet3!$A$1:$B$391, 2, FALSE)</f>
        <v>5 </v>
      </c>
      <c r="M1261" t="s">
        <v>1924</v>
      </c>
      <c r="N1261" t="s">
        <v>1898</v>
      </c>
      <c r="Q1261">
        <v>4423538</v>
      </c>
      <c r="R1261">
        <v>25</v>
      </c>
      <c r="S1261">
        <v>1</v>
      </c>
      <c r="T1261">
        <v>47</v>
      </c>
      <c r="U1261">
        <v>65</v>
      </c>
      <c r="V1261">
        <v>26</v>
      </c>
      <c r="W1261">
        <v>37722</v>
      </c>
      <c r="X1261" t="s">
        <v>53</v>
      </c>
      <c r="Y1261" t="s">
        <v>47</v>
      </c>
    </row>
    <row r="1262" spans="1:25" hidden="1" x14ac:dyDescent="0.2">
      <c r="A1262" t="s">
        <v>1898</v>
      </c>
      <c r="F1262" s="1">
        <v>43617</v>
      </c>
      <c r="G1262">
        <v>2019</v>
      </c>
      <c r="H1262" t="s">
        <v>829</v>
      </c>
      <c r="I1262" t="s">
        <v>5986</v>
      </c>
      <c r="J1262" t="str">
        <f>VLOOKUP(I1262, [2]Sheet3!$A$1:$B$391, 2, FALSE)</f>
        <v>5 </v>
      </c>
      <c r="M1262" t="s">
        <v>831</v>
      </c>
      <c r="N1262" t="s">
        <v>832</v>
      </c>
      <c r="Q1262">
        <v>17514940</v>
      </c>
      <c r="R1262">
        <v>40</v>
      </c>
      <c r="S1262">
        <v>5</v>
      </c>
      <c r="T1262">
        <v>554</v>
      </c>
      <c r="U1262">
        <v>569</v>
      </c>
      <c r="V1262">
        <v>22</v>
      </c>
      <c r="W1262">
        <v>37722</v>
      </c>
      <c r="X1262" t="s">
        <v>53</v>
      </c>
      <c r="Y1262" t="s">
        <v>47</v>
      </c>
    </row>
    <row r="1263" spans="1:25" hidden="1" x14ac:dyDescent="0.2">
      <c r="A1263" t="s">
        <v>1898</v>
      </c>
      <c r="F1263" s="1">
        <v>44986</v>
      </c>
      <c r="G1263">
        <v>2023</v>
      </c>
      <c r="H1263" t="s">
        <v>2024</v>
      </c>
      <c r="I1263" t="s">
        <v>5986</v>
      </c>
      <c r="J1263" t="str">
        <f>VLOOKUP(I1263, [2]Sheet3!$A$1:$B$391, 2, FALSE)</f>
        <v>5 </v>
      </c>
      <c r="M1263" t="s">
        <v>2025</v>
      </c>
      <c r="N1263" t="s">
        <v>1898</v>
      </c>
      <c r="Q1263">
        <v>29560044</v>
      </c>
      <c r="R1263">
        <v>44</v>
      </c>
      <c r="S1263">
        <v>3</v>
      </c>
      <c r="T1263">
        <v>563</v>
      </c>
      <c r="U1263">
        <v>568</v>
      </c>
      <c r="V1263">
        <v>1</v>
      </c>
      <c r="W1263">
        <v>37722</v>
      </c>
      <c r="X1263" t="s">
        <v>53</v>
      </c>
      <c r="Y1263" t="s">
        <v>47</v>
      </c>
    </row>
    <row r="1264" spans="1:25" hidden="1" x14ac:dyDescent="0.2">
      <c r="A1264" t="s">
        <v>1898</v>
      </c>
      <c r="F1264" s="1">
        <v>45323</v>
      </c>
      <c r="G1264">
        <v>2024</v>
      </c>
      <c r="H1264" t="s">
        <v>857</v>
      </c>
      <c r="I1264" t="s">
        <v>5986</v>
      </c>
      <c r="J1264" t="str">
        <f>VLOOKUP(I1264, [2]Sheet3!$A$1:$B$391, 2, FALSE)</f>
        <v>5 </v>
      </c>
      <c r="M1264" t="s">
        <v>858</v>
      </c>
      <c r="N1264" t="s">
        <v>859</v>
      </c>
      <c r="Q1264">
        <v>31897274</v>
      </c>
      <c r="R1264">
        <v>45</v>
      </c>
      <c r="S1264">
        <v>2</v>
      </c>
      <c r="T1264">
        <v>234</v>
      </c>
      <c r="U1264">
        <v>251</v>
      </c>
      <c r="V1264">
        <v>4</v>
      </c>
      <c r="W1264">
        <v>37722</v>
      </c>
      <c r="X1264" t="s">
        <v>53</v>
      </c>
      <c r="Y1264" t="s">
        <v>47</v>
      </c>
    </row>
    <row r="1265" spans="1:25" hidden="1" x14ac:dyDescent="0.2">
      <c r="A1265" t="s">
        <v>2179</v>
      </c>
      <c r="F1265" s="1">
        <v>45231</v>
      </c>
      <c r="G1265">
        <v>2023</v>
      </c>
      <c r="H1265" t="s">
        <v>2221</v>
      </c>
      <c r="I1265" t="s">
        <v>5986</v>
      </c>
      <c r="J1265" t="str">
        <f>VLOOKUP(I1265, [2]Sheet3!$A$1:$B$391, 2, FALSE)</f>
        <v>5 </v>
      </c>
      <c r="M1265" t="s">
        <v>2222</v>
      </c>
      <c r="N1265" t="s">
        <v>2179</v>
      </c>
      <c r="Q1265">
        <v>32167331</v>
      </c>
      <c r="R1265">
        <v>44</v>
      </c>
      <c r="S1265">
        <v>9</v>
      </c>
      <c r="T1265">
        <v>1436</v>
      </c>
      <c r="U1265">
        <v>1463</v>
      </c>
      <c r="V1265">
        <v>0</v>
      </c>
      <c r="W1265">
        <v>1051920</v>
      </c>
      <c r="X1265" t="s">
        <v>53</v>
      </c>
      <c r="Y1265" t="s">
        <v>47</v>
      </c>
    </row>
    <row r="1266" spans="1:25" hidden="1" x14ac:dyDescent="0.2">
      <c r="A1266" t="s">
        <v>2484</v>
      </c>
      <c r="F1266" s="1">
        <v>39845</v>
      </c>
      <c r="G1266">
        <v>2009</v>
      </c>
      <c r="H1266" t="s">
        <v>2485</v>
      </c>
      <c r="I1266" t="s">
        <v>5986</v>
      </c>
      <c r="J1266" t="str">
        <f>VLOOKUP(I1266, [2]Sheet3!$A$1:$B$391, 2, FALSE)</f>
        <v>5 </v>
      </c>
      <c r="M1266" t="s">
        <v>2487</v>
      </c>
      <c r="N1266" t="s">
        <v>2488</v>
      </c>
      <c r="Q1266">
        <v>3404685</v>
      </c>
      <c r="R1266">
        <v>30</v>
      </c>
      <c r="S1266">
        <v>2</v>
      </c>
      <c r="T1266">
        <v>209</v>
      </c>
      <c r="U1266">
        <v>231</v>
      </c>
      <c r="V1266">
        <v>144</v>
      </c>
      <c r="W1266">
        <v>180309</v>
      </c>
      <c r="X1266" t="s">
        <v>53</v>
      </c>
      <c r="Y1266" t="s">
        <v>47</v>
      </c>
    </row>
    <row r="1267" spans="1:25" hidden="1" x14ac:dyDescent="0.2">
      <c r="A1267" t="s">
        <v>2484</v>
      </c>
      <c r="F1267" s="1">
        <v>41183</v>
      </c>
      <c r="G1267">
        <v>2012</v>
      </c>
      <c r="H1267" t="s">
        <v>2528</v>
      </c>
      <c r="I1267" t="s">
        <v>5986</v>
      </c>
      <c r="J1267" t="str">
        <f>VLOOKUP(I1267, [2]Sheet3!$A$1:$B$391, 2, FALSE)</f>
        <v>5 </v>
      </c>
      <c r="M1267" t="s">
        <v>2529</v>
      </c>
      <c r="N1267" t="s">
        <v>2496</v>
      </c>
      <c r="Q1267">
        <v>8600680</v>
      </c>
      <c r="R1267">
        <v>33</v>
      </c>
      <c r="S1267">
        <v>7</v>
      </c>
      <c r="T1267">
        <v>878</v>
      </c>
      <c r="U1267">
        <v>893</v>
      </c>
      <c r="V1267">
        <v>85</v>
      </c>
      <c r="W1267">
        <v>180309</v>
      </c>
      <c r="X1267" t="s">
        <v>53</v>
      </c>
      <c r="Y1267" t="s">
        <v>47</v>
      </c>
    </row>
    <row r="1268" spans="1:25" hidden="1" x14ac:dyDescent="0.2">
      <c r="A1268" t="s">
        <v>2484</v>
      </c>
      <c r="F1268" s="1">
        <v>44105</v>
      </c>
      <c r="G1268">
        <v>2020</v>
      </c>
      <c r="H1268" t="s">
        <v>2575</v>
      </c>
      <c r="I1268" t="s">
        <v>5986</v>
      </c>
      <c r="J1268" t="str">
        <f>VLOOKUP(I1268, [2]Sheet3!$A$1:$B$391, 2, FALSE)</f>
        <v>5 </v>
      </c>
      <c r="M1268" t="s">
        <v>2576</v>
      </c>
      <c r="N1268" t="s">
        <v>2558</v>
      </c>
      <c r="Q1268">
        <v>20875097</v>
      </c>
      <c r="R1268">
        <v>41</v>
      </c>
      <c r="S1268">
        <v>8</v>
      </c>
      <c r="T1268">
        <v>757</v>
      </c>
      <c r="U1268">
        <v>781</v>
      </c>
      <c r="V1268">
        <v>19</v>
      </c>
      <c r="W1268">
        <v>180309</v>
      </c>
      <c r="X1268" t="s">
        <v>53</v>
      </c>
      <c r="Y1268" t="s">
        <v>47</v>
      </c>
    </row>
    <row r="1269" spans="1:25" hidden="1" x14ac:dyDescent="0.2">
      <c r="A1269" t="s">
        <v>2484</v>
      </c>
      <c r="F1269" s="1">
        <v>44470</v>
      </c>
      <c r="G1269">
        <v>2021</v>
      </c>
      <c r="H1269" t="s">
        <v>2597</v>
      </c>
      <c r="I1269" t="s">
        <v>5986</v>
      </c>
      <c r="J1269" t="str">
        <f>VLOOKUP(I1269, [2]Sheet3!$A$1:$B$391, 2, FALSE)</f>
        <v>5 </v>
      </c>
      <c r="M1269" t="s">
        <v>2598</v>
      </c>
      <c r="N1269" t="s">
        <v>2599</v>
      </c>
      <c r="Q1269">
        <v>25682031</v>
      </c>
      <c r="R1269">
        <v>42</v>
      </c>
      <c r="S1269">
        <v>8</v>
      </c>
      <c r="T1269">
        <v>1099</v>
      </c>
      <c r="U1269">
        <v>1119</v>
      </c>
      <c r="V1269">
        <v>17</v>
      </c>
      <c r="W1269">
        <v>180309</v>
      </c>
      <c r="X1269" t="s">
        <v>53</v>
      </c>
      <c r="Y1269" t="s">
        <v>47</v>
      </c>
    </row>
    <row r="1270" spans="1:25" hidden="1" x14ac:dyDescent="0.2">
      <c r="A1270" t="s">
        <v>2484</v>
      </c>
      <c r="F1270" s="1">
        <v>44621</v>
      </c>
      <c r="G1270">
        <v>2022</v>
      </c>
      <c r="H1270" t="s">
        <v>2603</v>
      </c>
      <c r="I1270" t="s">
        <v>5986</v>
      </c>
      <c r="J1270" t="str">
        <f>VLOOKUP(I1270, [2]Sheet3!$A$1:$B$391, 2, FALSE)</f>
        <v>5 </v>
      </c>
      <c r="M1270" t="s">
        <v>2604</v>
      </c>
      <c r="N1270" t="s">
        <v>2605</v>
      </c>
      <c r="Q1270">
        <v>26171305</v>
      </c>
      <c r="R1270">
        <v>43</v>
      </c>
      <c r="S1270">
        <v>3</v>
      </c>
      <c r="T1270">
        <v>524</v>
      </c>
      <c r="U1270">
        <v>545</v>
      </c>
      <c r="V1270">
        <v>7</v>
      </c>
      <c r="W1270">
        <v>180309</v>
      </c>
      <c r="X1270" t="s">
        <v>53</v>
      </c>
      <c r="Y1270" t="s">
        <v>47</v>
      </c>
    </row>
    <row r="1271" spans="1:25" hidden="1" x14ac:dyDescent="0.2">
      <c r="A1271" t="s">
        <v>2484</v>
      </c>
      <c r="F1271" s="1">
        <v>45231</v>
      </c>
      <c r="G1271">
        <v>2023</v>
      </c>
      <c r="H1271" t="s">
        <v>2625</v>
      </c>
      <c r="I1271" t="s">
        <v>5986</v>
      </c>
      <c r="J1271" t="str">
        <f>VLOOKUP(I1271, [2]Sheet3!$A$1:$B$391, 2, FALSE)</f>
        <v>5 </v>
      </c>
      <c r="M1271" t="s">
        <v>2626</v>
      </c>
      <c r="N1271" t="s">
        <v>2484</v>
      </c>
      <c r="Q1271">
        <v>32530741</v>
      </c>
      <c r="R1271">
        <v>44</v>
      </c>
      <c r="S1271">
        <v>9</v>
      </c>
      <c r="T1271">
        <v>1464</v>
      </c>
      <c r="U1271">
        <v>1485</v>
      </c>
      <c r="V1271">
        <v>3</v>
      </c>
      <c r="W1271">
        <v>180309</v>
      </c>
      <c r="X1271" t="s">
        <v>53</v>
      </c>
      <c r="Y1271" t="s">
        <v>47</v>
      </c>
    </row>
    <row r="1272" spans="1:25" hidden="1" x14ac:dyDescent="0.2">
      <c r="A1272" t="s">
        <v>2728</v>
      </c>
      <c r="F1272" s="1">
        <v>44958</v>
      </c>
      <c r="G1272">
        <v>2023</v>
      </c>
      <c r="H1272" t="s">
        <v>2764</v>
      </c>
      <c r="I1272" t="s">
        <v>5986</v>
      </c>
      <c r="J1272" t="str">
        <f>VLOOKUP(I1272, [2]Sheet3!$A$1:$B$391, 2, FALSE)</f>
        <v>5 </v>
      </c>
      <c r="M1272" t="s">
        <v>2765</v>
      </c>
      <c r="N1272" t="s">
        <v>2766</v>
      </c>
      <c r="Q1272">
        <v>27858828</v>
      </c>
      <c r="R1272">
        <v>44</v>
      </c>
      <c r="S1272">
        <v>2</v>
      </c>
      <c r="T1272">
        <v>225</v>
      </c>
      <c r="U1272">
        <v>260</v>
      </c>
      <c r="V1272">
        <v>24</v>
      </c>
      <c r="W1272">
        <v>1473075</v>
      </c>
      <c r="X1272" t="s">
        <v>53</v>
      </c>
      <c r="Y1272" t="s">
        <v>47</v>
      </c>
    </row>
    <row r="1273" spans="1:25" hidden="1" x14ac:dyDescent="0.2">
      <c r="A1273" t="s">
        <v>3210</v>
      </c>
      <c r="F1273" s="1">
        <v>45658</v>
      </c>
      <c r="G1273">
        <v>2025</v>
      </c>
      <c r="H1273" t="s">
        <v>3298</v>
      </c>
      <c r="I1273" t="s">
        <v>5986</v>
      </c>
      <c r="J1273" t="str">
        <f>VLOOKUP(I1273, [2]Sheet3!$A$1:$B$391, 2, FALSE)</f>
        <v>5 </v>
      </c>
      <c r="M1273" t="s">
        <v>3299</v>
      </c>
      <c r="N1273" t="s">
        <v>3300</v>
      </c>
      <c r="Q1273">
        <v>35609981</v>
      </c>
      <c r="R1273">
        <v>46</v>
      </c>
      <c r="S1273">
        <v>1</v>
      </c>
      <c r="T1273">
        <v>188</v>
      </c>
      <c r="U1273">
        <v>201</v>
      </c>
      <c r="V1273">
        <v>0</v>
      </c>
      <c r="W1273">
        <v>1473076</v>
      </c>
      <c r="X1273" t="s">
        <v>53</v>
      </c>
      <c r="Y1273" t="s">
        <v>47</v>
      </c>
    </row>
    <row r="1274" spans="1:25" x14ac:dyDescent="0.2">
      <c r="A1274" t="s">
        <v>2105</v>
      </c>
      <c r="F1274" s="1">
        <v>40729</v>
      </c>
      <c r="G1274">
        <v>2011</v>
      </c>
      <c r="H1274" t="s">
        <v>2126</v>
      </c>
      <c r="I1274" t="s">
        <v>5987</v>
      </c>
      <c r="J1274" t="e">
        <f>VLOOKUP(I1274, [2]Sheet3!$A$1:$B$391, 2, FALSE)</f>
        <v>#N/A</v>
      </c>
      <c r="M1274" t="s">
        <v>2128</v>
      </c>
      <c r="N1274" t="s">
        <v>2105</v>
      </c>
      <c r="Q1274">
        <v>6858320</v>
      </c>
      <c r="R1274">
        <v>24</v>
      </c>
      <c r="S1274">
        <v>4</v>
      </c>
      <c r="T1274">
        <v>442</v>
      </c>
      <c r="U1274">
        <v>463</v>
      </c>
      <c r="V1274">
        <v>6</v>
      </c>
      <c r="W1274">
        <v>43077</v>
      </c>
      <c r="X1274" t="s">
        <v>125</v>
      </c>
      <c r="Y1274" t="s">
        <v>47</v>
      </c>
    </row>
    <row r="1275" spans="1:25" x14ac:dyDescent="0.2">
      <c r="A1275" t="s">
        <v>2105</v>
      </c>
      <c r="F1275" s="1">
        <v>42289</v>
      </c>
      <c r="G1275">
        <v>2015</v>
      </c>
      <c r="H1275" t="s">
        <v>2131</v>
      </c>
      <c r="I1275" t="s">
        <v>5987</v>
      </c>
      <c r="J1275" t="e">
        <f>VLOOKUP(I1275, [2]Sheet3!$A$1:$B$391, 2, FALSE)</f>
        <v>#N/A</v>
      </c>
      <c r="M1275" t="s">
        <v>2132</v>
      </c>
      <c r="N1275" t="s">
        <v>2105</v>
      </c>
      <c r="Q1275">
        <v>11150842</v>
      </c>
      <c r="R1275">
        <v>28</v>
      </c>
      <c r="S1275">
        <v>6</v>
      </c>
      <c r="T1275">
        <v>1076</v>
      </c>
      <c r="U1275">
        <v>1093</v>
      </c>
      <c r="V1275">
        <v>4</v>
      </c>
      <c r="W1275">
        <v>43077</v>
      </c>
      <c r="X1275" t="s">
        <v>125</v>
      </c>
      <c r="Y1275" t="s">
        <v>47</v>
      </c>
    </row>
    <row r="1276" spans="1:25" x14ac:dyDescent="0.2">
      <c r="A1276" t="s">
        <v>4760</v>
      </c>
      <c r="F1276" s="1">
        <v>40179</v>
      </c>
      <c r="G1276">
        <v>2010</v>
      </c>
      <c r="H1276" t="s">
        <v>4770</v>
      </c>
      <c r="I1276" t="s">
        <v>5988</v>
      </c>
      <c r="J1276" t="e">
        <f>VLOOKUP(I1276, [2]Sheet3!$A$1:$B$391, 2, FALSE)</f>
        <v>#N/A</v>
      </c>
      <c r="M1276" t="s">
        <v>4775</v>
      </c>
      <c r="N1276" t="s">
        <v>4774</v>
      </c>
      <c r="Q1276">
        <v>34320606</v>
      </c>
      <c r="R1276">
        <v>28</v>
      </c>
      <c r="S1276">
        <v>1</v>
      </c>
      <c r="T1276">
        <v>89</v>
      </c>
      <c r="U1276">
        <v>95</v>
      </c>
      <c r="V1276">
        <v>33</v>
      </c>
      <c r="W1276">
        <v>1977224</v>
      </c>
      <c r="X1276" t="s">
        <v>53</v>
      </c>
      <c r="Y1276" t="s">
        <v>47</v>
      </c>
    </row>
    <row r="1277" spans="1:25" x14ac:dyDescent="0.2">
      <c r="A1277" t="s">
        <v>619</v>
      </c>
      <c r="F1277" s="1">
        <v>45108</v>
      </c>
      <c r="G1277">
        <v>2023</v>
      </c>
      <c r="H1277" t="s">
        <v>671</v>
      </c>
      <c r="I1277" t="s">
        <v>5989</v>
      </c>
      <c r="J1277" t="e">
        <f>VLOOKUP(I1277, [2]Sheet3!$A$1:$B$391, 2, FALSE)</f>
        <v>#N/A</v>
      </c>
      <c r="M1277" t="s">
        <v>674</v>
      </c>
      <c r="N1277" t="s">
        <v>648</v>
      </c>
      <c r="Q1277">
        <v>26792236</v>
      </c>
      <c r="R1277">
        <v>22</v>
      </c>
      <c r="S1277">
        <v>3</v>
      </c>
      <c r="T1277">
        <v>331</v>
      </c>
      <c r="U1277">
        <v>351</v>
      </c>
      <c r="V1277">
        <v>2</v>
      </c>
      <c r="W1277">
        <v>747899</v>
      </c>
      <c r="X1277" t="s">
        <v>208</v>
      </c>
      <c r="Y1277" t="s">
        <v>47</v>
      </c>
    </row>
    <row r="1278" spans="1:25" hidden="1" x14ac:dyDescent="0.2">
      <c r="A1278" t="s">
        <v>234</v>
      </c>
      <c r="F1278" s="1">
        <v>38596</v>
      </c>
      <c r="G1278">
        <v>2005</v>
      </c>
      <c r="H1278" t="s">
        <v>284</v>
      </c>
      <c r="I1278" t="s">
        <v>5990</v>
      </c>
      <c r="J1278">
        <f>VLOOKUP(I1278, [2]Sheet3!$A$1:$B$391, 2, FALSE)</f>
        <v>5</v>
      </c>
      <c r="M1278" t="s">
        <v>286</v>
      </c>
      <c r="N1278" t="s">
        <v>248</v>
      </c>
      <c r="Q1278">
        <v>36884368</v>
      </c>
      <c r="R1278">
        <v>25</v>
      </c>
      <c r="S1278">
        <v>4</v>
      </c>
      <c r="T1278">
        <v>329</v>
      </c>
      <c r="U1278">
        <v>343</v>
      </c>
      <c r="V1278">
        <v>0</v>
      </c>
      <c r="W1278">
        <v>4033</v>
      </c>
      <c r="X1278" t="s">
        <v>172</v>
      </c>
      <c r="Y1278" t="s">
        <v>47</v>
      </c>
    </row>
    <row r="1279" spans="1:25" hidden="1" x14ac:dyDescent="0.2">
      <c r="A1279" t="s">
        <v>234</v>
      </c>
      <c r="F1279" s="1">
        <v>38687</v>
      </c>
      <c r="G1279">
        <v>2005</v>
      </c>
      <c r="H1279" t="s">
        <v>287</v>
      </c>
      <c r="I1279" t="s">
        <v>5990</v>
      </c>
      <c r="J1279">
        <f>VLOOKUP(I1279, [2]Sheet3!$A$1:$B$391, 2, FALSE)</f>
        <v>5</v>
      </c>
      <c r="M1279" t="s">
        <v>288</v>
      </c>
      <c r="N1279" t="s">
        <v>234</v>
      </c>
      <c r="Q1279">
        <v>36884369</v>
      </c>
      <c r="R1279">
        <v>25</v>
      </c>
      <c r="S1279">
        <v>1</v>
      </c>
      <c r="T1279">
        <v>27</v>
      </c>
      <c r="U1279">
        <v>42</v>
      </c>
      <c r="V1279">
        <v>0</v>
      </c>
      <c r="W1279">
        <v>4033</v>
      </c>
      <c r="X1279" t="s">
        <v>172</v>
      </c>
      <c r="Y1279" t="s">
        <v>47</v>
      </c>
    </row>
    <row r="1280" spans="1:25" hidden="1" x14ac:dyDescent="0.2">
      <c r="A1280" t="s">
        <v>312</v>
      </c>
      <c r="F1280" s="1">
        <v>39692</v>
      </c>
      <c r="G1280">
        <v>2008</v>
      </c>
      <c r="H1280" t="s">
        <v>314</v>
      </c>
      <c r="I1280" t="s">
        <v>5990</v>
      </c>
      <c r="J1280">
        <f>VLOOKUP(I1280, [2]Sheet3!$A$1:$B$391, 2, FALSE)</f>
        <v>5</v>
      </c>
      <c r="M1280" t="s">
        <v>315</v>
      </c>
      <c r="N1280" t="s">
        <v>316</v>
      </c>
      <c r="Q1280">
        <v>4229973</v>
      </c>
      <c r="R1280">
        <v>28</v>
      </c>
      <c r="S1280">
        <v>4</v>
      </c>
      <c r="T1280">
        <v>421</v>
      </c>
      <c r="U1280">
        <v>434</v>
      </c>
      <c r="V1280">
        <v>44</v>
      </c>
      <c r="W1280">
        <v>273089</v>
      </c>
      <c r="X1280" t="s">
        <v>172</v>
      </c>
      <c r="Y1280" t="s">
        <v>47</v>
      </c>
    </row>
    <row r="1281" spans="1:25" hidden="1" x14ac:dyDescent="0.2">
      <c r="A1281" t="s">
        <v>312</v>
      </c>
      <c r="F1281" s="1">
        <v>40603</v>
      </c>
      <c r="G1281">
        <v>2011</v>
      </c>
      <c r="H1281" t="s">
        <v>317</v>
      </c>
      <c r="I1281" t="s">
        <v>5990</v>
      </c>
      <c r="J1281">
        <f>VLOOKUP(I1281, [2]Sheet3!$A$1:$B$391, 2, FALSE)</f>
        <v>5</v>
      </c>
      <c r="M1281" t="s">
        <v>318</v>
      </c>
      <c r="N1281" t="s">
        <v>319</v>
      </c>
      <c r="Q1281">
        <v>4229974</v>
      </c>
      <c r="R1281">
        <v>31</v>
      </c>
      <c r="S1281">
        <v>2</v>
      </c>
      <c r="T1281">
        <v>123</v>
      </c>
      <c r="U1281">
        <v>140</v>
      </c>
      <c r="V1281">
        <v>52</v>
      </c>
      <c r="W1281">
        <v>273089</v>
      </c>
      <c r="X1281" t="s">
        <v>172</v>
      </c>
      <c r="Y1281" t="s">
        <v>47</v>
      </c>
    </row>
    <row r="1282" spans="1:25" hidden="1" x14ac:dyDescent="0.2">
      <c r="A1282" t="s">
        <v>312</v>
      </c>
      <c r="F1282" s="1">
        <v>40695</v>
      </c>
      <c r="G1282">
        <v>2011</v>
      </c>
      <c r="H1282" t="s">
        <v>320</v>
      </c>
      <c r="I1282" t="s">
        <v>5990</v>
      </c>
      <c r="J1282">
        <f>VLOOKUP(I1282, [2]Sheet3!$A$1:$B$391, 2, FALSE)</f>
        <v>5</v>
      </c>
      <c r="M1282" t="s">
        <v>321</v>
      </c>
      <c r="N1282" t="s">
        <v>316</v>
      </c>
      <c r="Q1282">
        <v>4229975</v>
      </c>
      <c r="R1282">
        <v>31</v>
      </c>
      <c r="S1282">
        <v>3</v>
      </c>
      <c r="T1282">
        <v>311</v>
      </c>
      <c r="U1282">
        <v>324</v>
      </c>
      <c r="V1282">
        <v>33</v>
      </c>
      <c r="W1282">
        <v>273089</v>
      </c>
      <c r="X1282" t="s">
        <v>172</v>
      </c>
      <c r="Y1282" t="s">
        <v>47</v>
      </c>
    </row>
    <row r="1283" spans="1:25" hidden="1" x14ac:dyDescent="0.2">
      <c r="A1283" t="s">
        <v>312</v>
      </c>
      <c r="F1283" s="1">
        <v>43467</v>
      </c>
      <c r="G1283">
        <v>2019</v>
      </c>
      <c r="H1283" t="s">
        <v>424</v>
      </c>
      <c r="I1283" t="s">
        <v>5990</v>
      </c>
      <c r="J1283">
        <f>VLOOKUP(I1283, [2]Sheet3!$A$1:$B$391, 2, FALSE)</f>
        <v>5</v>
      </c>
      <c r="M1283" t="s">
        <v>425</v>
      </c>
      <c r="N1283" t="s">
        <v>395</v>
      </c>
      <c r="Q1283">
        <v>16739006</v>
      </c>
      <c r="R1283">
        <v>39</v>
      </c>
      <c r="S1283">
        <v>1</v>
      </c>
      <c r="T1283">
        <v>23</v>
      </c>
      <c r="U1283">
        <v>41</v>
      </c>
      <c r="V1283">
        <v>33</v>
      </c>
      <c r="W1283">
        <v>273089</v>
      </c>
      <c r="X1283" t="s">
        <v>172</v>
      </c>
      <c r="Y1283" t="s">
        <v>47</v>
      </c>
    </row>
    <row r="1284" spans="1:25" hidden="1" x14ac:dyDescent="0.2">
      <c r="A1284" t="s">
        <v>312</v>
      </c>
      <c r="F1284" s="1">
        <v>44198</v>
      </c>
      <c r="G1284">
        <v>2021</v>
      </c>
      <c r="H1284" t="s">
        <v>448</v>
      </c>
      <c r="I1284" t="s">
        <v>5990</v>
      </c>
      <c r="J1284">
        <f>VLOOKUP(I1284, [2]Sheet3!$A$1:$B$391, 2, FALSE)</f>
        <v>5</v>
      </c>
      <c r="M1284" t="s">
        <v>451</v>
      </c>
      <c r="N1284" t="s">
        <v>450</v>
      </c>
      <c r="Q1284">
        <v>21579618</v>
      </c>
      <c r="R1284">
        <v>41</v>
      </c>
      <c r="S1284">
        <v>1</v>
      </c>
      <c r="T1284">
        <v>39</v>
      </c>
      <c r="U1284">
        <v>55</v>
      </c>
      <c r="V1284">
        <v>18</v>
      </c>
      <c r="W1284">
        <v>273089</v>
      </c>
      <c r="X1284" t="s">
        <v>172</v>
      </c>
      <c r="Y1284" t="s">
        <v>47</v>
      </c>
    </row>
    <row r="1285" spans="1:25" hidden="1" x14ac:dyDescent="0.2">
      <c r="A1285" t="s">
        <v>312</v>
      </c>
      <c r="F1285" s="1">
        <v>44836</v>
      </c>
      <c r="G1285">
        <v>2022</v>
      </c>
      <c r="H1285" t="s">
        <v>469</v>
      </c>
      <c r="I1285" t="s">
        <v>5990</v>
      </c>
      <c r="J1285">
        <f>VLOOKUP(I1285, [2]Sheet3!$A$1:$B$391, 2, FALSE)</f>
        <v>5</v>
      </c>
      <c r="M1285" t="s">
        <v>470</v>
      </c>
      <c r="N1285" t="s">
        <v>471</v>
      </c>
      <c r="Q1285">
        <v>28750916</v>
      </c>
      <c r="R1285">
        <v>42</v>
      </c>
      <c r="S1285">
        <v>4</v>
      </c>
      <c r="T1285">
        <v>358</v>
      </c>
      <c r="U1285">
        <v>376</v>
      </c>
      <c r="V1285">
        <v>10</v>
      </c>
      <c r="W1285">
        <v>273089</v>
      </c>
      <c r="X1285" t="s">
        <v>172</v>
      </c>
      <c r="Y1285" t="s">
        <v>47</v>
      </c>
    </row>
    <row r="1286" spans="1:25" hidden="1" x14ac:dyDescent="0.2">
      <c r="A1286" t="s">
        <v>312</v>
      </c>
      <c r="F1286" s="1">
        <v>38596</v>
      </c>
      <c r="G1286">
        <v>2005</v>
      </c>
      <c r="H1286" t="s">
        <v>284</v>
      </c>
      <c r="I1286" t="s">
        <v>5990</v>
      </c>
      <c r="J1286">
        <f>VLOOKUP(I1286, [2]Sheet3!$A$1:$B$391, 2, FALSE)</f>
        <v>5</v>
      </c>
      <c r="M1286" t="s">
        <v>286</v>
      </c>
      <c r="N1286" t="s">
        <v>248</v>
      </c>
      <c r="Q1286">
        <v>36872695</v>
      </c>
      <c r="R1286">
        <v>25</v>
      </c>
      <c r="S1286">
        <v>4</v>
      </c>
      <c r="T1286">
        <v>329</v>
      </c>
      <c r="U1286">
        <v>343</v>
      </c>
      <c r="V1286">
        <v>0</v>
      </c>
      <c r="W1286">
        <v>273089</v>
      </c>
      <c r="X1286" t="s">
        <v>172</v>
      </c>
      <c r="Y1286" t="s">
        <v>47</v>
      </c>
    </row>
    <row r="1287" spans="1:25" hidden="1" x14ac:dyDescent="0.2">
      <c r="A1287" t="s">
        <v>1623</v>
      </c>
      <c r="F1287" s="1">
        <v>42097</v>
      </c>
      <c r="G1287">
        <v>2015</v>
      </c>
      <c r="H1287" t="s">
        <v>1668</v>
      </c>
      <c r="I1287" t="s">
        <v>5990</v>
      </c>
      <c r="J1287">
        <f>VLOOKUP(I1287, [2]Sheet3!$A$1:$B$391, 2, FALSE)</f>
        <v>5</v>
      </c>
      <c r="M1287" t="s">
        <v>1669</v>
      </c>
      <c r="N1287" t="s">
        <v>1628</v>
      </c>
      <c r="Q1287">
        <v>10104363</v>
      </c>
      <c r="R1287">
        <v>35</v>
      </c>
      <c r="S1287">
        <v>2</v>
      </c>
      <c r="T1287">
        <v>143</v>
      </c>
      <c r="U1287">
        <v>163</v>
      </c>
      <c r="V1287">
        <v>26</v>
      </c>
      <c r="W1287">
        <v>747904</v>
      </c>
      <c r="X1287" t="s">
        <v>172</v>
      </c>
      <c r="Y1287" t="s">
        <v>47</v>
      </c>
    </row>
    <row r="1288" spans="1:25" hidden="1" x14ac:dyDescent="0.2">
      <c r="A1288" t="s">
        <v>2320</v>
      </c>
      <c r="F1288" s="1">
        <v>41244</v>
      </c>
      <c r="G1288">
        <v>2012</v>
      </c>
      <c r="H1288" t="s">
        <v>2329</v>
      </c>
      <c r="I1288" t="s">
        <v>5990</v>
      </c>
      <c r="J1288">
        <f>VLOOKUP(I1288, [2]Sheet3!$A$1:$B$391, 2, FALSE)</f>
        <v>5</v>
      </c>
      <c r="M1288" t="s">
        <v>2330</v>
      </c>
      <c r="N1288" t="s">
        <v>2331</v>
      </c>
      <c r="Q1288">
        <v>5225014</v>
      </c>
      <c r="R1288">
        <v>32</v>
      </c>
      <c r="S1288">
        <v>1</v>
      </c>
      <c r="T1288">
        <v>117</v>
      </c>
      <c r="U1288">
        <v>129</v>
      </c>
      <c r="V1288">
        <v>42</v>
      </c>
      <c r="W1288">
        <v>259376</v>
      </c>
      <c r="X1288" t="s">
        <v>172</v>
      </c>
      <c r="Y1288" t="s">
        <v>47</v>
      </c>
    </row>
    <row r="1289" spans="1:25" hidden="1" x14ac:dyDescent="0.2">
      <c r="A1289" t="s">
        <v>2320</v>
      </c>
      <c r="F1289" s="1">
        <v>42006</v>
      </c>
      <c r="G1289">
        <v>2015</v>
      </c>
      <c r="H1289" t="s">
        <v>2355</v>
      </c>
      <c r="I1289" t="s">
        <v>5990</v>
      </c>
      <c r="J1289">
        <f>VLOOKUP(I1289, [2]Sheet3!$A$1:$B$391, 2, FALSE)</f>
        <v>5</v>
      </c>
      <c r="M1289" t="s">
        <v>2356</v>
      </c>
      <c r="N1289" t="s">
        <v>2357</v>
      </c>
      <c r="Q1289">
        <v>10723300</v>
      </c>
      <c r="R1289">
        <v>35</v>
      </c>
      <c r="S1289">
        <v>1</v>
      </c>
      <c r="T1289">
        <v>33</v>
      </c>
      <c r="U1289">
        <v>50</v>
      </c>
      <c r="V1289">
        <v>14</v>
      </c>
      <c r="W1289">
        <v>259376</v>
      </c>
      <c r="X1289" t="s">
        <v>172</v>
      </c>
      <c r="Y1289" t="s">
        <v>47</v>
      </c>
    </row>
    <row r="1290" spans="1:25" hidden="1" x14ac:dyDescent="0.2">
      <c r="A1290" t="s">
        <v>2320</v>
      </c>
      <c r="F1290" s="1">
        <v>43102</v>
      </c>
      <c r="G1290">
        <v>2018</v>
      </c>
      <c r="H1290" t="s">
        <v>2382</v>
      </c>
      <c r="I1290" t="s">
        <v>5990</v>
      </c>
      <c r="J1290">
        <f>VLOOKUP(I1290, [2]Sheet3!$A$1:$B$391, 2, FALSE)</f>
        <v>5</v>
      </c>
      <c r="M1290" t="s">
        <v>2383</v>
      </c>
      <c r="N1290" t="s">
        <v>2384</v>
      </c>
      <c r="Q1290">
        <v>15855369</v>
      </c>
      <c r="R1290">
        <v>38</v>
      </c>
      <c r="S1290">
        <v>1</v>
      </c>
      <c r="T1290">
        <v>144</v>
      </c>
      <c r="U1290">
        <v>167</v>
      </c>
      <c r="V1290">
        <v>12</v>
      </c>
      <c r="W1290">
        <v>259376</v>
      </c>
      <c r="X1290" t="s">
        <v>172</v>
      </c>
      <c r="Y1290" t="s">
        <v>47</v>
      </c>
    </row>
    <row r="1291" spans="1:25" hidden="1" x14ac:dyDescent="0.2">
      <c r="A1291" t="s">
        <v>2320</v>
      </c>
      <c r="F1291" s="1">
        <v>45475</v>
      </c>
      <c r="G1291">
        <v>2024</v>
      </c>
      <c r="H1291" t="s">
        <v>2424</v>
      </c>
      <c r="I1291" t="s">
        <v>5990</v>
      </c>
      <c r="J1291">
        <f>VLOOKUP(I1291, [2]Sheet3!$A$1:$B$391, 2, FALSE)</f>
        <v>5</v>
      </c>
      <c r="M1291" t="s">
        <v>2425</v>
      </c>
      <c r="N1291" t="s">
        <v>2426</v>
      </c>
      <c r="Q1291">
        <v>34137435</v>
      </c>
      <c r="R1291">
        <v>44</v>
      </c>
      <c r="S1291">
        <v>3</v>
      </c>
      <c r="T1291">
        <v>237</v>
      </c>
      <c r="U1291">
        <v>252</v>
      </c>
      <c r="V1291">
        <v>1</v>
      </c>
      <c r="W1291">
        <v>259376</v>
      </c>
      <c r="X1291" t="s">
        <v>172</v>
      </c>
      <c r="Y1291" t="s">
        <v>47</v>
      </c>
    </row>
    <row r="1292" spans="1:25" hidden="1" x14ac:dyDescent="0.2">
      <c r="A1292" t="s">
        <v>2650</v>
      </c>
      <c r="F1292" s="1">
        <v>40603</v>
      </c>
      <c r="G1292">
        <v>2011</v>
      </c>
      <c r="H1292" t="s">
        <v>317</v>
      </c>
      <c r="I1292" t="s">
        <v>5990</v>
      </c>
      <c r="J1292">
        <f>VLOOKUP(I1292, [2]Sheet3!$A$1:$B$391, 2, FALSE)</f>
        <v>5</v>
      </c>
      <c r="M1292" t="s">
        <v>318</v>
      </c>
      <c r="N1292" t="s">
        <v>319</v>
      </c>
      <c r="Q1292">
        <v>4443121</v>
      </c>
      <c r="R1292">
        <v>31</v>
      </c>
      <c r="S1292">
        <v>2</v>
      </c>
      <c r="T1292">
        <v>123</v>
      </c>
      <c r="U1292">
        <v>140</v>
      </c>
      <c r="V1292">
        <v>52</v>
      </c>
      <c r="W1292">
        <v>333872</v>
      </c>
      <c r="X1292" t="s">
        <v>172</v>
      </c>
      <c r="Y1292" t="s">
        <v>47</v>
      </c>
    </row>
    <row r="1293" spans="1:25" hidden="1" x14ac:dyDescent="0.2">
      <c r="A1293" t="s">
        <v>2650</v>
      </c>
      <c r="F1293" s="1">
        <v>41061</v>
      </c>
      <c r="G1293">
        <v>2012</v>
      </c>
      <c r="H1293" t="s">
        <v>2669</v>
      </c>
      <c r="I1293" t="s">
        <v>5990</v>
      </c>
      <c r="J1293">
        <f>VLOOKUP(I1293, [2]Sheet3!$A$1:$B$391, 2, FALSE)</f>
        <v>5</v>
      </c>
      <c r="M1293" t="s">
        <v>2670</v>
      </c>
      <c r="N1293" t="s">
        <v>2671</v>
      </c>
      <c r="Q1293">
        <v>5815635</v>
      </c>
      <c r="R1293">
        <v>32</v>
      </c>
      <c r="S1293">
        <v>3</v>
      </c>
      <c r="T1293">
        <v>379</v>
      </c>
      <c r="U1293">
        <v>393</v>
      </c>
      <c r="V1293">
        <v>37</v>
      </c>
      <c r="W1293">
        <v>333872</v>
      </c>
      <c r="X1293" t="s">
        <v>172</v>
      </c>
      <c r="Y1293" t="s">
        <v>47</v>
      </c>
    </row>
    <row r="1294" spans="1:25" hidden="1" x14ac:dyDescent="0.2">
      <c r="A1294" t="s">
        <v>2868</v>
      </c>
      <c r="F1294" s="1">
        <v>39692</v>
      </c>
      <c r="G1294">
        <v>2008</v>
      </c>
      <c r="H1294" t="s">
        <v>314</v>
      </c>
      <c r="I1294" t="s">
        <v>5990</v>
      </c>
      <c r="J1294">
        <f>VLOOKUP(I1294, [2]Sheet3!$A$1:$B$391, 2, FALSE)</f>
        <v>5</v>
      </c>
      <c r="M1294" t="s">
        <v>315</v>
      </c>
      <c r="N1294" t="s">
        <v>316</v>
      </c>
      <c r="Q1294">
        <v>3826887</v>
      </c>
      <c r="R1294">
        <v>28</v>
      </c>
      <c r="S1294">
        <v>4</v>
      </c>
      <c r="T1294">
        <v>421</v>
      </c>
      <c r="U1294">
        <v>434</v>
      </c>
      <c r="V1294">
        <v>44</v>
      </c>
      <c r="W1294">
        <v>272444</v>
      </c>
      <c r="X1294" t="s">
        <v>172</v>
      </c>
      <c r="Y1294" t="s">
        <v>47</v>
      </c>
    </row>
    <row r="1295" spans="1:25" hidden="1" x14ac:dyDescent="0.2">
      <c r="A1295" t="s">
        <v>2868</v>
      </c>
      <c r="F1295" s="1">
        <v>40695</v>
      </c>
      <c r="G1295">
        <v>2011</v>
      </c>
      <c r="H1295" t="s">
        <v>320</v>
      </c>
      <c r="I1295" t="s">
        <v>5990</v>
      </c>
      <c r="J1295">
        <f>VLOOKUP(I1295, [2]Sheet3!$A$1:$B$391, 2, FALSE)</f>
        <v>5</v>
      </c>
      <c r="M1295" t="s">
        <v>321</v>
      </c>
      <c r="N1295" t="s">
        <v>316</v>
      </c>
      <c r="Q1295">
        <v>3826889</v>
      </c>
      <c r="R1295">
        <v>31</v>
      </c>
      <c r="S1295">
        <v>3</v>
      </c>
      <c r="T1295">
        <v>311</v>
      </c>
      <c r="U1295">
        <v>324</v>
      </c>
      <c r="V1295">
        <v>33</v>
      </c>
      <c r="W1295">
        <v>272444</v>
      </c>
      <c r="X1295" t="s">
        <v>172</v>
      </c>
      <c r="Y1295" t="s">
        <v>47</v>
      </c>
    </row>
    <row r="1296" spans="1:25" hidden="1" x14ac:dyDescent="0.2">
      <c r="A1296" t="s">
        <v>2868</v>
      </c>
      <c r="F1296" s="1">
        <v>43467</v>
      </c>
      <c r="G1296">
        <v>2019</v>
      </c>
      <c r="H1296" t="s">
        <v>424</v>
      </c>
      <c r="I1296" t="s">
        <v>5990</v>
      </c>
      <c r="J1296">
        <f>VLOOKUP(I1296, [2]Sheet3!$A$1:$B$391, 2, FALSE)</f>
        <v>5</v>
      </c>
      <c r="M1296" t="s">
        <v>425</v>
      </c>
      <c r="N1296" t="s">
        <v>395</v>
      </c>
      <c r="Q1296">
        <v>16704708</v>
      </c>
      <c r="R1296">
        <v>39</v>
      </c>
      <c r="S1296">
        <v>1</v>
      </c>
      <c r="T1296">
        <v>23</v>
      </c>
      <c r="U1296">
        <v>41</v>
      </c>
      <c r="V1296">
        <v>33</v>
      </c>
      <c r="W1296">
        <v>272444</v>
      </c>
      <c r="X1296" t="s">
        <v>172</v>
      </c>
      <c r="Y1296" t="s">
        <v>47</v>
      </c>
    </row>
    <row r="1297" spans="1:42" hidden="1" x14ac:dyDescent="0.2">
      <c r="A1297" t="s">
        <v>2868</v>
      </c>
      <c r="F1297" s="1">
        <v>44836</v>
      </c>
      <c r="G1297">
        <v>2022</v>
      </c>
      <c r="H1297" t="s">
        <v>469</v>
      </c>
      <c r="I1297" t="s">
        <v>5990</v>
      </c>
      <c r="J1297">
        <f>VLOOKUP(I1297, [2]Sheet3!$A$1:$B$391, 2, FALSE)</f>
        <v>5</v>
      </c>
      <c r="M1297" t="s">
        <v>470</v>
      </c>
      <c r="N1297" t="s">
        <v>471</v>
      </c>
      <c r="Q1297">
        <v>29462478</v>
      </c>
      <c r="R1297">
        <v>42</v>
      </c>
      <c r="S1297">
        <v>4</v>
      </c>
      <c r="T1297">
        <v>358</v>
      </c>
      <c r="U1297">
        <v>376</v>
      </c>
      <c r="V1297">
        <v>10</v>
      </c>
      <c r="W1297">
        <v>272444</v>
      </c>
      <c r="X1297" t="s">
        <v>172</v>
      </c>
      <c r="Y1297" t="s">
        <v>47</v>
      </c>
    </row>
    <row r="1298" spans="1:42" x14ac:dyDescent="0.2">
      <c r="A1298" t="s">
        <v>2484</v>
      </c>
      <c r="F1298" s="1">
        <v>40653</v>
      </c>
      <c r="G1298">
        <v>2011</v>
      </c>
      <c r="H1298" t="s">
        <v>2530</v>
      </c>
      <c r="I1298" t="s">
        <v>5991</v>
      </c>
      <c r="J1298" t="e">
        <f>VLOOKUP(I1298, [2]Sheet3!$A$1:$B$391, 2, FALSE)</f>
        <v>#N/A</v>
      </c>
      <c r="M1298" t="s">
        <v>2532</v>
      </c>
      <c r="N1298" t="s">
        <v>2484</v>
      </c>
      <c r="Q1298">
        <v>8600682</v>
      </c>
      <c r="R1298">
        <v>93</v>
      </c>
      <c r="S1298">
        <v>3</v>
      </c>
      <c r="T1298">
        <v>270</v>
      </c>
      <c r="U1298">
        <v>277</v>
      </c>
      <c r="V1298">
        <v>9</v>
      </c>
      <c r="W1298">
        <v>180309</v>
      </c>
      <c r="X1298" t="s">
        <v>172</v>
      </c>
      <c r="Y1298" t="s">
        <v>47</v>
      </c>
    </row>
    <row r="1299" spans="1:42" x14ac:dyDescent="0.2">
      <c r="A1299" t="s">
        <v>5354</v>
      </c>
      <c r="D1299" t="s">
        <v>5355</v>
      </c>
      <c r="E1299" t="s">
        <v>5356</v>
      </c>
      <c r="F1299"/>
      <c r="H1299" t="s">
        <v>5992</v>
      </c>
      <c r="I1299" t="s">
        <v>5993</v>
      </c>
      <c r="J1299" t="e">
        <f>VLOOKUP(I1299, [2]Sheet3!$A$1:$B$391, 2, FALSE)</f>
        <v>#N/A</v>
      </c>
      <c r="M1299" t="s">
        <v>5994</v>
      </c>
      <c r="Q1299" s="7">
        <v>275617921024</v>
      </c>
      <c r="Z1299" t="s">
        <v>5047</v>
      </c>
      <c r="AB1299" t="s">
        <v>5362</v>
      </c>
      <c r="AC1299" t="s">
        <v>5363</v>
      </c>
      <c r="AD1299" t="s">
        <v>5050</v>
      </c>
      <c r="AE1299" t="s">
        <v>5995</v>
      </c>
      <c r="AF1299" t="s">
        <v>5937</v>
      </c>
      <c r="AG1299" t="s">
        <v>5050</v>
      </c>
      <c r="AH1299" t="s">
        <v>5996</v>
      </c>
      <c r="AI1299" t="s">
        <v>5997</v>
      </c>
      <c r="AJ1299" t="s">
        <v>5050</v>
      </c>
      <c r="AK1299" t="s">
        <v>5998</v>
      </c>
      <c r="AL1299" t="s">
        <v>5999</v>
      </c>
      <c r="AM1299" t="s">
        <v>5050</v>
      </c>
      <c r="AN1299" t="s">
        <v>6000</v>
      </c>
      <c r="AO1299" t="s">
        <v>6001</v>
      </c>
      <c r="AP1299" t="s">
        <v>5050</v>
      </c>
    </row>
    <row r="1300" spans="1:42" x14ac:dyDescent="0.2">
      <c r="A1300" t="s">
        <v>5051</v>
      </c>
      <c r="D1300" t="s">
        <v>5052</v>
      </c>
      <c r="E1300" t="s">
        <v>5053</v>
      </c>
      <c r="F1300" s="6">
        <v>42674</v>
      </c>
      <c r="G1300">
        <v>2016</v>
      </c>
      <c r="H1300" t="s">
        <v>6002</v>
      </c>
      <c r="I1300" t="s">
        <v>6003</v>
      </c>
      <c r="J1300" t="e">
        <f>VLOOKUP(I1300, [2]Sheet3!$A$1:$B$391, 2, FALSE)</f>
        <v>#N/A</v>
      </c>
      <c r="M1300" s="14" t="s">
        <v>6004</v>
      </c>
      <c r="Q1300" s="7">
        <v>177934067712</v>
      </c>
      <c r="R1300">
        <v>32</v>
      </c>
      <c r="S1300">
        <v>3</v>
      </c>
      <c r="T1300" t="s">
        <v>6005</v>
      </c>
      <c r="Z1300" t="s">
        <v>5047</v>
      </c>
    </row>
    <row r="1301" spans="1:42" x14ac:dyDescent="0.2">
      <c r="A1301" t="s">
        <v>987</v>
      </c>
      <c r="F1301" s="1">
        <v>40179</v>
      </c>
      <c r="G1301">
        <v>2010</v>
      </c>
      <c r="H1301" t="s">
        <v>997</v>
      </c>
      <c r="I1301" t="s">
        <v>6006</v>
      </c>
      <c r="J1301" t="e">
        <f>VLOOKUP(I1301, [2]Sheet3!$A$1:$B$391, 2, FALSE)</f>
        <v>#N/A</v>
      </c>
      <c r="M1301" t="s">
        <v>1002</v>
      </c>
      <c r="N1301" t="s">
        <v>1001</v>
      </c>
      <c r="Q1301">
        <v>3573963</v>
      </c>
      <c r="R1301">
        <v>2010</v>
      </c>
      <c r="T1301">
        <v>1</v>
      </c>
      <c r="U1301">
        <v>18</v>
      </c>
      <c r="V1301">
        <v>3</v>
      </c>
      <c r="W1301">
        <v>450134</v>
      </c>
      <c r="X1301" t="s">
        <v>571</v>
      </c>
      <c r="Y1301" t="s">
        <v>47</v>
      </c>
    </row>
    <row r="1302" spans="1:42" x14ac:dyDescent="0.2">
      <c r="A1302" t="s">
        <v>312</v>
      </c>
      <c r="F1302" s="1">
        <v>45306</v>
      </c>
      <c r="G1302">
        <v>2024</v>
      </c>
      <c r="H1302" t="s">
        <v>483</v>
      </c>
      <c r="I1302" t="s">
        <v>6007</v>
      </c>
      <c r="J1302" t="e">
        <f>VLOOKUP(I1302, [2]Sheet3!$A$1:$B$391, 2, FALSE)</f>
        <v>#N/A</v>
      </c>
      <c r="M1302" t="s">
        <v>485</v>
      </c>
      <c r="N1302" t="s">
        <v>486</v>
      </c>
      <c r="Q1302">
        <v>32487330</v>
      </c>
      <c r="R1302">
        <v>33</v>
      </c>
      <c r="S1302">
        <v>1</v>
      </c>
      <c r="T1302">
        <v>91</v>
      </c>
      <c r="U1302">
        <v>107</v>
      </c>
      <c r="V1302">
        <v>0</v>
      </c>
      <c r="W1302">
        <v>273089</v>
      </c>
      <c r="Y1302" t="s">
        <v>47</v>
      </c>
    </row>
    <row r="1303" spans="1:42" hidden="1" x14ac:dyDescent="0.2">
      <c r="A1303" t="s">
        <v>312</v>
      </c>
      <c r="F1303" s="1">
        <v>41505</v>
      </c>
      <c r="G1303">
        <v>2013</v>
      </c>
      <c r="H1303" t="s">
        <v>334</v>
      </c>
      <c r="I1303" t="s">
        <v>6008</v>
      </c>
      <c r="J1303">
        <f>VLOOKUP(I1303, [2]Sheet3!$A$1:$B$391, 2, FALSE)</f>
        <v>4</v>
      </c>
      <c r="M1303" t="s">
        <v>336</v>
      </c>
      <c r="N1303" t="s">
        <v>326</v>
      </c>
      <c r="Q1303">
        <v>8796450</v>
      </c>
      <c r="R1303">
        <v>22</v>
      </c>
      <c r="S1303">
        <v>45783</v>
      </c>
      <c r="T1303">
        <v>371</v>
      </c>
      <c r="U1303">
        <v>383</v>
      </c>
      <c r="V1303">
        <v>188</v>
      </c>
      <c r="W1303">
        <v>273089</v>
      </c>
      <c r="X1303" t="s">
        <v>125</v>
      </c>
      <c r="Y1303" t="s">
        <v>47</v>
      </c>
    </row>
    <row r="1304" spans="1:42" hidden="1" x14ac:dyDescent="0.2">
      <c r="A1304" t="s">
        <v>312</v>
      </c>
      <c r="F1304" s="1">
        <v>43297</v>
      </c>
      <c r="G1304">
        <v>2018</v>
      </c>
      <c r="H1304" t="s">
        <v>433</v>
      </c>
      <c r="I1304" t="s">
        <v>6008</v>
      </c>
      <c r="J1304">
        <f>VLOOKUP(I1304, [2]Sheet3!$A$1:$B$391, 2, FALSE)</f>
        <v>4</v>
      </c>
      <c r="M1304" t="s">
        <v>434</v>
      </c>
      <c r="N1304" t="s">
        <v>340</v>
      </c>
      <c r="Q1304">
        <v>17257401</v>
      </c>
      <c r="R1304">
        <v>27</v>
      </c>
      <c r="S1304">
        <v>4</v>
      </c>
      <c r="T1304">
        <v>363</v>
      </c>
      <c r="U1304">
        <v>374</v>
      </c>
      <c r="V1304">
        <v>19</v>
      </c>
      <c r="W1304">
        <v>273089</v>
      </c>
      <c r="X1304" t="s">
        <v>125</v>
      </c>
      <c r="Y1304" t="s">
        <v>47</v>
      </c>
    </row>
    <row r="1305" spans="1:42" hidden="1" x14ac:dyDescent="0.2">
      <c r="A1305" t="s">
        <v>5369</v>
      </c>
      <c r="D1305" t="s">
        <v>5052</v>
      </c>
      <c r="E1305" t="s">
        <v>5119</v>
      </c>
      <c r="F1305"/>
      <c r="H1305" t="s">
        <v>6009</v>
      </c>
      <c r="I1305" t="s">
        <v>6008</v>
      </c>
      <c r="J1305" t="s">
        <v>5044</v>
      </c>
      <c r="Q1305" s="7">
        <v>139908104192</v>
      </c>
      <c r="R1305">
        <v>24</v>
      </c>
      <c r="S1305">
        <v>5</v>
      </c>
      <c r="T1305" t="s">
        <v>6010</v>
      </c>
      <c r="Z1305" t="s">
        <v>5047</v>
      </c>
      <c r="AB1305" t="s">
        <v>5376</v>
      </c>
      <c r="AC1305" t="s">
        <v>5377</v>
      </c>
      <c r="AD1305" t="s">
        <v>5050</v>
      </c>
      <c r="AE1305" t="s">
        <v>6011</v>
      </c>
      <c r="AF1305" t="s">
        <v>6012</v>
      </c>
      <c r="AG1305" t="s">
        <v>5050</v>
      </c>
      <c r="AH1305" t="s">
        <v>5378</v>
      </c>
      <c r="AI1305" t="s">
        <v>5261</v>
      </c>
      <c r="AJ1305" t="s">
        <v>5050</v>
      </c>
    </row>
    <row r="1306" spans="1:42" hidden="1" x14ac:dyDescent="0.2">
      <c r="A1306" t="s">
        <v>3410</v>
      </c>
      <c r="F1306" s="1">
        <v>44655</v>
      </c>
      <c r="G1306">
        <v>2022</v>
      </c>
      <c r="H1306" t="s">
        <v>3413</v>
      </c>
      <c r="I1306" t="s">
        <v>6008</v>
      </c>
      <c r="J1306">
        <f>VLOOKUP(I1306, [2]Sheet3!$A$1:$B$391, 2, FALSE)</f>
        <v>4</v>
      </c>
      <c r="M1306" t="s">
        <v>3414</v>
      </c>
      <c r="N1306" t="s">
        <v>3410</v>
      </c>
      <c r="Q1306">
        <v>36857809</v>
      </c>
      <c r="R1306">
        <v>31</v>
      </c>
      <c r="S1306">
        <v>4</v>
      </c>
      <c r="T1306">
        <v>586</v>
      </c>
      <c r="U1306">
        <v>605</v>
      </c>
      <c r="V1306">
        <v>0</v>
      </c>
      <c r="W1306">
        <v>841764</v>
      </c>
      <c r="X1306" t="s">
        <v>125</v>
      </c>
      <c r="Y1306" t="s">
        <v>47</v>
      </c>
    </row>
    <row r="1307" spans="1:42" x14ac:dyDescent="0.2">
      <c r="A1307" t="s">
        <v>1623</v>
      </c>
      <c r="F1307" s="1">
        <v>44629</v>
      </c>
      <c r="G1307">
        <v>2022</v>
      </c>
      <c r="H1307" t="s">
        <v>1717</v>
      </c>
      <c r="I1307" t="s">
        <v>6013</v>
      </c>
      <c r="J1307" t="e">
        <f>VLOOKUP(I1307, [2]Sheet3!$A$1:$B$391, 2, FALSE)</f>
        <v>#N/A</v>
      </c>
      <c r="M1307" t="s">
        <v>1719</v>
      </c>
      <c r="N1307" t="s">
        <v>1720</v>
      </c>
      <c r="Q1307">
        <v>26300054</v>
      </c>
      <c r="R1307">
        <v>34</v>
      </c>
      <c r="S1307">
        <v>2</v>
      </c>
      <c r="T1307">
        <v>210</v>
      </c>
      <c r="U1307">
        <v>237</v>
      </c>
      <c r="V1307">
        <v>0</v>
      </c>
      <c r="W1307">
        <v>747904</v>
      </c>
      <c r="X1307" t="s">
        <v>125</v>
      </c>
      <c r="Y1307" t="s">
        <v>47</v>
      </c>
    </row>
    <row r="1308" spans="1:42" x14ac:dyDescent="0.2">
      <c r="A1308" t="s">
        <v>3554</v>
      </c>
      <c r="F1308" s="1">
        <v>43556</v>
      </c>
      <c r="G1308">
        <v>2019</v>
      </c>
      <c r="H1308" t="s">
        <v>3625</v>
      </c>
      <c r="I1308" t="s">
        <v>6014</v>
      </c>
      <c r="J1308" t="e">
        <f>VLOOKUP(I1308, [2]Sheet3!$A$1:$B$391, 2, FALSE)</f>
        <v>#N/A</v>
      </c>
      <c r="M1308" t="s">
        <v>3627</v>
      </c>
      <c r="N1308" t="s">
        <v>3554</v>
      </c>
      <c r="Q1308">
        <v>17340331</v>
      </c>
      <c r="R1308">
        <v>34</v>
      </c>
      <c r="S1308">
        <v>1</v>
      </c>
      <c r="T1308">
        <v>83</v>
      </c>
      <c r="U1308">
        <v>97</v>
      </c>
      <c r="V1308">
        <v>8</v>
      </c>
      <c r="W1308">
        <v>776490</v>
      </c>
      <c r="X1308" t="s">
        <v>3628</v>
      </c>
      <c r="Y1308" t="s">
        <v>47</v>
      </c>
    </row>
    <row r="1309" spans="1:42" x14ac:dyDescent="0.2">
      <c r="A1309" t="s">
        <v>3554</v>
      </c>
      <c r="F1309" s="1">
        <v>43739</v>
      </c>
      <c r="G1309">
        <v>2019</v>
      </c>
      <c r="H1309" t="s">
        <v>3649</v>
      </c>
      <c r="I1309" t="s">
        <v>6014</v>
      </c>
      <c r="J1309" t="e">
        <f>VLOOKUP(I1309, [2]Sheet3!$A$1:$B$391, 2, FALSE)</f>
        <v>#N/A</v>
      </c>
      <c r="M1309" t="s">
        <v>3650</v>
      </c>
      <c r="N1309" t="s">
        <v>3651</v>
      </c>
      <c r="Q1309">
        <v>19128740</v>
      </c>
      <c r="R1309">
        <v>34</v>
      </c>
      <c r="S1309">
        <v>2</v>
      </c>
      <c r="T1309">
        <v>127</v>
      </c>
      <c r="U1309">
        <v>147</v>
      </c>
      <c r="V1309">
        <v>0</v>
      </c>
      <c r="W1309">
        <v>776490</v>
      </c>
      <c r="X1309" t="s">
        <v>3628</v>
      </c>
      <c r="Y1309" t="s">
        <v>47</v>
      </c>
    </row>
    <row r="1310" spans="1:42" x14ac:dyDescent="0.2">
      <c r="A1310" t="s">
        <v>3554</v>
      </c>
      <c r="F1310" s="1">
        <v>41000</v>
      </c>
      <c r="G1310">
        <v>2012</v>
      </c>
      <c r="H1310" t="s">
        <v>3668</v>
      </c>
      <c r="I1310" t="s">
        <v>6014</v>
      </c>
      <c r="J1310" t="e">
        <f>VLOOKUP(I1310, [2]Sheet3!$A$1:$B$391, 2, FALSE)</f>
        <v>#N/A</v>
      </c>
      <c r="M1310" t="s">
        <v>3669</v>
      </c>
      <c r="N1310" t="s">
        <v>3554</v>
      </c>
      <c r="Q1310">
        <v>19814814</v>
      </c>
      <c r="R1310">
        <v>30</v>
      </c>
      <c r="S1310">
        <v>1</v>
      </c>
      <c r="T1310">
        <v>77</v>
      </c>
      <c r="U1310">
        <v>101</v>
      </c>
      <c r="V1310">
        <v>3</v>
      </c>
      <c r="W1310">
        <v>776490</v>
      </c>
      <c r="X1310" t="s">
        <v>3628</v>
      </c>
      <c r="Y1310" t="s">
        <v>47</v>
      </c>
    </row>
    <row r="1311" spans="1:42" x14ac:dyDescent="0.2">
      <c r="A1311" t="s">
        <v>3415</v>
      </c>
      <c r="F1311" s="1">
        <v>45017</v>
      </c>
      <c r="G1311">
        <v>2023</v>
      </c>
      <c r="H1311" t="s">
        <v>3472</v>
      </c>
      <c r="I1311" t="s">
        <v>6015</v>
      </c>
      <c r="J1311" t="e">
        <f>VLOOKUP(I1311, [2]Sheet3!$A$1:$B$391, 2, FALSE)</f>
        <v>#N/A</v>
      </c>
      <c r="M1311" t="s">
        <v>3474</v>
      </c>
      <c r="N1311" t="s">
        <v>3475</v>
      </c>
      <c r="Q1311">
        <v>29121541</v>
      </c>
      <c r="R1311">
        <v>42</v>
      </c>
      <c r="S1311">
        <v>2</v>
      </c>
      <c r="T1311">
        <v>187</v>
      </c>
      <c r="U1311">
        <v>202</v>
      </c>
      <c r="V1311">
        <v>6</v>
      </c>
      <c r="W1311">
        <v>776487</v>
      </c>
      <c r="X1311" t="s">
        <v>46</v>
      </c>
      <c r="Y1311" t="s">
        <v>47</v>
      </c>
    </row>
    <row r="1312" spans="1:42" hidden="1" x14ac:dyDescent="0.2">
      <c r="A1312" t="s">
        <v>4627</v>
      </c>
      <c r="F1312" s="1">
        <v>42887</v>
      </c>
      <c r="G1312">
        <v>2017</v>
      </c>
      <c r="H1312" t="s">
        <v>4681</v>
      </c>
      <c r="I1312" t="s">
        <v>6016</v>
      </c>
      <c r="J1312" t="str">
        <f>VLOOKUP(I1312, [2]Sheet3!$A$1:$B$391, 2, FALSE)</f>
        <v>4 </v>
      </c>
      <c r="M1312" t="s">
        <v>4683</v>
      </c>
      <c r="N1312" t="s">
        <v>4641</v>
      </c>
      <c r="Q1312">
        <v>13530241</v>
      </c>
      <c r="R1312">
        <v>23</v>
      </c>
      <c r="S1312">
        <v>3</v>
      </c>
      <c r="T1312">
        <v>153</v>
      </c>
      <c r="U1312">
        <v>162</v>
      </c>
      <c r="V1312">
        <v>48</v>
      </c>
      <c r="W1312">
        <v>498228</v>
      </c>
      <c r="X1312" t="s">
        <v>70</v>
      </c>
      <c r="Y1312" t="s">
        <v>47</v>
      </c>
    </row>
    <row r="1313" spans="1:42" x14ac:dyDescent="0.2">
      <c r="A1313" t="s">
        <v>3415</v>
      </c>
      <c r="F1313" s="1">
        <v>45383</v>
      </c>
      <c r="G1313">
        <v>2024</v>
      </c>
      <c r="H1313" t="s">
        <v>3481</v>
      </c>
      <c r="I1313" t="s">
        <v>6017</v>
      </c>
      <c r="J1313" t="e">
        <f>VLOOKUP(I1313, [2]Sheet3!$A$1:$B$391, 2, FALSE)</f>
        <v>#N/A</v>
      </c>
      <c r="M1313" t="s">
        <v>3483</v>
      </c>
      <c r="N1313" t="s">
        <v>3454</v>
      </c>
      <c r="Q1313">
        <v>31023468</v>
      </c>
      <c r="R1313">
        <v>11</v>
      </c>
      <c r="S1313">
        <v>2</v>
      </c>
      <c r="T1313">
        <v>1139</v>
      </c>
      <c r="U1313">
        <v>1151</v>
      </c>
      <c r="V1313">
        <v>0</v>
      </c>
      <c r="W1313">
        <v>776487</v>
      </c>
      <c r="X1313" t="s">
        <v>59</v>
      </c>
      <c r="Y1313" t="s">
        <v>47</v>
      </c>
    </row>
    <row r="1314" spans="1:42" x14ac:dyDescent="0.2">
      <c r="A1314" t="s">
        <v>2970</v>
      </c>
      <c r="F1314" s="1">
        <v>41548</v>
      </c>
      <c r="G1314">
        <v>2013</v>
      </c>
      <c r="H1314" t="s">
        <v>3003</v>
      </c>
      <c r="I1314" t="s">
        <v>6018</v>
      </c>
      <c r="J1314" t="e">
        <f>VLOOKUP(I1314, [2]Sheet3!$A$1:$B$391, 2, FALSE)</f>
        <v>#N/A</v>
      </c>
      <c r="M1314" t="s">
        <v>3005</v>
      </c>
      <c r="N1314" t="s">
        <v>3007</v>
      </c>
      <c r="Q1314">
        <v>8509450</v>
      </c>
      <c r="R1314">
        <v>47</v>
      </c>
      <c r="S1314">
        <v>3</v>
      </c>
      <c r="T1314">
        <v>564</v>
      </c>
      <c r="U1314">
        <v>581</v>
      </c>
      <c r="V1314">
        <v>32</v>
      </c>
      <c r="W1314">
        <v>78716</v>
      </c>
      <c r="X1314" t="s">
        <v>660</v>
      </c>
      <c r="Y1314" t="s">
        <v>47</v>
      </c>
    </row>
    <row r="1315" spans="1:42" x14ac:dyDescent="0.2">
      <c r="A1315" t="s">
        <v>4046</v>
      </c>
      <c r="F1315" s="1">
        <v>42217</v>
      </c>
      <c r="G1315">
        <v>2015</v>
      </c>
      <c r="H1315" t="s">
        <v>4071</v>
      </c>
      <c r="I1315" t="s">
        <v>6018</v>
      </c>
      <c r="J1315" t="e">
        <f>VLOOKUP(I1315, [2]Sheet3!$A$1:$B$391, 2, FALSE)</f>
        <v>#N/A</v>
      </c>
      <c r="M1315" t="s">
        <v>4074</v>
      </c>
      <c r="N1315" t="s">
        <v>4073</v>
      </c>
      <c r="Q1315">
        <v>11239565</v>
      </c>
      <c r="R1315">
        <v>51</v>
      </c>
      <c r="S1315">
        <v>2</v>
      </c>
      <c r="T1315">
        <v>215</v>
      </c>
      <c r="U1315">
        <v>230</v>
      </c>
      <c r="V1315">
        <v>4</v>
      </c>
      <c r="W1315">
        <v>450140</v>
      </c>
      <c r="X1315" t="s">
        <v>135</v>
      </c>
      <c r="Y1315" t="s">
        <v>47</v>
      </c>
    </row>
    <row r="1316" spans="1:42" hidden="1" x14ac:dyDescent="0.2">
      <c r="A1316" t="s">
        <v>4046</v>
      </c>
      <c r="F1316" s="1">
        <v>42552</v>
      </c>
      <c r="G1316">
        <v>2016</v>
      </c>
      <c r="H1316" t="s">
        <v>4132</v>
      </c>
      <c r="I1316" t="s">
        <v>6019</v>
      </c>
      <c r="J1316" t="str">
        <f>VLOOKUP(I1316, [2]Sheet3!$A$1:$B$391, 2, FALSE)</f>
        <v>5 </v>
      </c>
      <c r="M1316" t="s">
        <v>4134</v>
      </c>
      <c r="N1316" t="s">
        <v>4073</v>
      </c>
      <c r="Q1316">
        <v>32704737</v>
      </c>
      <c r="R1316">
        <v>38</v>
      </c>
      <c r="S1316">
        <v>3</v>
      </c>
      <c r="T1316">
        <v>453</v>
      </c>
      <c r="U1316">
        <v>472</v>
      </c>
      <c r="V1316">
        <v>9</v>
      </c>
      <c r="W1316">
        <v>450140</v>
      </c>
      <c r="X1316" t="s">
        <v>172</v>
      </c>
      <c r="Y1316" t="s">
        <v>47</v>
      </c>
    </row>
    <row r="1317" spans="1:42" hidden="1" x14ac:dyDescent="0.2">
      <c r="A1317" t="s">
        <v>4046</v>
      </c>
      <c r="F1317" s="1">
        <v>41640</v>
      </c>
      <c r="G1317">
        <v>2014</v>
      </c>
      <c r="H1317" t="s">
        <v>4135</v>
      </c>
      <c r="I1317" t="s">
        <v>6019</v>
      </c>
      <c r="J1317" t="str">
        <f>VLOOKUP(I1317, [2]Sheet3!$A$1:$B$391, 2, FALSE)</f>
        <v>5 </v>
      </c>
      <c r="M1317" t="s">
        <v>4136</v>
      </c>
      <c r="N1317" t="s">
        <v>4073</v>
      </c>
      <c r="Q1317">
        <v>32704738</v>
      </c>
      <c r="R1317">
        <v>36</v>
      </c>
      <c r="S1317">
        <v>3</v>
      </c>
      <c r="T1317">
        <v>341</v>
      </c>
      <c r="U1317">
        <v>362</v>
      </c>
      <c r="V1317">
        <v>9</v>
      </c>
      <c r="W1317">
        <v>450140</v>
      </c>
      <c r="X1317" t="s">
        <v>172</v>
      </c>
      <c r="Y1317" t="s">
        <v>47</v>
      </c>
    </row>
    <row r="1318" spans="1:42" x14ac:dyDescent="0.2">
      <c r="A1318" t="s">
        <v>5354</v>
      </c>
      <c r="D1318" t="s">
        <v>5355</v>
      </c>
      <c r="E1318" t="s">
        <v>5356</v>
      </c>
      <c r="F1318" s="6">
        <v>42460</v>
      </c>
      <c r="G1318">
        <v>2016</v>
      </c>
      <c r="H1318" t="s">
        <v>6020</v>
      </c>
      <c r="I1318" t="s">
        <v>6021</v>
      </c>
      <c r="J1318" t="e">
        <f>VLOOKUP(I1318, [2]Sheet3!$A$1:$B$391, 2, FALSE)</f>
        <v>#N/A</v>
      </c>
      <c r="M1318" t="s">
        <v>5924</v>
      </c>
      <c r="O1318" t="s">
        <v>6022</v>
      </c>
      <c r="Q1318" s="7">
        <v>254030311424</v>
      </c>
      <c r="R1318">
        <v>8</v>
      </c>
      <c r="S1318">
        <v>2</v>
      </c>
      <c r="T1318">
        <v>16</v>
      </c>
      <c r="Z1318" t="s">
        <v>5047</v>
      </c>
      <c r="AB1318" t="s">
        <v>5362</v>
      </c>
      <c r="AC1318" t="s">
        <v>5363</v>
      </c>
      <c r="AD1318" t="s">
        <v>5050</v>
      </c>
      <c r="AE1318" t="s">
        <v>5995</v>
      </c>
      <c r="AF1318" t="s">
        <v>6023</v>
      </c>
      <c r="AG1318" t="s">
        <v>5050</v>
      </c>
      <c r="AH1318" t="s">
        <v>6024</v>
      </c>
      <c r="AI1318" t="s">
        <v>6025</v>
      </c>
      <c r="AJ1318" t="s">
        <v>5050</v>
      </c>
      <c r="AK1318" t="s">
        <v>6026</v>
      </c>
      <c r="AL1318" t="s">
        <v>6027</v>
      </c>
      <c r="AM1318" t="s">
        <v>5050</v>
      </c>
      <c r="AN1318" t="s">
        <v>6000</v>
      </c>
      <c r="AO1318" t="s">
        <v>6001</v>
      </c>
      <c r="AP1318" t="s">
        <v>5050</v>
      </c>
    </row>
    <row r="1319" spans="1:42" hidden="1" x14ac:dyDescent="0.2">
      <c r="A1319" t="s">
        <v>2320</v>
      </c>
      <c r="F1319" s="1">
        <v>45219</v>
      </c>
      <c r="G1319">
        <v>2023</v>
      </c>
      <c r="H1319" t="s">
        <v>2408</v>
      </c>
      <c r="I1319" t="s">
        <v>6028</v>
      </c>
      <c r="J1319">
        <f>VLOOKUP(I1319, [2]Sheet3!$A$1:$B$391, 2, FALSE)</f>
        <v>4</v>
      </c>
      <c r="M1319" t="s">
        <v>2410</v>
      </c>
      <c r="N1319" t="s">
        <v>2411</v>
      </c>
      <c r="Q1319">
        <v>30013568</v>
      </c>
      <c r="R1319">
        <v>17</v>
      </c>
      <c r="S1319">
        <v>5</v>
      </c>
      <c r="T1319">
        <v>681</v>
      </c>
      <c r="U1319">
        <v>697</v>
      </c>
      <c r="V1319">
        <v>1</v>
      </c>
      <c r="W1319">
        <v>259376</v>
      </c>
      <c r="X1319" t="s">
        <v>125</v>
      </c>
      <c r="Y1319" t="s">
        <v>47</v>
      </c>
    </row>
    <row r="1320" spans="1:42" hidden="1" x14ac:dyDescent="0.2">
      <c r="A1320" t="s">
        <v>2650</v>
      </c>
      <c r="F1320" s="1">
        <v>42898</v>
      </c>
      <c r="G1320">
        <v>2017</v>
      </c>
      <c r="H1320" t="s">
        <v>2688</v>
      </c>
      <c r="I1320" t="s">
        <v>6028</v>
      </c>
      <c r="J1320">
        <f>VLOOKUP(I1320, [2]Sheet3!$A$1:$B$391, 2, FALSE)</f>
        <v>4</v>
      </c>
      <c r="M1320" t="s">
        <v>2689</v>
      </c>
      <c r="N1320" t="s">
        <v>2650</v>
      </c>
      <c r="Q1320">
        <v>13929429</v>
      </c>
      <c r="R1320">
        <v>11</v>
      </c>
      <c r="S1320">
        <v>2</v>
      </c>
      <c r="T1320">
        <v>110</v>
      </c>
      <c r="U1320">
        <v>130</v>
      </c>
      <c r="V1320">
        <v>14</v>
      </c>
      <c r="W1320">
        <v>333872</v>
      </c>
      <c r="X1320" t="s">
        <v>125</v>
      </c>
      <c r="Y1320" t="s">
        <v>47</v>
      </c>
    </row>
    <row r="1321" spans="1:42" hidden="1" x14ac:dyDescent="0.2">
      <c r="A1321" t="s">
        <v>101</v>
      </c>
      <c r="F1321" s="1">
        <v>42795</v>
      </c>
      <c r="G1321">
        <v>2017</v>
      </c>
      <c r="H1321" t="s">
        <v>106</v>
      </c>
      <c r="I1321" t="s">
        <v>6029</v>
      </c>
      <c r="J1321" t="str">
        <f>VLOOKUP(I1321, [2]Sheet3!$A$1:$B$391, 2, FALSE)</f>
        <v>5* </v>
      </c>
      <c r="M1321" t="s">
        <v>108</v>
      </c>
      <c r="N1321" t="s">
        <v>101</v>
      </c>
      <c r="Q1321">
        <v>21771906</v>
      </c>
      <c r="R1321">
        <v>93</v>
      </c>
      <c r="S1321">
        <v>1</v>
      </c>
      <c r="T1321">
        <v>96</v>
      </c>
      <c r="U1321">
        <v>119</v>
      </c>
      <c r="V1321">
        <v>138</v>
      </c>
      <c r="W1321">
        <v>1176241</v>
      </c>
      <c r="X1321" t="s">
        <v>70</v>
      </c>
      <c r="Y1321" t="s">
        <v>47</v>
      </c>
    </row>
    <row r="1322" spans="1:42" hidden="1" x14ac:dyDescent="0.2">
      <c r="A1322" t="s">
        <v>987</v>
      </c>
      <c r="F1322" s="1">
        <v>41791</v>
      </c>
      <c r="G1322">
        <v>2014</v>
      </c>
      <c r="H1322" t="s">
        <v>1030</v>
      </c>
      <c r="I1322" t="s">
        <v>6029</v>
      </c>
      <c r="J1322" t="str">
        <f>VLOOKUP(I1322, [2]Sheet3!$A$1:$B$391, 2, FALSE)</f>
        <v>5* </v>
      </c>
      <c r="M1322" t="s">
        <v>1031</v>
      </c>
      <c r="N1322" t="s">
        <v>987</v>
      </c>
      <c r="Q1322">
        <v>8508783</v>
      </c>
      <c r="R1322">
        <v>90</v>
      </c>
      <c r="S1322">
        <v>2</v>
      </c>
      <c r="T1322">
        <v>233</v>
      </c>
      <c r="U1322">
        <v>254</v>
      </c>
      <c r="V1322">
        <v>47</v>
      </c>
      <c r="W1322">
        <v>450134</v>
      </c>
      <c r="X1322" t="s">
        <v>70</v>
      </c>
      <c r="Y1322" t="s">
        <v>47</v>
      </c>
    </row>
    <row r="1323" spans="1:42" hidden="1" x14ac:dyDescent="0.2">
      <c r="A1323" t="s">
        <v>987</v>
      </c>
      <c r="F1323" s="1">
        <v>41974</v>
      </c>
      <c r="G1323">
        <v>2014</v>
      </c>
      <c r="H1323" t="s">
        <v>1043</v>
      </c>
      <c r="I1323" t="s">
        <v>6029</v>
      </c>
      <c r="J1323" t="str">
        <f>VLOOKUP(I1323, [2]Sheet3!$A$1:$B$391, 2, FALSE)</f>
        <v>5* </v>
      </c>
      <c r="M1323" t="s">
        <v>1045</v>
      </c>
      <c r="N1323" t="s">
        <v>1039</v>
      </c>
      <c r="Q1323">
        <v>9080186</v>
      </c>
      <c r="R1323">
        <v>90</v>
      </c>
      <c r="S1323">
        <v>4</v>
      </c>
      <c r="T1323">
        <v>445</v>
      </c>
      <c r="U1323">
        <v>462</v>
      </c>
      <c r="V1323">
        <v>8</v>
      </c>
      <c r="W1323">
        <v>450134</v>
      </c>
      <c r="X1323" t="s">
        <v>70</v>
      </c>
      <c r="Y1323" t="s">
        <v>47</v>
      </c>
    </row>
    <row r="1324" spans="1:42" hidden="1" x14ac:dyDescent="0.2">
      <c r="A1324" t="s">
        <v>987</v>
      </c>
      <c r="F1324" s="1">
        <v>44440</v>
      </c>
      <c r="G1324">
        <v>2021</v>
      </c>
      <c r="H1324" t="s">
        <v>1102</v>
      </c>
      <c r="I1324" t="s">
        <v>6029</v>
      </c>
      <c r="J1324" t="str">
        <f>VLOOKUP(I1324, [2]Sheet3!$A$1:$B$391, 2, FALSE)</f>
        <v>5* </v>
      </c>
      <c r="M1324" t="s">
        <v>1103</v>
      </c>
      <c r="N1324" t="s">
        <v>1024</v>
      </c>
      <c r="Q1324">
        <v>23294237</v>
      </c>
      <c r="R1324">
        <v>97</v>
      </c>
      <c r="S1324">
        <v>3</v>
      </c>
      <c r="T1324">
        <v>394</v>
      </c>
      <c r="U1324">
        <v>404</v>
      </c>
      <c r="V1324">
        <v>0</v>
      </c>
      <c r="W1324">
        <v>450134</v>
      </c>
      <c r="X1324" t="s">
        <v>70</v>
      </c>
      <c r="Y1324" t="s">
        <v>47</v>
      </c>
    </row>
    <row r="1325" spans="1:42" hidden="1" x14ac:dyDescent="0.2">
      <c r="A1325" t="s">
        <v>987</v>
      </c>
      <c r="F1325" s="1">
        <v>44986</v>
      </c>
      <c r="G1325">
        <v>2023</v>
      </c>
      <c r="H1325" t="s">
        <v>1118</v>
      </c>
      <c r="I1325" t="s">
        <v>6029</v>
      </c>
      <c r="J1325" t="str">
        <f>VLOOKUP(I1325, [2]Sheet3!$A$1:$B$391, 2, FALSE)</f>
        <v>5* </v>
      </c>
      <c r="M1325" t="s">
        <v>1119</v>
      </c>
      <c r="N1325" t="s">
        <v>1120</v>
      </c>
      <c r="Q1325">
        <v>29460321</v>
      </c>
      <c r="R1325">
        <v>99</v>
      </c>
      <c r="S1325">
        <v>1</v>
      </c>
      <c r="T1325">
        <v>115</v>
      </c>
      <c r="U1325">
        <v>135</v>
      </c>
      <c r="V1325">
        <v>2</v>
      </c>
      <c r="W1325">
        <v>450134</v>
      </c>
      <c r="X1325" t="s">
        <v>70</v>
      </c>
      <c r="Y1325" t="s">
        <v>47</v>
      </c>
    </row>
    <row r="1326" spans="1:42" hidden="1" x14ac:dyDescent="0.2">
      <c r="A1326" t="s">
        <v>1260</v>
      </c>
      <c r="F1326" s="1">
        <v>44986</v>
      </c>
      <c r="G1326">
        <v>2023</v>
      </c>
      <c r="H1326" t="s">
        <v>1118</v>
      </c>
      <c r="I1326" t="s">
        <v>6029</v>
      </c>
      <c r="J1326" t="str">
        <f>VLOOKUP(I1326, [2]Sheet3!$A$1:$B$391, 2, FALSE)</f>
        <v>5* </v>
      </c>
      <c r="M1326" t="s">
        <v>1119</v>
      </c>
      <c r="N1326" t="s">
        <v>1120</v>
      </c>
      <c r="Q1326">
        <v>29547973</v>
      </c>
      <c r="R1326">
        <v>99</v>
      </c>
      <c r="S1326">
        <v>1</v>
      </c>
      <c r="T1326">
        <v>115</v>
      </c>
      <c r="U1326">
        <v>135</v>
      </c>
      <c r="V1326">
        <v>2</v>
      </c>
      <c r="W1326">
        <v>29790</v>
      </c>
      <c r="X1326" t="s">
        <v>70</v>
      </c>
      <c r="Y1326" t="s">
        <v>47</v>
      </c>
    </row>
    <row r="1327" spans="1:42" hidden="1" x14ac:dyDescent="0.2">
      <c r="A1327" t="s">
        <v>2868</v>
      </c>
      <c r="F1327" s="1">
        <v>43983</v>
      </c>
      <c r="G1327">
        <v>2020</v>
      </c>
      <c r="H1327" t="s">
        <v>2939</v>
      </c>
      <c r="I1327" t="s">
        <v>6029</v>
      </c>
      <c r="J1327" t="str">
        <f>VLOOKUP(I1327, [2]Sheet3!$A$1:$B$391, 2, FALSE)</f>
        <v>5* </v>
      </c>
      <c r="M1327" t="s">
        <v>2940</v>
      </c>
      <c r="N1327" t="s">
        <v>2941</v>
      </c>
      <c r="Q1327">
        <v>31361366</v>
      </c>
      <c r="R1327">
        <v>96</v>
      </c>
      <c r="S1327">
        <v>2</v>
      </c>
      <c r="T1327">
        <v>251</v>
      </c>
      <c r="U1327">
        <v>265</v>
      </c>
      <c r="V1327">
        <v>34</v>
      </c>
      <c r="W1327">
        <v>272444</v>
      </c>
      <c r="X1327" t="s">
        <v>70</v>
      </c>
      <c r="Y1327" t="s">
        <v>47</v>
      </c>
    </row>
    <row r="1328" spans="1:42" hidden="1" x14ac:dyDescent="0.2">
      <c r="A1328" t="s">
        <v>3415</v>
      </c>
      <c r="F1328" s="1">
        <v>44348</v>
      </c>
      <c r="G1328">
        <v>2021</v>
      </c>
      <c r="H1328" t="s">
        <v>3464</v>
      </c>
      <c r="I1328" t="s">
        <v>6029</v>
      </c>
      <c r="J1328" t="str">
        <f>VLOOKUP(I1328, [2]Sheet3!$A$1:$B$391, 2, FALSE)</f>
        <v>5* </v>
      </c>
      <c r="M1328" t="s">
        <v>3465</v>
      </c>
      <c r="N1328" t="s">
        <v>3466</v>
      </c>
      <c r="Q1328">
        <v>21401859</v>
      </c>
      <c r="R1328">
        <v>97</v>
      </c>
      <c r="S1328">
        <v>2</v>
      </c>
      <c r="T1328">
        <v>251</v>
      </c>
      <c r="U1328">
        <v>266</v>
      </c>
      <c r="V1328">
        <v>6</v>
      </c>
      <c r="W1328">
        <v>776487</v>
      </c>
      <c r="X1328" t="s">
        <v>70</v>
      </c>
      <c r="Y1328" t="s">
        <v>47</v>
      </c>
    </row>
    <row r="1329" spans="1:25" hidden="1" x14ac:dyDescent="0.2">
      <c r="A1329" t="s">
        <v>312</v>
      </c>
      <c r="F1329" s="1">
        <v>41456</v>
      </c>
      <c r="G1329">
        <v>2013</v>
      </c>
      <c r="H1329" t="s">
        <v>337</v>
      </c>
      <c r="I1329" t="s">
        <v>6030</v>
      </c>
      <c r="J1329">
        <f>VLOOKUP(I1329, [2]Sheet3!$A$1:$B$391, 2, FALSE)</f>
        <v>5</v>
      </c>
      <c r="M1329" t="s">
        <v>339</v>
      </c>
      <c r="N1329" t="s">
        <v>340</v>
      </c>
      <c r="Q1329">
        <v>8779672</v>
      </c>
      <c r="R1329">
        <v>20</v>
      </c>
      <c r="S1329">
        <v>4</v>
      </c>
      <c r="T1329">
        <v>389</v>
      </c>
      <c r="U1329">
        <v>399</v>
      </c>
      <c r="V1329">
        <v>17</v>
      </c>
      <c r="W1329">
        <v>273089</v>
      </c>
      <c r="X1329" t="s">
        <v>70</v>
      </c>
      <c r="Y1329" t="s">
        <v>47</v>
      </c>
    </row>
    <row r="1330" spans="1:25" hidden="1" x14ac:dyDescent="0.2">
      <c r="A1330" t="s">
        <v>312</v>
      </c>
      <c r="F1330" s="1">
        <v>41944</v>
      </c>
      <c r="G1330">
        <v>2014</v>
      </c>
      <c r="H1330" t="s">
        <v>341</v>
      </c>
      <c r="I1330" t="s">
        <v>6030</v>
      </c>
      <c r="J1330">
        <f>VLOOKUP(I1330, [2]Sheet3!$A$1:$B$391, 2, FALSE)</f>
        <v>5</v>
      </c>
      <c r="M1330" t="s">
        <v>343</v>
      </c>
      <c r="N1330" t="s">
        <v>329</v>
      </c>
      <c r="Q1330">
        <v>8689756</v>
      </c>
      <c r="R1330">
        <v>21</v>
      </c>
      <c r="S1330">
        <v>6</v>
      </c>
      <c r="T1330">
        <v>1013</v>
      </c>
      <c r="U1330">
        <v>1020</v>
      </c>
      <c r="V1330">
        <v>42</v>
      </c>
      <c r="W1330">
        <v>273089</v>
      </c>
      <c r="X1330" t="s">
        <v>70</v>
      </c>
      <c r="Y1330" t="s">
        <v>47</v>
      </c>
    </row>
    <row r="1331" spans="1:25" hidden="1" x14ac:dyDescent="0.2">
      <c r="A1331" t="s">
        <v>312</v>
      </c>
      <c r="F1331" s="1">
        <v>43709</v>
      </c>
      <c r="G1331">
        <v>2019</v>
      </c>
      <c r="H1331" t="s">
        <v>431</v>
      </c>
      <c r="I1331" t="s">
        <v>6030</v>
      </c>
      <c r="J1331">
        <f>VLOOKUP(I1331, [2]Sheet3!$A$1:$B$391, 2, FALSE)</f>
        <v>5</v>
      </c>
      <c r="M1331" t="s">
        <v>432</v>
      </c>
      <c r="N1331" t="s">
        <v>326</v>
      </c>
      <c r="Q1331">
        <v>16951268</v>
      </c>
      <c r="R1331">
        <v>50</v>
      </c>
      <c r="T1331">
        <v>371</v>
      </c>
      <c r="U1331">
        <v>378</v>
      </c>
      <c r="V1331">
        <v>41</v>
      </c>
      <c r="W1331">
        <v>273089</v>
      </c>
      <c r="X1331" t="s">
        <v>70</v>
      </c>
      <c r="Y1331" t="s">
        <v>47</v>
      </c>
    </row>
    <row r="1332" spans="1:25" hidden="1" x14ac:dyDescent="0.2">
      <c r="A1332" t="s">
        <v>1623</v>
      </c>
      <c r="F1332" s="1">
        <v>44682</v>
      </c>
      <c r="G1332">
        <v>2022</v>
      </c>
      <c r="H1332" t="s">
        <v>1726</v>
      </c>
      <c r="I1332" t="s">
        <v>6030</v>
      </c>
      <c r="J1332">
        <f>VLOOKUP(I1332, [2]Sheet3!$A$1:$B$391, 2, FALSE)</f>
        <v>5</v>
      </c>
      <c r="M1332" t="s">
        <v>1727</v>
      </c>
      <c r="N1332" t="s">
        <v>1728</v>
      </c>
      <c r="Q1332">
        <v>27230692</v>
      </c>
      <c r="R1332">
        <v>66</v>
      </c>
      <c r="T1332">
        <v>102909</v>
      </c>
      <c r="V1332">
        <v>11</v>
      </c>
      <c r="W1332">
        <v>747904</v>
      </c>
      <c r="X1332" t="s">
        <v>70</v>
      </c>
      <c r="Y1332" t="s">
        <v>47</v>
      </c>
    </row>
    <row r="1333" spans="1:25" hidden="1" x14ac:dyDescent="0.2">
      <c r="A1333" t="s">
        <v>2650</v>
      </c>
      <c r="F1333" s="1">
        <v>44743</v>
      </c>
      <c r="G1333">
        <v>2022</v>
      </c>
      <c r="H1333" t="s">
        <v>2716</v>
      </c>
      <c r="I1333" t="s">
        <v>6030</v>
      </c>
      <c r="J1333">
        <f>VLOOKUP(I1333, [2]Sheet3!$A$1:$B$391, 2, FALSE)</f>
        <v>5</v>
      </c>
      <c r="M1333" t="s">
        <v>2717</v>
      </c>
      <c r="N1333" t="s">
        <v>2650</v>
      </c>
      <c r="Q1333">
        <v>27881091</v>
      </c>
      <c r="R1333">
        <v>67</v>
      </c>
      <c r="T1333">
        <v>102977</v>
      </c>
      <c r="V1333">
        <v>14</v>
      </c>
      <c r="W1333">
        <v>333872</v>
      </c>
      <c r="X1333" t="s">
        <v>70</v>
      </c>
      <c r="Y1333" t="s">
        <v>47</v>
      </c>
    </row>
    <row r="1334" spans="1:25" hidden="1" x14ac:dyDescent="0.2">
      <c r="A1334" t="s">
        <v>2868</v>
      </c>
      <c r="F1334" s="1">
        <v>41944</v>
      </c>
      <c r="G1334">
        <v>2014</v>
      </c>
      <c r="H1334" t="s">
        <v>341</v>
      </c>
      <c r="I1334" t="s">
        <v>6030</v>
      </c>
      <c r="J1334">
        <f>VLOOKUP(I1334, [2]Sheet3!$A$1:$B$391, 2, FALSE)</f>
        <v>5</v>
      </c>
      <c r="M1334" t="s">
        <v>343</v>
      </c>
      <c r="N1334" t="s">
        <v>329</v>
      </c>
      <c r="Q1334">
        <v>7800975</v>
      </c>
      <c r="R1334">
        <v>21</v>
      </c>
      <c r="S1334">
        <v>6</v>
      </c>
      <c r="T1334">
        <v>1013</v>
      </c>
      <c r="U1334">
        <v>1020</v>
      </c>
      <c r="V1334">
        <v>42</v>
      </c>
      <c r="W1334">
        <v>272444</v>
      </c>
      <c r="X1334" t="s">
        <v>70</v>
      </c>
      <c r="Y1334" t="s">
        <v>47</v>
      </c>
    </row>
    <row r="1335" spans="1:25" x14ac:dyDescent="0.2">
      <c r="A1335" t="s">
        <v>4397</v>
      </c>
      <c r="F1335" s="1">
        <v>44319</v>
      </c>
      <c r="G1335">
        <v>2021</v>
      </c>
      <c r="H1335" t="s">
        <v>4474</v>
      </c>
      <c r="I1335" t="s">
        <v>6031</v>
      </c>
      <c r="J1335" t="e">
        <f>VLOOKUP(I1335, [2]Sheet3!$A$1:$B$391, 2, FALSE)</f>
        <v>#N/A</v>
      </c>
      <c r="M1335" t="s">
        <v>4477</v>
      </c>
      <c r="N1335" t="s">
        <v>4457</v>
      </c>
      <c r="Q1335">
        <v>25295480</v>
      </c>
      <c r="R1335">
        <v>14</v>
      </c>
      <c r="S1335">
        <v>5</v>
      </c>
      <c r="T1335">
        <v>204</v>
      </c>
      <c r="V1335">
        <v>1</v>
      </c>
      <c r="W1335">
        <v>115874</v>
      </c>
      <c r="X1335" t="s">
        <v>614</v>
      </c>
      <c r="Y1335" t="s">
        <v>47</v>
      </c>
    </row>
    <row r="1336" spans="1:25" hidden="1" x14ac:dyDescent="0.2">
      <c r="A1336" t="s">
        <v>1302</v>
      </c>
      <c r="F1336" s="1">
        <v>38231</v>
      </c>
      <c r="G1336">
        <v>2004</v>
      </c>
      <c r="H1336" t="s">
        <v>1615</v>
      </c>
      <c r="I1336" t="s">
        <v>6032</v>
      </c>
      <c r="J1336" t="str">
        <f>VLOOKUP(I1336, [2]Sheet3!$A$1:$B$391, 2, FALSE)</f>
        <v>4 </v>
      </c>
      <c r="M1336" t="s">
        <v>1617</v>
      </c>
      <c r="N1336" t="s">
        <v>1306</v>
      </c>
      <c r="Q1336">
        <v>4423226</v>
      </c>
      <c r="R1336">
        <v>71</v>
      </c>
      <c r="S1336">
        <v>3</v>
      </c>
      <c r="T1336">
        <v>557</v>
      </c>
      <c r="U1336">
        <v>557</v>
      </c>
      <c r="V1336">
        <v>2</v>
      </c>
      <c r="W1336">
        <v>30767</v>
      </c>
      <c r="X1336" t="s">
        <v>53</v>
      </c>
      <c r="Y1336" t="s">
        <v>192</v>
      </c>
    </row>
    <row r="1337" spans="1:25" x14ac:dyDescent="0.2">
      <c r="A1337" t="s">
        <v>3554</v>
      </c>
      <c r="F1337" s="1">
        <v>45110</v>
      </c>
      <c r="G1337">
        <v>2023</v>
      </c>
      <c r="H1337" t="s">
        <v>3760</v>
      </c>
      <c r="I1337" t="s">
        <v>6033</v>
      </c>
      <c r="J1337" t="e">
        <f>VLOOKUP(I1337, [2]Sheet3!$A$1:$B$391, 2, FALSE)</f>
        <v>#N/A</v>
      </c>
      <c r="M1337" t="s">
        <v>3762</v>
      </c>
      <c r="N1337" t="s">
        <v>3554</v>
      </c>
      <c r="Q1337">
        <v>32037840</v>
      </c>
      <c r="R1337">
        <v>17</v>
      </c>
      <c r="S1337">
        <v>3</v>
      </c>
      <c r="T1337">
        <v>458</v>
      </c>
      <c r="U1337">
        <v>460</v>
      </c>
      <c r="V1337">
        <v>0</v>
      </c>
      <c r="W1337">
        <v>776490</v>
      </c>
      <c r="X1337" t="s">
        <v>172</v>
      </c>
      <c r="Y1337" t="s">
        <v>2164</v>
      </c>
    </row>
    <row r="1338" spans="1:25" hidden="1" x14ac:dyDescent="0.2">
      <c r="A1338" t="s">
        <v>987</v>
      </c>
      <c r="F1338" s="1">
        <v>41944</v>
      </c>
      <c r="G1338">
        <v>2014</v>
      </c>
      <c r="H1338" t="s">
        <v>1051</v>
      </c>
      <c r="I1338" t="s">
        <v>6034</v>
      </c>
      <c r="J1338" t="str">
        <f>VLOOKUP(I1338, [2]Sheet3!$A$1:$B$391, 2, FALSE)</f>
        <v>5 </v>
      </c>
      <c r="M1338" t="s">
        <v>1053</v>
      </c>
      <c r="N1338" t="s">
        <v>1024</v>
      </c>
      <c r="Q1338">
        <v>9818100</v>
      </c>
      <c r="R1338">
        <v>17</v>
      </c>
      <c r="S1338">
        <v>4</v>
      </c>
      <c r="T1338">
        <v>367</v>
      </c>
      <c r="U1338">
        <v>380</v>
      </c>
      <c r="V1338">
        <v>15</v>
      </c>
      <c r="W1338">
        <v>450134</v>
      </c>
      <c r="X1338" t="s">
        <v>46</v>
      </c>
      <c r="Y1338" t="s">
        <v>47</v>
      </c>
    </row>
    <row r="1339" spans="1:25" hidden="1" x14ac:dyDescent="0.2">
      <c r="A1339" t="s">
        <v>1746</v>
      </c>
      <c r="F1339" s="1">
        <v>44409</v>
      </c>
      <c r="G1339">
        <v>2021</v>
      </c>
      <c r="H1339" t="s">
        <v>1747</v>
      </c>
      <c r="I1339" t="s">
        <v>6034</v>
      </c>
      <c r="J1339" t="str">
        <f>VLOOKUP(I1339, [2]Sheet3!$A$1:$B$391, 2, FALSE)</f>
        <v>5 </v>
      </c>
      <c r="M1339" t="s">
        <v>1749</v>
      </c>
      <c r="N1339" t="s">
        <v>1750</v>
      </c>
      <c r="Q1339">
        <v>30365642</v>
      </c>
      <c r="R1339">
        <v>24</v>
      </c>
      <c r="S1339">
        <v>3</v>
      </c>
      <c r="T1339">
        <v>329</v>
      </c>
      <c r="U1339">
        <v>353</v>
      </c>
      <c r="V1339">
        <v>152</v>
      </c>
      <c r="W1339">
        <v>1796071</v>
      </c>
      <c r="X1339" t="s">
        <v>46</v>
      </c>
      <c r="Y1339" t="s">
        <v>47</v>
      </c>
    </row>
    <row r="1340" spans="1:25" hidden="1" x14ac:dyDescent="0.2">
      <c r="A1340" t="s">
        <v>1746</v>
      </c>
      <c r="F1340" s="1">
        <v>44501</v>
      </c>
      <c r="G1340">
        <v>2021</v>
      </c>
      <c r="H1340" t="s">
        <v>1751</v>
      </c>
      <c r="I1340" t="s">
        <v>6034</v>
      </c>
      <c r="J1340" t="str">
        <f>VLOOKUP(I1340, [2]Sheet3!$A$1:$B$391, 2, FALSE)</f>
        <v>5 </v>
      </c>
      <c r="M1340" t="s">
        <v>1752</v>
      </c>
      <c r="N1340" t="s">
        <v>1750</v>
      </c>
      <c r="Q1340">
        <v>30365644</v>
      </c>
      <c r="R1340">
        <v>24</v>
      </c>
      <c r="S1340">
        <v>4</v>
      </c>
      <c r="T1340">
        <v>462</v>
      </c>
      <c r="U1340">
        <v>479</v>
      </c>
      <c r="V1340">
        <v>95</v>
      </c>
      <c r="W1340">
        <v>1796071</v>
      </c>
      <c r="X1340" t="s">
        <v>46</v>
      </c>
      <c r="Y1340" t="s">
        <v>47</v>
      </c>
    </row>
    <row r="1341" spans="1:25" hidden="1" x14ac:dyDescent="0.2">
      <c r="A1341" t="s">
        <v>2320</v>
      </c>
      <c r="F1341" s="1">
        <v>42491</v>
      </c>
      <c r="G1341">
        <v>2016</v>
      </c>
      <c r="H1341" t="s">
        <v>2364</v>
      </c>
      <c r="I1341" t="s">
        <v>6034</v>
      </c>
      <c r="J1341" t="str">
        <f>VLOOKUP(I1341, [2]Sheet3!$A$1:$B$391, 2, FALSE)</f>
        <v>5 </v>
      </c>
      <c r="M1341" t="s">
        <v>2365</v>
      </c>
      <c r="N1341" t="s">
        <v>2366</v>
      </c>
      <c r="Q1341">
        <v>11169688</v>
      </c>
      <c r="R1341">
        <v>19</v>
      </c>
      <c r="S1341">
        <v>2</v>
      </c>
      <c r="T1341">
        <v>142</v>
      </c>
      <c r="U1341">
        <v>157</v>
      </c>
      <c r="V1341">
        <v>57</v>
      </c>
      <c r="W1341">
        <v>259376</v>
      </c>
      <c r="X1341" t="s">
        <v>46</v>
      </c>
      <c r="Y1341" t="s">
        <v>47</v>
      </c>
    </row>
    <row r="1342" spans="1:25" hidden="1" x14ac:dyDescent="0.2">
      <c r="A1342" t="s">
        <v>3415</v>
      </c>
      <c r="F1342" s="1">
        <v>45615</v>
      </c>
      <c r="G1342">
        <v>2024</v>
      </c>
      <c r="H1342" t="s">
        <v>3495</v>
      </c>
      <c r="I1342" t="s">
        <v>6035</v>
      </c>
      <c r="J1342">
        <f>VLOOKUP(I1342, [2]Sheet3!$A$1:$B$391, 2, FALSE)</f>
        <v>4</v>
      </c>
      <c r="M1342" t="s">
        <v>3497</v>
      </c>
      <c r="N1342" t="s">
        <v>3454</v>
      </c>
      <c r="Q1342">
        <v>35576552</v>
      </c>
      <c r="R1342">
        <v>38</v>
      </c>
      <c r="S1342">
        <v>8</v>
      </c>
      <c r="T1342">
        <v>1074</v>
      </c>
      <c r="U1342">
        <v>1088</v>
      </c>
      <c r="V1342">
        <v>0</v>
      </c>
      <c r="W1342">
        <v>776487</v>
      </c>
      <c r="X1342" t="s">
        <v>125</v>
      </c>
      <c r="Y1342" t="s">
        <v>47</v>
      </c>
    </row>
    <row r="1343" spans="1:25" hidden="1" x14ac:dyDescent="0.2">
      <c r="A1343" t="s">
        <v>2484</v>
      </c>
      <c r="F1343" s="1">
        <v>45531</v>
      </c>
      <c r="G1343">
        <v>2024</v>
      </c>
      <c r="H1343" t="s">
        <v>2643</v>
      </c>
      <c r="I1343" t="s">
        <v>6036</v>
      </c>
      <c r="J1343" t="str">
        <f>VLOOKUP(I1343, [2]Sheet3!$A$1:$B$391, 2, FALSE)</f>
        <v>5 </v>
      </c>
      <c r="M1343" t="s">
        <v>2645</v>
      </c>
      <c r="N1343" t="s">
        <v>2647</v>
      </c>
      <c r="Q1343">
        <v>34975243</v>
      </c>
      <c r="T1343">
        <v>1</v>
      </c>
      <c r="U1343">
        <v>35</v>
      </c>
      <c r="V1343">
        <v>0</v>
      </c>
      <c r="W1343">
        <v>180309</v>
      </c>
      <c r="X1343" t="s">
        <v>172</v>
      </c>
      <c r="Y1343" t="s">
        <v>47</v>
      </c>
    </row>
    <row r="1344" spans="1:25" hidden="1" x14ac:dyDescent="0.2">
      <c r="A1344" t="s">
        <v>3022</v>
      </c>
      <c r="F1344" s="1">
        <v>39722</v>
      </c>
      <c r="G1344">
        <v>2008</v>
      </c>
      <c r="H1344" t="s">
        <v>3155</v>
      </c>
      <c r="I1344" t="s">
        <v>6036</v>
      </c>
      <c r="J1344" t="str">
        <f>VLOOKUP(I1344, [2]Sheet3!$A$1:$B$391, 2, FALSE)</f>
        <v>5 </v>
      </c>
      <c r="M1344" t="s">
        <v>3157</v>
      </c>
      <c r="N1344" t="s">
        <v>3022</v>
      </c>
      <c r="Q1344">
        <v>1526131</v>
      </c>
      <c r="R1344">
        <v>46</v>
      </c>
      <c r="S1344">
        <v>4</v>
      </c>
      <c r="T1344">
        <v>512</v>
      </c>
      <c r="U1344">
        <v>535</v>
      </c>
      <c r="V1344">
        <v>29</v>
      </c>
      <c r="W1344">
        <v>156816</v>
      </c>
      <c r="X1344" t="s">
        <v>53</v>
      </c>
      <c r="Y1344" t="s">
        <v>47</v>
      </c>
    </row>
    <row r="1345" spans="1:36" hidden="1" x14ac:dyDescent="0.2">
      <c r="A1345" t="s">
        <v>3022</v>
      </c>
      <c r="F1345" s="1">
        <v>39995</v>
      </c>
      <c r="G1345">
        <v>2009</v>
      </c>
      <c r="H1345" t="s">
        <v>3171</v>
      </c>
      <c r="I1345" t="s">
        <v>6036</v>
      </c>
      <c r="J1345" t="str">
        <f>VLOOKUP(I1345, [2]Sheet3!$A$1:$B$391, 2, FALSE)</f>
        <v>5 </v>
      </c>
      <c r="M1345" t="s">
        <v>3173</v>
      </c>
      <c r="N1345" t="s">
        <v>3022</v>
      </c>
      <c r="Q1345">
        <v>4445565</v>
      </c>
      <c r="R1345">
        <v>47</v>
      </c>
      <c r="S1345">
        <v>3</v>
      </c>
      <c r="T1345">
        <v>370</v>
      </c>
      <c r="U1345">
        <v>397</v>
      </c>
      <c r="V1345">
        <v>24</v>
      </c>
      <c r="W1345">
        <v>156816</v>
      </c>
      <c r="X1345" t="s">
        <v>53</v>
      </c>
      <c r="Y1345" t="s">
        <v>47</v>
      </c>
    </row>
    <row r="1346" spans="1:36" hidden="1" x14ac:dyDescent="0.2">
      <c r="A1346" t="s">
        <v>3022</v>
      </c>
      <c r="F1346" s="1">
        <v>39995</v>
      </c>
      <c r="G1346">
        <v>2009</v>
      </c>
      <c r="H1346" t="s">
        <v>3181</v>
      </c>
      <c r="I1346" t="s">
        <v>6036</v>
      </c>
      <c r="J1346" t="str">
        <f>VLOOKUP(I1346, [2]Sheet3!$A$1:$B$391, 2, FALSE)</f>
        <v>5 </v>
      </c>
      <c r="M1346" t="s">
        <v>3182</v>
      </c>
      <c r="N1346" t="s">
        <v>3183</v>
      </c>
      <c r="Q1346">
        <v>6854394</v>
      </c>
      <c r="R1346">
        <v>47</v>
      </c>
      <c r="S1346">
        <v>3</v>
      </c>
      <c r="T1346">
        <v>233</v>
      </c>
      <c r="U1346">
        <v>262</v>
      </c>
      <c r="V1346">
        <v>62</v>
      </c>
      <c r="W1346">
        <v>156816</v>
      </c>
      <c r="X1346" t="s">
        <v>3050</v>
      </c>
      <c r="Y1346" t="s">
        <v>47</v>
      </c>
    </row>
    <row r="1347" spans="1:36" x14ac:dyDescent="0.2">
      <c r="A1347" t="s">
        <v>3415</v>
      </c>
      <c r="F1347" s="1">
        <v>42736</v>
      </c>
      <c r="G1347">
        <v>2017</v>
      </c>
      <c r="H1347" t="s">
        <v>3438</v>
      </c>
      <c r="I1347" t="s">
        <v>6037</v>
      </c>
      <c r="J1347" t="e">
        <f>VLOOKUP(I1347, [2]Sheet3!$A$1:$B$391, 2, FALSE)</f>
        <v>#N/A</v>
      </c>
      <c r="M1347" t="s">
        <v>3442</v>
      </c>
      <c r="N1347" t="s">
        <v>3441</v>
      </c>
      <c r="Q1347">
        <v>16334546</v>
      </c>
      <c r="R1347">
        <v>18</v>
      </c>
      <c r="S1347">
        <v>1</v>
      </c>
      <c r="T1347">
        <v>1</v>
      </c>
      <c r="U1347">
        <v>23</v>
      </c>
      <c r="V1347">
        <v>8</v>
      </c>
      <c r="W1347">
        <v>776487</v>
      </c>
      <c r="X1347" t="s">
        <v>1437</v>
      </c>
      <c r="Y1347" t="s">
        <v>47</v>
      </c>
    </row>
    <row r="1348" spans="1:36" x14ac:dyDescent="0.2">
      <c r="A1348" t="s">
        <v>1302</v>
      </c>
      <c r="F1348" s="1">
        <v>39234</v>
      </c>
      <c r="G1348">
        <v>2007</v>
      </c>
      <c r="H1348" t="s">
        <v>1501</v>
      </c>
      <c r="I1348" t="s">
        <v>6038</v>
      </c>
      <c r="J1348" t="e">
        <f>VLOOKUP(I1348, [2]Sheet3!$A$1:$B$391, 2, FALSE)</f>
        <v>#N/A</v>
      </c>
      <c r="M1348" t="s">
        <v>1503</v>
      </c>
      <c r="N1348" t="s">
        <v>1302</v>
      </c>
      <c r="Q1348">
        <v>4423225</v>
      </c>
      <c r="R1348">
        <v>8</v>
      </c>
      <c r="S1348">
        <v>3</v>
      </c>
      <c r="T1348">
        <v>255</v>
      </c>
      <c r="U1348">
        <v>265</v>
      </c>
      <c r="V1348">
        <v>34</v>
      </c>
      <c r="W1348">
        <v>30767</v>
      </c>
      <c r="X1348" t="s">
        <v>46</v>
      </c>
      <c r="Y1348" t="s">
        <v>47</v>
      </c>
    </row>
    <row r="1349" spans="1:36" x14ac:dyDescent="0.2">
      <c r="A1349" t="s">
        <v>2432</v>
      </c>
      <c r="F1349" s="1">
        <v>44470</v>
      </c>
      <c r="G1349">
        <v>2021</v>
      </c>
      <c r="H1349" t="s">
        <v>2433</v>
      </c>
      <c r="I1349" t="s">
        <v>6038</v>
      </c>
      <c r="J1349" t="e">
        <f>VLOOKUP(I1349, [2]Sheet3!$A$1:$B$391, 2, FALSE)</f>
        <v>#N/A</v>
      </c>
      <c r="M1349" t="s">
        <v>2435</v>
      </c>
      <c r="N1349" t="s">
        <v>2436</v>
      </c>
      <c r="Q1349">
        <v>26551956</v>
      </c>
      <c r="R1349">
        <v>22</v>
      </c>
      <c r="S1349">
        <v>7</v>
      </c>
      <c r="T1349">
        <v>799</v>
      </c>
      <c r="U1349">
        <v>822</v>
      </c>
      <c r="V1349">
        <v>9</v>
      </c>
      <c r="W1349">
        <v>1473073</v>
      </c>
      <c r="X1349" t="s">
        <v>46</v>
      </c>
      <c r="Y1349" t="s">
        <v>47</v>
      </c>
    </row>
    <row r="1350" spans="1:36" x14ac:dyDescent="0.2">
      <c r="A1350" t="s">
        <v>3554</v>
      </c>
      <c r="F1350" s="1">
        <v>42767</v>
      </c>
      <c r="G1350">
        <v>2017</v>
      </c>
      <c r="H1350" t="s">
        <v>3555</v>
      </c>
      <c r="I1350" t="s">
        <v>6038</v>
      </c>
      <c r="J1350" t="e">
        <f>VLOOKUP(I1350, [2]Sheet3!$A$1:$B$391, 2, FALSE)</f>
        <v>#N/A</v>
      </c>
      <c r="M1350" t="s">
        <v>3557</v>
      </c>
      <c r="N1350" t="s">
        <v>3554</v>
      </c>
      <c r="Q1350">
        <v>11804183</v>
      </c>
      <c r="R1350">
        <v>18</v>
      </c>
      <c r="S1350">
        <v>2</v>
      </c>
      <c r="T1350">
        <v>126</v>
      </c>
      <c r="U1350">
        <v>139</v>
      </c>
      <c r="V1350">
        <v>0</v>
      </c>
      <c r="W1350">
        <v>776490</v>
      </c>
      <c r="X1350" t="s">
        <v>46</v>
      </c>
      <c r="Y1350" t="s">
        <v>47</v>
      </c>
    </row>
    <row r="1351" spans="1:36" hidden="1" x14ac:dyDescent="0.2">
      <c r="A1351" t="s">
        <v>6039</v>
      </c>
      <c r="D1351" t="s">
        <v>5052</v>
      </c>
      <c r="E1351" t="s">
        <v>5169</v>
      </c>
      <c r="F1351" s="6">
        <v>42735</v>
      </c>
      <c r="G1351">
        <v>2016</v>
      </c>
      <c r="H1351" t="s">
        <v>3939</v>
      </c>
      <c r="I1351" t="s">
        <v>6040</v>
      </c>
      <c r="J1351" t="s">
        <v>5078</v>
      </c>
      <c r="Q1351" s="7">
        <v>154848124928</v>
      </c>
      <c r="R1351">
        <v>26</v>
      </c>
      <c r="S1351">
        <v>2</v>
      </c>
      <c r="T1351" t="s">
        <v>6041</v>
      </c>
      <c r="Z1351" t="s">
        <v>5047</v>
      </c>
      <c r="AB1351" t="s">
        <v>6042</v>
      </c>
      <c r="AC1351" t="s">
        <v>6043</v>
      </c>
      <c r="AD1351" t="s">
        <v>5050</v>
      </c>
      <c r="AE1351" t="s">
        <v>6044</v>
      </c>
      <c r="AF1351" t="s">
        <v>6045</v>
      </c>
      <c r="AG1351" t="s">
        <v>5050</v>
      </c>
      <c r="AH1351" t="s">
        <v>6046</v>
      </c>
      <c r="AI1351" t="s">
        <v>5217</v>
      </c>
      <c r="AJ1351" t="s">
        <v>6047</v>
      </c>
    </row>
    <row r="1352" spans="1:36" hidden="1" x14ac:dyDescent="0.2">
      <c r="A1352" t="s">
        <v>987</v>
      </c>
      <c r="F1352" s="1">
        <v>44924</v>
      </c>
      <c r="G1352">
        <v>2022</v>
      </c>
      <c r="H1352" t="s">
        <v>1114</v>
      </c>
      <c r="I1352" t="s">
        <v>6048</v>
      </c>
      <c r="J1352">
        <f>VLOOKUP(I1352, [2]Sheet3!$A$1:$B$391, 2, FALSE)</f>
        <v>4</v>
      </c>
      <c r="M1352" t="s">
        <v>1116</v>
      </c>
      <c r="N1352" t="s">
        <v>1109</v>
      </c>
      <c r="Q1352">
        <v>29460320</v>
      </c>
      <c r="T1352">
        <v>1</v>
      </c>
      <c r="U1352">
        <v>19</v>
      </c>
      <c r="V1352">
        <v>1</v>
      </c>
      <c r="W1352">
        <v>450134</v>
      </c>
      <c r="X1352" t="s">
        <v>172</v>
      </c>
      <c r="Y1352" t="s">
        <v>47</v>
      </c>
    </row>
    <row r="1353" spans="1:36" hidden="1" x14ac:dyDescent="0.2">
      <c r="A1353" t="s">
        <v>2868</v>
      </c>
      <c r="F1353" s="1">
        <v>41849</v>
      </c>
      <c r="G1353">
        <v>2014</v>
      </c>
      <c r="H1353" t="s">
        <v>2884</v>
      </c>
      <c r="I1353" t="s">
        <v>6048</v>
      </c>
      <c r="J1353">
        <f>VLOOKUP(I1353, [2]Sheet3!$A$1:$B$391, 2, FALSE)</f>
        <v>4</v>
      </c>
      <c r="M1353" t="s">
        <v>2886</v>
      </c>
      <c r="N1353" t="s">
        <v>2868</v>
      </c>
      <c r="Q1353">
        <v>7800973</v>
      </c>
      <c r="R1353">
        <v>22</v>
      </c>
      <c r="S1353">
        <v>5</v>
      </c>
      <c r="T1353">
        <v>442</v>
      </c>
      <c r="U1353">
        <v>468</v>
      </c>
      <c r="V1353">
        <v>2</v>
      </c>
      <c r="W1353">
        <v>272444</v>
      </c>
      <c r="X1353" t="s">
        <v>172</v>
      </c>
      <c r="Y1353" t="s">
        <v>47</v>
      </c>
    </row>
    <row r="1354" spans="1:36" x14ac:dyDescent="0.2">
      <c r="A1354" t="s">
        <v>767</v>
      </c>
      <c r="F1354" s="1">
        <v>43910</v>
      </c>
      <c r="G1354">
        <v>2020</v>
      </c>
      <c r="H1354" t="s">
        <v>835</v>
      </c>
      <c r="I1354" t="s">
        <v>6049</v>
      </c>
      <c r="J1354" t="e">
        <f>VLOOKUP(I1354, [2]Sheet3!$A$1:$B$391, 2, FALSE)</f>
        <v>#N/A</v>
      </c>
      <c r="M1354" t="s">
        <v>840</v>
      </c>
      <c r="N1354" t="s">
        <v>839</v>
      </c>
      <c r="Q1354">
        <v>20600792</v>
      </c>
      <c r="R1354">
        <v>13</v>
      </c>
      <c r="S1354">
        <v>2</v>
      </c>
      <c r="T1354">
        <v>221</v>
      </c>
      <c r="U1354">
        <v>240</v>
      </c>
      <c r="V1354">
        <v>8</v>
      </c>
      <c r="W1354">
        <v>21121</v>
      </c>
      <c r="X1354" t="s">
        <v>125</v>
      </c>
      <c r="Y1354" t="s">
        <v>47</v>
      </c>
    </row>
    <row r="1355" spans="1:36" x14ac:dyDescent="0.2">
      <c r="A1355" t="s">
        <v>3022</v>
      </c>
      <c r="F1355" s="1">
        <v>43910</v>
      </c>
      <c r="G1355">
        <v>2020</v>
      </c>
      <c r="H1355" t="s">
        <v>835</v>
      </c>
      <c r="I1355" t="s">
        <v>6049</v>
      </c>
      <c r="J1355" t="e">
        <f>VLOOKUP(I1355, [2]Sheet3!$A$1:$B$391, 2, FALSE)</f>
        <v>#N/A</v>
      </c>
      <c r="M1355" t="s">
        <v>840</v>
      </c>
      <c r="N1355" t="s">
        <v>839</v>
      </c>
      <c r="Q1355">
        <v>20594038</v>
      </c>
      <c r="R1355">
        <v>13</v>
      </c>
      <c r="S1355">
        <v>2</v>
      </c>
      <c r="T1355">
        <v>221</v>
      </c>
      <c r="U1355">
        <v>240</v>
      </c>
      <c r="V1355">
        <v>8</v>
      </c>
      <c r="W1355">
        <v>156816</v>
      </c>
      <c r="X1355" t="s">
        <v>125</v>
      </c>
      <c r="Y1355" t="s">
        <v>47</v>
      </c>
    </row>
    <row r="1356" spans="1:36" x14ac:dyDescent="0.2">
      <c r="A1356" t="s">
        <v>2320</v>
      </c>
      <c r="F1356" s="1">
        <v>45260</v>
      </c>
      <c r="G1356">
        <v>2023</v>
      </c>
      <c r="H1356" t="s">
        <v>2420</v>
      </c>
      <c r="I1356" t="s">
        <v>6050</v>
      </c>
      <c r="J1356" t="e">
        <f>VLOOKUP(I1356, [2]Sheet3!$A$1:$B$391, 2, FALSE)</f>
        <v>#N/A</v>
      </c>
      <c r="M1356" t="s">
        <v>2422</v>
      </c>
      <c r="N1356" t="s">
        <v>2320</v>
      </c>
      <c r="Q1356">
        <v>33863868</v>
      </c>
      <c r="R1356">
        <v>12</v>
      </c>
      <c r="S1356">
        <v>4</v>
      </c>
      <c r="V1356">
        <v>0</v>
      </c>
      <c r="W1356">
        <v>259376</v>
      </c>
      <c r="X1356" t="s">
        <v>2423</v>
      </c>
      <c r="Y1356" t="s">
        <v>47</v>
      </c>
    </row>
    <row r="1357" spans="1:36" hidden="1" x14ac:dyDescent="0.2">
      <c r="A1357" t="s">
        <v>4627</v>
      </c>
      <c r="F1357" s="1">
        <v>40179</v>
      </c>
      <c r="G1357">
        <v>2010</v>
      </c>
      <c r="H1357" t="s">
        <v>4628</v>
      </c>
      <c r="I1357" t="s">
        <v>6051</v>
      </c>
      <c r="J1357" t="str">
        <f>VLOOKUP(I1357, [2]Sheet3!$A$1:$B$391, 2, FALSE)</f>
        <v>5* </v>
      </c>
      <c r="M1357" t="s">
        <v>4631</v>
      </c>
      <c r="N1357" t="s">
        <v>4633</v>
      </c>
      <c r="Q1357">
        <v>4842261</v>
      </c>
      <c r="R1357">
        <v>46</v>
      </c>
      <c r="S1357">
        <v>1</v>
      </c>
      <c r="T1357">
        <v>12</v>
      </c>
      <c r="U1357">
        <v>18</v>
      </c>
      <c r="V1357">
        <v>54</v>
      </c>
      <c r="W1357">
        <v>498228</v>
      </c>
      <c r="X1357" t="s">
        <v>53</v>
      </c>
      <c r="Y1357" t="s">
        <v>47</v>
      </c>
    </row>
    <row r="1358" spans="1:36" hidden="1" x14ac:dyDescent="0.2">
      <c r="A1358" t="s">
        <v>4627</v>
      </c>
      <c r="F1358" s="1">
        <v>41730</v>
      </c>
      <c r="G1358">
        <v>2014</v>
      </c>
      <c r="H1358" t="s">
        <v>4656</v>
      </c>
      <c r="I1358" t="s">
        <v>6051</v>
      </c>
      <c r="J1358" t="str">
        <f>VLOOKUP(I1358, [2]Sheet3!$A$1:$B$391, 2, FALSE)</f>
        <v>5* </v>
      </c>
      <c r="M1358" t="s">
        <v>4657</v>
      </c>
      <c r="N1358" t="s">
        <v>4641</v>
      </c>
      <c r="Q1358">
        <v>8914178</v>
      </c>
      <c r="R1358">
        <v>50</v>
      </c>
      <c r="S1358">
        <v>2</v>
      </c>
      <c r="T1358">
        <v>59</v>
      </c>
      <c r="U1358">
        <v>83</v>
      </c>
      <c r="V1358">
        <v>106</v>
      </c>
      <c r="W1358">
        <v>498228</v>
      </c>
      <c r="X1358" t="s">
        <v>53</v>
      </c>
      <c r="Y1358" t="s">
        <v>47</v>
      </c>
    </row>
    <row r="1359" spans="1:36" hidden="1" x14ac:dyDescent="0.2">
      <c r="A1359" t="s">
        <v>4627</v>
      </c>
      <c r="F1359" s="1">
        <v>42005</v>
      </c>
      <c r="G1359">
        <v>2015</v>
      </c>
      <c r="H1359" t="s">
        <v>4663</v>
      </c>
      <c r="I1359" t="s">
        <v>6051</v>
      </c>
      <c r="J1359" t="str">
        <f>VLOOKUP(I1359, [2]Sheet3!$A$1:$B$391, 2, FALSE)</f>
        <v>5* </v>
      </c>
      <c r="M1359" t="s">
        <v>4664</v>
      </c>
      <c r="N1359" t="s">
        <v>4665</v>
      </c>
      <c r="Q1359">
        <v>9517013</v>
      </c>
      <c r="R1359">
        <v>51</v>
      </c>
      <c r="S1359">
        <v>1</v>
      </c>
      <c r="T1359">
        <v>52</v>
      </c>
      <c r="U1359">
        <v>66</v>
      </c>
      <c r="V1359">
        <v>128</v>
      </c>
      <c r="W1359">
        <v>498228</v>
      </c>
      <c r="X1359" t="s">
        <v>53</v>
      </c>
      <c r="Y1359" t="s">
        <v>47</v>
      </c>
    </row>
    <row r="1360" spans="1:36" hidden="1" x14ac:dyDescent="0.2">
      <c r="A1360" t="s">
        <v>4627</v>
      </c>
      <c r="F1360" s="1">
        <v>42461</v>
      </c>
      <c r="G1360">
        <v>2016</v>
      </c>
      <c r="H1360" t="s">
        <v>4669</v>
      </c>
      <c r="I1360" t="s">
        <v>6051</v>
      </c>
      <c r="J1360" t="str">
        <f>VLOOKUP(I1360, [2]Sheet3!$A$1:$B$391, 2, FALSE)</f>
        <v>5* </v>
      </c>
      <c r="M1360" t="s">
        <v>4670</v>
      </c>
      <c r="N1360" t="s">
        <v>4671</v>
      </c>
      <c r="Q1360">
        <v>11222858</v>
      </c>
      <c r="R1360">
        <v>52</v>
      </c>
      <c r="S1360">
        <v>2</v>
      </c>
      <c r="T1360">
        <v>66</v>
      </c>
      <c r="U1360">
        <v>86</v>
      </c>
      <c r="V1360">
        <v>51</v>
      </c>
      <c r="W1360">
        <v>498228</v>
      </c>
      <c r="X1360" t="s">
        <v>53</v>
      </c>
      <c r="Y1360" t="s">
        <v>47</v>
      </c>
    </row>
    <row r="1361" spans="1:25" hidden="1" x14ac:dyDescent="0.2">
      <c r="A1361" t="s">
        <v>4627</v>
      </c>
      <c r="F1361" s="1">
        <v>43831</v>
      </c>
      <c r="G1361">
        <v>2020</v>
      </c>
      <c r="H1361" t="s">
        <v>4701</v>
      </c>
      <c r="I1361" t="s">
        <v>6051</v>
      </c>
      <c r="J1361" t="str">
        <f>VLOOKUP(I1361, [2]Sheet3!$A$1:$B$391, 2, FALSE)</f>
        <v>5* </v>
      </c>
      <c r="M1361" t="s">
        <v>4703</v>
      </c>
      <c r="N1361" t="s">
        <v>4627</v>
      </c>
      <c r="Q1361">
        <v>19924823</v>
      </c>
      <c r="R1361">
        <v>56</v>
      </c>
      <c r="S1361">
        <v>1</v>
      </c>
      <c r="T1361">
        <v>33</v>
      </c>
      <c r="U1361">
        <v>53</v>
      </c>
      <c r="V1361">
        <v>25</v>
      </c>
      <c r="W1361">
        <v>498228</v>
      </c>
      <c r="X1361" t="s">
        <v>53</v>
      </c>
      <c r="Y1361" t="s">
        <v>47</v>
      </c>
    </row>
    <row r="1362" spans="1:25" hidden="1" x14ac:dyDescent="0.2">
      <c r="A1362" t="s">
        <v>4627</v>
      </c>
      <c r="F1362" s="1">
        <v>44743</v>
      </c>
      <c r="G1362">
        <v>2022</v>
      </c>
      <c r="H1362" t="s">
        <v>4720</v>
      </c>
      <c r="I1362" t="s">
        <v>6051</v>
      </c>
      <c r="J1362" t="str">
        <f>VLOOKUP(I1362, [2]Sheet3!$A$1:$B$391, 2, FALSE)</f>
        <v>5* </v>
      </c>
      <c r="M1362" t="s">
        <v>4721</v>
      </c>
      <c r="N1362" t="s">
        <v>4722</v>
      </c>
      <c r="Q1362">
        <v>26629609</v>
      </c>
      <c r="R1362">
        <v>58</v>
      </c>
      <c r="S1362">
        <v>3</v>
      </c>
      <c r="T1362">
        <v>89</v>
      </c>
      <c r="U1362">
        <v>94</v>
      </c>
      <c r="V1362">
        <v>6</v>
      </c>
      <c r="W1362">
        <v>498228</v>
      </c>
      <c r="X1362" t="s">
        <v>53</v>
      </c>
      <c r="Y1362" t="s">
        <v>47</v>
      </c>
    </row>
    <row r="1363" spans="1:25" hidden="1" x14ac:dyDescent="0.2">
      <c r="A1363" t="s">
        <v>4627</v>
      </c>
      <c r="F1363" s="1">
        <v>45292</v>
      </c>
      <c r="G1363">
        <v>2024</v>
      </c>
      <c r="H1363" t="s">
        <v>4734</v>
      </c>
      <c r="I1363" t="s">
        <v>6051</v>
      </c>
      <c r="J1363" t="str">
        <f>VLOOKUP(I1363, [2]Sheet3!$A$1:$B$391, 2, FALSE)</f>
        <v>5* </v>
      </c>
      <c r="M1363" t="s">
        <v>4735</v>
      </c>
      <c r="N1363" t="s">
        <v>4736</v>
      </c>
      <c r="Q1363">
        <v>33212043</v>
      </c>
      <c r="R1363">
        <v>60</v>
      </c>
      <c r="S1363">
        <v>1</v>
      </c>
      <c r="T1363">
        <v>3</v>
      </c>
      <c r="U1363">
        <v>12</v>
      </c>
      <c r="V1363">
        <v>8</v>
      </c>
      <c r="W1363">
        <v>498228</v>
      </c>
      <c r="X1363" t="s">
        <v>53</v>
      </c>
      <c r="Y1363" t="s">
        <v>47</v>
      </c>
    </row>
    <row r="1364" spans="1:25" hidden="1" x14ac:dyDescent="0.2">
      <c r="A1364" t="s">
        <v>4627</v>
      </c>
      <c r="F1364" s="1">
        <v>44652</v>
      </c>
      <c r="G1364">
        <v>2022</v>
      </c>
      <c r="H1364" t="s">
        <v>4755</v>
      </c>
      <c r="I1364" t="s">
        <v>6051</v>
      </c>
      <c r="J1364" t="str">
        <f>VLOOKUP(I1364, [2]Sheet3!$A$1:$B$391, 2, FALSE)</f>
        <v>5* </v>
      </c>
      <c r="M1364" t="s">
        <v>4756</v>
      </c>
      <c r="N1364" t="s">
        <v>4757</v>
      </c>
      <c r="Q1364">
        <v>27823114</v>
      </c>
      <c r="R1364">
        <v>58</v>
      </c>
      <c r="S1364">
        <v>2</v>
      </c>
      <c r="T1364">
        <v>3</v>
      </c>
      <c r="U1364">
        <v>7</v>
      </c>
      <c r="V1364">
        <v>3</v>
      </c>
      <c r="W1364">
        <v>498228</v>
      </c>
      <c r="X1364" t="s">
        <v>53</v>
      </c>
      <c r="Y1364" t="s">
        <v>192</v>
      </c>
    </row>
    <row r="1365" spans="1:25" hidden="1" x14ac:dyDescent="0.2">
      <c r="A1365" t="s">
        <v>4627</v>
      </c>
      <c r="F1365" s="1">
        <v>44835</v>
      </c>
      <c r="G1365">
        <v>2022</v>
      </c>
      <c r="H1365" t="s">
        <v>4758</v>
      </c>
      <c r="I1365" t="s">
        <v>6051</v>
      </c>
      <c r="J1365" t="str">
        <f>VLOOKUP(I1365, [2]Sheet3!$A$1:$B$391, 2, FALSE)</f>
        <v>5* </v>
      </c>
      <c r="M1365" t="s">
        <v>4759</v>
      </c>
      <c r="N1365" t="s">
        <v>4736</v>
      </c>
      <c r="Q1365">
        <v>28204650</v>
      </c>
      <c r="R1365">
        <v>58</v>
      </c>
      <c r="S1365">
        <v>4</v>
      </c>
      <c r="T1365">
        <v>3</v>
      </c>
      <c r="U1365">
        <v>5</v>
      </c>
      <c r="V1365">
        <v>4</v>
      </c>
      <c r="W1365">
        <v>498228</v>
      </c>
      <c r="X1365" t="s">
        <v>53</v>
      </c>
      <c r="Y1365" t="s">
        <v>192</v>
      </c>
    </row>
    <row r="1366" spans="1:25" hidden="1" x14ac:dyDescent="0.2">
      <c r="A1366" t="s">
        <v>234</v>
      </c>
      <c r="F1366" s="1">
        <v>45352</v>
      </c>
      <c r="G1366">
        <v>2024</v>
      </c>
      <c r="H1366" t="s">
        <v>273</v>
      </c>
      <c r="I1366" t="s">
        <v>6052</v>
      </c>
      <c r="J1366" t="str">
        <f>VLOOKUP(I1366, [2]Sheet3!$A$1:$B$391, 2, FALSE)</f>
        <v>5* </v>
      </c>
      <c r="M1366" t="s">
        <v>275</v>
      </c>
      <c r="N1366" t="s">
        <v>276</v>
      </c>
      <c r="Q1366">
        <v>31084047</v>
      </c>
      <c r="R1366">
        <v>52</v>
      </c>
      <c r="S1366">
        <v>2</v>
      </c>
      <c r="T1366">
        <v>370</v>
      </c>
      <c r="U1366">
        <v>398</v>
      </c>
      <c r="V1366">
        <v>4</v>
      </c>
      <c r="W1366">
        <v>4033</v>
      </c>
      <c r="X1366" t="s">
        <v>59</v>
      </c>
      <c r="Y1366" t="s">
        <v>47</v>
      </c>
    </row>
    <row r="1367" spans="1:25" hidden="1" x14ac:dyDescent="0.2">
      <c r="A1367" t="s">
        <v>312</v>
      </c>
      <c r="F1367" s="1">
        <v>41091</v>
      </c>
      <c r="G1367">
        <v>2012</v>
      </c>
      <c r="H1367" t="s">
        <v>327</v>
      </c>
      <c r="I1367" t="s">
        <v>6052</v>
      </c>
      <c r="J1367" t="str">
        <f>VLOOKUP(I1367, [2]Sheet3!$A$1:$B$391, 2, FALSE)</f>
        <v>5* </v>
      </c>
      <c r="M1367" t="s">
        <v>330</v>
      </c>
      <c r="N1367" t="s">
        <v>329</v>
      </c>
      <c r="Q1367">
        <v>6885730</v>
      </c>
      <c r="R1367">
        <v>40</v>
      </c>
      <c r="S1367">
        <v>4</v>
      </c>
      <c r="T1367">
        <v>539</v>
      </c>
      <c r="U1367">
        <v>557</v>
      </c>
      <c r="V1367">
        <v>94</v>
      </c>
      <c r="W1367">
        <v>273089</v>
      </c>
      <c r="X1367" t="s">
        <v>135</v>
      </c>
      <c r="Y1367" t="s">
        <v>47</v>
      </c>
    </row>
    <row r="1368" spans="1:25" hidden="1" x14ac:dyDescent="0.2">
      <c r="A1368" t="s">
        <v>312</v>
      </c>
      <c r="F1368" s="1">
        <v>45352</v>
      </c>
      <c r="G1368">
        <v>2024</v>
      </c>
      <c r="H1368" t="s">
        <v>273</v>
      </c>
      <c r="I1368" t="s">
        <v>6052</v>
      </c>
      <c r="J1368" t="str">
        <f>VLOOKUP(I1368, [2]Sheet3!$A$1:$B$391, 2, FALSE)</f>
        <v>5* </v>
      </c>
      <c r="M1368" t="s">
        <v>275</v>
      </c>
      <c r="N1368" t="s">
        <v>276</v>
      </c>
      <c r="Q1368">
        <v>31091531</v>
      </c>
      <c r="R1368">
        <v>52</v>
      </c>
      <c r="S1368">
        <v>2</v>
      </c>
      <c r="T1368">
        <v>370</v>
      </c>
      <c r="U1368">
        <v>398</v>
      </c>
      <c r="V1368">
        <v>4</v>
      </c>
      <c r="W1368">
        <v>273089</v>
      </c>
      <c r="X1368" t="s">
        <v>59</v>
      </c>
      <c r="Y1368" t="s">
        <v>47</v>
      </c>
    </row>
    <row r="1369" spans="1:25" hidden="1" x14ac:dyDescent="0.2">
      <c r="A1369" t="s">
        <v>987</v>
      </c>
      <c r="F1369" s="1">
        <v>42370</v>
      </c>
      <c r="G1369">
        <v>2016</v>
      </c>
      <c r="H1369" t="s">
        <v>1068</v>
      </c>
      <c r="I1369" t="s">
        <v>6052</v>
      </c>
      <c r="J1369" t="str">
        <f>VLOOKUP(I1369, [2]Sheet3!$A$1:$B$391, 2, FALSE)</f>
        <v>5* </v>
      </c>
      <c r="M1369" t="s">
        <v>1071</v>
      </c>
      <c r="N1369" t="s">
        <v>1070</v>
      </c>
      <c r="Q1369">
        <v>13531281</v>
      </c>
      <c r="R1369">
        <v>44</v>
      </c>
      <c r="S1369">
        <v>1</v>
      </c>
      <c r="T1369">
        <v>24</v>
      </c>
      <c r="U1369">
        <v>45</v>
      </c>
      <c r="V1369">
        <v>141</v>
      </c>
      <c r="W1369">
        <v>450134</v>
      </c>
      <c r="X1369" t="s">
        <v>135</v>
      </c>
      <c r="Y1369" t="s">
        <v>47</v>
      </c>
    </row>
    <row r="1370" spans="1:25" hidden="1" x14ac:dyDescent="0.2">
      <c r="A1370" t="s">
        <v>987</v>
      </c>
      <c r="F1370" s="1">
        <v>44075</v>
      </c>
      <c r="G1370">
        <v>2020</v>
      </c>
      <c r="H1370" t="s">
        <v>1090</v>
      </c>
      <c r="I1370" t="s">
        <v>6052</v>
      </c>
      <c r="J1370" t="str">
        <f>VLOOKUP(I1370, [2]Sheet3!$A$1:$B$391, 2, FALSE)</f>
        <v>5* </v>
      </c>
      <c r="M1370" t="s">
        <v>1093</v>
      </c>
      <c r="N1370" t="s">
        <v>1092</v>
      </c>
      <c r="Q1370">
        <v>18038744</v>
      </c>
      <c r="R1370">
        <v>48</v>
      </c>
      <c r="S1370">
        <v>5</v>
      </c>
      <c r="T1370">
        <v>826</v>
      </c>
      <c r="U1370">
        <v>847</v>
      </c>
      <c r="V1370">
        <v>18</v>
      </c>
      <c r="W1370">
        <v>450134</v>
      </c>
      <c r="X1370" t="s">
        <v>59</v>
      </c>
      <c r="Y1370" t="s">
        <v>47</v>
      </c>
    </row>
    <row r="1371" spans="1:25" hidden="1" x14ac:dyDescent="0.2">
      <c r="A1371" t="s">
        <v>987</v>
      </c>
      <c r="F1371" s="1">
        <v>45352</v>
      </c>
      <c r="G1371">
        <v>2024</v>
      </c>
      <c r="H1371" t="s">
        <v>273</v>
      </c>
      <c r="I1371" t="s">
        <v>6052</v>
      </c>
      <c r="J1371" t="str">
        <f>VLOOKUP(I1371, [2]Sheet3!$A$1:$B$391, 2, FALSE)</f>
        <v>5* </v>
      </c>
      <c r="M1371" t="s">
        <v>275</v>
      </c>
      <c r="N1371" t="s">
        <v>276</v>
      </c>
      <c r="Q1371">
        <v>31112002</v>
      </c>
      <c r="R1371">
        <v>52</v>
      </c>
      <c r="S1371">
        <v>2</v>
      </c>
      <c r="T1371">
        <v>370</v>
      </c>
      <c r="U1371">
        <v>398</v>
      </c>
      <c r="V1371">
        <v>4</v>
      </c>
      <c r="W1371">
        <v>450134</v>
      </c>
      <c r="X1371" t="s">
        <v>59</v>
      </c>
      <c r="Y1371" t="s">
        <v>47</v>
      </c>
    </row>
    <row r="1372" spans="1:25" hidden="1" x14ac:dyDescent="0.2">
      <c r="A1372" t="s">
        <v>1746</v>
      </c>
      <c r="F1372" s="1">
        <v>45108</v>
      </c>
      <c r="G1372">
        <v>2023</v>
      </c>
      <c r="H1372" t="s">
        <v>1753</v>
      </c>
      <c r="I1372" t="s">
        <v>6052</v>
      </c>
      <c r="J1372" t="str">
        <f>VLOOKUP(I1372, [2]Sheet3!$A$1:$B$391, 2, FALSE)</f>
        <v>5* </v>
      </c>
      <c r="M1372" t="s">
        <v>1754</v>
      </c>
      <c r="N1372" t="s">
        <v>1755</v>
      </c>
      <c r="Q1372">
        <v>30365645</v>
      </c>
      <c r="R1372">
        <v>51</v>
      </c>
      <c r="S1372">
        <v>4</v>
      </c>
      <c r="T1372">
        <v>802</v>
      </c>
      <c r="U1372">
        <v>822</v>
      </c>
      <c r="V1372">
        <v>31</v>
      </c>
      <c r="W1372">
        <v>1796071</v>
      </c>
      <c r="X1372" t="s">
        <v>59</v>
      </c>
      <c r="Y1372" t="s">
        <v>47</v>
      </c>
    </row>
    <row r="1373" spans="1:25" hidden="1" x14ac:dyDescent="0.2">
      <c r="A1373" t="s">
        <v>2320</v>
      </c>
      <c r="F1373" s="1">
        <v>40513</v>
      </c>
      <c r="G1373">
        <v>2010</v>
      </c>
      <c r="H1373" t="s">
        <v>2321</v>
      </c>
      <c r="I1373" t="s">
        <v>6052</v>
      </c>
      <c r="J1373" t="str">
        <f>VLOOKUP(I1373, [2]Sheet3!$A$1:$B$391, 2, FALSE)</f>
        <v>5* </v>
      </c>
      <c r="M1373" t="s">
        <v>2323</v>
      </c>
      <c r="N1373" t="s">
        <v>2324</v>
      </c>
      <c r="Q1373">
        <v>5225011</v>
      </c>
      <c r="R1373">
        <v>38</v>
      </c>
      <c r="S1373">
        <v>6</v>
      </c>
      <c r="T1373">
        <v>704</v>
      </c>
      <c r="U1373">
        <v>719</v>
      </c>
      <c r="V1373">
        <v>13</v>
      </c>
      <c r="W1373">
        <v>259376</v>
      </c>
      <c r="X1373" t="s">
        <v>135</v>
      </c>
      <c r="Y1373" t="s">
        <v>47</v>
      </c>
    </row>
    <row r="1374" spans="1:25" hidden="1" x14ac:dyDescent="0.2">
      <c r="A1374" t="s">
        <v>2320</v>
      </c>
      <c r="F1374" s="1">
        <v>42552</v>
      </c>
      <c r="G1374">
        <v>2016</v>
      </c>
      <c r="H1374" t="s">
        <v>2374</v>
      </c>
      <c r="I1374" t="s">
        <v>6052</v>
      </c>
      <c r="J1374" t="str">
        <f>VLOOKUP(I1374, [2]Sheet3!$A$1:$B$391, 2, FALSE)</f>
        <v>5* </v>
      </c>
      <c r="M1374" t="s">
        <v>2375</v>
      </c>
      <c r="N1374" t="s">
        <v>2366</v>
      </c>
      <c r="Q1374">
        <v>13526826</v>
      </c>
      <c r="R1374">
        <v>44</v>
      </c>
      <c r="S1374">
        <v>4</v>
      </c>
      <c r="T1374">
        <v>539</v>
      </c>
      <c r="U1374">
        <v>554</v>
      </c>
      <c r="V1374">
        <v>86</v>
      </c>
      <c r="W1374">
        <v>259376</v>
      </c>
      <c r="X1374" t="s">
        <v>135</v>
      </c>
      <c r="Y1374" t="s">
        <v>47</v>
      </c>
    </row>
    <row r="1375" spans="1:25" hidden="1" x14ac:dyDescent="0.2">
      <c r="A1375" t="s">
        <v>2868</v>
      </c>
      <c r="F1375" s="1">
        <v>39508</v>
      </c>
      <c r="G1375">
        <v>2008</v>
      </c>
      <c r="H1375" t="s">
        <v>2872</v>
      </c>
      <c r="I1375" t="s">
        <v>6052</v>
      </c>
      <c r="J1375" t="str">
        <f>VLOOKUP(I1375, [2]Sheet3!$A$1:$B$391, 2, FALSE)</f>
        <v>5* </v>
      </c>
      <c r="M1375" t="s">
        <v>2873</v>
      </c>
      <c r="N1375" t="s">
        <v>2868</v>
      </c>
      <c r="Q1375">
        <v>2113522</v>
      </c>
      <c r="R1375">
        <v>36</v>
      </c>
      <c r="S1375">
        <v>1</v>
      </c>
      <c r="T1375">
        <v>67</v>
      </c>
      <c r="U1375">
        <v>82</v>
      </c>
      <c r="V1375">
        <v>349</v>
      </c>
      <c r="W1375">
        <v>272444</v>
      </c>
      <c r="X1375" t="s">
        <v>135</v>
      </c>
      <c r="Y1375" t="s">
        <v>47</v>
      </c>
    </row>
    <row r="1376" spans="1:25" hidden="1" x14ac:dyDescent="0.2">
      <c r="A1376" t="s">
        <v>2868</v>
      </c>
      <c r="F1376" s="1">
        <v>41091</v>
      </c>
      <c r="G1376">
        <v>2012</v>
      </c>
      <c r="H1376" t="s">
        <v>327</v>
      </c>
      <c r="I1376" t="s">
        <v>6052</v>
      </c>
      <c r="J1376" t="str">
        <f>VLOOKUP(I1376, [2]Sheet3!$A$1:$B$391, 2, FALSE)</f>
        <v>5* </v>
      </c>
      <c r="M1376" t="s">
        <v>330</v>
      </c>
      <c r="N1376" t="s">
        <v>329</v>
      </c>
      <c r="Q1376">
        <v>6252994</v>
      </c>
      <c r="R1376">
        <v>40</v>
      </c>
      <c r="S1376">
        <v>4</v>
      </c>
      <c r="T1376">
        <v>539</v>
      </c>
      <c r="U1376">
        <v>557</v>
      </c>
      <c r="V1376">
        <v>94</v>
      </c>
      <c r="W1376">
        <v>272444</v>
      </c>
      <c r="X1376" t="s">
        <v>135</v>
      </c>
      <c r="Y1376" t="s">
        <v>47</v>
      </c>
    </row>
    <row r="1377" spans="1:26" hidden="1" x14ac:dyDescent="0.2">
      <c r="A1377" t="s">
        <v>3022</v>
      </c>
      <c r="F1377" s="1">
        <v>41395</v>
      </c>
      <c r="G1377">
        <v>2013</v>
      </c>
      <c r="H1377" t="s">
        <v>3036</v>
      </c>
      <c r="I1377" t="s">
        <v>6052</v>
      </c>
      <c r="J1377" t="str">
        <f>VLOOKUP(I1377, [2]Sheet3!$A$1:$B$391, 2, FALSE)</f>
        <v>5* </v>
      </c>
      <c r="M1377" t="s">
        <v>3037</v>
      </c>
      <c r="N1377" t="s">
        <v>3038</v>
      </c>
      <c r="Q1377">
        <v>6854383</v>
      </c>
      <c r="R1377">
        <v>41</v>
      </c>
      <c r="S1377">
        <v>3</v>
      </c>
      <c r="T1377">
        <v>300</v>
      </c>
      <c r="U1377">
        <v>319</v>
      </c>
      <c r="V1377">
        <v>30</v>
      </c>
      <c r="W1377">
        <v>156816</v>
      </c>
      <c r="X1377" t="s">
        <v>135</v>
      </c>
      <c r="Y1377" t="s">
        <v>47</v>
      </c>
    </row>
    <row r="1378" spans="1:26" hidden="1" x14ac:dyDescent="0.2">
      <c r="A1378" t="s">
        <v>3973</v>
      </c>
      <c r="F1378" s="1">
        <v>42675</v>
      </c>
      <c r="G1378">
        <v>2016</v>
      </c>
      <c r="H1378" t="s">
        <v>3974</v>
      </c>
      <c r="I1378" t="s">
        <v>6052</v>
      </c>
      <c r="J1378" t="str">
        <f>VLOOKUP(I1378, [2]Sheet3!$A$1:$B$391, 2, FALSE)</f>
        <v>5* </v>
      </c>
      <c r="M1378" t="s">
        <v>3976</v>
      </c>
      <c r="N1378" t="s">
        <v>3977</v>
      </c>
      <c r="Q1378">
        <v>30365455</v>
      </c>
      <c r="R1378">
        <v>44</v>
      </c>
      <c r="S1378">
        <v>6</v>
      </c>
      <c r="T1378">
        <v>770</v>
      </c>
      <c r="U1378">
        <v>790</v>
      </c>
      <c r="V1378">
        <v>18</v>
      </c>
      <c r="W1378">
        <v>1796069</v>
      </c>
      <c r="X1378" t="s">
        <v>135</v>
      </c>
      <c r="Y1378" t="s">
        <v>47</v>
      </c>
    </row>
    <row r="1379" spans="1:26" hidden="1" x14ac:dyDescent="0.2">
      <c r="A1379" t="s">
        <v>3973</v>
      </c>
      <c r="F1379" s="1">
        <v>43282</v>
      </c>
      <c r="G1379">
        <v>2018</v>
      </c>
      <c r="H1379" t="s">
        <v>3981</v>
      </c>
      <c r="I1379" t="s">
        <v>6052</v>
      </c>
      <c r="J1379" t="str">
        <f>VLOOKUP(I1379, [2]Sheet3!$A$1:$B$391, 2, FALSE)</f>
        <v>5* </v>
      </c>
      <c r="M1379" t="s">
        <v>3982</v>
      </c>
      <c r="N1379" t="s">
        <v>3980</v>
      </c>
      <c r="Q1379">
        <v>30365452</v>
      </c>
      <c r="R1379">
        <v>46</v>
      </c>
      <c r="S1379">
        <v>4</v>
      </c>
      <c r="T1379">
        <v>744</v>
      </c>
      <c r="U1379">
        <v>766</v>
      </c>
      <c r="V1379">
        <v>67</v>
      </c>
      <c r="W1379">
        <v>1796069</v>
      </c>
      <c r="X1379" t="s">
        <v>59</v>
      </c>
      <c r="Y1379" t="s">
        <v>47</v>
      </c>
    </row>
    <row r="1380" spans="1:26" hidden="1" x14ac:dyDescent="0.2">
      <c r="A1380" t="s">
        <v>3973</v>
      </c>
      <c r="F1380" s="1">
        <v>43770</v>
      </c>
      <c r="G1380">
        <v>2019</v>
      </c>
      <c r="H1380" t="s">
        <v>3986</v>
      </c>
      <c r="I1380" t="s">
        <v>6052</v>
      </c>
      <c r="J1380" t="str">
        <f>VLOOKUP(I1380, [2]Sheet3!$A$1:$B$391, 2, FALSE)</f>
        <v>5* </v>
      </c>
      <c r="M1380" t="s">
        <v>3987</v>
      </c>
      <c r="N1380" t="s">
        <v>3988</v>
      </c>
      <c r="Q1380">
        <v>30365481</v>
      </c>
      <c r="R1380">
        <v>47</v>
      </c>
      <c r="S1380">
        <v>6</v>
      </c>
      <c r="T1380">
        <v>1085</v>
      </c>
      <c r="U1380">
        <v>1108</v>
      </c>
      <c r="V1380">
        <v>97</v>
      </c>
      <c r="W1380">
        <v>1796069</v>
      </c>
      <c r="X1380" t="s">
        <v>59</v>
      </c>
      <c r="Y1380" t="s">
        <v>47</v>
      </c>
    </row>
    <row r="1381" spans="1:26" hidden="1" x14ac:dyDescent="0.2">
      <c r="A1381" t="s">
        <v>3973</v>
      </c>
      <c r="F1381" s="1">
        <v>44075</v>
      </c>
      <c r="G1381">
        <v>2020</v>
      </c>
      <c r="H1381" t="s">
        <v>1090</v>
      </c>
      <c r="I1381" t="s">
        <v>6052</v>
      </c>
      <c r="J1381" t="str">
        <f>VLOOKUP(I1381, [2]Sheet3!$A$1:$B$391, 2, FALSE)</f>
        <v>5* </v>
      </c>
      <c r="M1381" t="s">
        <v>1093</v>
      </c>
      <c r="N1381" t="s">
        <v>1092</v>
      </c>
      <c r="Q1381">
        <v>30365473</v>
      </c>
      <c r="R1381">
        <v>48</v>
      </c>
      <c r="S1381">
        <v>5</v>
      </c>
      <c r="T1381">
        <v>826</v>
      </c>
      <c r="U1381">
        <v>847</v>
      </c>
      <c r="V1381">
        <v>18</v>
      </c>
      <c r="W1381">
        <v>1796069</v>
      </c>
      <c r="X1381" t="s">
        <v>59</v>
      </c>
      <c r="Y1381" t="s">
        <v>47</v>
      </c>
    </row>
    <row r="1382" spans="1:26" hidden="1" x14ac:dyDescent="0.2">
      <c r="A1382" t="s">
        <v>3973</v>
      </c>
      <c r="F1382" s="1">
        <v>44075</v>
      </c>
      <c r="G1382">
        <v>2020</v>
      </c>
      <c r="H1382" t="s">
        <v>3993</v>
      </c>
      <c r="I1382" t="s">
        <v>6052</v>
      </c>
      <c r="J1382" t="str">
        <f>VLOOKUP(I1382, [2]Sheet3!$A$1:$B$391, 2, FALSE)</f>
        <v>5* </v>
      </c>
      <c r="M1382" t="s">
        <v>3996</v>
      </c>
      <c r="N1382" t="s">
        <v>3995</v>
      </c>
      <c r="Q1382">
        <v>30365475</v>
      </c>
      <c r="R1382">
        <v>48</v>
      </c>
      <c r="S1382">
        <v>5</v>
      </c>
      <c r="T1382">
        <v>914</v>
      </c>
      <c r="U1382">
        <v>940</v>
      </c>
      <c r="V1382">
        <v>42</v>
      </c>
      <c r="W1382">
        <v>1796069</v>
      </c>
      <c r="X1382" t="s">
        <v>59</v>
      </c>
      <c r="Y1382" t="s">
        <v>47</v>
      </c>
    </row>
    <row r="1383" spans="1:26" hidden="1" x14ac:dyDescent="0.2">
      <c r="A1383" t="s">
        <v>3973</v>
      </c>
      <c r="F1383" s="1">
        <v>43282</v>
      </c>
      <c r="G1383">
        <v>2018</v>
      </c>
      <c r="H1383" t="s">
        <v>4011</v>
      </c>
      <c r="I1383" t="s">
        <v>6052</v>
      </c>
      <c r="J1383" t="str">
        <f>VLOOKUP(I1383, [2]Sheet3!$A$1:$B$391, 2, FALSE)</f>
        <v>5* </v>
      </c>
      <c r="M1383" t="s">
        <v>4013</v>
      </c>
      <c r="N1383" t="s">
        <v>3980</v>
      </c>
      <c r="Q1383">
        <v>30365442</v>
      </c>
      <c r="R1383">
        <v>46</v>
      </c>
      <c r="S1383">
        <v>4</v>
      </c>
      <c r="T1383">
        <v>767</v>
      </c>
      <c r="U1383">
        <v>767</v>
      </c>
      <c r="V1383">
        <v>4</v>
      </c>
      <c r="W1383">
        <v>1796069</v>
      </c>
      <c r="X1383" t="s">
        <v>59</v>
      </c>
      <c r="Y1383" t="s">
        <v>192</v>
      </c>
    </row>
    <row r="1384" spans="1:26" x14ac:dyDescent="0.2">
      <c r="A1384" t="s">
        <v>2179</v>
      </c>
      <c r="F1384" s="1">
        <v>43586</v>
      </c>
      <c r="G1384">
        <v>2019</v>
      </c>
      <c r="H1384" t="s">
        <v>2204</v>
      </c>
      <c r="I1384" t="s">
        <v>6053</v>
      </c>
      <c r="J1384" t="e">
        <f>VLOOKUP(I1384, [2]Sheet3!$A$1:$B$391, 2, FALSE)</f>
        <v>#N/A</v>
      </c>
      <c r="M1384" t="s">
        <v>2206</v>
      </c>
      <c r="N1384" t="s">
        <v>2183</v>
      </c>
      <c r="Q1384">
        <v>20427400</v>
      </c>
      <c r="R1384">
        <v>70</v>
      </c>
      <c r="S1384">
        <v>5</v>
      </c>
      <c r="T1384">
        <v>448</v>
      </c>
      <c r="U1384">
        <v>461</v>
      </c>
      <c r="V1384">
        <v>6</v>
      </c>
      <c r="W1384">
        <v>1051920</v>
      </c>
      <c r="X1384" t="s">
        <v>53</v>
      </c>
      <c r="Y1384" t="s">
        <v>47</v>
      </c>
    </row>
    <row r="1385" spans="1:26" x14ac:dyDescent="0.2">
      <c r="A1385" t="s">
        <v>2179</v>
      </c>
      <c r="F1385" s="1">
        <v>39873</v>
      </c>
      <c r="G1385">
        <v>2009</v>
      </c>
      <c r="H1385" t="s">
        <v>2215</v>
      </c>
      <c r="I1385" t="s">
        <v>6053</v>
      </c>
      <c r="J1385" t="e">
        <f>VLOOKUP(I1385, [2]Sheet3!$A$1:$B$391, 2, FALSE)</f>
        <v>#N/A</v>
      </c>
      <c r="M1385" t="s">
        <v>2216</v>
      </c>
      <c r="N1385" t="s">
        <v>2183</v>
      </c>
      <c r="Q1385">
        <v>20427713</v>
      </c>
      <c r="R1385">
        <v>60</v>
      </c>
      <c r="S1385">
        <v>3</v>
      </c>
      <c r="T1385">
        <v>526</v>
      </c>
      <c r="U1385">
        <v>537</v>
      </c>
      <c r="V1385">
        <v>64</v>
      </c>
      <c r="W1385">
        <v>1051920</v>
      </c>
      <c r="X1385" t="s">
        <v>53</v>
      </c>
      <c r="Y1385" t="s">
        <v>47</v>
      </c>
    </row>
    <row r="1386" spans="1:26" hidden="1" x14ac:dyDescent="0.2">
      <c r="A1386" t="s">
        <v>6054</v>
      </c>
      <c r="D1386" t="s">
        <v>5052</v>
      </c>
      <c r="E1386" t="s">
        <v>5571</v>
      </c>
      <c r="F1386"/>
      <c r="H1386" t="s">
        <v>6055</v>
      </c>
      <c r="I1386" t="s">
        <v>6056</v>
      </c>
      <c r="J1386" t="s">
        <v>5078</v>
      </c>
      <c r="Q1386" s="7">
        <v>152621611008</v>
      </c>
      <c r="R1386">
        <v>38</v>
      </c>
      <c r="S1386">
        <v>1</v>
      </c>
      <c r="T1386" t="s">
        <v>6057</v>
      </c>
      <c r="Z1386" t="s">
        <v>5047</v>
      </c>
    </row>
    <row r="1387" spans="1:26" hidden="1" x14ac:dyDescent="0.2">
      <c r="A1387" t="s">
        <v>6054</v>
      </c>
      <c r="D1387" t="s">
        <v>5052</v>
      </c>
      <c r="E1387" t="s">
        <v>5571</v>
      </c>
      <c r="F1387"/>
      <c r="H1387" t="s">
        <v>6058</v>
      </c>
      <c r="I1387" t="s">
        <v>6056</v>
      </c>
      <c r="J1387" t="s">
        <v>5078</v>
      </c>
      <c r="Q1387" s="7">
        <v>152621242368</v>
      </c>
      <c r="R1387">
        <v>36</v>
      </c>
      <c r="S1387">
        <v>1</v>
      </c>
      <c r="T1387" t="s">
        <v>6059</v>
      </c>
      <c r="Z1387" t="s">
        <v>5047</v>
      </c>
    </row>
    <row r="1388" spans="1:26" hidden="1" x14ac:dyDescent="0.2">
      <c r="A1388" t="s">
        <v>112</v>
      </c>
      <c r="F1388" s="1">
        <v>40299</v>
      </c>
      <c r="G1388">
        <v>2010</v>
      </c>
      <c r="H1388" t="s">
        <v>162</v>
      </c>
      <c r="I1388" t="s">
        <v>6060</v>
      </c>
      <c r="J1388" t="str">
        <f>VLOOKUP(I1388, [2]Sheet3!$A$1:$B$391, 2, FALSE)</f>
        <v>5* </v>
      </c>
      <c r="M1388" t="s">
        <v>164</v>
      </c>
      <c r="N1388" t="s">
        <v>112</v>
      </c>
      <c r="Q1388">
        <v>19029290</v>
      </c>
      <c r="R1388">
        <v>11</v>
      </c>
      <c r="S1388">
        <v>5</v>
      </c>
      <c r="T1388">
        <v>250</v>
      </c>
      <c r="U1388">
        <v>275</v>
      </c>
      <c r="V1388">
        <v>6</v>
      </c>
      <c r="W1388">
        <v>271602</v>
      </c>
      <c r="X1388" t="s">
        <v>156</v>
      </c>
      <c r="Y1388" t="s">
        <v>47</v>
      </c>
    </row>
    <row r="1389" spans="1:26" hidden="1" x14ac:dyDescent="0.2">
      <c r="A1389" t="s">
        <v>1135</v>
      </c>
      <c r="F1389" s="1">
        <v>41913</v>
      </c>
      <c r="G1389">
        <v>2014</v>
      </c>
      <c r="H1389" t="s">
        <v>1178</v>
      </c>
      <c r="I1389" t="s">
        <v>6060</v>
      </c>
      <c r="J1389" t="str">
        <f>VLOOKUP(I1389, [2]Sheet3!$A$1:$B$391, 2, FALSE)</f>
        <v>5* </v>
      </c>
      <c r="M1389" t="s">
        <v>1181</v>
      </c>
      <c r="N1389" t="s">
        <v>1182</v>
      </c>
      <c r="Q1389">
        <v>15674206</v>
      </c>
      <c r="R1389">
        <v>15</v>
      </c>
      <c r="S1389">
        <v>10</v>
      </c>
      <c r="T1389" t="s">
        <v>1179</v>
      </c>
      <c r="U1389" t="s">
        <v>1180</v>
      </c>
      <c r="V1389">
        <v>71</v>
      </c>
      <c r="W1389">
        <v>202082</v>
      </c>
      <c r="X1389" t="s">
        <v>156</v>
      </c>
      <c r="Y1389" t="s">
        <v>47</v>
      </c>
    </row>
    <row r="1390" spans="1:26" hidden="1" x14ac:dyDescent="0.2">
      <c r="A1390" t="s">
        <v>1135</v>
      </c>
      <c r="F1390" s="1">
        <v>39173</v>
      </c>
      <c r="G1390">
        <v>2007</v>
      </c>
      <c r="H1390" t="s">
        <v>1183</v>
      </c>
      <c r="I1390" t="s">
        <v>6060</v>
      </c>
      <c r="J1390" t="str">
        <f>VLOOKUP(I1390, [2]Sheet3!$A$1:$B$391, 2, FALSE)</f>
        <v>5* </v>
      </c>
      <c r="M1390" t="s">
        <v>1184</v>
      </c>
      <c r="N1390" t="s">
        <v>1140</v>
      </c>
      <c r="Q1390">
        <v>15674207</v>
      </c>
      <c r="R1390">
        <v>8</v>
      </c>
      <c r="S1390">
        <v>4</v>
      </c>
      <c r="T1390">
        <v>267</v>
      </c>
      <c r="U1390">
        <v>286</v>
      </c>
      <c r="V1390">
        <v>350</v>
      </c>
      <c r="W1390">
        <v>202082</v>
      </c>
      <c r="X1390" t="s">
        <v>156</v>
      </c>
      <c r="Y1390" t="s">
        <v>47</v>
      </c>
    </row>
    <row r="1391" spans="1:26" hidden="1" x14ac:dyDescent="0.2">
      <c r="A1391" t="s">
        <v>3842</v>
      </c>
      <c r="F1391" s="1">
        <v>40634</v>
      </c>
      <c r="G1391">
        <v>2011</v>
      </c>
      <c r="H1391" t="s">
        <v>3944</v>
      </c>
      <c r="I1391" t="s">
        <v>6060</v>
      </c>
      <c r="J1391" t="str">
        <f>VLOOKUP(I1391, [2]Sheet3!$A$1:$B$391, 2, FALSE)</f>
        <v>5* </v>
      </c>
      <c r="M1391" t="s">
        <v>3945</v>
      </c>
      <c r="N1391" t="s">
        <v>3842</v>
      </c>
      <c r="Q1391">
        <v>15701601</v>
      </c>
      <c r="R1391">
        <v>12</v>
      </c>
      <c r="S1391">
        <v>4</v>
      </c>
      <c r="T1391">
        <v>299</v>
      </c>
      <c r="U1391">
        <v>322</v>
      </c>
      <c r="V1391">
        <v>48</v>
      </c>
      <c r="W1391">
        <v>86383</v>
      </c>
      <c r="X1391" t="s">
        <v>156</v>
      </c>
      <c r="Y1391" t="s">
        <v>47</v>
      </c>
    </row>
    <row r="1392" spans="1:26" hidden="1" x14ac:dyDescent="0.2">
      <c r="A1392" t="s">
        <v>4046</v>
      </c>
      <c r="F1392" s="1">
        <v>39814</v>
      </c>
      <c r="G1392">
        <v>2009</v>
      </c>
      <c r="H1392" t="s">
        <v>4082</v>
      </c>
      <c r="I1392" t="s">
        <v>6060</v>
      </c>
      <c r="J1392" t="str">
        <f>VLOOKUP(I1392, [2]Sheet3!$A$1:$B$391, 2, FALSE)</f>
        <v>5* </v>
      </c>
      <c r="M1392" t="s">
        <v>4083</v>
      </c>
      <c r="N1392" t="s">
        <v>4046</v>
      </c>
      <c r="Q1392">
        <v>15818515</v>
      </c>
      <c r="R1392">
        <v>10</v>
      </c>
      <c r="S1392">
        <v>1</v>
      </c>
      <c r="T1392">
        <v>31</v>
      </c>
      <c r="U1392">
        <v>62</v>
      </c>
      <c r="V1392">
        <v>59</v>
      </c>
      <c r="W1392">
        <v>450140</v>
      </c>
      <c r="X1392" t="s">
        <v>156</v>
      </c>
      <c r="Y1392" t="s">
        <v>47</v>
      </c>
    </row>
    <row r="1393" spans="1:36" hidden="1" x14ac:dyDescent="0.2">
      <c r="A1393" t="s">
        <v>4046</v>
      </c>
      <c r="F1393" s="1">
        <v>42430</v>
      </c>
      <c r="G1393">
        <v>2016</v>
      </c>
      <c r="H1393" t="s">
        <v>4084</v>
      </c>
      <c r="I1393" t="s">
        <v>6060</v>
      </c>
      <c r="J1393" t="str">
        <f>VLOOKUP(I1393, [2]Sheet3!$A$1:$B$391, 2, FALSE)</f>
        <v>5* </v>
      </c>
      <c r="M1393" t="s">
        <v>4087</v>
      </c>
      <c r="N1393" t="s">
        <v>4086</v>
      </c>
      <c r="Q1393">
        <v>15968896</v>
      </c>
      <c r="R1393">
        <v>17</v>
      </c>
      <c r="S1393">
        <v>3</v>
      </c>
      <c r="T1393">
        <v>194</v>
      </c>
      <c r="U1393">
        <v>215</v>
      </c>
      <c r="V1393">
        <v>43</v>
      </c>
      <c r="W1393">
        <v>450140</v>
      </c>
      <c r="X1393" t="s">
        <v>156</v>
      </c>
      <c r="Y1393" t="s">
        <v>47</v>
      </c>
    </row>
    <row r="1394" spans="1:36" hidden="1" x14ac:dyDescent="0.2">
      <c r="A1394" t="s">
        <v>4046</v>
      </c>
      <c r="F1394" s="1">
        <v>43191</v>
      </c>
      <c r="G1394">
        <v>2018</v>
      </c>
      <c r="H1394" t="s">
        <v>4093</v>
      </c>
      <c r="I1394" t="s">
        <v>6060</v>
      </c>
      <c r="J1394" t="str">
        <f>VLOOKUP(I1394, [2]Sheet3!$A$1:$B$391, 2, FALSE)</f>
        <v>5* </v>
      </c>
      <c r="M1394" t="s">
        <v>4096</v>
      </c>
      <c r="N1394" t="s">
        <v>4095</v>
      </c>
      <c r="Q1394">
        <v>16753251</v>
      </c>
      <c r="R1394">
        <v>19</v>
      </c>
      <c r="S1394">
        <v>4</v>
      </c>
      <c r="T1394">
        <v>333</v>
      </c>
      <c r="U1394">
        <v>357</v>
      </c>
      <c r="V1394">
        <v>3</v>
      </c>
      <c r="W1394">
        <v>450140</v>
      </c>
      <c r="X1394" t="s">
        <v>156</v>
      </c>
      <c r="Y1394" t="s">
        <v>47</v>
      </c>
    </row>
    <row r="1395" spans="1:36" hidden="1" x14ac:dyDescent="0.2">
      <c r="A1395" t="s">
        <v>4046</v>
      </c>
      <c r="F1395" s="1">
        <v>41518</v>
      </c>
      <c r="G1395">
        <v>2013</v>
      </c>
      <c r="H1395" t="s">
        <v>4099</v>
      </c>
      <c r="I1395" t="s">
        <v>6060</v>
      </c>
      <c r="J1395" t="str">
        <f>VLOOKUP(I1395, [2]Sheet3!$A$1:$B$391, 2, FALSE)</f>
        <v>5* </v>
      </c>
      <c r="M1395" t="s">
        <v>4100</v>
      </c>
      <c r="N1395" t="s">
        <v>4101</v>
      </c>
      <c r="Q1395">
        <v>18755832</v>
      </c>
      <c r="R1395">
        <v>14</v>
      </c>
      <c r="S1395">
        <v>9</v>
      </c>
      <c r="T1395">
        <v>521</v>
      </c>
      <c r="U1395">
        <v>549</v>
      </c>
      <c r="V1395">
        <v>13</v>
      </c>
      <c r="W1395">
        <v>450140</v>
      </c>
      <c r="X1395" t="s">
        <v>156</v>
      </c>
      <c r="Y1395" t="s">
        <v>47</v>
      </c>
    </row>
    <row r="1396" spans="1:36" hidden="1" x14ac:dyDescent="0.2">
      <c r="A1396" t="s">
        <v>4046</v>
      </c>
      <c r="F1396" s="1">
        <v>44197</v>
      </c>
      <c r="G1396">
        <v>2021</v>
      </c>
      <c r="H1396" t="s">
        <v>4115</v>
      </c>
      <c r="I1396" t="s">
        <v>6060</v>
      </c>
      <c r="J1396" t="str">
        <f>VLOOKUP(I1396, [2]Sheet3!$A$1:$B$391, 2, FALSE)</f>
        <v>5* </v>
      </c>
      <c r="M1396" t="s">
        <v>4116</v>
      </c>
      <c r="N1396" t="s">
        <v>4117</v>
      </c>
      <c r="Q1396">
        <v>27985372</v>
      </c>
      <c r="R1396">
        <v>22</v>
      </c>
      <c r="S1396">
        <v>4</v>
      </c>
      <c r="T1396">
        <v>1099</v>
      </c>
      <c r="U1396">
        <v>1145</v>
      </c>
      <c r="V1396">
        <v>4</v>
      </c>
      <c r="W1396">
        <v>450140</v>
      </c>
      <c r="X1396" t="s">
        <v>156</v>
      </c>
      <c r="Y1396" t="s">
        <v>47</v>
      </c>
    </row>
    <row r="1397" spans="1:36" hidden="1" x14ac:dyDescent="0.2">
      <c r="A1397" t="s">
        <v>5155</v>
      </c>
      <c r="D1397" t="s">
        <v>5052</v>
      </c>
      <c r="E1397" t="s">
        <v>5053</v>
      </c>
      <c r="F1397"/>
      <c r="H1397" t="s">
        <v>6061</v>
      </c>
      <c r="I1397" t="s">
        <v>6062</v>
      </c>
      <c r="J1397" t="s">
        <v>5078</v>
      </c>
      <c r="M1397" t="s">
        <v>6063</v>
      </c>
      <c r="Q1397" s="7">
        <v>195516628992</v>
      </c>
      <c r="R1397">
        <v>6</v>
      </c>
      <c r="S1397">
        <v>6</v>
      </c>
      <c r="T1397" t="s">
        <v>6064</v>
      </c>
      <c r="Z1397" t="s">
        <v>5047</v>
      </c>
      <c r="AB1397" t="s">
        <v>5245</v>
      </c>
      <c r="AC1397" t="s">
        <v>5522</v>
      </c>
      <c r="AD1397" t="s">
        <v>5067</v>
      </c>
      <c r="AE1397" t="s">
        <v>5159</v>
      </c>
      <c r="AF1397" t="s">
        <v>5160</v>
      </c>
      <c r="AG1397" t="s">
        <v>5050</v>
      </c>
      <c r="AH1397" t="s">
        <v>6065</v>
      </c>
      <c r="AI1397" t="s">
        <v>6066</v>
      </c>
      <c r="AJ1397" t="s">
        <v>5113</v>
      </c>
    </row>
    <row r="1398" spans="1:36" x14ac:dyDescent="0.2">
      <c r="A1398" t="s">
        <v>1302</v>
      </c>
      <c r="F1398" s="1">
        <v>42461</v>
      </c>
      <c r="G1398">
        <v>2016</v>
      </c>
      <c r="H1398" t="s">
        <v>1552</v>
      </c>
      <c r="I1398" t="s">
        <v>6067</v>
      </c>
      <c r="J1398" t="e">
        <f>VLOOKUP(I1398, [2]Sheet3!$A$1:$B$391, 2, FALSE)</f>
        <v>#N/A</v>
      </c>
      <c r="M1398" t="s">
        <v>1557</v>
      </c>
      <c r="N1398" t="s">
        <v>1556</v>
      </c>
      <c r="Q1398">
        <v>23737264</v>
      </c>
      <c r="R1398">
        <v>5</v>
      </c>
      <c r="S1398">
        <v>3</v>
      </c>
      <c r="V1398">
        <v>0</v>
      </c>
      <c r="W1398">
        <v>30767</v>
      </c>
      <c r="X1398" t="s">
        <v>1555</v>
      </c>
      <c r="Y1398" t="s">
        <v>47</v>
      </c>
    </row>
    <row r="1399" spans="1:36" x14ac:dyDescent="0.2">
      <c r="A1399" t="s">
        <v>3842</v>
      </c>
      <c r="F1399" s="1">
        <v>40544</v>
      </c>
      <c r="G1399">
        <v>2011</v>
      </c>
      <c r="H1399" t="s">
        <v>3888</v>
      </c>
      <c r="I1399" t="s">
        <v>6068</v>
      </c>
      <c r="J1399" t="e">
        <f>VLOOKUP(I1399, [2]Sheet3!$A$1:$B$391, 2, FALSE)</f>
        <v>#N/A</v>
      </c>
      <c r="M1399" t="s">
        <v>3892</v>
      </c>
      <c r="N1399" t="s">
        <v>3842</v>
      </c>
      <c r="Q1399">
        <v>4428694</v>
      </c>
      <c r="R1399">
        <v>80</v>
      </c>
      <c r="S1399">
        <v>6</v>
      </c>
      <c r="T1399">
        <v>373</v>
      </c>
      <c r="V1399">
        <v>8</v>
      </c>
      <c r="W1399">
        <v>86383</v>
      </c>
      <c r="X1399" t="s">
        <v>3891</v>
      </c>
      <c r="Y1399" t="s">
        <v>47</v>
      </c>
    </row>
    <row r="1400" spans="1:36" hidden="1" x14ac:dyDescent="0.2">
      <c r="A1400" t="s">
        <v>4627</v>
      </c>
      <c r="F1400" s="1">
        <v>42005</v>
      </c>
      <c r="G1400">
        <v>2015</v>
      </c>
      <c r="H1400" t="s">
        <v>4694</v>
      </c>
      <c r="I1400" t="s">
        <v>6069</v>
      </c>
      <c r="J1400" t="str">
        <f>VLOOKUP(I1400, [2]Sheet3!$A$1:$B$391, 2, FALSE)</f>
        <v>4 </v>
      </c>
      <c r="M1400" t="s">
        <v>4698</v>
      </c>
      <c r="N1400" t="s">
        <v>4627</v>
      </c>
      <c r="Q1400">
        <v>17535688</v>
      </c>
      <c r="R1400">
        <v>25</v>
      </c>
      <c r="S1400">
        <v>2</v>
      </c>
      <c r="T1400">
        <v>57</v>
      </c>
      <c r="U1400">
        <v>68</v>
      </c>
      <c r="V1400">
        <v>2</v>
      </c>
      <c r="W1400">
        <v>498228</v>
      </c>
      <c r="X1400" t="s">
        <v>4697</v>
      </c>
      <c r="Y1400" t="s">
        <v>47</v>
      </c>
    </row>
    <row r="1401" spans="1:36" x14ac:dyDescent="0.2">
      <c r="A1401" t="s">
        <v>234</v>
      </c>
      <c r="F1401" s="1">
        <v>40848</v>
      </c>
      <c r="G1401">
        <v>2011</v>
      </c>
      <c r="H1401" t="s">
        <v>299</v>
      </c>
      <c r="I1401" t="s">
        <v>6070</v>
      </c>
      <c r="J1401" t="e">
        <f>VLOOKUP(I1401, [2]Sheet3!$A$1:$B$391, 2, FALSE)</f>
        <v>#N/A</v>
      </c>
      <c r="M1401" t="s">
        <v>301</v>
      </c>
      <c r="N1401" t="s">
        <v>234</v>
      </c>
      <c r="Q1401">
        <v>39488</v>
      </c>
      <c r="R1401">
        <v>50</v>
      </c>
      <c r="S1401">
        <v>6</v>
      </c>
      <c r="T1401">
        <v>641</v>
      </c>
      <c r="U1401">
        <v>653</v>
      </c>
      <c r="V1401">
        <v>13</v>
      </c>
      <c r="W1401">
        <v>4033</v>
      </c>
      <c r="X1401" t="s">
        <v>46</v>
      </c>
      <c r="Y1401" t="s">
        <v>47</v>
      </c>
    </row>
    <row r="1402" spans="1:36" hidden="1" x14ac:dyDescent="0.2">
      <c r="A1402" t="s">
        <v>2484</v>
      </c>
      <c r="F1402" s="1">
        <v>44531</v>
      </c>
      <c r="G1402">
        <v>2021</v>
      </c>
      <c r="H1402" t="s">
        <v>2600</v>
      </c>
      <c r="I1402" t="s">
        <v>6071</v>
      </c>
      <c r="J1402" t="str">
        <f>VLOOKUP(I1402, [2]Sheet3!$A$1:$B$391, 2, FALSE)</f>
        <v>5 </v>
      </c>
      <c r="M1402" t="s">
        <v>2602</v>
      </c>
      <c r="N1402" t="s">
        <v>2583</v>
      </c>
      <c r="Q1402">
        <v>26171304</v>
      </c>
      <c r="R1402">
        <v>131</v>
      </c>
      <c r="T1402">
        <v>103654</v>
      </c>
      <c r="V1402">
        <v>2</v>
      </c>
      <c r="W1402">
        <v>180309</v>
      </c>
      <c r="X1402" t="s">
        <v>70</v>
      </c>
      <c r="Y1402" t="s">
        <v>47</v>
      </c>
    </row>
    <row r="1403" spans="1:36" hidden="1" x14ac:dyDescent="0.2">
      <c r="A1403" t="s">
        <v>2484</v>
      </c>
      <c r="F1403" s="1">
        <v>45352</v>
      </c>
      <c r="G1403">
        <v>2024</v>
      </c>
      <c r="H1403" t="s">
        <v>2633</v>
      </c>
      <c r="I1403" t="s">
        <v>6071</v>
      </c>
      <c r="J1403" t="str">
        <f>VLOOKUP(I1403, [2]Sheet3!$A$1:$B$391, 2, FALSE)</f>
        <v>5 </v>
      </c>
      <c r="M1403" t="s">
        <v>2634</v>
      </c>
      <c r="N1403" t="s">
        <v>2594</v>
      </c>
      <c r="Q1403">
        <v>33084528</v>
      </c>
      <c r="R1403">
        <v>149</v>
      </c>
      <c r="T1403">
        <v>103958</v>
      </c>
      <c r="V1403">
        <v>1</v>
      </c>
      <c r="W1403">
        <v>180309</v>
      </c>
      <c r="X1403" t="s">
        <v>70</v>
      </c>
      <c r="Y1403" t="s">
        <v>47</v>
      </c>
    </row>
    <row r="1404" spans="1:36" hidden="1" x14ac:dyDescent="0.2">
      <c r="A1404" t="s">
        <v>2728</v>
      </c>
      <c r="F1404" s="1">
        <v>43070</v>
      </c>
      <c r="G1404">
        <v>2017</v>
      </c>
      <c r="H1404" t="s">
        <v>2761</v>
      </c>
      <c r="I1404" t="s">
        <v>6071</v>
      </c>
      <c r="J1404" t="str">
        <f>VLOOKUP(I1404, [2]Sheet3!$A$1:$B$391, 2, FALSE)</f>
        <v>5 </v>
      </c>
      <c r="M1404" t="s">
        <v>2762</v>
      </c>
      <c r="N1404" t="s">
        <v>2763</v>
      </c>
      <c r="Q1404">
        <v>26549562</v>
      </c>
      <c r="R1404">
        <v>103</v>
      </c>
      <c r="T1404">
        <v>7</v>
      </c>
      <c r="U1404">
        <v>22</v>
      </c>
      <c r="V1404">
        <v>17</v>
      </c>
      <c r="W1404">
        <v>1473075</v>
      </c>
      <c r="X1404" t="s">
        <v>70</v>
      </c>
      <c r="Y1404" t="s">
        <v>47</v>
      </c>
    </row>
    <row r="1405" spans="1:36" hidden="1" x14ac:dyDescent="0.2">
      <c r="A1405" t="s">
        <v>3210</v>
      </c>
      <c r="F1405" s="1">
        <v>43678</v>
      </c>
      <c r="G1405">
        <v>2019</v>
      </c>
      <c r="H1405" t="s">
        <v>3240</v>
      </c>
      <c r="I1405" t="s">
        <v>6071</v>
      </c>
      <c r="J1405" t="str">
        <f>VLOOKUP(I1405, [2]Sheet3!$A$1:$B$391, 2, FALSE)</f>
        <v>5 </v>
      </c>
      <c r="M1405" t="s">
        <v>3241</v>
      </c>
      <c r="N1405" t="s">
        <v>3242</v>
      </c>
      <c r="Q1405">
        <v>26549608</v>
      </c>
      <c r="R1405">
        <v>113</v>
      </c>
      <c r="T1405">
        <v>129</v>
      </c>
      <c r="U1405">
        <v>142</v>
      </c>
      <c r="V1405">
        <v>20</v>
      </c>
      <c r="W1405">
        <v>1473076</v>
      </c>
      <c r="X1405" t="s">
        <v>70</v>
      </c>
      <c r="Y1405" t="s">
        <v>47</v>
      </c>
    </row>
    <row r="1406" spans="1:36" x14ac:dyDescent="0.2">
      <c r="A1406" t="s">
        <v>3210</v>
      </c>
      <c r="F1406" s="1">
        <v>44811</v>
      </c>
      <c r="G1406">
        <v>2022</v>
      </c>
      <c r="H1406" t="s">
        <v>3268</v>
      </c>
      <c r="I1406" t="s">
        <v>6072</v>
      </c>
      <c r="J1406" t="e">
        <f>VLOOKUP(I1406, [2]Sheet3!$A$1:$B$391, 2, FALSE)</f>
        <v>#N/A</v>
      </c>
      <c r="M1406" t="s">
        <v>3270</v>
      </c>
      <c r="N1406" t="s">
        <v>3242</v>
      </c>
      <c r="Q1406">
        <v>29197683</v>
      </c>
      <c r="R1406">
        <v>57</v>
      </c>
      <c r="S1406">
        <v>2</v>
      </c>
      <c r="T1406">
        <v>177</v>
      </c>
      <c r="U1406">
        <v>186</v>
      </c>
      <c r="V1406">
        <v>1</v>
      </c>
      <c r="W1406">
        <v>1473076</v>
      </c>
      <c r="X1406" t="s">
        <v>3271</v>
      </c>
      <c r="Y1406" t="s">
        <v>47</v>
      </c>
    </row>
    <row r="1407" spans="1:36" x14ac:dyDescent="0.2">
      <c r="A1407" t="s">
        <v>1302</v>
      </c>
      <c r="F1407" s="1">
        <v>39142</v>
      </c>
      <c r="G1407">
        <v>2007</v>
      </c>
      <c r="H1407" t="s">
        <v>1363</v>
      </c>
      <c r="I1407" t="s">
        <v>6073</v>
      </c>
      <c r="J1407" t="e">
        <f>VLOOKUP(I1407, [2]Sheet3!$A$1:$B$391, 2, FALSE)</f>
        <v>#N/A</v>
      </c>
      <c r="M1407" t="s">
        <v>1365</v>
      </c>
      <c r="N1407" t="s">
        <v>1327</v>
      </c>
      <c r="Q1407">
        <v>296343</v>
      </c>
      <c r="R1407">
        <v>95</v>
      </c>
      <c r="S1407">
        <v>3</v>
      </c>
      <c r="T1407">
        <v>209</v>
      </c>
      <c r="U1407">
        <v>219</v>
      </c>
      <c r="V1407">
        <v>19</v>
      </c>
      <c r="W1407">
        <v>30767</v>
      </c>
      <c r="X1407" t="s">
        <v>70</v>
      </c>
      <c r="Y1407" t="s">
        <v>47</v>
      </c>
    </row>
    <row r="1408" spans="1:36" hidden="1" x14ac:dyDescent="0.2">
      <c r="A1408" t="s">
        <v>6074</v>
      </c>
      <c r="D1408" t="s">
        <v>5059</v>
      </c>
      <c r="E1408" t="s">
        <v>5041</v>
      </c>
      <c r="F1408" s="6">
        <v>43646</v>
      </c>
      <c r="G1408">
        <v>2019</v>
      </c>
      <c r="H1408" t="s">
        <v>6075</v>
      </c>
      <c r="I1408" t="s">
        <v>6076</v>
      </c>
      <c r="J1408" t="s">
        <v>5078</v>
      </c>
      <c r="M1408" s="14" t="s">
        <v>6077</v>
      </c>
      <c r="Q1408" s="7">
        <v>179771117568</v>
      </c>
      <c r="R1408">
        <v>13</v>
      </c>
      <c r="S1408">
        <v>1</v>
      </c>
      <c r="T1408" t="s">
        <v>6078</v>
      </c>
      <c r="Z1408" t="s">
        <v>5047</v>
      </c>
      <c r="AB1408" t="s">
        <v>6079</v>
      </c>
      <c r="AC1408" t="s">
        <v>6080</v>
      </c>
      <c r="AD1408" t="s">
        <v>5050</v>
      </c>
      <c r="AE1408" t="s">
        <v>6046</v>
      </c>
      <c r="AF1408" t="s">
        <v>6081</v>
      </c>
      <c r="AG1408" t="s">
        <v>5050</v>
      </c>
    </row>
    <row r="1409" spans="1:25" hidden="1" x14ac:dyDescent="0.2">
      <c r="A1409" t="s">
        <v>1762</v>
      </c>
      <c r="F1409" s="1">
        <v>42736</v>
      </c>
      <c r="G1409">
        <v>2017</v>
      </c>
      <c r="H1409" t="s">
        <v>1840</v>
      </c>
      <c r="I1409" t="s">
        <v>6082</v>
      </c>
      <c r="J1409" t="str">
        <f>VLOOKUP(I1409, [2]Sheet3!$A$1:$B$391, 2, FALSE)</f>
        <v>5 </v>
      </c>
      <c r="M1409" t="s">
        <v>1842</v>
      </c>
      <c r="N1409" t="s">
        <v>1762</v>
      </c>
      <c r="Q1409">
        <v>12636112</v>
      </c>
      <c r="R1409">
        <v>52</v>
      </c>
      <c r="S1409">
        <v>1</v>
      </c>
      <c r="T1409">
        <v>83</v>
      </c>
      <c r="U1409">
        <v>96</v>
      </c>
      <c r="V1409">
        <v>45</v>
      </c>
      <c r="W1409">
        <v>294268</v>
      </c>
      <c r="X1409" t="s">
        <v>70</v>
      </c>
      <c r="Y1409" t="s">
        <v>47</v>
      </c>
    </row>
    <row r="1410" spans="1:25" hidden="1" x14ac:dyDescent="0.2">
      <c r="A1410" t="s">
        <v>1762</v>
      </c>
      <c r="F1410" s="1">
        <v>42979</v>
      </c>
      <c r="G1410">
        <v>2017</v>
      </c>
      <c r="H1410" t="s">
        <v>1884</v>
      </c>
      <c r="I1410" t="s">
        <v>6082</v>
      </c>
      <c r="J1410" t="str">
        <f>VLOOKUP(I1410, [2]Sheet3!$A$1:$B$391, 2, FALSE)</f>
        <v>5 </v>
      </c>
      <c r="M1410" t="s">
        <v>1885</v>
      </c>
      <c r="N1410" t="s">
        <v>1762</v>
      </c>
      <c r="Q1410">
        <v>13940705</v>
      </c>
      <c r="R1410">
        <v>52</v>
      </c>
      <c r="S1410">
        <v>5</v>
      </c>
      <c r="T1410">
        <v>726</v>
      </c>
      <c r="V1410">
        <v>0</v>
      </c>
      <c r="W1410">
        <v>294268</v>
      </c>
      <c r="X1410" t="s">
        <v>70</v>
      </c>
      <c r="Y1410" t="s">
        <v>192</v>
      </c>
    </row>
    <row r="1411" spans="1:25" x14ac:dyDescent="0.2">
      <c r="A1411" t="s">
        <v>4277</v>
      </c>
      <c r="F1411" s="1">
        <v>43567</v>
      </c>
      <c r="G1411">
        <v>2019</v>
      </c>
      <c r="H1411" t="s">
        <v>4340</v>
      </c>
      <c r="I1411" t="s">
        <v>6083</v>
      </c>
      <c r="J1411" t="e">
        <f>VLOOKUP(I1411, [2]Sheet3!$A$1:$B$391, 2, FALSE)</f>
        <v>#N/A</v>
      </c>
      <c r="M1411" t="s">
        <v>4344</v>
      </c>
      <c r="N1411" t="s">
        <v>4343</v>
      </c>
      <c r="Q1411">
        <v>14651215</v>
      </c>
      <c r="R1411">
        <v>74</v>
      </c>
      <c r="S1411">
        <v>4</v>
      </c>
      <c r="T1411">
        <v>655</v>
      </c>
      <c r="U1411">
        <v>663</v>
      </c>
      <c r="V1411">
        <v>55</v>
      </c>
      <c r="W1411">
        <v>754338</v>
      </c>
      <c r="X1411" t="s">
        <v>99</v>
      </c>
      <c r="Y1411" t="s">
        <v>47</v>
      </c>
    </row>
    <row r="1412" spans="1:25" x14ac:dyDescent="0.2">
      <c r="A1412" t="s">
        <v>3554</v>
      </c>
      <c r="F1412" s="1">
        <v>43649</v>
      </c>
      <c r="G1412">
        <v>2019</v>
      </c>
      <c r="H1412" t="s">
        <v>3639</v>
      </c>
      <c r="I1412" t="s">
        <v>6084</v>
      </c>
      <c r="J1412" t="e">
        <f>VLOOKUP(I1412, [2]Sheet3!$A$1:$B$391, 2, FALSE)</f>
        <v>#N/A</v>
      </c>
      <c r="M1412" t="s">
        <v>3641</v>
      </c>
      <c r="N1412" t="s">
        <v>3554</v>
      </c>
      <c r="Q1412">
        <v>18052229</v>
      </c>
      <c r="R1412">
        <v>10</v>
      </c>
      <c r="S1412">
        <v>3</v>
      </c>
      <c r="T1412">
        <v>334</v>
      </c>
      <c r="U1412">
        <v>353</v>
      </c>
      <c r="V1412">
        <v>1</v>
      </c>
      <c r="W1412">
        <v>776490</v>
      </c>
      <c r="X1412" t="s">
        <v>172</v>
      </c>
      <c r="Y1412" t="s">
        <v>47</v>
      </c>
    </row>
    <row r="1413" spans="1:25" x14ac:dyDescent="0.2">
      <c r="A1413" t="s">
        <v>2179</v>
      </c>
      <c r="F1413" s="1">
        <v>38718</v>
      </c>
      <c r="G1413">
        <v>2006</v>
      </c>
      <c r="H1413" t="s">
        <v>2229</v>
      </c>
      <c r="I1413" t="s">
        <v>6085</v>
      </c>
      <c r="J1413" t="e">
        <f>VLOOKUP(I1413, [2]Sheet3!$A$1:$B$391, 2, FALSE)</f>
        <v>#N/A</v>
      </c>
      <c r="M1413" t="s">
        <v>2231</v>
      </c>
      <c r="N1413" t="s">
        <v>2179</v>
      </c>
      <c r="Q1413">
        <v>33526645</v>
      </c>
      <c r="R1413">
        <v>4092</v>
      </c>
      <c r="T1413">
        <v>34</v>
      </c>
      <c r="U1413">
        <v>41</v>
      </c>
      <c r="V1413">
        <v>3</v>
      </c>
      <c r="W1413">
        <v>1051920</v>
      </c>
      <c r="X1413" t="s">
        <v>59</v>
      </c>
      <c r="Y1413" t="s">
        <v>47</v>
      </c>
    </row>
    <row r="1414" spans="1:25" x14ac:dyDescent="0.2">
      <c r="A1414" t="s">
        <v>3842</v>
      </c>
      <c r="F1414" s="1">
        <v>40544</v>
      </c>
      <c r="G1414">
        <v>2011</v>
      </c>
      <c r="H1414" t="s">
        <v>3876</v>
      </c>
      <c r="I1414" t="s">
        <v>6086</v>
      </c>
      <c r="J1414" t="e">
        <f>VLOOKUP(I1414, [2]Sheet3!$A$1:$B$391, 2, FALSE)</f>
        <v>#N/A</v>
      </c>
      <c r="M1414" t="s">
        <v>3878</v>
      </c>
      <c r="N1414" t="s">
        <v>3880</v>
      </c>
      <c r="Q1414">
        <v>4428682</v>
      </c>
      <c r="T1414">
        <v>805</v>
      </c>
      <c r="U1414">
        <v>821</v>
      </c>
      <c r="V1414">
        <v>11</v>
      </c>
      <c r="W1414">
        <v>86383</v>
      </c>
      <c r="X1414" t="s">
        <v>3879</v>
      </c>
      <c r="Y1414" t="s">
        <v>47</v>
      </c>
    </row>
    <row r="1415" spans="1:25" x14ac:dyDescent="0.2">
      <c r="A1415" t="s">
        <v>1898</v>
      </c>
      <c r="F1415" s="1">
        <v>41944</v>
      </c>
      <c r="G1415">
        <v>2014</v>
      </c>
      <c r="H1415" t="s">
        <v>1945</v>
      </c>
      <c r="I1415" t="s">
        <v>6087</v>
      </c>
      <c r="J1415" t="e">
        <f>VLOOKUP(I1415, [2]Sheet3!$A$1:$B$391, 2, FALSE)</f>
        <v>#N/A</v>
      </c>
      <c r="M1415" t="s">
        <v>1947</v>
      </c>
      <c r="N1415" t="s">
        <v>1948</v>
      </c>
      <c r="Q1415">
        <v>8509147</v>
      </c>
      <c r="R1415">
        <v>10</v>
      </c>
      <c r="S1415">
        <v>4</v>
      </c>
      <c r="T1415">
        <v>412</v>
      </c>
      <c r="U1415">
        <v>436</v>
      </c>
      <c r="V1415">
        <v>10</v>
      </c>
      <c r="W1415">
        <v>37722</v>
      </c>
      <c r="X1415" t="s">
        <v>46</v>
      </c>
      <c r="Y1415" t="s">
        <v>47</v>
      </c>
    </row>
    <row r="1416" spans="1:25" x14ac:dyDescent="0.2">
      <c r="A1416" t="s">
        <v>1898</v>
      </c>
      <c r="F1416" s="1">
        <v>44896</v>
      </c>
      <c r="G1416">
        <v>2022</v>
      </c>
      <c r="H1416" t="s">
        <v>2017</v>
      </c>
      <c r="I1416" t="s">
        <v>6087</v>
      </c>
      <c r="J1416" t="e">
        <f>VLOOKUP(I1416, [2]Sheet3!$A$1:$B$391, 2, FALSE)</f>
        <v>#N/A</v>
      </c>
      <c r="M1416" t="s">
        <v>2018</v>
      </c>
      <c r="N1416" t="s">
        <v>1938</v>
      </c>
      <c r="Q1416">
        <v>28352823</v>
      </c>
      <c r="R1416">
        <v>18</v>
      </c>
      <c r="S1416">
        <v>6</v>
      </c>
      <c r="T1416">
        <v>801</v>
      </c>
      <c r="U1416">
        <v>813</v>
      </c>
      <c r="V1416">
        <v>6</v>
      </c>
      <c r="W1416">
        <v>37722</v>
      </c>
      <c r="X1416" t="s">
        <v>46</v>
      </c>
      <c r="Y1416" t="s">
        <v>47</v>
      </c>
    </row>
    <row r="1417" spans="1:25" x14ac:dyDescent="0.2">
      <c r="A1417" t="s">
        <v>1898</v>
      </c>
      <c r="F1417" s="1">
        <v>44896</v>
      </c>
      <c r="G1417">
        <v>2022</v>
      </c>
      <c r="H1417" t="s">
        <v>2022</v>
      </c>
      <c r="I1417" t="s">
        <v>6087</v>
      </c>
      <c r="J1417" t="e">
        <f>VLOOKUP(I1417, [2]Sheet3!$A$1:$B$391, 2, FALSE)</f>
        <v>#N/A</v>
      </c>
      <c r="M1417" t="s">
        <v>2023</v>
      </c>
      <c r="N1417" t="s">
        <v>1938</v>
      </c>
      <c r="Q1417">
        <v>28719573</v>
      </c>
      <c r="R1417">
        <v>18</v>
      </c>
      <c r="S1417">
        <v>6</v>
      </c>
      <c r="T1417">
        <v>832</v>
      </c>
      <c r="U1417">
        <v>840</v>
      </c>
      <c r="V1417">
        <v>3</v>
      </c>
      <c r="W1417">
        <v>37722</v>
      </c>
      <c r="X1417" t="s">
        <v>46</v>
      </c>
      <c r="Y1417" t="s">
        <v>47</v>
      </c>
    </row>
    <row r="1418" spans="1:25" x14ac:dyDescent="0.2">
      <c r="A1418" t="s">
        <v>2105</v>
      </c>
      <c r="F1418" s="1">
        <v>39295</v>
      </c>
      <c r="G1418">
        <v>2007</v>
      </c>
      <c r="H1418" t="s">
        <v>2119</v>
      </c>
      <c r="I1418" t="s">
        <v>6087</v>
      </c>
      <c r="J1418" t="e">
        <f>VLOOKUP(I1418, [2]Sheet3!$A$1:$B$391, 2, FALSE)</f>
        <v>#N/A</v>
      </c>
      <c r="M1418" t="s">
        <v>2120</v>
      </c>
      <c r="N1418" t="s">
        <v>2105</v>
      </c>
      <c r="Q1418">
        <v>415547</v>
      </c>
      <c r="R1418">
        <v>3</v>
      </c>
      <c r="S1418">
        <v>3</v>
      </c>
      <c r="T1418">
        <v>281</v>
      </c>
      <c r="U1418">
        <v>300</v>
      </c>
      <c r="V1418">
        <v>59</v>
      </c>
      <c r="W1418">
        <v>43077</v>
      </c>
      <c r="X1418" t="s">
        <v>46</v>
      </c>
      <c r="Y1418" t="s">
        <v>47</v>
      </c>
    </row>
    <row r="1419" spans="1:25" hidden="1" x14ac:dyDescent="0.2">
      <c r="A1419" t="s">
        <v>767</v>
      </c>
      <c r="F1419" s="1">
        <v>42583</v>
      </c>
      <c r="G1419">
        <v>2016</v>
      </c>
      <c r="H1419" t="s">
        <v>811</v>
      </c>
      <c r="I1419" t="s">
        <v>6088</v>
      </c>
      <c r="J1419">
        <f>VLOOKUP(I1419, [2]Sheet3!$A$1:$B$391, 2, FALSE)</f>
        <v>4</v>
      </c>
      <c r="M1419" t="s">
        <v>813</v>
      </c>
      <c r="N1419" t="s">
        <v>814</v>
      </c>
      <c r="Q1419">
        <v>12341691</v>
      </c>
      <c r="R1419">
        <v>37</v>
      </c>
      <c r="S1419">
        <v>6</v>
      </c>
      <c r="T1419">
        <v>750</v>
      </c>
      <c r="U1419">
        <v>773</v>
      </c>
      <c r="V1419">
        <v>11</v>
      </c>
      <c r="W1419">
        <v>21121</v>
      </c>
      <c r="X1419" t="s">
        <v>125</v>
      </c>
      <c r="Y1419" t="s">
        <v>47</v>
      </c>
    </row>
    <row r="1420" spans="1:25" hidden="1" x14ac:dyDescent="0.2">
      <c r="A1420" t="s">
        <v>4268</v>
      </c>
      <c r="F1420" s="1">
        <v>41306</v>
      </c>
      <c r="G1420">
        <v>2013</v>
      </c>
      <c r="H1420" t="s">
        <v>4275</v>
      </c>
      <c r="I1420" t="s">
        <v>6088</v>
      </c>
      <c r="J1420">
        <f>VLOOKUP(I1420, [2]Sheet3!$A$1:$B$391, 2, FALSE)</f>
        <v>4</v>
      </c>
      <c r="M1420" t="s">
        <v>4276</v>
      </c>
      <c r="N1420" t="s">
        <v>4268</v>
      </c>
      <c r="Q1420">
        <v>30397246</v>
      </c>
      <c r="R1420">
        <v>34</v>
      </c>
      <c r="S1420">
        <v>1</v>
      </c>
      <c r="T1420">
        <v>85</v>
      </c>
      <c r="U1420">
        <v>97</v>
      </c>
      <c r="V1420">
        <v>8</v>
      </c>
      <c r="W1420">
        <v>1797121</v>
      </c>
      <c r="X1420" t="s">
        <v>125</v>
      </c>
      <c r="Y1420" t="s">
        <v>47</v>
      </c>
    </row>
    <row r="1421" spans="1:25" x14ac:dyDescent="0.2">
      <c r="A1421" t="s">
        <v>500</v>
      </c>
      <c r="F1421" s="1">
        <v>44593</v>
      </c>
      <c r="G1421">
        <v>2022</v>
      </c>
      <c r="H1421" t="s">
        <v>505</v>
      </c>
      <c r="I1421" t="s">
        <v>6089</v>
      </c>
      <c r="J1421" t="e">
        <f>VLOOKUP(I1421, [2]Sheet3!$A$1:$B$391, 2, FALSE)</f>
        <v>#N/A</v>
      </c>
      <c r="M1421" t="s">
        <v>507</v>
      </c>
      <c r="N1421" t="s">
        <v>508</v>
      </c>
      <c r="Q1421">
        <v>30365559</v>
      </c>
      <c r="R1421">
        <v>33</v>
      </c>
      <c r="S1421">
        <v>1</v>
      </c>
      <c r="T1421">
        <v>101593</v>
      </c>
      <c r="V1421">
        <v>28</v>
      </c>
      <c r="W1421">
        <v>1796070</v>
      </c>
      <c r="X1421" t="s">
        <v>70</v>
      </c>
      <c r="Y1421" t="s">
        <v>47</v>
      </c>
    </row>
    <row r="1422" spans="1:25" x14ac:dyDescent="0.2">
      <c r="A1422" t="s">
        <v>767</v>
      </c>
      <c r="F1422" s="1">
        <v>38322</v>
      </c>
      <c r="G1422">
        <v>2004</v>
      </c>
      <c r="H1422" t="s">
        <v>768</v>
      </c>
      <c r="I1422" t="s">
        <v>6089</v>
      </c>
      <c r="J1422" t="e">
        <f>VLOOKUP(I1422, [2]Sheet3!$A$1:$B$391, 2, FALSE)</f>
        <v>#N/A</v>
      </c>
      <c r="M1422" t="s">
        <v>769</v>
      </c>
      <c r="N1422" t="s">
        <v>770</v>
      </c>
      <c r="Q1422">
        <v>207272</v>
      </c>
      <c r="R1422">
        <v>15</v>
      </c>
      <c r="S1422">
        <v>6</v>
      </c>
      <c r="T1422">
        <v>771</v>
      </c>
      <c r="U1422">
        <v>799</v>
      </c>
      <c r="V1422">
        <v>233</v>
      </c>
      <c r="W1422">
        <v>21121</v>
      </c>
      <c r="X1422" t="s">
        <v>70</v>
      </c>
      <c r="Y1422" t="s">
        <v>47</v>
      </c>
    </row>
    <row r="1423" spans="1:25" x14ac:dyDescent="0.2">
      <c r="A1423" t="s">
        <v>767</v>
      </c>
      <c r="F1423" s="1">
        <v>39965</v>
      </c>
      <c r="G1423">
        <v>2009</v>
      </c>
      <c r="H1423" t="s">
        <v>778</v>
      </c>
      <c r="I1423" t="s">
        <v>6089</v>
      </c>
      <c r="J1423" t="e">
        <f>VLOOKUP(I1423, [2]Sheet3!$A$1:$B$391, 2, FALSE)</f>
        <v>#N/A</v>
      </c>
      <c r="M1423" t="s">
        <v>779</v>
      </c>
      <c r="N1423" t="s">
        <v>780</v>
      </c>
      <c r="Q1423">
        <v>207275</v>
      </c>
      <c r="R1423">
        <v>20</v>
      </c>
      <c r="S1423">
        <v>3</v>
      </c>
      <c r="T1423">
        <v>452</v>
      </c>
      <c r="U1423">
        <v>465</v>
      </c>
      <c r="V1423">
        <v>161</v>
      </c>
      <c r="W1423">
        <v>21121</v>
      </c>
      <c r="X1423" t="s">
        <v>70</v>
      </c>
      <c r="Y1423" t="s">
        <v>47</v>
      </c>
    </row>
    <row r="1424" spans="1:25" x14ac:dyDescent="0.2">
      <c r="A1424" t="s">
        <v>767</v>
      </c>
      <c r="F1424" s="1">
        <v>40026</v>
      </c>
      <c r="G1424">
        <v>2009</v>
      </c>
      <c r="H1424" t="s">
        <v>781</v>
      </c>
      <c r="I1424" t="s">
        <v>6089</v>
      </c>
      <c r="J1424" t="e">
        <f>VLOOKUP(I1424, [2]Sheet3!$A$1:$B$391, 2, FALSE)</f>
        <v>#N/A</v>
      </c>
      <c r="M1424" t="s">
        <v>782</v>
      </c>
      <c r="N1424" t="s">
        <v>783</v>
      </c>
      <c r="Q1424">
        <v>207276</v>
      </c>
      <c r="R1424">
        <v>20</v>
      </c>
      <c r="S1424">
        <v>4</v>
      </c>
      <c r="T1424">
        <v>493</v>
      </c>
      <c r="U1424">
        <v>500</v>
      </c>
      <c r="V1424">
        <v>6</v>
      </c>
      <c r="W1424">
        <v>21121</v>
      </c>
      <c r="X1424" t="s">
        <v>70</v>
      </c>
      <c r="Y1424" t="s">
        <v>47</v>
      </c>
    </row>
    <row r="1425" spans="1:25" x14ac:dyDescent="0.2">
      <c r="A1425" t="s">
        <v>767</v>
      </c>
      <c r="F1425" s="1">
        <v>40087</v>
      </c>
      <c r="G1425">
        <v>2009</v>
      </c>
      <c r="H1425" t="s">
        <v>784</v>
      </c>
      <c r="I1425" t="s">
        <v>6089</v>
      </c>
      <c r="J1425" t="e">
        <f>VLOOKUP(I1425, [2]Sheet3!$A$1:$B$391, 2, FALSE)</f>
        <v>#N/A</v>
      </c>
      <c r="M1425" t="s">
        <v>785</v>
      </c>
      <c r="N1425" t="s">
        <v>767</v>
      </c>
      <c r="Q1425">
        <v>207277</v>
      </c>
      <c r="R1425">
        <v>20</v>
      </c>
      <c r="S1425">
        <v>5</v>
      </c>
      <c r="T1425">
        <v>725</v>
      </c>
      <c r="U1425">
        <v>736</v>
      </c>
      <c r="V1425">
        <v>22</v>
      </c>
      <c r="W1425">
        <v>21121</v>
      </c>
      <c r="X1425" t="s">
        <v>70</v>
      </c>
      <c r="Y1425" t="s">
        <v>47</v>
      </c>
    </row>
    <row r="1426" spans="1:25" x14ac:dyDescent="0.2">
      <c r="A1426" t="s">
        <v>767</v>
      </c>
      <c r="F1426" s="1">
        <v>40878</v>
      </c>
      <c r="G1426">
        <v>2011</v>
      </c>
      <c r="H1426" t="s">
        <v>792</v>
      </c>
      <c r="I1426" t="s">
        <v>6089</v>
      </c>
      <c r="J1426" t="e">
        <f>VLOOKUP(I1426, [2]Sheet3!$A$1:$B$391, 2, FALSE)</f>
        <v>#N/A</v>
      </c>
      <c r="M1426" t="s">
        <v>793</v>
      </c>
      <c r="N1426" t="s">
        <v>794</v>
      </c>
      <c r="Q1426">
        <v>4938768</v>
      </c>
      <c r="R1426">
        <v>22</v>
      </c>
      <c r="S1426">
        <v>6</v>
      </c>
      <c r="T1426">
        <v>1120</v>
      </c>
      <c r="U1426">
        <v>1145</v>
      </c>
      <c r="V1426">
        <v>731</v>
      </c>
      <c r="W1426">
        <v>21121</v>
      </c>
      <c r="X1426" t="s">
        <v>70</v>
      </c>
      <c r="Y1426" t="s">
        <v>47</v>
      </c>
    </row>
    <row r="1427" spans="1:25" x14ac:dyDescent="0.2">
      <c r="A1427" t="s">
        <v>767</v>
      </c>
      <c r="F1427" s="1">
        <v>43862</v>
      </c>
      <c r="G1427">
        <v>2020</v>
      </c>
      <c r="H1427" t="s">
        <v>833</v>
      </c>
      <c r="I1427" t="s">
        <v>6089</v>
      </c>
      <c r="J1427" t="e">
        <f>VLOOKUP(I1427, [2]Sheet3!$A$1:$B$391, 2, FALSE)</f>
        <v>#N/A</v>
      </c>
      <c r="M1427" t="s">
        <v>834</v>
      </c>
      <c r="N1427" t="s">
        <v>783</v>
      </c>
      <c r="Q1427">
        <v>20290206</v>
      </c>
      <c r="T1427">
        <v>101379</v>
      </c>
      <c r="V1427">
        <v>54</v>
      </c>
      <c r="W1427">
        <v>21121</v>
      </c>
      <c r="X1427" t="s">
        <v>70</v>
      </c>
      <c r="Y1427" t="s">
        <v>47</v>
      </c>
    </row>
    <row r="1428" spans="1:25" x14ac:dyDescent="0.2">
      <c r="A1428" t="s">
        <v>767</v>
      </c>
      <c r="F1428" s="1">
        <v>40513</v>
      </c>
      <c r="G1428">
        <v>2010</v>
      </c>
      <c r="H1428" t="s">
        <v>869</v>
      </c>
      <c r="I1428" t="s">
        <v>6089</v>
      </c>
      <c r="J1428" t="e">
        <f>VLOOKUP(I1428, [2]Sheet3!$A$1:$B$391, 2, FALSE)</f>
        <v>#N/A</v>
      </c>
      <c r="M1428" t="s">
        <v>870</v>
      </c>
      <c r="N1428" t="s">
        <v>871</v>
      </c>
      <c r="Q1428">
        <v>207280</v>
      </c>
      <c r="R1428">
        <v>21</v>
      </c>
      <c r="S1428">
        <v>6</v>
      </c>
      <c r="T1428">
        <v>922</v>
      </c>
      <c r="U1428">
        <v>958</v>
      </c>
      <c r="V1428">
        <v>189</v>
      </c>
      <c r="W1428">
        <v>21121</v>
      </c>
      <c r="X1428" t="s">
        <v>70</v>
      </c>
      <c r="Y1428" t="s">
        <v>47</v>
      </c>
    </row>
    <row r="1429" spans="1:25" x14ac:dyDescent="0.2">
      <c r="A1429" t="s">
        <v>767</v>
      </c>
      <c r="F1429" s="1">
        <v>38930</v>
      </c>
      <c r="G1429">
        <v>2006</v>
      </c>
      <c r="H1429" t="s">
        <v>872</v>
      </c>
      <c r="I1429" t="s">
        <v>6089</v>
      </c>
      <c r="J1429" t="e">
        <f>VLOOKUP(I1429, [2]Sheet3!$A$1:$B$391, 2, FALSE)</f>
        <v>#N/A</v>
      </c>
      <c r="M1429" t="s">
        <v>874</v>
      </c>
      <c r="N1429" t="s">
        <v>783</v>
      </c>
      <c r="Q1429">
        <v>3965417</v>
      </c>
      <c r="R1429">
        <v>17</v>
      </c>
      <c r="S1429">
        <v>4</v>
      </c>
      <c r="T1429">
        <v>416</v>
      </c>
      <c r="U1429">
        <v>417</v>
      </c>
      <c r="V1429">
        <v>2</v>
      </c>
      <c r="W1429">
        <v>21121</v>
      </c>
      <c r="X1429" t="s">
        <v>70</v>
      </c>
      <c r="Y1429" t="s">
        <v>192</v>
      </c>
    </row>
    <row r="1430" spans="1:25" x14ac:dyDescent="0.2">
      <c r="A1430" t="s">
        <v>767</v>
      </c>
      <c r="F1430" s="1">
        <v>40026</v>
      </c>
      <c r="G1430">
        <v>2009</v>
      </c>
      <c r="H1430" t="s">
        <v>875</v>
      </c>
      <c r="I1430" t="s">
        <v>6089</v>
      </c>
      <c r="J1430" t="e">
        <f>VLOOKUP(I1430, [2]Sheet3!$A$1:$B$391, 2, FALSE)</f>
        <v>#N/A</v>
      </c>
      <c r="M1430" t="s">
        <v>876</v>
      </c>
      <c r="N1430" t="s">
        <v>783</v>
      </c>
      <c r="Q1430">
        <v>207279</v>
      </c>
      <c r="R1430">
        <v>20</v>
      </c>
      <c r="S1430">
        <v>4</v>
      </c>
      <c r="T1430">
        <v>501</v>
      </c>
      <c r="U1430">
        <v>502</v>
      </c>
      <c r="V1430">
        <v>1</v>
      </c>
      <c r="W1430">
        <v>21121</v>
      </c>
      <c r="X1430" t="s">
        <v>70</v>
      </c>
      <c r="Y1430" t="s">
        <v>192</v>
      </c>
    </row>
    <row r="1431" spans="1:25" x14ac:dyDescent="0.2">
      <c r="A1431" t="s">
        <v>1898</v>
      </c>
      <c r="F1431" s="1">
        <v>38322</v>
      </c>
      <c r="G1431">
        <v>2004</v>
      </c>
      <c r="H1431" t="s">
        <v>1899</v>
      </c>
      <c r="I1431" t="s">
        <v>6089</v>
      </c>
      <c r="J1431" t="e">
        <f>VLOOKUP(I1431, [2]Sheet3!$A$1:$B$391, 2, FALSE)</f>
        <v>#N/A</v>
      </c>
      <c r="M1431" t="s">
        <v>1903</v>
      </c>
      <c r="N1431" t="s">
        <v>1902</v>
      </c>
      <c r="Q1431">
        <v>363122</v>
      </c>
      <c r="R1431">
        <v>15</v>
      </c>
      <c r="S1431">
        <v>6</v>
      </c>
      <c r="T1431">
        <v>801</v>
      </c>
      <c r="U1431">
        <v>823</v>
      </c>
      <c r="V1431">
        <v>1264</v>
      </c>
      <c r="W1431">
        <v>37722</v>
      </c>
      <c r="X1431" t="s">
        <v>70</v>
      </c>
      <c r="Y1431" t="s">
        <v>47</v>
      </c>
    </row>
    <row r="1432" spans="1:25" x14ac:dyDescent="0.2">
      <c r="A1432" t="s">
        <v>1898</v>
      </c>
      <c r="F1432" s="1">
        <v>38504</v>
      </c>
      <c r="G1432">
        <v>2005</v>
      </c>
      <c r="H1432" t="s">
        <v>1904</v>
      </c>
      <c r="I1432" t="s">
        <v>6089</v>
      </c>
      <c r="J1432" t="e">
        <f>VLOOKUP(I1432, [2]Sheet3!$A$1:$B$391, 2, FALSE)</f>
        <v>#N/A</v>
      </c>
      <c r="M1432" t="s">
        <v>1905</v>
      </c>
      <c r="N1432" t="s">
        <v>1902</v>
      </c>
      <c r="Q1432">
        <v>363123</v>
      </c>
      <c r="R1432">
        <v>16</v>
      </c>
      <c r="S1432">
        <v>3</v>
      </c>
      <c r="T1432">
        <v>343</v>
      </c>
      <c r="U1432">
        <v>372</v>
      </c>
      <c r="V1432">
        <v>1230</v>
      </c>
      <c r="W1432">
        <v>37722</v>
      </c>
      <c r="X1432" t="s">
        <v>70</v>
      </c>
      <c r="Y1432" t="s">
        <v>47</v>
      </c>
    </row>
    <row r="1433" spans="1:25" x14ac:dyDescent="0.2">
      <c r="A1433" t="s">
        <v>1898</v>
      </c>
      <c r="F1433" s="1">
        <v>38504</v>
      </c>
      <c r="G1433">
        <v>2005</v>
      </c>
      <c r="H1433" t="s">
        <v>1906</v>
      </c>
      <c r="I1433" t="s">
        <v>6089</v>
      </c>
      <c r="J1433" t="e">
        <f>VLOOKUP(I1433, [2]Sheet3!$A$1:$B$391, 2, FALSE)</f>
        <v>#N/A</v>
      </c>
      <c r="M1433" t="s">
        <v>1907</v>
      </c>
      <c r="N1433" t="s">
        <v>1908</v>
      </c>
      <c r="Q1433">
        <v>363124</v>
      </c>
      <c r="R1433">
        <v>16</v>
      </c>
      <c r="S1433">
        <v>3</v>
      </c>
      <c r="T1433">
        <v>315</v>
      </c>
      <c r="U1433">
        <v>338</v>
      </c>
      <c r="V1433">
        <v>3212</v>
      </c>
      <c r="W1433">
        <v>37722</v>
      </c>
      <c r="X1433" t="s">
        <v>70</v>
      </c>
      <c r="Y1433" t="s">
        <v>47</v>
      </c>
    </row>
    <row r="1434" spans="1:25" x14ac:dyDescent="0.2">
      <c r="A1434" t="s">
        <v>1898</v>
      </c>
      <c r="F1434" s="1">
        <v>38200</v>
      </c>
      <c r="G1434">
        <v>2004</v>
      </c>
      <c r="H1434" t="s">
        <v>1915</v>
      </c>
      <c r="I1434" t="s">
        <v>6089</v>
      </c>
      <c r="J1434" t="e">
        <f>VLOOKUP(I1434, [2]Sheet3!$A$1:$B$391, 2, FALSE)</f>
        <v>#N/A</v>
      </c>
      <c r="M1434" t="s">
        <v>1916</v>
      </c>
      <c r="N1434" t="s">
        <v>1917</v>
      </c>
      <c r="Q1434">
        <v>363131</v>
      </c>
      <c r="R1434">
        <v>15</v>
      </c>
      <c r="S1434">
        <v>4</v>
      </c>
      <c r="T1434">
        <v>439</v>
      </c>
      <c r="U1434">
        <v>465</v>
      </c>
      <c r="V1434">
        <v>155</v>
      </c>
      <c r="W1434">
        <v>37722</v>
      </c>
      <c r="X1434" t="s">
        <v>70</v>
      </c>
      <c r="Y1434" t="s">
        <v>47</v>
      </c>
    </row>
    <row r="1435" spans="1:25" x14ac:dyDescent="0.2">
      <c r="A1435" t="s">
        <v>1898</v>
      </c>
      <c r="F1435" s="1">
        <v>39965</v>
      </c>
      <c r="G1435">
        <v>2009</v>
      </c>
      <c r="H1435" t="s">
        <v>1921</v>
      </c>
      <c r="I1435" t="s">
        <v>6089</v>
      </c>
      <c r="J1435" t="e">
        <f>VLOOKUP(I1435, [2]Sheet3!$A$1:$B$391, 2, FALSE)</f>
        <v>#N/A</v>
      </c>
      <c r="M1435" t="s">
        <v>1922</v>
      </c>
      <c r="N1435" t="s">
        <v>1898</v>
      </c>
      <c r="Q1435">
        <v>363134</v>
      </c>
      <c r="R1435">
        <v>20</v>
      </c>
      <c r="S1435">
        <v>3</v>
      </c>
      <c r="T1435">
        <v>466</v>
      </c>
      <c r="U1435">
        <v>482</v>
      </c>
      <c r="V1435">
        <v>266</v>
      </c>
      <c r="W1435">
        <v>37722</v>
      </c>
      <c r="X1435" t="s">
        <v>70</v>
      </c>
      <c r="Y1435" t="s">
        <v>47</v>
      </c>
    </row>
    <row r="1436" spans="1:25" x14ac:dyDescent="0.2">
      <c r="A1436" t="s">
        <v>1898</v>
      </c>
      <c r="F1436" s="1">
        <v>39965</v>
      </c>
      <c r="G1436">
        <v>2009</v>
      </c>
      <c r="H1436" t="s">
        <v>778</v>
      </c>
      <c r="I1436" t="s">
        <v>6089</v>
      </c>
      <c r="J1436" t="e">
        <f>VLOOKUP(I1436, [2]Sheet3!$A$1:$B$391, 2, FALSE)</f>
        <v>#N/A</v>
      </c>
      <c r="M1436" t="s">
        <v>779</v>
      </c>
      <c r="N1436" t="s">
        <v>780</v>
      </c>
      <c r="Q1436">
        <v>363135</v>
      </c>
      <c r="R1436">
        <v>20</v>
      </c>
      <c r="S1436">
        <v>3</v>
      </c>
      <c r="T1436">
        <v>452</v>
      </c>
      <c r="U1436">
        <v>465</v>
      </c>
      <c r="V1436">
        <v>161</v>
      </c>
      <c r="W1436">
        <v>37722</v>
      </c>
      <c r="X1436" t="s">
        <v>70</v>
      </c>
      <c r="Y1436" t="s">
        <v>47</v>
      </c>
    </row>
    <row r="1437" spans="1:25" x14ac:dyDescent="0.2">
      <c r="A1437" t="s">
        <v>1898</v>
      </c>
      <c r="F1437" s="1">
        <v>40026</v>
      </c>
      <c r="G1437">
        <v>2009</v>
      </c>
      <c r="H1437" t="s">
        <v>781</v>
      </c>
      <c r="I1437" t="s">
        <v>6089</v>
      </c>
      <c r="J1437" t="e">
        <f>VLOOKUP(I1437, [2]Sheet3!$A$1:$B$391, 2, FALSE)</f>
        <v>#N/A</v>
      </c>
      <c r="M1437" t="s">
        <v>782</v>
      </c>
      <c r="N1437" t="s">
        <v>783</v>
      </c>
      <c r="Q1437">
        <v>363136</v>
      </c>
      <c r="R1437">
        <v>20</v>
      </c>
      <c r="S1437">
        <v>4</v>
      </c>
      <c r="T1437">
        <v>493</v>
      </c>
      <c r="U1437">
        <v>500</v>
      </c>
      <c r="V1437">
        <v>6</v>
      </c>
      <c r="W1437">
        <v>37722</v>
      </c>
      <c r="X1437" t="s">
        <v>70</v>
      </c>
      <c r="Y1437" t="s">
        <v>47</v>
      </c>
    </row>
    <row r="1438" spans="1:25" x14ac:dyDescent="0.2">
      <c r="A1438" t="s">
        <v>1898</v>
      </c>
      <c r="F1438" s="1">
        <v>40878</v>
      </c>
      <c r="G1438">
        <v>2011</v>
      </c>
      <c r="H1438" t="s">
        <v>792</v>
      </c>
      <c r="I1438" t="s">
        <v>6089</v>
      </c>
      <c r="J1438" t="e">
        <f>VLOOKUP(I1438, [2]Sheet3!$A$1:$B$391, 2, FALSE)</f>
        <v>#N/A</v>
      </c>
      <c r="M1438" t="s">
        <v>793</v>
      </c>
      <c r="N1438" t="s">
        <v>794</v>
      </c>
      <c r="Q1438">
        <v>4921982</v>
      </c>
      <c r="R1438">
        <v>22</v>
      </c>
      <c r="S1438">
        <v>6</v>
      </c>
      <c r="T1438">
        <v>1120</v>
      </c>
      <c r="U1438">
        <v>1145</v>
      </c>
      <c r="V1438">
        <v>731</v>
      </c>
      <c r="W1438">
        <v>37722</v>
      </c>
      <c r="X1438" t="s">
        <v>70</v>
      </c>
      <c r="Y1438" t="s">
        <v>47</v>
      </c>
    </row>
    <row r="1439" spans="1:25" x14ac:dyDescent="0.2">
      <c r="A1439" t="s">
        <v>1898</v>
      </c>
      <c r="F1439" s="1">
        <v>41183</v>
      </c>
      <c r="G1439">
        <v>2012</v>
      </c>
      <c r="H1439" t="s">
        <v>1936</v>
      </c>
      <c r="I1439" t="s">
        <v>6089</v>
      </c>
      <c r="J1439" t="e">
        <f>VLOOKUP(I1439, [2]Sheet3!$A$1:$B$391, 2, FALSE)</f>
        <v>#N/A</v>
      </c>
      <c r="M1439" t="s">
        <v>1937</v>
      </c>
      <c r="N1439" t="s">
        <v>1938</v>
      </c>
      <c r="Q1439">
        <v>5308413</v>
      </c>
      <c r="R1439">
        <v>23</v>
      </c>
      <c r="S1439">
        <v>5</v>
      </c>
      <c r="T1439">
        <v>918</v>
      </c>
      <c r="U1439">
        <v>933</v>
      </c>
      <c r="V1439">
        <v>68</v>
      </c>
      <c r="W1439">
        <v>37722</v>
      </c>
      <c r="X1439" t="s">
        <v>70</v>
      </c>
      <c r="Y1439" t="s">
        <v>47</v>
      </c>
    </row>
    <row r="1440" spans="1:25" x14ac:dyDescent="0.2">
      <c r="A1440" t="s">
        <v>1898</v>
      </c>
      <c r="F1440" s="1">
        <v>41791</v>
      </c>
      <c r="G1440">
        <v>2014</v>
      </c>
      <c r="H1440" t="s">
        <v>1942</v>
      </c>
      <c r="I1440" t="s">
        <v>6089</v>
      </c>
      <c r="J1440" t="e">
        <f>VLOOKUP(I1440, [2]Sheet3!$A$1:$B$391, 2, FALSE)</f>
        <v>#N/A</v>
      </c>
      <c r="M1440" t="s">
        <v>1943</v>
      </c>
      <c r="N1440" t="s">
        <v>1944</v>
      </c>
      <c r="Q1440">
        <v>8475144</v>
      </c>
      <c r="R1440">
        <v>25</v>
      </c>
      <c r="S1440">
        <v>3</v>
      </c>
      <c r="T1440">
        <v>595</v>
      </c>
      <c r="U1440">
        <v>610</v>
      </c>
      <c r="V1440">
        <v>58</v>
      </c>
      <c r="W1440">
        <v>37722</v>
      </c>
      <c r="X1440" t="s">
        <v>70</v>
      </c>
      <c r="Y1440" t="s">
        <v>47</v>
      </c>
    </row>
    <row r="1441" spans="1:45" x14ac:dyDescent="0.2">
      <c r="A1441" t="s">
        <v>1898</v>
      </c>
      <c r="F1441" s="1">
        <v>41671</v>
      </c>
      <c r="G1441">
        <v>2014</v>
      </c>
      <c r="H1441" t="s">
        <v>1949</v>
      </c>
      <c r="I1441" t="s">
        <v>6089</v>
      </c>
      <c r="J1441" t="e">
        <f>VLOOKUP(I1441, [2]Sheet3!$A$1:$B$391, 2, FALSE)</f>
        <v>#N/A</v>
      </c>
      <c r="M1441" t="s">
        <v>1952</v>
      </c>
      <c r="N1441" t="s">
        <v>1951</v>
      </c>
      <c r="Q1441">
        <v>8509150</v>
      </c>
      <c r="R1441">
        <v>25</v>
      </c>
      <c r="S1441">
        <v>1</v>
      </c>
      <c r="T1441">
        <v>36</v>
      </c>
      <c r="U1441">
        <v>62</v>
      </c>
      <c r="V1441">
        <v>782</v>
      </c>
      <c r="W1441">
        <v>37722</v>
      </c>
      <c r="X1441" t="s">
        <v>70</v>
      </c>
      <c r="Y1441" t="s">
        <v>47</v>
      </c>
    </row>
    <row r="1442" spans="1:45" x14ac:dyDescent="0.2">
      <c r="A1442" t="s">
        <v>1898</v>
      </c>
      <c r="F1442" s="1">
        <v>42036</v>
      </c>
      <c r="G1442">
        <v>2015</v>
      </c>
      <c r="H1442" t="s">
        <v>1953</v>
      </c>
      <c r="I1442" t="s">
        <v>6089</v>
      </c>
      <c r="J1442" t="e">
        <f>VLOOKUP(I1442, [2]Sheet3!$A$1:$B$391, 2, FALSE)</f>
        <v>#N/A</v>
      </c>
      <c r="M1442" t="s">
        <v>1954</v>
      </c>
      <c r="N1442" t="s">
        <v>1898</v>
      </c>
      <c r="Q1442">
        <v>9818338</v>
      </c>
      <c r="R1442">
        <v>26</v>
      </c>
      <c r="S1442">
        <v>1</v>
      </c>
      <c r="T1442">
        <v>98</v>
      </c>
      <c r="U1442">
        <v>99</v>
      </c>
      <c r="V1442">
        <v>0</v>
      </c>
      <c r="W1442">
        <v>37722</v>
      </c>
      <c r="X1442" t="s">
        <v>70</v>
      </c>
      <c r="Y1442" t="s">
        <v>47</v>
      </c>
    </row>
    <row r="1443" spans="1:45" x14ac:dyDescent="0.2">
      <c r="A1443" t="s">
        <v>1898</v>
      </c>
      <c r="F1443" s="1">
        <v>42583</v>
      </c>
      <c r="G1443">
        <v>2016</v>
      </c>
      <c r="H1443" t="s">
        <v>1963</v>
      </c>
      <c r="I1443" t="s">
        <v>6089</v>
      </c>
      <c r="J1443" t="e">
        <f>VLOOKUP(I1443, [2]Sheet3!$A$1:$B$391, 2, FALSE)</f>
        <v>#N/A</v>
      </c>
      <c r="M1443" t="s">
        <v>1964</v>
      </c>
      <c r="N1443" t="s">
        <v>1965</v>
      </c>
      <c r="Q1443">
        <v>11891877</v>
      </c>
      <c r="R1443">
        <v>27</v>
      </c>
      <c r="S1443">
        <v>4</v>
      </c>
      <c r="T1443">
        <v>634</v>
      </c>
      <c r="U1443">
        <v>652</v>
      </c>
      <c r="V1443">
        <v>378</v>
      </c>
      <c r="W1443">
        <v>37722</v>
      </c>
      <c r="X1443" t="s">
        <v>70</v>
      </c>
      <c r="Y1443" t="s">
        <v>47</v>
      </c>
    </row>
    <row r="1444" spans="1:45" x14ac:dyDescent="0.2">
      <c r="A1444" t="s">
        <v>1898</v>
      </c>
      <c r="F1444" s="1">
        <v>42948</v>
      </c>
      <c r="G1444">
        <v>2017</v>
      </c>
      <c r="H1444" t="s">
        <v>1953</v>
      </c>
      <c r="I1444" t="s">
        <v>6089</v>
      </c>
      <c r="J1444" t="e">
        <f>VLOOKUP(I1444, [2]Sheet3!$A$1:$B$391, 2, FALSE)</f>
        <v>#N/A</v>
      </c>
      <c r="M1444" t="s">
        <v>1972</v>
      </c>
      <c r="N1444" t="s">
        <v>1898</v>
      </c>
      <c r="Q1444">
        <v>14196860</v>
      </c>
      <c r="R1444">
        <v>28</v>
      </c>
      <c r="S1444">
        <v>4</v>
      </c>
      <c r="T1444">
        <v>471</v>
      </c>
      <c r="U1444">
        <v>472</v>
      </c>
      <c r="V1444">
        <v>4</v>
      </c>
      <c r="W1444">
        <v>37722</v>
      </c>
      <c r="X1444" t="s">
        <v>70</v>
      </c>
      <c r="Y1444" t="s">
        <v>47</v>
      </c>
    </row>
    <row r="1445" spans="1:45" x14ac:dyDescent="0.2">
      <c r="A1445" t="s">
        <v>1898</v>
      </c>
      <c r="F1445" s="1">
        <v>44531</v>
      </c>
      <c r="G1445">
        <v>2021</v>
      </c>
      <c r="H1445" t="s">
        <v>2009</v>
      </c>
      <c r="I1445" t="s">
        <v>6089</v>
      </c>
      <c r="J1445" t="e">
        <f>VLOOKUP(I1445, [2]Sheet3!$A$1:$B$391, 2, FALSE)</f>
        <v>#N/A</v>
      </c>
      <c r="M1445" t="s">
        <v>2010</v>
      </c>
      <c r="N1445" t="s">
        <v>2011</v>
      </c>
      <c r="Q1445">
        <v>23737308</v>
      </c>
      <c r="R1445">
        <v>32</v>
      </c>
      <c r="S1445">
        <v>6</v>
      </c>
      <c r="T1445">
        <v>101495</v>
      </c>
      <c r="V1445">
        <v>74</v>
      </c>
      <c r="W1445">
        <v>37722</v>
      </c>
      <c r="X1445" t="s">
        <v>70</v>
      </c>
      <c r="Y1445" t="s">
        <v>47</v>
      </c>
    </row>
    <row r="1446" spans="1:45" x14ac:dyDescent="0.2">
      <c r="A1446" t="s">
        <v>1898</v>
      </c>
      <c r="F1446" s="1">
        <v>44593</v>
      </c>
      <c r="G1446">
        <v>2022</v>
      </c>
      <c r="H1446" t="s">
        <v>505</v>
      </c>
      <c r="I1446" t="s">
        <v>6089</v>
      </c>
      <c r="J1446" t="e">
        <f>VLOOKUP(I1446, [2]Sheet3!$A$1:$B$391, 2, FALSE)</f>
        <v>#N/A</v>
      </c>
      <c r="M1446" t="s">
        <v>507</v>
      </c>
      <c r="N1446" t="s">
        <v>508</v>
      </c>
      <c r="Q1446">
        <v>27144172</v>
      </c>
      <c r="R1446">
        <v>33</v>
      </c>
      <c r="S1446">
        <v>1</v>
      </c>
      <c r="T1446">
        <v>101593</v>
      </c>
      <c r="V1446">
        <v>28</v>
      </c>
      <c r="W1446">
        <v>37722</v>
      </c>
      <c r="X1446" t="s">
        <v>70</v>
      </c>
      <c r="Y1446" t="s">
        <v>47</v>
      </c>
    </row>
    <row r="1447" spans="1:45" x14ac:dyDescent="0.2">
      <c r="A1447" t="s">
        <v>1898</v>
      </c>
      <c r="F1447" s="1">
        <v>40513</v>
      </c>
      <c r="G1447">
        <v>2010</v>
      </c>
      <c r="H1447" t="s">
        <v>869</v>
      </c>
      <c r="I1447" t="s">
        <v>6089</v>
      </c>
      <c r="J1447" t="e">
        <f>VLOOKUP(I1447, [2]Sheet3!$A$1:$B$391, 2, FALSE)</f>
        <v>#N/A</v>
      </c>
      <c r="M1447" t="s">
        <v>870</v>
      </c>
      <c r="N1447" t="s">
        <v>871</v>
      </c>
      <c r="Q1447">
        <v>363138</v>
      </c>
      <c r="R1447">
        <v>21</v>
      </c>
      <c r="S1447">
        <v>6</v>
      </c>
      <c r="T1447">
        <v>922</v>
      </c>
      <c r="U1447">
        <v>958</v>
      </c>
      <c r="V1447">
        <v>189</v>
      </c>
      <c r="W1447">
        <v>37722</v>
      </c>
      <c r="X1447" t="s">
        <v>70</v>
      </c>
      <c r="Y1447" t="s">
        <v>47</v>
      </c>
    </row>
    <row r="1448" spans="1:45" x14ac:dyDescent="0.2">
      <c r="A1448" t="s">
        <v>1898</v>
      </c>
      <c r="F1448" s="1">
        <v>43862</v>
      </c>
      <c r="G1448">
        <v>2020</v>
      </c>
      <c r="H1448" t="s">
        <v>833</v>
      </c>
      <c r="I1448" t="s">
        <v>6089</v>
      </c>
      <c r="J1448" t="e">
        <f>VLOOKUP(I1448, [2]Sheet3!$A$1:$B$391, 2, FALSE)</f>
        <v>#N/A</v>
      </c>
      <c r="M1448" t="s">
        <v>834</v>
      </c>
      <c r="N1448" t="s">
        <v>783</v>
      </c>
      <c r="Q1448">
        <v>20158676</v>
      </c>
      <c r="T1448">
        <v>101379</v>
      </c>
      <c r="V1448">
        <v>54</v>
      </c>
      <c r="W1448">
        <v>37722</v>
      </c>
      <c r="X1448" t="s">
        <v>70</v>
      </c>
      <c r="Y1448" t="s">
        <v>47</v>
      </c>
    </row>
    <row r="1449" spans="1:45" x14ac:dyDescent="0.2">
      <c r="A1449" t="s">
        <v>1898</v>
      </c>
      <c r="F1449" s="1">
        <v>38930</v>
      </c>
      <c r="G1449">
        <v>2006</v>
      </c>
      <c r="H1449" t="s">
        <v>872</v>
      </c>
      <c r="I1449" t="s">
        <v>6089</v>
      </c>
      <c r="J1449" t="e">
        <f>VLOOKUP(I1449, [2]Sheet3!$A$1:$B$391, 2, FALSE)</f>
        <v>#N/A</v>
      </c>
      <c r="M1449" t="s">
        <v>874</v>
      </c>
      <c r="N1449" t="s">
        <v>783</v>
      </c>
      <c r="Q1449">
        <v>3983878</v>
      </c>
      <c r="R1449">
        <v>17</v>
      </c>
      <c r="S1449">
        <v>4</v>
      </c>
      <c r="T1449">
        <v>416</v>
      </c>
      <c r="U1449">
        <v>417</v>
      </c>
      <c r="V1449">
        <v>2</v>
      </c>
      <c r="W1449">
        <v>37722</v>
      </c>
      <c r="X1449" t="s">
        <v>70</v>
      </c>
      <c r="Y1449" t="s">
        <v>192</v>
      </c>
    </row>
    <row r="1450" spans="1:45" x14ac:dyDescent="0.2">
      <c r="A1450" t="s">
        <v>1898</v>
      </c>
      <c r="F1450" s="1">
        <v>43497</v>
      </c>
      <c r="G1450">
        <v>2019</v>
      </c>
      <c r="H1450" t="s">
        <v>2055</v>
      </c>
      <c r="I1450" t="s">
        <v>6089</v>
      </c>
      <c r="J1450" t="e">
        <f>VLOOKUP(I1450, [2]Sheet3!$A$1:$B$391, 2, FALSE)</f>
        <v>#N/A</v>
      </c>
      <c r="M1450" t="s">
        <v>2058</v>
      </c>
      <c r="N1450" t="s">
        <v>2057</v>
      </c>
      <c r="Q1450">
        <v>17980912</v>
      </c>
      <c r="R1450">
        <v>30</v>
      </c>
      <c r="S1450">
        <v>1</v>
      </c>
      <c r="T1450">
        <v>1</v>
      </c>
      <c r="U1450">
        <v>9</v>
      </c>
      <c r="V1450">
        <v>31</v>
      </c>
      <c r="W1450">
        <v>37722</v>
      </c>
      <c r="X1450" t="s">
        <v>70</v>
      </c>
      <c r="Y1450" t="s">
        <v>192</v>
      </c>
    </row>
    <row r="1451" spans="1:45" x14ac:dyDescent="0.2">
      <c r="A1451" t="s">
        <v>1898</v>
      </c>
      <c r="F1451" s="1">
        <v>40026</v>
      </c>
      <c r="G1451">
        <v>2009</v>
      </c>
      <c r="H1451" t="s">
        <v>875</v>
      </c>
      <c r="I1451" t="s">
        <v>6089</v>
      </c>
      <c r="J1451" t="e">
        <f>VLOOKUP(I1451, [2]Sheet3!$A$1:$B$391, 2, FALSE)</f>
        <v>#N/A</v>
      </c>
      <c r="M1451" t="s">
        <v>876</v>
      </c>
      <c r="N1451" t="s">
        <v>783</v>
      </c>
      <c r="Q1451">
        <v>363137</v>
      </c>
      <c r="R1451">
        <v>20</v>
      </c>
      <c r="S1451">
        <v>4</v>
      </c>
      <c r="T1451">
        <v>501</v>
      </c>
      <c r="U1451">
        <v>502</v>
      </c>
      <c r="V1451">
        <v>1</v>
      </c>
      <c r="W1451">
        <v>37722</v>
      </c>
      <c r="X1451" t="s">
        <v>70</v>
      </c>
      <c r="Y1451" t="s">
        <v>192</v>
      </c>
    </row>
    <row r="1452" spans="1:45" x14ac:dyDescent="0.2">
      <c r="A1452" t="s">
        <v>2105</v>
      </c>
      <c r="F1452" s="1">
        <v>39417</v>
      </c>
      <c r="G1452">
        <v>2007</v>
      </c>
      <c r="H1452" t="s">
        <v>2117</v>
      </c>
      <c r="I1452" t="s">
        <v>6089</v>
      </c>
      <c r="J1452" t="e">
        <f>VLOOKUP(I1452, [2]Sheet3!$A$1:$B$391, 2, FALSE)</f>
        <v>#N/A</v>
      </c>
      <c r="M1452" t="s">
        <v>2118</v>
      </c>
      <c r="N1452" t="s">
        <v>2105</v>
      </c>
      <c r="Q1452">
        <v>415546</v>
      </c>
      <c r="R1452">
        <v>18</v>
      </c>
      <c r="S1452">
        <v>6</v>
      </c>
      <c r="T1452">
        <v>544</v>
      </c>
      <c r="U1452">
        <v>560</v>
      </c>
      <c r="V1452">
        <v>155</v>
      </c>
      <c r="W1452">
        <v>43077</v>
      </c>
      <c r="X1452" t="s">
        <v>70</v>
      </c>
      <c r="Y1452" t="s">
        <v>47</v>
      </c>
    </row>
    <row r="1453" spans="1:45" x14ac:dyDescent="0.2">
      <c r="A1453" t="s">
        <v>2484</v>
      </c>
      <c r="F1453" s="1">
        <v>40756</v>
      </c>
      <c r="G1453">
        <v>2011</v>
      </c>
      <c r="H1453" t="s">
        <v>2497</v>
      </c>
      <c r="I1453" t="s">
        <v>6089</v>
      </c>
      <c r="J1453" t="e">
        <f>VLOOKUP(I1453, [2]Sheet3!$A$1:$B$391, 2, FALSE)</f>
        <v>#N/A</v>
      </c>
      <c r="M1453" t="s">
        <v>2500</v>
      </c>
      <c r="N1453" t="s">
        <v>2499</v>
      </c>
      <c r="Q1453">
        <v>8600636</v>
      </c>
      <c r="R1453">
        <v>22</v>
      </c>
      <c r="S1453">
        <v>4</v>
      </c>
      <c r="T1453">
        <v>680</v>
      </c>
      <c r="U1453">
        <v>689</v>
      </c>
      <c r="V1453">
        <v>29</v>
      </c>
      <c r="W1453">
        <v>180309</v>
      </c>
      <c r="X1453" t="s">
        <v>70</v>
      </c>
      <c r="Y1453" t="s">
        <v>47</v>
      </c>
    </row>
    <row r="1454" spans="1:45" hidden="1" x14ac:dyDescent="0.2">
      <c r="A1454" t="s">
        <v>6090</v>
      </c>
      <c r="D1454" t="s">
        <v>5059</v>
      </c>
      <c r="E1454" t="s">
        <v>5041</v>
      </c>
      <c r="F1454" s="6">
        <v>44561</v>
      </c>
      <c r="G1454">
        <v>2021</v>
      </c>
      <c r="H1454" t="s">
        <v>6091</v>
      </c>
      <c r="I1454" t="s">
        <v>6089</v>
      </c>
      <c r="J1454" t="s">
        <v>5078</v>
      </c>
      <c r="Q1454" s="7">
        <v>226499971072</v>
      </c>
      <c r="R1454">
        <v>33</v>
      </c>
      <c r="S1454">
        <v>1</v>
      </c>
      <c r="T1454">
        <v>101593</v>
      </c>
      <c r="Z1454" t="s">
        <v>5047</v>
      </c>
      <c r="AB1454" t="s">
        <v>6092</v>
      </c>
      <c r="AC1454" t="s">
        <v>6093</v>
      </c>
      <c r="AD1454" t="s">
        <v>6094</v>
      </c>
      <c r="AE1454" t="s">
        <v>6095</v>
      </c>
      <c r="AF1454" t="s">
        <v>6096</v>
      </c>
      <c r="AG1454" t="s">
        <v>5971</v>
      </c>
      <c r="AH1454" t="s">
        <v>6097</v>
      </c>
      <c r="AI1454" t="s">
        <v>6098</v>
      </c>
      <c r="AJ1454" t="s">
        <v>5617</v>
      </c>
      <c r="AK1454" t="s">
        <v>5743</v>
      </c>
      <c r="AL1454" t="s">
        <v>6099</v>
      </c>
      <c r="AM1454" t="s">
        <v>5074</v>
      </c>
      <c r="AN1454" t="s">
        <v>6100</v>
      </c>
      <c r="AO1454" t="s">
        <v>5246</v>
      </c>
      <c r="AP1454" t="s">
        <v>5050</v>
      </c>
      <c r="AQ1454" t="s">
        <v>6101</v>
      </c>
      <c r="AR1454" t="s">
        <v>6102</v>
      </c>
      <c r="AS1454" t="s">
        <v>6103</v>
      </c>
    </row>
    <row r="1455" spans="1:45" x14ac:dyDescent="0.2">
      <c r="A1455" t="s">
        <v>2650</v>
      </c>
      <c r="F1455" s="1">
        <v>36069</v>
      </c>
      <c r="G1455">
        <v>1998</v>
      </c>
      <c r="H1455" t="s">
        <v>2658</v>
      </c>
      <c r="I1455" t="s">
        <v>6104</v>
      </c>
      <c r="J1455" t="e">
        <f>VLOOKUP(I1455, [2]Sheet3!$A$1:$B$391, 2, FALSE)</f>
        <v>#N/A</v>
      </c>
      <c r="M1455" t="s">
        <v>2660</v>
      </c>
      <c r="N1455" t="s">
        <v>2650</v>
      </c>
      <c r="Q1455">
        <v>2466449</v>
      </c>
      <c r="R1455">
        <v>20</v>
      </c>
      <c r="S1455">
        <v>4</v>
      </c>
      <c r="T1455">
        <v>277</v>
      </c>
      <c r="U1455">
        <v>302</v>
      </c>
      <c r="V1455">
        <v>33</v>
      </c>
      <c r="W1455">
        <v>333872</v>
      </c>
      <c r="X1455" t="s">
        <v>172</v>
      </c>
      <c r="Y1455" t="s">
        <v>47</v>
      </c>
    </row>
    <row r="1456" spans="1:45" x14ac:dyDescent="0.2">
      <c r="A1456" t="s">
        <v>312</v>
      </c>
      <c r="F1456" s="1">
        <v>42370</v>
      </c>
      <c r="G1456">
        <v>2016</v>
      </c>
      <c r="H1456" t="s">
        <v>405</v>
      </c>
      <c r="I1456" t="s">
        <v>6105</v>
      </c>
      <c r="J1456" t="e">
        <f>VLOOKUP(I1456, [2]Sheet3!$A$1:$B$391, 2, FALSE)</f>
        <v>#N/A</v>
      </c>
      <c r="M1456" t="s">
        <v>407</v>
      </c>
      <c r="N1456" t="s">
        <v>386</v>
      </c>
      <c r="Q1456">
        <v>14046070</v>
      </c>
      <c r="T1456">
        <v>641</v>
      </c>
      <c r="U1456">
        <v>642</v>
      </c>
      <c r="V1456">
        <v>0</v>
      </c>
      <c r="W1456">
        <v>273089</v>
      </c>
      <c r="X1456" t="s">
        <v>59</v>
      </c>
      <c r="Y1456" t="s">
        <v>47</v>
      </c>
    </row>
    <row r="1457" spans="1:51" x14ac:dyDescent="0.2">
      <c r="A1457" t="s">
        <v>4760</v>
      </c>
      <c r="F1457" s="1">
        <v>38718</v>
      </c>
      <c r="G1457">
        <v>2006</v>
      </c>
      <c r="H1457" t="s">
        <v>4761</v>
      </c>
      <c r="I1457" t="s">
        <v>6106</v>
      </c>
      <c r="J1457" t="e">
        <f>VLOOKUP(I1457, [2]Sheet3!$A$1:$B$391, 2, FALSE)</f>
        <v>#N/A</v>
      </c>
      <c r="M1457" t="s">
        <v>4764</v>
      </c>
      <c r="N1457" t="s">
        <v>4760</v>
      </c>
      <c r="Q1457">
        <v>34320659</v>
      </c>
      <c r="R1457">
        <v>78</v>
      </c>
      <c r="S1457">
        <v>6</v>
      </c>
      <c r="T1457">
        <v>614</v>
      </c>
      <c r="U1457">
        <v>621</v>
      </c>
      <c r="V1457">
        <v>56</v>
      </c>
      <c r="W1457">
        <v>1977224</v>
      </c>
      <c r="X1457" t="s">
        <v>70</v>
      </c>
      <c r="Y1457" t="s">
        <v>47</v>
      </c>
    </row>
    <row r="1458" spans="1:51" x14ac:dyDescent="0.2">
      <c r="A1458" t="s">
        <v>3818</v>
      </c>
      <c r="F1458" s="1">
        <v>43435</v>
      </c>
      <c r="G1458">
        <v>2018</v>
      </c>
      <c r="H1458" t="s">
        <v>3832</v>
      </c>
      <c r="I1458" t="s">
        <v>6107</v>
      </c>
      <c r="J1458" t="e">
        <f>VLOOKUP(I1458, [2]Sheet3!$A$1:$B$391, 2, FALSE)</f>
        <v>#N/A</v>
      </c>
      <c r="M1458" t="s">
        <v>3835</v>
      </c>
      <c r="N1458" t="s">
        <v>3818</v>
      </c>
      <c r="Q1458">
        <v>34306656</v>
      </c>
      <c r="R1458">
        <v>107</v>
      </c>
      <c r="S1458">
        <v>12</v>
      </c>
      <c r="T1458">
        <v>2027</v>
      </c>
      <c r="U1458">
        <v>2071</v>
      </c>
      <c r="V1458">
        <v>24</v>
      </c>
      <c r="W1458">
        <v>1977221</v>
      </c>
      <c r="X1458" t="s">
        <v>59</v>
      </c>
      <c r="Y1458" t="s">
        <v>47</v>
      </c>
    </row>
    <row r="1459" spans="1:51" x14ac:dyDescent="0.2">
      <c r="A1459" t="s">
        <v>4783</v>
      </c>
      <c r="F1459" s="1">
        <v>41426</v>
      </c>
      <c r="G1459">
        <v>2013</v>
      </c>
      <c r="H1459" t="s">
        <v>4802</v>
      </c>
      <c r="I1459" t="s">
        <v>6108</v>
      </c>
      <c r="J1459" t="e">
        <f>VLOOKUP(I1459, [2]Sheet3!$A$1:$B$391, 2, FALSE)</f>
        <v>#N/A</v>
      </c>
      <c r="M1459" t="s">
        <v>4804</v>
      </c>
      <c r="N1459" t="s">
        <v>4783</v>
      </c>
      <c r="Q1459">
        <v>6853542</v>
      </c>
      <c r="R1459">
        <v>17</v>
      </c>
      <c r="S1459">
        <v>4</v>
      </c>
      <c r="T1459">
        <v>861</v>
      </c>
      <c r="U1459">
        <v>897</v>
      </c>
      <c r="V1459">
        <v>62</v>
      </c>
      <c r="W1459">
        <v>497548</v>
      </c>
      <c r="X1459" t="s">
        <v>208</v>
      </c>
      <c r="Y1459" t="s">
        <v>47</v>
      </c>
    </row>
    <row r="1460" spans="1:51" x14ac:dyDescent="0.2">
      <c r="A1460" t="s">
        <v>767</v>
      </c>
      <c r="F1460" s="1">
        <v>39845</v>
      </c>
      <c r="G1460">
        <v>2009</v>
      </c>
      <c r="H1460" t="s">
        <v>774</v>
      </c>
      <c r="I1460" t="s">
        <v>6109</v>
      </c>
      <c r="J1460" t="e">
        <f>VLOOKUP(I1460, [2]Sheet3!$A$1:$B$391, 2, FALSE)</f>
        <v>#N/A</v>
      </c>
      <c r="M1460" t="s">
        <v>776</v>
      </c>
      <c r="N1460" t="s">
        <v>777</v>
      </c>
      <c r="Q1460">
        <v>207274</v>
      </c>
      <c r="R1460">
        <v>22</v>
      </c>
      <c r="S1460">
        <v>3</v>
      </c>
      <c r="T1460">
        <v>437</v>
      </c>
      <c r="U1460">
        <v>472</v>
      </c>
      <c r="V1460">
        <v>27</v>
      </c>
      <c r="W1460">
        <v>21121</v>
      </c>
      <c r="X1460" t="s">
        <v>46</v>
      </c>
      <c r="Y1460" t="s">
        <v>47</v>
      </c>
    </row>
    <row r="1461" spans="1:51" x14ac:dyDescent="0.2">
      <c r="A1461" t="s">
        <v>767</v>
      </c>
      <c r="F1461" s="1">
        <v>41214</v>
      </c>
      <c r="G1461">
        <v>2012</v>
      </c>
      <c r="H1461" t="s">
        <v>803</v>
      </c>
      <c r="I1461" t="s">
        <v>6109</v>
      </c>
      <c r="J1461" t="e">
        <f>VLOOKUP(I1461, [2]Sheet3!$A$1:$B$391, 2, FALSE)</f>
        <v>#N/A</v>
      </c>
      <c r="M1461" t="s">
        <v>804</v>
      </c>
      <c r="N1461" t="s">
        <v>777</v>
      </c>
      <c r="Q1461">
        <v>6671403</v>
      </c>
      <c r="R1461">
        <v>26</v>
      </c>
      <c r="S1461">
        <v>4</v>
      </c>
      <c r="T1461">
        <v>585</v>
      </c>
      <c r="U1461">
        <v>622</v>
      </c>
      <c r="V1461">
        <v>39</v>
      </c>
      <c r="W1461">
        <v>21121</v>
      </c>
      <c r="X1461" t="s">
        <v>46</v>
      </c>
      <c r="Y1461" t="s">
        <v>47</v>
      </c>
    </row>
    <row r="1462" spans="1:51" x14ac:dyDescent="0.2">
      <c r="A1462" t="s">
        <v>1898</v>
      </c>
      <c r="F1462" s="1">
        <v>39845</v>
      </c>
      <c r="G1462">
        <v>2009</v>
      </c>
      <c r="H1462" t="s">
        <v>774</v>
      </c>
      <c r="I1462" t="s">
        <v>6109</v>
      </c>
      <c r="J1462" t="e">
        <f>VLOOKUP(I1462, [2]Sheet3!$A$1:$B$391, 2, FALSE)</f>
        <v>#N/A</v>
      </c>
      <c r="M1462" t="s">
        <v>776</v>
      </c>
      <c r="N1462" t="s">
        <v>777</v>
      </c>
      <c r="Q1462">
        <v>363133</v>
      </c>
      <c r="R1462">
        <v>22</v>
      </c>
      <c r="S1462">
        <v>3</v>
      </c>
      <c r="T1462">
        <v>437</v>
      </c>
      <c r="U1462">
        <v>472</v>
      </c>
      <c r="V1462">
        <v>27</v>
      </c>
      <c r="W1462">
        <v>37722</v>
      </c>
      <c r="X1462" t="s">
        <v>46</v>
      </c>
      <c r="Y1462" t="s">
        <v>47</v>
      </c>
    </row>
    <row r="1463" spans="1:51" x14ac:dyDescent="0.2">
      <c r="A1463" t="s">
        <v>1898</v>
      </c>
      <c r="F1463" s="1">
        <v>41214</v>
      </c>
      <c r="G1463">
        <v>2012</v>
      </c>
      <c r="H1463" t="s">
        <v>803</v>
      </c>
      <c r="I1463" t="s">
        <v>6109</v>
      </c>
      <c r="J1463" t="e">
        <f>VLOOKUP(I1463, [2]Sheet3!$A$1:$B$391, 2, FALSE)</f>
        <v>#N/A</v>
      </c>
      <c r="M1463" t="s">
        <v>804</v>
      </c>
      <c r="N1463" t="s">
        <v>777</v>
      </c>
      <c r="Q1463">
        <v>5308408</v>
      </c>
      <c r="R1463">
        <v>26</v>
      </c>
      <c r="S1463">
        <v>4</v>
      </c>
      <c r="T1463">
        <v>585</v>
      </c>
      <c r="U1463">
        <v>622</v>
      </c>
      <c r="V1463">
        <v>39</v>
      </c>
      <c r="W1463">
        <v>37722</v>
      </c>
      <c r="X1463" t="s">
        <v>46</v>
      </c>
      <c r="Y1463" t="s">
        <v>47</v>
      </c>
    </row>
    <row r="1464" spans="1:51" x14ac:dyDescent="0.2">
      <c r="A1464" s="9" t="s">
        <v>5693</v>
      </c>
      <c r="D1464" t="s">
        <v>5059</v>
      </c>
      <c r="E1464" t="s">
        <v>5119</v>
      </c>
      <c r="F1464" s="6">
        <v>43465</v>
      </c>
      <c r="G1464">
        <v>2018</v>
      </c>
      <c r="H1464" s="9" t="s">
        <v>6110</v>
      </c>
      <c r="I1464" t="s">
        <v>6111</v>
      </c>
      <c r="J1464" t="e">
        <f>VLOOKUP(I1464, [2]Sheet3!$A$1:$B$391, 2, FALSE)</f>
        <v>#N/A</v>
      </c>
      <c r="M1464" s="12" t="s">
        <v>6112</v>
      </c>
      <c r="N1464" s="9"/>
      <c r="O1464" s="9"/>
      <c r="P1464" s="9"/>
      <c r="Q1464" s="13">
        <v>173626755072</v>
      </c>
      <c r="R1464" s="9">
        <v>58</v>
      </c>
      <c r="S1464" s="9">
        <v>7</v>
      </c>
      <c r="T1464" s="9" t="s">
        <v>6113</v>
      </c>
      <c r="U1464" s="9"/>
      <c r="V1464" s="9"/>
      <c r="W1464" s="9"/>
      <c r="X1464" s="9"/>
      <c r="Y1464" s="9"/>
      <c r="Z1464" s="9" t="s">
        <v>5047</v>
      </c>
      <c r="AA1464" s="9" t="s">
        <v>6114</v>
      </c>
      <c r="AB1464" s="9" t="s">
        <v>6115</v>
      </c>
      <c r="AC1464" s="9" t="s">
        <v>5068</v>
      </c>
      <c r="AD1464" s="9" t="s">
        <v>5050</v>
      </c>
      <c r="AE1464" s="9" t="s">
        <v>6116</v>
      </c>
      <c r="AF1464" s="9" t="s">
        <v>6117</v>
      </c>
      <c r="AG1464" s="9" t="s">
        <v>5050</v>
      </c>
      <c r="AH1464" s="9" t="s">
        <v>5699</v>
      </c>
      <c r="AI1464" s="9" t="s">
        <v>5700</v>
      </c>
      <c r="AJ1464" s="9" t="s">
        <v>5050</v>
      </c>
      <c r="AK1464" s="9"/>
      <c r="AL1464" s="9"/>
      <c r="AM1464" s="9"/>
      <c r="AN1464" s="9"/>
      <c r="AO1464" s="9"/>
      <c r="AP1464" s="9"/>
      <c r="AQ1464" s="9"/>
      <c r="AR1464" s="9"/>
      <c r="AS1464" s="9"/>
      <c r="AT1464" s="9"/>
      <c r="AU1464" s="9"/>
      <c r="AV1464" s="9"/>
      <c r="AW1464" s="9"/>
      <c r="AX1464" s="9"/>
      <c r="AY1464" s="9"/>
    </row>
    <row r="1465" spans="1:51" x14ac:dyDescent="0.2">
      <c r="A1465" t="s">
        <v>112</v>
      </c>
      <c r="F1465" s="1">
        <v>40347</v>
      </c>
      <c r="G1465">
        <v>2010</v>
      </c>
      <c r="H1465" t="s">
        <v>122</v>
      </c>
      <c r="I1465" t="s">
        <v>6118</v>
      </c>
      <c r="J1465" t="e">
        <f>VLOOKUP(I1465, [2]Sheet3!$A$1:$B$391, 2, FALSE)</f>
        <v>#N/A</v>
      </c>
      <c r="M1465" t="s">
        <v>127</v>
      </c>
      <c r="N1465" t="s">
        <v>126</v>
      </c>
      <c r="Q1465">
        <v>3826220</v>
      </c>
      <c r="R1465">
        <v>33</v>
      </c>
      <c r="S1465">
        <v>7</v>
      </c>
      <c r="T1465">
        <v>715</v>
      </c>
      <c r="U1465">
        <v>733</v>
      </c>
      <c r="V1465">
        <v>3</v>
      </c>
      <c r="W1465">
        <v>271602</v>
      </c>
      <c r="X1465" t="s">
        <v>125</v>
      </c>
      <c r="Y1465" t="s">
        <v>47</v>
      </c>
    </row>
    <row r="1466" spans="1:51" x14ac:dyDescent="0.2">
      <c r="A1466" t="s">
        <v>877</v>
      </c>
      <c r="F1466" s="1">
        <v>40445</v>
      </c>
      <c r="G1466">
        <v>2010</v>
      </c>
      <c r="H1466" t="s">
        <v>896</v>
      </c>
      <c r="I1466" t="s">
        <v>6118</v>
      </c>
      <c r="J1466" t="e">
        <f>VLOOKUP(I1466, [2]Sheet3!$A$1:$B$391, 2, FALSE)</f>
        <v>#N/A</v>
      </c>
      <c r="M1466" t="s">
        <v>897</v>
      </c>
      <c r="N1466" t="s">
        <v>898</v>
      </c>
      <c r="Q1466">
        <v>3628377</v>
      </c>
      <c r="R1466">
        <v>33</v>
      </c>
      <c r="S1466">
        <v>10</v>
      </c>
      <c r="T1466">
        <v>947</v>
      </c>
      <c r="U1466">
        <v>960</v>
      </c>
      <c r="V1466">
        <v>43</v>
      </c>
      <c r="W1466">
        <v>465280</v>
      </c>
      <c r="X1466" t="s">
        <v>125</v>
      </c>
      <c r="Y1466" t="s">
        <v>47</v>
      </c>
    </row>
    <row r="1467" spans="1:51" x14ac:dyDescent="0.2">
      <c r="A1467" t="s">
        <v>2868</v>
      </c>
      <c r="F1467" s="1">
        <v>40347</v>
      </c>
      <c r="G1467">
        <v>2010</v>
      </c>
      <c r="H1467" t="s">
        <v>122</v>
      </c>
      <c r="I1467" t="s">
        <v>6118</v>
      </c>
      <c r="J1467" t="e">
        <f>VLOOKUP(I1467, [2]Sheet3!$A$1:$B$391, 2, FALSE)</f>
        <v>#N/A</v>
      </c>
      <c r="M1467" t="s">
        <v>127</v>
      </c>
      <c r="N1467" t="s">
        <v>126</v>
      </c>
      <c r="Q1467">
        <v>2113524</v>
      </c>
      <c r="R1467">
        <v>33</v>
      </c>
      <c r="S1467">
        <v>7</v>
      </c>
      <c r="T1467">
        <v>715</v>
      </c>
      <c r="U1467">
        <v>733</v>
      </c>
      <c r="V1467">
        <v>3</v>
      </c>
      <c r="W1467">
        <v>272444</v>
      </c>
      <c r="X1467" t="s">
        <v>125</v>
      </c>
      <c r="Y1467" t="s">
        <v>47</v>
      </c>
    </row>
    <row r="1468" spans="1:51" x14ac:dyDescent="0.2">
      <c r="A1468" t="s">
        <v>2868</v>
      </c>
      <c r="F1468" s="1">
        <v>42268</v>
      </c>
      <c r="G1468">
        <v>2015</v>
      </c>
      <c r="H1468" t="s">
        <v>2891</v>
      </c>
      <c r="I1468" t="s">
        <v>6118</v>
      </c>
      <c r="J1468" t="e">
        <f>VLOOKUP(I1468, [2]Sheet3!$A$1:$B$391, 2, FALSE)</f>
        <v>#N/A</v>
      </c>
      <c r="M1468" t="s">
        <v>2892</v>
      </c>
      <c r="N1468" t="s">
        <v>2868</v>
      </c>
      <c r="Q1468">
        <v>11058529</v>
      </c>
      <c r="R1468">
        <v>38</v>
      </c>
      <c r="S1468">
        <v>9</v>
      </c>
      <c r="T1468">
        <v>970</v>
      </c>
      <c r="U1468">
        <v>991</v>
      </c>
      <c r="V1468">
        <v>28</v>
      </c>
      <c r="W1468">
        <v>272444</v>
      </c>
      <c r="X1468" t="s">
        <v>125</v>
      </c>
      <c r="Y1468" t="s">
        <v>47</v>
      </c>
    </row>
    <row r="1469" spans="1:51" x14ac:dyDescent="0.2">
      <c r="A1469" t="s">
        <v>5369</v>
      </c>
      <c r="D1469" t="s">
        <v>5052</v>
      </c>
      <c r="E1469" t="s">
        <v>5119</v>
      </c>
      <c r="F1469"/>
      <c r="H1469" t="s">
        <v>6119</v>
      </c>
      <c r="I1469" t="s">
        <v>6118</v>
      </c>
      <c r="J1469" t="e">
        <f>VLOOKUP(I1469, [2]Sheet3!$A$1:$B$391, 2, FALSE)</f>
        <v>#N/A</v>
      </c>
      <c r="M1469" t="s">
        <v>6120</v>
      </c>
      <c r="Q1469" s="7">
        <v>172658259968</v>
      </c>
      <c r="R1469">
        <v>38</v>
      </c>
      <c r="S1469">
        <v>9</v>
      </c>
      <c r="T1469" t="s">
        <v>6121</v>
      </c>
      <c r="Z1469" t="s">
        <v>5047</v>
      </c>
    </row>
    <row r="1470" spans="1:51" hidden="1" x14ac:dyDescent="0.2">
      <c r="A1470" t="s">
        <v>193</v>
      </c>
      <c r="F1470" s="1">
        <v>43091</v>
      </c>
      <c r="G1470">
        <v>2017</v>
      </c>
      <c r="H1470" t="s">
        <v>209</v>
      </c>
      <c r="I1470" t="s">
        <v>6122</v>
      </c>
      <c r="J1470" t="str">
        <f>VLOOKUP(I1470, [2]Sheet3!$A$1:$B$391, 2, FALSE)</f>
        <v>5* </v>
      </c>
      <c r="M1470" t="s">
        <v>214</v>
      </c>
      <c r="N1470" t="s">
        <v>213</v>
      </c>
      <c r="Q1470">
        <v>15267201</v>
      </c>
      <c r="V1470">
        <v>2</v>
      </c>
      <c r="W1470">
        <v>542688</v>
      </c>
      <c r="X1470" t="s">
        <v>212</v>
      </c>
      <c r="Y1470" t="s">
        <v>47</v>
      </c>
    </row>
    <row r="1471" spans="1:51" hidden="1" x14ac:dyDescent="0.2">
      <c r="A1471" t="s">
        <v>2256</v>
      </c>
      <c r="F1471" s="1">
        <v>45707</v>
      </c>
      <c r="G1471">
        <v>2025</v>
      </c>
      <c r="H1471" t="s">
        <v>2261</v>
      </c>
      <c r="I1471" t="s">
        <v>6122</v>
      </c>
      <c r="J1471" t="str">
        <f>VLOOKUP(I1471, [2]Sheet3!$A$1:$B$391, 2, FALSE)</f>
        <v>5* </v>
      </c>
      <c r="M1471" t="s">
        <v>2262</v>
      </c>
      <c r="N1471" t="s">
        <v>2256</v>
      </c>
      <c r="Q1471">
        <v>37007812</v>
      </c>
      <c r="V1471">
        <v>0</v>
      </c>
      <c r="W1471">
        <v>1977225</v>
      </c>
      <c r="X1471" t="s">
        <v>212</v>
      </c>
      <c r="Y1471" t="s">
        <v>47</v>
      </c>
    </row>
    <row r="1472" spans="1:51" hidden="1" x14ac:dyDescent="0.2">
      <c r="A1472" t="s">
        <v>2446</v>
      </c>
      <c r="F1472" s="1">
        <v>40210</v>
      </c>
      <c r="G1472">
        <v>2010</v>
      </c>
      <c r="H1472" t="s">
        <v>2454</v>
      </c>
      <c r="I1472" t="s">
        <v>6122</v>
      </c>
      <c r="J1472" t="str">
        <f>VLOOKUP(I1472, [2]Sheet3!$A$1:$B$391, 2, FALSE)</f>
        <v>5* </v>
      </c>
      <c r="M1472" t="s">
        <v>2457</v>
      </c>
      <c r="N1472" t="s">
        <v>2456</v>
      </c>
      <c r="Q1472">
        <v>20428141</v>
      </c>
      <c r="R1472">
        <v>56</v>
      </c>
      <c r="S1472">
        <v>2</v>
      </c>
      <c r="T1472">
        <v>234</v>
      </c>
      <c r="U1472">
        <v>252</v>
      </c>
      <c r="V1472">
        <v>61</v>
      </c>
      <c r="W1472">
        <v>1051923</v>
      </c>
      <c r="X1472" t="s">
        <v>212</v>
      </c>
      <c r="Y1472" t="s">
        <v>47</v>
      </c>
    </row>
    <row r="1473" spans="1:25" hidden="1" x14ac:dyDescent="0.2">
      <c r="A1473" t="s">
        <v>2446</v>
      </c>
      <c r="F1473" s="1">
        <v>42278</v>
      </c>
      <c r="G1473">
        <v>2015</v>
      </c>
      <c r="H1473" t="s">
        <v>2458</v>
      </c>
      <c r="I1473" t="s">
        <v>6122</v>
      </c>
      <c r="J1473" t="str">
        <f>VLOOKUP(I1473, [2]Sheet3!$A$1:$B$391, 2, FALSE)</f>
        <v>5* </v>
      </c>
      <c r="M1473" t="s">
        <v>2459</v>
      </c>
      <c r="N1473" t="s">
        <v>2453</v>
      </c>
      <c r="Q1473">
        <v>20428142</v>
      </c>
      <c r="R1473">
        <v>61</v>
      </c>
      <c r="S1473">
        <v>10</v>
      </c>
      <c r="T1473">
        <v>2449</v>
      </c>
      <c r="U1473">
        <v>2467</v>
      </c>
      <c r="V1473">
        <v>126</v>
      </c>
      <c r="W1473">
        <v>1051923</v>
      </c>
      <c r="X1473" t="s">
        <v>212</v>
      </c>
      <c r="Y1473" t="s">
        <v>47</v>
      </c>
    </row>
    <row r="1474" spans="1:25" hidden="1" x14ac:dyDescent="0.2">
      <c r="A1474" t="s">
        <v>3186</v>
      </c>
      <c r="F1474" s="1">
        <v>42675</v>
      </c>
      <c r="G1474">
        <v>2016</v>
      </c>
      <c r="H1474" t="s">
        <v>3193</v>
      </c>
      <c r="I1474" t="s">
        <v>6122</v>
      </c>
      <c r="J1474" t="str">
        <f>VLOOKUP(I1474, [2]Sheet3!$A$1:$B$391, 2, FALSE)</f>
        <v>5* </v>
      </c>
      <c r="M1474" t="s">
        <v>3194</v>
      </c>
      <c r="N1474" t="s">
        <v>3186</v>
      </c>
      <c r="Q1474">
        <v>11239560</v>
      </c>
      <c r="R1474">
        <v>62</v>
      </c>
      <c r="S1474">
        <v>11</v>
      </c>
      <c r="T1474">
        <v>3235</v>
      </c>
      <c r="U1474">
        <v>3253</v>
      </c>
      <c r="V1474">
        <v>34</v>
      </c>
      <c r="W1474">
        <v>450136</v>
      </c>
      <c r="X1474" t="s">
        <v>212</v>
      </c>
      <c r="Y1474" t="s">
        <v>47</v>
      </c>
    </row>
    <row r="1475" spans="1:25" hidden="1" x14ac:dyDescent="0.2">
      <c r="A1475" t="s">
        <v>3842</v>
      </c>
      <c r="F1475" s="1">
        <v>38565</v>
      </c>
      <c r="G1475">
        <v>2005</v>
      </c>
      <c r="H1475" t="s">
        <v>3843</v>
      </c>
      <c r="I1475" t="s">
        <v>6122</v>
      </c>
      <c r="J1475" t="str">
        <f>VLOOKUP(I1475, [2]Sheet3!$A$1:$B$391, 2, FALSE)</f>
        <v>5* </v>
      </c>
      <c r="M1475" t="s">
        <v>3844</v>
      </c>
      <c r="N1475" t="s">
        <v>3842</v>
      </c>
      <c r="Q1475">
        <v>836627</v>
      </c>
      <c r="R1475">
        <v>51</v>
      </c>
      <c r="S1475">
        <v>8</v>
      </c>
      <c r="T1475">
        <v>1219</v>
      </c>
      <c r="U1475">
        <v>1235</v>
      </c>
      <c r="V1475">
        <v>149</v>
      </c>
      <c r="W1475">
        <v>86383</v>
      </c>
      <c r="X1475" t="s">
        <v>212</v>
      </c>
      <c r="Y1475" t="s">
        <v>47</v>
      </c>
    </row>
    <row r="1476" spans="1:25" hidden="1" x14ac:dyDescent="0.2">
      <c r="A1476" t="s">
        <v>4760</v>
      </c>
      <c r="F1476" s="1">
        <v>45674</v>
      </c>
      <c r="G1476">
        <v>2025</v>
      </c>
      <c r="H1476" t="s">
        <v>4776</v>
      </c>
      <c r="I1476" t="s">
        <v>6122</v>
      </c>
      <c r="J1476" t="str">
        <f>VLOOKUP(I1476, [2]Sheet3!$A$1:$B$391, 2, FALSE)</f>
        <v>5* </v>
      </c>
      <c r="M1476" t="s">
        <v>4777</v>
      </c>
      <c r="N1476" t="s">
        <v>4760</v>
      </c>
      <c r="Q1476">
        <v>36784098</v>
      </c>
      <c r="V1476">
        <v>0</v>
      </c>
      <c r="W1476">
        <v>1977224</v>
      </c>
      <c r="X1476" t="s">
        <v>212</v>
      </c>
      <c r="Y1476" t="s">
        <v>47</v>
      </c>
    </row>
    <row r="1477" spans="1:25" x14ac:dyDescent="0.2">
      <c r="A1477" t="s">
        <v>4046</v>
      </c>
      <c r="F1477" s="1">
        <v>42826</v>
      </c>
      <c r="G1477">
        <v>2017</v>
      </c>
      <c r="H1477" t="s">
        <v>4075</v>
      </c>
      <c r="I1477" t="s">
        <v>6123</v>
      </c>
      <c r="J1477" t="e">
        <f>VLOOKUP(I1477, [2]Sheet3!$A$1:$B$391, 2, FALSE)</f>
        <v>#N/A</v>
      </c>
      <c r="M1477" t="s">
        <v>4077</v>
      </c>
      <c r="N1477" t="s">
        <v>4078</v>
      </c>
      <c r="Q1477">
        <v>11239566</v>
      </c>
      <c r="R1477">
        <v>38</v>
      </c>
      <c r="S1477">
        <v>3</v>
      </c>
      <c r="T1477">
        <v>291</v>
      </c>
      <c r="U1477">
        <v>301</v>
      </c>
      <c r="V1477">
        <v>0</v>
      </c>
      <c r="W1477">
        <v>450140</v>
      </c>
      <c r="X1477" t="s">
        <v>53</v>
      </c>
      <c r="Y1477" t="s">
        <v>47</v>
      </c>
    </row>
    <row r="1478" spans="1:25" x14ac:dyDescent="0.2">
      <c r="A1478" t="s">
        <v>4783</v>
      </c>
      <c r="F1478" s="1">
        <v>39356</v>
      </c>
      <c r="G1478">
        <v>2007</v>
      </c>
      <c r="H1478" t="s">
        <v>4879</v>
      </c>
      <c r="I1478" t="s">
        <v>6123</v>
      </c>
      <c r="J1478" t="e">
        <f>VLOOKUP(I1478, [2]Sheet3!$A$1:$B$391, 2, FALSE)</f>
        <v>#N/A</v>
      </c>
      <c r="M1478" t="s">
        <v>4880</v>
      </c>
      <c r="N1478" t="s">
        <v>4783</v>
      </c>
      <c r="Q1478">
        <v>4792037</v>
      </c>
      <c r="R1478">
        <v>28</v>
      </c>
      <c r="S1478">
        <v>7</v>
      </c>
      <c r="T1478">
        <v>763</v>
      </c>
      <c r="U1478">
        <v>775</v>
      </c>
      <c r="V1478">
        <v>6</v>
      </c>
      <c r="W1478">
        <v>497548</v>
      </c>
      <c r="X1478" t="s">
        <v>53</v>
      </c>
      <c r="Y1478" t="s">
        <v>47</v>
      </c>
    </row>
    <row r="1479" spans="1:25" hidden="1" x14ac:dyDescent="0.2">
      <c r="A1479" t="s">
        <v>4561</v>
      </c>
      <c r="F1479" s="1">
        <v>44144</v>
      </c>
      <c r="G1479">
        <v>2020</v>
      </c>
      <c r="H1479" t="s">
        <v>4569</v>
      </c>
      <c r="I1479" t="s">
        <v>6124</v>
      </c>
      <c r="J1479" t="str">
        <f>VLOOKUP(I1479, [2]Sheet3!$A$1:$B$391, 2, FALSE)</f>
        <v>4 </v>
      </c>
      <c r="M1479" t="s">
        <v>4571</v>
      </c>
      <c r="N1479" t="s">
        <v>4572</v>
      </c>
      <c r="Q1479">
        <v>23331052</v>
      </c>
      <c r="R1479">
        <v>35</v>
      </c>
      <c r="S1479">
        <v>9</v>
      </c>
      <c r="T1479">
        <v>1261</v>
      </c>
      <c r="U1479">
        <v>1278</v>
      </c>
      <c r="V1479">
        <v>0</v>
      </c>
      <c r="W1479">
        <v>231314</v>
      </c>
      <c r="X1479" t="s">
        <v>125</v>
      </c>
      <c r="Y1479" t="s">
        <v>47</v>
      </c>
    </row>
    <row r="1480" spans="1:25" x14ac:dyDescent="0.2">
      <c r="A1480" t="s">
        <v>4397</v>
      </c>
      <c r="F1480" s="1">
        <v>39465</v>
      </c>
      <c r="G1480">
        <v>2008</v>
      </c>
      <c r="H1480" t="s">
        <v>4449</v>
      </c>
      <c r="I1480" t="s">
        <v>6125</v>
      </c>
      <c r="J1480" t="e">
        <f>VLOOKUP(I1480, [2]Sheet3!$A$1:$B$391, 2, FALSE)</f>
        <v>#N/A</v>
      </c>
      <c r="M1480" t="s">
        <v>4451</v>
      </c>
      <c r="N1480" t="s">
        <v>4397</v>
      </c>
      <c r="Q1480">
        <v>6817834</v>
      </c>
      <c r="R1480">
        <v>34</v>
      </c>
      <c r="S1480">
        <v>2</v>
      </c>
      <c r="T1480">
        <v>91</v>
      </c>
      <c r="U1480">
        <v>102</v>
      </c>
      <c r="V1480">
        <v>1</v>
      </c>
      <c r="W1480">
        <v>115874</v>
      </c>
      <c r="X1480" t="s">
        <v>125</v>
      </c>
      <c r="Y1480" t="s">
        <v>47</v>
      </c>
    </row>
    <row r="1481" spans="1:25" x14ac:dyDescent="0.2">
      <c r="A1481" t="s">
        <v>4397</v>
      </c>
      <c r="F1481" s="1">
        <v>43507</v>
      </c>
      <c r="G1481">
        <v>2019</v>
      </c>
      <c r="H1481" t="s">
        <v>4458</v>
      </c>
      <c r="I1481" t="s">
        <v>6125</v>
      </c>
      <c r="J1481" t="e">
        <f>VLOOKUP(I1481, [2]Sheet3!$A$1:$B$391, 2, FALSE)</f>
        <v>#N/A</v>
      </c>
      <c r="M1481" t="s">
        <v>4459</v>
      </c>
      <c r="N1481" t="s">
        <v>4397</v>
      </c>
      <c r="Q1481">
        <v>17643016</v>
      </c>
      <c r="R1481">
        <v>45</v>
      </c>
      <c r="S1481">
        <v>2</v>
      </c>
      <c r="T1481">
        <v>294</v>
      </c>
      <c r="U1481">
        <v>310</v>
      </c>
      <c r="V1481">
        <v>4</v>
      </c>
      <c r="W1481">
        <v>115874</v>
      </c>
      <c r="X1481" t="s">
        <v>125</v>
      </c>
      <c r="Y1481" t="s">
        <v>47</v>
      </c>
    </row>
    <row r="1482" spans="1:25" x14ac:dyDescent="0.2">
      <c r="A1482" t="s">
        <v>4397</v>
      </c>
      <c r="F1482" s="1">
        <v>39465</v>
      </c>
      <c r="G1482">
        <v>2008</v>
      </c>
      <c r="H1482" t="s">
        <v>4528</v>
      </c>
      <c r="I1482" t="s">
        <v>6125</v>
      </c>
      <c r="J1482" t="e">
        <f>VLOOKUP(I1482, [2]Sheet3!$A$1:$B$391, 2, FALSE)</f>
        <v>#N/A</v>
      </c>
      <c r="M1482" t="s">
        <v>4529</v>
      </c>
      <c r="N1482" t="s">
        <v>4397</v>
      </c>
      <c r="Q1482">
        <v>9817798</v>
      </c>
      <c r="R1482">
        <v>34</v>
      </c>
      <c r="S1482">
        <v>2</v>
      </c>
      <c r="V1482">
        <v>0</v>
      </c>
      <c r="W1482">
        <v>115874</v>
      </c>
      <c r="X1482" t="s">
        <v>125</v>
      </c>
      <c r="Y1482" t="s">
        <v>47</v>
      </c>
    </row>
    <row r="1483" spans="1:25" x14ac:dyDescent="0.2">
      <c r="A1483" t="s">
        <v>312</v>
      </c>
      <c r="F1483" s="1">
        <v>42736</v>
      </c>
      <c r="G1483">
        <v>2017</v>
      </c>
      <c r="H1483" t="s">
        <v>421</v>
      </c>
      <c r="I1483" t="s">
        <v>6126</v>
      </c>
      <c r="J1483" t="e">
        <f>VLOOKUP(I1483, [2]Sheet3!$A$1:$B$391, 2, FALSE)</f>
        <v>#N/A</v>
      </c>
      <c r="M1483" t="s">
        <v>423</v>
      </c>
      <c r="N1483" t="s">
        <v>326</v>
      </c>
      <c r="Q1483">
        <v>16138677</v>
      </c>
      <c r="T1483">
        <v>953</v>
      </c>
      <c r="U1483">
        <v>954</v>
      </c>
      <c r="V1483">
        <v>0</v>
      </c>
      <c r="W1483">
        <v>273089</v>
      </c>
      <c r="X1483" t="s">
        <v>59</v>
      </c>
      <c r="Y1483" t="s">
        <v>47</v>
      </c>
    </row>
    <row r="1484" spans="1:25" x14ac:dyDescent="0.2">
      <c r="A1484" t="s">
        <v>312</v>
      </c>
      <c r="F1484" s="1">
        <v>42005</v>
      </c>
      <c r="G1484">
        <v>2015</v>
      </c>
      <c r="H1484" t="s">
        <v>363</v>
      </c>
      <c r="I1484" t="s">
        <v>364</v>
      </c>
      <c r="J1484" t="e">
        <f>VLOOKUP(I1484, [2]Sheet3!$A$1:$B$391, 2, FALSE)</f>
        <v>#N/A</v>
      </c>
      <c r="M1484" t="s">
        <v>365</v>
      </c>
      <c r="N1484" t="s">
        <v>326</v>
      </c>
      <c r="Q1484">
        <v>9843314</v>
      </c>
      <c r="T1484">
        <v>58</v>
      </c>
      <c r="U1484">
        <v>61</v>
      </c>
      <c r="V1484">
        <v>1</v>
      </c>
      <c r="W1484">
        <v>273089</v>
      </c>
      <c r="X1484" t="s">
        <v>59</v>
      </c>
      <c r="Y1484" t="s">
        <v>47</v>
      </c>
    </row>
    <row r="1485" spans="1:25" x14ac:dyDescent="0.2">
      <c r="A1485" t="s">
        <v>312</v>
      </c>
      <c r="F1485" s="1">
        <v>42005</v>
      </c>
      <c r="G1485">
        <v>2015</v>
      </c>
      <c r="H1485" t="s">
        <v>375</v>
      </c>
      <c r="I1485" t="s">
        <v>364</v>
      </c>
      <c r="J1485" t="e">
        <f>VLOOKUP(I1485, [2]Sheet3!$A$1:$B$391, 2, FALSE)</f>
        <v>#N/A</v>
      </c>
      <c r="M1485" t="s">
        <v>376</v>
      </c>
      <c r="N1485" t="s">
        <v>340</v>
      </c>
      <c r="Q1485">
        <v>9843318</v>
      </c>
      <c r="T1485">
        <v>520</v>
      </c>
      <c r="U1485">
        <v>520</v>
      </c>
      <c r="V1485">
        <v>0</v>
      </c>
      <c r="W1485">
        <v>273089</v>
      </c>
      <c r="X1485" t="s">
        <v>59</v>
      </c>
      <c r="Y1485" t="s">
        <v>47</v>
      </c>
    </row>
    <row r="1486" spans="1:25" x14ac:dyDescent="0.2">
      <c r="A1486" t="s">
        <v>2650</v>
      </c>
      <c r="F1486" s="1">
        <v>38899</v>
      </c>
      <c r="G1486">
        <v>2006</v>
      </c>
      <c r="H1486" t="s">
        <v>2681</v>
      </c>
      <c r="I1486" t="s">
        <v>6127</v>
      </c>
      <c r="J1486" t="e">
        <f>VLOOKUP(I1486, [2]Sheet3!$A$1:$B$391, 2, FALSE)</f>
        <v>#N/A</v>
      </c>
      <c r="M1486" t="s">
        <v>2683</v>
      </c>
      <c r="N1486" t="s">
        <v>2650</v>
      </c>
      <c r="Q1486">
        <v>11053769</v>
      </c>
      <c r="R1486">
        <v>16</v>
      </c>
      <c r="S1486">
        <v>2</v>
      </c>
      <c r="T1486">
        <v>59</v>
      </c>
      <c r="U1486">
        <v>76</v>
      </c>
      <c r="V1486">
        <v>42</v>
      </c>
      <c r="W1486">
        <v>333872</v>
      </c>
      <c r="X1486" t="s">
        <v>172</v>
      </c>
      <c r="Y1486" t="s">
        <v>47</v>
      </c>
    </row>
    <row r="1487" spans="1:25" x14ac:dyDescent="0.2">
      <c r="A1487" t="s">
        <v>2650</v>
      </c>
      <c r="F1487" s="1">
        <v>38261</v>
      </c>
      <c r="G1487">
        <v>2004</v>
      </c>
      <c r="H1487" t="s">
        <v>2684</v>
      </c>
      <c r="I1487" t="s">
        <v>6127</v>
      </c>
      <c r="J1487" t="e">
        <f>VLOOKUP(I1487, [2]Sheet3!$A$1:$B$391, 2, FALSE)</f>
        <v>#N/A</v>
      </c>
      <c r="M1487" t="s">
        <v>2685</v>
      </c>
      <c r="N1487" t="s">
        <v>2650</v>
      </c>
      <c r="Q1487">
        <v>11053770</v>
      </c>
      <c r="R1487">
        <v>14</v>
      </c>
      <c r="S1487">
        <v>3</v>
      </c>
      <c r="T1487">
        <v>1</v>
      </c>
      <c r="U1487">
        <v>14</v>
      </c>
      <c r="V1487">
        <v>55</v>
      </c>
      <c r="W1487">
        <v>333872</v>
      </c>
      <c r="X1487" t="s">
        <v>172</v>
      </c>
      <c r="Y1487" t="s">
        <v>47</v>
      </c>
    </row>
    <row r="1488" spans="1:25" x14ac:dyDescent="0.2">
      <c r="A1488" t="s">
        <v>2650</v>
      </c>
      <c r="F1488" s="1">
        <v>39722</v>
      </c>
      <c r="G1488">
        <v>2008</v>
      </c>
      <c r="H1488" t="s">
        <v>2686</v>
      </c>
      <c r="I1488" t="s">
        <v>6127</v>
      </c>
      <c r="J1488" t="e">
        <f>VLOOKUP(I1488, [2]Sheet3!$A$1:$B$391, 2, FALSE)</f>
        <v>#N/A</v>
      </c>
      <c r="M1488" t="s">
        <v>2687</v>
      </c>
      <c r="N1488" t="s">
        <v>2663</v>
      </c>
      <c r="Q1488">
        <v>11053771</v>
      </c>
      <c r="R1488">
        <v>18</v>
      </c>
      <c r="S1488">
        <v>3</v>
      </c>
      <c r="T1488">
        <v>37</v>
      </c>
      <c r="U1488">
        <v>51</v>
      </c>
      <c r="V1488">
        <v>26</v>
      </c>
      <c r="W1488">
        <v>333872</v>
      </c>
      <c r="X1488" t="s">
        <v>172</v>
      </c>
      <c r="Y1488" t="s">
        <v>47</v>
      </c>
    </row>
    <row r="1489" spans="1:39" x14ac:dyDescent="0.2">
      <c r="A1489" t="s">
        <v>2650</v>
      </c>
      <c r="F1489" s="1">
        <v>43740</v>
      </c>
      <c r="G1489">
        <v>2019</v>
      </c>
      <c r="H1489" t="s">
        <v>2690</v>
      </c>
      <c r="I1489" t="s">
        <v>6127</v>
      </c>
      <c r="J1489" t="e">
        <f>VLOOKUP(I1489, [2]Sheet3!$A$1:$B$391, 2, FALSE)</f>
        <v>#N/A</v>
      </c>
      <c r="M1489" t="s">
        <v>2691</v>
      </c>
      <c r="N1489" t="s">
        <v>2692</v>
      </c>
      <c r="Q1489">
        <v>19134649</v>
      </c>
      <c r="R1489">
        <v>29</v>
      </c>
      <c r="S1489">
        <v>4</v>
      </c>
      <c r="T1489">
        <v>283</v>
      </c>
      <c r="U1489">
        <v>304</v>
      </c>
      <c r="V1489">
        <v>9</v>
      </c>
      <c r="W1489">
        <v>333872</v>
      </c>
      <c r="X1489" t="s">
        <v>172</v>
      </c>
      <c r="Y1489" t="s">
        <v>47</v>
      </c>
    </row>
    <row r="1490" spans="1:39" x14ac:dyDescent="0.2">
      <c r="A1490" t="s">
        <v>2650</v>
      </c>
      <c r="F1490" s="1">
        <v>43832</v>
      </c>
      <c r="G1490">
        <v>2020</v>
      </c>
      <c r="H1490" t="s">
        <v>2695</v>
      </c>
      <c r="I1490" t="s">
        <v>6127</v>
      </c>
      <c r="J1490" t="e">
        <f>VLOOKUP(I1490, [2]Sheet3!$A$1:$B$391, 2, FALSE)</f>
        <v>#N/A</v>
      </c>
      <c r="M1490" t="s">
        <v>2696</v>
      </c>
      <c r="N1490" t="s">
        <v>2697</v>
      </c>
      <c r="Q1490">
        <v>20225336</v>
      </c>
      <c r="R1490">
        <v>30</v>
      </c>
      <c r="S1490">
        <v>1</v>
      </c>
      <c r="T1490">
        <v>57</v>
      </c>
      <c r="U1490">
        <v>80</v>
      </c>
      <c r="V1490">
        <v>19</v>
      </c>
      <c r="W1490">
        <v>333872</v>
      </c>
      <c r="X1490" t="s">
        <v>172</v>
      </c>
      <c r="Y1490" t="s">
        <v>47</v>
      </c>
    </row>
    <row r="1491" spans="1:39" x14ac:dyDescent="0.2">
      <c r="A1491" t="s">
        <v>2650</v>
      </c>
      <c r="F1491" s="1">
        <v>44105</v>
      </c>
      <c r="G1491">
        <v>2020</v>
      </c>
      <c r="H1491" t="s">
        <v>2708</v>
      </c>
      <c r="I1491" t="s">
        <v>6127</v>
      </c>
      <c r="J1491" t="e">
        <f>VLOOKUP(I1491, [2]Sheet3!$A$1:$B$391, 2, FALSE)</f>
        <v>#N/A</v>
      </c>
      <c r="M1491" t="s">
        <v>2709</v>
      </c>
      <c r="N1491" t="s">
        <v>2692</v>
      </c>
      <c r="Q1491">
        <v>21595784</v>
      </c>
      <c r="R1491">
        <v>30</v>
      </c>
      <c r="S1491">
        <v>4</v>
      </c>
      <c r="T1491">
        <v>208</v>
      </c>
      <c r="U1491">
        <v>224</v>
      </c>
      <c r="V1491">
        <v>3</v>
      </c>
      <c r="W1491">
        <v>333872</v>
      </c>
      <c r="X1491" t="s">
        <v>172</v>
      </c>
      <c r="Y1491" t="s">
        <v>47</v>
      </c>
    </row>
    <row r="1492" spans="1:39" x14ac:dyDescent="0.2">
      <c r="A1492" t="s">
        <v>2650</v>
      </c>
      <c r="F1492" s="1">
        <v>44289</v>
      </c>
      <c r="G1492">
        <v>2021</v>
      </c>
      <c r="H1492" t="s">
        <v>2710</v>
      </c>
      <c r="I1492" t="s">
        <v>6127</v>
      </c>
      <c r="J1492" t="e">
        <f>VLOOKUP(I1492, [2]Sheet3!$A$1:$B$391, 2, FALSE)</f>
        <v>#N/A</v>
      </c>
      <c r="M1492" t="s">
        <v>2711</v>
      </c>
      <c r="N1492" t="s">
        <v>2650</v>
      </c>
      <c r="Q1492">
        <v>23229539</v>
      </c>
      <c r="R1492">
        <v>31</v>
      </c>
      <c r="S1492">
        <v>2</v>
      </c>
      <c r="T1492">
        <v>147</v>
      </c>
      <c r="U1492">
        <v>153</v>
      </c>
      <c r="V1492">
        <v>5</v>
      </c>
      <c r="W1492">
        <v>333872</v>
      </c>
      <c r="X1492" t="s">
        <v>172</v>
      </c>
      <c r="Y1492" t="s">
        <v>47</v>
      </c>
    </row>
    <row r="1493" spans="1:39" x14ac:dyDescent="0.2">
      <c r="A1493" t="s">
        <v>2650</v>
      </c>
      <c r="F1493" s="1">
        <v>44563</v>
      </c>
      <c r="G1493">
        <v>2022</v>
      </c>
      <c r="H1493" t="s">
        <v>2712</v>
      </c>
      <c r="I1493" t="s">
        <v>6127</v>
      </c>
      <c r="J1493" t="e">
        <f>VLOOKUP(I1493, [2]Sheet3!$A$1:$B$391, 2, FALSE)</f>
        <v>#N/A</v>
      </c>
      <c r="M1493" t="s">
        <v>2713</v>
      </c>
      <c r="N1493" t="s">
        <v>2650</v>
      </c>
      <c r="Q1493">
        <v>23229540</v>
      </c>
      <c r="R1493">
        <v>32</v>
      </c>
      <c r="S1493">
        <v>1</v>
      </c>
      <c r="T1493">
        <v>3</v>
      </c>
      <c r="U1493">
        <v>17</v>
      </c>
      <c r="V1493">
        <v>7</v>
      </c>
      <c r="W1493">
        <v>333872</v>
      </c>
      <c r="X1493" t="s">
        <v>172</v>
      </c>
      <c r="Y1493" t="s">
        <v>47</v>
      </c>
    </row>
    <row r="1494" spans="1:39" x14ac:dyDescent="0.2">
      <c r="A1494" t="s">
        <v>2650</v>
      </c>
      <c r="F1494" s="1">
        <v>44471</v>
      </c>
      <c r="G1494">
        <v>2021</v>
      </c>
      <c r="H1494" t="s">
        <v>2714</v>
      </c>
      <c r="I1494" t="s">
        <v>6127</v>
      </c>
      <c r="J1494" t="e">
        <f>VLOOKUP(I1494, [2]Sheet3!$A$1:$B$391, 2, FALSE)</f>
        <v>#N/A</v>
      </c>
      <c r="M1494" t="s">
        <v>2715</v>
      </c>
      <c r="N1494" t="s">
        <v>2650</v>
      </c>
      <c r="Q1494">
        <v>25081327</v>
      </c>
      <c r="R1494">
        <v>31</v>
      </c>
      <c r="S1494">
        <v>4</v>
      </c>
      <c r="T1494">
        <v>294</v>
      </c>
      <c r="U1494">
        <v>310</v>
      </c>
      <c r="V1494">
        <v>11</v>
      </c>
      <c r="W1494">
        <v>333872</v>
      </c>
      <c r="X1494" t="s">
        <v>172</v>
      </c>
      <c r="Y1494" t="s">
        <v>47</v>
      </c>
    </row>
    <row r="1495" spans="1:39" x14ac:dyDescent="0.2">
      <c r="A1495" t="s">
        <v>2868</v>
      </c>
      <c r="F1495" s="1">
        <v>39722</v>
      </c>
      <c r="G1495">
        <v>2008</v>
      </c>
      <c r="H1495" t="s">
        <v>2686</v>
      </c>
      <c r="I1495" t="s">
        <v>6127</v>
      </c>
      <c r="J1495" t="e">
        <f>VLOOKUP(I1495, [2]Sheet3!$A$1:$B$391, 2, FALSE)</f>
        <v>#N/A</v>
      </c>
      <c r="M1495" t="s">
        <v>2687</v>
      </c>
      <c r="N1495" t="s">
        <v>2663</v>
      </c>
      <c r="Q1495">
        <v>11058528</v>
      </c>
      <c r="R1495">
        <v>18</v>
      </c>
      <c r="S1495">
        <v>3</v>
      </c>
      <c r="T1495">
        <v>37</v>
      </c>
      <c r="U1495">
        <v>51</v>
      </c>
      <c r="V1495">
        <v>26</v>
      </c>
      <c r="W1495">
        <v>272444</v>
      </c>
      <c r="X1495" t="s">
        <v>172</v>
      </c>
      <c r="Y1495" t="s">
        <v>47</v>
      </c>
    </row>
    <row r="1496" spans="1:39" x14ac:dyDescent="0.2">
      <c r="A1496" t="s">
        <v>2868</v>
      </c>
      <c r="F1496" s="1">
        <v>43740</v>
      </c>
      <c r="G1496">
        <v>2019</v>
      </c>
      <c r="H1496" t="s">
        <v>2690</v>
      </c>
      <c r="I1496" t="s">
        <v>6127</v>
      </c>
      <c r="J1496" t="e">
        <f>VLOOKUP(I1496, [2]Sheet3!$A$1:$B$391, 2, FALSE)</f>
        <v>#N/A</v>
      </c>
      <c r="M1496" t="s">
        <v>2691</v>
      </c>
      <c r="N1496" t="s">
        <v>2692</v>
      </c>
      <c r="Q1496">
        <v>19133709</v>
      </c>
      <c r="R1496">
        <v>29</v>
      </c>
      <c r="S1496">
        <v>4</v>
      </c>
      <c r="T1496">
        <v>283</v>
      </c>
      <c r="U1496">
        <v>304</v>
      </c>
      <c r="V1496">
        <v>9</v>
      </c>
      <c r="W1496">
        <v>272444</v>
      </c>
      <c r="X1496" t="s">
        <v>172</v>
      </c>
      <c r="Y1496" t="s">
        <v>47</v>
      </c>
    </row>
    <row r="1497" spans="1:39" x14ac:dyDescent="0.2">
      <c r="A1497" t="s">
        <v>2868</v>
      </c>
      <c r="F1497" s="1">
        <v>44105</v>
      </c>
      <c r="G1497">
        <v>2020</v>
      </c>
      <c r="H1497" t="s">
        <v>2708</v>
      </c>
      <c r="I1497" t="s">
        <v>6127</v>
      </c>
      <c r="J1497" t="e">
        <f>VLOOKUP(I1497, [2]Sheet3!$A$1:$B$391, 2, FALSE)</f>
        <v>#N/A</v>
      </c>
      <c r="M1497" t="s">
        <v>2709</v>
      </c>
      <c r="N1497" t="s">
        <v>2692</v>
      </c>
      <c r="Q1497">
        <v>21579071</v>
      </c>
      <c r="R1497">
        <v>30</v>
      </c>
      <c r="S1497">
        <v>4</v>
      </c>
      <c r="T1497">
        <v>208</v>
      </c>
      <c r="U1497">
        <v>224</v>
      </c>
      <c r="V1497">
        <v>3</v>
      </c>
      <c r="W1497">
        <v>272444</v>
      </c>
      <c r="X1497" t="s">
        <v>172</v>
      </c>
      <c r="Y1497" t="s">
        <v>47</v>
      </c>
    </row>
    <row r="1498" spans="1:39" hidden="1" x14ac:dyDescent="0.2">
      <c r="A1498" t="s">
        <v>5671</v>
      </c>
      <c r="D1498" t="s">
        <v>5059</v>
      </c>
      <c r="E1498" t="s">
        <v>5119</v>
      </c>
      <c r="F1498" s="6">
        <v>43861</v>
      </c>
      <c r="G1498">
        <v>2020</v>
      </c>
      <c r="H1498" t="s">
        <v>6128</v>
      </c>
      <c r="I1498" t="s">
        <v>6127</v>
      </c>
      <c r="J1498" t="s">
        <v>5044</v>
      </c>
      <c r="M1498" t="s">
        <v>6129</v>
      </c>
      <c r="Q1498" s="7">
        <v>194716960768</v>
      </c>
      <c r="R1498">
        <v>30</v>
      </c>
      <c r="S1498">
        <v>1</v>
      </c>
      <c r="T1498" t="s">
        <v>6130</v>
      </c>
      <c r="Z1498" t="s">
        <v>5047</v>
      </c>
      <c r="AA1498" t="s">
        <v>6131</v>
      </c>
      <c r="AB1498" t="s">
        <v>5894</v>
      </c>
      <c r="AC1498" t="s">
        <v>5895</v>
      </c>
      <c r="AD1498" t="s">
        <v>5050</v>
      </c>
      <c r="AE1498" t="s">
        <v>6132</v>
      </c>
      <c r="AF1498" t="s">
        <v>5246</v>
      </c>
      <c r="AG1498" t="s">
        <v>5050</v>
      </c>
      <c r="AH1498" t="s">
        <v>5679</v>
      </c>
      <c r="AI1498" t="s">
        <v>5680</v>
      </c>
      <c r="AJ1498" t="s">
        <v>5050</v>
      </c>
      <c r="AK1498" t="s">
        <v>6133</v>
      </c>
      <c r="AL1498" t="s">
        <v>5973</v>
      </c>
      <c r="AM1498" t="s">
        <v>5050</v>
      </c>
    </row>
    <row r="1499" spans="1:39" hidden="1" x14ac:dyDescent="0.2">
      <c r="A1499" t="s">
        <v>5369</v>
      </c>
      <c r="D1499" t="s">
        <v>5052</v>
      </c>
      <c r="E1499" t="s">
        <v>5119</v>
      </c>
      <c r="F1499" s="6">
        <v>42004</v>
      </c>
      <c r="G1499">
        <v>2014</v>
      </c>
      <c r="H1499" t="s">
        <v>6134</v>
      </c>
      <c r="I1499" t="s">
        <v>6127</v>
      </c>
      <c r="J1499" t="s">
        <v>5044</v>
      </c>
      <c r="M1499" t="s">
        <v>6135</v>
      </c>
      <c r="O1499" t="s">
        <v>6136</v>
      </c>
      <c r="Q1499" s="7">
        <v>139907602432</v>
      </c>
      <c r="R1499">
        <v>25</v>
      </c>
      <c r="S1499">
        <v>1</v>
      </c>
      <c r="T1499" t="s">
        <v>6137</v>
      </c>
      <c r="Z1499" t="s">
        <v>5047</v>
      </c>
      <c r="AA1499" t="s">
        <v>6138</v>
      </c>
      <c r="AB1499" t="s">
        <v>5378</v>
      </c>
      <c r="AC1499" t="s">
        <v>5261</v>
      </c>
      <c r="AD1499" t="s">
        <v>5050</v>
      </c>
      <c r="AE1499" t="s">
        <v>6139</v>
      </c>
      <c r="AF1499" t="s">
        <v>5762</v>
      </c>
      <c r="AG1499" t="s">
        <v>5902</v>
      </c>
    </row>
    <row r="1500" spans="1:39" x14ac:dyDescent="0.2">
      <c r="A1500" t="s">
        <v>3415</v>
      </c>
      <c r="F1500" s="1">
        <v>43649</v>
      </c>
      <c r="G1500">
        <v>2019</v>
      </c>
      <c r="H1500" t="s">
        <v>3449</v>
      </c>
      <c r="I1500" t="s">
        <v>6127</v>
      </c>
      <c r="J1500" t="e">
        <f>VLOOKUP(I1500, [2]Sheet3!$A$1:$B$391, 2, FALSE)</f>
        <v>#N/A</v>
      </c>
      <c r="M1500" t="s">
        <v>3450</v>
      </c>
      <c r="N1500" t="s">
        <v>3415</v>
      </c>
      <c r="Q1500">
        <v>18909996</v>
      </c>
      <c r="R1500">
        <v>29</v>
      </c>
      <c r="S1500">
        <v>3</v>
      </c>
      <c r="T1500">
        <v>164</v>
      </c>
      <c r="U1500">
        <v>181</v>
      </c>
      <c r="V1500">
        <v>5</v>
      </c>
      <c r="W1500">
        <v>776487</v>
      </c>
      <c r="X1500" t="s">
        <v>172</v>
      </c>
      <c r="Y1500" t="s">
        <v>47</v>
      </c>
    </row>
    <row r="1501" spans="1:39" hidden="1" x14ac:dyDescent="0.2">
      <c r="A1501" t="s">
        <v>2320</v>
      </c>
      <c r="F1501" s="1">
        <v>40969</v>
      </c>
      <c r="G1501">
        <v>2012</v>
      </c>
      <c r="H1501" t="s">
        <v>2336</v>
      </c>
      <c r="I1501" t="s">
        <v>6140</v>
      </c>
      <c r="J1501">
        <f>VLOOKUP(I1501, [2]Sheet3!$A$1:$B$391, 2, FALSE)</f>
        <v>5</v>
      </c>
      <c r="M1501" t="s">
        <v>2338</v>
      </c>
      <c r="N1501" t="s">
        <v>2340</v>
      </c>
      <c r="Q1501">
        <v>8762555</v>
      </c>
      <c r="R1501">
        <v>23</v>
      </c>
      <c r="S1501">
        <v>1</v>
      </c>
      <c r="T1501">
        <v>279</v>
      </c>
      <c r="U1501">
        <v>292</v>
      </c>
      <c r="V1501">
        <v>7</v>
      </c>
      <c r="W1501">
        <v>259376</v>
      </c>
      <c r="X1501" t="s">
        <v>135</v>
      </c>
      <c r="Y1501" t="s">
        <v>47</v>
      </c>
    </row>
    <row r="1502" spans="1:39" hidden="1" x14ac:dyDescent="0.2">
      <c r="A1502" t="s">
        <v>2320</v>
      </c>
      <c r="F1502" s="1">
        <v>41791</v>
      </c>
      <c r="G1502">
        <v>2014</v>
      </c>
      <c r="H1502" t="s">
        <v>2352</v>
      </c>
      <c r="I1502" t="s">
        <v>6140</v>
      </c>
      <c r="J1502">
        <f>VLOOKUP(I1502, [2]Sheet3!$A$1:$B$391, 2, FALSE)</f>
        <v>5</v>
      </c>
      <c r="M1502" t="s">
        <v>2353</v>
      </c>
      <c r="N1502" t="s">
        <v>2354</v>
      </c>
      <c r="Q1502">
        <v>9530712</v>
      </c>
      <c r="R1502">
        <v>25</v>
      </c>
      <c r="S1502">
        <v>2</v>
      </c>
      <c r="T1502">
        <v>123</v>
      </c>
      <c r="U1502">
        <v>138</v>
      </c>
      <c r="V1502">
        <v>28</v>
      </c>
      <c r="W1502">
        <v>259376</v>
      </c>
      <c r="X1502" t="s">
        <v>135</v>
      </c>
      <c r="Y1502" t="s">
        <v>47</v>
      </c>
    </row>
    <row r="1503" spans="1:39" x14ac:dyDescent="0.2">
      <c r="A1503" t="s">
        <v>312</v>
      </c>
      <c r="F1503" s="1">
        <v>43831</v>
      </c>
      <c r="G1503">
        <v>2020</v>
      </c>
      <c r="H1503" t="s">
        <v>457</v>
      </c>
      <c r="I1503" t="s">
        <v>458</v>
      </c>
      <c r="J1503" t="e">
        <f>VLOOKUP(I1503, [2]Sheet3!$A$1:$B$391, 2, FALSE)</f>
        <v>#N/A</v>
      </c>
      <c r="M1503" t="s">
        <v>459</v>
      </c>
      <c r="N1503" t="s">
        <v>316</v>
      </c>
      <c r="Q1503">
        <v>23842781</v>
      </c>
      <c r="T1503">
        <v>179</v>
      </c>
      <c r="U1503">
        <v>180</v>
      </c>
      <c r="V1503">
        <v>0</v>
      </c>
      <c r="W1503">
        <v>273089</v>
      </c>
      <c r="Y1503" t="s">
        <v>47</v>
      </c>
    </row>
    <row r="1504" spans="1:39" x14ac:dyDescent="0.2">
      <c r="A1504" t="s">
        <v>312</v>
      </c>
      <c r="F1504" s="1">
        <v>43831</v>
      </c>
      <c r="G1504">
        <v>2020</v>
      </c>
      <c r="H1504" t="s">
        <v>460</v>
      </c>
      <c r="I1504" t="s">
        <v>458</v>
      </c>
      <c r="J1504" t="e">
        <f>VLOOKUP(I1504, [2]Sheet3!$A$1:$B$391, 2, FALSE)</f>
        <v>#N/A</v>
      </c>
      <c r="M1504" t="s">
        <v>461</v>
      </c>
      <c r="N1504" t="s">
        <v>316</v>
      </c>
      <c r="Q1504">
        <v>23842782</v>
      </c>
      <c r="T1504">
        <v>613</v>
      </c>
      <c r="U1504">
        <v>614</v>
      </c>
      <c r="V1504">
        <v>0</v>
      </c>
      <c r="W1504">
        <v>273089</v>
      </c>
      <c r="Y1504" t="s">
        <v>47</v>
      </c>
    </row>
    <row r="1505" spans="1:33" x14ac:dyDescent="0.2">
      <c r="A1505" t="s">
        <v>312</v>
      </c>
      <c r="F1505" s="1">
        <v>43831</v>
      </c>
      <c r="G1505">
        <v>2020</v>
      </c>
      <c r="H1505" t="s">
        <v>462</v>
      </c>
      <c r="I1505" t="s">
        <v>458</v>
      </c>
      <c r="J1505" t="e">
        <f>VLOOKUP(I1505, [2]Sheet3!$A$1:$B$391, 2, FALSE)</f>
        <v>#N/A</v>
      </c>
      <c r="M1505" t="s">
        <v>463</v>
      </c>
      <c r="N1505" t="s">
        <v>326</v>
      </c>
      <c r="Q1505">
        <v>23842783</v>
      </c>
      <c r="T1505">
        <v>503</v>
      </c>
      <c r="U1505">
        <v>504</v>
      </c>
      <c r="V1505">
        <v>0</v>
      </c>
      <c r="W1505">
        <v>273089</v>
      </c>
      <c r="Y1505" t="s">
        <v>47</v>
      </c>
    </row>
    <row r="1506" spans="1:33" x14ac:dyDescent="0.2">
      <c r="A1506" t="s">
        <v>1260</v>
      </c>
      <c r="F1506" s="1">
        <v>43831</v>
      </c>
      <c r="G1506">
        <v>2020</v>
      </c>
      <c r="H1506" t="s">
        <v>1297</v>
      </c>
      <c r="I1506" t="s">
        <v>458</v>
      </c>
      <c r="J1506" t="e">
        <f>VLOOKUP(I1506, [2]Sheet3!$A$1:$B$391, 2, FALSE)</f>
        <v>#N/A</v>
      </c>
      <c r="M1506" t="s">
        <v>1298</v>
      </c>
      <c r="N1506" t="s">
        <v>1260</v>
      </c>
      <c r="Q1506">
        <v>24100437</v>
      </c>
      <c r="T1506">
        <v>349</v>
      </c>
      <c r="U1506">
        <v>350</v>
      </c>
      <c r="V1506">
        <v>0</v>
      </c>
      <c r="W1506">
        <v>29790</v>
      </c>
      <c r="Y1506" t="s">
        <v>47</v>
      </c>
    </row>
    <row r="1507" spans="1:33" x14ac:dyDescent="0.2">
      <c r="A1507" t="s">
        <v>2868</v>
      </c>
      <c r="F1507" s="1">
        <v>43831</v>
      </c>
      <c r="G1507">
        <v>2020</v>
      </c>
      <c r="H1507" t="s">
        <v>457</v>
      </c>
      <c r="I1507" t="s">
        <v>458</v>
      </c>
      <c r="J1507" t="e">
        <f>VLOOKUP(I1507, [2]Sheet3!$A$1:$B$391, 2, FALSE)</f>
        <v>#N/A</v>
      </c>
      <c r="M1507" t="s">
        <v>459</v>
      </c>
      <c r="N1507" t="s">
        <v>316</v>
      </c>
      <c r="Q1507">
        <v>23759265</v>
      </c>
      <c r="T1507">
        <v>179</v>
      </c>
      <c r="U1507">
        <v>180</v>
      </c>
      <c r="V1507">
        <v>0</v>
      </c>
      <c r="W1507">
        <v>272444</v>
      </c>
      <c r="Y1507" t="s">
        <v>47</v>
      </c>
    </row>
    <row r="1508" spans="1:33" x14ac:dyDescent="0.2">
      <c r="A1508" t="s">
        <v>2868</v>
      </c>
      <c r="F1508" s="1">
        <v>43831</v>
      </c>
      <c r="G1508">
        <v>2020</v>
      </c>
      <c r="H1508" t="s">
        <v>460</v>
      </c>
      <c r="I1508" t="s">
        <v>458</v>
      </c>
      <c r="J1508" t="e">
        <f>VLOOKUP(I1508, [2]Sheet3!$A$1:$B$391, 2, FALSE)</f>
        <v>#N/A</v>
      </c>
      <c r="M1508" t="s">
        <v>461</v>
      </c>
      <c r="N1508" t="s">
        <v>316</v>
      </c>
      <c r="Q1508">
        <v>23759266</v>
      </c>
      <c r="T1508">
        <v>613</v>
      </c>
      <c r="U1508">
        <v>614</v>
      </c>
      <c r="V1508">
        <v>0</v>
      </c>
      <c r="W1508">
        <v>272444</v>
      </c>
      <c r="Y1508" t="s">
        <v>47</v>
      </c>
    </row>
    <row r="1509" spans="1:33" x14ac:dyDescent="0.2">
      <c r="A1509" t="s">
        <v>2868</v>
      </c>
      <c r="F1509" s="1">
        <v>43831</v>
      </c>
      <c r="G1509">
        <v>2020</v>
      </c>
      <c r="H1509" t="s">
        <v>2910</v>
      </c>
      <c r="I1509" t="s">
        <v>458</v>
      </c>
      <c r="J1509" t="e">
        <f>VLOOKUP(I1509, [2]Sheet3!$A$1:$B$391, 2, FALSE)</f>
        <v>#N/A</v>
      </c>
      <c r="M1509" t="s">
        <v>2911</v>
      </c>
      <c r="N1509" t="s">
        <v>2868</v>
      </c>
      <c r="Q1509">
        <v>23759267</v>
      </c>
      <c r="T1509">
        <v>363</v>
      </c>
      <c r="U1509">
        <v>364</v>
      </c>
      <c r="V1509">
        <v>0</v>
      </c>
      <c r="W1509">
        <v>272444</v>
      </c>
      <c r="Y1509" t="s">
        <v>47</v>
      </c>
    </row>
    <row r="1510" spans="1:33" hidden="1" x14ac:dyDescent="0.2">
      <c r="A1510" t="s">
        <v>193</v>
      </c>
      <c r="F1510" s="1">
        <v>43313</v>
      </c>
      <c r="G1510">
        <v>2018</v>
      </c>
      <c r="H1510" t="s">
        <v>215</v>
      </c>
      <c r="I1510" t="s">
        <v>6141</v>
      </c>
      <c r="J1510" t="str">
        <f>VLOOKUP(I1510, [2]Sheet3!$A$1:$B$391, 2, FALSE)</f>
        <v>5* </v>
      </c>
      <c r="M1510" t="s">
        <v>217</v>
      </c>
      <c r="N1510" t="s">
        <v>219</v>
      </c>
      <c r="Q1510">
        <v>17004402</v>
      </c>
      <c r="R1510">
        <v>37</v>
      </c>
      <c r="S1510">
        <v>4</v>
      </c>
      <c r="T1510">
        <v>507</v>
      </c>
      <c r="U1510">
        <v>529</v>
      </c>
      <c r="V1510">
        <v>12</v>
      </c>
      <c r="W1510">
        <v>542688</v>
      </c>
      <c r="X1510" t="s">
        <v>212</v>
      </c>
      <c r="Y1510" t="s">
        <v>47</v>
      </c>
    </row>
    <row r="1511" spans="1:33" hidden="1" x14ac:dyDescent="0.2">
      <c r="A1511" t="s">
        <v>1746</v>
      </c>
      <c r="F1511" s="1">
        <v>45413</v>
      </c>
      <c r="G1511">
        <v>2024</v>
      </c>
      <c r="H1511" t="s">
        <v>1756</v>
      </c>
      <c r="I1511" t="s">
        <v>6141</v>
      </c>
      <c r="J1511" t="str">
        <f>VLOOKUP(I1511, [2]Sheet3!$A$1:$B$391, 2, FALSE)</f>
        <v>5* </v>
      </c>
      <c r="M1511" t="s">
        <v>1757</v>
      </c>
      <c r="N1511" t="s">
        <v>1758</v>
      </c>
      <c r="Q1511">
        <v>32773984</v>
      </c>
      <c r="R1511">
        <v>43</v>
      </c>
      <c r="S1511">
        <v>3</v>
      </c>
      <c r="T1511">
        <v>542</v>
      </c>
      <c r="U1511">
        <v>563</v>
      </c>
      <c r="V1511">
        <v>0</v>
      </c>
      <c r="W1511">
        <v>1796071</v>
      </c>
      <c r="X1511" t="s">
        <v>212</v>
      </c>
      <c r="Y1511" t="s">
        <v>47</v>
      </c>
    </row>
    <row r="1512" spans="1:33" x14ac:dyDescent="0.2">
      <c r="A1512" t="s">
        <v>2728</v>
      </c>
      <c r="F1512" s="1">
        <v>44700</v>
      </c>
      <c r="G1512">
        <v>2022</v>
      </c>
      <c r="H1512" t="s">
        <v>2729</v>
      </c>
      <c r="I1512" t="s">
        <v>6142</v>
      </c>
      <c r="J1512" t="e">
        <f>VLOOKUP(I1512, [2]Sheet3!$A$1:$B$391, 2, FALSE)</f>
        <v>#N/A</v>
      </c>
      <c r="M1512" t="s">
        <v>2732</v>
      </c>
      <c r="N1512" t="s">
        <v>2733</v>
      </c>
      <c r="Q1512">
        <v>26549551</v>
      </c>
      <c r="R1512">
        <v>58</v>
      </c>
      <c r="S1512">
        <v>4</v>
      </c>
      <c r="T1512">
        <v>291</v>
      </c>
      <c r="U1512">
        <v>311</v>
      </c>
      <c r="V1512">
        <v>3</v>
      </c>
      <c r="W1512">
        <v>1473075</v>
      </c>
      <c r="X1512" t="s">
        <v>172</v>
      </c>
      <c r="Y1512" t="s">
        <v>47</v>
      </c>
    </row>
    <row r="1513" spans="1:33" x14ac:dyDescent="0.2">
      <c r="A1513" t="s">
        <v>3415</v>
      </c>
      <c r="F1513" s="1">
        <v>45597</v>
      </c>
      <c r="G1513">
        <v>2024</v>
      </c>
      <c r="H1513" t="s">
        <v>3489</v>
      </c>
      <c r="I1513" t="s">
        <v>6143</v>
      </c>
      <c r="J1513" t="e">
        <f>VLOOKUP(I1513, [2]Sheet3!$A$1:$B$391, 2, FALSE)</f>
        <v>#N/A</v>
      </c>
      <c r="M1513" t="s">
        <v>3491</v>
      </c>
      <c r="N1513" t="s">
        <v>3494</v>
      </c>
      <c r="Q1513">
        <v>35576551</v>
      </c>
      <c r="R1513">
        <v>44</v>
      </c>
      <c r="S1513">
        <v>8</v>
      </c>
      <c r="T1513">
        <v>880</v>
      </c>
      <c r="U1513">
        <v>889</v>
      </c>
      <c r="V1513">
        <v>0</v>
      </c>
      <c r="W1513">
        <v>776487</v>
      </c>
      <c r="X1513" t="s">
        <v>46</v>
      </c>
      <c r="Y1513" t="s">
        <v>47</v>
      </c>
    </row>
    <row r="1514" spans="1:33" x14ac:dyDescent="0.2">
      <c r="A1514" t="s">
        <v>5241</v>
      </c>
      <c r="E1514" t="s">
        <v>5169</v>
      </c>
      <c r="F1514"/>
      <c r="H1514" t="s">
        <v>6144</v>
      </c>
      <c r="I1514" t="s">
        <v>6145</v>
      </c>
      <c r="J1514" t="e">
        <f>VLOOKUP(I1514, [2]Sheet3!$A$1:$B$391, 2, FALSE)</f>
        <v>#N/A</v>
      </c>
      <c r="M1514" s="14" t="s">
        <v>6146</v>
      </c>
      <c r="Q1514" s="7">
        <v>215929157632</v>
      </c>
      <c r="R1514">
        <v>45</v>
      </c>
      <c r="S1514">
        <v>4</v>
      </c>
      <c r="T1514" t="s">
        <v>6147</v>
      </c>
      <c r="Z1514" t="s">
        <v>5047</v>
      </c>
      <c r="AB1514" t="s">
        <v>5245</v>
      </c>
      <c r="AC1514" t="s">
        <v>5246</v>
      </c>
      <c r="AD1514" t="s">
        <v>5050</v>
      </c>
    </row>
    <row r="1515" spans="1:33" x14ac:dyDescent="0.2">
      <c r="A1515" t="s">
        <v>5458</v>
      </c>
      <c r="D1515" t="s">
        <v>5059</v>
      </c>
      <c r="E1515" t="s">
        <v>5060</v>
      </c>
      <c r="F1515" s="6">
        <v>41547</v>
      </c>
      <c r="G1515">
        <v>2013</v>
      </c>
      <c r="H1515" s="11" t="s">
        <v>6148</v>
      </c>
      <c r="I1515" t="s">
        <v>6149</v>
      </c>
      <c r="J1515" t="e">
        <f>VLOOKUP(I1515, [2]Sheet3!$A$1:$B$391, 2, FALSE)</f>
        <v>#N/A</v>
      </c>
      <c r="M1515" s="14" t="s">
        <v>6150</v>
      </c>
      <c r="Q1515" s="7">
        <v>254588960768</v>
      </c>
      <c r="Z1515" t="s">
        <v>5047</v>
      </c>
      <c r="AB1515" t="s">
        <v>5461</v>
      </c>
      <c r="AC1515" t="s">
        <v>5377</v>
      </c>
      <c r="AD1515" t="s">
        <v>5050</v>
      </c>
      <c r="AE1515" t="s">
        <v>5462</v>
      </c>
      <c r="AF1515" t="s">
        <v>5463</v>
      </c>
      <c r="AG1515" t="s">
        <v>5050</v>
      </c>
    </row>
    <row r="1516" spans="1:33" hidden="1" x14ac:dyDescent="0.2">
      <c r="A1516" t="s">
        <v>728</v>
      </c>
      <c r="F1516" s="1">
        <v>44531</v>
      </c>
      <c r="G1516">
        <v>2021</v>
      </c>
      <c r="H1516" t="s">
        <v>746</v>
      </c>
      <c r="I1516" t="s">
        <v>749</v>
      </c>
      <c r="J1516" t="str">
        <f>VLOOKUP(I1516, [2]Sheet3!$A$1:$B$391, 2, FALSE)</f>
        <v>5* </v>
      </c>
      <c r="M1516" t="s">
        <v>748</v>
      </c>
      <c r="N1516" t="s">
        <v>750</v>
      </c>
      <c r="Q1516">
        <v>28004722</v>
      </c>
      <c r="R1516">
        <v>45</v>
      </c>
      <c r="S1516">
        <v>4</v>
      </c>
      <c r="T1516">
        <v>2175</v>
      </c>
      <c r="U1516">
        <v>2192</v>
      </c>
      <c r="V1516">
        <v>15</v>
      </c>
      <c r="W1516">
        <v>1051919</v>
      </c>
      <c r="X1516" t="s">
        <v>749</v>
      </c>
      <c r="Y1516" t="s">
        <v>47</v>
      </c>
    </row>
    <row r="1517" spans="1:33" hidden="1" x14ac:dyDescent="0.2">
      <c r="A1517" t="s">
        <v>728</v>
      </c>
      <c r="F1517" s="1">
        <v>45352</v>
      </c>
      <c r="G1517">
        <v>2024</v>
      </c>
      <c r="H1517" t="s">
        <v>751</v>
      </c>
      <c r="I1517" t="s">
        <v>749</v>
      </c>
      <c r="J1517" t="str">
        <f>VLOOKUP(I1517, [2]Sheet3!$A$1:$B$391, 2, FALSE)</f>
        <v>5* </v>
      </c>
      <c r="M1517" t="s">
        <v>752</v>
      </c>
      <c r="N1517" t="s">
        <v>753</v>
      </c>
      <c r="Q1517">
        <v>34574418</v>
      </c>
      <c r="R1517">
        <v>48</v>
      </c>
      <c r="S1517">
        <v>1</v>
      </c>
      <c r="T1517">
        <v>409</v>
      </c>
      <c r="U1517">
        <v>426</v>
      </c>
      <c r="V1517">
        <v>2</v>
      </c>
      <c r="W1517">
        <v>1051919</v>
      </c>
      <c r="X1517" t="s">
        <v>749</v>
      </c>
      <c r="Y1517" t="s">
        <v>47</v>
      </c>
    </row>
    <row r="1518" spans="1:33" hidden="1" x14ac:dyDescent="0.2">
      <c r="A1518" t="s">
        <v>1135</v>
      </c>
      <c r="F1518" s="1">
        <v>44705</v>
      </c>
      <c r="G1518">
        <v>2022</v>
      </c>
      <c r="H1518" t="s">
        <v>1213</v>
      </c>
      <c r="I1518" t="s">
        <v>749</v>
      </c>
      <c r="J1518" t="str">
        <f>VLOOKUP(I1518, [2]Sheet3!$A$1:$B$391, 2, FALSE)</f>
        <v>5* </v>
      </c>
      <c r="M1518" t="s">
        <v>1214</v>
      </c>
      <c r="N1518" t="s">
        <v>1215</v>
      </c>
      <c r="Q1518">
        <v>29049973</v>
      </c>
      <c r="R1518">
        <v>46</v>
      </c>
      <c r="S1518">
        <v>2</v>
      </c>
      <c r="T1518">
        <v>813</v>
      </c>
      <c r="U1518">
        <v>880</v>
      </c>
      <c r="V1518">
        <v>4</v>
      </c>
      <c r="W1518">
        <v>202082</v>
      </c>
      <c r="X1518" t="s">
        <v>749</v>
      </c>
      <c r="Y1518" t="s">
        <v>47</v>
      </c>
    </row>
    <row r="1519" spans="1:33" hidden="1" x14ac:dyDescent="0.2">
      <c r="A1519" t="s">
        <v>1135</v>
      </c>
      <c r="F1519" s="1">
        <v>44986</v>
      </c>
      <c r="G1519">
        <v>2023</v>
      </c>
      <c r="H1519" t="s">
        <v>1228</v>
      </c>
      <c r="I1519" t="s">
        <v>749</v>
      </c>
      <c r="J1519" t="str">
        <f>VLOOKUP(I1519, [2]Sheet3!$A$1:$B$391, 2, FALSE)</f>
        <v>5* </v>
      </c>
      <c r="M1519" t="s">
        <v>1229</v>
      </c>
      <c r="N1519" t="s">
        <v>1140</v>
      </c>
      <c r="Q1519">
        <v>31009946</v>
      </c>
      <c r="R1519">
        <v>47</v>
      </c>
      <c r="S1519">
        <v>1</v>
      </c>
      <c r="T1519">
        <v>281</v>
      </c>
      <c r="U1519">
        <v>316</v>
      </c>
      <c r="V1519">
        <v>11</v>
      </c>
      <c r="W1519">
        <v>202082</v>
      </c>
      <c r="X1519" t="s">
        <v>749</v>
      </c>
      <c r="Y1519" t="s">
        <v>47</v>
      </c>
    </row>
    <row r="1520" spans="1:33" hidden="1" x14ac:dyDescent="0.2">
      <c r="A1520" t="s">
        <v>2179</v>
      </c>
      <c r="F1520" s="1">
        <v>44706</v>
      </c>
      <c r="G1520">
        <v>2022</v>
      </c>
      <c r="H1520" t="s">
        <v>2219</v>
      </c>
      <c r="I1520" t="s">
        <v>749</v>
      </c>
      <c r="J1520" t="str">
        <f>VLOOKUP(I1520, [2]Sheet3!$A$1:$B$391, 2, FALSE)</f>
        <v>5* </v>
      </c>
      <c r="M1520" t="s">
        <v>2220</v>
      </c>
      <c r="N1520" t="s">
        <v>2183</v>
      </c>
      <c r="Q1520">
        <v>29173968</v>
      </c>
      <c r="R1520">
        <v>46</v>
      </c>
      <c r="S1520">
        <v>2</v>
      </c>
      <c r="T1520">
        <v>1035</v>
      </c>
      <c r="U1520">
        <v>1072</v>
      </c>
      <c r="V1520">
        <v>2</v>
      </c>
      <c r="W1520">
        <v>1051920</v>
      </c>
      <c r="X1520" t="s">
        <v>749</v>
      </c>
      <c r="Y1520" t="s">
        <v>47</v>
      </c>
    </row>
    <row r="1521" spans="1:25" hidden="1" x14ac:dyDescent="0.2">
      <c r="A1521" t="s">
        <v>2320</v>
      </c>
      <c r="F1521" s="1">
        <v>44166</v>
      </c>
      <c r="G1521">
        <v>2020</v>
      </c>
      <c r="H1521" t="s">
        <v>2399</v>
      </c>
      <c r="I1521" t="s">
        <v>749</v>
      </c>
      <c r="J1521" t="str">
        <f>VLOOKUP(I1521, [2]Sheet3!$A$1:$B$391, 2, FALSE)</f>
        <v>5* </v>
      </c>
      <c r="M1521" t="s">
        <v>2400</v>
      </c>
      <c r="N1521" t="s">
        <v>2401</v>
      </c>
      <c r="Q1521">
        <v>23779453</v>
      </c>
      <c r="R1521">
        <v>44</v>
      </c>
      <c r="S1521">
        <v>4</v>
      </c>
      <c r="T1521">
        <v>1811</v>
      </c>
      <c r="U1521">
        <v>1857</v>
      </c>
      <c r="V1521">
        <v>28</v>
      </c>
      <c r="W1521">
        <v>259376</v>
      </c>
      <c r="X1521" t="s">
        <v>749</v>
      </c>
      <c r="Y1521" t="s">
        <v>47</v>
      </c>
    </row>
    <row r="1522" spans="1:25" hidden="1" x14ac:dyDescent="0.2">
      <c r="A1522" t="s">
        <v>4046</v>
      </c>
      <c r="F1522" s="1">
        <v>43983</v>
      </c>
      <c r="G1522">
        <v>2020</v>
      </c>
      <c r="H1522" t="s">
        <v>4105</v>
      </c>
      <c r="I1522" t="s">
        <v>749</v>
      </c>
      <c r="J1522" t="str">
        <f>VLOOKUP(I1522, [2]Sheet3!$A$1:$B$391, 2, FALSE)</f>
        <v>5* </v>
      </c>
      <c r="M1522" t="s">
        <v>4106</v>
      </c>
      <c r="N1522" t="s">
        <v>4046</v>
      </c>
      <c r="Q1522">
        <v>23820123</v>
      </c>
      <c r="R1522">
        <v>44</v>
      </c>
      <c r="S1522">
        <v>2</v>
      </c>
      <c r="T1522">
        <v>747</v>
      </c>
      <c r="U1522">
        <v>770</v>
      </c>
      <c r="V1522">
        <v>6</v>
      </c>
      <c r="W1522">
        <v>450140</v>
      </c>
      <c r="X1522" t="s">
        <v>749</v>
      </c>
      <c r="Y1522" t="s">
        <v>47</v>
      </c>
    </row>
    <row r="1523" spans="1:25" hidden="1" x14ac:dyDescent="0.2">
      <c r="A1523" t="s">
        <v>4046</v>
      </c>
      <c r="F1523" s="1">
        <v>45352</v>
      </c>
      <c r="G1523">
        <v>2024</v>
      </c>
      <c r="H1523" t="s">
        <v>4139</v>
      </c>
      <c r="I1523" t="s">
        <v>749</v>
      </c>
      <c r="J1523" t="str">
        <f>VLOOKUP(I1523, [2]Sheet3!$A$1:$B$391, 2, FALSE)</f>
        <v>5* </v>
      </c>
      <c r="M1523" t="s">
        <v>4140</v>
      </c>
      <c r="N1523" t="s">
        <v>4046</v>
      </c>
      <c r="Q1523">
        <v>34463034</v>
      </c>
      <c r="R1523">
        <v>48</v>
      </c>
      <c r="S1523">
        <v>1</v>
      </c>
      <c r="T1523">
        <v>273</v>
      </c>
      <c r="U1523">
        <v>298</v>
      </c>
      <c r="V1523">
        <v>0</v>
      </c>
      <c r="W1523">
        <v>450140</v>
      </c>
      <c r="X1523" t="s">
        <v>749</v>
      </c>
      <c r="Y1523" t="s">
        <v>47</v>
      </c>
    </row>
    <row r="1524" spans="1:25" hidden="1" x14ac:dyDescent="0.2">
      <c r="A1524" t="s">
        <v>4046</v>
      </c>
      <c r="F1524" s="1">
        <v>43435</v>
      </c>
      <c r="G1524">
        <v>2018</v>
      </c>
      <c r="H1524" t="s">
        <v>4141</v>
      </c>
      <c r="I1524" t="s">
        <v>749</v>
      </c>
      <c r="J1524" t="str">
        <f>VLOOKUP(I1524, [2]Sheet3!$A$1:$B$391, 2, FALSE)</f>
        <v>5* </v>
      </c>
      <c r="M1524" t="s">
        <v>4142</v>
      </c>
      <c r="N1524" t="s">
        <v>4143</v>
      </c>
      <c r="Q1524">
        <v>35489184</v>
      </c>
      <c r="R1524">
        <v>42</v>
      </c>
      <c r="S1524">
        <v>4</v>
      </c>
      <c r="T1524">
        <v>1097</v>
      </c>
      <c r="U1524">
        <v>1116</v>
      </c>
      <c r="V1524">
        <v>0</v>
      </c>
      <c r="W1524">
        <v>450140</v>
      </c>
      <c r="X1524" t="s">
        <v>749</v>
      </c>
      <c r="Y1524" t="s">
        <v>47</v>
      </c>
    </row>
    <row r="1525" spans="1:25" hidden="1" x14ac:dyDescent="0.2">
      <c r="A1525" t="s">
        <v>4980</v>
      </c>
      <c r="F1525" s="1">
        <v>44805</v>
      </c>
      <c r="G1525">
        <v>2022</v>
      </c>
      <c r="H1525" t="s">
        <v>5026</v>
      </c>
      <c r="I1525" t="s">
        <v>749</v>
      </c>
      <c r="J1525" t="str">
        <f>VLOOKUP(I1525, [2]Sheet3!$A$1:$B$391, 2, FALSE)</f>
        <v>5* </v>
      </c>
      <c r="M1525" t="s">
        <v>5027</v>
      </c>
      <c r="N1525" t="s">
        <v>5017</v>
      </c>
      <c r="Q1525">
        <v>31330057</v>
      </c>
      <c r="R1525">
        <v>45</v>
      </c>
      <c r="S1525">
        <v>3</v>
      </c>
      <c r="T1525">
        <v>1355</v>
      </c>
      <c r="U1525">
        <v>1394</v>
      </c>
      <c r="V1525">
        <v>7</v>
      </c>
      <c r="W1525">
        <v>1051929</v>
      </c>
      <c r="X1525" t="s">
        <v>749</v>
      </c>
      <c r="Y1525" t="s">
        <v>47</v>
      </c>
    </row>
    <row r="1526" spans="1:25" hidden="1" x14ac:dyDescent="0.2">
      <c r="A1526" t="s">
        <v>5030</v>
      </c>
      <c r="F1526" s="1">
        <v>44166</v>
      </c>
      <c r="G1526">
        <v>2020</v>
      </c>
      <c r="H1526" t="s">
        <v>5031</v>
      </c>
      <c r="I1526" t="s">
        <v>749</v>
      </c>
      <c r="J1526" t="str">
        <f>VLOOKUP(I1526, [2]Sheet3!$A$1:$B$391, 2, FALSE)</f>
        <v>5* </v>
      </c>
      <c r="M1526" t="s">
        <v>5033</v>
      </c>
      <c r="N1526" t="s">
        <v>5034</v>
      </c>
      <c r="Q1526">
        <v>26549667</v>
      </c>
      <c r="R1526">
        <v>44</v>
      </c>
      <c r="S1526">
        <v>4</v>
      </c>
      <c r="T1526">
        <v>1905</v>
      </c>
      <c r="U1526">
        <v>1956</v>
      </c>
      <c r="V1526">
        <v>6</v>
      </c>
      <c r="W1526">
        <v>1473077</v>
      </c>
      <c r="X1526" t="s">
        <v>749</v>
      </c>
      <c r="Y1526" t="s">
        <v>47</v>
      </c>
    </row>
    <row r="1527" spans="1:25" x14ac:dyDescent="0.2">
      <c r="A1527" t="s">
        <v>552</v>
      </c>
      <c r="F1527" s="1">
        <v>41275</v>
      </c>
      <c r="G1527">
        <v>2013</v>
      </c>
      <c r="H1527" t="s">
        <v>568</v>
      </c>
      <c r="I1527" t="s">
        <v>6151</v>
      </c>
      <c r="J1527" t="e">
        <f>VLOOKUP(I1527, [2]Sheet3!$A$1:$B$391, 2, FALSE)</f>
        <v>#N/A</v>
      </c>
      <c r="M1527" t="s">
        <v>572</v>
      </c>
      <c r="N1527" t="s">
        <v>560</v>
      </c>
      <c r="Q1527">
        <v>8509586</v>
      </c>
      <c r="R1527">
        <v>2013</v>
      </c>
      <c r="T1527">
        <v>1</v>
      </c>
      <c r="U1527">
        <v>14</v>
      </c>
      <c r="V1527">
        <v>2</v>
      </c>
      <c r="W1527">
        <v>15671</v>
      </c>
      <c r="X1527" t="s">
        <v>571</v>
      </c>
      <c r="Y1527" t="s">
        <v>47</v>
      </c>
    </row>
    <row r="1528" spans="1:25" x14ac:dyDescent="0.2">
      <c r="A1528" t="s">
        <v>1302</v>
      </c>
      <c r="F1528" s="1">
        <v>39084</v>
      </c>
      <c r="G1528">
        <v>2007</v>
      </c>
      <c r="H1528" t="s">
        <v>1359</v>
      </c>
      <c r="I1528" t="s">
        <v>6152</v>
      </c>
      <c r="J1528" t="e">
        <f>VLOOKUP(I1528, [2]Sheet3!$A$1:$B$391, 2, FALSE)</f>
        <v>#N/A</v>
      </c>
      <c r="M1528" t="s">
        <v>1361</v>
      </c>
      <c r="N1528" t="s">
        <v>1336</v>
      </c>
      <c r="Q1528">
        <v>296342</v>
      </c>
      <c r="R1528">
        <v>40</v>
      </c>
      <c r="S1528">
        <v>2</v>
      </c>
      <c r="T1528">
        <v>463</v>
      </c>
      <c r="U1528">
        <v>483</v>
      </c>
      <c r="V1528">
        <v>37</v>
      </c>
      <c r="W1528">
        <v>30767</v>
      </c>
      <c r="X1528" t="s">
        <v>135</v>
      </c>
      <c r="Y1528" t="s">
        <v>47</v>
      </c>
    </row>
    <row r="1529" spans="1:25" x14ac:dyDescent="0.2">
      <c r="A1529" t="s">
        <v>1302</v>
      </c>
      <c r="F1529" s="1">
        <v>42552</v>
      </c>
      <c r="G1529">
        <v>2016</v>
      </c>
      <c r="H1529" t="s">
        <v>1526</v>
      </c>
      <c r="I1529" t="s">
        <v>6152</v>
      </c>
      <c r="J1529" t="e">
        <f>VLOOKUP(I1529, [2]Sheet3!$A$1:$B$391, 2, FALSE)</f>
        <v>#N/A</v>
      </c>
      <c r="M1529" t="s">
        <v>1527</v>
      </c>
      <c r="N1529" t="s">
        <v>1528</v>
      </c>
      <c r="Q1529">
        <v>13529377</v>
      </c>
      <c r="R1529">
        <v>82</v>
      </c>
      <c r="S1529">
        <v>3</v>
      </c>
      <c r="T1529">
        <v>2149</v>
      </c>
      <c r="U1529">
        <v>2165</v>
      </c>
      <c r="V1529">
        <v>6</v>
      </c>
      <c r="W1529">
        <v>30767</v>
      </c>
      <c r="X1529" t="s">
        <v>135</v>
      </c>
      <c r="Y1529" t="s">
        <v>47</v>
      </c>
    </row>
    <row r="1530" spans="1:25" x14ac:dyDescent="0.2">
      <c r="A1530" t="s">
        <v>1302</v>
      </c>
      <c r="F1530" s="1">
        <v>44835</v>
      </c>
      <c r="G1530">
        <v>2022</v>
      </c>
      <c r="H1530" t="s">
        <v>1574</v>
      </c>
      <c r="I1530" t="s">
        <v>6152</v>
      </c>
      <c r="J1530" t="e">
        <f>VLOOKUP(I1530, [2]Sheet3!$A$1:$B$391, 2, FALSE)</f>
        <v>#N/A</v>
      </c>
      <c r="M1530" t="s">
        <v>1575</v>
      </c>
      <c r="N1530" t="s">
        <v>1302</v>
      </c>
      <c r="Q1530">
        <v>28185679</v>
      </c>
      <c r="R1530">
        <v>114</v>
      </c>
      <c r="S1530">
        <v>1</v>
      </c>
      <c r="T1530">
        <v>629</v>
      </c>
      <c r="U1530">
        <v>643</v>
      </c>
      <c r="V1530">
        <v>0</v>
      </c>
      <c r="W1530">
        <v>30767</v>
      </c>
      <c r="X1530" t="s">
        <v>59</v>
      </c>
      <c r="Y1530" t="s">
        <v>47</v>
      </c>
    </row>
    <row r="1531" spans="1:25" x14ac:dyDescent="0.2">
      <c r="A1531" t="s">
        <v>1302</v>
      </c>
      <c r="F1531" s="1">
        <v>44958</v>
      </c>
      <c r="G1531">
        <v>2023</v>
      </c>
      <c r="H1531" t="s">
        <v>1585</v>
      </c>
      <c r="I1531" t="s">
        <v>6152</v>
      </c>
      <c r="J1531" t="e">
        <f>VLOOKUP(I1531, [2]Sheet3!$A$1:$B$391, 2, FALSE)</f>
        <v>#N/A</v>
      </c>
      <c r="M1531" t="s">
        <v>1587</v>
      </c>
      <c r="N1531" t="s">
        <v>1571</v>
      </c>
      <c r="Q1531">
        <v>29549098</v>
      </c>
      <c r="R1531">
        <v>115</v>
      </c>
      <c r="S1531">
        <v>3</v>
      </c>
      <c r="T1531">
        <v>2279</v>
      </c>
      <c r="U1531">
        <v>2306</v>
      </c>
      <c r="V1531">
        <v>10</v>
      </c>
      <c r="W1531">
        <v>30767</v>
      </c>
      <c r="X1531" t="s">
        <v>59</v>
      </c>
      <c r="Y1531" t="s">
        <v>47</v>
      </c>
    </row>
    <row r="1532" spans="1:25" x14ac:dyDescent="0.2">
      <c r="A1532" t="s">
        <v>1302</v>
      </c>
      <c r="F1532" s="1">
        <v>43868</v>
      </c>
      <c r="G1532">
        <v>2020</v>
      </c>
      <c r="H1532" t="s">
        <v>1542</v>
      </c>
      <c r="I1532" t="s">
        <v>6153</v>
      </c>
      <c r="J1532" t="e">
        <f>VLOOKUP(I1532, [2]Sheet3!$A$1:$B$391, 2, FALSE)</f>
        <v>#N/A</v>
      </c>
      <c r="M1532" t="s">
        <v>1546</v>
      </c>
      <c r="N1532" t="s">
        <v>1474</v>
      </c>
      <c r="Q1532">
        <v>20179286</v>
      </c>
      <c r="R1532">
        <v>20</v>
      </c>
      <c r="S1532">
        <v>2</v>
      </c>
      <c r="T1532">
        <v>413</v>
      </c>
      <c r="U1532">
        <v>424</v>
      </c>
      <c r="V1532">
        <v>5</v>
      </c>
      <c r="W1532">
        <v>30767</v>
      </c>
      <c r="X1532" t="s">
        <v>1545</v>
      </c>
      <c r="Y1532" t="s">
        <v>47</v>
      </c>
    </row>
    <row r="1533" spans="1:25" x14ac:dyDescent="0.2">
      <c r="A1533" t="s">
        <v>1302</v>
      </c>
      <c r="F1533" s="1">
        <v>43655</v>
      </c>
      <c r="G1533">
        <v>2019</v>
      </c>
      <c r="H1533" t="s">
        <v>1608</v>
      </c>
      <c r="I1533" t="s">
        <v>6154</v>
      </c>
      <c r="J1533" t="e">
        <f>VLOOKUP(I1533, [2]Sheet3!$A$1:$B$391, 2, FALSE)</f>
        <v>#N/A</v>
      </c>
      <c r="M1533" t="s">
        <v>1610</v>
      </c>
      <c r="N1533" t="s">
        <v>1474</v>
      </c>
      <c r="Q1533">
        <v>19115391</v>
      </c>
      <c r="T1533">
        <v>1</v>
      </c>
      <c r="U1533">
        <v>16</v>
      </c>
      <c r="V1533">
        <v>0</v>
      </c>
      <c r="W1533">
        <v>30767</v>
      </c>
      <c r="X1533" t="s">
        <v>1545</v>
      </c>
      <c r="Y1533" t="s">
        <v>192</v>
      </c>
    </row>
    <row r="1534" spans="1:25" x14ac:dyDescent="0.2">
      <c r="A1534" t="s">
        <v>619</v>
      </c>
      <c r="F1534" s="1">
        <v>44958</v>
      </c>
      <c r="G1534">
        <v>2023</v>
      </c>
      <c r="H1534" t="s">
        <v>678</v>
      </c>
      <c r="I1534" t="s">
        <v>6155</v>
      </c>
      <c r="J1534" t="e">
        <f>VLOOKUP(I1534, [2]Sheet3!$A$1:$B$391, 2, FALSE)</f>
        <v>#N/A</v>
      </c>
      <c r="M1534" t="s">
        <v>683</v>
      </c>
      <c r="N1534" t="s">
        <v>682</v>
      </c>
      <c r="Q1534">
        <v>29580836</v>
      </c>
      <c r="R1534">
        <v>24</v>
      </c>
      <c r="S1534">
        <v>1</v>
      </c>
      <c r="V1534">
        <v>3</v>
      </c>
      <c r="W1534">
        <v>747899</v>
      </c>
      <c r="X1534" t="s">
        <v>681</v>
      </c>
      <c r="Y1534" t="s">
        <v>47</v>
      </c>
    </row>
    <row r="1535" spans="1:25" x14ac:dyDescent="0.2">
      <c r="A1535" t="s">
        <v>1302</v>
      </c>
      <c r="F1535" s="1">
        <v>38657</v>
      </c>
      <c r="G1535">
        <v>2005</v>
      </c>
      <c r="H1535" t="s">
        <v>1318</v>
      </c>
      <c r="I1535" t="s">
        <v>6155</v>
      </c>
      <c r="J1535" t="e">
        <f>VLOOKUP(I1535, [2]Sheet3!$A$1:$B$391, 2, FALSE)</f>
        <v>#N/A</v>
      </c>
      <c r="M1535" t="s">
        <v>1319</v>
      </c>
      <c r="N1535" t="s">
        <v>1320</v>
      </c>
      <c r="Q1535">
        <v>296328</v>
      </c>
      <c r="R1535">
        <v>6</v>
      </c>
      <c r="S1535">
        <v>4</v>
      </c>
      <c r="T1535">
        <v>191</v>
      </c>
      <c r="U1535">
        <v>196</v>
      </c>
      <c r="V1535">
        <v>35</v>
      </c>
      <c r="W1535">
        <v>30767</v>
      </c>
      <c r="X1535" t="s">
        <v>681</v>
      </c>
      <c r="Y1535" t="s">
        <v>47</v>
      </c>
    </row>
    <row r="1536" spans="1:25" x14ac:dyDescent="0.2">
      <c r="A1536" t="s">
        <v>1302</v>
      </c>
      <c r="F1536" s="1">
        <v>42309</v>
      </c>
      <c r="G1536">
        <v>2015</v>
      </c>
      <c r="H1536" t="s">
        <v>1475</v>
      </c>
      <c r="I1536" t="s">
        <v>6155</v>
      </c>
      <c r="J1536" t="e">
        <f>VLOOKUP(I1536, [2]Sheet3!$A$1:$B$391, 2, FALSE)</f>
        <v>#N/A</v>
      </c>
      <c r="M1536" t="s">
        <v>1476</v>
      </c>
      <c r="N1536" t="s">
        <v>1474</v>
      </c>
      <c r="Q1536">
        <v>10216082</v>
      </c>
      <c r="R1536">
        <v>16</v>
      </c>
      <c r="S1536">
        <v>4</v>
      </c>
      <c r="T1536">
        <v>4015009</v>
      </c>
      <c r="V1536">
        <v>8</v>
      </c>
      <c r="W1536">
        <v>30767</v>
      </c>
      <c r="X1536" t="s">
        <v>681</v>
      </c>
      <c r="Y1536" t="s">
        <v>47</v>
      </c>
    </row>
    <row r="1537" spans="1:36" x14ac:dyDescent="0.2">
      <c r="A1537" t="s">
        <v>1302</v>
      </c>
      <c r="F1537" s="1">
        <v>44958</v>
      </c>
      <c r="G1537">
        <v>2023</v>
      </c>
      <c r="H1537" t="s">
        <v>678</v>
      </c>
      <c r="I1537" t="s">
        <v>6155</v>
      </c>
      <c r="J1537" t="e">
        <f>VLOOKUP(I1537, [2]Sheet3!$A$1:$B$391, 2, FALSE)</f>
        <v>#N/A</v>
      </c>
      <c r="M1537" t="s">
        <v>683</v>
      </c>
      <c r="N1537" t="s">
        <v>682</v>
      </c>
      <c r="Q1537">
        <v>29549097</v>
      </c>
      <c r="R1537">
        <v>24</v>
      </c>
      <c r="S1537">
        <v>1</v>
      </c>
      <c r="V1537">
        <v>3</v>
      </c>
      <c r="W1537">
        <v>30767</v>
      </c>
      <c r="X1537" t="s">
        <v>681</v>
      </c>
      <c r="Y1537" t="s">
        <v>47</v>
      </c>
    </row>
    <row r="1538" spans="1:36" x14ac:dyDescent="0.2">
      <c r="A1538" t="s">
        <v>1302</v>
      </c>
      <c r="F1538" s="1">
        <v>45231</v>
      </c>
      <c r="G1538">
        <v>2023</v>
      </c>
      <c r="H1538" t="s">
        <v>1588</v>
      </c>
      <c r="I1538" t="s">
        <v>6155</v>
      </c>
      <c r="J1538" t="e">
        <f>VLOOKUP(I1538, [2]Sheet3!$A$1:$B$391, 2, FALSE)</f>
        <v>#N/A</v>
      </c>
      <c r="M1538" t="s">
        <v>1589</v>
      </c>
      <c r="N1538" t="s">
        <v>1582</v>
      </c>
      <c r="Q1538">
        <v>31889688</v>
      </c>
      <c r="R1538">
        <v>24</v>
      </c>
      <c r="S1538">
        <v>4</v>
      </c>
      <c r="V1538">
        <v>1</v>
      </c>
      <c r="W1538">
        <v>30767</v>
      </c>
      <c r="X1538" t="s">
        <v>681</v>
      </c>
      <c r="Y1538" t="s">
        <v>47</v>
      </c>
    </row>
    <row r="1539" spans="1:36" x14ac:dyDescent="0.2">
      <c r="A1539" t="s">
        <v>1302</v>
      </c>
      <c r="F1539" s="1">
        <v>43497</v>
      </c>
      <c r="G1539">
        <v>2019</v>
      </c>
      <c r="H1539" t="s">
        <v>1600</v>
      </c>
      <c r="I1539" t="s">
        <v>6155</v>
      </c>
      <c r="J1539" t="e">
        <f>VLOOKUP(I1539, [2]Sheet3!$A$1:$B$391, 2, FALSE)</f>
        <v>#N/A</v>
      </c>
      <c r="M1539" t="s">
        <v>1601</v>
      </c>
      <c r="N1539" t="s">
        <v>1474</v>
      </c>
      <c r="Q1539">
        <v>17194603</v>
      </c>
      <c r="R1539">
        <v>20</v>
      </c>
      <c r="S1539">
        <v>1</v>
      </c>
      <c r="T1539">
        <v>4018025</v>
      </c>
      <c r="V1539">
        <v>1</v>
      </c>
      <c r="W1539">
        <v>30767</v>
      </c>
      <c r="X1539" t="s">
        <v>681</v>
      </c>
      <c r="Y1539" t="s">
        <v>47</v>
      </c>
    </row>
    <row r="1540" spans="1:36" ht="16" x14ac:dyDescent="0.2">
      <c r="A1540" t="s">
        <v>6156</v>
      </c>
      <c r="D1540" t="s">
        <v>5570</v>
      </c>
      <c r="E1540" t="s">
        <v>6157</v>
      </c>
      <c r="F1540" s="6">
        <v>42035</v>
      </c>
      <c r="G1540">
        <v>2015</v>
      </c>
      <c r="H1540" t="s">
        <v>6158</v>
      </c>
      <c r="I1540" s="15" t="s">
        <v>6159</v>
      </c>
      <c r="J1540" t="e">
        <f>VLOOKUP(I1540, [2]Sheet3!$A$1:$B$391, 2, FALSE)</f>
        <v>#N/A</v>
      </c>
      <c r="M1540" s="14" t="s">
        <v>6160</v>
      </c>
      <c r="O1540" t="s">
        <v>6161</v>
      </c>
      <c r="Q1540" s="7">
        <v>126001039360</v>
      </c>
      <c r="R1540">
        <v>6</v>
      </c>
      <c r="S1540">
        <v>1</v>
      </c>
      <c r="T1540" s="8" t="s">
        <v>6162</v>
      </c>
      <c r="U1540" s="8"/>
      <c r="V1540" s="8"/>
      <c r="W1540" s="8"/>
      <c r="X1540" s="8"/>
      <c r="Y1540" s="8"/>
      <c r="Z1540" t="s">
        <v>5047</v>
      </c>
      <c r="AB1540" t="s">
        <v>5072</v>
      </c>
      <c r="AC1540" t="s">
        <v>6079</v>
      </c>
      <c r="AD1540" t="s">
        <v>5050</v>
      </c>
      <c r="AE1540" t="s">
        <v>6163</v>
      </c>
      <c r="AF1540" t="s">
        <v>6164</v>
      </c>
      <c r="AG1540" t="s">
        <v>5050</v>
      </c>
    </row>
    <row r="1541" spans="1:36" x14ac:dyDescent="0.2">
      <c r="A1541" t="s">
        <v>4046</v>
      </c>
      <c r="F1541" s="1">
        <v>43221</v>
      </c>
      <c r="G1541">
        <v>2018</v>
      </c>
      <c r="H1541" t="s">
        <v>4088</v>
      </c>
      <c r="I1541" t="s">
        <v>6165</v>
      </c>
      <c r="J1541" t="e">
        <f>VLOOKUP(I1541, [2]Sheet3!$A$1:$B$391, 2, FALSE)</f>
        <v>#N/A</v>
      </c>
      <c r="M1541" t="s">
        <v>4092</v>
      </c>
      <c r="N1541" t="s">
        <v>4091</v>
      </c>
      <c r="Q1541">
        <v>16007474</v>
      </c>
      <c r="R1541">
        <v>172</v>
      </c>
      <c r="T1541">
        <v>415</v>
      </c>
      <c r="U1541">
        <v>426</v>
      </c>
      <c r="V1541">
        <v>8</v>
      </c>
      <c r="W1541">
        <v>450140</v>
      </c>
      <c r="X1541" t="s">
        <v>70</v>
      </c>
      <c r="Y1541" t="s">
        <v>47</v>
      </c>
    </row>
    <row r="1542" spans="1:36" hidden="1" x14ac:dyDescent="0.2">
      <c r="A1542" t="s">
        <v>6074</v>
      </c>
      <c r="D1542" t="s">
        <v>5059</v>
      </c>
      <c r="E1542" t="s">
        <v>5041</v>
      </c>
      <c r="F1542" s="6">
        <v>44074</v>
      </c>
      <c r="G1542">
        <v>2020</v>
      </c>
      <c r="H1542" t="s">
        <v>6166</v>
      </c>
      <c r="I1542" t="s">
        <v>6167</v>
      </c>
      <c r="J1542" t="s">
        <v>5078</v>
      </c>
      <c r="M1542" s="14" t="s">
        <v>6168</v>
      </c>
      <c r="Q1542" s="7">
        <v>214055104512</v>
      </c>
      <c r="R1542">
        <v>189</v>
      </c>
      <c r="T1542" t="s">
        <v>6169</v>
      </c>
      <c r="Z1542" t="s">
        <v>5047</v>
      </c>
      <c r="AB1542" t="s">
        <v>6079</v>
      </c>
      <c r="AC1542" t="s">
        <v>6080</v>
      </c>
      <c r="AD1542" t="s">
        <v>6170</v>
      </c>
      <c r="AE1542" t="s">
        <v>6171</v>
      </c>
      <c r="AF1542" t="s">
        <v>6172</v>
      </c>
      <c r="AG1542" t="s">
        <v>5050</v>
      </c>
      <c r="AH1542" t="s">
        <v>6173</v>
      </c>
      <c r="AI1542" t="s">
        <v>6174</v>
      </c>
      <c r="AJ1542" t="s">
        <v>5050</v>
      </c>
    </row>
    <row r="1543" spans="1:36" x14ac:dyDescent="0.2">
      <c r="A1543" t="s">
        <v>3554</v>
      </c>
      <c r="F1543" s="1">
        <v>41638</v>
      </c>
      <c r="G1543">
        <v>2013</v>
      </c>
      <c r="H1543" t="s">
        <v>3654</v>
      </c>
      <c r="I1543" t="s">
        <v>6175</v>
      </c>
      <c r="J1543" t="e">
        <f>VLOOKUP(I1543, [2]Sheet3!$A$1:$B$391, 2, FALSE)</f>
        <v>#N/A</v>
      </c>
      <c r="M1543" t="s">
        <v>3656</v>
      </c>
      <c r="N1543" t="s">
        <v>3554</v>
      </c>
      <c r="Q1543">
        <v>34441097</v>
      </c>
      <c r="R1543">
        <v>9</v>
      </c>
      <c r="S1543">
        <v>45659</v>
      </c>
      <c r="T1543">
        <v>5</v>
      </c>
      <c r="U1543">
        <v>23</v>
      </c>
      <c r="V1543">
        <v>0</v>
      </c>
      <c r="W1543">
        <v>776490</v>
      </c>
      <c r="Y1543" t="s">
        <v>47</v>
      </c>
    </row>
    <row r="1544" spans="1:36" x14ac:dyDescent="0.2">
      <c r="A1544" t="s">
        <v>6176</v>
      </c>
      <c r="D1544" t="s">
        <v>5059</v>
      </c>
      <c r="E1544" t="s">
        <v>5060</v>
      </c>
      <c r="F1544" s="6">
        <v>41243</v>
      </c>
      <c r="G1544">
        <v>2012</v>
      </c>
      <c r="H1544" t="s">
        <v>6177</v>
      </c>
      <c r="I1544" t="s">
        <v>6178</v>
      </c>
      <c r="J1544" t="e">
        <f>VLOOKUP(I1544, [2]Sheet3!$A$1:$B$391, 2, FALSE)</f>
        <v>#N/A</v>
      </c>
      <c r="Q1544" s="7">
        <v>254588962816</v>
      </c>
      <c r="Z1544" t="s">
        <v>5047</v>
      </c>
      <c r="AB1544" t="s">
        <v>5462</v>
      </c>
      <c r="AC1544" t="s">
        <v>5463</v>
      </c>
      <c r="AD1544" t="s">
        <v>5050</v>
      </c>
    </row>
    <row r="1545" spans="1:36" x14ac:dyDescent="0.2">
      <c r="A1545" t="s">
        <v>6176</v>
      </c>
      <c r="D1545" t="s">
        <v>5059</v>
      </c>
      <c r="E1545" t="s">
        <v>5060</v>
      </c>
      <c r="F1545" s="6">
        <v>38045</v>
      </c>
      <c r="G1545">
        <v>2004</v>
      </c>
      <c r="H1545" t="s">
        <v>6179</v>
      </c>
      <c r="I1545" t="s">
        <v>6178</v>
      </c>
      <c r="J1545" t="e">
        <f>VLOOKUP(I1545, [2]Sheet3!$A$1:$B$391, 2, FALSE)</f>
        <v>#N/A</v>
      </c>
      <c r="Q1545" s="7">
        <v>254588966912</v>
      </c>
      <c r="Z1545" t="s">
        <v>5047</v>
      </c>
      <c r="AB1545" t="s">
        <v>5462</v>
      </c>
      <c r="AC1545" t="s">
        <v>5463</v>
      </c>
      <c r="AD1545" t="s">
        <v>5050</v>
      </c>
    </row>
    <row r="1546" spans="1:36" x14ac:dyDescent="0.2">
      <c r="A1546" t="s">
        <v>6176</v>
      </c>
      <c r="D1546" t="s">
        <v>5059</v>
      </c>
      <c r="E1546" t="s">
        <v>5060</v>
      </c>
      <c r="F1546" s="6">
        <v>39844</v>
      </c>
      <c r="G1546">
        <v>2009</v>
      </c>
      <c r="H1546" t="s">
        <v>6180</v>
      </c>
      <c r="I1546" t="s">
        <v>6178</v>
      </c>
      <c r="J1546" t="e">
        <f>VLOOKUP(I1546, [2]Sheet3!$A$1:$B$391, 2, FALSE)</f>
        <v>#N/A</v>
      </c>
      <c r="Q1546" s="7">
        <v>254588964864</v>
      </c>
      <c r="Z1546" t="s">
        <v>5047</v>
      </c>
      <c r="AD1546" t="s">
        <v>5050</v>
      </c>
      <c r="AE1546" t="s">
        <v>5462</v>
      </c>
      <c r="AF1546" t="s">
        <v>5463</v>
      </c>
      <c r="AG1546" t="s">
        <v>5050</v>
      </c>
    </row>
    <row r="1547" spans="1:36" x14ac:dyDescent="0.2">
      <c r="A1547" t="s">
        <v>5155</v>
      </c>
      <c r="D1547" t="s">
        <v>5052</v>
      </c>
      <c r="E1547" t="s">
        <v>5053</v>
      </c>
      <c r="F1547"/>
      <c r="H1547" t="s">
        <v>6181</v>
      </c>
      <c r="I1547" t="s">
        <v>6178</v>
      </c>
      <c r="J1547" t="e">
        <f>VLOOKUP(I1547, [2]Sheet3!$A$1:$B$391, 2, FALSE)</f>
        <v>#N/A</v>
      </c>
      <c r="Q1547" s="7">
        <v>208570517504</v>
      </c>
      <c r="Z1547" t="s">
        <v>5047</v>
      </c>
      <c r="AB1547" t="s">
        <v>5159</v>
      </c>
      <c r="AC1547" t="s">
        <v>5160</v>
      </c>
      <c r="AD1547" t="s">
        <v>5050</v>
      </c>
    </row>
    <row r="1548" spans="1:36" x14ac:dyDescent="0.2">
      <c r="A1548" t="s">
        <v>5442</v>
      </c>
      <c r="E1548" t="s">
        <v>5119</v>
      </c>
      <c r="F1548" s="6">
        <v>42369</v>
      </c>
      <c r="G1548">
        <v>2015</v>
      </c>
      <c r="H1548" t="s">
        <v>6182</v>
      </c>
      <c r="I1548" t="s">
        <v>6178</v>
      </c>
      <c r="J1548" t="e">
        <f>VLOOKUP(I1548, [2]Sheet3!$A$1:$B$391, 2, FALSE)</f>
        <v>#N/A</v>
      </c>
      <c r="Q1548" s="7">
        <v>284414611456</v>
      </c>
      <c r="Z1548" t="s">
        <v>5047</v>
      </c>
    </row>
    <row r="1549" spans="1:36" x14ac:dyDescent="0.2">
      <c r="A1549" t="s">
        <v>5804</v>
      </c>
      <c r="E1549" t="s">
        <v>5571</v>
      </c>
      <c r="F1549" s="6">
        <v>43951</v>
      </c>
      <c r="G1549">
        <v>2020</v>
      </c>
      <c r="H1549" t="s">
        <v>6183</v>
      </c>
      <c r="I1549" t="s">
        <v>6178</v>
      </c>
      <c r="J1549" t="e">
        <f>VLOOKUP(I1549, [2]Sheet3!$A$1:$B$391, 2, FALSE)</f>
        <v>#N/A</v>
      </c>
      <c r="M1549" t="s">
        <v>6184</v>
      </c>
      <c r="Q1549" s="7">
        <v>198295328768</v>
      </c>
      <c r="R1549">
        <v>5</v>
      </c>
      <c r="S1549">
        <v>1</v>
      </c>
      <c r="T1549" t="s">
        <v>6185</v>
      </c>
      <c r="Z1549" t="s">
        <v>5047</v>
      </c>
      <c r="AB1549" t="s">
        <v>6186</v>
      </c>
      <c r="AC1549" t="s">
        <v>6187</v>
      </c>
      <c r="AD1549" t="s">
        <v>5050</v>
      </c>
    </row>
    <row r="1550" spans="1:36" x14ac:dyDescent="0.2">
      <c r="A1550" t="s">
        <v>1302</v>
      </c>
      <c r="F1550" s="1">
        <v>40664</v>
      </c>
      <c r="G1550">
        <v>2011</v>
      </c>
      <c r="H1550" t="s">
        <v>1451</v>
      </c>
      <c r="I1550" t="s">
        <v>6188</v>
      </c>
      <c r="J1550" t="e">
        <f>VLOOKUP(I1550, [2]Sheet3!$A$1:$B$391, 2, FALSE)</f>
        <v>#N/A</v>
      </c>
      <c r="M1550" t="s">
        <v>1453</v>
      </c>
      <c r="N1550" t="s">
        <v>1331</v>
      </c>
      <c r="Q1550">
        <v>5311372</v>
      </c>
      <c r="R1550">
        <v>21</v>
      </c>
      <c r="S1550">
        <v>5</v>
      </c>
      <c r="T1550">
        <v>644</v>
      </c>
      <c r="U1550">
        <v>649</v>
      </c>
      <c r="V1550">
        <v>19</v>
      </c>
      <c r="W1550">
        <v>30767</v>
      </c>
      <c r="X1550" t="s">
        <v>660</v>
      </c>
      <c r="Y1550" t="s">
        <v>47</v>
      </c>
    </row>
    <row r="1551" spans="1:36" hidden="1" x14ac:dyDescent="0.2">
      <c r="A1551" t="s">
        <v>3210</v>
      </c>
      <c r="F1551" s="1">
        <v>45352</v>
      </c>
      <c r="G1551">
        <v>2024</v>
      </c>
      <c r="H1551" t="s">
        <v>3292</v>
      </c>
      <c r="I1551" t="s">
        <v>6189</v>
      </c>
      <c r="J1551" t="str">
        <f>VLOOKUP(I1551, [2]Sheet3!$A$1:$B$391, 2, FALSE)</f>
        <v>4 </v>
      </c>
      <c r="M1551" t="s">
        <v>3294</v>
      </c>
      <c r="N1551" t="s">
        <v>3295</v>
      </c>
      <c r="Q1551">
        <v>33754782</v>
      </c>
      <c r="R1551">
        <v>8</v>
      </c>
      <c r="S1551">
        <v>1</v>
      </c>
      <c r="T1551">
        <v>1</v>
      </c>
      <c r="U1551">
        <v>41</v>
      </c>
      <c r="V1551">
        <v>0</v>
      </c>
      <c r="W1551">
        <v>1473076</v>
      </c>
      <c r="X1551" t="s">
        <v>59</v>
      </c>
      <c r="Y1551" t="s">
        <v>47</v>
      </c>
    </row>
    <row r="1552" spans="1:36" hidden="1" x14ac:dyDescent="0.2">
      <c r="A1552" t="s">
        <v>3782</v>
      </c>
      <c r="F1552" s="1">
        <v>44348</v>
      </c>
      <c r="G1552">
        <v>2021</v>
      </c>
      <c r="H1552" t="s">
        <v>3799</v>
      </c>
      <c r="I1552" t="s">
        <v>6190</v>
      </c>
      <c r="J1552" t="str">
        <f>VLOOKUP(I1552, [2]Sheet3!$A$1:$B$391, 2, FALSE)</f>
        <v>5 </v>
      </c>
      <c r="M1552" t="s">
        <v>3801</v>
      </c>
      <c r="N1552" t="s">
        <v>3802</v>
      </c>
      <c r="Q1552">
        <v>21068604</v>
      </c>
      <c r="R1552">
        <v>101</v>
      </c>
      <c r="T1552">
        <v>102276</v>
      </c>
      <c r="V1552">
        <v>8</v>
      </c>
      <c r="W1552">
        <v>841768</v>
      </c>
      <c r="X1552" t="s">
        <v>70</v>
      </c>
      <c r="Y1552" t="s">
        <v>47</v>
      </c>
    </row>
    <row r="1553" spans="1:25" x14ac:dyDescent="0.2">
      <c r="A1553" t="s">
        <v>2179</v>
      </c>
      <c r="F1553" s="1">
        <v>42534</v>
      </c>
      <c r="G1553">
        <v>2016</v>
      </c>
      <c r="H1553" t="s">
        <v>2184</v>
      </c>
      <c r="I1553" t="s">
        <v>6191</v>
      </c>
      <c r="J1553" t="e">
        <f>VLOOKUP(I1553, [2]Sheet3!$A$1:$B$391, 2, FALSE)</f>
        <v>#N/A</v>
      </c>
      <c r="M1553" t="s">
        <v>2186</v>
      </c>
      <c r="N1553" t="s">
        <v>2179</v>
      </c>
      <c r="Q1553">
        <v>20427403</v>
      </c>
      <c r="R1553">
        <v>40</v>
      </c>
      <c r="S1553">
        <v>3</v>
      </c>
      <c r="T1553">
        <v>380</v>
      </c>
      <c r="U1553">
        <v>399</v>
      </c>
      <c r="V1553">
        <v>14</v>
      </c>
      <c r="W1553">
        <v>1051920</v>
      </c>
      <c r="X1553" t="s">
        <v>125</v>
      </c>
      <c r="Y1553" t="s">
        <v>47</v>
      </c>
    </row>
    <row r="1554" spans="1:25" x14ac:dyDescent="0.2">
      <c r="A1554" t="s">
        <v>552</v>
      </c>
      <c r="F1554" s="1">
        <v>45000</v>
      </c>
      <c r="G1554">
        <v>2023</v>
      </c>
      <c r="H1554" t="s">
        <v>615</v>
      </c>
      <c r="I1554" t="s">
        <v>6192</v>
      </c>
      <c r="J1554" t="e">
        <f>VLOOKUP(I1554, [2]Sheet3!$A$1:$B$391, 2, FALSE)</f>
        <v>#N/A</v>
      </c>
      <c r="M1554" t="s">
        <v>617</v>
      </c>
      <c r="N1554" t="s">
        <v>552</v>
      </c>
      <c r="Q1554">
        <v>30532441</v>
      </c>
      <c r="T1554">
        <v>36</v>
      </c>
      <c r="U1554">
        <v>46</v>
      </c>
      <c r="V1554">
        <v>0</v>
      </c>
      <c r="W1554">
        <v>15671</v>
      </c>
      <c r="X1554" t="s">
        <v>618</v>
      </c>
      <c r="Y1554" t="s">
        <v>47</v>
      </c>
    </row>
    <row r="1555" spans="1:25" x14ac:dyDescent="0.2">
      <c r="A1555" t="s">
        <v>1898</v>
      </c>
      <c r="F1555" s="1">
        <v>43101</v>
      </c>
      <c r="G1555">
        <v>2018</v>
      </c>
      <c r="H1555" t="s">
        <v>1996</v>
      </c>
      <c r="I1555" t="s">
        <v>6193</v>
      </c>
      <c r="J1555" t="e">
        <f>VLOOKUP(I1555, [2]Sheet3!$A$1:$B$391, 2, FALSE)</f>
        <v>#N/A</v>
      </c>
      <c r="M1555" t="s">
        <v>2000</v>
      </c>
      <c r="N1555" t="s">
        <v>1999</v>
      </c>
      <c r="Q1555">
        <v>16100130</v>
      </c>
      <c r="R1555">
        <v>5</v>
      </c>
      <c r="T1555">
        <v>120</v>
      </c>
      <c r="U1555">
        <v>132</v>
      </c>
      <c r="V1555">
        <v>25</v>
      </c>
      <c r="W1555">
        <v>37722</v>
      </c>
      <c r="X1555" t="s">
        <v>70</v>
      </c>
      <c r="Y1555" t="s">
        <v>47</v>
      </c>
    </row>
    <row r="1556" spans="1:25" x14ac:dyDescent="0.2">
      <c r="A1556" t="s">
        <v>2868</v>
      </c>
      <c r="F1556" s="1">
        <v>44927</v>
      </c>
      <c r="G1556">
        <v>2023</v>
      </c>
      <c r="H1556" t="s">
        <v>2944</v>
      </c>
      <c r="I1556" t="s">
        <v>6194</v>
      </c>
      <c r="J1556" t="e">
        <f>VLOOKUP(I1556, [2]Sheet3!$A$1:$B$391, 2, FALSE)</f>
        <v>#N/A</v>
      </c>
      <c r="M1556" t="s">
        <v>2946</v>
      </c>
      <c r="N1556" t="s">
        <v>2920</v>
      </c>
      <c r="Q1556">
        <v>34037363</v>
      </c>
      <c r="T1556">
        <v>317</v>
      </c>
      <c r="U1556">
        <v>318</v>
      </c>
      <c r="V1556">
        <v>0</v>
      </c>
      <c r="W1556">
        <v>272444</v>
      </c>
      <c r="Y1556" t="s">
        <v>47</v>
      </c>
    </row>
    <row r="1557" spans="1:25" hidden="1" x14ac:dyDescent="0.2">
      <c r="A1557" t="s">
        <v>2105</v>
      </c>
      <c r="F1557" s="1">
        <v>38930</v>
      </c>
      <c r="G1557">
        <v>2006</v>
      </c>
      <c r="H1557" t="s">
        <v>2110</v>
      </c>
      <c r="I1557" t="s">
        <v>6195</v>
      </c>
      <c r="J1557" t="str">
        <f>VLOOKUP(I1557, [2]Sheet3!$A$1:$B$391, 2, FALSE)</f>
        <v>5 </v>
      </c>
      <c r="M1557" t="s">
        <v>2112</v>
      </c>
      <c r="N1557" t="s">
        <v>2105</v>
      </c>
      <c r="Q1557">
        <v>415543</v>
      </c>
      <c r="R1557">
        <v>27</v>
      </c>
      <c r="S1557">
        <v>8</v>
      </c>
      <c r="T1557">
        <v>1091</v>
      </c>
      <c r="U1557">
        <v>1110</v>
      </c>
      <c r="V1557">
        <v>32</v>
      </c>
      <c r="W1557">
        <v>43077</v>
      </c>
      <c r="X1557" t="s">
        <v>46</v>
      </c>
      <c r="Y1557" t="s">
        <v>47</v>
      </c>
    </row>
    <row r="1558" spans="1:25" hidden="1" x14ac:dyDescent="0.2">
      <c r="A1558" t="s">
        <v>2105</v>
      </c>
      <c r="F1558" s="1">
        <v>39783</v>
      </c>
      <c r="G1558">
        <v>2008</v>
      </c>
      <c r="H1558" t="s">
        <v>2162</v>
      </c>
      <c r="I1558" t="s">
        <v>6195</v>
      </c>
      <c r="J1558" t="str">
        <f>VLOOKUP(I1558, [2]Sheet3!$A$1:$B$391, 2, FALSE)</f>
        <v>5 </v>
      </c>
      <c r="M1558" t="s">
        <v>2163</v>
      </c>
      <c r="N1558" t="s">
        <v>2105</v>
      </c>
      <c r="Q1558">
        <v>13025497</v>
      </c>
      <c r="R1558">
        <v>29</v>
      </c>
      <c r="S1558">
        <v>12</v>
      </c>
      <c r="T1558">
        <v>1591</v>
      </c>
      <c r="U1558">
        <v>1592</v>
      </c>
      <c r="V1558">
        <v>1</v>
      </c>
      <c r="W1558">
        <v>43077</v>
      </c>
      <c r="X1558" t="s">
        <v>46</v>
      </c>
      <c r="Y1558" t="s">
        <v>2164</v>
      </c>
    </row>
    <row r="1559" spans="1:25" hidden="1" x14ac:dyDescent="0.2">
      <c r="A1559" t="s">
        <v>2105</v>
      </c>
      <c r="F1559" s="1">
        <v>41487</v>
      </c>
      <c r="G1559">
        <v>2013</v>
      </c>
      <c r="H1559" t="s">
        <v>2165</v>
      </c>
      <c r="I1559" t="s">
        <v>6195</v>
      </c>
      <c r="J1559" t="str">
        <f>VLOOKUP(I1559, [2]Sheet3!$A$1:$B$391, 2, FALSE)</f>
        <v>5 </v>
      </c>
      <c r="M1559" t="s">
        <v>2166</v>
      </c>
      <c r="N1559" t="s">
        <v>2105</v>
      </c>
      <c r="Q1559">
        <v>18169425</v>
      </c>
      <c r="R1559">
        <v>34</v>
      </c>
      <c r="S1559">
        <v>8</v>
      </c>
      <c r="T1559">
        <v>1225</v>
      </c>
      <c r="U1559">
        <v>1226</v>
      </c>
      <c r="V1559">
        <v>2</v>
      </c>
      <c r="W1559">
        <v>43077</v>
      </c>
      <c r="X1559" t="s">
        <v>46</v>
      </c>
      <c r="Y1559" t="s">
        <v>2164</v>
      </c>
    </row>
    <row r="1560" spans="1:25" hidden="1" x14ac:dyDescent="0.2">
      <c r="A1560" t="s">
        <v>3022</v>
      </c>
      <c r="F1560" s="1">
        <v>41183</v>
      </c>
      <c r="G1560">
        <v>2012</v>
      </c>
      <c r="H1560" t="s">
        <v>3184</v>
      </c>
      <c r="I1560" t="s">
        <v>6195</v>
      </c>
      <c r="J1560" t="str">
        <f>VLOOKUP(I1560, [2]Sheet3!$A$1:$B$391, 2, FALSE)</f>
        <v>5 </v>
      </c>
      <c r="M1560" t="s">
        <v>3185</v>
      </c>
      <c r="N1560" t="s">
        <v>3022</v>
      </c>
      <c r="Q1560">
        <v>6854396</v>
      </c>
      <c r="R1560">
        <v>33</v>
      </c>
      <c r="S1560">
        <v>10</v>
      </c>
      <c r="T1560">
        <v>1407</v>
      </c>
      <c r="U1560">
        <v>1411</v>
      </c>
      <c r="V1560">
        <v>3</v>
      </c>
      <c r="W1560">
        <v>156816</v>
      </c>
      <c r="X1560" t="s">
        <v>46</v>
      </c>
      <c r="Y1560" t="s">
        <v>2164</v>
      </c>
    </row>
    <row r="1561" spans="1:25" hidden="1" x14ac:dyDescent="0.2">
      <c r="A1561" t="s">
        <v>1135</v>
      </c>
      <c r="F1561" s="1">
        <v>38961</v>
      </c>
      <c r="G1561">
        <v>2006</v>
      </c>
      <c r="H1561" t="s">
        <v>1148</v>
      </c>
      <c r="I1561" t="s">
        <v>6196</v>
      </c>
      <c r="J1561" t="str">
        <f>VLOOKUP(I1561, [2]Sheet3!$A$1:$B$391, 2, FALSE)</f>
        <v>5* </v>
      </c>
      <c r="M1561" t="s">
        <v>1150</v>
      </c>
      <c r="N1561" t="s">
        <v>1144</v>
      </c>
      <c r="Q1561">
        <v>1816365</v>
      </c>
      <c r="R1561">
        <v>101</v>
      </c>
      <c r="S1561">
        <v>1</v>
      </c>
      <c r="T1561">
        <v>59</v>
      </c>
      <c r="U1561">
        <v>73</v>
      </c>
      <c r="V1561">
        <v>23</v>
      </c>
      <c r="W1561">
        <v>202082</v>
      </c>
      <c r="X1561" t="s">
        <v>70</v>
      </c>
      <c r="Y1561" t="s">
        <v>47</v>
      </c>
    </row>
    <row r="1562" spans="1:25" hidden="1" x14ac:dyDescent="0.2">
      <c r="A1562" t="s">
        <v>1762</v>
      </c>
      <c r="F1562" s="1">
        <v>42614</v>
      </c>
      <c r="G1562">
        <v>2016</v>
      </c>
      <c r="H1562" t="s">
        <v>1838</v>
      </c>
      <c r="I1562" t="s">
        <v>6196</v>
      </c>
      <c r="J1562" t="str">
        <f>VLOOKUP(I1562, [2]Sheet3!$A$1:$B$391, 2, FALSE)</f>
        <v>5* </v>
      </c>
      <c r="M1562" t="s">
        <v>1839</v>
      </c>
      <c r="N1562" t="s">
        <v>1762</v>
      </c>
      <c r="Q1562">
        <v>12636111</v>
      </c>
      <c r="R1562">
        <v>136</v>
      </c>
      <c r="T1562">
        <v>20</v>
      </c>
      <c r="U1562">
        <v>35</v>
      </c>
      <c r="V1562">
        <v>188</v>
      </c>
      <c r="W1562">
        <v>294268</v>
      </c>
      <c r="X1562" t="s">
        <v>70</v>
      </c>
      <c r="Y1562" t="s">
        <v>47</v>
      </c>
    </row>
    <row r="1563" spans="1:25" hidden="1" x14ac:dyDescent="0.2">
      <c r="A1563" t="s">
        <v>2484</v>
      </c>
      <c r="F1563" s="1">
        <v>40787</v>
      </c>
      <c r="G1563">
        <v>2011</v>
      </c>
      <c r="H1563" t="s">
        <v>2507</v>
      </c>
      <c r="I1563" t="s">
        <v>6196</v>
      </c>
      <c r="J1563" t="str">
        <f>VLOOKUP(I1563, [2]Sheet3!$A$1:$B$391, 2, FALSE)</f>
        <v>5* </v>
      </c>
      <c r="M1563" t="s">
        <v>2508</v>
      </c>
      <c r="N1563" t="s">
        <v>2509</v>
      </c>
      <c r="Q1563">
        <v>8600661</v>
      </c>
      <c r="R1563">
        <v>116</v>
      </c>
      <c r="S1563">
        <v>1</v>
      </c>
      <c r="T1563">
        <v>148</v>
      </c>
      <c r="U1563">
        <v>162</v>
      </c>
      <c r="V1563">
        <v>59</v>
      </c>
      <c r="W1563">
        <v>180309</v>
      </c>
      <c r="X1563" t="s">
        <v>70</v>
      </c>
      <c r="Y1563" t="s">
        <v>47</v>
      </c>
    </row>
    <row r="1564" spans="1:25" x14ac:dyDescent="0.2">
      <c r="A1564" t="s">
        <v>1898</v>
      </c>
      <c r="F1564" s="1">
        <v>38200</v>
      </c>
      <c r="G1564">
        <v>2004</v>
      </c>
      <c r="H1564" t="s">
        <v>1918</v>
      </c>
      <c r="I1564" t="s">
        <v>6197</v>
      </c>
      <c r="J1564" t="e">
        <f>VLOOKUP(I1564, [2]Sheet3!$A$1:$B$391, 2, FALSE)</f>
        <v>#N/A</v>
      </c>
      <c r="M1564" t="s">
        <v>1920</v>
      </c>
      <c r="N1564" t="s">
        <v>1898</v>
      </c>
      <c r="Q1564">
        <v>363132</v>
      </c>
      <c r="R1564">
        <v>33</v>
      </c>
      <c r="S1564">
        <v>3</v>
      </c>
      <c r="T1564">
        <v>270</v>
      </c>
      <c r="U1564">
        <v>281</v>
      </c>
      <c r="V1564">
        <v>137</v>
      </c>
      <c r="W1564">
        <v>37722</v>
      </c>
      <c r="X1564" t="s">
        <v>70</v>
      </c>
      <c r="Y1564" t="s">
        <v>47</v>
      </c>
    </row>
    <row r="1565" spans="1:25" hidden="1" x14ac:dyDescent="0.2">
      <c r="A1565" t="s">
        <v>1762</v>
      </c>
      <c r="F1565" s="1">
        <v>42948</v>
      </c>
      <c r="G1565">
        <v>2017</v>
      </c>
      <c r="H1565" t="s">
        <v>1847</v>
      </c>
      <c r="I1565" t="s">
        <v>6198</v>
      </c>
      <c r="J1565" t="str">
        <f>VLOOKUP(I1565, [2]Sheet3!$A$1:$B$391, 2, FALSE)</f>
        <v>4 </v>
      </c>
      <c r="M1565" t="s">
        <v>1849</v>
      </c>
      <c r="N1565" t="s">
        <v>1850</v>
      </c>
      <c r="Q1565">
        <v>13940704</v>
      </c>
      <c r="R1565">
        <v>7</v>
      </c>
      <c r="S1565">
        <v>3</v>
      </c>
      <c r="T1565">
        <v>227</v>
      </c>
      <c r="U1565">
        <v>249</v>
      </c>
      <c r="V1565">
        <v>18</v>
      </c>
      <c r="W1565">
        <v>294268</v>
      </c>
      <c r="X1565" t="s">
        <v>46</v>
      </c>
      <c r="Y1565" t="s">
        <v>47</v>
      </c>
    </row>
    <row r="1566" spans="1:25" hidden="1" x14ac:dyDescent="0.2">
      <c r="A1566" t="s">
        <v>767</v>
      </c>
      <c r="F1566" s="1">
        <v>40269</v>
      </c>
      <c r="G1566">
        <v>2010</v>
      </c>
      <c r="H1566" t="s">
        <v>786</v>
      </c>
      <c r="I1566" t="s">
        <v>6199</v>
      </c>
      <c r="J1566" t="str">
        <f>VLOOKUP(I1566, [2]Sheet3!$A$1:$B$391, 2, FALSE)</f>
        <v>5 </v>
      </c>
      <c r="M1566" t="s">
        <v>788</v>
      </c>
      <c r="N1566" t="s">
        <v>789</v>
      </c>
      <c r="Q1566">
        <v>207278</v>
      </c>
      <c r="R1566">
        <v>13</v>
      </c>
      <c r="S1566">
        <v>2</v>
      </c>
      <c r="T1566">
        <v>320</v>
      </c>
      <c r="U1566">
        <v>347</v>
      </c>
      <c r="V1566">
        <v>412</v>
      </c>
      <c r="W1566">
        <v>21121</v>
      </c>
      <c r="X1566" t="s">
        <v>46</v>
      </c>
      <c r="Y1566" t="s">
        <v>47</v>
      </c>
    </row>
    <row r="1567" spans="1:25" hidden="1" x14ac:dyDescent="0.2">
      <c r="A1567" t="s">
        <v>987</v>
      </c>
      <c r="F1567" s="1">
        <v>41183</v>
      </c>
      <c r="G1567">
        <v>2012</v>
      </c>
      <c r="H1567" t="s">
        <v>1007</v>
      </c>
      <c r="I1567" t="s">
        <v>6199</v>
      </c>
      <c r="J1567" t="str">
        <f>VLOOKUP(I1567, [2]Sheet3!$A$1:$B$391, 2, FALSE)</f>
        <v>5 </v>
      </c>
      <c r="M1567" t="s">
        <v>1008</v>
      </c>
      <c r="N1567" t="s">
        <v>1009</v>
      </c>
      <c r="Q1567">
        <v>6728474</v>
      </c>
      <c r="R1567">
        <v>15</v>
      </c>
      <c r="S1567">
        <v>4</v>
      </c>
      <c r="T1567">
        <v>693</v>
      </c>
      <c r="U1567">
        <v>721</v>
      </c>
      <c r="V1567">
        <v>13</v>
      </c>
      <c r="W1567">
        <v>450134</v>
      </c>
      <c r="X1567" t="s">
        <v>46</v>
      </c>
      <c r="Y1567" t="s">
        <v>47</v>
      </c>
    </row>
    <row r="1568" spans="1:25" hidden="1" x14ac:dyDescent="0.2">
      <c r="A1568" t="s">
        <v>2105</v>
      </c>
      <c r="F1568" s="1">
        <v>42552</v>
      </c>
      <c r="G1568">
        <v>2016</v>
      </c>
      <c r="H1568" t="s">
        <v>2136</v>
      </c>
      <c r="I1568" t="s">
        <v>6199</v>
      </c>
      <c r="J1568" t="str">
        <f>VLOOKUP(I1568, [2]Sheet3!$A$1:$B$391, 2, FALSE)</f>
        <v>5 </v>
      </c>
      <c r="M1568" t="s">
        <v>2137</v>
      </c>
      <c r="N1568" t="s">
        <v>2105</v>
      </c>
      <c r="Q1568">
        <v>11979976</v>
      </c>
      <c r="R1568">
        <v>19</v>
      </c>
      <c r="S1568">
        <v>3</v>
      </c>
      <c r="T1568">
        <v>352</v>
      </c>
      <c r="U1568">
        <v>375</v>
      </c>
      <c r="V1568">
        <v>31</v>
      </c>
      <c r="W1568">
        <v>43077</v>
      </c>
      <c r="X1568" t="s">
        <v>46</v>
      </c>
      <c r="Y1568" t="s">
        <v>47</v>
      </c>
    </row>
    <row r="1569" spans="1:36" hidden="1" x14ac:dyDescent="0.2">
      <c r="A1569" t="s">
        <v>2105</v>
      </c>
      <c r="F1569" s="1">
        <v>45658</v>
      </c>
      <c r="G1569">
        <v>2025</v>
      </c>
      <c r="H1569" t="s">
        <v>2148</v>
      </c>
      <c r="I1569" t="s">
        <v>6199</v>
      </c>
      <c r="J1569" t="str">
        <f>VLOOKUP(I1569, [2]Sheet3!$A$1:$B$391, 2, FALSE)</f>
        <v>5 </v>
      </c>
      <c r="M1569" t="s">
        <v>2149</v>
      </c>
      <c r="N1569" t="s">
        <v>2145</v>
      </c>
      <c r="Q1569">
        <v>32477905</v>
      </c>
      <c r="R1569">
        <v>28</v>
      </c>
      <c r="S1569">
        <v>1</v>
      </c>
      <c r="T1569">
        <v>3</v>
      </c>
      <c r="U1569">
        <v>31</v>
      </c>
      <c r="V1569">
        <v>6</v>
      </c>
      <c r="W1569">
        <v>43077</v>
      </c>
      <c r="X1569" t="s">
        <v>46</v>
      </c>
      <c r="Y1569" t="s">
        <v>47</v>
      </c>
    </row>
    <row r="1570" spans="1:36" hidden="1" x14ac:dyDescent="0.2">
      <c r="A1570" t="s">
        <v>2484</v>
      </c>
      <c r="F1570" s="1">
        <v>45566</v>
      </c>
      <c r="G1570">
        <v>2024</v>
      </c>
      <c r="H1570" t="s">
        <v>2627</v>
      </c>
      <c r="I1570" t="s">
        <v>6199</v>
      </c>
      <c r="J1570" t="str">
        <f>VLOOKUP(I1570, [2]Sheet3!$A$1:$B$391, 2, FALSE)</f>
        <v>5 </v>
      </c>
      <c r="M1570" t="s">
        <v>2628</v>
      </c>
      <c r="N1570" t="s">
        <v>2629</v>
      </c>
      <c r="Q1570">
        <v>33084525</v>
      </c>
      <c r="R1570">
        <v>27</v>
      </c>
      <c r="S1570">
        <v>4</v>
      </c>
      <c r="T1570">
        <v>681</v>
      </c>
      <c r="U1570">
        <v>712</v>
      </c>
      <c r="V1570">
        <v>0</v>
      </c>
      <c r="W1570">
        <v>180309</v>
      </c>
      <c r="X1570" t="s">
        <v>46</v>
      </c>
      <c r="Y1570" t="s">
        <v>47</v>
      </c>
    </row>
    <row r="1571" spans="1:36" hidden="1" x14ac:dyDescent="0.2">
      <c r="A1571" t="s">
        <v>4277</v>
      </c>
      <c r="F1571" s="1">
        <v>40360</v>
      </c>
      <c r="G1571">
        <v>2010</v>
      </c>
      <c r="H1571" t="s">
        <v>4316</v>
      </c>
      <c r="I1571" t="s">
        <v>6199</v>
      </c>
      <c r="J1571" t="str">
        <f>VLOOKUP(I1571, [2]Sheet3!$A$1:$B$391, 2, FALSE)</f>
        <v>5 </v>
      </c>
      <c r="M1571" t="s">
        <v>4317</v>
      </c>
      <c r="N1571" t="s">
        <v>4318</v>
      </c>
      <c r="Q1571">
        <v>10430595</v>
      </c>
      <c r="R1571">
        <v>13</v>
      </c>
      <c r="S1571">
        <v>3</v>
      </c>
      <c r="T1571">
        <v>477</v>
      </c>
      <c r="U1571">
        <v>514</v>
      </c>
      <c r="V1571">
        <v>999</v>
      </c>
      <c r="W1571">
        <v>754338</v>
      </c>
      <c r="X1571" t="s">
        <v>46</v>
      </c>
      <c r="Y1571" t="s">
        <v>47</v>
      </c>
    </row>
    <row r="1572" spans="1:36" hidden="1" x14ac:dyDescent="0.2">
      <c r="A1572" t="s">
        <v>4277</v>
      </c>
      <c r="F1572" s="1">
        <v>40634</v>
      </c>
      <c r="G1572">
        <v>2011</v>
      </c>
      <c r="H1572" t="s">
        <v>4319</v>
      </c>
      <c r="I1572" t="s">
        <v>6199</v>
      </c>
      <c r="J1572" t="str">
        <f>VLOOKUP(I1572, [2]Sheet3!$A$1:$B$391, 2, FALSE)</f>
        <v>5 </v>
      </c>
      <c r="M1572" t="s">
        <v>4320</v>
      </c>
      <c r="N1572" t="s">
        <v>4286</v>
      </c>
      <c r="Q1572">
        <v>10430596</v>
      </c>
      <c r="R1572">
        <v>14</v>
      </c>
      <c r="S1572">
        <v>2</v>
      </c>
      <c r="T1572">
        <v>350</v>
      </c>
      <c r="U1572">
        <v>369</v>
      </c>
      <c r="V1572">
        <v>32</v>
      </c>
      <c r="W1572">
        <v>754338</v>
      </c>
      <c r="X1572" t="s">
        <v>46</v>
      </c>
      <c r="Y1572" t="s">
        <v>47</v>
      </c>
    </row>
    <row r="1573" spans="1:36" hidden="1" x14ac:dyDescent="0.2">
      <c r="A1573" t="s">
        <v>4277</v>
      </c>
      <c r="F1573" s="1">
        <v>38353</v>
      </c>
      <c r="G1573">
        <v>2005</v>
      </c>
      <c r="H1573" t="s">
        <v>4331</v>
      </c>
      <c r="I1573" t="s">
        <v>6199</v>
      </c>
      <c r="J1573" t="str">
        <f>VLOOKUP(I1573, [2]Sheet3!$A$1:$B$391, 2, FALSE)</f>
        <v>5 </v>
      </c>
      <c r="M1573" t="s">
        <v>4332</v>
      </c>
      <c r="N1573" t="s">
        <v>4333</v>
      </c>
      <c r="Q1573">
        <v>13079306</v>
      </c>
      <c r="R1573">
        <v>8</v>
      </c>
      <c r="S1573">
        <v>1</v>
      </c>
      <c r="T1573">
        <v>69</v>
      </c>
      <c r="U1573">
        <v>99</v>
      </c>
      <c r="V1573">
        <v>86</v>
      </c>
      <c r="W1573">
        <v>754338</v>
      </c>
      <c r="X1573" t="s">
        <v>46</v>
      </c>
      <c r="Y1573" t="s">
        <v>47</v>
      </c>
    </row>
    <row r="1574" spans="1:36" hidden="1" x14ac:dyDescent="0.2">
      <c r="A1574" t="s">
        <v>4277</v>
      </c>
      <c r="F1574" s="1">
        <v>43831</v>
      </c>
      <c r="G1574">
        <v>2020</v>
      </c>
      <c r="H1574" t="s">
        <v>4345</v>
      </c>
      <c r="I1574" t="s">
        <v>6199</v>
      </c>
      <c r="J1574" t="str">
        <f>VLOOKUP(I1574, [2]Sheet3!$A$1:$B$391, 2, FALSE)</f>
        <v>5 </v>
      </c>
      <c r="M1574" t="s">
        <v>4348</v>
      </c>
      <c r="N1574" t="s">
        <v>4347</v>
      </c>
      <c r="Q1574">
        <v>14904862</v>
      </c>
      <c r="R1574">
        <v>23</v>
      </c>
      <c r="S1574">
        <v>1</v>
      </c>
      <c r="T1574">
        <v>6</v>
      </c>
      <c r="U1574">
        <v>29</v>
      </c>
      <c r="V1574">
        <v>23</v>
      </c>
      <c r="W1574">
        <v>754338</v>
      </c>
      <c r="X1574" t="s">
        <v>46</v>
      </c>
      <c r="Y1574" t="s">
        <v>47</v>
      </c>
    </row>
    <row r="1575" spans="1:36" hidden="1" x14ac:dyDescent="0.2">
      <c r="A1575" t="s">
        <v>4277</v>
      </c>
      <c r="F1575" s="1">
        <v>45292</v>
      </c>
      <c r="G1575">
        <v>2024</v>
      </c>
      <c r="H1575" t="s">
        <v>4356</v>
      </c>
      <c r="I1575" t="s">
        <v>6199</v>
      </c>
      <c r="J1575" t="str">
        <f>VLOOKUP(I1575, [2]Sheet3!$A$1:$B$391, 2, FALSE)</f>
        <v>5 </v>
      </c>
      <c r="M1575" t="s">
        <v>4357</v>
      </c>
      <c r="N1575" t="s">
        <v>4286</v>
      </c>
      <c r="Q1575">
        <v>29140137</v>
      </c>
      <c r="R1575">
        <v>27</v>
      </c>
      <c r="S1575">
        <v>1</v>
      </c>
      <c r="T1575">
        <v>64</v>
      </c>
      <c r="U1575">
        <v>87</v>
      </c>
      <c r="V1575">
        <v>0</v>
      </c>
      <c r="W1575">
        <v>754338</v>
      </c>
      <c r="X1575" t="s">
        <v>46</v>
      </c>
      <c r="Y1575" t="s">
        <v>47</v>
      </c>
    </row>
    <row r="1576" spans="1:36" hidden="1" x14ac:dyDescent="0.2">
      <c r="A1576" t="s">
        <v>4277</v>
      </c>
      <c r="F1576" s="1">
        <v>44470</v>
      </c>
      <c r="G1576">
        <v>2021</v>
      </c>
      <c r="H1576" t="s">
        <v>4374</v>
      </c>
      <c r="I1576" t="s">
        <v>6199</v>
      </c>
      <c r="J1576" t="str">
        <f>VLOOKUP(I1576, [2]Sheet3!$A$1:$B$391, 2, FALSE)</f>
        <v>5 </v>
      </c>
      <c r="M1576" t="s">
        <v>4377</v>
      </c>
      <c r="N1576" t="s">
        <v>4376</v>
      </c>
      <c r="Q1576">
        <v>25740773</v>
      </c>
      <c r="R1576">
        <v>24</v>
      </c>
      <c r="S1576">
        <v>4</v>
      </c>
      <c r="T1576">
        <v>675</v>
      </c>
      <c r="U1576">
        <v>677</v>
      </c>
      <c r="V1576">
        <v>1</v>
      </c>
      <c r="W1576">
        <v>754338</v>
      </c>
      <c r="X1576" t="s">
        <v>46</v>
      </c>
      <c r="Y1576" t="s">
        <v>192</v>
      </c>
    </row>
    <row r="1577" spans="1:36" hidden="1" x14ac:dyDescent="0.2">
      <c r="A1577" t="s">
        <v>4277</v>
      </c>
      <c r="F1577" s="1">
        <v>38353</v>
      </c>
      <c r="G1577">
        <v>2005</v>
      </c>
      <c r="H1577" t="s">
        <v>4380</v>
      </c>
      <c r="I1577" t="s">
        <v>6199</v>
      </c>
      <c r="J1577" t="str">
        <f>VLOOKUP(I1577, [2]Sheet3!$A$1:$B$391, 2, FALSE)</f>
        <v>5 </v>
      </c>
      <c r="M1577" t="s">
        <v>4381</v>
      </c>
      <c r="N1577" t="s">
        <v>4277</v>
      </c>
      <c r="Q1577">
        <v>10430606</v>
      </c>
      <c r="R1577">
        <v>8</v>
      </c>
      <c r="S1577">
        <v>1</v>
      </c>
      <c r="T1577">
        <v>5</v>
      </c>
      <c r="U1577">
        <v>6</v>
      </c>
      <c r="V1577">
        <v>1</v>
      </c>
      <c r="W1577">
        <v>754338</v>
      </c>
      <c r="X1577" t="s">
        <v>46</v>
      </c>
      <c r="Y1577" t="s">
        <v>192</v>
      </c>
    </row>
    <row r="1578" spans="1:36" hidden="1" x14ac:dyDescent="0.2">
      <c r="A1578" t="s">
        <v>4277</v>
      </c>
      <c r="F1578" s="1">
        <v>38169</v>
      </c>
      <c r="G1578">
        <v>2004</v>
      </c>
      <c r="H1578" t="s">
        <v>4382</v>
      </c>
      <c r="I1578" t="s">
        <v>6199</v>
      </c>
      <c r="J1578" t="str">
        <f>VLOOKUP(I1578, [2]Sheet3!$A$1:$B$391, 2, FALSE)</f>
        <v>5 </v>
      </c>
      <c r="M1578" t="s">
        <v>4383</v>
      </c>
      <c r="N1578" t="s">
        <v>4277</v>
      </c>
      <c r="Q1578">
        <v>10430603</v>
      </c>
      <c r="R1578">
        <v>7</v>
      </c>
      <c r="S1578">
        <v>3</v>
      </c>
      <c r="T1578">
        <v>237</v>
      </c>
      <c r="U1578">
        <v>237</v>
      </c>
      <c r="V1578">
        <v>0</v>
      </c>
      <c r="W1578">
        <v>754338</v>
      </c>
      <c r="X1578" t="s">
        <v>46</v>
      </c>
      <c r="Y1578" t="s">
        <v>192</v>
      </c>
    </row>
    <row r="1579" spans="1:36" hidden="1" x14ac:dyDescent="0.2">
      <c r="A1579" t="s">
        <v>193</v>
      </c>
      <c r="F1579" s="1">
        <v>40909</v>
      </c>
      <c r="G1579">
        <v>2012</v>
      </c>
      <c r="H1579" t="s">
        <v>194</v>
      </c>
      <c r="I1579" t="s">
        <v>6200</v>
      </c>
      <c r="J1579" t="str">
        <f>VLOOKUP(I1579, [2]Sheet3!$A$1:$B$391, 2, FALSE)</f>
        <v>4 </v>
      </c>
      <c r="M1579" t="s">
        <v>197</v>
      </c>
      <c r="N1579" t="s">
        <v>199</v>
      </c>
      <c r="Q1579">
        <v>6237723</v>
      </c>
      <c r="R1579">
        <v>20</v>
      </c>
      <c r="S1579">
        <v>1</v>
      </c>
      <c r="T1579">
        <v>24</v>
      </c>
      <c r="U1579">
        <v>40</v>
      </c>
      <c r="V1579">
        <v>7</v>
      </c>
      <c r="W1579">
        <v>542688</v>
      </c>
      <c r="X1579" t="s">
        <v>70</v>
      </c>
      <c r="Y1579" t="s">
        <v>47</v>
      </c>
    </row>
    <row r="1580" spans="1:36" x14ac:dyDescent="0.2">
      <c r="A1580" t="s">
        <v>2484</v>
      </c>
      <c r="F1580" s="1">
        <v>39539</v>
      </c>
      <c r="G1580">
        <v>2008</v>
      </c>
      <c r="H1580" t="s">
        <v>2489</v>
      </c>
      <c r="I1580" t="s">
        <v>6201</v>
      </c>
      <c r="J1580" t="e">
        <f>VLOOKUP(I1580, [2]Sheet3!$A$1:$B$391, 2, FALSE)</f>
        <v>#N/A</v>
      </c>
      <c r="M1580" t="s">
        <v>2491</v>
      </c>
      <c r="N1580" t="s">
        <v>2484</v>
      </c>
      <c r="Q1580">
        <v>3305359</v>
      </c>
      <c r="R1580">
        <v>44</v>
      </c>
      <c r="S1580">
        <v>6</v>
      </c>
      <c r="T1580">
        <v>1402</v>
      </c>
      <c r="U1580">
        <v>1412</v>
      </c>
      <c r="V1580">
        <v>58</v>
      </c>
      <c r="W1580">
        <v>180309</v>
      </c>
      <c r="X1580" t="s">
        <v>70</v>
      </c>
      <c r="Y1580" t="s">
        <v>47</v>
      </c>
    </row>
    <row r="1581" spans="1:36" x14ac:dyDescent="0.2">
      <c r="A1581" t="s">
        <v>3210</v>
      </c>
      <c r="F1581" s="1">
        <v>43746</v>
      </c>
      <c r="G1581">
        <v>2019</v>
      </c>
      <c r="H1581" t="s">
        <v>3248</v>
      </c>
      <c r="I1581" t="s">
        <v>6202</v>
      </c>
      <c r="J1581" t="e">
        <f>VLOOKUP(I1581, [2]Sheet3!$A$1:$B$391, 2, FALSE)</f>
        <v>#N/A</v>
      </c>
      <c r="M1581" t="s">
        <v>3253</v>
      </c>
      <c r="N1581" t="s">
        <v>3252</v>
      </c>
      <c r="Q1581">
        <v>26549610</v>
      </c>
      <c r="R1581">
        <v>5</v>
      </c>
      <c r="S1581">
        <v>2</v>
      </c>
      <c r="V1581">
        <v>1</v>
      </c>
      <c r="W1581">
        <v>1473076</v>
      </c>
      <c r="X1581" t="s">
        <v>3251</v>
      </c>
      <c r="Y1581" t="s">
        <v>47</v>
      </c>
    </row>
    <row r="1582" spans="1:36" hidden="1" x14ac:dyDescent="0.2">
      <c r="A1582" t="s">
        <v>1762</v>
      </c>
      <c r="F1582" s="1">
        <v>39600</v>
      </c>
      <c r="G1582">
        <v>2008</v>
      </c>
      <c r="H1582" t="s">
        <v>1769</v>
      </c>
      <c r="I1582" t="s">
        <v>6203</v>
      </c>
      <c r="J1582" t="str">
        <f>VLOOKUP(I1582, [2]Sheet3!$A$1:$B$391, 2, FALSE)</f>
        <v>5* </v>
      </c>
      <c r="M1582" t="s">
        <v>1772</v>
      </c>
      <c r="N1582" t="s">
        <v>1762</v>
      </c>
      <c r="Q1582">
        <v>2233937</v>
      </c>
      <c r="R1582">
        <v>61</v>
      </c>
      <c r="S1582">
        <v>2</v>
      </c>
      <c r="T1582">
        <v>227</v>
      </c>
      <c r="U1582">
        <v>271</v>
      </c>
      <c r="V1582">
        <v>624</v>
      </c>
      <c r="W1582">
        <v>294268</v>
      </c>
      <c r="X1582" t="s">
        <v>53</v>
      </c>
      <c r="Y1582" t="s">
        <v>47</v>
      </c>
    </row>
    <row r="1583" spans="1:36" hidden="1" x14ac:dyDescent="0.2">
      <c r="A1583" t="s">
        <v>2484</v>
      </c>
      <c r="F1583" s="1">
        <v>41334</v>
      </c>
      <c r="G1583">
        <v>2013</v>
      </c>
      <c r="H1583" t="s">
        <v>2510</v>
      </c>
      <c r="I1583" t="s">
        <v>6203</v>
      </c>
      <c r="J1583" t="str">
        <f>VLOOKUP(I1583, [2]Sheet3!$A$1:$B$391, 2, FALSE)</f>
        <v>5* </v>
      </c>
      <c r="M1583" t="s">
        <v>2511</v>
      </c>
      <c r="N1583" t="s">
        <v>2512</v>
      </c>
      <c r="Q1583">
        <v>8600662</v>
      </c>
      <c r="R1583">
        <v>66</v>
      </c>
      <c r="S1583">
        <v>1</v>
      </c>
      <c r="T1583">
        <v>261</v>
      </c>
      <c r="U1583">
        <v>286</v>
      </c>
      <c r="V1583">
        <v>34</v>
      </c>
      <c r="W1583">
        <v>180309</v>
      </c>
      <c r="X1583" t="s">
        <v>53</v>
      </c>
      <c r="Y1583" t="s">
        <v>47</v>
      </c>
    </row>
    <row r="1584" spans="1:36" hidden="1" x14ac:dyDescent="0.2">
      <c r="A1584" t="s">
        <v>5211</v>
      </c>
      <c r="E1584" t="s">
        <v>5041</v>
      </c>
      <c r="F1584" s="6">
        <v>44347</v>
      </c>
      <c r="G1584">
        <v>2021</v>
      </c>
      <c r="H1584" t="s">
        <v>6204</v>
      </c>
      <c r="I1584" t="s">
        <v>6203</v>
      </c>
      <c r="J1584" t="s">
        <v>5103</v>
      </c>
      <c r="M1584" t="s">
        <v>6205</v>
      </c>
      <c r="O1584" t="s">
        <v>6206</v>
      </c>
      <c r="Q1584" s="7">
        <v>240810446848</v>
      </c>
      <c r="Z1584" t="s">
        <v>5047</v>
      </c>
      <c r="AA1584" t="s">
        <v>6207</v>
      </c>
      <c r="AB1584" t="s">
        <v>6208</v>
      </c>
      <c r="AC1584" t="s">
        <v>6209</v>
      </c>
      <c r="AD1584" t="s">
        <v>5050</v>
      </c>
      <c r="AE1584" t="s">
        <v>5220</v>
      </c>
      <c r="AF1584" t="s">
        <v>5221</v>
      </c>
      <c r="AG1584" t="s">
        <v>5050</v>
      </c>
      <c r="AH1584" t="s">
        <v>6210</v>
      </c>
      <c r="AI1584" t="s">
        <v>6211</v>
      </c>
      <c r="AJ1584" t="s">
        <v>5050</v>
      </c>
    </row>
    <row r="1585" spans="1:25" hidden="1" x14ac:dyDescent="0.2">
      <c r="A1585" t="s">
        <v>3210</v>
      </c>
      <c r="F1585" s="1">
        <v>44986</v>
      </c>
      <c r="G1585">
        <v>2023</v>
      </c>
      <c r="H1585" t="s">
        <v>3264</v>
      </c>
      <c r="I1585" t="s">
        <v>6203</v>
      </c>
      <c r="J1585" t="str">
        <f>VLOOKUP(I1585, [2]Sheet3!$A$1:$B$391, 2, FALSE)</f>
        <v>5* </v>
      </c>
      <c r="M1585" t="s">
        <v>3265</v>
      </c>
      <c r="N1585" t="s">
        <v>3225</v>
      </c>
      <c r="Q1585">
        <v>28455030</v>
      </c>
      <c r="R1585">
        <v>76</v>
      </c>
      <c r="S1585">
        <v>1</v>
      </c>
      <c r="T1585">
        <v>41</v>
      </c>
      <c r="U1585">
        <v>75</v>
      </c>
      <c r="V1585">
        <v>6</v>
      </c>
      <c r="W1585">
        <v>1473076</v>
      </c>
      <c r="X1585" t="s">
        <v>53</v>
      </c>
      <c r="Y1585" t="s">
        <v>47</v>
      </c>
    </row>
    <row r="1586" spans="1:25" hidden="1" x14ac:dyDescent="0.2">
      <c r="A1586" t="s">
        <v>3309</v>
      </c>
      <c r="F1586" s="1">
        <v>39783</v>
      </c>
      <c r="G1586">
        <v>2008</v>
      </c>
      <c r="H1586" t="s">
        <v>3318</v>
      </c>
      <c r="I1586" t="s">
        <v>6203</v>
      </c>
      <c r="J1586" t="str">
        <f>VLOOKUP(I1586, [2]Sheet3!$A$1:$B$391, 2, FALSE)</f>
        <v>5* </v>
      </c>
      <c r="M1586" t="s">
        <v>3319</v>
      </c>
      <c r="N1586" t="s">
        <v>3320</v>
      </c>
      <c r="Q1586">
        <v>2466459</v>
      </c>
      <c r="R1586">
        <v>61</v>
      </c>
      <c r="S1586">
        <v>4</v>
      </c>
      <c r="T1586">
        <v>687</v>
      </c>
      <c r="U1586">
        <v>726</v>
      </c>
      <c r="V1586">
        <v>10</v>
      </c>
      <c r="W1586">
        <v>333875</v>
      </c>
      <c r="X1586" t="s">
        <v>53</v>
      </c>
      <c r="Y1586" t="s">
        <v>47</v>
      </c>
    </row>
    <row r="1587" spans="1:25" hidden="1" x14ac:dyDescent="0.2">
      <c r="A1587" t="s">
        <v>4277</v>
      </c>
      <c r="F1587" s="1">
        <v>41974</v>
      </c>
      <c r="G1587">
        <v>2014</v>
      </c>
      <c r="H1587" t="s">
        <v>4302</v>
      </c>
      <c r="I1587" t="s">
        <v>6203</v>
      </c>
      <c r="J1587" t="str">
        <f>VLOOKUP(I1587, [2]Sheet3!$A$1:$B$391, 2, FALSE)</f>
        <v>5* </v>
      </c>
      <c r="M1587" t="s">
        <v>4303</v>
      </c>
      <c r="N1587" t="s">
        <v>4304</v>
      </c>
      <c r="Q1587">
        <v>10430566</v>
      </c>
      <c r="R1587">
        <v>67</v>
      </c>
      <c r="S1587">
        <v>4</v>
      </c>
      <c r="T1587">
        <v>763</v>
      </c>
      <c r="U1587">
        <v>800</v>
      </c>
      <c r="V1587">
        <v>24</v>
      </c>
      <c r="W1587">
        <v>754338</v>
      </c>
      <c r="X1587" t="s">
        <v>53</v>
      </c>
      <c r="Y1587" t="s">
        <v>47</v>
      </c>
    </row>
    <row r="1588" spans="1:25" x14ac:dyDescent="0.2">
      <c r="A1588" t="s">
        <v>1302</v>
      </c>
      <c r="F1588" s="1">
        <v>38961</v>
      </c>
      <c r="G1588">
        <v>2006</v>
      </c>
      <c r="H1588" t="s">
        <v>1328</v>
      </c>
      <c r="I1588" t="s">
        <v>6212</v>
      </c>
      <c r="J1588" t="e">
        <f>VLOOKUP(I1588, [2]Sheet3!$A$1:$B$391, 2, FALSE)</f>
        <v>#N/A</v>
      </c>
      <c r="M1588" t="s">
        <v>1330</v>
      </c>
      <c r="N1588" t="s">
        <v>1331</v>
      </c>
      <c r="Q1588">
        <v>296333</v>
      </c>
      <c r="R1588">
        <v>369</v>
      </c>
      <c r="S1588">
        <v>2</v>
      </c>
      <c r="T1588">
        <v>737</v>
      </c>
      <c r="U1588">
        <v>744</v>
      </c>
      <c r="V1588">
        <v>12</v>
      </c>
      <c r="W1588">
        <v>30767</v>
      </c>
      <c r="X1588" t="s">
        <v>70</v>
      </c>
      <c r="Y1588" t="s">
        <v>47</v>
      </c>
    </row>
    <row r="1589" spans="1:25" x14ac:dyDescent="0.2">
      <c r="A1589" t="s">
        <v>1302</v>
      </c>
      <c r="F1589" s="1">
        <v>39539</v>
      </c>
      <c r="G1589">
        <v>2008</v>
      </c>
      <c r="H1589" t="s">
        <v>1397</v>
      </c>
      <c r="I1589" t="s">
        <v>6212</v>
      </c>
      <c r="J1589" t="e">
        <f>VLOOKUP(I1589, [2]Sheet3!$A$1:$B$391, 2, FALSE)</f>
        <v>#N/A</v>
      </c>
      <c r="M1589" t="s">
        <v>1398</v>
      </c>
      <c r="N1589" t="s">
        <v>1331</v>
      </c>
      <c r="Q1589">
        <v>296357</v>
      </c>
      <c r="R1589">
        <v>387</v>
      </c>
      <c r="S1589">
        <v>11</v>
      </c>
      <c r="T1589">
        <v>2575</v>
      </c>
      <c r="U1589">
        <v>2583</v>
      </c>
      <c r="V1589">
        <v>4</v>
      </c>
      <c r="W1589">
        <v>30767</v>
      </c>
      <c r="X1589" t="s">
        <v>70</v>
      </c>
      <c r="Y1589" t="s">
        <v>47</v>
      </c>
    </row>
    <row r="1590" spans="1:25" x14ac:dyDescent="0.2">
      <c r="A1590" t="s">
        <v>1135</v>
      </c>
      <c r="F1590" s="1">
        <v>44902</v>
      </c>
      <c r="G1590">
        <v>2022</v>
      </c>
      <c r="H1590" t="s">
        <v>1216</v>
      </c>
      <c r="I1590" t="s">
        <v>6213</v>
      </c>
      <c r="J1590" t="e">
        <f>VLOOKUP(I1590, [2]Sheet3!$A$1:$B$391, 2, FALSE)</f>
        <v>#N/A</v>
      </c>
      <c r="M1590" t="s">
        <v>1219</v>
      </c>
      <c r="N1590" t="s">
        <v>1221</v>
      </c>
      <c r="Q1590">
        <v>29564816</v>
      </c>
      <c r="R1590">
        <v>17</v>
      </c>
      <c r="S1590">
        <v>12</v>
      </c>
      <c r="T1590" t="s">
        <v>1218</v>
      </c>
      <c r="V1590">
        <v>0</v>
      </c>
      <c r="W1590">
        <v>202082</v>
      </c>
      <c r="X1590" t="s">
        <v>1220</v>
      </c>
      <c r="Y1590" t="s">
        <v>47</v>
      </c>
    </row>
    <row r="1591" spans="1:25" x14ac:dyDescent="0.2">
      <c r="A1591" t="s">
        <v>4046</v>
      </c>
      <c r="F1591" s="1">
        <v>44596</v>
      </c>
      <c r="G1591">
        <v>2022</v>
      </c>
      <c r="H1591" t="s">
        <v>4111</v>
      </c>
      <c r="I1591" t="s">
        <v>6213</v>
      </c>
      <c r="J1591" t="e">
        <f>VLOOKUP(I1591, [2]Sheet3!$A$1:$B$391, 2, FALSE)</f>
        <v>#N/A</v>
      </c>
      <c r="M1591" t="s">
        <v>4114</v>
      </c>
      <c r="N1591" t="s">
        <v>4046</v>
      </c>
      <c r="Q1591">
        <v>27185663</v>
      </c>
      <c r="R1591">
        <v>17</v>
      </c>
      <c r="S1591">
        <v>2</v>
      </c>
      <c r="T1591" t="s">
        <v>4112</v>
      </c>
      <c r="V1591">
        <v>0</v>
      </c>
      <c r="W1591">
        <v>450140</v>
      </c>
      <c r="X1591" t="s">
        <v>1220</v>
      </c>
      <c r="Y1591" t="s">
        <v>47</v>
      </c>
    </row>
    <row r="1592" spans="1:25" x14ac:dyDescent="0.2">
      <c r="A1592" t="s">
        <v>4046</v>
      </c>
      <c r="F1592" s="1">
        <v>44902</v>
      </c>
      <c r="G1592">
        <v>2022</v>
      </c>
      <c r="H1592" t="s">
        <v>1216</v>
      </c>
      <c r="I1592" t="s">
        <v>6213</v>
      </c>
      <c r="J1592" t="e">
        <f>VLOOKUP(I1592, [2]Sheet3!$A$1:$B$391, 2, FALSE)</f>
        <v>#N/A</v>
      </c>
      <c r="M1592" t="s">
        <v>1219</v>
      </c>
      <c r="N1592" t="s">
        <v>1221</v>
      </c>
      <c r="Q1592">
        <v>29460325</v>
      </c>
      <c r="R1592">
        <v>17</v>
      </c>
      <c r="S1592">
        <v>12</v>
      </c>
      <c r="T1592" t="s">
        <v>1218</v>
      </c>
      <c r="V1592">
        <v>0</v>
      </c>
      <c r="W1592">
        <v>450140</v>
      </c>
      <c r="X1592" t="s">
        <v>1220</v>
      </c>
      <c r="Y1592" t="s">
        <v>47</v>
      </c>
    </row>
    <row r="1593" spans="1:25" x14ac:dyDescent="0.2">
      <c r="A1593" t="s">
        <v>3022</v>
      </c>
      <c r="F1593" s="1">
        <v>41275</v>
      </c>
      <c r="G1593">
        <v>2013</v>
      </c>
      <c r="H1593" t="s">
        <v>3043</v>
      </c>
      <c r="I1593" t="s">
        <v>6214</v>
      </c>
      <c r="J1593" t="e">
        <f>VLOOKUP(I1593, [2]Sheet3!$A$1:$B$391, 2, FALSE)</f>
        <v>#N/A</v>
      </c>
      <c r="M1593" t="s">
        <v>3045</v>
      </c>
      <c r="N1593" t="s">
        <v>3022</v>
      </c>
      <c r="Q1593">
        <v>8480567</v>
      </c>
      <c r="R1593">
        <v>24</v>
      </c>
      <c r="T1593">
        <v>208</v>
      </c>
      <c r="U1593">
        <v>213</v>
      </c>
      <c r="V1593">
        <v>2</v>
      </c>
      <c r="W1593">
        <v>156816</v>
      </c>
      <c r="X1593" t="s">
        <v>3042</v>
      </c>
      <c r="Y1593" t="s">
        <v>47</v>
      </c>
    </row>
    <row r="1594" spans="1:25" x14ac:dyDescent="0.2">
      <c r="A1594" t="s">
        <v>3022</v>
      </c>
      <c r="F1594" s="1">
        <v>41275</v>
      </c>
      <c r="G1594">
        <v>2013</v>
      </c>
      <c r="H1594" t="s">
        <v>3046</v>
      </c>
      <c r="I1594" t="s">
        <v>6214</v>
      </c>
      <c r="J1594" t="e">
        <f>VLOOKUP(I1594, [2]Sheet3!$A$1:$B$391, 2, FALSE)</f>
        <v>#N/A</v>
      </c>
      <c r="M1594" t="s">
        <v>3047</v>
      </c>
      <c r="N1594" t="s">
        <v>3022</v>
      </c>
      <c r="Q1594">
        <v>8510431</v>
      </c>
      <c r="R1594">
        <v>24</v>
      </c>
      <c r="T1594">
        <v>2</v>
      </c>
      <c r="U1594">
        <v>5</v>
      </c>
      <c r="V1594">
        <v>0</v>
      </c>
      <c r="W1594">
        <v>156816</v>
      </c>
      <c r="X1594" t="s">
        <v>3042</v>
      </c>
      <c r="Y1594" t="s">
        <v>47</v>
      </c>
    </row>
    <row r="1595" spans="1:25" x14ac:dyDescent="0.2">
      <c r="A1595" t="s">
        <v>619</v>
      </c>
      <c r="F1595" s="1">
        <v>45083</v>
      </c>
      <c r="G1595">
        <v>2023</v>
      </c>
      <c r="H1595" t="s">
        <v>684</v>
      </c>
      <c r="I1595" t="s">
        <v>6215</v>
      </c>
      <c r="J1595" t="e">
        <f>VLOOKUP(I1595, [2]Sheet3!$A$1:$B$391, 2, FALSE)</f>
        <v>#N/A</v>
      </c>
      <c r="M1595" t="s">
        <v>686</v>
      </c>
      <c r="N1595" t="s">
        <v>688</v>
      </c>
      <c r="Q1595">
        <v>32626755</v>
      </c>
      <c r="R1595">
        <v>120</v>
      </c>
      <c r="S1595">
        <v>23</v>
      </c>
      <c r="V1595">
        <v>7</v>
      </c>
      <c r="W1595">
        <v>747899</v>
      </c>
      <c r="X1595" t="s">
        <v>687</v>
      </c>
      <c r="Y1595" t="s">
        <v>47</v>
      </c>
    </row>
    <row r="1596" spans="1:25" x14ac:dyDescent="0.2">
      <c r="A1596" t="s">
        <v>3210</v>
      </c>
      <c r="F1596" s="1">
        <v>43102</v>
      </c>
      <c r="G1596">
        <v>2018</v>
      </c>
      <c r="H1596" t="s">
        <v>3233</v>
      </c>
      <c r="I1596" t="s">
        <v>6215</v>
      </c>
      <c r="J1596" t="e">
        <f>VLOOKUP(I1596, [2]Sheet3!$A$1:$B$391, 2, FALSE)</f>
        <v>#N/A</v>
      </c>
      <c r="M1596" t="s">
        <v>3236</v>
      </c>
      <c r="N1596" t="s">
        <v>3235</v>
      </c>
      <c r="Q1596">
        <v>26549606</v>
      </c>
      <c r="R1596">
        <v>115</v>
      </c>
      <c r="S1596">
        <v>1</v>
      </c>
      <c r="T1596">
        <v>104</v>
      </c>
      <c r="U1596">
        <v>108</v>
      </c>
      <c r="V1596">
        <v>131</v>
      </c>
      <c r="W1596">
        <v>1473076</v>
      </c>
      <c r="X1596" t="s">
        <v>687</v>
      </c>
      <c r="Y1596" t="s">
        <v>47</v>
      </c>
    </row>
    <row r="1597" spans="1:25" x14ac:dyDescent="0.2">
      <c r="A1597" t="s">
        <v>2312</v>
      </c>
      <c r="F1597" s="1">
        <v>44105</v>
      </c>
      <c r="G1597">
        <v>2020</v>
      </c>
      <c r="H1597" t="s">
        <v>2313</v>
      </c>
      <c r="I1597" t="s">
        <v>6216</v>
      </c>
      <c r="J1597" t="e">
        <f>VLOOKUP(I1597, [2]Sheet3!$A$1:$B$391, 2, FALSE)</f>
        <v>#N/A</v>
      </c>
      <c r="M1597" t="s">
        <v>2315</v>
      </c>
      <c r="N1597" t="s">
        <v>2316</v>
      </c>
      <c r="Q1597">
        <v>20961591</v>
      </c>
      <c r="R1597">
        <v>29</v>
      </c>
      <c r="S1597">
        <v>10</v>
      </c>
      <c r="T1597">
        <v>2403</v>
      </c>
      <c r="U1597">
        <v>2424</v>
      </c>
      <c r="V1597">
        <v>29</v>
      </c>
      <c r="W1597">
        <v>1051922</v>
      </c>
      <c r="X1597" t="s">
        <v>53</v>
      </c>
      <c r="Y1597" t="s">
        <v>47</v>
      </c>
    </row>
    <row r="1598" spans="1:25" x14ac:dyDescent="0.2">
      <c r="A1598" t="s">
        <v>2446</v>
      </c>
      <c r="F1598" s="1">
        <v>44409</v>
      </c>
      <c r="G1598">
        <v>2021</v>
      </c>
      <c r="H1598" t="s">
        <v>2477</v>
      </c>
      <c r="I1598" t="s">
        <v>6216</v>
      </c>
      <c r="J1598" t="e">
        <f>VLOOKUP(I1598, [2]Sheet3!$A$1:$B$391, 2, FALSE)</f>
        <v>#N/A</v>
      </c>
      <c r="M1598" t="s">
        <v>2479</v>
      </c>
      <c r="N1598" t="s">
        <v>2446</v>
      </c>
      <c r="Q1598">
        <v>24334148</v>
      </c>
      <c r="R1598">
        <v>30</v>
      </c>
      <c r="S1598">
        <v>8</v>
      </c>
      <c r="T1598">
        <v>2547</v>
      </c>
      <c r="U1598">
        <v>2563</v>
      </c>
      <c r="V1598">
        <v>13</v>
      </c>
      <c r="W1598">
        <v>1051923</v>
      </c>
      <c r="X1598" t="s">
        <v>53</v>
      </c>
      <c r="Y1598" t="s">
        <v>47</v>
      </c>
    </row>
    <row r="1599" spans="1:25" x14ac:dyDescent="0.2">
      <c r="A1599" t="s">
        <v>3973</v>
      </c>
      <c r="F1599" s="1">
        <v>44927</v>
      </c>
      <c r="G1599">
        <v>2023</v>
      </c>
      <c r="H1599" t="s">
        <v>3983</v>
      </c>
      <c r="I1599" t="s">
        <v>6216</v>
      </c>
      <c r="J1599" t="e">
        <f>VLOOKUP(I1599, [2]Sheet3!$A$1:$B$391, 2, FALSE)</f>
        <v>#N/A</v>
      </c>
      <c r="M1599" t="s">
        <v>3984</v>
      </c>
      <c r="N1599" t="s">
        <v>3985</v>
      </c>
      <c r="Q1599">
        <v>30365484</v>
      </c>
      <c r="R1599">
        <v>32</v>
      </c>
      <c r="S1599">
        <v>1</v>
      </c>
      <c r="T1599">
        <v>28</v>
      </c>
      <c r="U1599">
        <v>44</v>
      </c>
      <c r="V1599">
        <v>3</v>
      </c>
      <c r="W1599">
        <v>1796069</v>
      </c>
      <c r="X1599" t="s">
        <v>53</v>
      </c>
      <c r="Y1599" t="s">
        <v>47</v>
      </c>
    </row>
    <row r="1600" spans="1:25" x14ac:dyDescent="0.2">
      <c r="A1600" t="s">
        <v>1623</v>
      </c>
      <c r="F1600" s="1">
        <v>38869</v>
      </c>
      <c r="G1600">
        <v>2006</v>
      </c>
      <c r="H1600" t="s">
        <v>1670</v>
      </c>
      <c r="I1600" t="s">
        <v>6217</v>
      </c>
      <c r="J1600" t="e">
        <f>VLOOKUP(I1600, [2]Sheet3!$A$1:$B$391, 2, FALSE)</f>
        <v>#N/A</v>
      </c>
      <c r="M1600" t="s">
        <v>1672</v>
      </c>
      <c r="N1600" t="s">
        <v>1628</v>
      </c>
      <c r="Q1600">
        <v>10104370</v>
      </c>
      <c r="R1600">
        <v>98</v>
      </c>
      <c r="S1600">
        <v>3</v>
      </c>
      <c r="T1600">
        <v>621</v>
      </c>
      <c r="U1600">
        <v>624</v>
      </c>
      <c r="V1600">
        <v>0</v>
      </c>
      <c r="W1600">
        <v>747904</v>
      </c>
      <c r="X1600" t="s">
        <v>46</v>
      </c>
      <c r="Y1600" t="s">
        <v>47</v>
      </c>
    </row>
    <row r="1601" spans="1:25" x14ac:dyDescent="0.2">
      <c r="A1601" t="s">
        <v>112</v>
      </c>
      <c r="F1601" s="1">
        <v>40210</v>
      </c>
      <c r="G1601">
        <v>2010</v>
      </c>
      <c r="H1601" t="s">
        <v>128</v>
      </c>
      <c r="I1601" t="s">
        <v>6218</v>
      </c>
      <c r="J1601" t="e">
        <f>VLOOKUP(I1601, [2]Sheet3!$A$1:$B$391, 2, FALSE)</f>
        <v>#N/A</v>
      </c>
      <c r="M1601" t="s">
        <v>131</v>
      </c>
      <c r="N1601" t="s">
        <v>126</v>
      </c>
      <c r="Q1601">
        <v>3826221</v>
      </c>
      <c r="R1601">
        <v>27</v>
      </c>
      <c r="S1601">
        <v>2</v>
      </c>
      <c r="T1601">
        <v>186</v>
      </c>
      <c r="U1601">
        <v>202</v>
      </c>
      <c r="V1601">
        <v>17</v>
      </c>
      <c r="W1601">
        <v>271602</v>
      </c>
      <c r="X1601" t="s">
        <v>53</v>
      </c>
      <c r="Y1601" t="s">
        <v>47</v>
      </c>
    </row>
    <row r="1602" spans="1:25" x14ac:dyDescent="0.2">
      <c r="A1602" t="s">
        <v>312</v>
      </c>
      <c r="F1602" s="1">
        <v>41913</v>
      </c>
      <c r="G1602">
        <v>2014</v>
      </c>
      <c r="H1602" t="s">
        <v>356</v>
      </c>
      <c r="I1602" t="s">
        <v>6218</v>
      </c>
      <c r="J1602" t="e">
        <f>VLOOKUP(I1602, [2]Sheet3!$A$1:$B$391, 2, FALSE)</f>
        <v>#N/A</v>
      </c>
      <c r="M1602" t="s">
        <v>357</v>
      </c>
      <c r="N1602" t="s">
        <v>340</v>
      </c>
      <c r="Q1602">
        <v>9074648</v>
      </c>
      <c r="R1602">
        <v>31</v>
      </c>
      <c r="S1602">
        <v>10</v>
      </c>
      <c r="T1602">
        <v>853</v>
      </c>
      <c r="U1602">
        <v>870</v>
      </c>
      <c r="V1602">
        <v>47</v>
      </c>
      <c r="W1602">
        <v>273089</v>
      </c>
      <c r="X1602" t="s">
        <v>53</v>
      </c>
      <c r="Y1602" t="s">
        <v>47</v>
      </c>
    </row>
    <row r="1603" spans="1:25" x14ac:dyDescent="0.2">
      <c r="A1603" t="s">
        <v>2868</v>
      </c>
      <c r="F1603" s="1">
        <v>40210</v>
      </c>
      <c r="G1603">
        <v>2010</v>
      </c>
      <c r="H1603" t="s">
        <v>128</v>
      </c>
      <c r="I1603" t="s">
        <v>6218</v>
      </c>
      <c r="J1603" t="e">
        <f>VLOOKUP(I1603, [2]Sheet3!$A$1:$B$391, 2, FALSE)</f>
        <v>#N/A</v>
      </c>
      <c r="M1603" t="s">
        <v>131</v>
      </c>
      <c r="N1603" t="s">
        <v>126</v>
      </c>
      <c r="Q1603">
        <v>2113526</v>
      </c>
      <c r="R1603">
        <v>27</v>
      </c>
      <c r="S1603">
        <v>2</v>
      </c>
      <c r="T1603">
        <v>186</v>
      </c>
      <c r="U1603">
        <v>202</v>
      </c>
      <c r="V1603">
        <v>17</v>
      </c>
      <c r="W1603">
        <v>272444</v>
      </c>
      <c r="X1603" t="s">
        <v>53</v>
      </c>
      <c r="Y1603" t="s">
        <v>47</v>
      </c>
    </row>
    <row r="1604" spans="1:25" x14ac:dyDescent="0.2">
      <c r="A1604" t="s">
        <v>619</v>
      </c>
      <c r="F1604" s="1">
        <v>43191</v>
      </c>
      <c r="G1604">
        <v>2018</v>
      </c>
      <c r="H1604" t="s">
        <v>643</v>
      </c>
      <c r="I1604" t="s">
        <v>6219</v>
      </c>
      <c r="J1604" t="e">
        <f>VLOOKUP(I1604, [2]Sheet3!$A$1:$B$391, 2, FALSE)</f>
        <v>#N/A</v>
      </c>
      <c r="M1604" t="s">
        <v>645</v>
      </c>
      <c r="N1604" t="s">
        <v>648</v>
      </c>
      <c r="Q1604">
        <v>13879602</v>
      </c>
      <c r="R1604">
        <v>19</v>
      </c>
      <c r="S1604">
        <v>2</v>
      </c>
      <c r="T1604">
        <v>195</v>
      </c>
      <c r="U1604">
        <v>202</v>
      </c>
      <c r="V1604">
        <v>14</v>
      </c>
      <c r="W1604">
        <v>747899</v>
      </c>
      <c r="X1604" t="s">
        <v>646</v>
      </c>
      <c r="Y1604" t="s">
        <v>47</v>
      </c>
    </row>
    <row r="1605" spans="1:25" x14ac:dyDescent="0.2">
      <c r="A1605" t="s">
        <v>4277</v>
      </c>
      <c r="F1605" s="1">
        <v>39692</v>
      </c>
      <c r="G1605">
        <v>2008</v>
      </c>
      <c r="H1605" t="s">
        <v>4293</v>
      </c>
      <c r="I1605" t="s">
        <v>6220</v>
      </c>
      <c r="J1605" t="e">
        <f>VLOOKUP(I1605, [2]Sheet3!$A$1:$B$391, 2, FALSE)</f>
        <v>#N/A</v>
      </c>
      <c r="M1605" t="s">
        <v>4295</v>
      </c>
      <c r="N1605" t="s">
        <v>4296</v>
      </c>
      <c r="Q1605">
        <v>10430604</v>
      </c>
      <c r="R1605">
        <v>32</v>
      </c>
      <c r="S1605">
        <v>3</v>
      </c>
      <c r="T1605">
        <v>267</v>
      </c>
      <c r="U1605">
        <v>280</v>
      </c>
      <c r="V1605">
        <v>24</v>
      </c>
      <c r="W1605">
        <v>754338</v>
      </c>
      <c r="X1605" t="s">
        <v>46</v>
      </c>
      <c r="Y1605" t="s">
        <v>47</v>
      </c>
    </row>
    <row r="1606" spans="1:25" hidden="1" x14ac:dyDescent="0.2">
      <c r="A1606" t="s">
        <v>619</v>
      </c>
      <c r="F1606" s="1">
        <v>45566</v>
      </c>
      <c r="G1606">
        <v>2024</v>
      </c>
      <c r="H1606" t="s">
        <v>689</v>
      </c>
      <c r="I1606" t="s">
        <v>6221</v>
      </c>
      <c r="J1606" t="str">
        <f>VLOOKUP(I1606, [2]Sheet3!$A$1:$B$391, 2, FALSE)</f>
        <v>5 </v>
      </c>
      <c r="M1606" t="s">
        <v>691</v>
      </c>
      <c r="N1606" t="s">
        <v>692</v>
      </c>
      <c r="Q1606">
        <v>34217251</v>
      </c>
      <c r="R1606">
        <v>201</v>
      </c>
      <c r="S1606">
        <v>45659</v>
      </c>
      <c r="T1606">
        <v>263</v>
      </c>
      <c r="U1606">
        <v>285</v>
      </c>
      <c r="V1606">
        <v>0</v>
      </c>
      <c r="W1606">
        <v>747899</v>
      </c>
      <c r="X1606" t="s">
        <v>59</v>
      </c>
      <c r="Y1606" t="s">
        <v>47</v>
      </c>
    </row>
    <row r="1607" spans="1:25" hidden="1" x14ac:dyDescent="0.2">
      <c r="A1607" t="s">
        <v>3554</v>
      </c>
      <c r="F1607" s="1">
        <v>42278</v>
      </c>
      <c r="G1607">
        <v>2015</v>
      </c>
      <c r="H1607" t="s">
        <v>3612</v>
      </c>
      <c r="I1607" t="s">
        <v>6221</v>
      </c>
      <c r="J1607" t="str">
        <f>VLOOKUP(I1607, [2]Sheet3!$A$1:$B$391, 2, FALSE)</f>
        <v>5 </v>
      </c>
      <c r="M1607" t="s">
        <v>3613</v>
      </c>
      <c r="N1607" t="s">
        <v>3554</v>
      </c>
      <c r="Q1607">
        <v>11804200</v>
      </c>
      <c r="R1607">
        <v>165</v>
      </c>
      <c r="S1607">
        <v>45659</v>
      </c>
      <c r="T1607">
        <v>79</v>
      </c>
      <c r="U1607">
        <v>96</v>
      </c>
      <c r="V1607">
        <v>45</v>
      </c>
      <c r="W1607">
        <v>776490</v>
      </c>
      <c r="X1607" t="s">
        <v>135</v>
      </c>
      <c r="Y1607" t="s">
        <v>47</v>
      </c>
    </row>
    <row r="1608" spans="1:25" hidden="1" x14ac:dyDescent="0.2">
      <c r="A1608" t="s">
        <v>3554</v>
      </c>
      <c r="F1608" s="1">
        <v>43344</v>
      </c>
      <c r="G1608">
        <v>2018</v>
      </c>
      <c r="H1608" t="s">
        <v>3619</v>
      </c>
      <c r="I1608" t="s">
        <v>6221</v>
      </c>
      <c r="J1608" t="str">
        <f>VLOOKUP(I1608, [2]Sheet3!$A$1:$B$391, 2, FALSE)</f>
        <v>5 </v>
      </c>
      <c r="M1608" t="s">
        <v>3620</v>
      </c>
      <c r="N1608" t="s">
        <v>3621</v>
      </c>
      <c r="Q1608">
        <v>16694941</v>
      </c>
      <c r="R1608">
        <v>176</v>
      </c>
      <c r="S1608">
        <v>45720</v>
      </c>
      <c r="T1608">
        <v>529</v>
      </c>
      <c r="U1608">
        <v>555</v>
      </c>
      <c r="V1608">
        <v>2</v>
      </c>
      <c r="W1608">
        <v>776490</v>
      </c>
      <c r="X1608" t="s">
        <v>135</v>
      </c>
      <c r="Y1608" t="s">
        <v>47</v>
      </c>
    </row>
    <row r="1609" spans="1:25" hidden="1" x14ac:dyDescent="0.2">
      <c r="A1609" t="s">
        <v>3554</v>
      </c>
      <c r="F1609" s="1">
        <v>43709</v>
      </c>
      <c r="G1609">
        <v>2019</v>
      </c>
      <c r="H1609" t="s">
        <v>3644</v>
      </c>
      <c r="I1609" t="s">
        <v>6221</v>
      </c>
      <c r="J1609" t="str">
        <f>VLOOKUP(I1609, [2]Sheet3!$A$1:$B$391, 2, FALSE)</f>
        <v>5 </v>
      </c>
      <c r="M1609" t="s">
        <v>3645</v>
      </c>
      <c r="N1609" t="s">
        <v>3577</v>
      </c>
      <c r="Q1609">
        <v>18052231</v>
      </c>
      <c r="R1609">
        <v>180</v>
      </c>
      <c r="S1609">
        <v>45720</v>
      </c>
      <c r="T1609">
        <v>243</v>
      </c>
      <c r="U1609">
        <v>256</v>
      </c>
      <c r="V1609">
        <v>18</v>
      </c>
      <c r="W1609">
        <v>776490</v>
      </c>
      <c r="X1609" t="s">
        <v>660</v>
      </c>
      <c r="Y1609" t="s">
        <v>47</v>
      </c>
    </row>
    <row r="1610" spans="1:25" hidden="1" x14ac:dyDescent="0.2">
      <c r="A1610" t="s">
        <v>3554</v>
      </c>
      <c r="F1610" s="1">
        <v>45566</v>
      </c>
      <c r="G1610">
        <v>2024</v>
      </c>
      <c r="H1610" t="s">
        <v>3660</v>
      </c>
      <c r="I1610" t="s">
        <v>6221</v>
      </c>
      <c r="J1610" t="str">
        <f>VLOOKUP(I1610, [2]Sheet3!$A$1:$B$391, 2, FALSE)</f>
        <v>5 </v>
      </c>
      <c r="M1610" t="s">
        <v>3661</v>
      </c>
      <c r="N1610" t="s">
        <v>3554</v>
      </c>
      <c r="Q1610">
        <v>35422256</v>
      </c>
      <c r="R1610">
        <v>201</v>
      </c>
      <c r="S1610">
        <v>45659</v>
      </c>
      <c r="T1610">
        <v>27</v>
      </c>
      <c r="U1610">
        <v>38</v>
      </c>
      <c r="V1610">
        <v>0</v>
      </c>
      <c r="W1610">
        <v>776490</v>
      </c>
      <c r="X1610" t="s">
        <v>59</v>
      </c>
      <c r="Y1610" t="s">
        <v>47</v>
      </c>
    </row>
    <row r="1611" spans="1:25" hidden="1" x14ac:dyDescent="0.2">
      <c r="A1611" t="s">
        <v>3554</v>
      </c>
      <c r="F1611" s="1">
        <v>44743</v>
      </c>
      <c r="G1611">
        <v>2022</v>
      </c>
      <c r="H1611" t="s">
        <v>3687</v>
      </c>
      <c r="I1611" t="s">
        <v>6221</v>
      </c>
      <c r="J1611" t="str">
        <f>VLOOKUP(I1611, [2]Sheet3!$A$1:$B$391, 2, FALSE)</f>
        <v>5 </v>
      </c>
      <c r="M1611" t="s">
        <v>3688</v>
      </c>
      <c r="N1611" t="s">
        <v>3586</v>
      </c>
      <c r="Q1611">
        <v>28275918</v>
      </c>
      <c r="R1611">
        <v>192</v>
      </c>
      <c r="S1611">
        <v>45659</v>
      </c>
      <c r="T1611">
        <v>169</v>
      </c>
      <c r="U1611">
        <v>188</v>
      </c>
      <c r="V1611">
        <v>5</v>
      </c>
      <c r="W1611">
        <v>776490</v>
      </c>
      <c r="X1611" t="s">
        <v>59</v>
      </c>
      <c r="Y1611" t="s">
        <v>47</v>
      </c>
    </row>
    <row r="1612" spans="1:25" hidden="1" x14ac:dyDescent="0.2">
      <c r="A1612" t="s">
        <v>3554</v>
      </c>
      <c r="F1612" s="1">
        <v>41821</v>
      </c>
      <c r="G1612">
        <v>2014</v>
      </c>
      <c r="H1612" t="s">
        <v>3736</v>
      </c>
      <c r="I1612" t="s">
        <v>6221</v>
      </c>
      <c r="J1612" t="str">
        <f>VLOOKUP(I1612, [2]Sheet3!$A$1:$B$391, 2, FALSE)</f>
        <v>5 </v>
      </c>
      <c r="M1612" t="s">
        <v>3737</v>
      </c>
      <c r="N1612" t="s">
        <v>3554</v>
      </c>
      <c r="Q1612">
        <v>11804196</v>
      </c>
      <c r="R1612">
        <v>160</v>
      </c>
      <c r="S1612">
        <v>45659</v>
      </c>
      <c r="T1612">
        <v>283</v>
      </c>
      <c r="U1612">
        <v>286</v>
      </c>
      <c r="V1612">
        <v>0</v>
      </c>
      <c r="W1612">
        <v>776490</v>
      </c>
      <c r="X1612" t="s">
        <v>135</v>
      </c>
      <c r="Y1612" t="s">
        <v>2164</v>
      </c>
    </row>
    <row r="1613" spans="1:25" hidden="1" x14ac:dyDescent="0.2">
      <c r="A1613" t="s">
        <v>3554</v>
      </c>
      <c r="F1613" s="1">
        <v>42064</v>
      </c>
      <c r="G1613">
        <v>2015</v>
      </c>
      <c r="H1613" t="s">
        <v>3738</v>
      </c>
      <c r="I1613" t="s">
        <v>6221</v>
      </c>
      <c r="J1613" t="str">
        <f>VLOOKUP(I1613, [2]Sheet3!$A$1:$B$391, 2, FALSE)</f>
        <v>5 </v>
      </c>
      <c r="M1613" t="s">
        <v>3739</v>
      </c>
      <c r="N1613" t="s">
        <v>3554</v>
      </c>
      <c r="Q1613">
        <v>11804198</v>
      </c>
      <c r="R1613">
        <v>162</v>
      </c>
      <c r="S1613">
        <v>45720</v>
      </c>
      <c r="T1613">
        <v>467</v>
      </c>
      <c r="U1613">
        <v>469</v>
      </c>
      <c r="V1613">
        <v>1</v>
      </c>
      <c r="W1613">
        <v>776490</v>
      </c>
      <c r="X1613" t="s">
        <v>135</v>
      </c>
      <c r="Y1613" t="s">
        <v>2164</v>
      </c>
    </row>
    <row r="1614" spans="1:25" hidden="1" x14ac:dyDescent="0.2">
      <c r="A1614" t="s">
        <v>3554</v>
      </c>
      <c r="F1614" s="1">
        <v>43160</v>
      </c>
      <c r="G1614">
        <v>2018</v>
      </c>
      <c r="H1614" t="s">
        <v>3742</v>
      </c>
      <c r="I1614" t="s">
        <v>6221</v>
      </c>
      <c r="J1614" t="str">
        <f>VLOOKUP(I1614, [2]Sheet3!$A$1:$B$391, 2, FALSE)</f>
        <v>5 </v>
      </c>
      <c r="M1614" t="s">
        <v>3743</v>
      </c>
      <c r="N1614" t="s">
        <v>3554</v>
      </c>
      <c r="Q1614">
        <v>15691199</v>
      </c>
      <c r="R1614">
        <v>174</v>
      </c>
      <c r="S1614">
        <v>45720</v>
      </c>
      <c r="T1614">
        <v>407</v>
      </c>
      <c r="U1614">
        <v>409</v>
      </c>
      <c r="V1614">
        <v>0</v>
      </c>
      <c r="W1614">
        <v>776490</v>
      </c>
      <c r="X1614" t="s">
        <v>59</v>
      </c>
      <c r="Y1614" t="s">
        <v>2164</v>
      </c>
    </row>
    <row r="1615" spans="1:25" hidden="1" x14ac:dyDescent="0.2">
      <c r="A1615" t="s">
        <v>3554</v>
      </c>
      <c r="F1615" s="1">
        <v>43009</v>
      </c>
      <c r="G1615">
        <v>2017</v>
      </c>
      <c r="H1615" t="s">
        <v>3744</v>
      </c>
      <c r="I1615" t="s">
        <v>6221</v>
      </c>
      <c r="J1615" t="str">
        <f>VLOOKUP(I1615, [2]Sheet3!$A$1:$B$391, 2, FALSE)</f>
        <v>5 </v>
      </c>
      <c r="M1615" t="s">
        <v>3745</v>
      </c>
      <c r="N1615" t="s">
        <v>3554</v>
      </c>
      <c r="Q1615">
        <v>15691200</v>
      </c>
      <c r="R1615">
        <v>173</v>
      </c>
      <c r="S1615">
        <v>45659</v>
      </c>
      <c r="T1615">
        <v>241</v>
      </c>
      <c r="U1615">
        <v>243</v>
      </c>
      <c r="V1615">
        <v>1</v>
      </c>
      <c r="W1615">
        <v>776490</v>
      </c>
      <c r="X1615" t="s">
        <v>59</v>
      </c>
      <c r="Y1615" t="s">
        <v>2164</v>
      </c>
    </row>
    <row r="1616" spans="1:25" hidden="1" x14ac:dyDescent="0.2">
      <c r="A1616" t="s">
        <v>3554</v>
      </c>
      <c r="F1616" s="1">
        <v>42736</v>
      </c>
      <c r="G1616">
        <v>2017</v>
      </c>
      <c r="H1616" t="s">
        <v>3746</v>
      </c>
      <c r="I1616" t="s">
        <v>6221</v>
      </c>
      <c r="J1616" t="str">
        <f>VLOOKUP(I1616, [2]Sheet3!$A$1:$B$391, 2, FALSE)</f>
        <v>5 </v>
      </c>
      <c r="M1616" t="s">
        <v>3747</v>
      </c>
      <c r="N1616" t="s">
        <v>3554</v>
      </c>
      <c r="Q1616">
        <v>15691201</v>
      </c>
      <c r="R1616">
        <v>170</v>
      </c>
      <c r="S1616">
        <v>45659</v>
      </c>
      <c r="T1616">
        <v>171</v>
      </c>
      <c r="U1616">
        <v>173</v>
      </c>
      <c r="V1616">
        <v>0</v>
      </c>
      <c r="W1616">
        <v>776490</v>
      </c>
      <c r="X1616" t="s">
        <v>59</v>
      </c>
      <c r="Y1616" t="s">
        <v>2164</v>
      </c>
    </row>
    <row r="1617" spans="1:25" hidden="1" x14ac:dyDescent="0.2">
      <c r="A1617" t="s">
        <v>3554</v>
      </c>
      <c r="F1617" s="1">
        <v>42522</v>
      </c>
      <c r="G1617">
        <v>2016</v>
      </c>
      <c r="H1617" t="s">
        <v>3748</v>
      </c>
      <c r="I1617" t="s">
        <v>6221</v>
      </c>
      <c r="J1617" t="str">
        <f>VLOOKUP(I1617, [2]Sheet3!$A$1:$B$391, 2, FALSE)</f>
        <v>5 </v>
      </c>
      <c r="M1617" t="s">
        <v>3749</v>
      </c>
      <c r="N1617" t="s">
        <v>3554</v>
      </c>
      <c r="Q1617">
        <v>13521139</v>
      </c>
      <c r="R1617">
        <v>167</v>
      </c>
      <c r="S1617">
        <v>45720</v>
      </c>
      <c r="T1617">
        <v>291</v>
      </c>
      <c r="U1617">
        <v>293</v>
      </c>
      <c r="V1617">
        <v>1</v>
      </c>
      <c r="W1617">
        <v>776490</v>
      </c>
      <c r="X1617" t="s">
        <v>59</v>
      </c>
      <c r="Y1617" t="s">
        <v>2164</v>
      </c>
    </row>
    <row r="1618" spans="1:25" hidden="1" x14ac:dyDescent="0.2">
      <c r="A1618" t="s">
        <v>3554</v>
      </c>
      <c r="F1618" s="1">
        <v>42278</v>
      </c>
      <c r="G1618">
        <v>2015</v>
      </c>
      <c r="H1618" t="s">
        <v>3750</v>
      </c>
      <c r="I1618" t="s">
        <v>6221</v>
      </c>
      <c r="J1618" t="str">
        <f>VLOOKUP(I1618, [2]Sheet3!$A$1:$B$391, 2, FALSE)</f>
        <v>5 </v>
      </c>
      <c r="M1618" t="s">
        <v>3751</v>
      </c>
      <c r="N1618" t="s">
        <v>3554</v>
      </c>
      <c r="Q1618">
        <v>11804202</v>
      </c>
      <c r="R1618">
        <v>165</v>
      </c>
      <c r="S1618">
        <v>45659</v>
      </c>
      <c r="T1618">
        <v>165</v>
      </c>
      <c r="U1618">
        <v>167</v>
      </c>
      <c r="V1618">
        <v>0</v>
      </c>
      <c r="W1618">
        <v>776490</v>
      </c>
      <c r="X1618" t="s">
        <v>135</v>
      </c>
      <c r="Y1618" t="s">
        <v>2164</v>
      </c>
    </row>
    <row r="1619" spans="1:25" hidden="1" x14ac:dyDescent="0.2">
      <c r="A1619" t="s">
        <v>3554</v>
      </c>
      <c r="F1619" s="1">
        <v>43922</v>
      </c>
      <c r="G1619">
        <v>2020</v>
      </c>
      <c r="H1619" t="s">
        <v>3756</v>
      </c>
      <c r="I1619" t="s">
        <v>6221</v>
      </c>
      <c r="J1619" t="str">
        <f>VLOOKUP(I1619, [2]Sheet3!$A$1:$B$391, 2, FALSE)</f>
        <v>5 </v>
      </c>
      <c r="M1619" t="s">
        <v>3757</v>
      </c>
      <c r="N1619" t="s">
        <v>3554</v>
      </c>
      <c r="Q1619">
        <v>19128742</v>
      </c>
      <c r="R1619">
        <v>183</v>
      </c>
      <c r="S1619">
        <v>45659</v>
      </c>
      <c r="T1619">
        <v>211</v>
      </c>
      <c r="U1619">
        <v>214</v>
      </c>
      <c r="V1619">
        <v>0</v>
      </c>
      <c r="W1619">
        <v>776490</v>
      </c>
      <c r="X1619" t="s">
        <v>59</v>
      </c>
      <c r="Y1619" t="s">
        <v>2164</v>
      </c>
    </row>
    <row r="1620" spans="1:25" hidden="1" x14ac:dyDescent="0.2">
      <c r="A1620" t="s">
        <v>3554</v>
      </c>
      <c r="F1620" s="1">
        <v>43191</v>
      </c>
      <c r="G1620">
        <v>2018</v>
      </c>
      <c r="H1620" t="s">
        <v>3758</v>
      </c>
      <c r="I1620" t="s">
        <v>6221</v>
      </c>
      <c r="J1620" t="str">
        <f>VLOOKUP(I1620, [2]Sheet3!$A$1:$B$391, 2, FALSE)</f>
        <v>5 </v>
      </c>
      <c r="M1620" t="s">
        <v>3759</v>
      </c>
      <c r="N1620" t="s">
        <v>3554</v>
      </c>
      <c r="Q1620">
        <v>16243798</v>
      </c>
      <c r="R1620">
        <v>175</v>
      </c>
      <c r="S1620">
        <v>45659</v>
      </c>
      <c r="T1620">
        <v>215</v>
      </c>
      <c r="U1620">
        <v>217</v>
      </c>
      <c r="V1620">
        <v>1</v>
      </c>
      <c r="W1620">
        <v>776490</v>
      </c>
      <c r="X1620" t="s">
        <v>59</v>
      </c>
      <c r="Y1620" t="s">
        <v>2164</v>
      </c>
    </row>
    <row r="1621" spans="1:25" hidden="1" x14ac:dyDescent="0.2">
      <c r="A1621" t="s">
        <v>4397</v>
      </c>
      <c r="F1621" s="1">
        <v>45261</v>
      </c>
      <c r="G1621">
        <v>2023</v>
      </c>
      <c r="H1621" t="s">
        <v>4494</v>
      </c>
      <c r="I1621" t="s">
        <v>6221</v>
      </c>
      <c r="J1621" t="str">
        <f>VLOOKUP(I1621, [2]Sheet3!$A$1:$B$391, 2, FALSE)</f>
        <v>5 </v>
      </c>
      <c r="M1621" t="s">
        <v>4495</v>
      </c>
      <c r="N1621" t="s">
        <v>4397</v>
      </c>
      <c r="Q1621">
        <v>31902801</v>
      </c>
      <c r="R1621">
        <v>197</v>
      </c>
      <c r="S1621">
        <v>45720</v>
      </c>
      <c r="T1621">
        <v>371</v>
      </c>
      <c r="U1621">
        <v>395</v>
      </c>
      <c r="V1621">
        <v>1</v>
      </c>
      <c r="W1621">
        <v>115874</v>
      </c>
      <c r="X1621" t="s">
        <v>59</v>
      </c>
      <c r="Y1621" t="s">
        <v>47</v>
      </c>
    </row>
    <row r="1622" spans="1:25" hidden="1" x14ac:dyDescent="0.2">
      <c r="A1622" t="s">
        <v>4783</v>
      </c>
      <c r="F1622" s="1">
        <v>39965</v>
      </c>
      <c r="G1622">
        <v>2009</v>
      </c>
      <c r="H1622" t="s">
        <v>4790</v>
      </c>
      <c r="I1622" t="s">
        <v>6221</v>
      </c>
      <c r="J1622" t="str">
        <f>VLOOKUP(I1622, [2]Sheet3!$A$1:$B$391, 2, FALSE)</f>
        <v>5 </v>
      </c>
      <c r="M1622" t="s">
        <v>4793</v>
      </c>
      <c r="N1622" t="s">
        <v>4792</v>
      </c>
      <c r="Q1622">
        <v>4792027</v>
      </c>
      <c r="R1622">
        <v>139</v>
      </c>
      <c r="S1622">
        <v>45720</v>
      </c>
      <c r="T1622">
        <v>493</v>
      </c>
      <c r="U1622">
        <v>507</v>
      </c>
      <c r="V1622">
        <v>11</v>
      </c>
      <c r="W1622">
        <v>497548</v>
      </c>
      <c r="X1622" t="s">
        <v>135</v>
      </c>
      <c r="Y1622" t="s">
        <v>47</v>
      </c>
    </row>
    <row r="1623" spans="1:25" hidden="1" x14ac:dyDescent="0.2">
      <c r="A1623" t="s">
        <v>4783</v>
      </c>
      <c r="F1623" s="1">
        <v>40238</v>
      </c>
      <c r="G1623">
        <v>2010</v>
      </c>
      <c r="H1623" t="s">
        <v>4794</v>
      </c>
      <c r="I1623" t="s">
        <v>6221</v>
      </c>
      <c r="J1623" t="str">
        <f>VLOOKUP(I1623, [2]Sheet3!$A$1:$B$391, 2, FALSE)</f>
        <v>5 </v>
      </c>
      <c r="M1623" t="s">
        <v>4795</v>
      </c>
      <c r="N1623" t="s">
        <v>4796</v>
      </c>
      <c r="Q1623">
        <v>4792028</v>
      </c>
      <c r="R1623">
        <v>142</v>
      </c>
      <c r="S1623">
        <v>45720</v>
      </c>
      <c r="T1623">
        <v>409</v>
      </c>
      <c r="U1623">
        <v>422</v>
      </c>
      <c r="V1623">
        <v>8</v>
      </c>
      <c r="W1623">
        <v>497548</v>
      </c>
      <c r="X1623" t="s">
        <v>660</v>
      </c>
      <c r="Y1623" t="s">
        <v>47</v>
      </c>
    </row>
    <row r="1624" spans="1:25" hidden="1" x14ac:dyDescent="0.2">
      <c r="A1624" t="s">
        <v>4783</v>
      </c>
      <c r="F1624" s="1">
        <v>42248</v>
      </c>
      <c r="G1624">
        <v>2015</v>
      </c>
      <c r="H1624" t="s">
        <v>4836</v>
      </c>
      <c r="I1624" t="s">
        <v>6221</v>
      </c>
      <c r="J1624" t="str">
        <f>VLOOKUP(I1624, [2]Sheet3!$A$1:$B$391, 2, FALSE)</f>
        <v>5 </v>
      </c>
      <c r="M1624" t="s">
        <v>4838</v>
      </c>
      <c r="N1624" t="s">
        <v>4783</v>
      </c>
      <c r="Q1624">
        <v>11452461</v>
      </c>
      <c r="R1624">
        <v>164</v>
      </c>
      <c r="S1624">
        <v>45720</v>
      </c>
      <c r="T1624">
        <v>357</v>
      </c>
      <c r="U1624">
        <v>378</v>
      </c>
      <c r="V1624">
        <v>22</v>
      </c>
      <c r="W1624">
        <v>497548</v>
      </c>
      <c r="X1624" t="s">
        <v>135</v>
      </c>
      <c r="Y1624" t="s">
        <v>47</v>
      </c>
    </row>
    <row r="1625" spans="1:25" hidden="1" x14ac:dyDescent="0.2">
      <c r="A1625" t="s">
        <v>4783</v>
      </c>
      <c r="F1625" s="1">
        <v>42552</v>
      </c>
      <c r="G1625">
        <v>2016</v>
      </c>
      <c r="H1625" t="s">
        <v>4859</v>
      </c>
      <c r="I1625" t="s">
        <v>6221</v>
      </c>
      <c r="J1625" t="str">
        <f>VLOOKUP(I1625, [2]Sheet3!$A$1:$B$391, 2, FALSE)</f>
        <v>5 </v>
      </c>
      <c r="M1625" t="s">
        <v>4860</v>
      </c>
      <c r="N1625" t="s">
        <v>4783</v>
      </c>
      <c r="Q1625">
        <v>14119708</v>
      </c>
      <c r="R1625">
        <v>168</v>
      </c>
      <c r="S1625">
        <v>45659</v>
      </c>
      <c r="T1625">
        <v>75</v>
      </c>
      <c r="U1625">
        <v>102</v>
      </c>
      <c r="V1625">
        <v>24</v>
      </c>
      <c r="W1625">
        <v>497548</v>
      </c>
      <c r="X1625" t="s">
        <v>135</v>
      </c>
      <c r="Y1625" t="s">
        <v>47</v>
      </c>
    </row>
    <row r="1626" spans="1:25" hidden="1" x14ac:dyDescent="0.2">
      <c r="A1626" t="s">
        <v>4783</v>
      </c>
      <c r="F1626" s="1">
        <v>41426</v>
      </c>
      <c r="G1626">
        <v>2013</v>
      </c>
      <c r="H1626" t="s">
        <v>4896</v>
      </c>
      <c r="I1626" t="s">
        <v>6221</v>
      </c>
      <c r="J1626" t="str">
        <f>VLOOKUP(I1626, [2]Sheet3!$A$1:$B$391, 2, FALSE)</f>
        <v>5 </v>
      </c>
      <c r="M1626" t="s">
        <v>4897</v>
      </c>
      <c r="N1626" t="s">
        <v>4783</v>
      </c>
      <c r="Q1626">
        <v>6853556</v>
      </c>
      <c r="R1626">
        <v>155</v>
      </c>
      <c r="S1626">
        <v>45720</v>
      </c>
      <c r="T1626">
        <v>449</v>
      </c>
      <c r="U1626">
        <v>468</v>
      </c>
      <c r="V1626">
        <v>27</v>
      </c>
      <c r="W1626">
        <v>497548</v>
      </c>
      <c r="X1626" t="s">
        <v>135</v>
      </c>
      <c r="Y1626" t="s">
        <v>47</v>
      </c>
    </row>
    <row r="1627" spans="1:25" hidden="1" x14ac:dyDescent="0.2">
      <c r="A1627" t="s">
        <v>4783</v>
      </c>
      <c r="F1627" s="1">
        <v>45536</v>
      </c>
      <c r="G1627">
        <v>2024</v>
      </c>
      <c r="H1627" t="s">
        <v>4956</v>
      </c>
      <c r="I1627" t="s">
        <v>6221</v>
      </c>
      <c r="J1627" t="str">
        <f>VLOOKUP(I1627, [2]Sheet3!$A$1:$B$391, 2, FALSE)</f>
        <v>5 </v>
      </c>
      <c r="M1627" t="s">
        <v>4957</v>
      </c>
      <c r="N1627" t="s">
        <v>4926</v>
      </c>
      <c r="Q1627">
        <v>31990250</v>
      </c>
      <c r="R1627">
        <v>200</v>
      </c>
      <c r="S1627">
        <v>45720</v>
      </c>
      <c r="T1627">
        <v>423</v>
      </c>
      <c r="U1627">
        <v>455</v>
      </c>
      <c r="V1627">
        <v>3</v>
      </c>
      <c r="W1627">
        <v>497548</v>
      </c>
      <c r="X1627" t="s">
        <v>59</v>
      </c>
      <c r="Y1627" t="s">
        <v>47</v>
      </c>
    </row>
    <row r="1628" spans="1:25" x14ac:dyDescent="0.2">
      <c r="A1628" t="s">
        <v>1249</v>
      </c>
      <c r="F1628" s="1">
        <v>39234</v>
      </c>
      <c r="G1628">
        <v>2007</v>
      </c>
      <c r="H1628" t="s">
        <v>1250</v>
      </c>
      <c r="I1628" t="s">
        <v>6222</v>
      </c>
      <c r="J1628" t="e">
        <f>VLOOKUP(I1628, [2]Sheet3!$A$1:$B$391, 2, FALSE)</f>
        <v>#N/A</v>
      </c>
      <c r="M1628" t="s">
        <v>1252</v>
      </c>
      <c r="N1628" t="s">
        <v>1253</v>
      </c>
      <c r="Q1628">
        <v>250063</v>
      </c>
      <c r="R1628">
        <v>41</v>
      </c>
      <c r="S1628">
        <v>3</v>
      </c>
      <c r="T1628">
        <v>513</v>
      </c>
      <c r="U1628">
        <v>529</v>
      </c>
      <c r="V1628">
        <v>1</v>
      </c>
      <c r="W1628">
        <v>25836</v>
      </c>
      <c r="X1628" t="s">
        <v>59</v>
      </c>
      <c r="Y1628" t="s">
        <v>47</v>
      </c>
    </row>
    <row r="1629" spans="1:25" x14ac:dyDescent="0.2">
      <c r="A1629" t="s">
        <v>1249</v>
      </c>
      <c r="F1629" s="1">
        <v>40269</v>
      </c>
      <c r="G1629">
        <v>2010</v>
      </c>
      <c r="H1629" t="s">
        <v>1254</v>
      </c>
      <c r="I1629" t="s">
        <v>6222</v>
      </c>
      <c r="J1629" t="e">
        <f>VLOOKUP(I1629, [2]Sheet3!$A$1:$B$391, 2, FALSE)</f>
        <v>#N/A</v>
      </c>
      <c r="M1629" t="s">
        <v>1255</v>
      </c>
      <c r="N1629" t="s">
        <v>1249</v>
      </c>
      <c r="Q1629">
        <v>6883726</v>
      </c>
      <c r="R1629">
        <v>44</v>
      </c>
      <c r="S1629">
        <v>3</v>
      </c>
      <c r="T1629">
        <v>595</v>
      </c>
      <c r="U1629">
        <v>605</v>
      </c>
      <c r="V1629">
        <v>2</v>
      </c>
      <c r="W1629">
        <v>25836</v>
      </c>
      <c r="X1629" t="s">
        <v>135</v>
      </c>
      <c r="Y1629" t="s">
        <v>47</v>
      </c>
    </row>
    <row r="1630" spans="1:25" x14ac:dyDescent="0.2">
      <c r="A1630" t="s">
        <v>2970</v>
      </c>
      <c r="F1630" s="1">
        <v>38961</v>
      </c>
      <c r="G1630">
        <v>2006</v>
      </c>
      <c r="H1630" t="s">
        <v>2974</v>
      </c>
      <c r="I1630" t="s">
        <v>6223</v>
      </c>
      <c r="J1630" t="e">
        <f>VLOOKUP(I1630, [2]Sheet3!$A$1:$B$391, 2, FALSE)</f>
        <v>#N/A</v>
      </c>
      <c r="M1630" t="s">
        <v>2976</v>
      </c>
      <c r="N1630" t="s">
        <v>2970</v>
      </c>
      <c r="Q1630">
        <v>765323</v>
      </c>
      <c r="R1630">
        <v>46</v>
      </c>
      <c r="S1630">
        <v>4</v>
      </c>
      <c r="T1630">
        <v>477</v>
      </c>
      <c r="U1630">
        <v>494</v>
      </c>
      <c r="V1630">
        <v>9</v>
      </c>
      <c r="W1630">
        <v>78716</v>
      </c>
      <c r="X1630" t="s">
        <v>70</v>
      </c>
      <c r="Y1630" t="s">
        <v>47</v>
      </c>
    </row>
    <row r="1631" spans="1:25" x14ac:dyDescent="0.2">
      <c r="A1631" t="s">
        <v>3554</v>
      </c>
      <c r="F1631" s="1">
        <v>43040</v>
      </c>
      <c r="G1631">
        <v>2017</v>
      </c>
      <c r="H1631" t="s">
        <v>3575</v>
      </c>
      <c r="I1631" t="s">
        <v>6223</v>
      </c>
      <c r="J1631" t="e">
        <f>VLOOKUP(I1631, [2]Sheet3!$A$1:$B$391, 2, FALSE)</f>
        <v>#N/A</v>
      </c>
      <c r="M1631" t="s">
        <v>3576</v>
      </c>
      <c r="N1631" t="s">
        <v>3577</v>
      </c>
      <c r="Q1631">
        <v>13521142</v>
      </c>
      <c r="R1631">
        <v>66</v>
      </c>
      <c r="T1631">
        <v>50</v>
      </c>
      <c r="U1631">
        <v>56</v>
      </c>
      <c r="V1631">
        <v>79</v>
      </c>
      <c r="W1631">
        <v>776490</v>
      </c>
      <c r="X1631" t="s">
        <v>70</v>
      </c>
      <c r="Y1631" t="s">
        <v>47</v>
      </c>
    </row>
    <row r="1632" spans="1:25" x14ac:dyDescent="0.2">
      <c r="A1632" t="s">
        <v>3554</v>
      </c>
      <c r="F1632" s="1">
        <v>43313</v>
      </c>
      <c r="G1632">
        <v>2018</v>
      </c>
      <c r="H1632" t="s">
        <v>3584</v>
      </c>
      <c r="I1632" t="s">
        <v>6223</v>
      </c>
      <c r="J1632" t="e">
        <f>VLOOKUP(I1632, [2]Sheet3!$A$1:$B$391, 2, FALSE)</f>
        <v>#N/A</v>
      </c>
      <c r="M1632" t="s">
        <v>3585</v>
      </c>
      <c r="N1632" t="s">
        <v>3586</v>
      </c>
      <c r="Q1632">
        <v>15159535</v>
      </c>
      <c r="R1632">
        <v>69</v>
      </c>
      <c r="T1632">
        <v>22</v>
      </c>
      <c r="U1632">
        <v>28</v>
      </c>
      <c r="V1632">
        <v>10</v>
      </c>
      <c r="W1632">
        <v>776490</v>
      </c>
      <c r="X1632" t="s">
        <v>70</v>
      </c>
      <c r="Y1632" t="s">
        <v>47</v>
      </c>
    </row>
    <row r="1633" spans="1:42" x14ac:dyDescent="0.2">
      <c r="A1633" t="s">
        <v>3554</v>
      </c>
      <c r="F1633" s="1">
        <v>42767</v>
      </c>
      <c r="G1633">
        <v>2017</v>
      </c>
      <c r="H1633" t="s">
        <v>3598</v>
      </c>
      <c r="I1633" t="s">
        <v>6223</v>
      </c>
      <c r="J1633" t="e">
        <f>VLOOKUP(I1633, [2]Sheet3!$A$1:$B$391, 2, FALSE)</f>
        <v>#N/A</v>
      </c>
      <c r="M1633" t="s">
        <v>3599</v>
      </c>
      <c r="N1633" t="s">
        <v>3600</v>
      </c>
      <c r="Q1633">
        <v>12476249</v>
      </c>
      <c r="R1633">
        <v>63</v>
      </c>
      <c r="T1633">
        <v>153</v>
      </c>
      <c r="U1633">
        <v>160</v>
      </c>
      <c r="V1633">
        <v>11</v>
      </c>
      <c r="W1633">
        <v>776490</v>
      </c>
      <c r="X1633" t="s">
        <v>70</v>
      </c>
      <c r="Y1633" t="s">
        <v>47</v>
      </c>
    </row>
    <row r="1634" spans="1:42" x14ac:dyDescent="0.2">
      <c r="A1634" t="s">
        <v>3554</v>
      </c>
      <c r="F1634" s="1">
        <v>43405</v>
      </c>
      <c r="G1634">
        <v>2018</v>
      </c>
      <c r="H1634" t="s">
        <v>3617</v>
      </c>
      <c r="I1634" t="s">
        <v>6223</v>
      </c>
      <c r="J1634" t="e">
        <f>VLOOKUP(I1634, [2]Sheet3!$A$1:$B$391, 2, FALSE)</f>
        <v>#N/A</v>
      </c>
      <c r="M1634" t="s">
        <v>3618</v>
      </c>
      <c r="N1634" t="s">
        <v>3616</v>
      </c>
      <c r="Q1634">
        <v>16694940</v>
      </c>
      <c r="R1634">
        <v>70</v>
      </c>
      <c r="T1634">
        <v>21</v>
      </c>
      <c r="U1634">
        <v>25</v>
      </c>
      <c r="V1634">
        <v>6</v>
      </c>
      <c r="W1634">
        <v>776490</v>
      </c>
      <c r="X1634" t="s">
        <v>70</v>
      </c>
      <c r="Y1634" t="s">
        <v>47</v>
      </c>
    </row>
    <row r="1635" spans="1:42" x14ac:dyDescent="0.2">
      <c r="A1635" t="s">
        <v>3554</v>
      </c>
      <c r="F1635" s="1">
        <v>43497</v>
      </c>
      <c r="G1635">
        <v>2019</v>
      </c>
      <c r="H1635" t="s">
        <v>3632</v>
      </c>
      <c r="I1635" t="s">
        <v>6223</v>
      </c>
      <c r="J1635" t="e">
        <f>VLOOKUP(I1635, [2]Sheet3!$A$1:$B$391, 2, FALSE)</f>
        <v>#N/A</v>
      </c>
      <c r="M1635" t="s">
        <v>3633</v>
      </c>
      <c r="N1635" t="s">
        <v>3574</v>
      </c>
      <c r="Q1635">
        <v>17340333</v>
      </c>
      <c r="R1635">
        <v>71</v>
      </c>
      <c r="T1635">
        <v>1</v>
      </c>
      <c r="U1635">
        <v>13</v>
      </c>
      <c r="V1635">
        <v>9</v>
      </c>
      <c r="W1635">
        <v>776490</v>
      </c>
      <c r="X1635" t="s">
        <v>70</v>
      </c>
      <c r="Y1635" t="s">
        <v>47</v>
      </c>
    </row>
    <row r="1636" spans="1:42" x14ac:dyDescent="0.2">
      <c r="A1636" t="s">
        <v>4397</v>
      </c>
      <c r="F1636" s="1">
        <v>38018</v>
      </c>
      <c r="G1636">
        <v>2004</v>
      </c>
      <c r="H1636" t="s">
        <v>4398</v>
      </c>
      <c r="I1636" t="s">
        <v>6223</v>
      </c>
      <c r="J1636" t="e">
        <f>VLOOKUP(I1636, [2]Sheet3!$A$1:$B$391, 2, FALSE)</f>
        <v>#N/A</v>
      </c>
      <c r="M1636" t="s">
        <v>4400</v>
      </c>
      <c r="N1636" t="s">
        <v>4397</v>
      </c>
      <c r="Q1636">
        <v>1128313</v>
      </c>
      <c r="R1636">
        <v>44</v>
      </c>
      <c r="S1636">
        <v>1</v>
      </c>
      <c r="T1636">
        <v>44</v>
      </c>
      <c r="U1636">
        <v>57</v>
      </c>
      <c r="V1636">
        <v>11</v>
      </c>
      <c r="W1636">
        <v>115874</v>
      </c>
      <c r="X1636" t="s">
        <v>70</v>
      </c>
      <c r="Y1636" t="s">
        <v>47</v>
      </c>
    </row>
    <row r="1637" spans="1:42" x14ac:dyDescent="0.2">
      <c r="A1637" t="s">
        <v>4397</v>
      </c>
      <c r="F1637" s="1">
        <v>39479</v>
      </c>
      <c r="G1637">
        <v>2008</v>
      </c>
      <c r="H1637" t="s">
        <v>4415</v>
      </c>
      <c r="I1637" t="s">
        <v>6223</v>
      </c>
      <c r="J1637" t="e">
        <f>VLOOKUP(I1637, [2]Sheet3!$A$1:$B$391, 2, FALSE)</f>
        <v>#N/A</v>
      </c>
      <c r="M1637" t="s">
        <v>4416</v>
      </c>
      <c r="N1637" t="s">
        <v>4397</v>
      </c>
      <c r="Q1637">
        <v>1128319</v>
      </c>
      <c r="R1637">
        <v>48</v>
      </c>
      <c r="S1637">
        <v>1</v>
      </c>
      <c r="T1637">
        <v>48</v>
      </c>
      <c r="U1637">
        <v>60</v>
      </c>
      <c r="V1637">
        <v>4</v>
      </c>
      <c r="W1637">
        <v>115874</v>
      </c>
      <c r="X1637" t="s">
        <v>70</v>
      </c>
      <c r="Y1637" t="s">
        <v>47</v>
      </c>
    </row>
    <row r="1638" spans="1:42" x14ac:dyDescent="0.2">
      <c r="A1638" t="s">
        <v>4783</v>
      </c>
      <c r="F1638" s="1">
        <v>43405</v>
      </c>
      <c r="G1638">
        <v>2018</v>
      </c>
      <c r="H1638" t="s">
        <v>3617</v>
      </c>
      <c r="I1638" t="s">
        <v>6223</v>
      </c>
      <c r="J1638" t="e">
        <f>VLOOKUP(I1638, [2]Sheet3!$A$1:$B$391, 2, FALSE)</f>
        <v>#N/A</v>
      </c>
      <c r="M1638" t="s">
        <v>3618</v>
      </c>
      <c r="N1638" t="s">
        <v>3616</v>
      </c>
      <c r="Q1638">
        <v>16723776</v>
      </c>
      <c r="R1638">
        <v>70</v>
      </c>
      <c r="T1638">
        <v>21</v>
      </c>
      <c r="U1638">
        <v>25</v>
      </c>
      <c r="V1638">
        <v>6</v>
      </c>
      <c r="W1638">
        <v>497548</v>
      </c>
      <c r="X1638" t="s">
        <v>70</v>
      </c>
      <c r="Y1638" t="s">
        <v>47</v>
      </c>
    </row>
    <row r="1639" spans="1:42" hidden="1" x14ac:dyDescent="0.2">
      <c r="A1639" t="s">
        <v>6224</v>
      </c>
      <c r="D1639" t="s">
        <v>5059</v>
      </c>
      <c r="E1639" t="s">
        <v>5041</v>
      </c>
      <c r="F1639" s="6">
        <v>45291</v>
      </c>
      <c r="G1639">
        <v>2023</v>
      </c>
      <c r="H1639" t="s">
        <v>6225</v>
      </c>
      <c r="I1639" t="s">
        <v>6226</v>
      </c>
      <c r="J1639" t="s">
        <v>5078</v>
      </c>
      <c r="Q1639" s="7">
        <v>294556327936</v>
      </c>
      <c r="Z1639" t="s">
        <v>5047</v>
      </c>
      <c r="AA1639" s="9" t="s">
        <v>6227</v>
      </c>
      <c r="AB1639" t="s">
        <v>6228</v>
      </c>
      <c r="AC1639" t="s">
        <v>6228</v>
      </c>
      <c r="AD1639" t="s">
        <v>5050</v>
      </c>
    </row>
    <row r="1640" spans="1:42" x14ac:dyDescent="0.2">
      <c r="A1640" t="s">
        <v>4783</v>
      </c>
      <c r="F1640" s="1">
        <v>44593</v>
      </c>
      <c r="G1640">
        <v>2022</v>
      </c>
      <c r="H1640" t="s">
        <v>4934</v>
      </c>
      <c r="I1640" t="s">
        <v>6229</v>
      </c>
      <c r="J1640" t="e">
        <f>VLOOKUP(I1640, [2]Sheet3!$A$1:$B$391, 2, FALSE)</f>
        <v>#N/A</v>
      </c>
      <c r="M1640" t="s">
        <v>4936</v>
      </c>
      <c r="N1640" t="s">
        <v>4783</v>
      </c>
      <c r="Q1640">
        <v>26638185</v>
      </c>
      <c r="R1640">
        <v>34</v>
      </c>
      <c r="S1640">
        <v>1</v>
      </c>
      <c r="T1640">
        <v>28</v>
      </c>
      <c r="U1640">
        <v>55</v>
      </c>
      <c r="V1640">
        <v>4</v>
      </c>
      <c r="W1640">
        <v>497548</v>
      </c>
      <c r="X1640" t="s">
        <v>46</v>
      </c>
      <c r="Y1640" t="s">
        <v>47</v>
      </c>
    </row>
    <row r="1641" spans="1:42" hidden="1" x14ac:dyDescent="0.2">
      <c r="A1641" t="s">
        <v>2432</v>
      </c>
      <c r="F1641" s="1">
        <v>45047</v>
      </c>
      <c r="G1641">
        <v>2023</v>
      </c>
      <c r="H1641" t="s">
        <v>2440</v>
      </c>
      <c r="I1641" t="s">
        <v>6230</v>
      </c>
      <c r="J1641" t="str">
        <f>VLOOKUP(I1641, [2]Sheet3!$A$1:$B$391, 2, FALSE)</f>
        <v>5 </v>
      </c>
      <c r="M1641" t="s">
        <v>2442</v>
      </c>
      <c r="N1641" t="s">
        <v>2439</v>
      </c>
      <c r="Q1641">
        <v>29216897</v>
      </c>
      <c r="R1641">
        <v>51</v>
      </c>
      <c r="S1641">
        <v>3</v>
      </c>
      <c r="T1641">
        <v>686</v>
      </c>
      <c r="U1641">
        <v>720</v>
      </c>
      <c r="V1641">
        <v>1</v>
      </c>
      <c r="W1641">
        <v>1473073</v>
      </c>
      <c r="X1641" t="s">
        <v>53</v>
      </c>
      <c r="Y1641" t="s">
        <v>47</v>
      </c>
    </row>
    <row r="1642" spans="1:42" hidden="1" x14ac:dyDescent="0.2">
      <c r="A1642" t="s">
        <v>4046</v>
      </c>
      <c r="F1642" s="1">
        <v>43800</v>
      </c>
      <c r="G1642">
        <v>2019</v>
      </c>
      <c r="H1642" t="s">
        <v>4079</v>
      </c>
      <c r="I1642" t="s">
        <v>6230</v>
      </c>
      <c r="J1642" t="str">
        <f>VLOOKUP(I1642, [2]Sheet3!$A$1:$B$391, 2, FALSE)</f>
        <v>5 </v>
      </c>
      <c r="M1642" t="s">
        <v>4080</v>
      </c>
      <c r="N1642" t="s">
        <v>4081</v>
      </c>
      <c r="Q1642">
        <v>12150358</v>
      </c>
      <c r="R1642">
        <v>47</v>
      </c>
      <c r="S1642">
        <v>4</v>
      </c>
      <c r="T1642">
        <v>1119</v>
      </c>
      <c r="U1642">
        <v>1162</v>
      </c>
      <c r="V1642">
        <v>1</v>
      </c>
      <c r="W1642">
        <v>450140</v>
      </c>
      <c r="X1642" t="s">
        <v>53</v>
      </c>
      <c r="Y1642" t="s">
        <v>47</v>
      </c>
    </row>
    <row r="1643" spans="1:42" hidden="1" x14ac:dyDescent="0.2">
      <c r="A1643" t="s">
        <v>6231</v>
      </c>
      <c r="E1643" t="s">
        <v>5468</v>
      </c>
      <c r="F1643"/>
      <c r="H1643" t="s">
        <v>6232</v>
      </c>
      <c r="I1643" t="s">
        <v>6230</v>
      </c>
      <c r="J1643" s="10">
        <v>5</v>
      </c>
      <c r="Q1643" s="7">
        <v>284423510016</v>
      </c>
      <c r="R1643">
        <v>51</v>
      </c>
      <c r="S1643">
        <v>2</v>
      </c>
      <c r="T1643" t="s">
        <v>6233</v>
      </c>
      <c r="Z1643" t="s">
        <v>5047</v>
      </c>
      <c r="AB1643" t="s">
        <v>6234</v>
      </c>
      <c r="AC1643" t="s">
        <v>6235</v>
      </c>
      <c r="AD1643" t="s">
        <v>5050</v>
      </c>
      <c r="AE1643" t="s">
        <v>6234</v>
      </c>
      <c r="AF1643" t="s">
        <v>5657</v>
      </c>
      <c r="AG1643" t="s">
        <v>5050</v>
      </c>
      <c r="AH1643" t="s">
        <v>6236</v>
      </c>
      <c r="AI1643" t="s">
        <v>6237</v>
      </c>
      <c r="AJ1643" t="s">
        <v>5050</v>
      </c>
    </row>
    <row r="1644" spans="1:42" hidden="1" x14ac:dyDescent="0.2">
      <c r="A1644" t="s">
        <v>5516</v>
      </c>
      <c r="E1644" t="s">
        <v>5169</v>
      </c>
      <c r="F1644" s="6">
        <v>44530</v>
      </c>
      <c r="G1644">
        <v>2021</v>
      </c>
      <c r="H1644" t="s">
        <v>6238</v>
      </c>
      <c r="I1644" t="s">
        <v>6239</v>
      </c>
      <c r="J1644" t="s">
        <v>5078</v>
      </c>
      <c r="M1644" t="s">
        <v>6240</v>
      </c>
      <c r="Q1644" s="7">
        <v>177618917376</v>
      </c>
      <c r="Z1644" t="s">
        <v>5047</v>
      </c>
      <c r="AB1644" t="s">
        <v>6241</v>
      </c>
      <c r="AC1644" t="s">
        <v>6242</v>
      </c>
      <c r="AD1644" t="s">
        <v>5681</v>
      </c>
      <c r="AE1644" t="s">
        <v>6243</v>
      </c>
      <c r="AF1644" t="s">
        <v>6244</v>
      </c>
      <c r="AG1644" t="s">
        <v>5050</v>
      </c>
      <c r="AH1644" t="s">
        <v>5523</v>
      </c>
      <c r="AI1644" t="s">
        <v>5492</v>
      </c>
      <c r="AJ1644" t="s">
        <v>5050</v>
      </c>
      <c r="AK1644" t="s">
        <v>6245</v>
      </c>
      <c r="AL1644" t="s">
        <v>6246</v>
      </c>
      <c r="AM1644" t="s">
        <v>5524</v>
      </c>
      <c r="AN1644" t="s">
        <v>6247</v>
      </c>
      <c r="AO1644" t="s">
        <v>5615</v>
      </c>
      <c r="AP1644" t="s">
        <v>5050</v>
      </c>
    </row>
    <row r="1645" spans="1:42" x14ac:dyDescent="0.2">
      <c r="A1645" t="s">
        <v>3842</v>
      </c>
      <c r="F1645" s="1">
        <v>40210</v>
      </c>
      <c r="G1645">
        <v>2010</v>
      </c>
      <c r="H1645" t="s">
        <v>3884</v>
      </c>
      <c r="I1645" t="s">
        <v>6248</v>
      </c>
      <c r="J1645" t="e">
        <f>VLOOKUP(I1645, [2]Sheet3!$A$1:$B$391, 2, FALSE)</f>
        <v>#N/A</v>
      </c>
      <c r="M1645" t="s">
        <v>3886</v>
      </c>
      <c r="N1645" t="s">
        <v>3842</v>
      </c>
      <c r="Q1645">
        <v>4428693</v>
      </c>
      <c r="R1645">
        <v>3</v>
      </c>
      <c r="S1645">
        <v>1</v>
      </c>
      <c r="T1645">
        <v>14</v>
      </c>
      <c r="U1645">
        <v>19</v>
      </c>
      <c r="V1645">
        <v>0</v>
      </c>
      <c r="W1645">
        <v>86383</v>
      </c>
      <c r="X1645" t="s">
        <v>3887</v>
      </c>
      <c r="Y1645" t="s">
        <v>47</v>
      </c>
    </row>
    <row r="1646" spans="1:42" x14ac:dyDescent="0.2">
      <c r="A1646" t="s">
        <v>3842</v>
      </c>
      <c r="F1646" s="1">
        <v>40179</v>
      </c>
      <c r="G1646">
        <v>2010</v>
      </c>
      <c r="H1646" t="s">
        <v>3884</v>
      </c>
      <c r="I1646" t="s">
        <v>6248</v>
      </c>
      <c r="J1646" t="e">
        <f>VLOOKUP(I1646, [2]Sheet3!$A$1:$B$391, 2, FALSE)</f>
        <v>#N/A</v>
      </c>
      <c r="M1646" t="s">
        <v>3909</v>
      </c>
      <c r="N1646" t="s">
        <v>3842</v>
      </c>
      <c r="Q1646">
        <v>6857280</v>
      </c>
      <c r="R1646">
        <v>3</v>
      </c>
      <c r="S1646">
        <v>1</v>
      </c>
      <c r="T1646">
        <v>14</v>
      </c>
      <c r="U1646">
        <v>19</v>
      </c>
      <c r="V1646">
        <v>0</v>
      </c>
      <c r="W1646">
        <v>86383</v>
      </c>
      <c r="X1646" t="s">
        <v>3887</v>
      </c>
      <c r="Y1646" t="s">
        <v>47</v>
      </c>
    </row>
    <row r="1647" spans="1:42" x14ac:dyDescent="0.2">
      <c r="A1647" t="s">
        <v>3210</v>
      </c>
      <c r="F1647" s="1">
        <v>42370</v>
      </c>
      <c r="G1647">
        <v>2016</v>
      </c>
      <c r="H1647" t="s">
        <v>3254</v>
      </c>
      <c r="I1647" t="s">
        <v>6249</v>
      </c>
      <c r="J1647" t="e">
        <f>VLOOKUP(I1647, [2]Sheet3!$A$1:$B$391, 2, FALSE)</f>
        <v>#N/A</v>
      </c>
      <c r="M1647" t="s">
        <v>3256</v>
      </c>
      <c r="N1647" t="s">
        <v>3258</v>
      </c>
      <c r="Q1647">
        <v>26549611</v>
      </c>
      <c r="R1647">
        <v>30</v>
      </c>
      <c r="S1647">
        <v>2</v>
      </c>
      <c r="T1647">
        <v>110</v>
      </c>
      <c r="U1647">
        <v>128</v>
      </c>
      <c r="V1647">
        <v>10</v>
      </c>
      <c r="W1647">
        <v>1473076</v>
      </c>
      <c r="X1647" t="s">
        <v>3257</v>
      </c>
      <c r="Y1647" t="s">
        <v>47</v>
      </c>
    </row>
    <row r="1648" spans="1:42" x14ac:dyDescent="0.2">
      <c r="A1648" t="s">
        <v>5354</v>
      </c>
      <c r="D1648" t="s">
        <v>5355</v>
      </c>
      <c r="E1648" t="s">
        <v>5356</v>
      </c>
      <c r="F1648" s="6">
        <v>43555</v>
      </c>
      <c r="G1648">
        <v>2019</v>
      </c>
      <c r="H1648" t="s">
        <v>6250</v>
      </c>
      <c r="I1648" t="s">
        <v>6251</v>
      </c>
      <c r="J1648" t="e">
        <f>VLOOKUP(I1648, [2]Sheet3!$A$1:$B$391, 2, FALSE)</f>
        <v>#N/A</v>
      </c>
      <c r="M1648" t="s">
        <v>6252</v>
      </c>
      <c r="O1648" t="s">
        <v>6253</v>
      </c>
      <c r="Q1648" s="7">
        <v>254038020096</v>
      </c>
      <c r="R1648">
        <v>108</v>
      </c>
      <c r="T1648" t="s">
        <v>6254</v>
      </c>
      <c r="Z1648" t="s">
        <v>5047</v>
      </c>
      <c r="AB1648" t="s">
        <v>5362</v>
      </c>
      <c r="AC1648" t="s">
        <v>5363</v>
      </c>
      <c r="AD1648" t="s">
        <v>5050</v>
      </c>
      <c r="AE1648" t="s">
        <v>5998</v>
      </c>
      <c r="AF1648" t="s">
        <v>5999</v>
      </c>
      <c r="AG1648" t="s">
        <v>5050</v>
      </c>
      <c r="AH1648" t="s">
        <v>6026</v>
      </c>
      <c r="AI1648" t="s">
        <v>6027</v>
      </c>
      <c r="AJ1648" t="s">
        <v>5050</v>
      </c>
      <c r="AK1648" t="s">
        <v>6000</v>
      </c>
      <c r="AL1648" t="s">
        <v>6001</v>
      </c>
      <c r="AM1648" t="s">
        <v>5050</v>
      </c>
    </row>
    <row r="1649" spans="1:25" x14ac:dyDescent="0.2">
      <c r="A1649" t="s">
        <v>3210</v>
      </c>
      <c r="F1649" s="1">
        <v>41609</v>
      </c>
      <c r="G1649">
        <v>2013</v>
      </c>
      <c r="H1649" t="s">
        <v>3259</v>
      </c>
      <c r="I1649" t="s">
        <v>6255</v>
      </c>
      <c r="J1649" t="e">
        <f>VLOOKUP(I1649, [2]Sheet3!$A$1:$B$391, 2, FALSE)</f>
        <v>#N/A</v>
      </c>
      <c r="M1649" t="s">
        <v>3261</v>
      </c>
      <c r="N1649" t="s">
        <v>3258</v>
      </c>
      <c r="Q1649">
        <v>26549612</v>
      </c>
      <c r="R1649">
        <v>38</v>
      </c>
      <c r="S1649">
        <v>4</v>
      </c>
      <c r="T1649">
        <v>259</v>
      </c>
      <c r="U1649">
        <v>273</v>
      </c>
      <c r="V1649">
        <v>6</v>
      </c>
      <c r="W1649">
        <v>1473076</v>
      </c>
      <c r="X1649" t="s">
        <v>46</v>
      </c>
      <c r="Y1649" t="s">
        <v>47</v>
      </c>
    </row>
    <row r="1650" spans="1:25" x14ac:dyDescent="0.2">
      <c r="A1650" t="s">
        <v>3309</v>
      </c>
      <c r="F1650" s="1">
        <v>41579</v>
      </c>
      <c r="G1650">
        <v>2013</v>
      </c>
      <c r="H1650" t="s">
        <v>3334</v>
      </c>
      <c r="I1650" t="s">
        <v>6256</v>
      </c>
      <c r="J1650" t="e">
        <f>VLOOKUP(I1650, [2]Sheet3!$A$1:$B$391, 2, FALSE)</f>
        <v>#N/A</v>
      </c>
      <c r="M1650" t="s">
        <v>3336</v>
      </c>
      <c r="N1650" t="s">
        <v>3337</v>
      </c>
      <c r="Q1650">
        <v>8510220</v>
      </c>
      <c r="R1650">
        <v>25</v>
      </c>
      <c r="S1650">
        <v>2</v>
      </c>
      <c r="T1650">
        <v>185</v>
      </c>
      <c r="U1650">
        <v>195</v>
      </c>
      <c r="V1650">
        <v>3</v>
      </c>
      <c r="W1650">
        <v>333875</v>
      </c>
      <c r="X1650" t="s">
        <v>70</v>
      </c>
      <c r="Y1650" t="s">
        <v>47</v>
      </c>
    </row>
    <row r="1651" spans="1:25" x14ac:dyDescent="0.2">
      <c r="A1651" t="s">
        <v>3309</v>
      </c>
      <c r="F1651" s="1">
        <v>41730</v>
      </c>
      <c r="G1651">
        <v>2014</v>
      </c>
      <c r="H1651" t="s">
        <v>3338</v>
      </c>
      <c r="I1651" t="s">
        <v>6256</v>
      </c>
      <c r="J1651" t="e">
        <f>VLOOKUP(I1651, [2]Sheet3!$A$1:$B$391, 2, FALSE)</f>
        <v>#N/A</v>
      </c>
      <c r="M1651" t="s">
        <v>3339</v>
      </c>
      <c r="N1651" t="s">
        <v>3340</v>
      </c>
      <c r="Q1651">
        <v>9096902</v>
      </c>
      <c r="R1651">
        <v>26</v>
      </c>
      <c r="S1651">
        <v>1</v>
      </c>
      <c r="T1651">
        <v>144</v>
      </c>
      <c r="V1651">
        <v>1</v>
      </c>
      <c r="W1651">
        <v>333875</v>
      </c>
      <c r="X1651" t="s">
        <v>70</v>
      </c>
      <c r="Y1651" t="s">
        <v>47</v>
      </c>
    </row>
    <row r="1652" spans="1:25" x14ac:dyDescent="0.2">
      <c r="A1652" t="s">
        <v>4397</v>
      </c>
      <c r="F1652" s="1">
        <v>40468</v>
      </c>
      <c r="G1652">
        <v>2010</v>
      </c>
      <c r="H1652" t="s">
        <v>4523</v>
      </c>
      <c r="I1652" t="s">
        <v>6257</v>
      </c>
      <c r="J1652" t="e">
        <f>VLOOKUP(I1652, [2]Sheet3!$A$1:$B$391, 2, FALSE)</f>
        <v>#N/A</v>
      </c>
      <c r="M1652" t="s">
        <v>4527</v>
      </c>
      <c r="N1652" t="s">
        <v>4397</v>
      </c>
      <c r="Q1652">
        <v>9817797</v>
      </c>
      <c r="R1652">
        <v>2</v>
      </c>
      <c r="S1652">
        <v>2</v>
      </c>
      <c r="V1652">
        <v>0</v>
      </c>
      <c r="W1652">
        <v>115874</v>
      </c>
      <c r="X1652" t="s">
        <v>4526</v>
      </c>
      <c r="Y1652" t="s">
        <v>47</v>
      </c>
    </row>
    <row r="1653" spans="1:25" x14ac:dyDescent="0.2">
      <c r="A1653" t="s">
        <v>3842</v>
      </c>
      <c r="F1653" s="1">
        <v>41365</v>
      </c>
      <c r="G1653">
        <v>2013</v>
      </c>
      <c r="H1653" t="s">
        <v>3910</v>
      </c>
      <c r="I1653" t="s">
        <v>6258</v>
      </c>
      <c r="J1653" t="e">
        <f>VLOOKUP(I1653, [2]Sheet3!$A$1:$B$391, 2, FALSE)</f>
        <v>#N/A</v>
      </c>
      <c r="M1653" t="s">
        <v>3912</v>
      </c>
      <c r="N1653" t="s">
        <v>3906</v>
      </c>
      <c r="Q1653">
        <v>6857281</v>
      </c>
      <c r="R1653">
        <v>43</v>
      </c>
      <c r="S1653">
        <v>2</v>
      </c>
      <c r="T1653">
        <v>667</v>
      </c>
      <c r="U1653">
        <v>686</v>
      </c>
      <c r="V1653">
        <v>1</v>
      </c>
      <c r="W1653">
        <v>86383</v>
      </c>
      <c r="X1653" t="s">
        <v>660</v>
      </c>
      <c r="Y1653" t="s">
        <v>47</v>
      </c>
    </row>
    <row r="1654" spans="1:25" x14ac:dyDescent="0.2">
      <c r="A1654" t="s">
        <v>500</v>
      </c>
      <c r="F1654" s="1">
        <v>44531</v>
      </c>
      <c r="G1654">
        <v>2021</v>
      </c>
      <c r="H1654" t="s">
        <v>512</v>
      </c>
      <c r="I1654" t="s">
        <v>6259</v>
      </c>
      <c r="J1654" t="e">
        <f>VLOOKUP(I1654, [2]Sheet3!$A$1:$B$391, 2, FALSE)</f>
        <v>#N/A</v>
      </c>
      <c r="M1654" t="s">
        <v>514</v>
      </c>
      <c r="N1654" t="s">
        <v>515</v>
      </c>
      <c r="Q1654">
        <v>30365564</v>
      </c>
      <c r="R1654">
        <v>49</v>
      </c>
      <c r="S1654">
        <v>12</v>
      </c>
      <c r="T1654">
        <v>1623</v>
      </c>
      <c r="U1654">
        <v>1634</v>
      </c>
      <c r="V1654">
        <v>14</v>
      </c>
      <c r="W1654">
        <v>1796070</v>
      </c>
      <c r="X1654" t="s">
        <v>59</v>
      </c>
      <c r="Y1654" t="s">
        <v>47</v>
      </c>
    </row>
    <row r="1655" spans="1:25" x14ac:dyDescent="0.2">
      <c r="A1655" t="s">
        <v>1302</v>
      </c>
      <c r="F1655" s="1">
        <v>44348</v>
      </c>
      <c r="G1655">
        <v>2021</v>
      </c>
      <c r="H1655" t="s">
        <v>1558</v>
      </c>
      <c r="I1655" t="s">
        <v>6260</v>
      </c>
      <c r="J1655" t="e">
        <f>VLOOKUP(I1655, [2]Sheet3!$A$1:$B$391, 2, FALSE)</f>
        <v>#N/A</v>
      </c>
      <c r="M1655" t="s">
        <v>1560</v>
      </c>
      <c r="N1655" t="s">
        <v>1306</v>
      </c>
      <c r="Q1655">
        <v>23737265</v>
      </c>
      <c r="R1655">
        <v>71</v>
      </c>
      <c r="T1655">
        <v>101990</v>
      </c>
      <c r="V1655">
        <v>15</v>
      </c>
      <c r="W1655">
        <v>30767</v>
      </c>
      <c r="X1655" t="s">
        <v>70</v>
      </c>
      <c r="Y1655" t="s">
        <v>47</v>
      </c>
    </row>
    <row r="1656" spans="1:25" x14ac:dyDescent="0.2">
      <c r="A1656" t="s">
        <v>1302</v>
      </c>
      <c r="F1656" s="1">
        <v>44896</v>
      </c>
      <c r="G1656">
        <v>2022</v>
      </c>
      <c r="H1656" t="s">
        <v>1583</v>
      </c>
      <c r="I1656" t="s">
        <v>6260</v>
      </c>
      <c r="J1656" t="e">
        <f>VLOOKUP(I1656, [2]Sheet3!$A$1:$B$391, 2, FALSE)</f>
        <v>#N/A</v>
      </c>
      <c r="M1656" t="s">
        <v>1584</v>
      </c>
      <c r="N1656" t="s">
        <v>1306</v>
      </c>
      <c r="Q1656">
        <v>29015929</v>
      </c>
      <c r="R1656">
        <v>79</v>
      </c>
      <c r="T1656">
        <v>103052</v>
      </c>
      <c r="V1656">
        <v>1</v>
      </c>
      <c r="W1656">
        <v>30767</v>
      </c>
      <c r="X1656" t="s">
        <v>70</v>
      </c>
      <c r="Y1656" t="s">
        <v>47</v>
      </c>
    </row>
    <row r="1657" spans="1:25" x14ac:dyDescent="0.2">
      <c r="A1657" t="s">
        <v>2432</v>
      </c>
      <c r="F1657" s="1">
        <v>44166</v>
      </c>
      <c r="G1657">
        <v>2020</v>
      </c>
      <c r="H1657" t="s">
        <v>2437</v>
      </c>
      <c r="I1657" t="s">
        <v>6260</v>
      </c>
      <c r="J1657" t="e">
        <f>VLOOKUP(I1657, [2]Sheet3!$A$1:$B$391, 2, FALSE)</f>
        <v>#N/A</v>
      </c>
      <c r="M1657" t="s">
        <v>2438</v>
      </c>
      <c r="N1657" t="s">
        <v>2439</v>
      </c>
      <c r="Q1657">
        <v>26551954</v>
      </c>
      <c r="R1657">
        <v>69</v>
      </c>
      <c r="T1657">
        <v>101821</v>
      </c>
      <c r="V1657">
        <v>9</v>
      </c>
      <c r="W1657">
        <v>1473073</v>
      </c>
      <c r="X1657" t="s">
        <v>70</v>
      </c>
      <c r="Y1657" t="s">
        <v>47</v>
      </c>
    </row>
    <row r="1658" spans="1:25" hidden="1" x14ac:dyDescent="0.2">
      <c r="A1658" t="s">
        <v>2263</v>
      </c>
      <c r="F1658" s="1">
        <v>45444</v>
      </c>
      <c r="G1658">
        <v>2024</v>
      </c>
      <c r="H1658" t="s">
        <v>2294</v>
      </c>
      <c r="I1658" t="s">
        <v>6261</v>
      </c>
      <c r="J1658" t="str">
        <f>VLOOKUP(I1658, [2]Sheet3!$A$1:$B$391, 2, FALSE)</f>
        <v>5* </v>
      </c>
      <c r="M1658" t="s">
        <v>2296</v>
      </c>
      <c r="N1658" t="s">
        <v>2297</v>
      </c>
      <c r="Q1658">
        <v>29089734</v>
      </c>
      <c r="R1658">
        <v>29</v>
      </c>
      <c r="S1658">
        <v>2</v>
      </c>
      <c r="T1658">
        <v>1904</v>
      </c>
      <c r="U1658">
        <v>1947</v>
      </c>
      <c r="V1658">
        <v>0</v>
      </c>
      <c r="W1658">
        <v>427492</v>
      </c>
      <c r="X1658" t="s">
        <v>59</v>
      </c>
      <c r="Y1658" t="s">
        <v>47</v>
      </c>
    </row>
    <row r="1659" spans="1:25" hidden="1" x14ac:dyDescent="0.2">
      <c r="A1659" t="s">
        <v>2816</v>
      </c>
      <c r="F1659" s="1">
        <v>45536</v>
      </c>
      <c r="G1659">
        <v>2024</v>
      </c>
      <c r="H1659" t="s">
        <v>2842</v>
      </c>
      <c r="I1659" t="s">
        <v>6261</v>
      </c>
      <c r="J1659" t="str">
        <f>VLOOKUP(I1659, [2]Sheet3!$A$1:$B$391, 2, FALSE)</f>
        <v>5* </v>
      </c>
      <c r="M1659" t="s">
        <v>2843</v>
      </c>
      <c r="N1659" t="s">
        <v>2844</v>
      </c>
      <c r="Q1659">
        <v>30606712</v>
      </c>
      <c r="R1659">
        <v>29</v>
      </c>
      <c r="S1659">
        <v>3</v>
      </c>
      <c r="T1659">
        <v>2688</v>
      </c>
      <c r="U1659">
        <v>2723</v>
      </c>
      <c r="V1659">
        <v>3</v>
      </c>
      <c r="W1659">
        <v>492286</v>
      </c>
      <c r="X1659" t="s">
        <v>59</v>
      </c>
      <c r="Y1659" t="s">
        <v>47</v>
      </c>
    </row>
    <row r="1660" spans="1:25" hidden="1" x14ac:dyDescent="0.2">
      <c r="A1660" t="s">
        <v>2816</v>
      </c>
      <c r="F1660" s="1">
        <v>43160</v>
      </c>
      <c r="G1660">
        <v>2018</v>
      </c>
      <c r="H1660" t="s">
        <v>2854</v>
      </c>
      <c r="I1660" t="s">
        <v>6261</v>
      </c>
      <c r="J1660" t="str">
        <f>VLOOKUP(I1660, [2]Sheet3!$A$1:$B$391, 2, FALSE)</f>
        <v>5* </v>
      </c>
      <c r="M1660" t="s">
        <v>2855</v>
      </c>
      <c r="N1660" t="s">
        <v>2856</v>
      </c>
      <c r="Q1660">
        <v>16126176</v>
      </c>
      <c r="R1660">
        <v>23</v>
      </c>
      <c r="S1660">
        <v>1</v>
      </c>
      <c r="T1660">
        <v>265</v>
      </c>
      <c r="U1660">
        <v>295</v>
      </c>
      <c r="V1660">
        <v>28</v>
      </c>
      <c r="W1660">
        <v>492286</v>
      </c>
      <c r="X1660" t="s">
        <v>660</v>
      </c>
      <c r="Y1660" t="s">
        <v>47</v>
      </c>
    </row>
    <row r="1661" spans="1:25" hidden="1" x14ac:dyDescent="0.2">
      <c r="A1661" t="s">
        <v>3309</v>
      </c>
      <c r="F1661" s="1">
        <v>39783</v>
      </c>
      <c r="G1661">
        <v>2008</v>
      </c>
      <c r="H1661" t="s">
        <v>3316</v>
      </c>
      <c r="I1661" t="s">
        <v>6261</v>
      </c>
      <c r="J1661" t="str">
        <f>VLOOKUP(I1661, [2]Sheet3!$A$1:$B$391, 2, FALSE)</f>
        <v>5* </v>
      </c>
      <c r="M1661" t="s">
        <v>3317</v>
      </c>
      <c r="N1661" t="s">
        <v>3309</v>
      </c>
      <c r="Q1661">
        <v>2466458</v>
      </c>
      <c r="R1661">
        <v>13</v>
      </c>
      <c r="S1661">
        <v>4</v>
      </c>
      <c r="T1661">
        <v>479</v>
      </c>
      <c r="U1661">
        <v>511</v>
      </c>
      <c r="V1661">
        <v>70</v>
      </c>
      <c r="W1661">
        <v>333875</v>
      </c>
      <c r="X1661" t="s">
        <v>135</v>
      </c>
      <c r="Y1661" t="s">
        <v>47</v>
      </c>
    </row>
    <row r="1662" spans="1:25" x14ac:dyDescent="0.2">
      <c r="A1662" t="s">
        <v>3554</v>
      </c>
      <c r="F1662" s="1">
        <v>43070</v>
      </c>
      <c r="G1662">
        <v>2017</v>
      </c>
      <c r="H1662" t="s">
        <v>3587</v>
      </c>
      <c r="I1662" t="s">
        <v>6262</v>
      </c>
      <c r="J1662" t="e">
        <f>VLOOKUP(I1662, [2]Sheet3!$A$1:$B$391, 2, FALSE)</f>
        <v>#N/A</v>
      </c>
      <c r="M1662" t="s">
        <v>3589</v>
      </c>
      <c r="N1662" t="s">
        <v>3554</v>
      </c>
      <c r="Q1662">
        <v>15159536</v>
      </c>
      <c r="R1662">
        <v>30</v>
      </c>
      <c r="S1662">
        <v>4</v>
      </c>
      <c r="T1662">
        <v>517</v>
      </c>
      <c r="U1662">
        <v>532</v>
      </c>
      <c r="V1662">
        <v>1</v>
      </c>
      <c r="W1662">
        <v>776490</v>
      </c>
      <c r="X1662" t="s">
        <v>660</v>
      </c>
      <c r="Y1662" t="s">
        <v>47</v>
      </c>
    </row>
    <row r="1663" spans="1:25" x14ac:dyDescent="0.2">
      <c r="A1663" t="s">
        <v>3554</v>
      </c>
      <c r="F1663" s="1">
        <v>42795</v>
      </c>
      <c r="G1663">
        <v>2017</v>
      </c>
      <c r="H1663" t="s">
        <v>3593</v>
      </c>
      <c r="I1663" t="s">
        <v>6262</v>
      </c>
      <c r="J1663" t="e">
        <f>VLOOKUP(I1663, [2]Sheet3!$A$1:$B$391, 2, FALSE)</f>
        <v>#N/A</v>
      </c>
      <c r="M1663" t="s">
        <v>3594</v>
      </c>
      <c r="N1663" t="s">
        <v>3554</v>
      </c>
      <c r="Q1663">
        <v>15691196</v>
      </c>
      <c r="R1663">
        <v>30</v>
      </c>
      <c r="S1663">
        <v>1</v>
      </c>
      <c r="T1663">
        <v>39</v>
      </c>
      <c r="U1663">
        <v>49</v>
      </c>
      <c r="V1663">
        <v>1</v>
      </c>
      <c r="W1663">
        <v>776490</v>
      </c>
      <c r="X1663" t="s">
        <v>660</v>
      </c>
      <c r="Y1663" t="s">
        <v>47</v>
      </c>
    </row>
    <row r="1664" spans="1:25" x14ac:dyDescent="0.2">
      <c r="A1664" t="s">
        <v>3554</v>
      </c>
      <c r="F1664" s="1">
        <v>42430</v>
      </c>
      <c r="G1664">
        <v>2016</v>
      </c>
      <c r="H1664" t="s">
        <v>3607</v>
      </c>
      <c r="I1664" t="s">
        <v>6262</v>
      </c>
      <c r="J1664" t="e">
        <f>VLOOKUP(I1664, [2]Sheet3!$A$1:$B$391, 2, FALSE)</f>
        <v>#N/A</v>
      </c>
      <c r="M1664" t="s">
        <v>3608</v>
      </c>
      <c r="N1664" t="s">
        <v>3554</v>
      </c>
      <c r="Q1664">
        <v>13521138</v>
      </c>
      <c r="R1664">
        <v>29</v>
      </c>
      <c r="S1664">
        <v>1</v>
      </c>
      <c r="T1664">
        <v>53</v>
      </c>
      <c r="U1664">
        <v>66</v>
      </c>
      <c r="V1664">
        <v>5</v>
      </c>
      <c r="W1664">
        <v>776490</v>
      </c>
      <c r="X1664" t="s">
        <v>135</v>
      </c>
      <c r="Y1664" t="s">
        <v>47</v>
      </c>
    </row>
    <row r="1665" spans="1:25" x14ac:dyDescent="0.2">
      <c r="A1665" t="s">
        <v>3554</v>
      </c>
      <c r="F1665" s="1">
        <v>42887</v>
      </c>
      <c r="G1665">
        <v>2017</v>
      </c>
      <c r="H1665" t="s">
        <v>3609</v>
      </c>
      <c r="I1665" t="s">
        <v>6262</v>
      </c>
      <c r="J1665" t="e">
        <f>VLOOKUP(I1665, [2]Sheet3!$A$1:$B$391, 2, FALSE)</f>
        <v>#N/A</v>
      </c>
      <c r="M1665" t="s">
        <v>3610</v>
      </c>
      <c r="N1665" t="s">
        <v>3611</v>
      </c>
      <c r="Q1665">
        <v>15691198</v>
      </c>
      <c r="R1665">
        <v>30</v>
      </c>
      <c r="S1665">
        <v>2</v>
      </c>
      <c r="T1665">
        <v>169</v>
      </c>
      <c r="U1665">
        <v>192</v>
      </c>
      <c r="V1665">
        <v>29</v>
      </c>
      <c r="W1665">
        <v>776490</v>
      </c>
      <c r="X1665" t="s">
        <v>660</v>
      </c>
      <c r="Y1665" t="s">
        <v>47</v>
      </c>
    </row>
    <row r="1666" spans="1:25" x14ac:dyDescent="0.2">
      <c r="A1666" t="s">
        <v>3554</v>
      </c>
      <c r="F1666" s="1">
        <v>43891</v>
      </c>
      <c r="G1666">
        <v>2020</v>
      </c>
      <c r="H1666" t="s">
        <v>3642</v>
      </c>
      <c r="I1666" t="s">
        <v>6262</v>
      </c>
      <c r="J1666" t="e">
        <f>VLOOKUP(I1666, [2]Sheet3!$A$1:$B$391, 2, FALSE)</f>
        <v>#N/A</v>
      </c>
      <c r="M1666" t="s">
        <v>3643</v>
      </c>
      <c r="N1666" t="s">
        <v>3611</v>
      </c>
      <c r="Q1666">
        <v>18052230</v>
      </c>
      <c r="R1666">
        <v>33</v>
      </c>
      <c r="S1666">
        <v>45659</v>
      </c>
      <c r="T1666">
        <v>187</v>
      </c>
      <c r="U1666">
        <v>200</v>
      </c>
      <c r="V1666">
        <v>3</v>
      </c>
      <c r="W1666">
        <v>776490</v>
      </c>
      <c r="X1666" t="s">
        <v>59</v>
      </c>
      <c r="Y1666" t="s">
        <v>47</v>
      </c>
    </row>
    <row r="1667" spans="1:25" x14ac:dyDescent="0.2">
      <c r="A1667" t="s">
        <v>3554</v>
      </c>
      <c r="F1667" s="1">
        <v>41153</v>
      </c>
      <c r="G1667">
        <v>2012</v>
      </c>
      <c r="H1667" t="s">
        <v>3734</v>
      </c>
      <c r="I1667" t="s">
        <v>6262</v>
      </c>
      <c r="J1667" t="e">
        <f>VLOOKUP(I1667, [2]Sheet3!$A$1:$B$391, 2, FALSE)</f>
        <v>#N/A</v>
      </c>
      <c r="M1667" t="s">
        <v>3735</v>
      </c>
      <c r="N1667" t="s">
        <v>3577</v>
      </c>
      <c r="Q1667">
        <v>11804190</v>
      </c>
      <c r="R1667">
        <v>25</v>
      </c>
      <c r="S1667">
        <v>3</v>
      </c>
      <c r="T1667">
        <v>263</v>
      </c>
      <c r="U1667">
        <v>269</v>
      </c>
      <c r="V1667">
        <v>5</v>
      </c>
      <c r="W1667">
        <v>776490</v>
      </c>
      <c r="X1667" t="s">
        <v>59</v>
      </c>
      <c r="Y1667" t="s">
        <v>192</v>
      </c>
    </row>
    <row r="1668" spans="1:25" x14ac:dyDescent="0.2">
      <c r="A1668" t="s">
        <v>3554</v>
      </c>
      <c r="F1668" s="1">
        <v>42979</v>
      </c>
      <c r="G1668">
        <v>2017</v>
      </c>
      <c r="H1668" t="s">
        <v>3740</v>
      </c>
      <c r="I1668" t="s">
        <v>6262</v>
      </c>
      <c r="J1668" t="e">
        <f>VLOOKUP(I1668, [2]Sheet3!$A$1:$B$391, 2, FALSE)</f>
        <v>#N/A</v>
      </c>
      <c r="M1668" t="s">
        <v>3741</v>
      </c>
      <c r="N1668" t="s">
        <v>3554</v>
      </c>
      <c r="Q1668">
        <v>15691197</v>
      </c>
      <c r="R1668">
        <v>30</v>
      </c>
      <c r="S1668">
        <v>3</v>
      </c>
      <c r="T1668">
        <v>397</v>
      </c>
      <c r="U1668">
        <v>400</v>
      </c>
      <c r="V1668">
        <v>1</v>
      </c>
      <c r="W1668">
        <v>776490</v>
      </c>
      <c r="X1668" t="s">
        <v>59</v>
      </c>
      <c r="Y1668" t="s">
        <v>2164</v>
      </c>
    </row>
    <row r="1669" spans="1:25" x14ac:dyDescent="0.2">
      <c r="A1669" t="s">
        <v>3554</v>
      </c>
      <c r="F1669" s="1">
        <v>42064</v>
      </c>
      <c r="G1669">
        <v>2015</v>
      </c>
      <c r="H1669" t="s">
        <v>3752</v>
      </c>
      <c r="I1669" t="s">
        <v>6262</v>
      </c>
      <c r="J1669" t="e">
        <f>VLOOKUP(I1669, [2]Sheet3!$A$1:$B$391, 2, FALSE)</f>
        <v>#N/A</v>
      </c>
      <c r="M1669" t="s">
        <v>3753</v>
      </c>
      <c r="N1669" t="s">
        <v>3554</v>
      </c>
      <c r="Q1669">
        <v>11804204</v>
      </c>
      <c r="R1669">
        <v>28</v>
      </c>
      <c r="S1669">
        <v>1</v>
      </c>
      <c r="T1669">
        <v>107</v>
      </c>
      <c r="U1669">
        <v>113</v>
      </c>
      <c r="V1669">
        <v>0</v>
      </c>
      <c r="W1669">
        <v>776490</v>
      </c>
      <c r="X1669" t="s">
        <v>135</v>
      </c>
      <c r="Y1669" t="s">
        <v>2164</v>
      </c>
    </row>
    <row r="1670" spans="1:25" x14ac:dyDescent="0.2">
      <c r="A1670" t="s">
        <v>3554</v>
      </c>
      <c r="F1670" s="1">
        <v>44256</v>
      </c>
      <c r="G1670">
        <v>2021</v>
      </c>
      <c r="H1670" t="s">
        <v>3754</v>
      </c>
      <c r="I1670" t="s">
        <v>6262</v>
      </c>
      <c r="J1670" t="e">
        <f>VLOOKUP(I1670, [2]Sheet3!$A$1:$B$391, 2, FALSE)</f>
        <v>#N/A</v>
      </c>
      <c r="M1670" t="s">
        <v>3755</v>
      </c>
      <c r="N1670" t="s">
        <v>3554</v>
      </c>
      <c r="Q1670">
        <v>19128741</v>
      </c>
      <c r="R1670">
        <v>34</v>
      </c>
      <c r="S1670">
        <v>1</v>
      </c>
      <c r="T1670">
        <v>167</v>
      </c>
      <c r="U1670">
        <v>171</v>
      </c>
      <c r="V1670">
        <v>0</v>
      </c>
      <c r="W1670">
        <v>776490</v>
      </c>
      <c r="X1670" t="s">
        <v>59</v>
      </c>
      <c r="Y1670" t="s">
        <v>2164</v>
      </c>
    </row>
    <row r="1671" spans="1:25" x14ac:dyDescent="0.2">
      <c r="A1671" t="s">
        <v>4783</v>
      </c>
      <c r="F1671" s="1">
        <v>40238</v>
      </c>
      <c r="G1671">
        <v>2010</v>
      </c>
      <c r="H1671" t="s">
        <v>4797</v>
      </c>
      <c r="I1671" t="s">
        <v>6262</v>
      </c>
      <c r="J1671" t="e">
        <f>VLOOKUP(I1671, [2]Sheet3!$A$1:$B$391, 2, FALSE)</f>
        <v>#N/A</v>
      </c>
      <c r="M1671" t="s">
        <v>4798</v>
      </c>
      <c r="N1671" t="s">
        <v>4799</v>
      </c>
      <c r="Q1671">
        <v>4792029</v>
      </c>
      <c r="R1671">
        <v>23</v>
      </c>
      <c r="S1671">
        <v>1</v>
      </c>
      <c r="T1671">
        <v>35</v>
      </c>
      <c r="U1671">
        <v>53</v>
      </c>
      <c r="V1671">
        <v>2</v>
      </c>
      <c r="W1671">
        <v>497548</v>
      </c>
      <c r="X1671" t="s">
        <v>660</v>
      </c>
      <c r="Y1671" t="s">
        <v>47</v>
      </c>
    </row>
    <row r="1672" spans="1:25" x14ac:dyDescent="0.2">
      <c r="A1672" t="s">
        <v>4783</v>
      </c>
      <c r="F1672" s="1">
        <v>41061</v>
      </c>
      <c r="G1672">
        <v>2012</v>
      </c>
      <c r="H1672" t="s">
        <v>4800</v>
      </c>
      <c r="I1672" t="s">
        <v>6262</v>
      </c>
      <c r="J1672" t="e">
        <f>VLOOKUP(I1672, [2]Sheet3!$A$1:$B$391, 2, FALSE)</f>
        <v>#N/A</v>
      </c>
      <c r="M1672" t="s">
        <v>4801</v>
      </c>
      <c r="N1672" t="s">
        <v>4783</v>
      </c>
      <c r="Q1672">
        <v>6853562</v>
      </c>
      <c r="R1672">
        <v>25</v>
      </c>
      <c r="S1672">
        <v>2</v>
      </c>
      <c r="T1672">
        <v>77</v>
      </c>
      <c r="U1672">
        <v>92</v>
      </c>
      <c r="V1672">
        <v>39</v>
      </c>
      <c r="W1672">
        <v>497548</v>
      </c>
      <c r="X1672" t="s">
        <v>660</v>
      </c>
      <c r="Y1672" t="s">
        <v>47</v>
      </c>
    </row>
    <row r="1673" spans="1:25" x14ac:dyDescent="0.2">
      <c r="A1673" t="s">
        <v>4783</v>
      </c>
      <c r="F1673" s="1">
        <v>43800</v>
      </c>
      <c r="G1673">
        <v>2019</v>
      </c>
      <c r="H1673" t="s">
        <v>4906</v>
      </c>
      <c r="I1673" t="s">
        <v>6262</v>
      </c>
      <c r="J1673" t="e">
        <f>VLOOKUP(I1673, [2]Sheet3!$A$1:$B$391, 2, FALSE)</f>
        <v>#N/A</v>
      </c>
      <c r="M1673" t="s">
        <v>4907</v>
      </c>
      <c r="N1673" t="s">
        <v>4783</v>
      </c>
      <c r="Q1673">
        <v>19678017</v>
      </c>
      <c r="R1673">
        <v>32</v>
      </c>
      <c r="S1673">
        <v>4</v>
      </c>
      <c r="T1673">
        <v>281</v>
      </c>
      <c r="U1673">
        <v>293</v>
      </c>
      <c r="V1673">
        <v>12</v>
      </c>
      <c r="W1673">
        <v>497548</v>
      </c>
      <c r="X1673" t="s">
        <v>59</v>
      </c>
      <c r="Y1673" t="s">
        <v>47</v>
      </c>
    </row>
    <row r="1674" spans="1:25" x14ac:dyDescent="0.2">
      <c r="A1674" t="s">
        <v>4783</v>
      </c>
      <c r="F1674" s="1">
        <v>40603</v>
      </c>
      <c r="G1674">
        <v>2011</v>
      </c>
      <c r="H1674" t="s">
        <v>4961</v>
      </c>
      <c r="I1674" t="s">
        <v>6262</v>
      </c>
      <c r="J1674" t="e">
        <f>VLOOKUP(I1674, [2]Sheet3!$A$1:$B$391, 2, FALSE)</f>
        <v>#N/A</v>
      </c>
      <c r="M1674" t="s">
        <v>4962</v>
      </c>
      <c r="N1674" t="s">
        <v>4783</v>
      </c>
      <c r="Q1674">
        <v>6853561</v>
      </c>
      <c r="R1674">
        <v>24</v>
      </c>
      <c r="S1674">
        <v>1</v>
      </c>
      <c r="T1674">
        <v>19</v>
      </c>
      <c r="U1674">
        <v>28</v>
      </c>
      <c r="V1674">
        <v>11</v>
      </c>
      <c r="W1674">
        <v>497548</v>
      </c>
      <c r="X1674" t="s">
        <v>59</v>
      </c>
      <c r="Y1674" t="s">
        <v>192</v>
      </c>
    </row>
    <row r="1675" spans="1:25" x14ac:dyDescent="0.2">
      <c r="A1675" t="s">
        <v>1623</v>
      </c>
      <c r="F1675" s="1">
        <v>36982</v>
      </c>
      <c r="G1675">
        <v>2001</v>
      </c>
      <c r="H1675" t="s">
        <v>1679</v>
      </c>
      <c r="I1675" t="s">
        <v>6263</v>
      </c>
      <c r="J1675" t="e">
        <f>VLOOKUP(I1675, [2]Sheet3!$A$1:$B$391, 2, FALSE)</f>
        <v>#N/A</v>
      </c>
      <c r="M1675" t="s">
        <v>1683</v>
      </c>
      <c r="N1675" t="s">
        <v>1642</v>
      </c>
      <c r="Q1675">
        <v>12154331</v>
      </c>
      <c r="R1675">
        <v>5</v>
      </c>
      <c r="S1675">
        <v>2</v>
      </c>
      <c r="T1675">
        <v>37</v>
      </c>
      <c r="U1675">
        <v>48</v>
      </c>
      <c r="V1675">
        <v>2</v>
      </c>
      <c r="W1675">
        <v>747904</v>
      </c>
      <c r="X1675" t="s">
        <v>1064</v>
      </c>
      <c r="Y1675" t="s">
        <v>47</v>
      </c>
    </row>
    <row r="1676" spans="1:25" x14ac:dyDescent="0.2">
      <c r="A1676" t="s">
        <v>1623</v>
      </c>
      <c r="F1676" s="1">
        <v>35977</v>
      </c>
      <c r="G1676">
        <v>1998</v>
      </c>
      <c r="H1676" t="s">
        <v>1684</v>
      </c>
      <c r="I1676" t="s">
        <v>6263</v>
      </c>
      <c r="J1676" t="e">
        <f>VLOOKUP(I1676, [2]Sheet3!$A$1:$B$391, 2, FALSE)</f>
        <v>#N/A</v>
      </c>
      <c r="M1676" t="s">
        <v>1686</v>
      </c>
      <c r="N1676" t="s">
        <v>1642</v>
      </c>
      <c r="Q1676">
        <v>12154332</v>
      </c>
      <c r="R1676">
        <v>2</v>
      </c>
      <c r="S1676">
        <v>3</v>
      </c>
      <c r="T1676">
        <v>43</v>
      </c>
      <c r="U1676">
        <v>56</v>
      </c>
      <c r="V1676">
        <v>0</v>
      </c>
      <c r="W1676">
        <v>747904</v>
      </c>
      <c r="X1676" t="s">
        <v>1064</v>
      </c>
      <c r="Y1676" t="s">
        <v>47</v>
      </c>
    </row>
    <row r="1677" spans="1:25" hidden="1" x14ac:dyDescent="0.2">
      <c r="A1677" t="s">
        <v>4783</v>
      </c>
      <c r="F1677" s="1">
        <v>38261</v>
      </c>
      <c r="G1677">
        <v>2004</v>
      </c>
      <c r="H1677" t="s">
        <v>4787</v>
      </c>
      <c r="I1677" t="s">
        <v>6264</v>
      </c>
      <c r="J1677" t="str">
        <f>VLOOKUP(I1677, [2]Sheet3!$A$1:$B$391, 2, FALSE)</f>
        <v>5 </v>
      </c>
      <c r="M1677" t="s">
        <v>4789</v>
      </c>
      <c r="N1677" t="s">
        <v>4783</v>
      </c>
      <c r="Q1677">
        <v>4792026</v>
      </c>
      <c r="R1677">
        <v>7</v>
      </c>
      <c r="S1677">
        <v>4</v>
      </c>
      <c r="T1677">
        <v>916</v>
      </c>
      <c r="U1677">
        <v>931</v>
      </c>
      <c r="V1677">
        <v>45</v>
      </c>
      <c r="W1677">
        <v>497548</v>
      </c>
      <c r="X1677" t="s">
        <v>70</v>
      </c>
      <c r="Y1677" t="s">
        <v>47</v>
      </c>
    </row>
    <row r="1678" spans="1:25" x14ac:dyDescent="0.2">
      <c r="A1678" t="s">
        <v>1302</v>
      </c>
      <c r="F1678" s="1">
        <v>43647</v>
      </c>
      <c r="G1678">
        <v>2019</v>
      </c>
      <c r="H1678" t="s">
        <v>1605</v>
      </c>
      <c r="I1678" t="s">
        <v>6265</v>
      </c>
      <c r="J1678" t="e">
        <f>VLOOKUP(I1678, [2]Sheet3!$A$1:$B$391, 2, FALSE)</f>
        <v>#N/A</v>
      </c>
      <c r="M1678" t="s">
        <v>1607</v>
      </c>
      <c r="N1678" t="s">
        <v>1302</v>
      </c>
      <c r="Q1678">
        <v>17544414</v>
      </c>
      <c r="R1678">
        <v>37</v>
      </c>
      <c r="S1678">
        <v>3</v>
      </c>
      <c r="T1678">
        <v>341</v>
      </c>
      <c r="U1678">
        <v>350</v>
      </c>
      <c r="V1678">
        <v>11</v>
      </c>
      <c r="W1678">
        <v>30767</v>
      </c>
      <c r="X1678" t="s">
        <v>53</v>
      </c>
      <c r="Y1678" t="s">
        <v>47</v>
      </c>
    </row>
    <row r="1679" spans="1:25" x14ac:dyDescent="0.2">
      <c r="A1679" t="s">
        <v>716</v>
      </c>
      <c r="F1679" s="1">
        <v>45658</v>
      </c>
      <c r="G1679">
        <v>2025</v>
      </c>
      <c r="H1679" t="s">
        <v>717</v>
      </c>
      <c r="I1679" t="s">
        <v>6266</v>
      </c>
      <c r="J1679" t="e">
        <f>VLOOKUP(I1679, [2]Sheet3!$A$1:$B$391, 2, FALSE)</f>
        <v>#N/A</v>
      </c>
      <c r="M1679" t="s">
        <v>719</v>
      </c>
      <c r="N1679" t="s">
        <v>716</v>
      </c>
      <c r="Q1679">
        <v>36688762</v>
      </c>
      <c r="R1679">
        <v>38</v>
      </c>
      <c r="S1679">
        <v>1</v>
      </c>
      <c r="T1679">
        <v>235</v>
      </c>
      <c r="U1679">
        <v>293</v>
      </c>
      <c r="V1679">
        <v>0</v>
      </c>
      <c r="W1679">
        <v>2098145</v>
      </c>
      <c r="X1679" t="s">
        <v>99</v>
      </c>
      <c r="Y1679" t="s">
        <v>47</v>
      </c>
    </row>
    <row r="1680" spans="1:25" x14ac:dyDescent="0.2">
      <c r="A1680" t="s">
        <v>2099</v>
      </c>
      <c r="F1680" s="1">
        <v>45536</v>
      </c>
      <c r="G1680">
        <v>2024</v>
      </c>
      <c r="H1680" t="s">
        <v>2100</v>
      </c>
      <c r="I1680" t="s">
        <v>6266</v>
      </c>
      <c r="J1680" t="e">
        <f>VLOOKUP(I1680, [2]Sheet3!$A$1:$B$391, 2, FALSE)</f>
        <v>#N/A</v>
      </c>
      <c r="M1680" t="s">
        <v>2101</v>
      </c>
      <c r="N1680" t="s">
        <v>2102</v>
      </c>
      <c r="Q1680">
        <v>35257040</v>
      </c>
      <c r="R1680">
        <v>37</v>
      </c>
      <c r="S1680">
        <v>9</v>
      </c>
      <c r="T1680">
        <v>2903</v>
      </c>
      <c r="U1680">
        <v>2935</v>
      </c>
      <c r="V1680">
        <v>0</v>
      </c>
      <c r="W1680">
        <v>1796072</v>
      </c>
      <c r="X1680" t="s">
        <v>99</v>
      </c>
      <c r="Y1680" t="s">
        <v>47</v>
      </c>
    </row>
    <row r="1681" spans="1:25" x14ac:dyDescent="0.2">
      <c r="A1681" t="s">
        <v>4150</v>
      </c>
      <c r="F1681" s="1">
        <v>44302</v>
      </c>
      <c r="G1681">
        <v>2021</v>
      </c>
      <c r="H1681" t="s">
        <v>4151</v>
      </c>
      <c r="I1681" t="s">
        <v>6266</v>
      </c>
      <c r="J1681" t="e">
        <f>VLOOKUP(I1681, [2]Sheet3!$A$1:$B$391, 2, FALSE)</f>
        <v>#N/A</v>
      </c>
      <c r="M1681" t="s">
        <v>4152</v>
      </c>
      <c r="N1681" t="s">
        <v>4153</v>
      </c>
      <c r="Q1681">
        <v>31731277</v>
      </c>
      <c r="R1681">
        <v>34</v>
      </c>
      <c r="S1681">
        <v>5</v>
      </c>
      <c r="T1681">
        <v>2411</v>
      </c>
      <c r="U1681">
        <v>2447</v>
      </c>
      <c r="V1681">
        <v>18</v>
      </c>
      <c r="W1681">
        <v>1051927</v>
      </c>
      <c r="X1681" t="s">
        <v>99</v>
      </c>
      <c r="Y1681" t="s">
        <v>47</v>
      </c>
    </row>
    <row r="1682" spans="1:25" hidden="1" x14ac:dyDescent="0.2">
      <c r="A1682" t="s">
        <v>4397</v>
      </c>
      <c r="F1682" s="1">
        <v>45352</v>
      </c>
      <c r="G1682">
        <v>2024</v>
      </c>
      <c r="H1682" t="s">
        <v>4502</v>
      </c>
      <c r="I1682" t="s">
        <v>6267</v>
      </c>
      <c r="J1682" t="str">
        <f>VLOOKUP(I1682, [2]Sheet3!$A$1:$B$391, 2, FALSE)</f>
        <v>4 </v>
      </c>
      <c r="M1682" t="s">
        <v>4504</v>
      </c>
      <c r="N1682" t="s">
        <v>4487</v>
      </c>
      <c r="Q1682">
        <v>33622913</v>
      </c>
      <c r="R1682">
        <v>27</v>
      </c>
      <c r="S1682">
        <v>1</v>
      </c>
      <c r="V1682">
        <v>0</v>
      </c>
      <c r="W1682">
        <v>115874</v>
      </c>
      <c r="X1682" t="s">
        <v>3692</v>
      </c>
      <c r="Y1682" t="s">
        <v>47</v>
      </c>
    </row>
    <row r="1683" spans="1:25" hidden="1" x14ac:dyDescent="0.2">
      <c r="A1683" t="s">
        <v>1623</v>
      </c>
      <c r="F1683" s="1">
        <v>45647</v>
      </c>
      <c r="G1683">
        <v>2024</v>
      </c>
      <c r="H1683" t="s">
        <v>1741</v>
      </c>
      <c r="I1683" t="s">
        <v>6268</v>
      </c>
      <c r="J1683" t="str">
        <f>VLOOKUP(I1683, [2]Sheet3!$A$1:$B$391, 2, FALSE)</f>
        <v>4 </v>
      </c>
      <c r="M1683" t="s">
        <v>1743</v>
      </c>
      <c r="N1683" t="s">
        <v>1745</v>
      </c>
      <c r="Q1683">
        <v>36538758</v>
      </c>
      <c r="V1683">
        <v>0</v>
      </c>
      <c r="W1683">
        <v>747904</v>
      </c>
      <c r="X1683" t="s">
        <v>59</v>
      </c>
      <c r="Y1683" t="s">
        <v>47</v>
      </c>
    </row>
    <row r="1684" spans="1:25" hidden="1" x14ac:dyDescent="0.2">
      <c r="A1684" t="s">
        <v>2167</v>
      </c>
      <c r="F1684" s="1">
        <v>41913</v>
      </c>
      <c r="G1684">
        <v>2014</v>
      </c>
      <c r="H1684" t="s">
        <v>2168</v>
      </c>
      <c r="I1684" t="s">
        <v>6268</v>
      </c>
      <c r="J1684" t="str">
        <f>VLOOKUP(I1684, [2]Sheet3!$A$1:$B$391, 2, FALSE)</f>
        <v>4 </v>
      </c>
      <c r="M1684" t="s">
        <v>2169</v>
      </c>
      <c r="N1684" t="s">
        <v>2170</v>
      </c>
      <c r="Q1684">
        <v>9819281</v>
      </c>
      <c r="R1684">
        <v>43</v>
      </c>
      <c r="S1684">
        <v>3</v>
      </c>
      <c r="T1684">
        <v>571</v>
      </c>
      <c r="U1684">
        <v>603</v>
      </c>
      <c r="V1684">
        <v>20</v>
      </c>
      <c r="W1684">
        <v>450135</v>
      </c>
      <c r="X1684" t="s">
        <v>135</v>
      </c>
      <c r="Y1684" t="s">
        <v>47</v>
      </c>
    </row>
    <row r="1685" spans="1:25" hidden="1" x14ac:dyDescent="0.2">
      <c r="A1685" t="s">
        <v>3309</v>
      </c>
      <c r="F1685" s="1">
        <v>40725</v>
      </c>
      <c r="G1685">
        <v>2011</v>
      </c>
      <c r="H1685" t="s">
        <v>3327</v>
      </c>
      <c r="I1685" t="s">
        <v>6268</v>
      </c>
      <c r="J1685" t="str">
        <f>VLOOKUP(I1685, [2]Sheet3!$A$1:$B$391, 2, FALSE)</f>
        <v>4 </v>
      </c>
      <c r="M1685" t="s">
        <v>3328</v>
      </c>
      <c r="N1685" t="s">
        <v>3309</v>
      </c>
      <c r="Q1685">
        <v>5815639</v>
      </c>
      <c r="R1685">
        <v>37</v>
      </c>
      <c r="S1685">
        <v>1</v>
      </c>
      <c r="T1685">
        <v>63</v>
      </c>
      <c r="U1685">
        <v>86</v>
      </c>
      <c r="V1685">
        <v>12</v>
      </c>
      <c r="W1685">
        <v>333875</v>
      </c>
      <c r="X1685" t="s">
        <v>135</v>
      </c>
      <c r="Y1685" t="s">
        <v>47</v>
      </c>
    </row>
    <row r="1686" spans="1:25" hidden="1" x14ac:dyDescent="0.2">
      <c r="A1686" t="s">
        <v>3309</v>
      </c>
      <c r="F1686" s="1">
        <v>41214</v>
      </c>
      <c r="G1686">
        <v>2012</v>
      </c>
      <c r="H1686" t="s">
        <v>3332</v>
      </c>
      <c r="I1686" t="s">
        <v>6268</v>
      </c>
      <c r="J1686" t="str">
        <f>VLOOKUP(I1686, [2]Sheet3!$A$1:$B$391, 2, FALSE)</f>
        <v>4 </v>
      </c>
      <c r="M1686" t="s">
        <v>3333</v>
      </c>
      <c r="N1686" t="s">
        <v>3309</v>
      </c>
      <c r="Q1686">
        <v>6883946</v>
      </c>
      <c r="R1686">
        <v>39</v>
      </c>
      <c r="S1686">
        <v>4</v>
      </c>
      <c r="T1686">
        <v>485</v>
      </c>
      <c r="U1686">
        <v>508</v>
      </c>
      <c r="V1686">
        <v>23</v>
      </c>
      <c r="W1686">
        <v>333875</v>
      </c>
      <c r="X1686" t="s">
        <v>135</v>
      </c>
      <c r="Y1686" t="s">
        <v>47</v>
      </c>
    </row>
    <row r="1687" spans="1:25" hidden="1" x14ac:dyDescent="0.2">
      <c r="A1687" t="s">
        <v>3309</v>
      </c>
      <c r="F1687" s="1">
        <v>41913</v>
      </c>
      <c r="G1687">
        <v>2014</v>
      </c>
      <c r="H1687" t="s">
        <v>2168</v>
      </c>
      <c r="I1687" t="s">
        <v>6268</v>
      </c>
      <c r="J1687" t="str">
        <f>VLOOKUP(I1687, [2]Sheet3!$A$1:$B$391, 2, FALSE)</f>
        <v>4 </v>
      </c>
      <c r="M1687" t="s">
        <v>2169</v>
      </c>
      <c r="N1687" t="s">
        <v>2170</v>
      </c>
      <c r="Q1687">
        <v>9538000</v>
      </c>
      <c r="R1687">
        <v>43</v>
      </c>
      <c r="S1687">
        <v>3</v>
      </c>
      <c r="T1687">
        <v>571</v>
      </c>
      <c r="U1687">
        <v>603</v>
      </c>
      <c r="V1687">
        <v>20</v>
      </c>
      <c r="W1687">
        <v>333875</v>
      </c>
      <c r="X1687" t="s">
        <v>135</v>
      </c>
      <c r="Y1687" t="s">
        <v>47</v>
      </c>
    </row>
    <row r="1688" spans="1:25" hidden="1" x14ac:dyDescent="0.2">
      <c r="A1688" t="s">
        <v>3309</v>
      </c>
      <c r="F1688" s="1">
        <v>44228</v>
      </c>
      <c r="G1688">
        <v>2021</v>
      </c>
      <c r="H1688" t="s">
        <v>3362</v>
      </c>
      <c r="I1688" t="s">
        <v>6268</v>
      </c>
      <c r="J1688" t="str">
        <f>VLOOKUP(I1688, [2]Sheet3!$A$1:$B$391, 2, FALSE)</f>
        <v>4 </v>
      </c>
      <c r="M1688" t="s">
        <v>3363</v>
      </c>
      <c r="N1688" t="s">
        <v>3364</v>
      </c>
      <c r="Q1688">
        <v>20951012</v>
      </c>
      <c r="R1688">
        <v>56</v>
      </c>
      <c r="S1688">
        <v>2</v>
      </c>
      <c r="T1688">
        <v>393</v>
      </c>
      <c r="U1688">
        <v>422</v>
      </c>
      <c r="V1688">
        <v>3</v>
      </c>
      <c r="W1688">
        <v>333875</v>
      </c>
      <c r="X1688" t="s">
        <v>59</v>
      </c>
      <c r="Y1688" t="s">
        <v>47</v>
      </c>
    </row>
    <row r="1689" spans="1:25" hidden="1" x14ac:dyDescent="0.2">
      <c r="A1689" t="s">
        <v>3309</v>
      </c>
      <c r="F1689" s="1">
        <v>44197</v>
      </c>
      <c r="G1689">
        <v>2021</v>
      </c>
      <c r="H1689" t="s">
        <v>3365</v>
      </c>
      <c r="I1689" t="s">
        <v>6268</v>
      </c>
      <c r="J1689" t="str">
        <f>VLOOKUP(I1689, [2]Sheet3!$A$1:$B$391, 2, FALSE)</f>
        <v>4 </v>
      </c>
      <c r="M1689" t="s">
        <v>3366</v>
      </c>
      <c r="N1689" t="s">
        <v>3367</v>
      </c>
      <c r="Q1689">
        <v>20951013</v>
      </c>
      <c r="R1689">
        <v>56</v>
      </c>
      <c r="S1689">
        <v>1</v>
      </c>
      <c r="T1689">
        <v>185</v>
      </c>
      <c r="U1689">
        <v>217</v>
      </c>
      <c r="V1689">
        <v>4</v>
      </c>
      <c r="W1689">
        <v>333875</v>
      </c>
      <c r="X1689" t="s">
        <v>59</v>
      </c>
      <c r="Y1689" t="s">
        <v>47</v>
      </c>
    </row>
    <row r="1690" spans="1:25" hidden="1" x14ac:dyDescent="0.2">
      <c r="A1690" t="s">
        <v>4397</v>
      </c>
      <c r="F1690" s="1">
        <v>44287</v>
      </c>
      <c r="G1690">
        <v>2021</v>
      </c>
      <c r="H1690" t="s">
        <v>4469</v>
      </c>
      <c r="I1690" t="s">
        <v>6268</v>
      </c>
      <c r="J1690" t="str">
        <f>VLOOKUP(I1690, [2]Sheet3!$A$1:$B$391, 2, FALSE)</f>
        <v>4 </v>
      </c>
      <c r="M1690" t="s">
        <v>4470</v>
      </c>
      <c r="N1690" t="s">
        <v>4464</v>
      </c>
      <c r="Q1690">
        <v>21216134</v>
      </c>
      <c r="R1690">
        <v>56</v>
      </c>
      <c r="S1690">
        <v>3</v>
      </c>
      <c r="T1690">
        <v>1057</v>
      </c>
      <c r="U1690">
        <v>1086</v>
      </c>
      <c r="V1690">
        <v>2</v>
      </c>
      <c r="W1690">
        <v>115874</v>
      </c>
      <c r="X1690" t="s">
        <v>59</v>
      </c>
      <c r="Y1690" t="s">
        <v>47</v>
      </c>
    </row>
    <row r="1691" spans="1:25" hidden="1" x14ac:dyDescent="0.2">
      <c r="A1691" t="s">
        <v>4397</v>
      </c>
      <c r="F1691" s="1">
        <v>44652</v>
      </c>
      <c r="G1691">
        <v>2022</v>
      </c>
      <c r="H1691" t="s">
        <v>4478</v>
      </c>
      <c r="I1691" t="s">
        <v>6268</v>
      </c>
      <c r="J1691" t="str">
        <f>VLOOKUP(I1691, [2]Sheet3!$A$1:$B$391, 2, FALSE)</f>
        <v>4 </v>
      </c>
      <c r="M1691" t="s">
        <v>4479</v>
      </c>
      <c r="N1691" t="s">
        <v>4457</v>
      </c>
      <c r="Q1691">
        <v>25668213</v>
      </c>
      <c r="R1691">
        <v>58</v>
      </c>
      <c r="S1691">
        <v>3</v>
      </c>
      <c r="T1691">
        <v>939</v>
      </c>
      <c r="U1691">
        <v>976</v>
      </c>
      <c r="V1691">
        <v>1</v>
      </c>
      <c r="W1691">
        <v>115874</v>
      </c>
      <c r="X1691" t="s">
        <v>59</v>
      </c>
      <c r="Y1691" t="s">
        <v>47</v>
      </c>
    </row>
    <row r="1692" spans="1:25" hidden="1" x14ac:dyDescent="0.2">
      <c r="A1692" t="s">
        <v>4397</v>
      </c>
      <c r="F1692" s="1">
        <v>42948</v>
      </c>
      <c r="G1692">
        <v>2017</v>
      </c>
      <c r="H1692" t="s">
        <v>4536</v>
      </c>
      <c r="I1692" t="s">
        <v>6268</v>
      </c>
      <c r="J1692" t="str">
        <f>VLOOKUP(I1692, [2]Sheet3!$A$1:$B$391, 2, FALSE)</f>
        <v>4 </v>
      </c>
      <c r="M1692" t="s">
        <v>4537</v>
      </c>
      <c r="N1692" t="s">
        <v>4397</v>
      </c>
      <c r="Q1692">
        <v>15743695</v>
      </c>
      <c r="R1692">
        <v>49</v>
      </c>
      <c r="S1692">
        <v>2</v>
      </c>
      <c r="T1692">
        <v>545</v>
      </c>
      <c r="U1692">
        <v>567</v>
      </c>
      <c r="V1692">
        <v>4</v>
      </c>
      <c r="W1692">
        <v>115874</v>
      </c>
      <c r="X1692" t="s">
        <v>660</v>
      </c>
      <c r="Y1692" t="s">
        <v>47</v>
      </c>
    </row>
    <row r="1693" spans="1:25" x14ac:dyDescent="0.2">
      <c r="A1693" t="s">
        <v>3554</v>
      </c>
      <c r="F1693" s="1">
        <v>43284</v>
      </c>
      <c r="G1693">
        <v>2018</v>
      </c>
      <c r="H1693" t="s">
        <v>3590</v>
      </c>
      <c r="I1693" t="s">
        <v>6269</v>
      </c>
      <c r="J1693" t="e">
        <f>VLOOKUP(I1693, [2]Sheet3!$A$1:$B$391, 2, FALSE)</f>
        <v>#N/A</v>
      </c>
      <c r="M1693" t="s">
        <v>3592</v>
      </c>
      <c r="N1693" t="s">
        <v>3554</v>
      </c>
      <c r="Q1693">
        <v>15691195</v>
      </c>
      <c r="R1693">
        <v>76</v>
      </c>
      <c r="S1693">
        <v>3</v>
      </c>
      <c r="T1693">
        <v>281</v>
      </c>
      <c r="U1693">
        <v>301</v>
      </c>
      <c r="V1693">
        <v>10</v>
      </c>
      <c r="W1693">
        <v>776490</v>
      </c>
      <c r="X1693" t="s">
        <v>172</v>
      </c>
      <c r="Y1693" t="s">
        <v>47</v>
      </c>
    </row>
    <row r="1694" spans="1:25" x14ac:dyDescent="0.2">
      <c r="A1694" t="s">
        <v>3554</v>
      </c>
      <c r="F1694" s="1">
        <v>44263</v>
      </c>
      <c r="G1694">
        <v>2021</v>
      </c>
      <c r="H1694" t="s">
        <v>3677</v>
      </c>
      <c r="I1694" t="s">
        <v>6270</v>
      </c>
      <c r="J1694" t="e">
        <f>VLOOKUP(I1694, [2]Sheet3!$A$1:$B$391, 2, FALSE)</f>
        <v>#N/A</v>
      </c>
      <c r="M1694" t="s">
        <v>3679</v>
      </c>
      <c r="N1694" t="s">
        <v>3554</v>
      </c>
      <c r="Q1694">
        <v>24301772</v>
      </c>
      <c r="T1694">
        <v>51</v>
      </c>
      <c r="U1694">
        <v>81</v>
      </c>
      <c r="V1694">
        <v>0</v>
      </c>
      <c r="W1694">
        <v>776490</v>
      </c>
      <c r="X1694" t="s">
        <v>3680</v>
      </c>
      <c r="Y1694" t="s">
        <v>47</v>
      </c>
    </row>
    <row r="1695" spans="1:25" x14ac:dyDescent="0.2">
      <c r="A1695" t="s">
        <v>234</v>
      </c>
      <c r="F1695" s="1">
        <v>42005</v>
      </c>
      <c r="G1695">
        <v>2015</v>
      </c>
      <c r="H1695" t="s">
        <v>249</v>
      </c>
      <c r="I1695" t="s">
        <v>250</v>
      </c>
      <c r="J1695" t="e">
        <f>VLOOKUP(I1695, [2]Sheet3!$A$1:$B$391, 2, FALSE)</f>
        <v>#N/A</v>
      </c>
      <c r="M1695" t="s">
        <v>251</v>
      </c>
      <c r="N1695" t="s">
        <v>248</v>
      </c>
      <c r="Q1695">
        <v>9819729</v>
      </c>
      <c r="T1695">
        <v>109</v>
      </c>
      <c r="U1695">
        <v>109</v>
      </c>
      <c r="V1695">
        <v>0</v>
      </c>
      <c r="W1695">
        <v>4033</v>
      </c>
      <c r="X1695" t="s">
        <v>59</v>
      </c>
      <c r="Y1695" t="s">
        <v>47</v>
      </c>
    </row>
    <row r="1696" spans="1:25" x14ac:dyDescent="0.2">
      <c r="A1696" t="s">
        <v>312</v>
      </c>
      <c r="F1696" s="1">
        <v>42005</v>
      </c>
      <c r="G1696">
        <v>2015</v>
      </c>
      <c r="H1696" t="s">
        <v>249</v>
      </c>
      <c r="I1696" t="s">
        <v>250</v>
      </c>
      <c r="J1696" t="e">
        <f>VLOOKUP(I1696, [2]Sheet3!$A$1:$B$391, 2, FALSE)</f>
        <v>#N/A</v>
      </c>
      <c r="M1696" t="s">
        <v>251</v>
      </c>
      <c r="N1696" t="s">
        <v>248</v>
      </c>
      <c r="Q1696">
        <v>9843312</v>
      </c>
      <c r="T1696">
        <v>109</v>
      </c>
      <c r="U1696">
        <v>109</v>
      </c>
      <c r="V1696">
        <v>0</v>
      </c>
      <c r="W1696">
        <v>273089</v>
      </c>
      <c r="X1696" t="s">
        <v>59</v>
      </c>
      <c r="Y1696" t="s">
        <v>47</v>
      </c>
    </row>
    <row r="1697" spans="1:45" x14ac:dyDescent="0.2">
      <c r="A1697" t="s">
        <v>2868</v>
      </c>
      <c r="F1697" s="1">
        <v>42005</v>
      </c>
      <c r="G1697">
        <v>2015</v>
      </c>
      <c r="H1697" t="s">
        <v>2889</v>
      </c>
      <c r="I1697" t="s">
        <v>250</v>
      </c>
      <c r="J1697" t="e">
        <f>VLOOKUP(I1697, [2]Sheet3!$A$1:$B$391, 2, FALSE)</f>
        <v>#N/A</v>
      </c>
      <c r="M1697" t="s">
        <v>2890</v>
      </c>
      <c r="N1697" t="s">
        <v>2868</v>
      </c>
      <c r="Q1697">
        <v>9843217</v>
      </c>
      <c r="T1697">
        <v>142</v>
      </c>
      <c r="U1697">
        <v>142</v>
      </c>
      <c r="V1697">
        <v>0</v>
      </c>
      <c r="W1697">
        <v>272444</v>
      </c>
      <c r="X1697" t="s">
        <v>59</v>
      </c>
      <c r="Y1697" t="s">
        <v>47</v>
      </c>
    </row>
    <row r="1698" spans="1:45" x14ac:dyDescent="0.2">
      <c r="A1698" t="s">
        <v>2484</v>
      </c>
      <c r="F1698" s="1">
        <v>41091</v>
      </c>
      <c r="G1698">
        <v>2012</v>
      </c>
      <c r="H1698" t="s">
        <v>2533</v>
      </c>
      <c r="I1698" t="s">
        <v>6271</v>
      </c>
      <c r="J1698" t="e">
        <f>VLOOKUP(I1698, [2]Sheet3!$A$1:$B$391, 2, FALSE)</f>
        <v>#N/A</v>
      </c>
      <c r="M1698" t="s">
        <v>2535</v>
      </c>
      <c r="N1698" t="s">
        <v>2484</v>
      </c>
      <c r="Q1698">
        <v>8600685</v>
      </c>
      <c r="R1698">
        <v>62</v>
      </c>
      <c r="S1698">
        <v>3</v>
      </c>
      <c r="T1698">
        <v>121</v>
      </c>
      <c r="U1698">
        <v>127</v>
      </c>
      <c r="V1698">
        <v>5</v>
      </c>
      <c r="W1698">
        <v>180309</v>
      </c>
      <c r="X1698" t="s">
        <v>70</v>
      </c>
      <c r="Y1698" t="s">
        <v>47</v>
      </c>
    </row>
    <row r="1699" spans="1:45" x14ac:dyDescent="0.2">
      <c r="A1699" t="s">
        <v>5354</v>
      </c>
      <c r="D1699" t="s">
        <v>5355</v>
      </c>
      <c r="E1699" t="s">
        <v>5356</v>
      </c>
      <c r="F1699"/>
      <c r="H1699" t="s">
        <v>6272</v>
      </c>
      <c r="I1699" t="s">
        <v>6273</v>
      </c>
      <c r="J1699" t="e">
        <f>VLOOKUP(I1699, [2]Sheet3!$A$1:$B$391, 2, FALSE)</f>
        <v>#N/A</v>
      </c>
      <c r="M1699" t="s">
        <v>6274</v>
      </c>
      <c r="Q1699" s="7">
        <v>254034311168</v>
      </c>
      <c r="Z1699" t="s">
        <v>5047</v>
      </c>
      <c r="AB1699" t="s">
        <v>6000</v>
      </c>
      <c r="AC1699" t="s">
        <v>6001</v>
      </c>
      <c r="AD1699" t="s">
        <v>5050</v>
      </c>
      <c r="AE1699" t="s">
        <v>6275</v>
      </c>
      <c r="AF1699" t="s">
        <v>5363</v>
      </c>
      <c r="AG1699" t="s">
        <v>5050</v>
      </c>
      <c r="AH1699" t="s">
        <v>6276</v>
      </c>
      <c r="AI1699" t="s">
        <v>6277</v>
      </c>
      <c r="AJ1699" t="s">
        <v>5050</v>
      </c>
    </row>
    <row r="1700" spans="1:45" x14ac:dyDescent="0.2">
      <c r="A1700" t="s">
        <v>987</v>
      </c>
      <c r="F1700" s="1">
        <v>40603</v>
      </c>
      <c r="G1700">
        <v>2011</v>
      </c>
      <c r="H1700" t="s">
        <v>1021</v>
      </c>
      <c r="I1700" t="s">
        <v>6278</v>
      </c>
      <c r="J1700" t="e">
        <f>VLOOKUP(I1700, [2]Sheet3!$A$1:$B$391, 2, FALSE)</f>
        <v>#N/A</v>
      </c>
      <c r="M1700" t="s">
        <v>1023</v>
      </c>
      <c r="N1700" t="s">
        <v>1024</v>
      </c>
      <c r="Q1700">
        <v>6728478</v>
      </c>
      <c r="R1700">
        <v>5</v>
      </c>
      <c r="S1700">
        <v>1</v>
      </c>
      <c r="T1700">
        <v>13</v>
      </c>
      <c r="U1700">
        <v>27</v>
      </c>
      <c r="V1700">
        <v>10</v>
      </c>
      <c r="W1700">
        <v>450134</v>
      </c>
      <c r="X1700" t="s">
        <v>135</v>
      </c>
      <c r="Y1700" t="s">
        <v>47</v>
      </c>
    </row>
    <row r="1701" spans="1:45" hidden="1" x14ac:dyDescent="0.2">
      <c r="A1701" t="s">
        <v>41</v>
      </c>
      <c r="F1701" s="1">
        <v>44409</v>
      </c>
      <c r="G1701">
        <v>2021</v>
      </c>
      <c r="H1701" t="s">
        <v>56</v>
      </c>
      <c r="I1701" t="s">
        <v>6279</v>
      </c>
      <c r="J1701" t="str">
        <f>VLOOKUP(I1701, [2]Sheet3!$A$1:$B$391, 2, FALSE)</f>
        <v>4 </v>
      </c>
      <c r="M1701" t="s">
        <v>58</v>
      </c>
      <c r="N1701" t="s">
        <v>61</v>
      </c>
      <c r="Q1701">
        <v>26550377</v>
      </c>
      <c r="R1701">
        <v>57</v>
      </c>
      <c r="S1701">
        <v>2</v>
      </c>
      <c r="T1701">
        <v>705</v>
      </c>
      <c r="U1701">
        <v>719</v>
      </c>
      <c r="V1701">
        <v>7</v>
      </c>
      <c r="W1701">
        <v>1473071</v>
      </c>
      <c r="X1701" t="s">
        <v>59</v>
      </c>
      <c r="Y1701" t="s">
        <v>47</v>
      </c>
    </row>
    <row r="1702" spans="1:45" hidden="1" x14ac:dyDescent="0.2">
      <c r="A1702" t="s">
        <v>1302</v>
      </c>
      <c r="F1702" s="1">
        <v>38322</v>
      </c>
      <c r="G1702">
        <v>2004</v>
      </c>
      <c r="H1702" t="s">
        <v>1310</v>
      </c>
      <c r="I1702" t="s">
        <v>6279</v>
      </c>
      <c r="J1702" t="str">
        <f>VLOOKUP(I1702, [2]Sheet3!$A$1:$B$391, 2, FALSE)</f>
        <v>4 </v>
      </c>
      <c r="M1702" t="s">
        <v>1311</v>
      </c>
      <c r="N1702" t="s">
        <v>1302</v>
      </c>
      <c r="Q1702">
        <v>296325</v>
      </c>
      <c r="R1702">
        <v>23</v>
      </c>
      <c r="S1702">
        <v>5</v>
      </c>
      <c r="T1702">
        <v>453</v>
      </c>
      <c r="U1702">
        <v>460</v>
      </c>
      <c r="V1702">
        <v>5</v>
      </c>
      <c r="W1702">
        <v>30767</v>
      </c>
      <c r="X1702" t="s">
        <v>135</v>
      </c>
      <c r="Y1702" t="s">
        <v>47</v>
      </c>
    </row>
    <row r="1703" spans="1:45" hidden="1" x14ac:dyDescent="0.2">
      <c r="A1703" t="s">
        <v>5040</v>
      </c>
      <c r="E1703" t="s">
        <v>5041</v>
      </c>
      <c r="F1703"/>
      <c r="H1703" t="s">
        <v>6280</v>
      </c>
      <c r="I1703" t="s">
        <v>6279</v>
      </c>
      <c r="J1703" t="s">
        <v>5078</v>
      </c>
      <c r="M1703" t="s">
        <v>6281</v>
      </c>
      <c r="O1703" t="s">
        <v>6282</v>
      </c>
      <c r="Q1703" s="7">
        <v>253913481216</v>
      </c>
      <c r="R1703">
        <v>46</v>
      </c>
      <c r="S1703">
        <v>1</v>
      </c>
      <c r="T1703">
        <v>30</v>
      </c>
      <c r="Z1703" t="s">
        <v>5047</v>
      </c>
      <c r="AB1703" t="s">
        <v>5048</v>
      </c>
      <c r="AC1703" t="s">
        <v>5049</v>
      </c>
      <c r="AD1703" t="s">
        <v>5050</v>
      </c>
      <c r="AE1703" t="s">
        <v>6283</v>
      </c>
      <c r="AF1703" t="s">
        <v>6284</v>
      </c>
      <c r="AG1703" t="s">
        <v>6285</v>
      </c>
      <c r="AH1703" t="s">
        <v>5335</v>
      </c>
      <c r="AI1703" t="s">
        <v>5336</v>
      </c>
      <c r="AJ1703" t="s">
        <v>5337</v>
      </c>
    </row>
    <row r="1704" spans="1:45" hidden="1" x14ac:dyDescent="0.2">
      <c r="A1704" t="s">
        <v>5040</v>
      </c>
      <c r="E1704" t="s">
        <v>5041</v>
      </c>
      <c r="F1704"/>
      <c r="H1704" t="s">
        <v>6286</v>
      </c>
      <c r="I1704" t="s">
        <v>6279</v>
      </c>
      <c r="J1704" t="s">
        <v>5078</v>
      </c>
      <c r="M1704" t="s">
        <v>6287</v>
      </c>
      <c r="O1704" t="s">
        <v>6288</v>
      </c>
      <c r="Q1704" s="7">
        <v>253912977408</v>
      </c>
      <c r="R1704">
        <v>53</v>
      </c>
      <c r="S1704">
        <v>2</v>
      </c>
      <c r="T1704">
        <v>27</v>
      </c>
      <c r="Z1704" t="s">
        <v>5047</v>
      </c>
      <c r="AB1704" t="s">
        <v>5048</v>
      </c>
      <c r="AC1704" t="s">
        <v>5049</v>
      </c>
      <c r="AD1704" t="s">
        <v>5050</v>
      </c>
      <c r="AE1704" t="s">
        <v>5507</v>
      </c>
      <c r="AF1704" t="s">
        <v>5508</v>
      </c>
      <c r="AG1704" t="s">
        <v>5050</v>
      </c>
    </row>
    <row r="1705" spans="1:45" hidden="1" x14ac:dyDescent="0.2">
      <c r="A1705" t="s">
        <v>5040</v>
      </c>
      <c r="E1705" t="s">
        <v>5041</v>
      </c>
      <c r="F1705"/>
      <c r="H1705" t="s">
        <v>6289</v>
      </c>
      <c r="I1705" t="s">
        <v>6279</v>
      </c>
      <c r="J1705" t="s">
        <v>5078</v>
      </c>
      <c r="M1705" t="s">
        <v>6290</v>
      </c>
      <c r="O1705" t="s">
        <v>6291</v>
      </c>
      <c r="Q1705" s="7">
        <v>253912338432</v>
      </c>
      <c r="R1705">
        <v>58</v>
      </c>
      <c r="T1705">
        <v>20</v>
      </c>
      <c r="Z1705" t="s">
        <v>5047</v>
      </c>
      <c r="AB1705" t="s">
        <v>5048</v>
      </c>
      <c r="AC1705" t="s">
        <v>5049</v>
      </c>
      <c r="AD1705" t="s">
        <v>5050</v>
      </c>
      <c r="AE1705" t="s">
        <v>5656</v>
      </c>
      <c r="AF1705" t="s">
        <v>5657</v>
      </c>
      <c r="AG1705" t="s">
        <v>5050</v>
      </c>
    </row>
    <row r="1706" spans="1:45" hidden="1" x14ac:dyDescent="0.2">
      <c r="A1706" t="s">
        <v>5040</v>
      </c>
      <c r="E1706" t="s">
        <v>5041</v>
      </c>
      <c r="F1706"/>
      <c r="H1706" t="s">
        <v>6292</v>
      </c>
      <c r="I1706" t="s">
        <v>6279</v>
      </c>
      <c r="J1706" t="s">
        <v>5078</v>
      </c>
      <c r="M1706" t="s">
        <v>6293</v>
      </c>
      <c r="O1706" t="s">
        <v>6294</v>
      </c>
      <c r="Q1706" s="7">
        <v>253913217024</v>
      </c>
      <c r="R1706">
        <v>48</v>
      </c>
      <c r="S1706">
        <v>1</v>
      </c>
      <c r="T1706">
        <v>32</v>
      </c>
      <c r="Z1706" t="s">
        <v>5047</v>
      </c>
      <c r="AB1706" t="s">
        <v>5048</v>
      </c>
      <c r="AC1706" t="s">
        <v>5049</v>
      </c>
      <c r="AD1706" t="s">
        <v>5050</v>
      </c>
      <c r="AE1706" t="s">
        <v>5341</v>
      </c>
      <c r="AF1706" t="s">
        <v>5342</v>
      </c>
      <c r="AG1706" t="s">
        <v>5050</v>
      </c>
      <c r="AH1706" t="s">
        <v>5507</v>
      </c>
      <c r="AI1706" t="s">
        <v>5508</v>
      </c>
      <c r="AJ1706" t="s">
        <v>5050</v>
      </c>
      <c r="AK1706" t="s">
        <v>6295</v>
      </c>
      <c r="AL1706" t="s">
        <v>6296</v>
      </c>
      <c r="AM1706" t="s">
        <v>5050</v>
      </c>
      <c r="AN1706" t="s">
        <v>6297</v>
      </c>
      <c r="AO1706" t="s">
        <v>6298</v>
      </c>
      <c r="AP1706" t="s">
        <v>5050</v>
      </c>
      <c r="AQ1706" t="s">
        <v>6299</v>
      </c>
      <c r="AR1706" t="s">
        <v>6300</v>
      </c>
      <c r="AS1706" t="s">
        <v>5050</v>
      </c>
    </row>
    <row r="1707" spans="1:45" hidden="1" x14ac:dyDescent="0.2">
      <c r="A1707" t="s">
        <v>4783</v>
      </c>
      <c r="F1707" s="1">
        <v>44348</v>
      </c>
      <c r="G1707">
        <v>2021</v>
      </c>
      <c r="H1707" t="s">
        <v>4908</v>
      </c>
      <c r="I1707" t="s">
        <v>6279</v>
      </c>
      <c r="J1707" t="str">
        <f>VLOOKUP(I1707, [2]Sheet3!$A$1:$B$391, 2, FALSE)</f>
        <v>4 </v>
      </c>
      <c r="M1707" t="s">
        <v>4909</v>
      </c>
      <c r="N1707" t="s">
        <v>4910</v>
      </c>
      <c r="Q1707">
        <v>20660211</v>
      </c>
      <c r="R1707">
        <v>57</v>
      </c>
      <c r="S1707">
        <v>1</v>
      </c>
      <c r="T1707">
        <v>23</v>
      </c>
      <c r="U1707">
        <v>45</v>
      </c>
      <c r="V1707">
        <v>7</v>
      </c>
      <c r="W1707">
        <v>497548</v>
      </c>
      <c r="X1707" t="s">
        <v>59</v>
      </c>
      <c r="Y1707" t="s">
        <v>47</v>
      </c>
    </row>
    <row r="1708" spans="1:45" hidden="1" x14ac:dyDescent="0.2">
      <c r="A1708" t="s">
        <v>1898</v>
      </c>
      <c r="F1708" s="1">
        <v>43070</v>
      </c>
      <c r="G1708">
        <v>2017</v>
      </c>
      <c r="H1708" t="s">
        <v>1973</v>
      </c>
      <c r="I1708" t="s">
        <v>6301</v>
      </c>
      <c r="J1708" t="str">
        <f>VLOOKUP(I1708, [2]Sheet3!$A$1:$B$391, 2, FALSE)</f>
        <v>4 </v>
      </c>
      <c r="M1708" t="s">
        <v>1977</v>
      </c>
      <c r="N1708" t="s">
        <v>1976</v>
      </c>
      <c r="Q1708">
        <v>14854440</v>
      </c>
      <c r="R1708">
        <v>48</v>
      </c>
      <c r="S1708">
        <v>6</v>
      </c>
      <c r="T1708">
        <v>719</v>
      </c>
      <c r="U1708">
        <v>765</v>
      </c>
      <c r="V1708">
        <v>18</v>
      </c>
      <c r="W1708">
        <v>37722</v>
      </c>
      <c r="X1708" t="s">
        <v>46</v>
      </c>
      <c r="Y1708" t="s">
        <v>47</v>
      </c>
    </row>
    <row r="1709" spans="1:45" x14ac:dyDescent="0.2">
      <c r="A1709" t="s">
        <v>4980</v>
      </c>
      <c r="F1709" s="1">
        <v>42736</v>
      </c>
      <c r="G1709">
        <v>2017</v>
      </c>
      <c r="H1709" t="s">
        <v>4988</v>
      </c>
      <c r="I1709" t="s">
        <v>6302</v>
      </c>
      <c r="J1709" t="e">
        <f>VLOOKUP(I1709, [2]Sheet3!$A$1:$B$391, 2, FALSE)</f>
        <v>#N/A</v>
      </c>
      <c r="M1709" t="s">
        <v>4990</v>
      </c>
      <c r="N1709" t="s">
        <v>4991</v>
      </c>
      <c r="Q1709">
        <v>20436283</v>
      </c>
      <c r="R1709">
        <v>10219</v>
      </c>
      <c r="T1709">
        <v>65</v>
      </c>
      <c r="U1709">
        <v>77</v>
      </c>
      <c r="V1709">
        <v>8</v>
      </c>
      <c r="W1709">
        <v>1051929</v>
      </c>
      <c r="X1709" t="s">
        <v>59</v>
      </c>
      <c r="Y1709" t="s">
        <v>47</v>
      </c>
    </row>
    <row r="1710" spans="1:45" x14ac:dyDescent="0.2">
      <c r="A1710" t="s">
        <v>4980</v>
      </c>
      <c r="F1710" s="1">
        <v>42370</v>
      </c>
      <c r="G1710">
        <v>2016</v>
      </c>
      <c r="H1710" t="s">
        <v>4996</v>
      </c>
      <c r="I1710" t="s">
        <v>6302</v>
      </c>
      <c r="J1710" t="e">
        <f>VLOOKUP(I1710, [2]Sheet3!$A$1:$B$391, 2, FALSE)</f>
        <v>#N/A</v>
      </c>
      <c r="M1710" t="s">
        <v>4997</v>
      </c>
      <c r="N1710" t="s">
        <v>4991</v>
      </c>
      <c r="Q1710">
        <v>20436280</v>
      </c>
      <c r="R1710">
        <v>9545</v>
      </c>
      <c r="T1710">
        <v>3</v>
      </c>
      <c r="U1710">
        <v>14</v>
      </c>
      <c r="V1710">
        <v>11</v>
      </c>
      <c r="W1710">
        <v>1051929</v>
      </c>
      <c r="X1710" t="s">
        <v>59</v>
      </c>
      <c r="Y1710" t="s">
        <v>47</v>
      </c>
    </row>
    <row r="1711" spans="1:45" x14ac:dyDescent="0.2">
      <c r="A1711" t="s">
        <v>4980</v>
      </c>
      <c r="F1711" s="1">
        <v>41640</v>
      </c>
      <c r="G1711">
        <v>2014</v>
      </c>
      <c r="H1711" t="s">
        <v>5018</v>
      </c>
      <c r="I1711" t="s">
        <v>6302</v>
      </c>
      <c r="J1711" t="e">
        <f>VLOOKUP(I1711, [2]Sheet3!$A$1:$B$391, 2, FALSE)</f>
        <v>#N/A</v>
      </c>
      <c r="M1711" t="s">
        <v>5019</v>
      </c>
      <c r="N1711" t="s">
        <v>4986</v>
      </c>
      <c r="Q1711">
        <v>24147083</v>
      </c>
      <c r="R1711">
        <v>8549</v>
      </c>
      <c r="T1711">
        <v>1</v>
      </c>
      <c r="U1711">
        <v>12</v>
      </c>
      <c r="V1711">
        <v>3</v>
      </c>
      <c r="W1711">
        <v>1051929</v>
      </c>
      <c r="X1711" t="s">
        <v>59</v>
      </c>
      <c r="Y1711" t="s">
        <v>47</v>
      </c>
    </row>
    <row r="1712" spans="1:45" x14ac:dyDescent="0.2">
      <c r="A1712" t="s">
        <v>3498</v>
      </c>
      <c r="F1712" s="1">
        <v>41641</v>
      </c>
      <c r="G1712">
        <v>2014</v>
      </c>
      <c r="H1712" t="s">
        <v>3513</v>
      </c>
      <c r="I1712" t="s">
        <v>6303</v>
      </c>
      <c r="J1712" t="e">
        <f>VLOOKUP(I1712, [2]Sheet3!$A$1:$B$391, 2, FALSE)</f>
        <v>#N/A</v>
      </c>
      <c r="M1712" t="s">
        <v>3515</v>
      </c>
      <c r="N1712" t="s">
        <v>3498</v>
      </c>
      <c r="Q1712">
        <v>8509734</v>
      </c>
      <c r="R1712">
        <v>34</v>
      </c>
      <c r="S1712">
        <v>1</v>
      </c>
      <c r="T1712">
        <v>54</v>
      </c>
      <c r="U1712">
        <v>56</v>
      </c>
      <c r="V1712">
        <v>5</v>
      </c>
      <c r="W1712">
        <v>542694</v>
      </c>
      <c r="X1712" t="s">
        <v>172</v>
      </c>
      <c r="Y1712" t="s">
        <v>47</v>
      </c>
    </row>
    <row r="1713" spans="1:36" x14ac:dyDescent="0.2">
      <c r="A1713" t="s">
        <v>3498</v>
      </c>
      <c r="F1713" s="1">
        <v>42859</v>
      </c>
      <c r="G1713">
        <v>2017</v>
      </c>
      <c r="H1713" t="s">
        <v>3522</v>
      </c>
      <c r="I1713" t="s">
        <v>6303</v>
      </c>
      <c r="J1713" t="e">
        <f>VLOOKUP(I1713, [2]Sheet3!$A$1:$B$391, 2, FALSE)</f>
        <v>#N/A</v>
      </c>
      <c r="M1713" t="s">
        <v>3523</v>
      </c>
      <c r="N1713" t="s">
        <v>3498</v>
      </c>
      <c r="Q1713">
        <v>14647154</v>
      </c>
      <c r="R1713">
        <v>37</v>
      </c>
      <c r="S1713">
        <v>2</v>
      </c>
      <c r="T1713">
        <v>149</v>
      </c>
      <c r="U1713">
        <v>150</v>
      </c>
      <c r="V1713">
        <v>1</v>
      </c>
      <c r="W1713">
        <v>542694</v>
      </c>
      <c r="X1713" t="s">
        <v>172</v>
      </c>
      <c r="Y1713" t="s">
        <v>47</v>
      </c>
    </row>
    <row r="1714" spans="1:36" x14ac:dyDescent="0.2">
      <c r="A1714" t="s">
        <v>3498</v>
      </c>
      <c r="F1714" s="1">
        <v>45171</v>
      </c>
      <c r="G1714">
        <v>2023</v>
      </c>
      <c r="H1714" t="s">
        <v>3548</v>
      </c>
      <c r="I1714" t="s">
        <v>6303</v>
      </c>
      <c r="J1714" t="e">
        <f>VLOOKUP(I1714, [2]Sheet3!$A$1:$B$391, 2, FALSE)</f>
        <v>#N/A</v>
      </c>
      <c r="M1714" t="s">
        <v>3549</v>
      </c>
      <c r="N1714" t="s">
        <v>3550</v>
      </c>
      <c r="Q1714">
        <v>32669207</v>
      </c>
      <c r="R1714">
        <v>43</v>
      </c>
      <c r="S1714">
        <v>3</v>
      </c>
      <c r="T1714">
        <v>273</v>
      </c>
      <c r="U1714">
        <v>277</v>
      </c>
      <c r="V1714">
        <v>1</v>
      </c>
      <c r="W1714">
        <v>542694</v>
      </c>
      <c r="X1714" t="s">
        <v>172</v>
      </c>
      <c r="Y1714" t="s">
        <v>47</v>
      </c>
    </row>
    <row r="1715" spans="1:36" x14ac:dyDescent="0.2">
      <c r="A1715" t="s">
        <v>3415</v>
      </c>
      <c r="F1715" s="1">
        <v>43101</v>
      </c>
      <c r="G1715">
        <v>2018</v>
      </c>
      <c r="H1715" t="s">
        <v>3443</v>
      </c>
      <c r="I1715" t="s">
        <v>6304</v>
      </c>
      <c r="J1715" t="e">
        <f>VLOOKUP(I1715, [2]Sheet3!$A$1:$B$391, 2, FALSE)</f>
        <v>#N/A</v>
      </c>
      <c r="M1715" t="s">
        <v>3448</v>
      </c>
      <c r="N1715" t="s">
        <v>3447</v>
      </c>
      <c r="Q1715">
        <v>17558786</v>
      </c>
      <c r="R1715">
        <v>7</v>
      </c>
      <c r="S1715">
        <v>4</v>
      </c>
      <c r="T1715">
        <v>220</v>
      </c>
      <c r="U1715">
        <v>242</v>
      </c>
      <c r="V1715">
        <v>1</v>
      </c>
      <c r="W1715">
        <v>776487</v>
      </c>
      <c r="X1715" t="s">
        <v>3446</v>
      </c>
      <c r="Y1715" t="s">
        <v>47</v>
      </c>
    </row>
    <row r="1716" spans="1:36" x14ac:dyDescent="0.2">
      <c r="A1716" t="s">
        <v>987</v>
      </c>
      <c r="F1716" s="1">
        <v>41760</v>
      </c>
      <c r="G1716">
        <v>2014</v>
      </c>
      <c r="H1716" t="s">
        <v>1036</v>
      </c>
      <c r="I1716" t="s">
        <v>6305</v>
      </c>
      <c r="J1716" t="e">
        <f>VLOOKUP(I1716, [2]Sheet3!$A$1:$B$391, 2, FALSE)</f>
        <v>#N/A</v>
      </c>
      <c r="M1716" t="s">
        <v>1040</v>
      </c>
      <c r="N1716" t="s">
        <v>1039</v>
      </c>
      <c r="Q1716">
        <v>8508775</v>
      </c>
      <c r="R1716">
        <v>37</v>
      </c>
      <c r="T1716">
        <v>14</v>
      </c>
      <c r="U1716">
        <v>28</v>
      </c>
      <c r="V1716">
        <v>10</v>
      </c>
      <c r="W1716">
        <v>450134</v>
      </c>
      <c r="X1716" t="s">
        <v>70</v>
      </c>
      <c r="Y1716" t="s">
        <v>47</v>
      </c>
    </row>
    <row r="1717" spans="1:36" x14ac:dyDescent="0.2">
      <c r="A1717" t="s">
        <v>500</v>
      </c>
      <c r="F1717" s="1">
        <v>42917</v>
      </c>
      <c r="G1717">
        <v>2017</v>
      </c>
      <c r="H1717" t="s">
        <v>516</v>
      </c>
      <c r="I1717" t="s">
        <v>6306</v>
      </c>
      <c r="J1717" t="e">
        <f>VLOOKUP(I1717, [2]Sheet3!$A$1:$B$391, 2, FALSE)</f>
        <v>#N/A</v>
      </c>
      <c r="M1717" t="s">
        <v>518</v>
      </c>
      <c r="N1717" t="s">
        <v>500</v>
      </c>
      <c r="Q1717">
        <v>30365577</v>
      </c>
      <c r="R1717">
        <v>8</v>
      </c>
      <c r="S1717">
        <v>5</v>
      </c>
      <c r="T1717">
        <v>592</v>
      </c>
      <c r="U1717">
        <v>600</v>
      </c>
      <c r="V1717">
        <v>28</v>
      </c>
      <c r="W1717">
        <v>1796070</v>
      </c>
      <c r="X1717" t="s">
        <v>46</v>
      </c>
      <c r="Y1717" t="s">
        <v>47</v>
      </c>
    </row>
    <row r="1718" spans="1:36" x14ac:dyDescent="0.2">
      <c r="A1718" t="s">
        <v>3210</v>
      </c>
      <c r="F1718" s="1">
        <v>42917</v>
      </c>
      <c r="G1718">
        <v>2017</v>
      </c>
      <c r="H1718" t="s">
        <v>3230</v>
      </c>
      <c r="I1718" t="s">
        <v>6306</v>
      </c>
      <c r="J1718" t="e">
        <f>VLOOKUP(I1718, [2]Sheet3!$A$1:$B$391, 2, FALSE)</f>
        <v>#N/A</v>
      </c>
      <c r="M1718" t="s">
        <v>3231</v>
      </c>
      <c r="N1718" t="s">
        <v>3232</v>
      </c>
      <c r="Q1718">
        <v>26549605</v>
      </c>
      <c r="R1718">
        <v>8</v>
      </c>
      <c r="S1718">
        <v>5</v>
      </c>
      <c r="T1718">
        <v>564</v>
      </c>
      <c r="U1718">
        <v>572</v>
      </c>
      <c r="V1718">
        <v>9</v>
      </c>
      <c r="W1718">
        <v>1473076</v>
      </c>
      <c r="X1718" t="s">
        <v>46</v>
      </c>
      <c r="Y1718" t="s">
        <v>47</v>
      </c>
    </row>
    <row r="1719" spans="1:36" x14ac:dyDescent="0.2">
      <c r="A1719" t="s">
        <v>4783</v>
      </c>
      <c r="F1719" s="1">
        <v>43709</v>
      </c>
      <c r="G1719">
        <v>2019</v>
      </c>
      <c r="H1719" t="s">
        <v>4898</v>
      </c>
      <c r="I1719" t="s">
        <v>6307</v>
      </c>
      <c r="J1719" t="e">
        <f>VLOOKUP(I1719, [2]Sheet3!$A$1:$B$391, 2, FALSE)</f>
        <v>#N/A</v>
      </c>
      <c r="M1719" t="s">
        <v>4900</v>
      </c>
      <c r="N1719" t="s">
        <v>4783</v>
      </c>
      <c r="Q1719">
        <v>16988182</v>
      </c>
      <c r="R1719">
        <v>56</v>
      </c>
      <c r="S1719">
        <v>3</v>
      </c>
      <c r="T1719">
        <v>358</v>
      </c>
      <c r="U1719">
        <v>366</v>
      </c>
      <c r="V1719">
        <v>9</v>
      </c>
      <c r="W1719">
        <v>497548</v>
      </c>
      <c r="X1719" t="s">
        <v>172</v>
      </c>
      <c r="Y1719" t="s">
        <v>47</v>
      </c>
    </row>
    <row r="1720" spans="1:36" x14ac:dyDescent="0.2">
      <c r="A1720" t="s">
        <v>3554</v>
      </c>
      <c r="F1720" s="1">
        <v>43617</v>
      </c>
      <c r="G1720">
        <v>2019</v>
      </c>
      <c r="H1720" t="s">
        <v>3646</v>
      </c>
      <c r="I1720" t="s">
        <v>6308</v>
      </c>
      <c r="J1720" t="e">
        <f>VLOOKUP(I1720, [2]Sheet3!$A$1:$B$391, 2, FALSE)</f>
        <v>#N/A</v>
      </c>
      <c r="M1720" t="s">
        <v>3648</v>
      </c>
      <c r="N1720" t="s">
        <v>3616</v>
      </c>
      <c r="Q1720">
        <v>18340954</v>
      </c>
      <c r="R1720">
        <v>100</v>
      </c>
      <c r="S1720">
        <v>4</v>
      </c>
      <c r="T1720">
        <v>1241</v>
      </c>
      <c r="U1720">
        <v>1253</v>
      </c>
      <c r="V1720">
        <v>39</v>
      </c>
      <c r="W1720">
        <v>776490</v>
      </c>
      <c r="X1720" t="s">
        <v>53</v>
      </c>
      <c r="Y1720" t="s">
        <v>47</v>
      </c>
    </row>
    <row r="1721" spans="1:36" x14ac:dyDescent="0.2">
      <c r="A1721" t="s">
        <v>4783</v>
      </c>
      <c r="F1721" s="1">
        <v>43617</v>
      </c>
      <c r="G1721">
        <v>2019</v>
      </c>
      <c r="H1721" t="s">
        <v>3646</v>
      </c>
      <c r="I1721" t="s">
        <v>6308</v>
      </c>
      <c r="J1721" t="e">
        <f>VLOOKUP(I1721, [2]Sheet3!$A$1:$B$391, 2, FALSE)</f>
        <v>#N/A</v>
      </c>
      <c r="M1721" t="s">
        <v>3648</v>
      </c>
      <c r="N1721" t="s">
        <v>3616</v>
      </c>
      <c r="Q1721">
        <v>18370146</v>
      </c>
      <c r="R1721">
        <v>100</v>
      </c>
      <c r="S1721">
        <v>4</v>
      </c>
      <c r="T1721">
        <v>1241</v>
      </c>
      <c r="U1721">
        <v>1253</v>
      </c>
      <c r="V1721">
        <v>39</v>
      </c>
      <c r="W1721">
        <v>497548</v>
      </c>
      <c r="X1721" t="s">
        <v>53</v>
      </c>
      <c r="Y1721" t="s">
        <v>47</v>
      </c>
    </row>
    <row r="1722" spans="1:36" hidden="1" x14ac:dyDescent="0.2">
      <c r="A1722" t="s">
        <v>1302</v>
      </c>
      <c r="F1722" s="1">
        <v>38899</v>
      </c>
      <c r="G1722">
        <v>2006</v>
      </c>
      <c r="H1722" t="s">
        <v>1467</v>
      </c>
      <c r="I1722" t="s">
        <v>6309</v>
      </c>
      <c r="J1722">
        <f>VLOOKUP(I1722, [2]Sheet3!$A$1:$B$391, 2, FALSE)</f>
        <v>5</v>
      </c>
      <c r="M1722" t="s">
        <v>1469</v>
      </c>
      <c r="N1722" t="s">
        <v>1470</v>
      </c>
      <c r="Q1722">
        <v>6684610</v>
      </c>
      <c r="R1722">
        <v>73</v>
      </c>
      <c r="S1722">
        <v>1</v>
      </c>
      <c r="T1722">
        <v>190</v>
      </c>
      <c r="V1722">
        <v>29</v>
      </c>
      <c r="W1722">
        <v>30767</v>
      </c>
      <c r="X1722" t="s">
        <v>53</v>
      </c>
      <c r="Y1722" t="s">
        <v>47</v>
      </c>
    </row>
    <row r="1723" spans="1:36" hidden="1" x14ac:dyDescent="0.2">
      <c r="A1723" t="s">
        <v>1302</v>
      </c>
      <c r="F1723" s="1">
        <v>39356</v>
      </c>
      <c r="G1723">
        <v>2007</v>
      </c>
      <c r="H1723" t="s">
        <v>1565</v>
      </c>
      <c r="I1723" t="s">
        <v>6309</v>
      </c>
      <c r="J1723">
        <f>VLOOKUP(I1723, [2]Sheet3!$A$1:$B$391, 2, FALSE)</f>
        <v>5</v>
      </c>
      <c r="M1723" t="s">
        <v>1566</v>
      </c>
      <c r="N1723" t="s">
        <v>1336</v>
      </c>
      <c r="Q1723">
        <v>25602031</v>
      </c>
      <c r="R1723">
        <v>74</v>
      </c>
      <c r="S1723">
        <v>2</v>
      </c>
      <c r="T1723">
        <v>315</v>
      </c>
      <c r="U1723">
        <v>325</v>
      </c>
      <c r="V1723">
        <v>15</v>
      </c>
      <c r="W1723">
        <v>30767</v>
      </c>
      <c r="X1723" t="s">
        <v>53</v>
      </c>
      <c r="Y1723" t="s">
        <v>47</v>
      </c>
    </row>
    <row r="1724" spans="1:36" hidden="1" x14ac:dyDescent="0.2">
      <c r="A1724" t="s">
        <v>1302</v>
      </c>
      <c r="F1724" s="1">
        <v>38899</v>
      </c>
      <c r="G1724">
        <v>2006</v>
      </c>
      <c r="H1724" t="s">
        <v>1467</v>
      </c>
      <c r="I1724" t="s">
        <v>6309</v>
      </c>
      <c r="J1724">
        <f>VLOOKUP(I1724, [2]Sheet3!$A$1:$B$391, 2, FALSE)</f>
        <v>5</v>
      </c>
      <c r="M1724" t="s">
        <v>1567</v>
      </c>
      <c r="N1724" t="s">
        <v>1306</v>
      </c>
      <c r="Q1724">
        <v>25602032</v>
      </c>
      <c r="R1724">
        <v>73</v>
      </c>
      <c r="S1724">
        <v>1</v>
      </c>
      <c r="T1724">
        <v>190</v>
      </c>
      <c r="U1724">
        <v>200</v>
      </c>
      <c r="V1724">
        <v>7</v>
      </c>
      <c r="W1724">
        <v>30767</v>
      </c>
      <c r="X1724" t="s">
        <v>53</v>
      </c>
      <c r="Y1724" t="s">
        <v>47</v>
      </c>
    </row>
    <row r="1725" spans="1:36" hidden="1" x14ac:dyDescent="0.2">
      <c r="A1725" t="s">
        <v>5051</v>
      </c>
      <c r="D1725" t="s">
        <v>5052</v>
      </c>
      <c r="E1725" t="s">
        <v>5053</v>
      </c>
      <c r="F1725" s="6">
        <v>43465</v>
      </c>
      <c r="G1725">
        <v>2018</v>
      </c>
      <c r="H1725" t="s">
        <v>6310</v>
      </c>
      <c r="I1725" t="s">
        <v>6309</v>
      </c>
      <c r="J1725" t="s">
        <v>5044</v>
      </c>
      <c r="M1725" t="s">
        <v>6311</v>
      </c>
      <c r="Q1725" s="7">
        <v>177799911424</v>
      </c>
      <c r="R1725">
        <v>85</v>
      </c>
      <c r="S1725">
        <v>4</v>
      </c>
      <c r="T1725" t="s">
        <v>6312</v>
      </c>
      <c r="Z1725" t="s">
        <v>5047</v>
      </c>
      <c r="AB1725" t="s">
        <v>5280</v>
      </c>
      <c r="AC1725" t="s">
        <v>5281</v>
      </c>
      <c r="AD1725" t="s">
        <v>5050</v>
      </c>
      <c r="AE1725" t="s">
        <v>6313</v>
      </c>
      <c r="AF1725" t="s">
        <v>6314</v>
      </c>
      <c r="AG1725" t="s">
        <v>5050</v>
      </c>
      <c r="AH1725" t="s">
        <v>5200</v>
      </c>
      <c r="AI1725" t="s">
        <v>5201</v>
      </c>
      <c r="AJ1725" t="s">
        <v>5050</v>
      </c>
    </row>
    <row r="1726" spans="1:36" hidden="1" x14ac:dyDescent="0.2">
      <c r="A1726" t="s">
        <v>5051</v>
      </c>
      <c r="D1726" t="s">
        <v>5052</v>
      </c>
      <c r="E1726" t="s">
        <v>5053</v>
      </c>
      <c r="F1726" s="6">
        <v>44712</v>
      </c>
      <c r="G1726">
        <v>2022</v>
      </c>
      <c r="H1726" t="s">
        <v>6315</v>
      </c>
      <c r="I1726" t="s">
        <v>6309</v>
      </c>
      <c r="J1726" t="s">
        <v>5044</v>
      </c>
      <c r="M1726" t="s">
        <v>6316</v>
      </c>
      <c r="Q1726" s="7">
        <v>230025472000</v>
      </c>
      <c r="R1726">
        <v>89</v>
      </c>
      <c r="S1726">
        <v>1</v>
      </c>
      <c r="T1726" t="s">
        <v>6317</v>
      </c>
      <c r="Z1726" t="s">
        <v>5047</v>
      </c>
      <c r="AB1726" t="s">
        <v>6318</v>
      </c>
      <c r="AC1726" t="s">
        <v>5281</v>
      </c>
      <c r="AD1726" t="s">
        <v>5050</v>
      </c>
      <c r="AE1726" t="s">
        <v>6319</v>
      </c>
      <c r="AF1726" t="s">
        <v>6096</v>
      </c>
      <c r="AG1726" t="s">
        <v>5050</v>
      </c>
      <c r="AH1726" t="s">
        <v>5200</v>
      </c>
      <c r="AI1726" t="s">
        <v>5201</v>
      </c>
      <c r="AJ1726" t="s">
        <v>5050</v>
      </c>
    </row>
    <row r="1727" spans="1:36" hidden="1" x14ac:dyDescent="0.2">
      <c r="A1727" t="s">
        <v>5051</v>
      </c>
      <c r="D1727" t="s">
        <v>5052</v>
      </c>
      <c r="E1727" t="s">
        <v>5053</v>
      </c>
      <c r="F1727" s="6">
        <v>44227</v>
      </c>
      <c r="G1727">
        <v>2021</v>
      </c>
      <c r="H1727" t="s">
        <v>6320</v>
      </c>
      <c r="I1727" t="s">
        <v>6309</v>
      </c>
      <c r="J1727" t="s">
        <v>5044</v>
      </c>
      <c r="M1727" t="s">
        <v>6321</v>
      </c>
      <c r="Q1727" s="7">
        <v>215041349632</v>
      </c>
      <c r="R1727">
        <v>87</v>
      </c>
      <c r="S1727">
        <v>4</v>
      </c>
      <c r="T1727" t="s">
        <v>6322</v>
      </c>
      <c r="Z1727" t="s">
        <v>5047</v>
      </c>
      <c r="AB1727" t="s">
        <v>6323</v>
      </c>
      <c r="AC1727" t="s">
        <v>5089</v>
      </c>
      <c r="AD1727" t="s">
        <v>5050</v>
      </c>
      <c r="AE1727" t="s">
        <v>5200</v>
      </c>
      <c r="AF1727" t="s">
        <v>5201</v>
      </c>
      <c r="AG1727" t="s">
        <v>5050</v>
      </c>
    </row>
    <row r="1728" spans="1:36" hidden="1" x14ac:dyDescent="0.2">
      <c r="A1728" t="s">
        <v>3554</v>
      </c>
      <c r="F1728" s="1">
        <v>45559</v>
      </c>
      <c r="G1728">
        <v>2024</v>
      </c>
      <c r="H1728" t="s">
        <v>3657</v>
      </c>
      <c r="I1728" t="s">
        <v>6309</v>
      </c>
      <c r="J1728">
        <f>VLOOKUP(I1728, [2]Sheet3!$A$1:$B$391, 2, FALSE)</f>
        <v>5</v>
      </c>
      <c r="M1728" t="s">
        <v>3658</v>
      </c>
      <c r="N1728" t="s">
        <v>3659</v>
      </c>
      <c r="Q1728">
        <v>35422255</v>
      </c>
      <c r="V1728">
        <v>0</v>
      </c>
      <c r="W1728">
        <v>776490</v>
      </c>
      <c r="X1728" t="s">
        <v>53</v>
      </c>
      <c r="Y1728" t="s">
        <v>47</v>
      </c>
    </row>
    <row r="1729" spans="1:25" hidden="1" x14ac:dyDescent="0.2">
      <c r="A1729" t="s">
        <v>3554</v>
      </c>
      <c r="F1729" s="1">
        <v>44287</v>
      </c>
      <c r="G1729">
        <v>2021</v>
      </c>
      <c r="H1729" t="s">
        <v>3681</v>
      </c>
      <c r="I1729" t="s">
        <v>6309</v>
      </c>
      <c r="J1729">
        <f>VLOOKUP(I1729, [2]Sheet3!$A$1:$B$391, 2, FALSE)</f>
        <v>5</v>
      </c>
      <c r="M1729" t="s">
        <v>3684</v>
      </c>
      <c r="N1729" t="s">
        <v>3683</v>
      </c>
      <c r="Q1729">
        <v>24301773</v>
      </c>
      <c r="R1729">
        <v>87</v>
      </c>
      <c r="S1729">
        <v>4</v>
      </c>
      <c r="T1729">
        <v>1152</v>
      </c>
      <c r="U1729">
        <v>1174</v>
      </c>
      <c r="V1729">
        <v>16</v>
      </c>
      <c r="W1729">
        <v>776490</v>
      </c>
      <c r="X1729" t="s">
        <v>53</v>
      </c>
      <c r="Y1729" t="s">
        <v>47</v>
      </c>
    </row>
    <row r="1730" spans="1:25" hidden="1" x14ac:dyDescent="0.2">
      <c r="A1730" t="s">
        <v>4783</v>
      </c>
      <c r="F1730" s="1">
        <v>41821</v>
      </c>
      <c r="G1730">
        <v>2014</v>
      </c>
      <c r="H1730" t="s">
        <v>4814</v>
      </c>
      <c r="I1730" t="s">
        <v>6309</v>
      </c>
      <c r="J1730">
        <f>VLOOKUP(I1730, [2]Sheet3!$A$1:$B$391, 2, FALSE)</f>
        <v>5</v>
      </c>
      <c r="M1730" t="s">
        <v>4815</v>
      </c>
      <c r="N1730" t="s">
        <v>4783</v>
      </c>
      <c r="Q1730">
        <v>8137616</v>
      </c>
      <c r="R1730">
        <v>81</v>
      </c>
      <c r="S1730">
        <v>1</v>
      </c>
      <c r="T1730">
        <v>193</v>
      </c>
      <c r="U1730">
        <v>210</v>
      </c>
      <c r="V1730">
        <v>3</v>
      </c>
      <c r="W1730">
        <v>497548</v>
      </c>
      <c r="X1730" t="s">
        <v>53</v>
      </c>
      <c r="Y1730" t="s">
        <v>47</v>
      </c>
    </row>
    <row r="1731" spans="1:25" hidden="1" x14ac:dyDescent="0.2">
      <c r="A1731" t="s">
        <v>4783</v>
      </c>
      <c r="F1731" s="1">
        <v>42552</v>
      </c>
      <c r="G1731">
        <v>2016</v>
      </c>
      <c r="H1731" t="s">
        <v>4843</v>
      </c>
      <c r="I1731" t="s">
        <v>6309</v>
      </c>
      <c r="J1731">
        <f>VLOOKUP(I1731, [2]Sheet3!$A$1:$B$391, 2, FALSE)</f>
        <v>5</v>
      </c>
      <c r="M1731" t="s">
        <v>4844</v>
      </c>
      <c r="N1731" t="s">
        <v>4783</v>
      </c>
      <c r="Q1731">
        <v>11896714</v>
      </c>
      <c r="R1731">
        <v>83</v>
      </c>
      <c r="S1731">
        <v>1</v>
      </c>
      <c r="T1731">
        <v>253</v>
      </c>
      <c r="U1731">
        <v>270</v>
      </c>
      <c r="V1731">
        <v>4</v>
      </c>
      <c r="W1731">
        <v>497548</v>
      </c>
      <c r="X1731" t="s">
        <v>53</v>
      </c>
      <c r="Y1731" t="s">
        <v>47</v>
      </c>
    </row>
    <row r="1732" spans="1:25" hidden="1" x14ac:dyDescent="0.2">
      <c r="A1732" t="s">
        <v>4783</v>
      </c>
      <c r="F1732" s="1">
        <v>42826</v>
      </c>
      <c r="G1732">
        <v>2017</v>
      </c>
      <c r="H1732" t="s">
        <v>4848</v>
      </c>
      <c r="I1732" t="s">
        <v>6309</v>
      </c>
      <c r="J1732">
        <f>VLOOKUP(I1732, [2]Sheet3!$A$1:$B$391, 2, FALSE)</f>
        <v>5</v>
      </c>
      <c r="M1732" t="s">
        <v>4849</v>
      </c>
      <c r="N1732" t="s">
        <v>4783</v>
      </c>
      <c r="Q1732">
        <v>13495464</v>
      </c>
      <c r="R1732">
        <v>83</v>
      </c>
      <c r="S1732">
        <v>4</v>
      </c>
      <c r="T1732">
        <v>932</v>
      </c>
      <c r="U1732">
        <v>951</v>
      </c>
      <c r="V1732">
        <v>9</v>
      </c>
      <c r="W1732">
        <v>497548</v>
      </c>
      <c r="X1732" t="s">
        <v>53</v>
      </c>
      <c r="Y1732" t="s">
        <v>47</v>
      </c>
    </row>
    <row r="1733" spans="1:25" hidden="1" x14ac:dyDescent="0.2">
      <c r="A1733" t="s">
        <v>4783</v>
      </c>
      <c r="F1733" s="1">
        <v>40087</v>
      </c>
      <c r="G1733">
        <v>2009</v>
      </c>
      <c r="H1733" t="s">
        <v>4888</v>
      </c>
      <c r="I1733" t="s">
        <v>6309</v>
      </c>
      <c r="J1733">
        <f>VLOOKUP(I1733, [2]Sheet3!$A$1:$B$391, 2, FALSE)</f>
        <v>5</v>
      </c>
      <c r="M1733" t="s">
        <v>4889</v>
      </c>
      <c r="N1733" t="s">
        <v>4890</v>
      </c>
      <c r="Q1733">
        <v>4792042</v>
      </c>
      <c r="R1733">
        <v>76</v>
      </c>
      <c r="S1733">
        <v>2</v>
      </c>
      <c r="T1733">
        <v>310</v>
      </c>
      <c r="U1733">
        <v>327</v>
      </c>
      <c r="V1733">
        <v>2</v>
      </c>
      <c r="W1733">
        <v>497548</v>
      </c>
      <c r="X1733" t="s">
        <v>53</v>
      </c>
      <c r="Y1733" t="s">
        <v>47</v>
      </c>
    </row>
    <row r="1734" spans="1:25" hidden="1" x14ac:dyDescent="0.2">
      <c r="A1734" t="s">
        <v>4783</v>
      </c>
      <c r="F1734" s="1">
        <v>44197</v>
      </c>
      <c r="G1734">
        <v>2021</v>
      </c>
      <c r="H1734" t="s">
        <v>4918</v>
      </c>
      <c r="I1734" t="s">
        <v>6309</v>
      </c>
      <c r="J1734">
        <f>VLOOKUP(I1734, [2]Sheet3!$A$1:$B$391, 2, FALSE)</f>
        <v>5</v>
      </c>
      <c r="M1734" t="s">
        <v>4920</v>
      </c>
      <c r="N1734" t="s">
        <v>4783</v>
      </c>
      <c r="Q1734">
        <v>23293851</v>
      </c>
      <c r="R1734">
        <v>87</v>
      </c>
      <c r="S1734">
        <v>3</v>
      </c>
      <c r="T1734">
        <v>1031</v>
      </c>
      <c r="U1734">
        <v>1051</v>
      </c>
      <c r="V1734">
        <v>5</v>
      </c>
      <c r="W1734">
        <v>497548</v>
      </c>
      <c r="X1734" t="s">
        <v>53</v>
      </c>
      <c r="Y1734" t="s">
        <v>47</v>
      </c>
    </row>
    <row r="1735" spans="1:25" hidden="1" x14ac:dyDescent="0.2">
      <c r="A1735" t="s">
        <v>4783</v>
      </c>
      <c r="F1735" s="1">
        <v>44378</v>
      </c>
      <c r="G1735">
        <v>2021</v>
      </c>
      <c r="H1735" t="s">
        <v>4927</v>
      </c>
      <c r="I1735" t="s">
        <v>6309</v>
      </c>
      <c r="J1735">
        <f>VLOOKUP(I1735, [2]Sheet3!$A$1:$B$391, 2, FALSE)</f>
        <v>5</v>
      </c>
      <c r="M1735" t="s">
        <v>4928</v>
      </c>
      <c r="N1735" t="s">
        <v>4841</v>
      </c>
      <c r="Q1735">
        <v>25299935</v>
      </c>
      <c r="R1735">
        <v>88</v>
      </c>
      <c r="S1735">
        <v>1</v>
      </c>
      <c r="T1735">
        <v>414</v>
      </c>
      <c r="U1735">
        <v>448</v>
      </c>
      <c r="V1735">
        <v>11</v>
      </c>
      <c r="W1735">
        <v>497548</v>
      </c>
      <c r="X1735" t="s">
        <v>53</v>
      </c>
      <c r="Y1735" t="s">
        <v>47</v>
      </c>
    </row>
    <row r="1736" spans="1:25" hidden="1" x14ac:dyDescent="0.2">
      <c r="A1736" t="s">
        <v>4783</v>
      </c>
      <c r="F1736" s="1">
        <v>44743</v>
      </c>
      <c r="G1736">
        <v>2022</v>
      </c>
      <c r="H1736" t="s">
        <v>4943</v>
      </c>
      <c r="I1736" t="s">
        <v>6309</v>
      </c>
      <c r="J1736">
        <f>VLOOKUP(I1736, [2]Sheet3!$A$1:$B$391, 2, FALSE)</f>
        <v>5</v>
      </c>
      <c r="M1736" t="s">
        <v>4944</v>
      </c>
      <c r="N1736" t="s">
        <v>4945</v>
      </c>
      <c r="Q1736">
        <v>28382037</v>
      </c>
      <c r="R1736">
        <v>89</v>
      </c>
      <c r="S1736">
        <v>1</v>
      </c>
      <c r="T1736">
        <v>90</v>
      </c>
      <c r="U1736">
        <v>111</v>
      </c>
      <c r="V1736">
        <v>7</v>
      </c>
      <c r="W1736">
        <v>497548</v>
      </c>
      <c r="X1736" t="s">
        <v>53</v>
      </c>
      <c r="Y1736" t="s">
        <v>47</v>
      </c>
    </row>
    <row r="1737" spans="1:25" hidden="1" x14ac:dyDescent="0.2">
      <c r="A1737" t="s">
        <v>4783</v>
      </c>
      <c r="F1737" s="1">
        <v>40179</v>
      </c>
      <c r="G1737">
        <v>2010</v>
      </c>
      <c r="H1737" t="s">
        <v>4978</v>
      </c>
      <c r="I1737" t="s">
        <v>6309</v>
      </c>
      <c r="J1737">
        <f>VLOOKUP(I1737, [2]Sheet3!$A$1:$B$391, 2, FALSE)</f>
        <v>5</v>
      </c>
      <c r="M1737" t="s">
        <v>4979</v>
      </c>
      <c r="N1737" t="s">
        <v>4783</v>
      </c>
      <c r="Q1737">
        <v>4792032</v>
      </c>
      <c r="R1737">
        <v>76</v>
      </c>
      <c r="S1737">
        <v>3</v>
      </c>
      <c r="T1737">
        <v>846</v>
      </c>
      <c r="U1737">
        <v>847</v>
      </c>
      <c r="V1737">
        <v>0</v>
      </c>
      <c r="W1737">
        <v>497548</v>
      </c>
      <c r="X1737" t="s">
        <v>53</v>
      </c>
      <c r="Y1737" t="s">
        <v>2164</v>
      </c>
    </row>
    <row r="1738" spans="1:25" x14ac:dyDescent="0.2">
      <c r="A1738" t="s">
        <v>3842</v>
      </c>
      <c r="F1738" s="1">
        <v>43435</v>
      </c>
      <c r="G1738">
        <v>2018</v>
      </c>
      <c r="H1738" t="s">
        <v>3950</v>
      </c>
      <c r="I1738" t="s">
        <v>6324</v>
      </c>
      <c r="J1738" t="e">
        <f>VLOOKUP(I1738, [2]Sheet3!$A$1:$B$391, 2, FALSE)</f>
        <v>#N/A</v>
      </c>
      <c r="M1738" t="s">
        <v>3952</v>
      </c>
      <c r="N1738" t="s">
        <v>3842</v>
      </c>
      <c r="Q1738">
        <v>15701603</v>
      </c>
      <c r="R1738">
        <v>21</v>
      </c>
      <c r="S1738">
        <v>5</v>
      </c>
      <c r="T1738">
        <v>477</v>
      </c>
      <c r="U1738">
        <v>490</v>
      </c>
      <c r="V1738">
        <v>41</v>
      </c>
      <c r="W1738">
        <v>86383</v>
      </c>
      <c r="X1738" t="s">
        <v>172</v>
      </c>
      <c r="Y1738" t="s">
        <v>47</v>
      </c>
    </row>
    <row r="1739" spans="1:25" x14ac:dyDescent="0.2">
      <c r="A1739" t="s">
        <v>193</v>
      </c>
      <c r="F1739" s="1">
        <v>41640</v>
      </c>
      <c r="G1739">
        <v>2014</v>
      </c>
      <c r="H1739" t="s">
        <v>223</v>
      </c>
      <c r="I1739" t="s">
        <v>6325</v>
      </c>
      <c r="J1739" t="e">
        <f>VLOOKUP(I1739, [2]Sheet3!$A$1:$B$391, 2, FALSE)</f>
        <v>#N/A</v>
      </c>
      <c r="M1739" t="s">
        <v>225</v>
      </c>
      <c r="N1739" t="s">
        <v>204</v>
      </c>
      <c r="Q1739">
        <v>16582383</v>
      </c>
      <c r="V1739">
        <v>3</v>
      </c>
      <c r="W1739">
        <v>542688</v>
      </c>
      <c r="X1739" t="s">
        <v>70</v>
      </c>
      <c r="Y1739" t="s">
        <v>192</v>
      </c>
    </row>
    <row r="1740" spans="1:25" x14ac:dyDescent="0.2">
      <c r="A1740" t="s">
        <v>193</v>
      </c>
      <c r="F1740" s="1">
        <v>40909</v>
      </c>
      <c r="G1740">
        <v>2012</v>
      </c>
      <c r="H1740" t="s">
        <v>226</v>
      </c>
      <c r="I1740" t="s">
        <v>6325</v>
      </c>
      <c r="J1740" t="e">
        <f>VLOOKUP(I1740, [2]Sheet3!$A$1:$B$391, 2, FALSE)</f>
        <v>#N/A</v>
      </c>
      <c r="M1740" t="s">
        <v>227</v>
      </c>
      <c r="N1740" t="s">
        <v>228</v>
      </c>
      <c r="Q1740">
        <v>16582384</v>
      </c>
      <c r="V1740">
        <v>4</v>
      </c>
      <c r="W1740">
        <v>542688</v>
      </c>
      <c r="X1740" t="s">
        <v>70</v>
      </c>
      <c r="Y1740" t="s">
        <v>192</v>
      </c>
    </row>
    <row r="1741" spans="1:25" x14ac:dyDescent="0.2">
      <c r="A1741" t="s">
        <v>193</v>
      </c>
      <c r="F1741" s="1">
        <v>40544</v>
      </c>
      <c r="G1741">
        <v>2011</v>
      </c>
      <c r="H1741" t="s">
        <v>229</v>
      </c>
      <c r="I1741" t="s">
        <v>6325</v>
      </c>
      <c r="J1741" t="e">
        <f>VLOOKUP(I1741, [2]Sheet3!$A$1:$B$391, 2, FALSE)</f>
        <v>#N/A</v>
      </c>
      <c r="M1741" t="s">
        <v>230</v>
      </c>
      <c r="N1741" t="s">
        <v>231</v>
      </c>
      <c r="Q1741">
        <v>16582386</v>
      </c>
      <c r="V1741">
        <v>8</v>
      </c>
      <c r="W1741">
        <v>542688</v>
      </c>
      <c r="X1741" t="s">
        <v>70</v>
      </c>
      <c r="Y1741" t="s">
        <v>192</v>
      </c>
    </row>
    <row r="1742" spans="1:25" x14ac:dyDescent="0.2">
      <c r="A1742" t="s">
        <v>193</v>
      </c>
      <c r="F1742" s="1">
        <v>40544</v>
      </c>
      <c r="G1742">
        <v>2011</v>
      </c>
      <c r="H1742" t="s">
        <v>232</v>
      </c>
      <c r="I1742" t="s">
        <v>6325</v>
      </c>
      <c r="J1742" t="e">
        <f>VLOOKUP(I1742, [2]Sheet3!$A$1:$B$391, 2, FALSE)</f>
        <v>#N/A</v>
      </c>
      <c r="M1742" t="s">
        <v>233</v>
      </c>
      <c r="N1742" t="s">
        <v>193</v>
      </c>
      <c r="Q1742">
        <v>16582387</v>
      </c>
      <c r="V1742">
        <v>0</v>
      </c>
      <c r="W1742">
        <v>542688</v>
      </c>
      <c r="X1742" t="s">
        <v>70</v>
      </c>
      <c r="Y1742" t="s">
        <v>192</v>
      </c>
    </row>
    <row r="1743" spans="1:25" x14ac:dyDescent="0.2">
      <c r="A1743" t="s">
        <v>619</v>
      </c>
      <c r="F1743" s="1">
        <v>42370</v>
      </c>
      <c r="G1743">
        <v>2016</v>
      </c>
      <c r="H1743" t="s">
        <v>693</v>
      </c>
      <c r="I1743" t="s">
        <v>6325</v>
      </c>
      <c r="J1743" t="e">
        <f>VLOOKUP(I1743, [2]Sheet3!$A$1:$B$391, 2, FALSE)</f>
        <v>#N/A</v>
      </c>
      <c r="M1743" t="s">
        <v>694</v>
      </c>
      <c r="N1743" t="s">
        <v>619</v>
      </c>
      <c r="Q1743">
        <v>34920366</v>
      </c>
      <c r="V1743">
        <v>1</v>
      </c>
      <c r="W1743">
        <v>747899</v>
      </c>
      <c r="X1743" t="s">
        <v>70</v>
      </c>
      <c r="Y1743" t="s">
        <v>192</v>
      </c>
    </row>
    <row r="1744" spans="1:25" x14ac:dyDescent="0.2">
      <c r="A1744" t="s">
        <v>619</v>
      </c>
      <c r="F1744" s="1">
        <v>41640</v>
      </c>
      <c r="G1744">
        <v>2014</v>
      </c>
      <c r="H1744" t="s">
        <v>695</v>
      </c>
      <c r="I1744" t="s">
        <v>6325</v>
      </c>
      <c r="J1744" t="e">
        <f>VLOOKUP(I1744, [2]Sheet3!$A$1:$B$391, 2, FALSE)</f>
        <v>#N/A</v>
      </c>
      <c r="M1744" t="s">
        <v>696</v>
      </c>
      <c r="N1744" t="s">
        <v>619</v>
      </c>
      <c r="Q1744">
        <v>16598318</v>
      </c>
      <c r="V1744">
        <v>0</v>
      </c>
      <c r="W1744">
        <v>747899</v>
      </c>
      <c r="X1744" t="s">
        <v>70</v>
      </c>
      <c r="Y1744" t="s">
        <v>192</v>
      </c>
    </row>
    <row r="1745" spans="1:25" x14ac:dyDescent="0.2">
      <c r="A1745" t="s">
        <v>619</v>
      </c>
      <c r="F1745" s="1">
        <v>41640</v>
      </c>
      <c r="G1745">
        <v>2014</v>
      </c>
      <c r="H1745" t="s">
        <v>697</v>
      </c>
      <c r="I1745" t="s">
        <v>6325</v>
      </c>
      <c r="J1745" t="e">
        <f>VLOOKUP(I1745, [2]Sheet3!$A$1:$B$391, 2, FALSE)</f>
        <v>#N/A</v>
      </c>
      <c r="M1745" t="s">
        <v>698</v>
      </c>
      <c r="N1745" t="s">
        <v>633</v>
      </c>
      <c r="Q1745">
        <v>16598319</v>
      </c>
      <c r="V1745">
        <v>0</v>
      </c>
      <c r="W1745">
        <v>747899</v>
      </c>
      <c r="X1745" t="s">
        <v>70</v>
      </c>
      <c r="Y1745" t="s">
        <v>192</v>
      </c>
    </row>
    <row r="1746" spans="1:25" x14ac:dyDescent="0.2">
      <c r="A1746" t="s">
        <v>619</v>
      </c>
      <c r="F1746" s="1">
        <v>40909</v>
      </c>
      <c r="G1746">
        <v>2012</v>
      </c>
      <c r="H1746" t="s">
        <v>699</v>
      </c>
      <c r="I1746" t="s">
        <v>6325</v>
      </c>
      <c r="J1746" t="e">
        <f>VLOOKUP(I1746, [2]Sheet3!$A$1:$B$391, 2, FALSE)</f>
        <v>#N/A</v>
      </c>
      <c r="M1746" t="s">
        <v>700</v>
      </c>
      <c r="N1746" t="s">
        <v>619</v>
      </c>
      <c r="Q1746">
        <v>16598323</v>
      </c>
      <c r="V1746">
        <v>0</v>
      </c>
      <c r="W1746">
        <v>747899</v>
      </c>
      <c r="X1746" t="s">
        <v>70</v>
      </c>
      <c r="Y1746" t="s">
        <v>192</v>
      </c>
    </row>
    <row r="1747" spans="1:25" x14ac:dyDescent="0.2">
      <c r="A1747" t="s">
        <v>701</v>
      </c>
      <c r="F1747" s="1">
        <v>40909</v>
      </c>
      <c r="G1747">
        <v>2012</v>
      </c>
      <c r="H1747" t="s">
        <v>710</v>
      </c>
      <c r="I1747" t="s">
        <v>6325</v>
      </c>
      <c r="J1747" t="e">
        <f>VLOOKUP(I1747, [2]Sheet3!$A$1:$B$391, 2, FALSE)</f>
        <v>#N/A</v>
      </c>
      <c r="M1747" t="s">
        <v>711</v>
      </c>
      <c r="N1747" t="s">
        <v>701</v>
      </c>
      <c r="Q1747">
        <v>16574322</v>
      </c>
      <c r="V1747">
        <v>4</v>
      </c>
      <c r="W1747">
        <v>542690</v>
      </c>
      <c r="X1747" t="s">
        <v>70</v>
      </c>
      <c r="Y1747" t="s">
        <v>192</v>
      </c>
    </row>
    <row r="1748" spans="1:25" x14ac:dyDescent="0.2">
      <c r="A1748" t="s">
        <v>701</v>
      </c>
      <c r="F1748" s="1">
        <v>40179</v>
      </c>
      <c r="G1748">
        <v>2010</v>
      </c>
      <c r="H1748" t="s">
        <v>712</v>
      </c>
      <c r="I1748" t="s">
        <v>6325</v>
      </c>
      <c r="J1748" t="e">
        <f>VLOOKUP(I1748, [2]Sheet3!$A$1:$B$391, 2, FALSE)</f>
        <v>#N/A</v>
      </c>
      <c r="M1748" t="s">
        <v>713</v>
      </c>
      <c r="N1748" t="s">
        <v>701</v>
      </c>
      <c r="Q1748">
        <v>16574323</v>
      </c>
      <c r="V1748">
        <v>5</v>
      </c>
      <c r="W1748">
        <v>542690</v>
      </c>
      <c r="X1748" t="s">
        <v>70</v>
      </c>
      <c r="Y1748" t="s">
        <v>192</v>
      </c>
    </row>
    <row r="1749" spans="1:25" x14ac:dyDescent="0.2">
      <c r="A1749" t="s">
        <v>701</v>
      </c>
      <c r="F1749" s="1">
        <v>41640</v>
      </c>
      <c r="G1749">
        <v>2014</v>
      </c>
      <c r="H1749" t="s">
        <v>714</v>
      </c>
      <c r="I1749" t="s">
        <v>6325</v>
      </c>
      <c r="J1749" t="e">
        <f>VLOOKUP(I1749, [2]Sheet3!$A$1:$B$391, 2, FALSE)</f>
        <v>#N/A</v>
      </c>
      <c r="M1749" t="s">
        <v>715</v>
      </c>
      <c r="N1749" t="s">
        <v>701</v>
      </c>
      <c r="Q1749">
        <v>26550436</v>
      </c>
      <c r="V1749">
        <v>8</v>
      </c>
      <c r="W1749">
        <v>542690</v>
      </c>
      <c r="X1749" t="s">
        <v>70</v>
      </c>
      <c r="Y1749" t="s">
        <v>192</v>
      </c>
    </row>
    <row r="1750" spans="1:25" x14ac:dyDescent="0.2">
      <c r="A1750" t="s">
        <v>716</v>
      </c>
      <c r="F1750" s="1">
        <v>44197</v>
      </c>
      <c r="G1750">
        <v>2021</v>
      </c>
      <c r="H1750" t="s">
        <v>720</v>
      </c>
      <c r="I1750" t="s">
        <v>6325</v>
      </c>
      <c r="J1750" t="e">
        <f>VLOOKUP(I1750, [2]Sheet3!$A$1:$B$391, 2, FALSE)</f>
        <v>#N/A</v>
      </c>
      <c r="M1750" t="s">
        <v>721</v>
      </c>
      <c r="N1750" t="s">
        <v>716</v>
      </c>
      <c r="Q1750">
        <v>36688768</v>
      </c>
      <c r="V1750">
        <v>0</v>
      </c>
      <c r="W1750">
        <v>2098145</v>
      </c>
      <c r="X1750" t="s">
        <v>70</v>
      </c>
      <c r="Y1750" t="s">
        <v>192</v>
      </c>
    </row>
    <row r="1751" spans="1:25" x14ac:dyDescent="0.2">
      <c r="A1751" t="s">
        <v>716</v>
      </c>
      <c r="F1751" s="1">
        <v>45292</v>
      </c>
      <c r="G1751">
        <v>2024</v>
      </c>
      <c r="H1751" t="s">
        <v>722</v>
      </c>
      <c r="I1751" t="s">
        <v>6325</v>
      </c>
      <c r="J1751" t="e">
        <f>VLOOKUP(I1751, [2]Sheet3!$A$1:$B$391, 2, FALSE)</f>
        <v>#N/A</v>
      </c>
      <c r="M1751" t="s">
        <v>723</v>
      </c>
      <c r="N1751" t="s">
        <v>716</v>
      </c>
      <c r="Q1751">
        <v>36688764</v>
      </c>
      <c r="V1751">
        <v>0</v>
      </c>
      <c r="W1751">
        <v>2098145</v>
      </c>
      <c r="X1751" t="s">
        <v>70</v>
      </c>
      <c r="Y1751" t="s">
        <v>192</v>
      </c>
    </row>
    <row r="1752" spans="1:25" x14ac:dyDescent="0.2">
      <c r="A1752" t="s">
        <v>716</v>
      </c>
      <c r="F1752" s="1">
        <v>44562</v>
      </c>
      <c r="G1752">
        <v>2022</v>
      </c>
      <c r="H1752" t="s">
        <v>724</v>
      </c>
      <c r="I1752" t="s">
        <v>6325</v>
      </c>
      <c r="J1752" t="e">
        <f>VLOOKUP(I1752, [2]Sheet3!$A$1:$B$391, 2, FALSE)</f>
        <v>#N/A</v>
      </c>
      <c r="M1752" t="s">
        <v>725</v>
      </c>
      <c r="N1752" t="s">
        <v>716</v>
      </c>
      <c r="Q1752">
        <v>36688765</v>
      </c>
      <c r="V1752">
        <v>0</v>
      </c>
      <c r="W1752">
        <v>2098145</v>
      </c>
      <c r="X1752" t="s">
        <v>70</v>
      </c>
      <c r="Y1752" t="s">
        <v>192</v>
      </c>
    </row>
    <row r="1753" spans="1:25" x14ac:dyDescent="0.2">
      <c r="A1753" t="s">
        <v>716</v>
      </c>
      <c r="F1753" s="1">
        <v>43831</v>
      </c>
      <c r="G1753">
        <v>2020</v>
      </c>
      <c r="H1753" t="s">
        <v>726</v>
      </c>
      <c r="I1753" t="s">
        <v>6325</v>
      </c>
      <c r="J1753" t="e">
        <f>VLOOKUP(I1753, [2]Sheet3!$A$1:$B$391, 2, FALSE)</f>
        <v>#N/A</v>
      </c>
      <c r="M1753" t="s">
        <v>727</v>
      </c>
      <c r="N1753" t="s">
        <v>716</v>
      </c>
      <c r="Q1753">
        <v>36688766</v>
      </c>
      <c r="V1753">
        <v>0</v>
      </c>
      <c r="W1753">
        <v>2098145</v>
      </c>
      <c r="X1753" t="s">
        <v>70</v>
      </c>
      <c r="Y1753" t="s">
        <v>192</v>
      </c>
    </row>
    <row r="1754" spans="1:25" x14ac:dyDescent="0.2">
      <c r="A1754" t="s">
        <v>763</v>
      </c>
      <c r="F1754" s="1">
        <v>43101</v>
      </c>
      <c r="G1754">
        <v>2018</v>
      </c>
      <c r="H1754" t="s">
        <v>764</v>
      </c>
      <c r="I1754" t="s">
        <v>6325</v>
      </c>
      <c r="J1754" t="e">
        <f>VLOOKUP(I1754, [2]Sheet3!$A$1:$B$391, 2, FALSE)</f>
        <v>#N/A</v>
      </c>
      <c r="M1754" t="s">
        <v>765</v>
      </c>
      <c r="N1754" t="s">
        <v>766</v>
      </c>
      <c r="Q1754">
        <v>16616889</v>
      </c>
      <c r="V1754">
        <v>6</v>
      </c>
      <c r="W1754">
        <v>841758</v>
      </c>
      <c r="X1754" t="s">
        <v>70</v>
      </c>
      <c r="Y1754" t="s">
        <v>192</v>
      </c>
    </row>
    <row r="1755" spans="1:25" x14ac:dyDescent="0.2">
      <c r="A1755" t="s">
        <v>905</v>
      </c>
      <c r="F1755" s="1">
        <v>42736</v>
      </c>
      <c r="G1755">
        <v>2017</v>
      </c>
      <c r="H1755" t="s">
        <v>973</v>
      </c>
      <c r="I1755" t="s">
        <v>6325</v>
      </c>
      <c r="J1755" t="e">
        <f>VLOOKUP(I1755, [2]Sheet3!$A$1:$B$391, 2, FALSE)</f>
        <v>#N/A</v>
      </c>
      <c r="M1755" t="s">
        <v>974</v>
      </c>
      <c r="N1755" t="s">
        <v>975</v>
      </c>
      <c r="Q1755">
        <v>33842979</v>
      </c>
      <c r="V1755">
        <v>0</v>
      </c>
      <c r="W1755">
        <v>747901</v>
      </c>
      <c r="X1755" t="s">
        <v>70</v>
      </c>
      <c r="Y1755" t="s">
        <v>192</v>
      </c>
    </row>
    <row r="1756" spans="1:25" x14ac:dyDescent="0.2">
      <c r="A1756" t="s">
        <v>905</v>
      </c>
      <c r="F1756" s="1">
        <v>40909</v>
      </c>
      <c r="G1756">
        <v>2012</v>
      </c>
      <c r="H1756" t="s">
        <v>976</v>
      </c>
      <c r="I1756" t="s">
        <v>6325</v>
      </c>
      <c r="J1756" t="e">
        <f>VLOOKUP(I1756, [2]Sheet3!$A$1:$B$391, 2, FALSE)</f>
        <v>#N/A</v>
      </c>
      <c r="M1756" t="s">
        <v>977</v>
      </c>
      <c r="N1756" t="s">
        <v>915</v>
      </c>
      <c r="Q1756">
        <v>16598328</v>
      </c>
      <c r="V1756">
        <v>5</v>
      </c>
      <c r="W1756">
        <v>747901</v>
      </c>
      <c r="X1756" t="s">
        <v>70</v>
      </c>
      <c r="Y1756" t="s">
        <v>192</v>
      </c>
    </row>
    <row r="1757" spans="1:25" x14ac:dyDescent="0.2">
      <c r="A1757" t="s">
        <v>905</v>
      </c>
      <c r="F1757" s="1">
        <v>38718</v>
      </c>
      <c r="G1757">
        <v>2006</v>
      </c>
      <c r="H1757" t="s">
        <v>978</v>
      </c>
      <c r="I1757" t="s">
        <v>6325</v>
      </c>
      <c r="J1757" t="e">
        <f>VLOOKUP(I1757, [2]Sheet3!$A$1:$B$391, 2, FALSE)</f>
        <v>#N/A</v>
      </c>
      <c r="M1757" t="s">
        <v>979</v>
      </c>
      <c r="N1757" t="s">
        <v>915</v>
      </c>
      <c r="Q1757">
        <v>16598329</v>
      </c>
      <c r="V1757">
        <v>1</v>
      </c>
      <c r="W1757">
        <v>747901</v>
      </c>
      <c r="X1757" t="s">
        <v>70</v>
      </c>
      <c r="Y1757" t="s">
        <v>192</v>
      </c>
    </row>
    <row r="1758" spans="1:25" x14ac:dyDescent="0.2">
      <c r="A1758" t="s">
        <v>905</v>
      </c>
      <c r="F1758" s="1">
        <v>41640</v>
      </c>
      <c r="G1758">
        <v>2014</v>
      </c>
      <c r="H1758" t="s">
        <v>980</v>
      </c>
      <c r="I1758" t="s">
        <v>6325</v>
      </c>
      <c r="J1758" t="e">
        <f>VLOOKUP(I1758, [2]Sheet3!$A$1:$B$391, 2, FALSE)</f>
        <v>#N/A</v>
      </c>
      <c r="M1758" t="s">
        <v>981</v>
      </c>
      <c r="N1758" t="s">
        <v>921</v>
      </c>
      <c r="Q1758">
        <v>16598333</v>
      </c>
      <c r="V1758">
        <v>0</v>
      </c>
      <c r="W1758">
        <v>747901</v>
      </c>
      <c r="X1758" t="s">
        <v>70</v>
      </c>
      <c r="Y1758" t="s">
        <v>192</v>
      </c>
    </row>
    <row r="1759" spans="1:25" x14ac:dyDescent="0.2">
      <c r="A1759" t="s">
        <v>905</v>
      </c>
      <c r="F1759" s="1">
        <v>41275</v>
      </c>
      <c r="G1759">
        <v>2013</v>
      </c>
      <c r="H1759" t="s">
        <v>982</v>
      </c>
      <c r="I1759" t="s">
        <v>6325</v>
      </c>
      <c r="J1759" t="e">
        <f>VLOOKUP(I1759, [2]Sheet3!$A$1:$B$391, 2, FALSE)</f>
        <v>#N/A</v>
      </c>
      <c r="M1759" t="s">
        <v>983</v>
      </c>
      <c r="N1759" t="s">
        <v>934</v>
      </c>
      <c r="Q1759">
        <v>16598334</v>
      </c>
      <c r="V1759">
        <v>2</v>
      </c>
      <c r="W1759">
        <v>747901</v>
      </c>
      <c r="X1759" t="s">
        <v>70</v>
      </c>
      <c r="Y1759" t="s">
        <v>192</v>
      </c>
    </row>
    <row r="1760" spans="1:25" x14ac:dyDescent="0.2">
      <c r="A1760" t="s">
        <v>905</v>
      </c>
      <c r="F1760" s="1">
        <v>41275</v>
      </c>
      <c r="G1760">
        <v>2013</v>
      </c>
      <c r="H1760" t="s">
        <v>984</v>
      </c>
      <c r="I1760" t="s">
        <v>6325</v>
      </c>
      <c r="J1760" t="e">
        <f>VLOOKUP(I1760, [2]Sheet3!$A$1:$B$391, 2, FALSE)</f>
        <v>#N/A</v>
      </c>
      <c r="M1760" t="s">
        <v>985</v>
      </c>
      <c r="N1760" t="s">
        <v>986</v>
      </c>
      <c r="Q1760">
        <v>16598335</v>
      </c>
      <c r="V1760">
        <v>4</v>
      </c>
      <c r="W1760">
        <v>747901</v>
      </c>
      <c r="X1760" t="s">
        <v>70</v>
      </c>
      <c r="Y1760" t="s">
        <v>192</v>
      </c>
    </row>
    <row r="1761" spans="1:25" x14ac:dyDescent="0.2">
      <c r="A1761" t="s">
        <v>987</v>
      </c>
      <c r="F1761" s="1">
        <v>39083</v>
      </c>
      <c r="G1761">
        <v>2007</v>
      </c>
      <c r="H1761" t="s">
        <v>1130</v>
      </c>
      <c r="I1761" t="s">
        <v>6325</v>
      </c>
      <c r="J1761" t="e">
        <f>VLOOKUP(I1761, [2]Sheet3!$A$1:$B$391, 2, FALSE)</f>
        <v>#N/A</v>
      </c>
      <c r="M1761" t="s">
        <v>1131</v>
      </c>
      <c r="N1761" t="s">
        <v>987</v>
      </c>
      <c r="Q1761">
        <v>16567618</v>
      </c>
      <c r="V1761">
        <v>1</v>
      </c>
      <c r="W1761">
        <v>450134</v>
      </c>
      <c r="X1761" t="s">
        <v>70</v>
      </c>
      <c r="Y1761" t="s">
        <v>192</v>
      </c>
    </row>
    <row r="1762" spans="1:25" x14ac:dyDescent="0.2">
      <c r="A1762" t="s">
        <v>987</v>
      </c>
      <c r="F1762" s="1">
        <v>40179</v>
      </c>
      <c r="G1762">
        <v>2010</v>
      </c>
      <c r="H1762" t="s">
        <v>1132</v>
      </c>
      <c r="I1762" t="s">
        <v>6325</v>
      </c>
      <c r="J1762" t="e">
        <f>VLOOKUP(I1762, [2]Sheet3!$A$1:$B$391, 2, FALSE)</f>
        <v>#N/A</v>
      </c>
      <c r="M1762" t="s">
        <v>1134</v>
      </c>
      <c r="N1762" t="s">
        <v>1006</v>
      </c>
      <c r="Q1762">
        <v>16567619</v>
      </c>
      <c r="V1762">
        <v>0</v>
      </c>
      <c r="W1762">
        <v>450134</v>
      </c>
      <c r="X1762" t="s">
        <v>70</v>
      </c>
      <c r="Y1762" t="s">
        <v>192</v>
      </c>
    </row>
    <row r="1763" spans="1:25" x14ac:dyDescent="0.2">
      <c r="A1763" t="s">
        <v>1135</v>
      </c>
      <c r="F1763" s="1">
        <v>40179</v>
      </c>
      <c r="G1763">
        <v>2010</v>
      </c>
      <c r="H1763" t="s">
        <v>1238</v>
      </c>
      <c r="I1763" t="s">
        <v>6325</v>
      </c>
      <c r="J1763" t="e">
        <f>VLOOKUP(I1763, [2]Sheet3!$A$1:$B$391, 2, FALSE)</f>
        <v>#N/A</v>
      </c>
      <c r="M1763" t="s">
        <v>1239</v>
      </c>
      <c r="N1763" t="s">
        <v>1240</v>
      </c>
      <c r="Q1763">
        <v>16506431</v>
      </c>
      <c r="V1763">
        <v>10</v>
      </c>
      <c r="W1763">
        <v>202082</v>
      </c>
      <c r="X1763" t="s">
        <v>70</v>
      </c>
      <c r="Y1763" t="s">
        <v>192</v>
      </c>
    </row>
    <row r="1764" spans="1:25" x14ac:dyDescent="0.2">
      <c r="A1764" t="s">
        <v>1302</v>
      </c>
      <c r="F1764" s="1">
        <v>38353</v>
      </c>
      <c r="G1764">
        <v>2005</v>
      </c>
      <c r="H1764" t="s">
        <v>1611</v>
      </c>
      <c r="I1764" t="s">
        <v>6325</v>
      </c>
      <c r="J1764" t="e">
        <f>VLOOKUP(I1764, [2]Sheet3!$A$1:$B$391, 2, FALSE)</f>
        <v>#N/A</v>
      </c>
      <c r="M1764" t="s">
        <v>1612</v>
      </c>
      <c r="N1764" t="s">
        <v>1331</v>
      </c>
      <c r="Q1764">
        <v>16455175</v>
      </c>
      <c r="V1764">
        <v>0</v>
      </c>
      <c r="W1764">
        <v>30767</v>
      </c>
      <c r="X1764" t="s">
        <v>70</v>
      </c>
      <c r="Y1764" t="s">
        <v>192</v>
      </c>
    </row>
    <row r="1765" spans="1:25" x14ac:dyDescent="0.2">
      <c r="A1765" t="s">
        <v>2099</v>
      </c>
      <c r="F1765" s="1">
        <v>43466</v>
      </c>
      <c r="G1765">
        <v>2019</v>
      </c>
      <c r="H1765" t="s">
        <v>2103</v>
      </c>
      <c r="I1765" t="s">
        <v>6325</v>
      </c>
      <c r="J1765" t="e">
        <f>VLOOKUP(I1765, [2]Sheet3!$A$1:$B$391, 2, FALSE)</f>
        <v>#N/A</v>
      </c>
      <c r="M1765" t="s">
        <v>2104</v>
      </c>
      <c r="N1765" t="s">
        <v>2099</v>
      </c>
      <c r="Q1765">
        <v>30365655</v>
      </c>
      <c r="V1765">
        <v>0</v>
      </c>
      <c r="W1765">
        <v>1796072</v>
      </c>
      <c r="X1765" t="s">
        <v>70</v>
      </c>
      <c r="Y1765" t="s">
        <v>192</v>
      </c>
    </row>
    <row r="1766" spans="1:25" x14ac:dyDescent="0.2">
      <c r="A1766" t="s">
        <v>2167</v>
      </c>
      <c r="F1766" s="1">
        <v>41640</v>
      </c>
      <c r="G1766">
        <v>2014</v>
      </c>
      <c r="H1766" t="s">
        <v>980</v>
      </c>
      <c r="I1766" t="s">
        <v>6325</v>
      </c>
      <c r="J1766" t="e">
        <f>VLOOKUP(I1766, [2]Sheet3!$A$1:$B$391, 2, FALSE)</f>
        <v>#N/A</v>
      </c>
      <c r="M1766" t="s">
        <v>981</v>
      </c>
      <c r="N1766" t="s">
        <v>921</v>
      </c>
      <c r="Q1766">
        <v>16567620</v>
      </c>
      <c r="V1766">
        <v>0</v>
      </c>
      <c r="W1766">
        <v>450135</v>
      </c>
      <c r="X1766" t="s">
        <v>70</v>
      </c>
      <c r="Y1766" t="s">
        <v>192</v>
      </c>
    </row>
    <row r="1767" spans="1:25" x14ac:dyDescent="0.2">
      <c r="A1767" t="s">
        <v>2263</v>
      </c>
      <c r="F1767" s="1">
        <v>40909</v>
      </c>
      <c r="G1767">
        <v>2012</v>
      </c>
      <c r="H1767" t="s">
        <v>2304</v>
      </c>
      <c r="I1767" t="s">
        <v>6325</v>
      </c>
      <c r="J1767" t="e">
        <f>VLOOKUP(I1767, [2]Sheet3!$A$1:$B$391, 2, FALSE)</f>
        <v>#N/A</v>
      </c>
      <c r="M1767" t="s">
        <v>2305</v>
      </c>
      <c r="N1767" t="s">
        <v>2306</v>
      </c>
      <c r="Q1767">
        <v>16538022</v>
      </c>
      <c r="V1767">
        <v>1</v>
      </c>
      <c r="W1767">
        <v>427492</v>
      </c>
      <c r="X1767" t="s">
        <v>70</v>
      </c>
      <c r="Y1767" t="s">
        <v>192</v>
      </c>
    </row>
    <row r="1768" spans="1:25" x14ac:dyDescent="0.2">
      <c r="A1768" t="s">
        <v>2263</v>
      </c>
      <c r="F1768" s="1">
        <v>39814</v>
      </c>
      <c r="G1768">
        <v>2009</v>
      </c>
      <c r="H1768" t="s">
        <v>2307</v>
      </c>
      <c r="I1768" t="s">
        <v>6325</v>
      </c>
      <c r="J1768" t="e">
        <f>VLOOKUP(I1768, [2]Sheet3!$A$1:$B$391, 2, FALSE)</f>
        <v>#N/A</v>
      </c>
      <c r="M1768" t="s">
        <v>2308</v>
      </c>
      <c r="N1768" t="s">
        <v>2267</v>
      </c>
      <c r="Q1768">
        <v>16538023</v>
      </c>
      <c r="V1768">
        <v>0</v>
      </c>
      <c r="W1768">
        <v>427492</v>
      </c>
      <c r="X1768" t="s">
        <v>70</v>
      </c>
      <c r="Y1768" t="s">
        <v>192</v>
      </c>
    </row>
    <row r="1769" spans="1:25" x14ac:dyDescent="0.2">
      <c r="A1769" t="s">
        <v>2263</v>
      </c>
      <c r="F1769" s="1">
        <v>41275</v>
      </c>
      <c r="G1769">
        <v>2013</v>
      </c>
      <c r="H1769" t="s">
        <v>2309</v>
      </c>
      <c r="I1769" t="s">
        <v>6325</v>
      </c>
      <c r="J1769" t="e">
        <f>VLOOKUP(I1769, [2]Sheet3!$A$1:$B$391, 2, FALSE)</f>
        <v>#N/A</v>
      </c>
      <c r="M1769" t="s">
        <v>2310</v>
      </c>
      <c r="N1769" t="s">
        <v>2293</v>
      </c>
      <c r="Q1769">
        <v>16538014</v>
      </c>
      <c r="V1769">
        <v>1</v>
      </c>
      <c r="W1769">
        <v>427492</v>
      </c>
      <c r="X1769" t="s">
        <v>70</v>
      </c>
      <c r="Y1769" t="s">
        <v>192</v>
      </c>
    </row>
    <row r="1770" spans="1:25" x14ac:dyDescent="0.2">
      <c r="A1770" t="s">
        <v>2263</v>
      </c>
      <c r="F1770" s="1">
        <v>40909</v>
      </c>
      <c r="G1770">
        <v>2012</v>
      </c>
      <c r="H1770" t="s">
        <v>976</v>
      </c>
      <c r="I1770" t="s">
        <v>6325</v>
      </c>
      <c r="J1770" t="e">
        <f>VLOOKUP(I1770, [2]Sheet3!$A$1:$B$391, 2, FALSE)</f>
        <v>#N/A</v>
      </c>
      <c r="M1770" t="s">
        <v>977</v>
      </c>
      <c r="N1770" t="s">
        <v>915</v>
      </c>
      <c r="Q1770">
        <v>16538017</v>
      </c>
      <c r="V1770">
        <v>5</v>
      </c>
      <c r="W1770">
        <v>427492</v>
      </c>
      <c r="X1770" t="s">
        <v>70</v>
      </c>
      <c r="Y1770" t="s">
        <v>192</v>
      </c>
    </row>
    <row r="1771" spans="1:25" x14ac:dyDescent="0.2">
      <c r="A1771" t="s">
        <v>2263</v>
      </c>
      <c r="F1771" s="1">
        <v>38718</v>
      </c>
      <c r="G1771">
        <v>2006</v>
      </c>
      <c r="H1771" t="s">
        <v>978</v>
      </c>
      <c r="I1771" t="s">
        <v>6325</v>
      </c>
      <c r="J1771" t="e">
        <f>VLOOKUP(I1771, [2]Sheet3!$A$1:$B$391, 2, FALSE)</f>
        <v>#N/A</v>
      </c>
      <c r="M1771" t="s">
        <v>979</v>
      </c>
      <c r="N1771" t="s">
        <v>915</v>
      </c>
      <c r="Q1771">
        <v>16538020</v>
      </c>
      <c r="V1771">
        <v>1</v>
      </c>
      <c r="W1771">
        <v>427492</v>
      </c>
      <c r="X1771" t="s">
        <v>70</v>
      </c>
      <c r="Y1771" t="s">
        <v>192</v>
      </c>
    </row>
    <row r="1772" spans="1:25" x14ac:dyDescent="0.2">
      <c r="A1772" t="s">
        <v>2816</v>
      </c>
      <c r="F1772" s="1">
        <v>40179</v>
      </c>
      <c r="G1772">
        <v>2010</v>
      </c>
      <c r="H1772" t="s">
        <v>2857</v>
      </c>
      <c r="I1772" t="s">
        <v>6325</v>
      </c>
      <c r="J1772" t="e">
        <f>VLOOKUP(I1772, [2]Sheet3!$A$1:$B$391, 2, FALSE)</f>
        <v>#N/A</v>
      </c>
      <c r="M1772" t="s">
        <v>2858</v>
      </c>
      <c r="N1772" t="s">
        <v>2853</v>
      </c>
      <c r="Q1772">
        <v>16569462</v>
      </c>
      <c r="V1772">
        <v>1</v>
      </c>
      <c r="W1772">
        <v>492286</v>
      </c>
      <c r="X1772" t="s">
        <v>70</v>
      </c>
      <c r="Y1772" t="s">
        <v>192</v>
      </c>
    </row>
    <row r="1773" spans="1:25" x14ac:dyDescent="0.2">
      <c r="A1773" t="s">
        <v>2816</v>
      </c>
      <c r="F1773" s="1">
        <v>42370</v>
      </c>
      <c r="G1773">
        <v>2016</v>
      </c>
      <c r="H1773" t="s">
        <v>2859</v>
      </c>
      <c r="I1773" t="s">
        <v>6325</v>
      </c>
      <c r="J1773" t="e">
        <f>VLOOKUP(I1773, [2]Sheet3!$A$1:$B$391, 2, FALSE)</f>
        <v>#N/A</v>
      </c>
      <c r="M1773" t="s">
        <v>2860</v>
      </c>
      <c r="N1773" t="s">
        <v>2861</v>
      </c>
      <c r="Q1773">
        <v>16569463</v>
      </c>
      <c r="V1773">
        <v>0</v>
      </c>
      <c r="W1773">
        <v>492286</v>
      </c>
      <c r="X1773" t="s">
        <v>70</v>
      </c>
      <c r="Y1773" t="s">
        <v>192</v>
      </c>
    </row>
    <row r="1774" spans="1:25" x14ac:dyDescent="0.2">
      <c r="A1774" t="s">
        <v>2816</v>
      </c>
      <c r="F1774" s="1">
        <v>42005</v>
      </c>
      <c r="G1774">
        <v>2015</v>
      </c>
      <c r="H1774" t="s">
        <v>2862</v>
      </c>
      <c r="I1774" t="s">
        <v>6325</v>
      </c>
      <c r="J1774" t="e">
        <f>VLOOKUP(I1774, [2]Sheet3!$A$1:$B$391, 2, FALSE)</f>
        <v>#N/A</v>
      </c>
      <c r="M1774" t="s">
        <v>2863</v>
      </c>
      <c r="N1774" t="s">
        <v>2833</v>
      </c>
      <c r="Q1774">
        <v>16569465</v>
      </c>
      <c r="V1774">
        <v>4</v>
      </c>
      <c r="W1774">
        <v>492286</v>
      </c>
      <c r="X1774" t="s">
        <v>70</v>
      </c>
      <c r="Y1774" t="s">
        <v>192</v>
      </c>
    </row>
    <row r="1775" spans="1:25" x14ac:dyDescent="0.2">
      <c r="A1775" t="s">
        <v>2816</v>
      </c>
      <c r="F1775" s="1">
        <v>42005</v>
      </c>
      <c r="G1775">
        <v>2015</v>
      </c>
      <c r="H1775" t="s">
        <v>2864</v>
      </c>
      <c r="I1775" t="s">
        <v>6325</v>
      </c>
      <c r="J1775" t="e">
        <f>VLOOKUP(I1775, [2]Sheet3!$A$1:$B$391, 2, FALSE)</f>
        <v>#N/A</v>
      </c>
      <c r="M1775" t="s">
        <v>2865</v>
      </c>
      <c r="N1775" t="s">
        <v>2816</v>
      </c>
      <c r="Q1775">
        <v>16812059</v>
      </c>
      <c r="V1775">
        <v>0</v>
      </c>
      <c r="W1775">
        <v>492286</v>
      </c>
      <c r="X1775" t="s">
        <v>70</v>
      </c>
      <c r="Y1775" t="s">
        <v>192</v>
      </c>
    </row>
    <row r="1776" spans="1:25" x14ac:dyDescent="0.2">
      <c r="A1776" t="s">
        <v>2816</v>
      </c>
      <c r="F1776" s="1">
        <v>42005</v>
      </c>
      <c r="G1776">
        <v>2015</v>
      </c>
      <c r="H1776" t="s">
        <v>2866</v>
      </c>
      <c r="I1776" t="s">
        <v>6325</v>
      </c>
      <c r="J1776" t="e">
        <f>VLOOKUP(I1776, [2]Sheet3!$A$1:$B$391, 2, FALSE)</f>
        <v>#N/A</v>
      </c>
      <c r="M1776" t="s">
        <v>2867</v>
      </c>
      <c r="N1776" t="s">
        <v>2833</v>
      </c>
      <c r="Q1776">
        <v>16812071</v>
      </c>
      <c r="V1776">
        <v>0</v>
      </c>
      <c r="W1776">
        <v>492286</v>
      </c>
      <c r="X1776" t="s">
        <v>70</v>
      </c>
      <c r="Y1776" t="s">
        <v>192</v>
      </c>
    </row>
    <row r="1777" spans="1:25" x14ac:dyDescent="0.2">
      <c r="A1777" t="s">
        <v>3186</v>
      </c>
      <c r="F1777" s="1">
        <v>42736</v>
      </c>
      <c r="G1777">
        <v>2017</v>
      </c>
      <c r="H1777" t="s">
        <v>3207</v>
      </c>
      <c r="I1777" t="s">
        <v>6325</v>
      </c>
      <c r="J1777" t="e">
        <f>VLOOKUP(I1777, [2]Sheet3!$A$1:$B$391, 2, FALSE)</f>
        <v>#N/A</v>
      </c>
      <c r="M1777" t="s">
        <v>3208</v>
      </c>
      <c r="N1777" t="s">
        <v>3209</v>
      </c>
      <c r="Q1777">
        <v>16138353</v>
      </c>
      <c r="V1777">
        <v>2</v>
      </c>
      <c r="W1777">
        <v>450136</v>
      </c>
      <c r="X1777" t="s">
        <v>70</v>
      </c>
      <c r="Y1777" t="s">
        <v>192</v>
      </c>
    </row>
    <row r="1778" spans="1:25" x14ac:dyDescent="0.2">
      <c r="A1778" t="s">
        <v>3309</v>
      </c>
      <c r="F1778" s="1">
        <v>39083</v>
      </c>
      <c r="G1778">
        <v>2007</v>
      </c>
      <c r="H1778" t="s">
        <v>3383</v>
      </c>
      <c r="I1778" t="s">
        <v>6325</v>
      </c>
      <c r="J1778" t="e">
        <f>VLOOKUP(I1778, [2]Sheet3!$A$1:$B$391, 2, FALSE)</f>
        <v>#N/A</v>
      </c>
      <c r="M1778" t="s">
        <v>3384</v>
      </c>
      <c r="N1778" t="s">
        <v>3320</v>
      </c>
      <c r="Q1778">
        <v>16525778</v>
      </c>
      <c r="V1778">
        <v>0</v>
      </c>
      <c r="W1778">
        <v>333875</v>
      </c>
      <c r="X1778" t="s">
        <v>70</v>
      </c>
      <c r="Y1778" t="s">
        <v>192</v>
      </c>
    </row>
    <row r="1779" spans="1:25" x14ac:dyDescent="0.2">
      <c r="A1779" t="s">
        <v>3309</v>
      </c>
      <c r="F1779" s="1">
        <v>38353</v>
      </c>
      <c r="G1779">
        <v>2005</v>
      </c>
      <c r="H1779" t="s">
        <v>3385</v>
      </c>
      <c r="I1779" t="s">
        <v>6325</v>
      </c>
      <c r="J1779" t="e">
        <f>VLOOKUP(I1779, [2]Sheet3!$A$1:$B$391, 2, FALSE)</f>
        <v>#N/A</v>
      </c>
      <c r="M1779" t="s">
        <v>3386</v>
      </c>
      <c r="N1779" t="s">
        <v>3331</v>
      </c>
      <c r="Q1779">
        <v>16525781</v>
      </c>
      <c r="V1779">
        <v>1</v>
      </c>
      <c r="W1779">
        <v>333875</v>
      </c>
      <c r="X1779" t="s">
        <v>70</v>
      </c>
      <c r="Y1779" t="s">
        <v>192</v>
      </c>
    </row>
    <row r="1780" spans="1:25" x14ac:dyDescent="0.2">
      <c r="A1780" t="s">
        <v>3309</v>
      </c>
      <c r="F1780" s="1">
        <v>39083</v>
      </c>
      <c r="G1780">
        <v>2007</v>
      </c>
      <c r="H1780" t="s">
        <v>3387</v>
      </c>
      <c r="I1780" t="s">
        <v>6325</v>
      </c>
      <c r="J1780" t="e">
        <f>VLOOKUP(I1780, [2]Sheet3!$A$1:$B$391, 2, FALSE)</f>
        <v>#N/A</v>
      </c>
      <c r="M1780" t="s">
        <v>3388</v>
      </c>
      <c r="N1780" t="s">
        <v>3323</v>
      </c>
      <c r="Q1780">
        <v>16525783</v>
      </c>
      <c r="V1780">
        <v>3</v>
      </c>
      <c r="W1780">
        <v>333875</v>
      </c>
      <c r="X1780" t="s">
        <v>70</v>
      </c>
      <c r="Y1780" t="s">
        <v>192</v>
      </c>
    </row>
    <row r="1781" spans="1:25" x14ac:dyDescent="0.2">
      <c r="A1781" t="s">
        <v>3309</v>
      </c>
      <c r="F1781" s="1">
        <v>41640</v>
      </c>
      <c r="G1781">
        <v>2014</v>
      </c>
      <c r="H1781" t="s">
        <v>3389</v>
      </c>
      <c r="I1781" t="s">
        <v>6325</v>
      </c>
      <c r="J1781" t="e">
        <f>VLOOKUP(I1781, [2]Sheet3!$A$1:$B$391, 2, FALSE)</f>
        <v>#N/A</v>
      </c>
      <c r="M1781" t="s">
        <v>3390</v>
      </c>
      <c r="N1781" t="s">
        <v>3346</v>
      </c>
      <c r="Q1781">
        <v>16525786</v>
      </c>
      <c r="V1781">
        <v>0</v>
      </c>
      <c r="W1781">
        <v>333875</v>
      </c>
      <c r="X1781" t="s">
        <v>70</v>
      </c>
      <c r="Y1781" t="s">
        <v>192</v>
      </c>
    </row>
    <row r="1782" spans="1:25" x14ac:dyDescent="0.2">
      <c r="A1782" t="s">
        <v>3309</v>
      </c>
      <c r="F1782" s="1">
        <v>41640</v>
      </c>
      <c r="G1782">
        <v>2014</v>
      </c>
      <c r="H1782" t="s">
        <v>980</v>
      </c>
      <c r="I1782" t="s">
        <v>6325</v>
      </c>
      <c r="J1782" t="e">
        <f>VLOOKUP(I1782, [2]Sheet3!$A$1:$B$391, 2, FALSE)</f>
        <v>#N/A</v>
      </c>
      <c r="M1782" t="s">
        <v>981</v>
      </c>
      <c r="N1782" t="s">
        <v>921</v>
      </c>
      <c r="Q1782">
        <v>16525787</v>
      </c>
      <c r="V1782">
        <v>0</v>
      </c>
      <c r="W1782">
        <v>333875</v>
      </c>
      <c r="X1782" t="s">
        <v>70</v>
      </c>
      <c r="Y1782" t="s">
        <v>192</v>
      </c>
    </row>
    <row r="1783" spans="1:25" x14ac:dyDescent="0.2">
      <c r="A1783" t="s">
        <v>3309</v>
      </c>
      <c r="F1783" s="1">
        <v>40909</v>
      </c>
      <c r="G1783">
        <v>2012</v>
      </c>
      <c r="H1783" t="s">
        <v>3391</v>
      </c>
      <c r="I1783" t="s">
        <v>6325</v>
      </c>
      <c r="J1783" t="e">
        <f>VLOOKUP(I1783, [2]Sheet3!$A$1:$B$391, 2, FALSE)</f>
        <v>#N/A</v>
      </c>
      <c r="M1783" t="s">
        <v>3392</v>
      </c>
      <c r="N1783" t="s">
        <v>3349</v>
      </c>
      <c r="Q1783">
        <v>16525791</v>
      </c>
      <c r="V1783">
        <v>2</v>
      </c>
      <c r="W1783">
        <v>333875</v>
      </c>
      <c r="X1783" t="s">
        <v>70</v>
      </c>
      <c r="Y1783" t="s">
        <v>192</v>
      </c>
    </row>
    <row r="1784" spans="1:25" x14ac:dyDescent="0.2">
      <c r="A1784" t="s">
        <v>3309</v>
      </c>
      <c r="F1784" s="1">
        <v>40179</v>
      </c>
      <c r="G1784">
        <v>2010</v>
      </c>
      <c r="H1784" t="s">
        <v>3393</v>
      </c>
      <c r="I1784" t="s">
        <v>6325</v>
      </c>
      <c r="J1784" t="e">
        <f>VLOOKUP(I1784, [2]Sheet3!$A$1:$B$391, 2, FALSE)</f>
        <v>#N/A</v>
      </c>
      <c r="M1784" t="s">
        <v>3394</v>
      </c>
      <c r="N1784" t="s">
        <v>3395</v>
      </c>
      <c r="Q1784">
        <v>16525792</v>
      </c>
      <c r="V1784">
        <v>2</v>
      </c>
      <c r="W1784">
        <v>333875</v>
      </c>
      <c r="X1784" t="s">
        <v>70</v>
      </c>
      <c r="Y1784" t="s">
        <v>192</v>
      </c>
    </row>
    <row r="1785" spans="1:25" x14ac:dyDescent="0.2">
      <c r="A1785" t="s">
        <v>3398</v>
      </c>
      <c r="F1785" s="1">
        <v>42736</v>
      </c>
      <c r="G1785">
        <v>2017</v>
      </c>
      <c r="H1785" t="s">
        <v>3408</v>
      </c>
      <c r="I1785" t="s">
        <v>6325</v>
      </c>
      <c r="J1785" t="e">
        <f>VLOOKUP(I1785, [2]Sheet3!$A$1:$B$391, 2, FALSE)</f>
        <v>#N/A</v>
      </c>
      <c r="M1785" t="s">
        <v>3409</v>
      </c>
      <c r="N1785" t="s">
        <v>3398</v>
      </c>
      <c r="Q1785">
        <v>16612126</v>
      </c>
      <c r="V1785">
        <v>10</v>
      </c>
      <c r="W1785">
        <v>841763</v>
      </c>
      <c r="X1785" t="s">
        <v>70</v>
      </c>
      <c r="Y1785" t="s">
        <v>192</v>
      </c>
    </row>
    <row r="1786" spans="1:25" x14ac:dyDescent="0.2">
      <c r="A1786" t="s">
        <v>3498</v>
      </c>
      <c r="F1786" s="1">
        <v>42736</v>
      </c>
      <c r="G1786">
        <v>2017</v>
      </c>
      <c r="H1786" t="s">
        <v>3551</v>
      </c>
      <c r="I1786" t="s">
        <v>6325</v>
      </c>
      <c r="J1786" t="e">
        <f>VLOOKUP(I1786, [2]Sheet3!$A$1:$B$391, 2, FALSE)</f>
        <v>#N/A</v>
      </c>
      <c r="M1786" t="s">
        <v>3552</v>
      </c>
      <c r="N1786" t="s">
        <v>3553</v>
      </c>
      <c r="Q1786">
        <v>15835316</v>
      </c>
      <c r="V1786">
        <v>1</v>
      </c>
      <c r="W1786">
        <v>542694</v>
      </c>
      <c r="X1786" t="s">
        <v>70</v>
      </c>
      <c r="Y1786" t="s">
        <v>192</v>
      </c>
    </row>
    <row r="1787" spans="1:25" x14ac:dyDescent="0.2">
      <c r="A1787" t="s">
        <v>3554</v>
      </c>
      <c r="F1787" s="1">
        <v>43101</v>
      </c>
      <c r="G1787">
        <v>2018</v>
      </c>
      <c r="H1787" t="s">
        <v>3699</v>
      </c>
      <c r="I1787" t="s">
        <v>6325</v>
      </c>
      <c r="J1787" t="e">
        <f>VLOOKUP(I1787, [2]Sheet3!$A$1:$B$391, 2, FALSE)</f>
        <v>#N/A</v>
      </c>
      <c r="M1787" t="s">
        <v>3700</v>
      </c>
      <c r="N1787" t="s">
        <v>3554</v>
      </c>
      <c r="Q1787">
        <v>17340330</v>
      </c>
      <c r="V1787">
        <v>1</v>
      </c>
      <c r="W1787">
        <v>776490</v>
      </c>
      <c r="X1787" t="s">
        <v>70</v>
      </c>
      <c r="Y1787" t="s">
        <v>192</v>
      </c>
    </row>
    <row r="1788" spans="1:25" x14ac:dyDescent="0.2">
      <c r="A1788" t="s">
        <v>3554</v>
      </c>
      <c r="F1788" s="1">
        <v>43101</v>
      </c>
      <c r="G1788">
        <v>2018</v>
      </c>
      <c r="H1788" t="s">
        <v>3701</v>
      </c>
      <c r="I1788" t="s">
        <v>6325</v>
      </c>
      <c r="J1788" t="e">
        <f>VLOOKUP(I1788, [2]Sheet3!$A$1:$B$391, 2, FALSE)</f>
        <v>#N/A</v>
      </c>
      <c r="M1788" t="s">
        <v>3703</v>
      </c>
      <c r="N1788" t="s">
        <v>3554</v>
      </c>
      <c r="Q1788">
        <v>16243795</v>
      </c>
      <c r="V1788">
        <v>2</v>
      </c>
      <c r="W1788">
        <v>776490</v>
      </c>
      <c r="X1788" t="s">
        <v>70</v>
      </c>
      <c r="Y1788" t="s">
        <v>192</v>
      </c>
    </row>
    <row r="1789" spans="1:25" x14ac:dyDescent="0.2">
      <c r="A1789" t="s">
        <v>3554</v>
      </c>
      <c r="F1789" s="1">
        <v>43101</v>
      </c>
      <c r="G1789">
        <v>2018</v>
      </c>
      <c r="H1789" t="s">
        <v>3704</v>
      </c>
      <c r="I1789" t="s">
        <v>6325</v>
      </c>
      <c r="J1789" t="e">
        <f>VLOOKUP(I1789, [2]Sheet3!$A$1:$B$391, 2, FALSE)</f>
        <v>#N/A</v>
      </c>
      <c r="M1789" t="s">
        <v>3706</v>
      </c>
      <c r="N1789" t="s">
        <v>3554</v>
      </c>
      <c r="Q1789">
        <v>16243796</v>
      </c>
      <c r="V1789">
        <v>0</v>
      </c>
      <c r="W1789">
        <v>776490</v>
      </c>
      <c r="X1789" t="s">
        <v>70</v>
      </c>
      <c r="Y1789" t="s">
        <v>192</v>
      </c>
    </row>
    <row r="1790" spans="1:25" x14ac:dyDescent="0.2">
      <c r="A1790" t="s">
        <v>3554</v>
      </c>
      <c r="F1790" s="1">
        <v>42370</v>
      </c>
      <c r="G1790">
        <v>2016</v>
      </c>
      <c r="H1790" t="s">
        <v>3707</v>
      </c>
      <c r="I1790" t="s">
        <v>6325</v>
      </c>
      <c r="J1790" t="e">
        <f>VLOOKUP(I1790, [2]Sheet3!$A$1:$B$391, 2, FALSE)</f>
        <v>#N/A</v>
      </c>
      <c r="M1790" t="s">
        <v>3708</v>
      </c>
      <c r="N1790" t="s">
        <v>3554</v>
      </c>
      <c r="Q1790">
        <v>16604148</v>
      </c>
      <c r="V1790">
        <v>8</v>
      </c>
      <c r="W1790">
        <v>776490</v>
      </c>
      <c r="X1790" t="s">
        <v>70</v>
      </c>
      <c r="Y1790" t="s">
        <v>192</v>
      </c>
    </row>
    <row r="1791" spans="1:25" x14ac:dyDescent="0.2">
      <c r="A1791" t="s">
        <v>3554</v>
      </c>
      <c r="F1791" s="1">
        <v>42005</v>
      </c>
      <c r="G1791">
        <v>2015</v>
      </c>
      <c r="H1791" t="s">
        <v>3709</v>
      </c>
      <c r="I1791" t="s">
        <v>6325</v>
      </c>
      <c r="J1791" t="e">
        <f>VLOOKUP(I1791, [2]Sheet3!$A$1:$B$391, 2, FALSE)</f>
        <v>#N/A</v>
      </c>
      <c r="M1791" t="s">
        <v>3710</v>
      </c>
      <c r="N1791" t="s">
        <v>3554</v>
      </c>
      <c r="Q1791">
        <v>16604149</v>
      </c>
      <c r="V1791">
        <v>2</v>
      </c>
      <c r="W1791">
        <v>776490</v>
      </c>
      <c r="X1791" t="s">
        <v>70</v>
      </c>
      <c r="Y1791" t="s">
        <v>192</v>
      </c>
    </row>
    <row r="1792" spans="1:25" x14ac:dyDescent="0.2">
      <c r="A1792" t="s">
        <v>3554</v>
      </c>
      <c r="F1792" s="1">
        <v>42005</v>
      </c>
      <c r="G1792">
        <v>2015</v>
      </c>
      <c r="H1792" t="s">
        <v>3711</v>
      </c>
      <c r="I1792" t="s">
        <v>6325</v>
      </c>
      <c r="J1792" t="e">
        <f>VLOOKUP(I1792, [2]Sheet3!$A$1:$B$391, 2, FALSE)</f>
        <v>#N/A</v>
      </c>
      <c r="M1792" t="s">
        <v>3712</v>
      </c>
      <c r="N1792" t="s">
        <v>3586</v>
      </c>
      <c r="Q1792">
        <v>16604152</v>
      </c>
      <c r="V1792">
        <v>2</v>
      </c>
      <c r="W1792">
        <v>776490</v>
      </c>
      <c r="X1792" t="s">
        <v>70</v>
      </c>
      <c r="Y1792" t="s">
        <v>192</v>
      </c>
    </row>
    <row r="1793" spans="1:25" x14ac:dyDescent="0.2">
      <c r="A1793" t="s">
        <v>3554</v>
      </c>
      <c r="F1793" s="1">
        <v>42005</v>
      </c>
      <c r="G1793">
        <v>2015</v>
      </c>
      <c r="H1793" t="s">
        <v>3713</v>
      </c>
      <c r="I1793" t="s">
        <v>6325</v>
      </c>
      <c r="J1793" t="e">
        <f>VLOOKUP(I1793, [2]Sheet3!$A$1:$B$391, 2, FALSE)</f>
        <v>#N/A</v>
      </c>
      <c r="M1793" t="s">
        <v>3714</v>
      </c>
      <c r="N1793" t="s">
        <v>3554</v>
      </c>
      <c r="Q1793">
        <v>16604154</v>
      </c>
      <c r="V1793">
        <v>0</v>
      </c>
      <c r="W1793">
        <v>776490</v>
      </c>
      <c r="X1793" t="s">
        <v>70</v>
      </c>
      <c r="Y1793" t="s">
        <v>192</v>
      </c>
    </row>
    <row r="1794" spans="1:25" x14ac:dyDescent="0.2">
      <c r="A1794" t="s">
        <v>3554</v>
      </c>
      <c r="F1794" s="1">
        <v>42005</v>
      </c>
      <c r="G1794">
        <v>2015</v>
      </c>
      <c r="H1794" t="s">
        <v>3715</v>
      </c>
      <c r="I1794" t="s">
        <v>6325</v>
      </c>
      <c r="J1794" t="e">
        <f>VLOOKUP(I1794, [2]Sheet3!$A$1:$B$391, 2, FALSE)</f>
        <v>#N/A</v>
      </c>
      <c r="M1794" t="s">
        <v>3716</v>
      </c>
      <c r="N1794" t="s">
        <v>3616</v>
      </c>
      <c r="Q1794">
        <v>16604158</v>
      </c>
      <c r="V1794">
        <v>4</v>
      </c>
      <c r="W1794">
        <v>776490</v>
      </c>
      <c r="X1794" t="s">
        <v>70</v>
      </c>
      <c r="Y1794" t="s">
        <v>192</v>
      </c>
    </row>
    <row r="1795" spans="1:25" x14ac:dyDescent="0.2">
      <c r="A1795" t="s">
        <v>3554</v>
      </c>
      <c r="F1795" s="1">
        <v>41640</v>
      </c>
      <c r="G1795">
        <v>2014</v>
      </c>
      <c r="H1795" t="s">
        <v>3717</v>
      </c>
      <c r="I1795" t="s">
        <v>6325</v>
      </c>
      <c r="J1795" t="e">
        <f>VLOOKUP(I1795, [2]Sheet3!$A$1:$B$391, 2, FALSE)</f>
        <v>#N/A</v>
      </c>
      <c r="M1795" t="s">
        <v>3718</v>
      </c>
      <c r="N1795" t="s">
        <v>3554</v>
      </c>
      <c r="Q1795">
        <v>16604161</v>
      </c>
      <c r="V1795">
        <v>2</v>
      </c>
      <c r="W1795">
        <v>776490</v>
      </c>
      <c r="X1795" t="s">
        <v>70</v>
      </c>
      <c r="Y1795" t="s">
        <v>192</v>
      </c>
    </row>
    <row r="1796" spans="1:25" x14ac:dyDescent="0.2">
      <c r="A1796" t="s">
        <v>3554</v>
      </c>
      <c r="F1796" s="1">
        <v>41640</v>
      </c>
      <c r="G1796">
        <v>2014</v>
      </c>
      <c r="H1796" t="s">
        <v>3719</v>
      </c>
      <c r="I1796" t="s">
        <v>6325</v>
      </c>
      <c r="J1796" t="e">
        <f>VLOOKUP(I1796, [2]Sheet3!$A$1:$B$391, 2, FALSE)</f>
        <v>#N/A</v>
      </c>
      <c r="M1796" t="s">
        <v>3720</v>
      </c>
      <c r="N1796" t="s">
        <v>3554</v>
      </c>
      <c r="Q1796">
        <v>16604162</v>
      </c>
      <c r="V1796">
        <v>0</v>
      </c>
      <c r="W1796">
        <v>776490</v>
      </c>
      <c r="X1796" t="s">
        <v>70</v>
      </c>
      <c r="Y1796" t="s">
        <v>192</v>
      </c>
    </row>
    <row r="1797" spans="1:25" x14ac:dyDescent="0.2">
      <c r="A1797" t="s">
        <v>3554</v>
      </c>
      <c r="F1797" s="1">
        <v>41640</v>
      </c>
      <c r="G1797">
        <v>2014</v>
      </c>
      <c r="H1797" t="s">
        <v>3721</v>
      </c>
      <c r="I1797" t="s">
        <v>6325</v>
      </c>
      <c r="J1797" t="e">
        <f>VLOOKUP(I1797, [2]Sheet3!$A$1:$B$391, 2, FALSE)</f>
        <v>#N/A</v>
      </c>
      <c r="M1797" t="s">
        <v>3722</v>
      </c>
      <c r="N1797" t="s">
        <v>3554</v>
      </c>
      <c r="Q1797">
        <v>16604165</v>
      </c>
      <c r="V1797">
        <v>2</v>
      </c>
      <c r="W1797">
        <v>776490</v>
      </c>
      <c r="X1797" t="s">
        <v>70</v>
      </c>
      <c r="Y1797" t="s">
        <v>192</v>
      </c>
    </row>
    <row r="1798" spans="1:25" x14ac:dyDescent="0.2">
      <c r="A1798" t="s">
        <v>3554</v>
      </c>
      <c r="F1798" s="1">
        <v>41275</v>
      </c>
      <c r="G1798">
        <v>2013</v>
      </c>
      <c r="H1798" t="s">
        <v>3723</v>
      </c>
      <c r="I1798" t="s">
        <v>6325</v>
      </c>
      <c r="J1798" t="e">
        <f>VLOOKUP(I1798, [2]Sheet3!$A$1:$B$391, 2, FALSE)</f>
        <v>#N/A</v>
      </c>
      <c r="M1798" t="s">
        <v>3724</v>
      </c>
      <c r="N1798" t="s">
        <v>3554</v>
      </c>
      <c r="Q1798">
        <v>16604172</v>
      </c>
      <c r="V1798">
        <v>1</v>
      </c>
      <c r="W1798">
        <v>776490</v>
      </c>
      <c r="X1798" t="s">
        <v>70</v>
      </c>
      <c r="Y1798" t="s">
        <v>192</v>
      </c>
    </row>
    <row r="1799" spans="1:25" x14ac:dyDescent="0.2">
      <c r="A1799" t="s">
        <v>3554</v>
      </c>
      <c r="F1799" s="1">
        <v>40909</v>
      </c>
      <c r="G1799">
        <v>2012</v>
      </c>
      <c r="H1799" t="s">
        <v>3725</v>
      </c>
      <c r="I1799" t="s">
        <v>6325</v>
      </c>
      <c r="J1799" t="e">
        <f>VLOOKUP(I1799, [2]Sheet3!$A$1:$B$391, 2, FALSE)</f>
        <v>#N/A</v>
      </c>
      <c r="M1799" t="s">
        <v>3726</v>
      </c>
      <c r="N1799" t="s">
        <v>3554</v>
      </c>
      <c r="Q1799">
        <v>16604178</v>
      </c>
      <c r="V1799">
        <v>1</v>
      </c>
      <c r="W1799">
        <v>776490</v>
      </c>
      <c r="X1799" t="s">
        <v>70</v>
      </c>
      <c r="Y1799" t="s">
        <v>192</v>
      </c>
    </row>
    <row r="1800" spans="1:25" x14ac:dyDescent="0.2">
      <c r="A1800" t="s">
        <v>3554</v>
      </c>
      <c r="F1800" s="1">
        <v>43101</v>
      </c>
      <c r="G1800">
        <v>2018</v>
      </c>
      <c r="H1800" t="s">
        <v>3727</v>
      </c>
      <c r="I1800" t="s">
        <v>6325</v>
      </c>
      <c r="J1800" t="e">
        <f>VLOOKUP(I1800, [2]Sheet3!$A$1:$B$391, 2, FALSE)</f>
        <v>#N/A</v>
      </c>
      <c r="M1800" t="s">
        <v>3728</v>
      </c>
      <c r="N1800" t="s">
        <v>3554</v>
      </c>
      <c r="Q1800">
        <v>16694936</v>
      </c>
      <c r="V1800">
        <v>5</v>
      </c>
      <c r="W1800">
        <v>776490</v>
      </c>
      <c r="X1800" t="s">
        <v>70</v>
      </c>
      <c r="Y1800" t="s">
        <v>192</v>
      </c>
    </row>
    <row r="1801" spans="1:25" x14ac:dyDescent="0.2">
      <c r="A1801" t="s">
        <v>3554</v>
      </c>
      <c r="F1801" s="1">
        <v>43101</v>
      </c>
      <c r="G1801">
        <v>2018</v>
      </c>
      <c r="H1801" t="s">
        <v>3729</v>
      </c>
      <c r="I1801" t="s">
        <v>6325</v>
      </c>
      <c r="J1801" t="e">
        <f>VLOOKUP(I1801, [2]Sheet3!$A$1:$B$391, 2, FALSE)</f>
        <v>#N/A</v>
      </c>
      <c r="M1801" t="s">
        <v>3731</v>
      </c>
      <c r="N1801" t="s">
        <v>3554</v>
      </c>
      <c r="Q1801">
        <v>16694937</v>
      </c>
      <c r="V1801">
        <v>4</v>
      </c>
      <c r="W1801">
        <v>776490</v>
      </c>
      <c r="X1801" t="s">
        <v>70</v>
      </c>
      <c r="Y1801" t="s">
        <v>192</v>
      </c>
    </row>
    <row r="1802" spans="1:25" x14ac:dyDescent="0.2">
      <c r="A1802" t="s">
        <v>3554</v>
      </c>
      <c r="F1802" s="1">
        <v>43101</v>
      </c>
      <c r="G1802">
        <v>2018</v>
      </c>
      <c r="H1802" t="s">
        <v>3732</v>
      </c>
      <c r="I1802" t="s">
        <v>6325</v>
      </c>
      <c r="J1802" t="e">
        <f>VLOOKUP(I1802, [2]Sheet3!$A$1:$B$391, 2, FALSE)</f>
        <v>#N/A</v>
      </c>
      <c r="M1802" t="s">
        <v>3733</v>
      </c>
      <c r="N1802" t="s">
        <v>3616</v>
      </c>
      <c r="Q1802">
        <v>16694939</v>
      </c>
      <c r="V1802">
        <v>1</v>
      </c>
      <c r="W1802">
        <v>776490</v>
      </c>
      <c r="X1802" t="s">
        <v>70</v>
      </c>
      <c r="Y1802" t="s">
        <v>192</v>
      </c>
    </row>
    <row r="1803" spans="1:25" x14ac:dyDescent="0.2">
      <c r="A1803" t="s">
        <v>3842</v>
      </c>
      <c r="F1803" s="1">
        <v>39814</v>
      </c>
      <c r="G1803">
        <v>2009</v>
      </c>
      <c r="H1803" t="s">
        <v>3971</v>
      </c>
      <c r="I1803" t="s">
        <v>6325</v>
      </c>
      <c r="J1803" t="e">
        <f>VLOOKUP(I1803, [2]Sheet3!$A$1:$B$391, 2, FALSE)</f>
        <v>#N/A</v>
      </c>
      <c r="M1803" t="s">
        <v>3972</v>
      </c>
      <c r="N1803" t="s">
        <v>3842</v>
      </c>
      <c r="Q1803">
        <v>16494699</v>
      </c>
      <c r="V1803">
        <v>1</v>
      </c>
      <c r="W1803">
        <v>86383</v>
      </c>
      <c r="X1803" t="s">
        <v>70</v>
      </c>
      <c r="Y1803" t="s">
        <v>192</v>
      </c>
    </row>
    <row r="1804" spans="1:25" x14ac:dyDescent="0.2">
      <c r="A1804" t="s">
        <v>4150</v>
      </c>
      <c r="F1804" s="1">
        <v>42736</v>
      </c>
      <c r="G1804">
        <v>2017</v>
      </c>
      <c r="H1804" t="s">
        <v>4154</v>
      </c>
      <c r="I1804" t="s">
        <v>6325</v>
      </c>
      <c r="J1804" t="e">
        <f>VLOOKUP(I1804, [2]Sheet3!$A$1:$B$391, 2, FALSE)</f>
        <v>#N/A</v>
      </c>
      <c r="M1804" t="s">
        <v>4155</v>
      </c>
      <c r="N1804" t="s">
        <v>4156</v>
      </c>
      <c r="Q1804">
        <v>20519269</v>
      </c>
      <c r="V1804">
        <v>2</v>
      </c>
      <c r="W1804">
        <v>1051927</v>
      </c>
      <c r="X1804" t="s">
        <v>70</v>
      </c>
      <c r="Y1804" t="s">
        <v>192</v>
      </c>
    </row>
    <row r="1805" spans="1:25" x14ac:dyDescent="0.2">
      <c r="A1805" t="s">
        <v>4150</v>
      </c>
      <c r="F1805" s="1">
        <v>44197</v>
      </c>
      <c r="G1805">
        <v>2021</v>
      </c>
      <c r="H1805" t="s">
        <v>4157</v>
      </c>
      <c r="I1805" t="s">
        <v>6325</v>
      </c>
      <c r="J1805" t="e">
        <f>VLOOKUP(I1805, [2]Sheet3!$A$1:$B$391, 2, FALSE)</f>
        <v>#N/A</v>
      </c>
      <c r="M1805" t="s">
        <v>4158</v>
      </c>
      <c r="N1805" t="s">
        <v>4150</v>
      </c>
      <c r="Q1805">
        <v>31774651</v>
      </c>
      <c r="V1805">
        <v>0</v>
      </c>
      <c r="W1805">
        <v>1051927</v>
      </c>
      <c r="X1805" t="s">
        <v>70</v>
      </c>
      <c r="Y1805" t="s">
        <v>192</v>
      </c>
    </row>
    <row r="1806" spans="1:25" x14ac:dyDescent="0.2">
      <c r="A1806" t="s">
        <v>4150</v>
      </c>
      <c r="F1806" s="1">
        <v>43831</v>
      </c>
      <c r="G1806">
        <v>2020</v>
      </c>
      <c r="H1806" t="s">
        <v>4159</v>
      </c>
      <c r="I1806" t="s">
        <v>6325</v>
      </c>
      <c r="J1806" t="e">
        <f>VLOOKUP(I1806, [2]Sheet3!$A$1:$B$391, 2, FALSE)</f>
        <v>#N/A</v>
      </c>
      <c r="M1806" t="s">
        <v>4160</v>
      </c>
      <c r="N1806" t="s">
        <v>4161</v>
      </c>
      <c r="Q1806">
        <v>31774656</v>
      </c>
      <c r="V1806">
        <v>0</v>
      </c>
      <c r="W1806">
        <v>1051927</v>
      </c>
      <c r="X1806" t="s">
        <v>70</v>
      </c>
      <c r="Y1806" t="s">
        <v>192</v>
      </c>
    </row>
    <row r="1807" spans="1:25" x14ac:dyDescent="0.2">
      <c r="A1807" t="s">
        <v>4397</v>
      </c>
      <c r="F1807" s="1">
        <v>37987</v>
      </c>
      <c r="G1807">
        <v>2004</v>
      </c>
      <c r="H1807" t="s">
        <v>4541</v>
      </c>
      <c r="I1807" t="s">
        <v>6325</v>
      </c>
      <c r="J1807" t="e">
        <f>VLOOKUP(I1807, [2]Sheet3!$A$1:$B$391, 2, FALSE)</f>
        <v>#N/A</v>
      </c>
      <c r="M1807" t="s">
        <v>4542</v>
      </c>
      <c r="N1807" t="s">
        <v>4397</v>
      </c>
      <c r="Q1807">
        <v>16478982</v>
      </c>
      <c r="V1807">
        <v>0</v>
      </c>
      <c r="W1807">
        <v>115874</v>
      </c>
      <c r="X1807" t="s">
        <v>70</v>
      </c>
      <c r="Y1807" t="s">
        <v>192</v>
      </c>
    </row>
    <row r="1808" spans="1:25" x14ac:dyDescent="0.2">
      <c r="A1808" t="s">
        <v>4397</v>
      </c>
      <c r="F1808" s="1">
        <v>41640</v>
      </c>
      <c r="G1808">
        <v>2014</v>
      </c>
      <c r="H1808" t="s">
        <v>4543</v>
      </c>
      <c r="I1808" t="s">
        <v>6325</v>
      </c>
      <c r="J1808" t="e">
        <f>VLOOKUP(I1808, [2]Sheet3!$A$1:$B$391, 2, FALSE)</f>
        <v>#N/A</v>
      </c>
      <c r="M1808" t="s">
        <v>4544</v>
      </c>
      <c r="N1808" t="s">
        <v>4397</v>
      </c>
      <c r="Q1808">
        <v>16478983</v>
      </c>
      <c r="V1808">
        <v>0</v>
      </c>
      <c r="W1808">
        <v>115874</v>
      </c>
      <c r="X1808" t="s">
        <v>70</v>
      </c>
      <c r="Y1808" t="s">
        <v>192</v>
      </c>
    </row>
    <row r="1809" spans="1:25" x14ac:dyDescent="0.2">
      <c r="A1809" t="s">
        <v>4397</v>
      </c>
      <c r="F1809" s="1">
        <v>40909</v>
      </c>
      <c r="G1809">
        <v>2012</v>
      </c>
      <c r="H1809" t="s">
        <v>4545</v>
      </c>
      <c r="I1809" t="s">
        <v>6325</v>
      </c>
      <c r="J1809" t="e">
        <f>VLOOKUP(I1809, [2]Sheet3!$A$1:$B$391, 2, FALSE)</f>
        <v>#N/A</v>
      </c>
      <c r="M1809" t="s">
        <v>4548</v>
      </c>
      <c r="N1809" t="s">
        <v>4547</v>
      </c>
      <c r="Q1809">
        <v>16478984</v>
      </c>
      <c r="V1809">
        <v>0</v>
      </c>
      <c r="W1809">
        <v>115874</v>
      </c>
      <c r="X1809" t="s">
        <v>70</v>
      </c>
      <c r="Y1809" t="s">
        <v>192</v>
      </c>
    </row>
    <row r="1810" spans="1:25" x14ac:dyDescent="0.2">
      <c r="A1810" t="s">
        <v>4561</v>
      </c>
      <c r="F1810" s="1">
        <v>38718</v>
      </c>
      <c r="G1810">
        <v>2006</v>
      </c>
      <c r="H1810" t="s">
        <v>4598</v>
      </c>
      <c r="I1810" t="s">
        <v>6325</v>
      </c>
      <c r="J1810" t="e">
        <f>VLOOKUP(I1810, [2]Sheet3!$A$1:$B$391, 2, FALSE)</f>
        <v>#N/A</v>
      </c>
      <c r="M1810" t="s">
        <v>4599</v>
      </c>
      <c r="N1810" t="s">
        <v>4561</v>
      </c>
      <c r="Q1810">
        <v>16526429</v>
      </c>
      <c r="V1810">
        <v>0</v>
      </c>
      <c r="W1810">
        <v>231314</v>
      </c>
      <c r="X1810" t="s">
        <v>70</v>
      </c>
      <c r="Y1810" t="s">
        <v>192</v>
      </c>
    </row>
    <row r="1811" spans="1:25" x14ac:dyDescent="0.2">
      <c r="A1811" t="s">
        <v>4561</v>
      </c>
      <c r="F1811" s="1">
        <v>41640</v>
      </c>
      <c r="G1811">
        <v>2014</v>
      </c>
      <c r="H1811" t="s">
        <v>4600</v>
      </c>
      <c r="I1811" t="s">
        <v>6325</v>
      </c>
      <c r="J1811" t="e">
        <f>VLOOKUP(I1811, [2]Sheet3!$A$1:$B$391, 2, FALSE)</f>
        <v>#N/A</v>
      </c>
      <c r="M1811" t="s">
        <v>4601</v>
      </c>
      <c r="N1811" t="s">
        <v>4564</v>
      </c>
      <c r="Q1811">
        <v>16526431</v>
      </c>
      <c r="V1811">
        <v>2</v>
      </c>
      <c r="W1811">
        <v>231314</v>
      </c>
      <c r="X1811" t="s">
        <v>70</v>
      </c>
      <c r="Y1811" t="s">
        <v>192</v>
      </c>
    </row>
    <row r="1812" spans="1:25" x14ac:dyDescent="0.2">
      <c r="A1812" t="s">
        <v>4561</v>
      </c>
      <c r="F1812" s="1">
        <v>41640</v>
      </c>
      <c r="G1812">
        <v>2014</v>
      </c>
      <c r="H1812" t="s">
        <v>4602</v>
      </c>
      <c r="I1812" t="s">
        <v>6325</v>
      </c>
      <c r="J1812" t="e">
        <f>VLOOKUP(I1812, [2]Sheet3!$A$1:$B$391, 2, FALSE)</f>
        <v>#N/A</v>
      </c>
      <c r="M1812" t="s">
        <v>4603</v>
      </c>
      <c r="N1812" t="s">
        <v>4564</v>
      </c>
      <c r="Q1812">
        <v>16526432</v>
      </c>
      <c r="V1812">
        <v>4</v>
      </c>
      <c r="W1812">
        <v>231314</v>
      </c>
      <c r="X1812" t="s">
        <v>70</v>
      </c>
      <c r="Y1812" t="s">
        <v>192</v>
      </c>
    </row>
    <row r="1813" spans="1:25" x14ac:dyDescent="0.2">
      <c r="A1813" t="s">
        <v>4561</v>
      </c>
      <c r="F1813" s="1">
        <v>41640</v>
      </c>
      <c r="G1813">
        <v>2014</v>
      </c>
      <c r="H1813" t="s">
        <v>4604</v>
      </c>
      <c r="I1813" t="s">
        <v>6325</v>
      </c>
      <c r="J1813" t="e">
        <f>VLOOKUP(I1813, [2]Sheet3!$A$1:$B$391, 2, FALSE)</f>
        <v>#N/A</v>
      </c>
      <c r="M1813" t="s">
        <v>4605</v>
      </c>
      <c r="N1813" t="s">
        <v>4595</v>
      </c>
      <c r="Q1813">
        <v>16526433</v>
      </c>
      <c r="V1813">
        <v>4</v>
      </c>
      <c r="W1813">
        <v>231314</v>
      </c>
      <c r="X1813" t="s">
        <v>70</v>
      </c>
      <c r="Y1813" t="s">
        <v>192</v>
      </c>
    </row>
    <row r="1814" spans="1:25" x14ac:dyDescent="0.2">
      <c r="A1814" t="s">
        <v>4561</v>
      </c>
      <c r="F1814" s="1">
        <v>42736</v>
      </c>
      <c r="G1814">
        <v>2017</v>
      </c>
      <c r="H1814" t="s">
        <v>4606</v>
      </c>
      <c r="I1814" t="s">
        <v>6325</v>
      </c>
      <c r="J1814" t="e">
        <f>VLOOKUP(I1814, [2]Sheet3!$A$1:$B$391, 2, FALSE)</f>
        <v>#N/A</v>
      </c>
      <c r="M1814" t="s">
        <v>4607</v>
      </c>
      <c r="N1814" t="s">
        <v>4608</v>
      </c>
      <c r="Q1814">
        <v>14317373</v>
      </c>
      <c r="V1814">
        <v>12</v>
      </c>
      <c r="W1814">
        <v>231314</v>
      </c>
      <c r="X1814" t="s">
        <v>70</v>
      </c>
      <c r="Y1814" t="s">
        <v>192</v>
      </c>
    </row>
    <row r="1815" spans="1:25" x14ac:dyDescent="0.2">
      <c r="A1815" t="s">
        <v>4561</v>
      </c>
      <c r="F1815" s="1">
        <v>42370</v>
      </c>
      <c r="G1815">
        <v>2016</v>
      </c>
      <c r="H1815" t="s">
        <v>4609</v>
      </c>
      <c r="I1815" t="s">
        <v>6325</v>
      </c>
      <c r="J1815" t="e">
        <f>VLOOKUP(I1815, [2]Sheet3!$A$1:$B$391, 2, FALSE)</f>
        <v>#N/A</v>
      </c>
      <c r="M1815" t="s">
        <v>4610</v>
      </c>
      <c r="N1815" t="s">
        <v>4564</v>
      </c>
      <c r="Q1815">
        <v>15301099</v>
      </c>
      <c r="V1815">
        <v>4</v>
      </c>
      <c r="W1815">
        <v>231314</v>
      </c>
      <c r="X1815" t="s">
        <v>70</v>
      </c>
      <c r="Y1815" t="s">
        <v>192</v>
      </c>
    </row>
    <row r="1816" spans="1:25" x14ac:dyDescent="0.2">
      <c r="A1816" t="s">
        <v>4778</v>
      </c>
      <c r="F1816" s="1">
        <v>44927</v>
      </c>
      <c r="G1816">
        <v>2023</v>
      </c>
      <c r="H1816" t="s">
        <v>4779</v>
      </c>
      <c r="I1816" t="s">
        <v>6325</v>
      </c>
      <c r="J1816" t="e">
        <f>VLOOKUP(I1816, [2]Sheet3!$A$1:$B$391, 2, FALSE)</f>
        <v>#N/A</v>
      </c>
      <c r="M1816" t="s">
        <v>4780</v>
      </c>
      <c r="N1816" t="s">
        <v>4778</v>
      </c>
      <c r="Q1816">
        <v>36688858</v>
      </c>
      <c r="V1816">
        <v>0</v>
      </c>
      <c r="W1816">
        <v>2098146</v>
      </c>
      <c r="X1816" t="s">
        <v>70</v>
      </c>
      <c r="Y1816" t="s">
        <v>192</v>
      </c>
    </row>
    <row r="1817" spans="1:25" x14ac:dyDescent="0.2">
      <c r="A1817" t="s">
        <v>4778</v>
      </c>
      <c r="F1817" s="1">
        <v>44927</v>
      </c>
      <c r="G1817">
        <v>2023</v>
      </c>
      <c r="H1817" t="s">
        <v>4781</v>
      </c>
      <c r="I1817" t="s">
        <v>6325</v>
      </c>
      <c r="J1817" t="e">
        <f>VLOOKUP(I1817, [2]Sheet3!$A$1:$B$391, 2, FALSE)</f>
        <v>#N/A</v>
      </c>
      <c r="M1817" t="s">
        <v>4782</v>
      </c>
      <c r="N1817" t="s">
        <v>4778</v>
      </c>
      <c r="Q1817">
        <v>36688860</v>
      </c>
      <c r="V1817">
        <v>0</v>
      </c>
      <c r="W1817">
        <v>2098146</v>
      </c>
      <c r="X1817" t="s">
        <v>70</v>
      </c>
      <c r="Y1817" t="s">
        <v>192</v>
      </c>
    </row>
    <row r="1818" spans="1:25" x14ac:dyDescent="0.2">
      <c r="A1818" t="s">
        <v>4783</v>
      </c>
      <c r="F1818" s="1">
        <v>43101</v>
      </c>
      <c r="G1818">
        <v>2018</v>
      </c>
      <c r="H1818" t="s">
        <v>4963</v>
      </c>
      <c r="I1818" t="s">
        <v>6325</v>
      </c>
      <c r="J1818" t="e">
        <f>VLOOKUP(I1818, [2]Sheet3!$A$1:$B$391, 2, FALSE)</f>
        <v>#N/A</v>
      </c>
      <c r="M1818" t="s">
        <v>4964</v>
      </c>
      <c r="N1818" t="s">
        <v>4783</v>
      </c>
      <c r="Q1818">
        <v>16148103</v>
      </c>
      <c r="V1818">
        <v>1</v>
      </c>
      <c r="W1818">
        <v>497548</v>
      </c>
      <c r="X1818" t="s">
        <v>70</v>
      </c>
      <c r="Y1818" t="s">
        <v>192</v>
      </c>
    </row>
    <row r="1819" spans="1:25" x14ac:dyDescent="0.2">
      <c r="A1819" t="s">
        <v>4783</v>
      </c>
      <c r="F1819" s="1">
        <v>39083</v>
      </c>
      <c r="G1819">
        <v>2007</v>
      </c>
      <c r="H1819" t="s">
        <v>4965</v>
      </c>
      <c r="I1819" t="s">
        <v>6325</v>
      </c>
      <c r="J1819" t="e">
        <f>VLOOKUP(I1819, [2]Sheet3!$A$1:$B$391, 2, FALSE)</f>
        <v>#N/A</v>
      </c>
      <c r="M1819" t="s">
        <v>4966</v>
      </c>
      <c r="N1819" t="s">
        <v>4783</v>
      </c>
      <c r="Q1819">
        <v>16570214</v>
      </c>
      <c r="V1819">
        <v>1</v>
      </c>
      <c r="W1819">
        <v>497548</v>
      </c>
      <c r="X1819" t="s">
        <v>70</v>
      </c>
      <c r="Y1819" t="s">
        <v>192</v>
      </c>
    </row>
    <row r="1820" spans="1:25" x14ac:dyDescent="0.2">
      <c r="A1820" t="s">
        <v>4783</v>
      </c>
      <c r="F1820" s="1">
        <v>38353</v>
      </c>
      <c r="G1820">
        <v>2005</v>
      </c>
      <c r="H1820" t="s">
        <v>4967</v>
      </c>
      <c r="I1820" t="s">
        <v>6325</v>
      </c>
      <c r="J1820" t="e">
        <f>VLOOKUP(I1820, [2]Sheet3!$A$1:$B$391, 2, FALSE)</f>
        <v>#N/A</v>
      </c>
      <c r="M1820" t="s">
        <v>4968</v>
      </c>
      <c r="N1820" t="s">
        <v>4783</v>
      </c>
      <c r="Q1820">
        <v>16570221</v>
      </c>
      <c r="V1820">
        <v>2</v>
      </c>
      <c r="W1820">
        <v>497548</v>
      </c>
      <c r="X1820" t="s">
        <v>70</v>
      </c>
      <c r="Y1820" t="s">
        <v>192</v>
      </c>
    </row>
    <row r="1821" spans="1:25" x14ac:dyDescent="0.2">
      <c r="A1821" t="s">
        <v>4783</v>
      </c>
      <c r="F1821" s="1">
        <v>42005</v>
      </c>
      <c r="G1821">
        <v>2015</v>
      </c>
      <c r="H1821" t="s">
        <v>4969</v>
      </c>
      <c r="I1821" t="s">
        <v>6325</v>
      </c>
      <c r="J1821" t="e">
        <f>VLOOKUP(I1821, [2]Sheet3!$A$1:$B$391, 2, FALSE)</f>
        <v>#N/A</v>
      </c>
      <c r="M1821" t="s">
        <v>4970</v>
      </c>
      <c r="N1821" t="s">
        <v>4783</v>
      </c>
      <c r="Q1821">
        <v>16570228</v>
      </c>
      <c r="V1821">
        <v>0</v>
      </c>
      <c r="W1821">
        <v>497548</v>
      </c>
      <c r="X1821" t="s">
        <v>70</v>
      </c>
      <c r="Y1821" t="s">
        <v>192</v>
      </c>
    </row>
    <row r="1822" spans="1:25" x14ac:dyDescent="0.2">
      <c r="A1822" t="s">
        <v>4783</v>
      </c>
      <c r="F1822" s="1">
        <v>42005</v>
      </c>
      <c r="G1822">
        <v>2015</v>
      </c>
      <c r="H1822" t="s">
        <v>3715</v>
      </c>
      <c r="I1822" t="s">
        <v>6325</v>
      </c>
      <c r="J1822" t="e">
        <f>VLOOKUP(I1822, [2]Sheet3!$A$1:$B$391, 2, FALSE)</f>
        <v>#N/A</v>
      </c>
      <c r="M1822" t="s">
        <v>3716</v>
      </c>
      <c r="N1822" t="s">
        <v>3616</v>
      </c>
      <c r="Q1822">
        <v>16570230</v>
      </c>
      <c r="V1822">
        <v>4</v>
      </c>
      <c r="W1822">
        <v>497548</v>
      </c>
      <c r="X1822" t="s">
        <v>70</v>
      </c>
      <c r="Y1822" t="s">
        <v>192</v>
      </c>
    </row>
    <row r="1823" spans="1:25" x14ac:dyDescent="0.2">
      <c r="A1823" t="s">
        <v>4783</v>
      </c>
      <c r="F1823" s="1">
        <v>41640</v>
      </c>
      <c r="G1823">
        <v>2014</v>
      </c>
      <c r="H1823" t="s">
        <v>4971</v>
      </c>
      <c r="I1823" t="s">
        <v>6325</v>
      </c>
      <c r="J1823" t="e">
        <f>VLOOKUP(I1823, [2]Sheet3!$A$1:$B$391, 2, FALSE)</f>
        <v>#N/A</v>
      </c>
      <c r="M1823" t="s">
        <v>4973</v>
      </c>
      <c r="N1823" t="s">
        <v>4910</v>
      </c>
      <c r="Q1823">
        <v>16570232</v>
      </c>
      <c r="V1823">
        <v>0</v>
      </c>
      <c r="W1823">
        <v>497548</v>
      </c>
      <c r="X1823" t="s">
        <v>70</v>
      </c>
      <c r="Y1823" t="s">
        <v>192</v>
      </c>
    </row>
    <row r="1824" spans="1:25" x14ac:dyDescent="0.2">
      <c r="A1824" t="s">
        <v>4783</v>
      </c>
      <c r="F1824" s="1">
        <v>41275</v>
      </c>
      <c r="G1824">
        <v>2013</v>
      </c>
      <c r="H1824" t="s">
        <v>4974</v>
      </c>
      <c r="I1824" t="s">
        <v>6325</v>
      </c>
      <c r="J1824" t="e">
        <f>VLOOKUP(I1824, [2]Sheet3!$A$1:$B$391, 2, FALSE)</f>
        <v>#N/A</v>
      </c>
      <c r="M1824" t="s">
        <v>4975</v>
      </c>
      <c r="N1824" t="s">
        <v>4783</v>
      </c>
      <c r="Q1824">
        <v>16570241</v>
      </c>
      <c r="V1824">
        <v>2</v>
      </c>
      <c r="W1824">
        <v>497548</v>
      </c>
      <c r="X1824" t="s">
        <v>70</v>
      </c>
      <c r="Y1824" t="s">
        <v>192</v>
      </c>
    </row>
    <row r="1825" spans="1:51" x14ac:dyDescent="0.2">
      <c r="A1825" t="s">
        <v>4783</v>
      </c>
      <c r="F1825" s="1">
        <v>40909</v>
      </c>
      <c r="G1825">
        <v>2012</v>
      </c>
      <c r="H1825" t="s">
        <v>4976</v>
      </c>
      <c r="I1825" t="s">
        <v>6325</v>
      </c>
      <c r="J1825" t="e">
        <f>VLOOKUP(I1825, [2]Sheet3!$A$1:$B$391, 2, FALSE)</f>
        <v>#N/A</v>
      </c>
      <c r="M1825" t="s">
        <v>4977</v>
      </c>
      <c r="N1825" t="s">
        <v>4783</v>
      </c>
      <c r="Q1825">
        <v>16570249</v>
      </c>
      <c r="V1825">
        <v>1</v>
      </c>
      <c r="W1825">
        <v>497548</v>
      </c>
      <c r="X1825" t="s">
        <v>70</v>
      </c>
      <c r="Y1825" t="s">
        <v>192</v>
      </c>
    </row>
    <row r="1826" spans="1:51" x14ac:dyDescent="0.2">
      <c r="A1826" t="s">
        <v>4783</v>
      </c>
      <c r="F1826" s="1">
        <v>43101</v>
      </c>
      <c r="G1826">
        <v>2018</v>
      </c>
      <c r="H1826" t="s">
        <v>3732</v>
      </c>
      <c r="I1826" t="s">
        <v>6325</v>
      </c>
      <c r="J1826" t="e">
        <f>VLOOKUP(I1826, [2]Sheet3!$A$1:$B$391, 2, FALSE)</f>
        <v>#N/A</v>
      </c>
      <c r="M1826" t="s">
        <v>3733</v>
      </c>
      <c r="N1826" t="s">
        <v>3616</v>
      </c>
      <c r="Q1826">
        <v>16723775</v>
      </c>
      <c r="V1826">
        <v>1</v>
      </c>
      <c r="W1826">
        <v>497548</v>
      </c>
      <c r="X1826" t="s">
        <v>70</v>
      </c>
      <c r="Y1826" t="s">
        <v>192</v>
      </c>
    </row>
    <row r="1827" spans="1:51" x14ac:dyDescent="0.2">
      <c r="A1827" t="s">
        <v>987</v>
      </c>
      <c r="F1827" s="1">
        <v>38838</v>
      </c>
      <c r="G1827">
        <v>2006</v>
      </c>
      <c r="H1827" t="s">
        <v>992</v>
      </c>
      <c r="I1827" t="s">
        <v>6326</v>
      </c>
      <c r="J1827" t="e">
        <f>VLOOKUP(I1827, [2]Sheet3!$A$1:$B$391, 2, FALSE)</f>
        <v>#N/A</v>
      </c>
      <c r="M1827" t="s">
        <v>996</v>
      </c>
      <c r="N1827" t="s">
        <v>987</v>
      </c>
      <c r="Q1827">
        <v>3573962</v>
      </c>
      <c r="R1827">
        <v>21</v>
      </c>
      <c r="S1827">
        <v>2</v>
      </c>
      <c r="T1827">
        <v>179</v>
      </c>
      <c r="U1827">
        <v>193</v>
      </c>
      <c r="V1827">
        <v>41</v>
      </c>
      <c r="W1827">
        <v>450134</v>
      </c>
      <c r="X1827" t="s">
        <v>995</v>
      </c>
      <c r="Y1827" t="s">
        <v>47</v>
      </c>
    </row>
    <row r="1828" spans="1:51" x14ac:dyDescent="0.2">
      <c r="A1828" t="s">
        <v>3818</v>
      </c>
      <c r="F1828" s="1">
        <v>43862</v>
      </c>
      <c r="G1828">
        <v>2020</v>
      </c>
      <c r="H1828" t="s">
        <v>3836</v>
      </c>
      <c r="I1828" t="s">
        <v>6327</v>
      </c>
      <c r="J1828" t="e">
        <f>VLOOKUP(I1828, [2]Sheet3!$A$1:$B$391, 2, FALSE)</f>
        <v>#N/A</v>
      </c>
      <c r="M1828" t="s">
        <v>3838</v>
      </c>
      <c r="N1828" t="s">
        <v>3839</v>
      </c>
      <c r="Q1828">
        <v>34306657</v>
      </c>
      <c r="R1828">
        <v>157</v>
      </c>
      <c r="T1828">
        <v>108631</v>
      </c>
      <c r="V1828">
        <v>0</v>
      </c>
      <c r="W1828">
        <v>1977221</v>
      </c>
      <c r="X1828" t="s">
        <v>70</v>
      </c>
      <c r="Y1828" t="s">
        <v>47</v>
      </c>
    </row>
    <row r="1829" spans="1:51" hidden="1" x14ac:dyDescent="0.2">
      <c r="A1829" t="s">
        <v>41</v>
      </c>
      <c r="F1829" s="1">
        <v>44440</v>
      </c>
      <c r="G1829">
        <v>2021</v>
      </c>
      <c r="H1829" t="s">
        <v>50</v>
      </c>
      <c r="I1829" t="s">
        <v>6328</v>
      </c>
      <c r="J1829" t="str">
        <f>VLOOKUP(I1829, [2]Sheet3!$A$1:$B$391, 2, FALSE)</f>
        <v>5 </v>
      </c>
      <c r="M1829" t="s">
        <v>52</v>
      </c>
      <c r="N1829" t="s">
        <v>55</v>
      </c>
      <c r="Q1829">
        <v>26550374</v>
      </c>
      <c r="R1829">
        <v>15</v>
      </c>
      <c r="S1829">
        <v>3</v>
      </c>
      <c r="T1829">
        <v>352</v>
      </c>
      <c r="U1829">
        <v>376</v>
      </c>
      <c r="V1829">
        <v>25</v>
      </c>
      <c r="W1829">
        <v>1473071</v>
      </c>
      <c r="X1829" t="s">
        <v>53</v>
      </c>
      <c r="Y1829" t="s">
        <v>47</v>
      </c>
    </row>
    <row r="1830" spans="1:51" hidden="1" x14ac:dyDescent="0.2">
      <c r="A1830" t="s">
        <v>500</v>
      </c>
      <c r="F1830" s="1">
        <v>45078</v>
      </c>
      <c r="G1830">
        <v>2023</v>
      </c>
      <c r="H1830" t="s">
        <v>519</v>
      </c>
      <c r="I1830" t="s">
        <v>6328</v>
      </c>
      <c r="J1830" t="str">
        <f>VLOOKUP(I1830, [2]Sheet3!$A$1:$B$391, 2, FALSE)</f>
        <v>5 </v>
      </c>
      <c r="M1830" t="s">
        <v>520</v>
      </c>
      <c r="N1830" t="s">
        <v>521</v>
      </c>
      <c r="Q1830">
        <v>30365584</v>
      </c>
      <c r="R1830">
        <v>17</v>
      </c>
      <c r="S1830">
        <v>2</v>
      </c>
      <c r="T1830">
        <v>266</v>
      </c>
      <c r="U1830">
        <v>290</v>
      </c>
      <c r="V1830">
        <v>7</v>
      </c>
      <c r="W1830">
        <v>1796070</v>
      </c>
      <c r="X1830" t="s">
        <v>53</v>
      </c>
      <c r="Y1830" t="s">
        <v>47</v>
      </c>
    </row>
    <row r="1831" spans="1:51" hidden="1" x14ac:dyDescent="0.2">
      <c r="A1831" t="s">
        <v>5040</v>
      </c>
      <c r="E1831" t="s">
        <v>5041</v>
      </c>
      <c r="F1831"/>
      <c r="H1831" t="s">
        <v>6329</v>
      </c>
      <c r="I1831" t="s">
        <v>6328</v>
      </c>
      <c r="J1831" t="s">
        <v>5078</v>
      </c>
      <c r="M1831" t="s">
        <v>6330</v>
      </c>
      <c r="O1831" t="s">
        <v>6331</v>
      </c>
      <c r="Q1831" s="7">
        <v>253909884928</v>
      </c>
      <c r="Z1831" t="s">
        <v>5047</v>
      </c>
      <c r="AB1831" t="s">
        <v>5048</v>
      </c>
      <c r="AC1831" t="s">
        <v>5049</v>
      </c>
      <c r="AD1831" t="s">
        <v>6170</v>
      </c>
      <c r="AE1831" t="s">
        <v>5657</v>
      </c>
      <c r="AF1831" t="s">
        <v>5656</v>
      </c>
      <c r="AG1831" t="s">
        <v>5050</v>
      </c>
      <c r="AH1831" t="s">
        <v>6332</v>
      </c>
      <c r="AI1831" t="s">
        <v>6333</v>
      </c>
      <c r="AJ1831" t="s">
        <v>5050</v>
      </c>
      <c r="AK1831" t="s">
        <v>5341</v>
      </c>
      <c r="AL1831" t="s">
        <v>5342</v>
      </c>
      <c r="AM1831" t="s">
        <v>5050</v>
      </c>
    </row>
    <row r="1832" spans="1:51" hidden="1" x14ac:dyDescent="0.2">
      <c r="A1832" t="s">
        <v>3022</v>
      </c>
      <c r="F1832" s="1">
        <v>39692</v>
      </c>
      <c r="G1832">
        <v>2008</v>
      </c>
      <c r="H1832" t="s">
        <v>3174</v>
      </c>
      <c r="I1832" t="s">
        <v>6328</v>
      </c>
      <c r="J1832" t="str">
        <f>VLOOKUP(I1832, [2]Sheet3!$A$1:$B$391, 2, FALSE)</f>
        <v>5 </v>
      </c>
      <c r="M1832" t="s">
        <v>3176</v>
      </c>
      <c r="N1832" t="s">
        <v>3090</v>
      </c>
      <c r="Q1832">
        <v>4445557</v>
      </c>
      <c r="R1832">
        <v>2</v>
      </c>
      <c r="S1832">
        <v>3</v>
      </c>
      <c r="T1832">
        <v>225</v>
      </c>
      <c r="U1832">
        <v>242</v>
      </c>
      <c r="V1832">
        <v>82</v>
      </c>
      <c r="W1832">
        <v>156816</v>
      </c>
      <c r="X1832" t="s">
        <v>53</v>
      </c>
      <c r="Y1832" t="s">
        <v>47</v>
      </c>
    </row>
    <row r="1833" spans="1:51" hidden="1" x14ac:dyDescent="0.2">
      <c r="A1833" t="s">
        <v>3309</v>
      </c>
      <c r="F1833" s="1">
        <v>39569</v>
      </c>
      <c r="G1833">
        <v>2008</v>
      </c>
      <c r="H1833" t="s">
        <v>3310</v>
      </c>
      <c r="I1833" t="s">
        <v>6334</v>
      </c>
      <c r="J1833" t="str">
        <f>VLOOKUP(I1833, [2]Sheet3!$A$1:$B$391, 2, FALSE)</f>
        <v>5 </v>
      </c>
      <c r="M1833" t="s">
        <v>3313</v>
      </c>
      <c r="N1833" t="s">
        <v>3315</v>
      </c>
      <c r="Q1833">
        <v>2466457</v>
      </c>
      <c r="R1833">
        <v>6</v>
      </c>
      <c r="S1833">
        <v>2</v>
      </c>
      <c r="T1833">
        <v>151</v>
      </c>
      <c r="U1833">
        <v>184</v>
      </c>
      <c r="V1833">
        <v>94</v>
      </c>
      <c r="W1833">
        <v>333875</v>
      </c>
      <c r="X1833" t="s">
        <v>46</v>
      </c>
      <c r="Y1833" t="s">
        <v>47</v>
      </c>
    </row>
    <row r="1834" spans="1:51" hidden="1" x14ac:dyDescent="0.2">
      <c r="A1834" t="s">
        <v>5075</v>
      </c>
      <c r="E1834" t="s">
        <v>5041</v>
      </c>
      <c r="F1834" s="6">
        <v>44773</v>
      </c>
      <c r="G1834">
        <v>2022</v>
      </c>
      <c r="H1834" t="s">
        <v>6335</v>
      </c>
      <c r="I1834" t="s">
        <v>6334</v>
      </c>
      <c r="J1834" t="s">
        <v>5078</v>
      </c>
      <c r="O1834" t="s">
        <v>6336</v>
      </c>
      <c r="Q1834" s="7">
        <v>240278427648</v>
      </c>
      <c r="Z1834" t="s">
        <v>5047</v>
      </c>
      <c r="AB1834" t="s">
        <v>6337</v>
      </c>
      <c r="AC1834" t="s">
        <v>6338</v>
      </c>
      <c r="AD1834" t="s">
        <v>5050</v>
      </c>
      <c r="AE1834" t="s">
        <v>5111</v>
      </c>
      <c r="AF1834" t="s">
        <v>5112</v>
      </c>
      <c r="AG1834" t="s">
        <v>5050</v>
      </c>
      <c r="AH1834" t="s">
        <v>5085</v>
      </c>
      <c r="AI1834" t="s">
        <v>5086</v>
      </c>
      <c r="AJ1834" t="s">
        <v>5050</v>
      </c>
    </row>
    <row r="1835" spans="1:51" x14ac:dyDescent="0.2">
      <c r="A1835" t="s">
        <v>4783</v>
      </c>
      <c r="F1835" s="1">
        <v>41334</v>
      </c>
      <c r="G1835">
        <v>2013</v>
      </c>
      <c r="H1835" t="s">
        <v>4807</v>
      </c>
      <c r="I1835" t="s">
        <v>6339</v>
      </c>
      <c r="J1835" t="e">
        <f>VLOOKUP(I1835, [2]Sheet3!$A$1:$B$391, 2, FALSE)</f>
        <v>#N/A</v>
      </c>
      <c r="M1835" t="s">
        <v>4809</v>
      </c>
      <c r="N1835" t="s">
        <v>4783</v>
      </c>
      <c r="Q1835">
        <v>6853564</v>
      </c>
      <c r="R1835">
        <v>24</v>
      </c>
      <c r="T1835">
        <v>112</v>
      </c>
      <c r="U1835">
        <v>122</v>
      </c>
      <c r="V1835">
        <v>17</v>
      </c>
      <c r="W1835">
        <v>497548</v>
      </c>
      <c r="X1835" t="s">
        <v>70</v>
      </c>
      <c r="Y1835" t="s">
        <v>47</v>
      </c>
    </row>
    <row r="1836" spans="1:51" x14ac:dyDescent="0.2">
      <c r="A1836" t="s">
        <v>2179</v>
      </c>
      <c r="F1836" s="1">
        <v>43406</v>
      </c>
      <c r="G1836">
        <v>2018</v>
      </c>
      <c r="H1836" t="s">
        <v>2207</v>
      </c>
      <c r="I1836" t="s">
        <v>6340</v>
      </c>
      <c r="J1836" t="e">
        <f>VLOOKUP(I1836, [2]Sheet3!$A$1:$B$391, 2, FALSE)</f>
        <v>#N/A</v>
      </c>
      <c r="M1836" t="s">
        <v>2209</v>
      </c>
      <c r="N1836" t="s">
        <v>2179</v>
      </c>
      <c r="Q1836">
        <v>20427401</v>
      </c>
      <c r="R1836">
        <v>43</v>
      </c>
      <c r="S1836">
        <v>11</v>
      </c>
      <c r="T1836">
        <v>1964</v>
      </c>
      <c r="U1836">
        <v>1978</v>
      </c>
      <c r="V1836">
        <v>42</v>
      </c>
      <c r="W1836">
        <v>1051920</v>
      </c>
      <c r="X1836" t="s">
        <v>172</v>
      </c>
      <c r="Y1836" t="s">
        <v>47</v>
      </c>
    </row>
    <row r="1837" spans="1:51" x14ac:dyDescent="0.2">
      <c r="A1837" t="s">
        <v>1260</v>
      </c>
      <c r="F1837" s="1">
        <v>40179</v>
      </c>
      <c r="G1837">
        <v>2010</v>
      </c>
      <c r="H1837" t="s">
        <v>1284</v>
      </c>
      <c r="I1837" t="s">
        <v>6341</v>
      </c>
      <c r="J1837" t="e">
        <f>VLOOKUP(I1837, [2]Sheet3!$A$1:$B$391, 2, FALSE)</f>
        <v>#N/A</v>
      </c>
      <c r="M1837" t="s">
        <v>1286</v>
      </c>
      <c r="N1837" t="s">
        <v>1272</v>
      </c>
      <c r="Q1837">
        <v>15786096</v>
      </c>
      <c r="R1837">
        <v>11</v>
      </c>
      <c r="S1837">
        <v>1</v>
      </c>
      <c r="T1837">
        <v>28</v>
      </c>
      <c r="U1837">
        <v>40</v>
      </c>
      <c r="V1837">
        <v>11</v>
      </c>
      <c r="W1837">
        <v>29790</v>
      </c>
      <c r="X1837" t="s">
        <v>172</v>
      </c>
      <c r="Y1837" t="s">
        <v>47</v>
      </c>
    </row>
    <row r="1838" spans="1:51" x14ac:dyDescent="0.2">
      <c r="A1838" t="s">
        <v>2650</v>
      </c>
      <c r="F1838" s="1">
        <v>40179</v>
      </c>
      <c r="G1838">
        <v>2010</v>
      </c>
      <c r="H1838" t="s">
        <v>1284</v>
      </c>
      <c r="I1838" t="s">
        <v>6341</v>
      </c>
      <c r="J1838" t="e">
        <f>VLOOKUP(I1838, [2]Sheet3!$A$1:$B$391, 2, FALSE)</f>
        <v>#N/A</v>
      </c>
      <c r="M1838" t="s">
        <v>1286</v>
      </c>
      <c r="N1838" t="s">
        <v>1272</v>
      </c>
      <c r="Q1838">
        <v>15824887</v>
      </c>
      <c r="R1838">
        <v>11</v>
      </c>
      <c r="S1838">
        <v>1</v>
      </c>
      <c r="T1838">
        <v>28</v>
      </c>
      <c r="U1838">
        <v>40</v>
      </c>
      <c r="V1838">
        <v>11</v>
      </c>
      <c r="W1838">
        <v>333872</v>
      </c>
      <c r="X1838" t="s">
        <v>172</v>
      </c>
      <c r="Y1838" t="s">
        <v>47</v>
      </c>
    </row>
    <row r="1839" spans="1:51" hidden="1" x14ac:dyDescent="0.2">
      <c r="A1839" t="s">
        <v>5442</v>
      </c>
      <c r="E1839" t="s">
        <v>5119</v>
      </c>
      <c r="F1839" s="6">
        <v>44926</v>
      </c>
      <c r="G1839">
        <v>2022</v>
      </c>
      <c r="H1839" t="s">
        <v>6342</v>
      </c>
      <c r="I1839" t="s">
        <v>6343</v>
      </c>
      <c r="J1839" s="10">
        <v>5</v>
      </c>
      <c r="Q1839" s="7">
        <v>284414605312</v>
      </c>
      <c r="Z1839" t="s">
        <v>5047</v>
      </c>
      <c r="AB1839" t="s">
        <v>6344</v>
      </c>
      <c r="AC1839" t="s">
        <v>5492</v>
      </c>
      <c r="AD1839" t="s">
        <v>5050</v>
      </c>
      <c r="AE1839" t="s">
        <v>6345</v>
      </c>
      <c r="AF1839" t="s">
        <v>6346</v>
      </c>
      <c r="AG1839" t="s">
        <v>5050</v>
      </c>
      <c r="AH1839" t="s">
        <v>6344</v>
      </c>
      <c r="AI1839" t="s">
        <v>6347</v>
      </c>
      <c r="AJ1839" t="s">
        <v>5050</v>
      </c>
      <c r="AK1839" t="s">
        <v>6348</v>
      </c>
      <c r="AL1839" t="s">
        <v>6043</v>
      </c>
      <c r="AM1839" t="s">
        <v>5050</v>
      </c>
      <c r="AN1839" t="s">
        <v>6349</v>
      </c>
      <c r="AO1839" t="s">
        <v>5492</v>
      </c>
      <c r="AP1839" t="s">
        <v>5050</v>
      </c>
      <c r="AQ1839" t="s">
        <v>6350</v>
      </c>
      <c r="AR1839" t="s">
        <v>6346</v>
      </c>
      <c r="AS1839" t="s">
        <v>5050</v>
      </c>
      <c r="AT1839" t="s">
        <v>6351</v>
      </c>
      <c r="AU1839" t="s">
        <v>6352</v>
      </c>
      <c r="AV1839" t="s">
        <v>5050</v>
      </c>
      <c r="AW1839" t="s">
        <v>6353</v>
      </c>
      <c r="AX1839" t="s">
        <v>6354</v>
      </c>
      <c r="AY1839" t="s">
        <v>5050</v>
      </c>
    </row>
    <row r="1840" spans="1:51" x14ac:dyDescent="0.2">
      <c r="A1840" t="s">
        <v>1302</v>
      </c>
      <c r="F1840" s="1">
        <v>38961</v>
      </c>
      <c r="G1840">
        <v>2006</v>
      </c>
      <c r="H1840" t="s">
        <v>1341</v>
      </c>
      <c r="I1840" t="s">
        <v>6355</v>
      </c>
      <c r="J1840" t="e">
        <f>VLOOKUP(I1840, [2]Sheet3!$A$1:$B$391, 2, FALSE)</f>
        <v>#N/A</v>
      </c>
      <c r="M1840" t="s">
        <v>1343</v>
      </c>
      <c r="N1840" t="s">
        <v>1302</v>
      </c>
      <c r="Q1840">
        <v>296337</v>
      </c>
      <c r="R1840">
        <v>2</v>
      </c>
      <c r="S1840">
        <v>5</v>
      </c>
      <c r="T1840">
        <v>504</v>
      </c>
      <c r="U1840">
        <v>508</v>
      </c>
      <c r="V1840">
        <v>25</v>
      </c>
      <c r="W1840">
        <v>30767</v>
      </c>
      <c r="X1840" t="s">
        <v>70</v>
      </c>
      <c r="Y1840" t="s">
        <v>47</v>
      </c>
    </row>
    <row r="1841" spans="1:39" x14ac:dyDescent="0.2">
      <c r="A1841" t="s">
        <v>1302</v>
      </c>
      <c r="F1841" s="1">
        <v>39083</v>
      </c>
      <c r="G1841">
        <v>2007</v>
      </c>
      <c r="H1841" t="s">
        <v>1371</v>
      </c>
      <c r="I1841" t="s">
        <v>6356</v>
      </c>
      <c r="J1841" t="e">
        <f>VLOOKUP(I1841, [2]Sheet3!$A$1:$B$391, 2, FALSE)</f>
        <v>#N/A</v>
      </c>
      <c r="M1841" t="s">
        <v>1373</v>
      </c>
      <c r="N1841" t="s">
        <v>1302</v>
      </c>
      <c r="Q1841">
        <v>296348</v>
      </c>
      <c r="R1841">
        <v>17</v>
      </c>
      <c r="S1841">
        <v>4</v>
      </c>
      <c r="T1841">
        <v>239</v>
      </c>
      <c r="U1841">
        <v>244</v>
      </c>
      <c r="V1841">
        <v>6</v>
      </c>
      <c r="W1841">
        <v>30767</v>
      </c>
      <c r="X1841" t="s">
        <v>1374</v>
      </c>
      <c r="Y1841" t="s">
        <v>47</v>
      </c>
    </row>
    <row r="1842" spans="1:39" x14ac:dyDescent="0.2">
      <c r="A1842" t="s">
        <v>552</v>
      </c>
      <c r="F1842" s="1">
        <v>45008</v>
      </c>
      <c r="G1842">
        <v>2023</v>
      </c>
      <c r="H1842" t="s">
        <v>611</v>
      </c>
      <c r="I1842" t="s">
        <v>6357</v>
      </c>
      <c r="J1842" t="e">
        <f>VLOOKUP(I1842, [2]Sheet3!$A$1:$B$391, 2, FALSE)</f>
        <v>#N/A</v>
      </c>
      <c r="M1842" t="s">
        <v>613</v>
      </c>
      <c r="N1842" t="s">
        <v>552</v>
      </c>
      <c r="Q1842">
        <v>30532440</v>
      </c>
      <c r="R1842">
        <v>15</v>
      </c>
      <c r="S1842">
        <v>7</v>
      </c>
      <c r="T1842">
        <v>5629</v>
      </c>
      <c r="V1842">
        <v>3</v>
      </c>
      <c r="W1842">
        <v>15671</v>
      </c>
      <c r="X1842" t="s">
        <v>614</v>
      </c>
      <c r="Y1842" t="s">
        <v>47</v>
      </c>
    </row>
    <row r="1843" spans="1:39" x14ac:dyDescent="0.2">
      <c r="A1843" t="s">
        <v>1302</v>
      </c>
      <c r="F1843" s="1">
        <v>44376</v>
      </c>
      <c r="G1843">
        <v>2021</v>
      </c>
      <c r="H1843" t="s">
        <v>1561</v>
      </c>
      <c r="I1843" t="s">
        <v>6357</v>
      </c>
      <c r="J1843" t="e">
        <f>VLOOKUP(I1843, [2]Sheet3!$A$1:$B$391, 2, FALSE)</f>
        <v>#N/A</v>
      </c>
      <c r="M1843" t="s">
        <v>1564</v>
      </c>
      <c r="N1843" t="s">
        <v>1563</v>
      </c>
      <c r="Q1843">
        <v>25090034</v>
      </c>
      <c r="R1843">
        <v>13</v>
      </c>
      <c r="S1843">
        <v>13</v>
      </c>
      <c r="T1843">
        <v>7260</v>
      </c>
      <c r="V1843">
        <v>2</v>
      </c>
      <c r="W1843">
        <v>30767</v>
      </c>
      <c r="X1843" t="s">
        <v>614</v>
      </c>
      <c r="Y1843" t="s">
        <v>47</v>
      </c>
    </row>
    <row r="1844" spans="1:39" hidden="1" x14ac:dyDescent="0.2">
      <c r="A1844" t="s">
        <v>905</v>
      </c>
      <c r="F1844" s="1">
        <v>43346</v>
      </c>
      <c r="G1844">
        <v>2018</v>
      </c>
      <c r="H1844" t="s">
        <v>943</v>
      </c>
      <c r="I1844" t="s">
        <v>6358</v>
      </c>
      <c r="J1844">
        <f>VLOOKUP(I1844, [2]Sheet3!$A$1:$B$391, 2, FALSE)</f>
        <v>4</v>
      </c>
      <c r="M1844" t="s">
        <v>945</v>
      </c>
      <c r="N1844" t="s">
        <v>946</v>
      </c>
      <c r="Q1844">
        <v>17342244</v>
      </c>
      <c r="R1844">
        <v>9</v>
      </c>
      <c r="S1844">
        <v>4</v>
      </c>
      <c r="T1844">
        <v>392</v>
      </c>
      <c r="U1844">
        <v>421</v>
      </c>
      <c r="V1844">
        <v>23</v>
      </c>
      <c r="W1844">
        <v>747901</v>
      </c>
      <c r="X1844" t="s">
        <v>125</v>
      </c>
      <c r="Y1844" t="s">
        <v>47</v>
      </c>
    </row>
    <row r="1845" spans="1:39" hidden="1" x14ac:dyDescent="0.2">
      <c r="A1845" t="s">
        <v>3498</v>
      </c>
      <c r="F1845" s="1">
        <v>43346</v>
      </c>
      <c r="G1845">
        <v>2018</v>
      </c>
      <c r="H1845" t="s">
        <v>943</v>
      </c>
      <c r="I1845" t="s">
        <v>6358</v>
      </c>
      <c r="J1845">
        <f>VLOOKUP(I1845, [2]Sheet3!$A$1:$B$391, 2, FALSE)</f>
        <v>4</v>
      </c>
      <c r="M1845" t="s">
        <v>945</v>
      </c>
      <c r="N1845" t="s">
        <v>946</v>
      </c>
      <c r="Q1845">
        <v>17269905</v>
      </c>
      <c r="R1845">
        <v>9</v>
      </c>
      <c r="S1845">
        <v>4</v>
      </c>
      <c r="T1845">
        <v>392</v>
      </c>
      <c r="U1845">
        <v>421</v>
      </c>
      <c r="V1845">
        <v>23</v>
      </c>
      <c r="W1845">
        <v>542694</v>
      </c>
      <c r="X1845" t="s">
        <v>125</v>
      </c>
      <c r="Y1845" t="s">
        <v>47</v>
      </c>
    </row>
    <row r="1846" spans="1:39" hidden="1" x14ac:dyDescent="0.2">
      <c r="A1846" t="s">
        <v>3498</v>
      </c>
      <c r="F1846" s="1">
        <v>43861</v>
      </c>
      <c r="G1846">
        <v>2020</v>
      </c>
      <c r="H1846" t="s">
        <v>3531</v>
      </c>
      <c r="I1846" t="s">
        <v>6358</v>
      </c>
      <c r="J1846">
        <f>VLOOKUP(I1846, [2]Sheet3!$A$1:$B$391, 2, FALSE)</f>
        <v>4</v>
      </c>
      <c r="M1846" t="s">
        <v>3532</v>
      </c>
      <c r="N1846" t="s">
        <v>3533</v>
      </c>
      <c r="Q1846">
        <v>20246285</v>
      </c>
      <c r="R1846">
        <v>11</v>
      </c>
      <c r="S1846">
        <v>6</v>
      </c>
      <c r="T1846">
        <v>1095</v>
      </c>
      <c r="U1846">
        <v>1126</v>
      </c>
      <c r="V1846">
        <v>8</v>
      </c>
      <c r="W1846">
        <v>542694</v>
      </c>
      <c r="X1846" t="s">
        <v>125</v>
      </c>
      <c r="Y1846" t="s">
        <v>47</v>
      </c>
    </row>
    <row r="1847" spans="1:39" x14ac:dyDescent="0.2">
      <c r="A1847" t="s">
        <v>312</v>
      </c>
      <c r="F1847" s="1">
        <v>40544</v>
      </c>
      <c r="G1847">
        <v>2011</v>
      </c>
      <c r="H1847" t="s">
        <v>368</v>
      </c>
      <c r="I1847" t="s">
        <v>369</v>
      </c>
      <c r="J1847" t="e">
        <f>VLOOKUP(I1847, [2]Sheet3!$A$1:$B$391, 2, FALSE)</f>
        <v>#N/A</v>
      </c>
      <c r="M1847" t="s">
        <v>370</v>
      </c>
      <c r="N1847" t="s">
        <v>316</v>
      </c>
      <c r="Q1847">
        <v>9843316</v>
      </c>
      <c r="T1847">
        <v>384</v>
      </c>
      <c r="U1847">
        <v>384</v>
      </c>
      <c r="V1847">
        <v>0</v>
      </c>
      <c r="W1847">
        <v>273089</v>
      </c>
      <c r="X1847" t="s">
        <v>59</v>
      </c>
      <c r="Y1847" t="s">
        <v>47</v>
      </c>
    </row>
    <row r="1848" spans="1:39" x14ac:dyDescent="0.2">
      <c r="A1848" t="s">
        <v>2868</v>
      </c>
      <c r="F1848" s="1">
        <v>40544</v>
      </c>
      <c r="G1848">
        <v>2011</v>
      </c>
      <c r="H1848" t="s">
        <v>368</v>
      </c>
      <c r="I1848" t="s">
        <v>369</v>
      </c>
      <c r="J1848" t="e">
        <f>VLOOKUP(I1848, [2]Sheet3!$A$1:$B$391, 2, FALSE)</f>
        <v>#N/A</v>
      </c>
      <c r="M1848" t="s">
        <v>370</v>
      </c>
      <c r="N1848" t="s">
        <v>316</v>
      </c>
      <c r="Q1848">
        <v>9843215</v>
      </c>
      <c r="T1848">
        <v>384</v>
      </c>
      <c r="U1848">
        <v>384</v>
      </c>
      <c r="V1848">
        <v>0</v>
      </c>
      <c r="W1848">
        <v>272444</v>
      </c>
      <c r="X1848" t="s">
        <v>59</v>
      </c>
      <c r="Y1848" t="s">
        <v>47</v>
      </c>
    </row>
    <row r="1849" spans="1:39" x14ac:dyDescent="0.2">
      <c r="A1849" t="s">
        <v>5442</v>
      </c>
      <c r="E1849" t="s">
        <v>5119</v>
      </c>
      <c r="F1849" s="6">
        <v>45291</v>
      </c>
      <c r="G1849">
        <v>2023</v>
      </c>
      <c r="H1849" t="s">
        <v>6359</v>
      </c>
      <c r="I1849" t="s">
        <v>6360</v>
      </c>
      <c r="J1849" t="e">
        <f>VLOOKUP(I1849, [2]Sheet3!$A$1:$B$391, 2, FALSE)</f>
        <v>#N/A</v>
      </c>
      <c r="M1849" s="14" t="s">
        <v>6361</v>
      </c>
      <c r="Q1849" s="7">
        <v>284414599168</v>
      </c>
      <c r="Z1849" t="s">
        <v>5047</v>
      </c>
      <c r="AB1849" t="s">
        <v>5536</v>
      </c>
      <c r="AC1849" t="s">
        <v>5818</v>
      </c>
      <c r="AD1849" t="s">
        <v>5050</v>
      </c>
      <c r="AE1849" t="s">
        <v>6362</v>
      </c>
      <c r="AF1849" t="s">
        <v>6363</v>
      </c>
      <c r="AG1849" t="s">
        <v>5050</v>
      </c>
      <c r="AH1849" t="s">
        <v>6364</v>
      </c>
      <c r="AI1849" t="s">
        <v>6365</v>
      </c>
      <c r="AJ1849" t="s">
        <v>5050</v>
      </c>
      <c r="AK1849" t="s">
        <v>5670</v>
      </c>
      <c r="AL1849" t="s">
        <v>6366</v>
      </c>
      <c r="AM1849" t="s">
        <v>5050</v>
      </c>
    </row>
    <row r="1850" spans="1:39" x14ac:dyDescent="0.2">
      <c r="A1850" t="s">
        <v>3818</v>
      </c>
      <c r="F1850" s="1">
        <v>45261</v>
      </c>
      <c r="G1850">
        <v>2023</v>
      </c>
      <c r="H1850" t="s">
        <v>3823</v>
      </c>
      <c r="I1850" t="s">
        <v>6360</v>
      </c>
      <c r="J1850" t="e">
        <f>VLOOKUP(I1850, [2]Sheet3!$A$1:$B$391, 2, FALSE)</f>
        <v>#N/A</v>
      </c>
      <c r="M1850" t="s">
        <v>3825</v>
      </c>
      <c r="N1850" t="s">
        <v>3818</v>
      </c>
      <c r="Q1850">
        <v>34306683</v>
      </c>
      <c r="R1850">
        <v>197</v>
      </c>
      <c r="T1850">
        <v>122908</v>
      </c>
      <c r="V1850">
        <v>3</v>
      </c>
      <c r="W1850">
        <v>1977221</v>
      </c>
      <c r="X1850" t="s">
        <v>70</v>
      </c>
      <c r="Y1850" t="s">
        <v>47</v>
      </c>
    </row>
    <row r="1851" spans="1:39" x14ac:dyDescent="0.2">
      <c r="A1851" t="s">
        <v>4277</v>
      </c>
      <c r="F1851" s="1">
        <v>39814</v>
      </c>
      <c r="G1851">
        <v>2009</v>
      </c>
      <c r="H1851" t="s">
        <v>4278</v>
      </c>
      <c r="I1851" t="s">
        <v>6367</v>
      </c>
      <c r="J1851" t="e">
        <f>VLOOKUP(I1851, [2]Sheet3!$A$1:$B$391, 2, FALSE)</f>
        <v>#N/A</v>
      </c>
      <c r="M1851" t="s">
        <v>4281</v>
      </c>
      <c r="N1851" t="s">
        <v>4283</v>
      </c>
      <c r="Q1851">
        <v>10430588</v>
      </c>
      <c r="R1851">
        <v>3</v>
      </c>
      <c r="S1851">
        <v>1</v>
      </c>
      <c r="T1851">
        <v>543</v>
      </c>
      <c r="U1851">
        <v>604</v>
      </c>
      <c r="V1851">
        <v>198</v>
      </c>
      <c r="W1851">
        <v>754338</v>
      </c>
      <c r="X1851" t="s">
        <v>4282</v>
      </c>
      <c r="Y1851" t="s">
        <v>47</v>
      </c>
    </row>
    <row r="1852" spans="1:39" x14ac:dyDescent="0.2">
      <c r="A1852" t="s">
        <v>4277</v>
      </c>
      <c r="F1852" s="1">
        <v>39814</v>
      </c>
      <c r="G1852">
        <v>2009</v>
      </c>
      <c r="H1852" t="s">
        <v>4278</v>
      </c>
      <c r="I1852" t="s">
        <v>6367</v>
      </c>
      <c r="J1852" t="e">
        <f>VLOOKUP(I1852, [2]Sheet3!$A$1:$B$391, 2, FALSE)</f>
        <v>#N/A</v>
      </c>
      <c r="M1852" t="s">
        <v>4349</v>
      </c>
      <c r="N1852" t="s">
        <v>4283</v>
      </c>
      <c r="Q1852">
        <v>16599534</v>
      </c>
      <c r="R1852">
        <v>3</v>
      </c>
      <c r="S1852">
        <v>1</v>
      </c>
      <c r="T1852">
        <v>543</v>
      </c>
      <c r="U1852">
        <v>604</v>
      </c>
      <c r="V1852">
        <v>401</v>
      </c>
      <c r="W1852">
        <v>754338</v>
      </c>
      <c r="X1852" t="s">
        <v>65</v>
      </c>
      <c r="Y1852" t="s">
        <v>47</v>
      </c>
    </row>
    <row r="1853" spans="1:39" x14ac:dyDescent="0.2">
      <c r="A1853" t="s">
        <v>2484</v>
      </c>
      <c r="F1853" s="1">
        <v>45627</v>
      </c>
      <c r="G1853">
        <v>2024</v>
      </c>
      <c r="H1853" t="s">
        <v>2635</v>
      </c>
      <c r="I1853" t="s">
        <v>6368</v>
      </c>
      <c r="J1853" t="e">
        <f>VLOOKUP(I1853, [2]Sheet3!$A$1:$B$391, 2, FALSE)</f>
        <v>#N/A</v>
      </c>
      <c r="M1853" t="s">
        <v>2637</v>
      </c>
      <c r="N1853" t="s">
        <v>2638</v>
      </c>
      <c r="Q1853">
        <v>33586217</v>
      </c>
      <c r="R1853">
        <v>67</v>
      </c>
      <c r="S1853">
        <v>6</v>
      </c>
      <c r="T1853">
        <v>1612</v>
      </c>
      <c r="U1853">
        <v>1633</v>
      </c>
      <c r="V1853">
        <v>1</v>
      </c>
      <c r="W1853">
        <v>180309</v>
      </c>
      <c r="X1853" t="s">
        <v>65</v>
      </c>
      <c r="Y1853" t="s">
        <v>47</v>
      </c>
    </row>
    <row r="1854" spans="1:39" x14ac:dyDescent="0.2">
      <c r="A1854" t="s">
        <v>2245</v>
      </c>
      <c r="F1854" s="1">
        <v>40330</v>
      </c>
      <c r="G1854">
        <v>2010</v>
      </c>
      <c r="H1854" t="s">
        <v>2248</v>
      </c>
      <c r="I1854" t="s">
        <v>6369</v>
      </c>
      <c r="J1854" t="e">
        <f>VLOOKUP(I1854, [2]Sheet3!$A$1:$B$391, 2, FALSE)</f>
        <v>#N/A</v>
      </c>
      <c r="M1854" t="s">
        <v>2252</v>
      </c>
      <c r="N1854" t="s">
        <v>2245</v>
      </c>
      <c r="Q1854">
        <v>8509678</v>
      </c>
      <c r="R1854">
        <v>9</v>
      </c>
      <c r="S1854">
        <v>2</v>
      </c>
      <c r="T1854">
        <v>192</v>
      </c>
      <c r="U1854">
        <v>203</v>
      </c>
      <c r="V1854">
        <v>53</v>
      </c>
      <c r="W1854">
        <v>542835</v>
      </c>
      <c r="X1854" t="s">
        <v>65</v>
      </c>
      <c r="Y1854" t="s">
        <v>47</v>
      </c>
    </row>
    <row r="1855" spans="1:39" x14ac:dyDescent="0.2">
      <c r="A1855" t="s">
        <v>2245</v>
      </c>
      <c r="F1855" s="1">
        <v>41244</v>
      </c>
      <c r="G1855">
        <v>2012</v>
      </c>
      <c r="H1855" t="s">
        <v>2253</v>
      </c>
      <c r="I1855" t="s">
        <v>6369</v>
      </c>
      <c r="J1855" t="e">
        <f>VLOOKUP(I1855, [2]Sheet3!$A$1:$B$391, 2, FALSE)</f>
        <v>#N/A</v>
      </c>
      <c r="M1855" t="s">
        <v>2254</v>
      </c>
      <c r="N1855" t="s">
        <v>2255</v>
      </c>
      <c r="Q1855">
        <v>8509679</v>
      </c>
      <c r="R1855">
        <v>11</v>
      </c>
      <c r="S1855">
        <v>4</v>
      </c>
      <c r="T1855">
        <v>591</v>
      </c>
      <c r="U1855">
        <v>608</v>
      </c>
      <c r="V1855">
        <v>44</v>
      </c>
      <c r="W1855">
        <v>542835</v>
      </c>
      <c r="X1855" t="s">
        <v>65</v>
      </c>
      <c r="Y1855" t="s">
        <v>47</v>
      </c>
    </row>
    <row r="1856" spans="1:39" x14ac:dyDescent="0.2">
      <c r="A1856" t="s">
        <v>2105</v>
      </c>
      <c r="F1856" s="1">
        <v>45539</v>
      </c>
      <c r="G1856">
        <v>2024</v>
      </c>
      <c r="H1856" t="s">
        <v>2159</v>
      </c>
      <c r="I1856" t="s">
        <v>6370</v>
      </c>
      <c r="J1856" t="e">
        <f>VLOOKUP(I1856, [2]Sheet3!$A$1:$B$391, 2, FALSE)</f>
        <v>#N/A</v>
      </c>
      <c r="M1856" t="s">
        <v>2161</v>
      </c>
      <c r="N1856" t="s">
        <v>2105</v>
      </c>
      <c r="Q1856">
        <v>35413111</v>
      </c>
      <c r="V1856">
        <v>0</v>
      </c>
      <c r="W1856">
        <v>43077</v>
      </c>
      <c r="X1856" t="s">
        <v>65</v>
      </c>
      <c r="Y1856" t="s">
        <v>47</v>
      </c>
    </row>
    <row r="1857" spans="1:33" x14ac:dyDescent="0.2">
      <c r="A1857" t="s">
        <v>4162</v>
      </c>
      <c r="F1857" s="1">
        <v>45582</v>
      </c>
      <c r="G1857">
        <v>2024</v>
      </c>
      <c r="H1857" t="s">
        <v>4252</v>
      </c>
      <c r="I1857" t="s">
        <v>6370</v>
      </c>
      <c r="J1857" t="e">
        <f>VLOOKUP(I1857, [2]Sheet3!$A$1:$B$391, 2, FALSE)</f>
        <v>#N/A</v>
      </c>
      <c r="M1857" t="s">
        <v>4253</v>
      </c>
      <c r="N1857" t="s">
        <v>4254</v>
      </c>
      <c r="Q1857">
        <v>36858244</v>
      </c>
      <c r="V1857">
        <v>0</v>
      </c>
      <c r="W1857">
        <v>128897</v>
      </c>
      <c r="X1857" t="s">
        <v>65</v>
      </c>
      <c r="Y1857" t="s">
        <v>47</v>
      </c>
    </row>
    <row r="1858" spans="1:33" x14ac:dyDescent="0.2">
      <c r="A1858" t="s">
        <v>1762</v>
      </c>
      <c r="F1858" s="1">
        <v>38169</v>
      </c>
      <c r="G1858">
        <v>2004</v>
      </c>
      <c r="H1858" t="s">
        <v>1794</v>
      </c>
      <c r="I1858" t="s">
        <v>6371</v>
      </c>
      <c r="J1858" t="e">
        <f>VLOOKUP(I1858, [2]Sheet3!$A$1:$B$391, 2, FALSE)</f>
        <v>#N/A</v>
      </c>
      <c r="M1858" t="s">
        <v>1796</v>
      </c>
      <c r="N1858" t="s">
        <v>1797</v>
      </c>
      <c r="Q1858">
        <v>4414000</v>
      </c>
      <c r="R1858">
        <v>29</v>
      </c>
      <c r="S1858">
        <v>3</v>
      </c>
      <c r="T1858">
        <v>404</v>
      </c>
      <c r="V1858">
        <v>50</v>
      </c>
      <c r="W1858">
        <v>294268</v>
      </c>
      <c r="X1858" t="s">
        <v>65</v>
      </c>
      <c r="Y1858" t="s">
        <v>47</v>
      </c>
    </row>
    <row r="1859" spans="1:33" x14ac:dyDescent="0.2">
      <c r="A1859" t="s">
        <v>1762</v>
      </c>
      <c r="F1859" s="1">
        <v>38169</v>
      </c>
      <c r="G1859">
        <v>2004</v>
      </c>
      <c r="H1859" t="s">
        <v>1794</v>
      </c>
      <c r="I1859" t="s">
        <v>6371</v>
      </c>
      <c r="J1859" t="e">
        <f>VLOOKUP(I1859, [2]Sheet3!$A$1:$B$391, 2, FALSE)</f>
        <v>#N/A</v>
      </c>
      <c r="M1859" t="s">
        <v>1801</v>
      </c>
      <c r="N1859" t="s">
        <v>1797</v>
      </c>
      <c r="Q1859">
        <v>4414002</v>
      </c>
      <c r="R1859">
        <v>29</v>
      </c>
      <c r="S1859">
        <v>3</v>
      </c>
      <c r="T1859">
        <v>404</v>
      </c>
      <c r="U1859">
        <v>422</v>
      </c>
      <c r="V1859">
        <v>92</v>
      </c>
      <c r="W1859">
        <v>294268</v>
      </c>
      <c r="X1859" t="s">
        <v>65</v>
      </c>
      <c r="Y1859" t="s">
        <v>47</v>
      </c>
    </row>
    <row r="1860" spans="1:33" x14ac:dyDescent="0.2">
      <c r="A1860" t="s">
        <v>3022</v>
      </c>
      <c r="F1860" s="1">
        <v>42461</v>
      </c>
      <c r="G1860">
        <v>2016</v>
      </c>
      <c r="H1860" t="s">
        <v>3064</v>
      </c>
      <c r="I1860" t="s">
        <v>6371</v>
      </c>
      <c r="J1860" t="e">
        <f>VLOOKUP(I1860, [2]Sheet3!$A$1:$B$391, 2, FALSE)</f>
        <v>#N/A</v>
      </c>
      <c r="M1860" t="s">
        <v>3065</v>
      </c>
      <c r="N1860" t="s">
        <v>3022</v>
      </c>
      <c r="Q1860">
        <v>12141973</v>
      </c>
      <c r="R1860">
        <v>41</v>
      </c>
      <c r="S1860">
        <v>2</v>
      </c>
      <c r="T1860">
        <v>252</v>
      </c>
      <c r="U1860">
        <v>275</v>
      </c>
      <c r="V1860">
        <v>148</v>
      </c>
      <c r="W1860">
        <v>156816</v>
      </c>
      <c r="X1860" t="s">
        <v>65</v>
      </c>
      <c r="Y1860" t="s">
        <v>47</v>
      </c>
    </row>
    <row r="1861" spans="1:33" x14ac:dyDescent="0.2">
      <c r="A1861" t="s">
        <v>3022</v>
      </c>
      <c r="F1861" s="1">
        <v>45383</v>
      </c>
      <c r="G1861">
        <v>2024</v>
      </c>
      <c r="H1861" t="s">
        <v>3130</v>
      </c>
      <c r="I1861" t="s">
        <v>6371</v>
      </c>
      <c r="J1861" t="e">
        <f>VLOOKUP(I1861, [2]Sheet3!$A$1:$B$391, 2, FALSE)</f>
        <v>#N/A</v>
      </c>
      <c r="M1861" t="s">
        <v>3131</v>
      </c>
      <c r="N1861" t="s">
        <v>3129</v>
      </c>
      <c r="Q1861">
        <v>31091763</v>
      </c>
      <c r="R1861">
        <v>49</v>
      </c>
      <c r="S1861">
        <v>2</v>
      </c>
      <c r="T1861">
        <v>462</v>
      </c>
      <c r="U1861">
        <v>466</v>
      </c>
      <c r="V1861">
        <v>1</v>
      </c>
      <c r="W1861">
        <v>156816</v>
      </c>
      <c r="X1861" t="s">
        <v>65</v>
      </c>
      <c r="Y1861" t="s">
        <v>47</v>
      </c>
    </row>
    <row r="1862" spans="1:33" x14ac:dyDescent="0.2">
      <c r="A1862" t="s">
        <v>3022</v>
      </c>
      <c r="F1862" s="1">
        <v>40817</v>
      </c>
      <c r="G1862">
        <v>2011</v>
      </c>
      <c r="H1862" t="s">
        <v>3177</v>
      </c>
      <c r="I1862" t="s">
        <v>6371</v>
      </c>
      <c r="J1862" t="e">
        <f>VLOOKUP(I1862, [2]Sheet3!$A$1:$B$391, 2, FALSE)</f>
        <v>#N/A</v>
      </c>
      <c r="M1862" t="s">
        <v>3178</v>
      </c>
      <c r="N1862" t="s">
        <v>3056</v>
      </c>
      <c r="Q1862">
        <v>4445558</v>
      </c>
      <c r="R1862">
        <v>36</v>
      </c>
      <c r="S1862">
        <v>4</v>
      </c>
      <c r="T1862">
        <v>774</v>
      </c>
      <c r="U1862">
        <v>776</v>
      </c>
      <c r="V1862">
        <v>24</v>
      </c>
      <c r="W1862">
        <v>156816</v>
      </c>
      <c r="X1862" t="s">
        <v>65</v>
      </c>
      <c r="Y1862" t="s">
        <v>47</v>
      </c>
    </row>
    <row r="1863" spans="1:33" x14ac:dyDescent="0.2">
      <c r="A1863" t="s">
        <v>3022</v>
      </c>
      <c r="F1863" s="1">
        <v>40817</v>
      </c>
      <c r="G1863">
        <v>2011</v>
      </c>
      <c r="H1863" t="s">
        <v>3179</v>
      </c>
      <c r="I1863" t="s">
        <v>6371</v>
      </c>
      <c r="J1863" t="e">
        <f>VLOOKUP(I1863, [2]Sheet3!$A$1:$B$391, 2, FALSE)</f>
        <v>#N/A</v>
      </c>
      <c r="M1863" t="s">
        <v>3180</v>
      </c>
      <c r="N1863" t="s">
        <v>3056</v>
      </c>
      <c r="Q1863">
        <v>4445559</v>
      </c>
      <c r="R1863">
        <v>36</v>
      </c>
      <c r="S1863">
        <v>4</v>
      </c>
      <c r="T1863">
        <v>774</v>
      </c>
      <c r="U1863">
        <v>776</v>
      </c>
      <c r="V1863">
        <v>3</v>
      </c>
      <c r="W1863">
        <v>156816</v>
      </c>
      <c r="X1863" t="s">
        <v>65</v>
      </c>
      <c r="Y1863" t="s">
        <v>47</v>
      </c>
    </row>
    <row r="1864" spans="1:33" hidden="1" x14ac:dyDescent="0.2">
      <c r="A1864" t="s">
        <v>2263</v>
      </c>
      <c r="F1864" s="1">
        <v>41760</v>
      </c>
      <c r="G1864">
        <v>2014</v>
      </c>
      <c r="H1864" t="s">
        <v>2271</v>
      </c>
      <c r="I1864" t="s">
        <v>6372</v>
      </c>
      <c r="J1864" t="str">
        <f>VLOOKUP(I1864, [2]Sheet3!$A$1:$B$391, 2, FALSE)</f>
        <v>5* </v>
      </c>
      <c r="M1864" t="s">
        <v>2273</v>
      </c>
      <c r="N1864" t="s">
        <v>2274</v>
      </c>
      <c r="Q1864">
        <v>7882337</v>
      </c>
      <c r="R1864">
        <v>89</v>
      </c>
      <c r="S1864">
        <v>3</v>
      </c>
      <c r="T1864">
        <v>903</v>
      </c>
      <c r="U1864">
        <v>931</v>
      </c>
      <c r="V1864">
        <v>12</v>
      </c>
      <c r="W1864">
        <v>427492</v>
      </c>
      <c r="X1864" t="s">
        <v>910</v>
      </c>
      <c r="Y1864" t="s">
        <v>47</v>
      </c>
    </row>
    <row r="1865" spans="1:33" hidden="1" x14ac:dyDescent="0.2">
      <c r="A1865" t="s">
        <v>2816</v>
      </c>
      <c r="F1865" s="1">
        <v>45597</v>
      </c>
      <c r="G1865">
        <v>2024</v>
      </c>
      <c r="H1865" t="s">
        <v>2845</v>
      </c>
      <c r="I1865" t="s">
        <v>6372</v>
      </c>
      <c r="J1865" t="str">
        <f>VLOOKUP(I1865, [2]Sheet3!$A$1:$B$391, 2, FALSE)</f>
        <v>5* </v>
      </c>
      <c r="M1865" t="s">
        <v>2846</v>
      </c>
      <c r="N1865" t="s">
        <v>2847</v>
      </c>
      <c r="Q1865">
        <v>35026988</v>
      </c>
      <c r="R1865">
        <v>99</v>
      </c>
      <c r="S1865">
        <v>6</v>
      </c>
      <c r="T1865">
        <v>297</v>
      </c>
      <c r="U1865">
        <v>324</v>
      </c>
      <c r="V1865">
        <v>0</v>
      </c>
      <c r="W1865">
        <v>492286</v>
      </c>
      <c r="X1865" t="s">
        <v>910</v>
      </c>
      <c r="Y1865" t="s">
        <v>47</v>
      </c>
    </row>
    <row r="1866" spans="1:33" hidden="1" x14ac:dyDescent="0.2">
      <c r="A1866" t="s">
        <v>4561</v>
      </c>
      <c r="F1866" s="1">
        <v>44136</v>
      </c>
      <c r="G1866">
        <v>2020</v>
      </c>
      <c r="H1866" t="s">
        <v>4565</v>
      </c>
      <c r="I1866" t="s">
        <v>6372</v>
      </c>
      <c r="J1866" t="str">
        <f>VLOOKUP(I1866, [2]Sheet3!$A$1:$B$391, 2, FALSE)</f>
        <v>5* </v>
      </c>
      <c r="M1866" t="s">
        <v>4568</v>
      </c>
      <c r="N1866" t="s">
        <v>4567</v>
      </c>
      <c r="Q1866">
        <v>20222954</v>
      </c>
      <c r="R1866">
        <v>95</v>
      </c>
      <c r="S1866">
        <v>6</v>
      </c>
      <c r="T1866">
        <v>367</v>
      </c>
      <c r="U1866">
        <v>394</v>
      </c>
      <c r="V1866">
        <v>11</v>
      </c>
      <c r="W1866">
        <v>231314</v>
      </c>
      <c r="X1866" t="s">
        <v>910</v>
      </c>
      <c r="Y1866" t="s">
        <v>47</v>
      </c>
    </row>
    <row r="1867" spans="1:33" hidden="1" x14ac:dyDescent="0.2">
      <c r="A1867" t="s">
        <v>4561</v>
      </c>
      <c r="F1867" s="1">
        <v>42979</v>
      </c>
      <c r="G1867">
        <v>2017</v>
      </c>
      <c r="H1867" t="s">
        <v>4593</v>
      </c>
      <c r="I1867" t="s">
        <v>6372</v>
      </c>
      <c r="J1867" t="str">
        <f>VLOOKUP(I1867, [2]Sheet3!$A$1:$B$391, 2, FALSE)</f>
        <v>5* </v>
      </c>
      <c r="M1867" t="s">
        <v>4594</v>
      </c>
      <c r="N1867" t="s">
        <v>4595</v>
      </c>
      <c r="Q1867">
        <v>14074606</v>
      </c>
      <c r="R1867">
        <v>92</v>
      </c>
      <c r="S1867">
        <v>5</v>
      </c>
      <c r="T1867">
        <v>89</v>
      </c>
      <c r="U1867">
        <v>116</v>
      </c>
      <c r="V1867">
        <v>43</v>
      </c>
      <c r="W1867">
        <v>231314</v>
      </c>
      <c r="X1867" t="s">
        <v>910</v>
      </c>
      <c r="Y1867" t="s">
        <v>47</v>
      </c>
    </row>
    <row r="1868" spans="1:33" x14ac:dyDescent="0.2">
      <c r="A1868" t="s">
        <v>5051</v>
      </c>
      <c r="D1868" t="s">
        <v>5052</v>
      </c>
      <c r="E1868" t="s">
        <v>5053</v>
      </c>
      <c r="F1868"/>
      <c r="H1868" t="s">
        <v>6373</v>
      </c>
      <c r="I1868" t="s">
        <v>6374</v>
      </c>
      <c r="J1868" t="e">
        <f>VLOOKUP(I1868, [2]Sheet3!$A$1:$B$391, 2, FALSE)</f>
        <v>#N/A</v>
      </c>
      <c r="M1868" s="14" t="s">
        <v>6375</v>
      </c>
      <c r="Q1868" s="7">
        <v>285224173568</v>
      </c>
      <c r="R1868">
        <v>82</v>
      </c>
      <c r="S1868">
        <v>4</v>
      </c>
      <c r="T1868" t="s">
        <v>6376</v>
      </c>
      <c r="Z1868" t="s">
        <v>5047</v>
      </c>
      <c r="AB1868" t="s">
        <v>6377</v>
      </c>
      <c r="AC1868" t="s">
        <v>5197</v>
      </c>
      <c r="AD1868" t="s">
        <v>5050</v>
      </c>
      <c r="AE1868" t="s">
        <v>5200</v>
      </c>
      <c r="AF1868" t="s">
        <v>5201</v>
      </c>
      <c r="AG1868" t="s">
        <v>5050</v>
      </c>
    </row>
    <row r="1869" spans="1:33" hidden="1" x14ac:dyDescent="0.2">
      <c r="A1869" t="s">
        <v>2951</v>
      </c>
      <c r="F1869" s="1">
        <v>42430</v>
      </c>
      <c r="G1869">
        <v>2016</v>
      </c>
      <c r="H1869" t="s">
        <v>2956</v>
      </c>
      <c r="I1869" t="s">
        <v>6378</v>
      </c>
      <c r="J1869" t="str">
        <f>VLOOKUP(I1869, [2]Sheet3!$A$1:$B$391, 2, FALSE)</f>
        <v>4 </v>
      </c>
      <c r="M1869" t="s">
        <v>2958</v>
      </c>
      <c r="N1869" t="s">
        <v>2951</v>
      </c>
      <c r="Q1869">
        <v>13333106</v>
      </c>
      <c r="R1869">
        <v>14</v>
      </c>
      <c r="S1869">
        <v>1</v>
      </c>
      <c r="T1869">
        <v>72</v>
      </c>
      <c r="U1869">
        <v>88</v>
      </c>
      <c r="V1869">
        <v>0</v>
      </c>
      <c r="W1869">
        <v>67250</v>
      </c>
      <c r="X1869" t="s">
        <v>910</v>
      </c>
      <c r="Y1869" t="s">
        <v>47</v>
      </c>
    </row>
    <row r="1870" spans="1:33" hidden="1" x14ac:dyDescent="0.2">
      <c r="A1870" t="s">
        <v>2951</v>
      </c>
      <c r="F1870" s="1">
        <v>45047</v>
      </c>
      <c r="G1870">
        <v>2023</v>
      </c>
      <c r="H1870" t="s">
        <v>2967</v>
      </c>
      <c r="I1870" t="s">
        <v>6378</v>
      </c>
      <c r="J1870" t="str">
        <f>VLOOKUP(I1870, [2]Sheet3!$A$1:$B$391, 2, FALSE)</f>
        <v>4 </v>
      </c>
      <c r="M1870" t="s">
        <v>2968</v>
      </c>
      <c r="N1870" t="s">
        <v>2969</v>
      </c>
      <c r="Q1870">
        <v>29579162</v>
      </c>
      <c r="R1870">
        <v>21</v>
      </c>
      <c r="S1870">
        <v>1</v>
      </c>
      <c r="T1870">
        <v>1</v>
      </c>
      <c r="U1870">
        <v>21</v>
      </c>
      <c r="V1870">
        <v>0</v>
      </c>
      <c r="W1870">
        <v>67250</v>
      </c>
      <c r="X1870" t="s">
        <v>910</v>
      </c>
      <c r="Y1870" t="s">
        <v>47</v>
      </c>
    </row>
    <row r="1871" spans="1:33" x14ac:dyDescent="0.2">
      <c r="A1871" t="s">
        <v>1762</v>
      </c>
      <c r="F1871" s="1">
        <v>41092</v>
      </c>
      <c r="G1871">
        <v>2012</v>
      </c>
      <c r="H1871" t="s">
        <v>1878</v>
      </c>
      <c r="I1871" t="s">
        <v>6379</v>
      </c>
      <c r="J1871" t="e">
        <f>VLOOKUP(I1871, [2]Sheet3!$A$1:$B$391, 2, FALSE)</f>
        <v>#N/A</v>
      </c>
      <c r="M1871" t="s">
        <v>1881</v>
      </c>
      <c r="N1871" t="s">
        <v>1762</v>
      </c>
      <c r="Q1871">
        <v>35018763</v>
      </c>
      <c r="R1871">
        <v>2012</v>
      </c>
      <c r="S1871">
        <v>7</v>
      </c>
      <c r="T1871" t="s">
        <v>1880</v>
      </c>
      <c r="V1871">
        <v>0</v>
      </c>
      <c r="W1871">
        <v>294268</v>
      </c>
      <c r="Y1871" t="s">
        <v>47</v>
      </c>
    </row>
    <row r="1872" spans="1:33" x14ac:dyDescent="0.2">
      <c r="A1872" t="s">
        <v>1898</v>
      </c>
      <c r="F1872" s="1">
        <v>41105</v>
      </c>
      <c r="G1872">
        <v>2012</v>
      </c>
      <c r="H1872" t="s">
        <v>2033</v>
      </c>
      <c r="I1872" t="s">
        <v>6379</v>
      </c>
      <c r="J1872" t="e">
        <f>VLOOKUP(I1872, [2]Sheet3!$A$1:$B$391, 2, FALSE)</f>
        <v>#N/A</v>
      </c>
      <c r="M1872" t="s">
        <v>2035</v>
      </c>
      <c r="N1872" t="s">
        <v>1898</v>
      </c>
      <c r="Q1872">
        <v>34962490</v>
      </c>
      <c r="R1872">
        <v>2012</v>
      </c>
      <c r="S1872">
        <v>7</v>
      </c>
      <c r="T1872" t="s">
        <v>2034</v>
      </c>
      <c r="V1872">
        <v>0</v>
      </c>
      <c r="W1872">
        <v>37722</v>
      </c>
      <c r="Y1872" t="s">
        <v>47</v>
      </c>
    </row>
    <row r="1873" spans="1:33" x14ac:dyDescent="0.2">
      <c r="A1873" t="s">
        <v>1623</v>
      </c>
      <c r="F1873" s="1">
        <v>41944</v>
      </c>
      <c r="G1873">
        <v>2014</v>
      </c>
      <c r="H1873" t="s">
        <v>1721</v>
      </c>
      <c r="I1873" t="s">
        <v>6380</v>
      </c>
      <c r="J1873" t="e">
        <f>VLOOKUP(I1873, [2]Sheet3!$A$1:$B$391, 2, FALSE)</f>
        <v>#N/A</v>
      </c>
      <c r="M1873" t="s">
        <v>1725</v>
      </c>
      <c r="N1873" t="s">
        <v>1642</v>
      </c>
      <c r="Q1873">
        <v>27230691</v>
      </c>
      <c r="R1873">
        <v>4</v>
      </c>
      <c r="S1873">
        <v>1</v>
      </c>
      <c r="V1873">
        <v>0</v>
      </c>
      <c r="W1873">
        <v>747904</v>
      </c>
      <c r="X1873" t="s">
        <v>1724</v>
      </c>
      <c r="Y1873" t="s">
        <v>47</v>
      </c>
    </row>
    <row r="1874" spans="1:33" x14ac:dyDescent="0.2">
      <c r="A1874" t="s">
        <v>3554</v>
      </c>
      <c r="F1874" s="1">
        <v>45134</v>
      </c>
      <c r="G1874">
        <v>2023</v>
      </c>
      <c r="H1874" t="s">
        <v>3694</v>
      </c>
      <c r="I1874" t="s">
        <v>6381</v>
      </c>
      <c r="J1874" t="e">
        <f>VLOOKUP(I1874, [2]Sheet3!$A$1:$B$391, 2, FALSE)</f>
        <v>#N/A</v>
      </c>
      <c r="M1874" t="s">
        <v>3696</v>
      </c>
      <c r="N1874" t="s">
        <v>3611</v>
      </c>
      <c r="Q1874">
        <v>30671946</v>
      </c>
      <c r="R1874">
        <v>20</v>
      </c>
      <c r="S1874">
        <v>1</v>
      </c>
      <c r="T1874">
        <v>25</v>
      </c>
      <c r="U1874">
        <v>42</v>
      </c>
      <c r="V1874">
        <v>1</v>
      </c>
      <c r="W1874">
        <v>776490</v>
      </c>
      <c r="X1874" t="s">
        <v>1437</v>
      </c>
      <c r="Y1874" t="s">
        <v>47</v>
      </c>
    </row>
    <row r="1875" spans="1:33" x14ac:dyDescent="0.2">
      <c r="A1875" t="s">
        <v>619</v>
      </c>
      <c r="F1875" s="1">
        <v>44562</v>
      </c>
      <c r="G1875">
        <v>2022</v>
      </c>
      <c r="H1875" t="s">
        <v>667</v>
      </c>
      <c r="I1875" t="s">
        <v>6382</v>
      </c>
      <c r="J1875" t="e">
        <f>VLOOKUP(I1875, [2]Sheet3!$A$1:$B$391, 2, FALSE)</f>
        <v>#N/A</v>
      </c>
      <c r="M1875" t="s">
        <v>669</v>
      </c>
      <c r="N1875" t="s">
        <v>638</v>
      </c>
      <c r="Q1875">
        <v>24294267</v>
      </c>
      <c r="R1875">
        <v>43</v>
      </c>
      <c r="S1875">
        <v>1</v>
      </c>
      <c r="T1875">
        <v>1</v>
      </c>
      <c r="U1875">
        <v>42</v>
      </c>
      <c r="V1875">
        <v>8</v>
      </c>
      <c r="W1875">
        <v>747899</v>
      </c>
      <c r="X1875" t="s">
        <v>670</v>
      </c>
      <c r="Y1875" t="s">
        <v>47</v>
      </c>
    </row>
    <row r="1876" spans="1:33" x14ac:dyDescent="0.2">
      <c r="A1876" t="s">
        <v>1302</v>
      </c>
      <c r="F1876" s="1">
        <v>38899</v>
      </c>
      <c r="G1876">
        <v>2006</v>
      </c>
      <c r="H1876" t="s">
        <v>1338</v>
      </c>
      <c r="I1876" t="s">
        <v>6382</v>
      </c>
      <c r="J1876" t="e">
        <f>VLOOKUP(I1876, [2]Sheet3!$A$1:$B$391, 2, FALSE)</f>
        <v>#N/A</v>
      </c>
      <c r="M1876" t="s">
        <v>1339</v>
      </c>
      <c r="N1876" t="s">
        <v>1340</v>
      </c>
      <c r="Q1876">
        <v>296335</v>
      </c>
      <c r="R1876">
        <v>27</v>
      </c>
      <c r="S1876">
        <v>3</v>
      </c>
      <c r="T1876">
        <v>9</v>
      </c>
      <c r="U1876">
        <v>24</v>
      </c>
      <c r="V1876">
        <v>35</v>
      </c>
      <c r="W1876">
        <v>30767</v>
      </c>
      <c r="X1876" t="s">
        <v>670</v>
      </c>
      <c r="Y1876" t="s">
        <v>47</v>
      </c>
    </row>
    <row r="1877" spans="1:33" x14ac:dyDescent="0.2">
      <c r="A1877" t="s">
        <v>1302</v>
      </c>
      <c r="F1877" s="1">
        <v>39722</v>
      </c>
      <c r="G1877">
        <v>2008</v>
      </c>
      <c r="H1877" t="s">
        <v>1404</v>
      </c>
      <c r="I1877" t="s">
        <v>6382</v>
      </c>
      <c r="J1877" t="e">
        <f>VLOOKUP(I1877, [2]Sheet3!$A$1:$B$391, 2, FALSE)</f>
        <v>#N/A</v>
      </c>
      <c r="M1877" t="s">
        <v>1405</v>
      </c>
      <c r="N1877" t="s">
        <v>1340</v>
      </c>
      <c r="Q1877">
        <v>296361</v>
      </c>
      <c r="R1877">
        <v>29</v>
      </c>
      <c r="S1877">
        <v>4</v>
      </c>
      <c r="T1877">
        <v>79</v>
      </c>
      <c r="U1877">
        <v>96</v>
      </c>
      <c r="V1877">
        <v>75</v>
      </c>
      <c r="W1877">
        <v>30767</v>
      </c>
      <c r="X1877" t="s">
        <v>670</v>
      </c>
      <c r="Y1877" t="s">
        <v>47</v>
      </c>
    </row>
    <row r="1878" spans="1:33" x14ac:dyDescent="0.2">
      <c r="A1878" t="s">
        <v>1302</v>
      </c>
      <c r="F1878" s="1">
        <v>44562</v>
      </c>
      <c r="G1878">
        <v>2022</v>
      </c>
      <c r="H1878" t="s">
        <v>667</v>
      </c>
      <c r="I1878" t="s">
        <v>6382</v>
      </c>
      <c r="J1878" t="e">
        <f>VLOOKUP(I1878, [2]Sheet3!$A$1:$B$391, 2, FALSE)</f>
        <v>#N/A</v>
      </c>
      <c r="M1878" t="s">
        <v>669</v>
      </c>
      <c r="N1878" t="s">
        <v>638</v>
      </c>
      <c r="Q1878">
        <v>24189406</v>
      </c>
      <c r="R1878">
        <v>43</v>
      </c>
      <c r="S1878">
        <v>1</v>
      </c>
      <c r="T1878">
        <v>1</v>
      </c>
      <c r="U1878">
        <v>42</v>
      </c>
      <c r="V1878">
        <v>8</v>
      </c>
      <c r="W1878">
        <v>30767</v>
      </c>
      <c r="X1878" t="s">
        <v>670</v>
      </c>
      <c r="Y1878" t="s">
        <v>47</v>
      </c>
    </row>
    <row r="1879" spans="1:33" x14ac:dyDescent="0.2">
      <c r="A1879" t="s">
        <v>1302</v>
      </c>
      <c r="F1879" s="1">
        <v>39412</v>
      </c>
      <c r="G1879">
        <v>2007</v>
      </c>
      <c r="H1879" t="s">
        <v>1390</v>
      </c>
      <c r="I1879" t="s">
        <v>6383</v>
      </c>
      <c r="J1879" t="e">
        <f>VLOOKUP(I1879, [2]Sheet3!$A$1:$B$391, 2, FALSE)</f>
        <v>#N/A</v>
      </c>
      <c r="M1879" t="s">
        <v>1392</v>
      </c>
      <c r="N1879" t="s">
        <v>1331</v>
      </c>
      <c r="Q1879">
        <v>296355</v>
      </c>
      <c r="R1879">
        <v>52</v>
      </c>
      <c r="S1879">
        <v>4</v>
      </c>
      <c r="T1879">
        <v>355</v>
      </c>
      <c r="U1879">
        <v>365</v>
      </c>
      <c r="V1879">
        <v>1</v>
      </c>
      <c r="W1879">
        <v>30767</v>
      </c>
      <c r="X1879" t="s">
        <v>172</v>
      </c>
      <c r="Y1879" t="s">
        <v>47</v>
      </c>
    </row>
    <row r="1880" spans="1:33" x14ac:dyDescent="0.2">
      <c r="A1880" t="s">
        <v>1302</v>
      </c>
      <c r="F1880" s="1">
        <v>40326</v>
      </c>
      <c r="G1880">
        <v>2010</v>
      </c>
      <c r="H1880" t="s">
        <v>1443</v>
      </c>
      <c r="I1880" t="s">
        <v>6383</v>
      </c>
      <c r="J1880" t="e">
        <f>VLOOKUP(I1880, [2]Sheet3!$A$1:$B$391, 2, FALSE)</f>
        <v>#N/A</v>
      </c>
      <c r="M1880" t="s">
        <v>1444</v>
      </c>
      <c r="N1880" t="s">
        <v>1331</v>
      </c>
      <c r="Q1880">
        <v>4423196</v>
      </c>
      <c r="R1880">
        <v>55</v>
      </c>
      <c r="S1880">
        <v>2</v>
      </c>
      <c r="T1880">
        <v>118</v>
      </c>
      <c r="U1880">
        <v>130</v>
      </c>
      <c r="V1880">
        <v>0</v>
      </c>
      <c r="W1880">
        <v>30767</v>
      </c>
      <c r="X1880" t="s">
        <v>172</v>
      </c>
      <c r="Y1880" t="s">
        <v>47</v>
      </c>
    </row>
    <row r="1881" spans="1:33" x14ac:dyDescent="0.2">
      <c r="A1881" t="s">
        <v>5051</v>
      </c>
      <c r="D1881" t="s">
        <v>5052</v>
      </c>
      <c r="E1881" t="s">
        <v>5053</v>
      </c>
      <c r="F1881" s="6">
        <v>42886</v>
      </c>
      <c r="G1881">
        <v>2017</v>
      </c>
      <c r="H1881" t="s">
        <v>6384</v>
      </c>
      <c r="I1881" t="s">
        <v>6385</v>
      </c>
      <c r="J1881" t="e">
        <f>VLOOKUP(I1881, [2]Sheet3!$A$1:$B$391, 2, FALSE)</f>
        <v>#N/A</v>
      </c>
      <c r="M1881" s="14" t="s">
        <v>6386</v>
      </c>
      <c r="Q1881" s="7">
        <v>177933830144</v>
      </c>
      <c r="R1881">
        <v>22</v>
      </c>
      <c r="S1881">
        <v>3</v>
      </c>
      <c r="Z1881" t="s">
        <v>5047</v>
      </c>
    </row>
    <row r="1882" spans="1:33" x14ac:dyDescent="0.2">
      <c r="A1882" t="s">
        <v>5051</v>
      </c>
      <c r="D1882" t="s">
        <v>5052</v>
      </c>
      <c r="E1882" t="s">
        <v>5053</v>
      </c>
      <c r="F1882" s="6">
        <v>44408</v>
      </c>
      <c r="G1882">
        <v>2021</v>
      </c>
      <c r="H1882" t="s">
        <v>6387</v>
      </c>
      <c r="I1882" t="s">
        <v>6385</v>
      </c>
      <c r="J1882" t="e">
        <f>VLOOKUP(I1882, [2]Sheet3!$A$1:$B$391, 2, FALSE)</f>
        <v>#N/A</v>
      </c>
      <c r="M1882" s="14" t="s">
        <v>6388</v>
      </c>
      <c r="Q1882" s="7">
        <v>229724522496</v>
      </c>
      <c r="Z1882" t="s">
        <v>5047</v>
      </c>
      <c r="AB1882" t="s">
        <v>5200</v>
      </c>
      <c r="AC1882" t="s">
        <v>5201</v>
      </c>
      <c r="AD1882" t="s">
        <v>5050</v>
      </c>
      <c r="AE1882" t="s">
        <v>6389</v>
      </c>
      <c r="AF1882" t="s">
        <v>5522</v>
      </c>
      <c r="AG1882" t="s">
        <v>5050</v>
      </c>
    </row>
    <row r="1883" spans="1:33" x14ac:dyDescent="0.2">
      <c r="A1883" t="s">
        <v>3022</v>
      </c>
      <c r="F1883" s="1">
        <v>42005</v>
      </c>
      <c r="G1883">
        <v>2015</v>
      </c>
      <c r="H1883" t="s">
        <v>3059</v>
      </c>
      <c r="I1883" t="s">
        <v>6390</v>
      </c>
      <c r="J1883" t="e">
        <f>VLOOKUP(I1883, [2]Sheet3!$A$1:$B$391, 2, FALSE)</f>
        <v>#N/A</v>
      </c>
      <c r="M1883" t="s">
        <v>3061</v>
      </c>
      <c r="N1883" t="s">
        <v>3063</v>
      </c>
      <c r="Q1883">
        <v>11612664</v>
      </c>
      <c r="R1883">
        <v>20</v>
      </c>
      <c r="S1883">
        <v>1</v>
      </c>
      <c r="T1883">
        <v>24</v>
      </c>
      <c r="U1883">
        <v>49</v>
      </c>
      <c r="V1883">
        <v>4</v>
      </c>
      <c r="W1883">
        <v>156816</v>
      </c>
      <c r="X1883" t="s">
        <v>3062</v>
      </c>
      <c r="Y1883" t="s">
        <v>47</v>
      </c>
    </row>
    <row r="1884" spans="1:33" x14ac:dyDescent="0.2">
      <c r="A1884" t="s">
        <v>4397</v>
      </c>
      <c r="F1884" s="1">
        <v>38534</v>
      </c>
      <c r="G1884">
        <v>2005</v>
      </c>
      <c r="H1884" t="s">
        <v>4401</v>
      </c>
      <c r="I1884" t="s">
        <v>6391</v>
      </c>
      <c r="J1884" t="e">
        <f>VLOOKUP(I1884, [2]Sheet3!$A$1:$B$391, 2, FALSE)</f>
        <v>#N/A</v>
      </c>
      <c r="M1884" t="s">
        <v>4403</v>
      </c>
      <c r="N1884" t="s">
        <v>4397</v>
      </c>
      <c r="Q1884">
        <v>1128314</v>
      </c>
      <c r="R1884">
        <v>78</v>
      </c>
      <c r="S1884">
        <v>4</v>
      </c>
      <c r="T1884">
        <v>1337</v>
      </c>
      <c r="U1884">
        <v>1364</v>
      </c>
      <c r="V1884">
        <v>56</v>
      </c>
      <c r="W1884">
        <v>115874</v>
      </c>
      <c r="X1884" t="s">
        <v>3206</v>
      </c>
      <c r="Y1884" t="s">
        <v>47</v>
      </c>
    </row>
    <row r="1885" spans="1:33" x14ac:dyDescent="0.2">
      <c r="A1885" t="s">
        <v>94</v>
      </c>
      <c r="F1885" s="1">
        <v>45627</v>
      </c>
      <c r="G1885">
        <v>2024</v>
      </c>
      <c r="H1885" t="s">
        <v>95</v>
      </c>
      <c r="I1885" t="s">
        <v>6392</v>
      </c>
      <c r="J1885" t="e">
        <f>VLOOKUP(I1885, [2]Sheet3!$A$1:$B$391, 2, FALSE)</f>
        <v>#N/A</v>
      </c>
      <c r="M1885" t="s">
        <v>98</v>
      </c>
      <c r="N1885" t="s">
        <v>100</v>
      </c>
      <c r="Q1885">
        <v>34317788</v>
      </c>
      <c r="R1885">
        <v>51</v>
      </c>
      <c r="S1885">
        <v>4</v>
      </c>
      <c r="T1885">
        <v>656</v>
      </c>
      <c r="U1885">
        <v>678</v>
      </c>
      <c r="V1885">
        <v>0</v>
      </c>
      <c r="W1885">
        <v>1977220</v>
      </c>
      <c r="X1885" t="s">
        <v>99</v>
      </c>
      <c r="Y1885" t="s">
        <v>47</v>
      </c>
    </row>
    <row r="1886" spans="1:33" hidden="1" x14ac:dyDescent="0.2">
      <c r="A1886" t="s">
        <v>4397</v>
      </c>
      <c r="F1886" s="1">
        <v>38776</v>
      </c>
      <c r="G1886">
        <v>2006</v>
      </c>
      <c r="H1886" t="s">
        <v>4433</v>
      </c>
      <c r="I1886" t="s">
        <v>6393</v>
      </c>
      <c r="J1886" t="str">
        <f>VLOOKUP(I1886, [2]Sheet3!$A$1:$B$391, 2, FALSE)</f>
        <v>4 </v>
      </c>
      <c r="M1886" t="s">
        <v>4436</v>
      </c>
      <c r="N1886" t="s">
        <v>4397</v>
      </c>
      <c r="Q1886">
        <v>4431767</v>
      </c>
      <c r="R1886">
        <v>13</v>
      </c>
      <c r="S1886">
        <v>3</v>
      </c>
      <c r="T1886">
        <v>47</v>
      </c>
      <c r="U1886">
        <v>65</v>
      </c>
      <c r="V1886">
        <v>5</v>
      </c>
      <c r="W1886">
        <v>115874</v>
      </c>
      <c r="X1886" t="s">
        <v>2987</v>
      </c>
      <c r="Y1886" t="s">
        <v>47</v>
      </c>
    </row>
    <row r="1887" spans="1:33" x14ac:dyDescent="0.2">
      <c r="A1887" t="s">
        <v>1302</v>
      </c>
      <c r="F1887" s="1">
        <v>38169</v>
      </c>
      <c r="G1887">
        <v>2004</v>
      </c>
      <c r="H1887" t="s">
        <v>1445</v>
      </c>
      <c r="I1887" t="s">
        <v>6394</v>
      </c>
      <c r="J1887" t="e">
        <f>VLOOKUP(I1887, [2]Sheet3!$A$1:$B$391, 2, FALSE)</f>
        <v>#N/A</v>
      </c>
      <c r="M1887" t="s">
        <v>1447</v>
      </c>
      <c r="N1887" t="s">
        <v>1320</v>
      </c>
      <c r="Q1887">
        <v>4423197</v>
      </c>
      <c r="R1887">
        <v>35</v>
      </c>
      <c r="S1887">
        <v>3</v>
      </c>
      <c r="T1887">
        <v>243</v>
      </c>
      <c r="U1887">
        <v>250</v>
      </c>
      <c r="V1887">
        <v>5</v>
      </c>
      <c r="W1887">
        <v>30767</v>
      </c>
      <c r="X1887" t="s">
        <v>172</v>
      </c>
      <c r="Y1887" t="s">
        <v>47</v>
      </c>
    </row>
    <row r="1888" spans="1:33" hidden="1" x14ac:dyDescent="0.2">
      <c r="A1888" t="s">
        <v>3398</v>
      </c>
      <c r="F1888" s="1">
        <v>45189</v>
      </c>
      <c r="G1888">
        <v>2023</v>
      </c>
      <c r="H1888" t="s">
        <v>3399</v>
      </c>
      <c r="I1888" t="s">
        <v>6395</v>
      </c>
      <c r="J1888" t="str">
        <f>VLOOKUP(I1888, [2]Sheet3!$A$1:$B$391, 2, FALSE)</f>
        <v>4 </v>
      </c>
      <c r="M1888" t="s">
        <v>3401</v>
      </c>
      <c r="N1888" t="s">
        <v>3398</v>
      </c>
      <c r="Q1888">
        <v>33151657</v>
      </c>
      <c r="R1888">
        <v>25</v>
      </c>
      <c r="S1888">
        <v>1</v>
      </c>
      <c r="V1888">
        <v>0</v>
      </c>
      <c r="W1888">
        <v>841763</v>
      </c>
      <c r="X1888" t="s">
        <v>3402</v>
      </c>
      <c r="Y1888" t="s">
        <v>47</v>
      </c>
    </row>
    <row r="1889" spans="1:25" hidden="1" x14ac:dyDescent="0.2">
      <c r="A1889" t="s">
        <v>4397</v>
      </c>
      <c r="F1889" s="1">
        <v>39783</v>
      </c>
      <c r="G1889">
        <v>2008</v>
      </c>
      <c r="H1889" t="s">
        <v>4505</v>
      </c>
      <c r="I1889" t="s">
        <v>6395</v>
      </c>
      <c r="J1889" t="str">
        <f>VLOOKUP(I1889, [2]Sheet3!$A$1:$B$391, 2, FALSE)</f>
        <v>4 </v>
      </c>
      <c r="M1889" t="s">
        <v>4506</v>
      </c>
      <c r="N1889" t="s">
        <v>4507</v>
      </c>
      <c r="Q1889">
        <v>34702318</v>
      </c>
      <c r="R1889">
        <v>12</v>
      </c>
      <c r="S1889">
        <v>3</v>
      </c>
      <c r="T1889">
        <v>1</v>
      </c>
      <c r="U1889">
        <v>21</v>
      </c>
      <c r="V1889">
        <v>8</v>
      </c>
      <c r="W1889">
        <v>115874</v>
      </c>
      <c r="X1889" t="s">
        <v>3402</v>
      </c>
      <c r="Y1889" t="s">
        <v>47</v>
      </c>
    </row>
    <row r="1890" spans="1:25" hidden="1" x14ac:dyDescent="0.2">
      <c r="A1890" t="s">
        <v>2970</v>
      </c>
      <c r="F1890" s="1">
        <v>40268</v>
      </c>
      <c r="G1890">
        <v>2010</v>
      </c>
      <c r="H1890" t="s">
        <v>2994</v>
      </c>
      <c r="I1890" t="s">
        <v>6396</v>
      </c>
      <c r="J1890" t="str">
        <f>VLOOKUP(I1890, [2]Sheet3!$A$1:$B$391, 2, FALSE)</f>
        <v>4 </v>
      </c>
      <c r="M1890" t="s">
        <v>2996</v>
      </c>
      <c r="N1890" t="s">
        <v>2997</v>
      </c>
      <c r="Q1890">
        <v>4427931</v>
      </c>
      <c r="R1890">
        <v>19</v>
      </c>
      <c r="S1890">
        <v>4</v>
      </c>
      <c r="T1890">
        <v>73</v>
      </c>
      <c r="U1890">
        <v>83</v>
      </c>
      <c r="V1890">
        <v>10</v>
      </c>
      <c r="W1890">
        <v>78716</v>
      </c>
      <c r="X1890" t="s">
        <v>2987</v>
      </c>
      <c r="Y1890" t="s">
        <v>47</v>
      </c>
    </row>
    <row r="1891" spans="1:25" x14ac:dyDescent="0.2">
      <c r="A1891" t="s">
        <v>4397</v>
      </c>
      <c r="F1891" s="1">
        <v>41276</v>
      </c>
      <c r="G1891">
        <v>2013</v>
      </c>
      <c r="H1891" t="s">
        <v>4465</v>
      </c>
      <c r="I1891" t="s">
        <v>6397</v>
      </c>
      <c r="J1891" t="e">
        <f>VLOOKUP(I1891, [2]Sheet3!$A$1:$B$391, 2, FALSE)</f>
        <v>#N/A</v>
      </c>
      <c r="M1891" t="s">
        <v>4467</v>
      </c>
      <c r="N1891" t="s">
        <v>4397</v>
      </c>
      <c r="Q1891">
        <v>21216133</v>
      </c>
      <c r="R1891">
        <v>2</v>
      </c>
      <c r="S1891">
        <v>1</v>
      </c>
      <c r="T1891">
        <v>77</v>
      </c>
      <c r="U1891">
        <v>102</v>
      </c>
      <c r="V1891">
        <v>3</v>
      </c>
      <c r="W1891">
        <v>115874</v>
      </c>
      <c r="X1891" t="s">
        <v>4468</v>
      </c>
      <c r="Y1891" t="s">
        <v>47</v>
      </c>
    </row>
    <row r="1892" spans="1:25" hidden="1" x14ac:dyDescent="0.2">
      <c r="A1892" t="s">
        <v>2970</v>
      </c>
      <c r="F1892" s="1">
        <v>40421</v>
      </c>
      <c r="G1892">
        <v>2010</v>
      </c>
      <c r="H1892" t="s">
        <v>2989</v>
      </c>
      <c r="I1892" t="s">
        <v>6398</v>
      </c>
      <c r="J1892" t="str">
        <f>VLOOKUP(I1892, [2]Sheet3!$A$1:$B$391, 2, FALSE)</f>
        <v>4 </v>
      </c>
      <c r="M1892" t="s">
        <v>2991</v>
      </c>
      <c r="N1892" t="s">
        <v>2973</v>
      </c>
      <c r="Q1892">
        <v>4427929</v>
      </c>
      <c r="R1892">
        <v>19</v>
      </c>
      <c r="S1892">
        <v>3</v>
      </c>
      <c r="T1892">
        <v>10</v>
      </c>
      <c r="U1892">
        <v>19</v>
      </c>
      <c r="V1892">
        <v>65</v>
      </c>
      <c r="W1892">
        <v>78716</v>
      </c>
      <c r="X1892" t="s">
        <v>2987</v>
      </c>
      <c r="Y1892" t="s">
        <v>47</v>
      </c>
    </row>
    <row r="1893" spans="1:25" hidden="1" x14ac:dyDescent="0.2">
      <c r="A1893" t="s">
        <v>2970</v>
      </c>
      <c r="F1893" s="1">
        <v>39872</v>
      </c>
      <c r="G1893">
        <v>2009</v>
      </c>
      <c r="H1893" t="s">
        <v>2992</v>
      </c>
      <c r="I1893" t="s">
        <v>6398</v>
      </c>
      <c r="J1893" t="str">
        <f>VLOOKUP(I1893, [2]Sheet3!$A$1:$B$391, 2, FALSE)</f>
        <v>4 </v>
      </c>
      <c r="M1893" t="s">
        <v>2993</v>
      </c>
      <c r="N1893" t="s">
        <v>2973</v>
      </c>
      <c r="Q1893">
        <v>4427930</v>
      </c>
      <c r="R1893">
        <v>18</v>
      </c>
      <c r="S1893">
        <v>1</v>
      </c>
      <c r="T1893">
        <v>75</v>
      </c>
      <c r="U1893">
        <v>86</v>
      </c>
      <c r="V1893">
        <v>91</v>
      </c>
      <c r="W1893">
        <v>78716</v>
      </c>
      <c r="X1893" t="s">
        <v>2987</v>
      </c>
      <c r="Y1893" t="s">
        <v>47</v>
      </c>
    </row>
    <row r="1894" spans="1:25" hidden="1" x14ac:dyDescent="0.2">
      <c r="A1894" t="s">
        <v>2970</v>
      </c>
      <c r="F1894" s="1">
        <v>39507</v>
      </c>
      <c r="G1894">
        <v>2008</v>
      </c>
      <c r="H1894" t="s">
        <v>2998</v>
      </c>
      <c r="I1894" t="s">
        <v>6398</v>
      </c>
      <c r="J1894" t="str">
        <f>VLOOKUP(I1894, [2]Sheet3!$A$1:$B$391, 2, FALSE)</f>
        <v>4 </v>
      </c>
      <c r="M1894" t="s">
        <v>2999</v>
      </c>
      <c r="N1894" t="s">
        <v>2973</v>
      </c>
      <c r="Q1894">
        <v>4427932</v>
      </c>
      <c r="R1894">
        <v>17</v>
      </c>
      <c r="S1894">
        <v>1</v>
      </c>
      <c r="T1894">
        <v>34</v>
      </c>
      <c r="U1894">
        <v>46</v>
      </c>
      <c r="V1894">
        <v>32</v>
      </c>
      <c r="W1894">
        <v>78716</v>
      </c>
      <c r="X1894" t="s">
        <v>2987</v>
      </c>
      <c r="Y1894" t="s">
        <v>47</v>
      </c>
    </row>
    <row r="1895" spans="1:25" hidden="1" x14ac:dyDescent="0.2">
      <c r="A1895" t="s">
        <v>3186</v>
      </c>
      <c r="F1895" s="1">
        <v>45323</v>
      </c>
      <c r="G1895">
        <v>2024</v>
      </c>
      <c r="H1895" t="s">
        <v>3203</v>
      </c>
      <c r="I1895" t="s">
        <v>6399</v>
      </c>
      <c r="J1895" t="str">
        <f>VLOOKUP(I1895, [2]Sheet3!$A$1:$B$391, 2, FALSE)</f>
        <v>5* </v>
      </c>
      <c r="M1895" t="s">
        <v>3205</v>
      </c>
      <c r="N1895" t="s">
        <v>3186</v>
      </c>
      <c r="Q1895">
        <v>34522971</v>
      </c>
      <c r="R1895">
        <v>67</v>
      </c>
      <c r="S1895">
        <v>1</v>
      </c>
      <c r="T1895">
        <v>225</v>
      </c>
      <c r="U1895">
        <v>263</v>
      </c>
      <c r="V1895">
        <v>0</v>
      </c>
      <c r="W1895">
        <v>450136</v>
      </c>
      <c r="X1895" t="s">
        <v>3206</v>
      </c>
      <c r="Y1895" t="s">
        <v>47</v>
      </c>
    </row>
    <row r="1896" spans="1:25" x14ac:dyDescent="0.2">
      <c r="A1896" t="s">
        <v>312</v>
      </c>
      <c r="F1896" s="1">
        <v>41275</v>
      </c>
      <c r="G1896">
        <v>2013</v>
      </c>
      <c r="H1896" t="s">
        <v>344</v>
      </c>
      <c r="I1896" t="s">
        <v>6400</v>
      </c>
      <c r="J1896" t="e">
        <f>VLOOKUP(I1896, [2]Sheet3!$A$1:$B$391, 2, FALSE)</f>
        <v>#N/A</v>
      </c>
      <c r="M1896" t="s">
        <v>346</v>
      </c>
      <c r="N1896" t="s">
        <v>319</v>
      </c>
      <c r="Q1896">
        <v>8682545</v>
      </c>
      <c r="R1896">
        <v>21</v>
      </c>
      <c r="S1896">
        <v>1</v>
      </c>
      <c r="T1896">
        <v>57</v>
      </c>
      <c r="U1896">
        <v>70</v>
      </c>
      <c r="V1896">
        <v>17</v>
      </c>
      <c r="W1896">
        <v>273089</v>
      </c>
      <c r="X1896" t="s">
        <v>172</v>
      </c>
      <c r="Y1896" t="s">
        <v>47</v>
      </c>
    </row>
    <row r="1897" spans="1:25" x14ac:dyDescent="0.2">
      <c r="A1897" t="s">
        <v>2320</v>
      </c>
      <c r="F1897" s="1">
        <v>45657</v>
      </c>
      <c r="G1897">
        <v>2024</v>
      </c>
      <c r="H1897" t="s">
        <v>2430</v>
      </c>
      <c r="I1897" t="s">
        <v>6400</v>
      </c>
      <c r="J1897" t="e">
        <f>VLOOKUP(I1897, [2]Sheet3!$A$1:$B$391, 2, FALSE)</f>
        <v>#N/A</v>
      </c>
      <c r="M1897" t="s">
        <v>2431</v>
      </c>
      <c r="N1897" t="s">
        <v>2320</v>
      </c>
      <c r="Q1897">
        <v>36407794</v>
      </c>
      <c r="T1897">
        <v>1</v>
      </c>
      <c r="U1897">
        <v>15</v>
      </c>
      <c r="V1897">
        <v>0</v>
      </c>
      <c r="W1897">
        <v>259376</v>
      </c>
      <c r="X1897" t="s">
        <v>172</v>
      </c>
      <c r="Y1897" t="s">
        <v>47</v>
      </c>
    </row>
    <row r="1898" spans="1:25" x14ac:dyDescent="0.2">
      <c r="A1898" t="s">
        <v>2650</v>
      </c>
      <c r="F1898" s="1">
        <v>41275</v>
      </c>
      <c r="G1898">
        <v>2013</v>
      </c>
      <c r="H1898" t="s">
        <v>344</v>
      </c>
      <c r="I1898" t="s">
        <v>6400</v>
      </c>
      <c r="J1898" t="e">
        <f>VLOOKUP(I1898, [2]Sheet3!$A$1:$B$391, 2, FALSE)</f>
        <v>#N/A</v>
      </c>
      <c r="M1898" t="s">
        <v>346</v>
      </c>
      <c r="N1898" t="s">
        <v>319</v>
      </c>
      <c r="Q1898">
        <v>6723263</v>
      </c>
      <c r="R1898">
        <v>21</v>
      </c>
      <c r="S1898">
        <v>1</v>
      </c>
      <c r="T1898">
        <v>57</v>
      </c>
      <c r="U1898">
        <v>70</v>
      </c>
      <c r="V1898">
        <v>17</v>
      </c>
      <c r="W1898">
        <v>333872</v>
      </c>
      <c r="X1898" t="s">
        <v>172</v>
      </c>
      <c r="Y1898" t="s">
        <v>47</v>
      </c>
    </row>
    <row r="1899" spans="1:25" x14ac:dyDescent="0.2">
      <c r="A1899" t="s">
        <v>2868</v>
      </c>
      <c r="F1899" s="1">
        <v>41365</v>
      </c>
      <c r="G1899">
        <v>2013</v>
      </c>
      <c r="H1899" t="s">
        <v>2877</v>
      </c>
      <c r="I1899" t="s">
        <v>6400</v>
      </c>
      <c r="J1899" t="e">
        <f>VLOOKUP(I1899, [2]Sheet3!$A$1:$B$391, 2, FALSE)</f>
        <v>#N/A</v>
      </c>
      <c r="M1899" t="s">
        <v>2880</v>
      </c>
      <c r="N1899" t="s">
        <v>2879</v>
      </c>
      <c r="Q1899">
        <v>6252995</v>
      </c>
      <c r="R1899">
        <v>21</v>
      </c>
      <c r="S1899">
        <v>2</v>
      </c>
      <c r="T1899">
        <v>221</v>
      </c>
      <c r="U1899">
        <v>234</v>
      </c>
      <c r="V1899">
        <v>28</v>
      </c>
      <c r="W1899">
        <v>272444</v>
      </c>
      <c r="X1899" t="s">
        <v>172</v>
      </c>
      <c r="Y1899" t="s">
        <v>47</v>
      </c>
    </row>
    <row r="1900" spans="1:25" x14ac:dyDescent="0.2">
      <c r="A1900" t="s">
        <v>2868</v>
      </c>
      <c r="F1900" s="1">
        <v>45473</v>
      </c>
      <c r="G1900">
        <v>2024</v>
      </c>
      <c r="H1900" t="s">
        <v>2947</v>
      </c>
      <c r="I1900" t="s">
        <v>6400</v>
      </c>
      <c r="J1900" t="e">
        <f>VLOOKUP(I1900, [2]Sheet3!$A$1:$B$391, 2, FALSE)</f>
        <v>#N/A</v>
      </c>
      <c r="M1900" t="s">
        <v>2948</v>
      </c>
      <c r="N1900" t="s">
        <v>2868</v>
      </c>
      <c r="Q1900">
        <v>34986200</v>
      </c>
      <c r="T1900">
        <v>1</v>
      </c>
      <c r="U1900">
        <v>22</v>
      </c>
      <c r="V1900">
        <v>0</v>
      </c>
      <c r="W1900">
        <v>272444</v>
      </c>
      <c r="X1900" t="s">
        <v>172</v>
      </c>
      <c r="Y1900" t="s">
        <v>47</v>
      </c>
    </row>
    <row r="1901" spans="1:25" x14ac:dyDescent="0.2">
      <c r="A1901" t="s">
        <v>3415</v>
      </c>
      <c r="F1901" s="1">
        <v>45659</v>
      </c>
      <c r="G1901">
        <v>2025</v>
      </c>
      <c r="H1901" t="s">
        <v>3487</v>
      </c>
      <c r="I1901" t="s">
        <v>6400</v>
      </c>
      <c r="J1901" t="e">
        <f>VLOOKUP(I1901, [2]Sheet3!$A$1:$B$391, 2, FALSE)</f>
        <v>#N/A</v>
      </c>
      <c r="M1901" t="s">
        <v>3488</v>
      </c>
      <c r="N1901" t="s">
        <v>3415</v>
      </c>
      <c r="Q1901">
        <v>35092406</v>
      </c>
      <c r="R1901">
        <v>33</v>
      </c>
      <c r="S1901">
        <v>1</v>
      </c>
      <c r="T1901">
        <v>43</v>
      </c>
      <c r="U1901">
        <v>59</v>
      </c>
      <c r="V1901">
        <v>0</v>
      </c>
      <c r="W1901">
        <v>776487</v>
      </c>
      <c r="X1901" t="s">
        <v>172</v>
      </c>
      <c r="Y1901" t="s">
        <v>47</v>
      </c>
    </row>
    <row r="1902" spans="1:25" hidden="1" x14ac:dyDescent="0.2">
      <c r="A1902" t="s">
        <v>2970</v>
      </c>
      <c r="F1902" s="1">
        <v>40117</v>
      </c>
      <c r="G1902">
        <v>2009</v>
      </c>
      <c r="H1902" t="s">
        <v>2984</v>
      </c>
      <c r="I1902" t="s">
        <v>6401</v>
      </c>
      <c r="J1902" t="str">
        <f>VLOOKUP(I1902, [2]Sheet3!$A$1:$B$391, 2, FALSE)</f>
        <v>5 </v>
      </c>
      <c r="M1902" t="s">
        <v>2986</v>
      </c>
      <c r="N1902" t="s">
        <v>2988</v>
      </c>
      <c r="Q1902">
        <v>765326</v>
      </c>
      <c r="R1902">
        <v>36</v>
      </c>
      <c r="S1902">
        <v>1</v>
      </c>
      <c r="T1902">
        <v>131</v>
      </c>
      <c r="U1902">
        <v>140</v>
      </c>
      <c r="V1902">
        <v>3</v>
      </c>
      <c r="W1902">
        <v>78716</v>
      </c>
      <c r="X1902" t="s">
        <v>2987</v>
      </c>
      <c r="Y1902" t="s">
        <v>47</v>
      </c>
    </row>
    <row r="1903" spans="1:25" hidden="1" x14ac:dyDescent="0.2">
      <c r="A1903" t="s">
        <v>3186</v>
      </c>
      <c r="F1903" s="1">
        <v>42400</v>
      </c>
      <c r="G1903">
        <v>2016</v>
      </c>
      <c r="H1903" t="s">
        <v>3195</v>
      </c>
      <c r="I1903" t="s">
        <v>6401</v>
      </c>
      <c r="J1903" t="str">
        <f>VLOOKUP(I1903, [2]Sheet3!$A$1:$B$391, 2, FALSE)</f>
        <v>5 </v>
      </c>
      <c r="M1903" t="s">
        <v>3196</v>
      </c>
      <c r="N1903" t="s">
        <v>3186</v>
      </c>
      <c r="Q1903">
        <v>11614739</v>
      </c>
      <c r="R1903">
        <v>42</v>
      </c>
      <c r="S1903">
        <v>2</v>
      </c>
      <c r="T1903">
        <v>90</v>
      </c>
      <c r="U1903">
        <v>98</v>
      </c>
      <c r="V1903">
        <v>16</v>
      </c>
      <c r="W1903">
        <v>450136</v>
      </c>
      <c r="X1903" t="s">
        <v>2987</v>
      </c>
      <c r="Y1903" t="s">
        <v>47</v>
      </c>
    </row>
    <row r="1904" spans="1:25" hidden="1" x14ac:dyDescent="0.2">
      <c r="A1904" t="s">
        <v>4397</v>
      </c>
      <c r="F1904" s="1">
        <v>40117</v>
      </c>
      <c r="G1904">
        <v>2009</v>
      </c>
      <c r="H1904" t="s">
        <v>2984</v>
      </c>
      <c r="I1904" t="s">
        <v>6401</v>
      </c>
      <c r="J1904" t="str">
        <f>VLOOKUP(I1904, [2]Sheet3!$A$1:$B$391, 2, FALSE)</f>
        <v>5 </v>
      </c>
      <c r="M1904" t="s">
        <v>2986</v>
      </c>
      <c r="N1904" t="s">
        <v>2988</v>
      </c>
      <c r="Q1904">
        <v>1128324</v>
      </c>
      <c r="R1904">
        <v>36</v>
      </c>
      <c r="S1904">
        <v>1</v>
      </c>
      <c r="T1904">
        <v>131</v>
      </c>
      <c r="U1904">
        <v>140</v>
      </c>
      <c r="V1904">
        <v>3</v>
      </c>
      <c r="W1904">
        <v>115874</v>
      </c>
      <c r="X1904" t="s">
        <v>2987</v>
      </c>
      <c r="Y1904" t="s">
        <v>47</v>
      </c>
    </row>
    <row r="1905" spans="1:51" hidden="1" x14ac:dyDescent="0.2">
      <c r="A1905" t="s">
        <v>728</v>
      </c>
      <c r="F1905" s="1">
        <v>45717</v>
      </c>
      <c r="G1905">
        <v>2025</v>
      </c>
      <c r="H1905" t="s">
        <v>759</v>
      </c>
      <c r="I1905" t="s">
        <v>6402</v>
      </c>
      <c r="J1905" t="str">
        <f>VLOOKUP(I1905, [2]Sheet3!$A$1:$B$391, 2, FALSE)</f>
        <v>5 </v>
      </c>
      <c r="M1905" t="s">
        <v>761</v>
      </c>
      <c r="N1905" t="s">
        <v>762</v>
      </c>
      <c r="Q1905">
        <v>36045471</v>
      </c>
      <c r="R1905">
        <v>34</v>
      </c>
      <c r="S1905">
        <v>1</v>
      </c>
      <c r="T1905">
        <v>101875</v>
      </c>
      <c r="V1905">
        <v>0</v>
      </c>
      <c r="W1905">
        <v>1051919</v>
      </c>
      <c r="X1905" t="s">
        <v>70</v>
      </c>
      <c r="Y1905" t="s">
        <v>47</v>
      </c>
    </row>
    <row r="1906" spans="1:51" hidden="1" x14ac:dyDescent="0.2">
      <c r="A1906" t="s">
        <v>3842</v>
      </c>
      <c r="F1906" s="1">
        <v>42887</v>
      </c>
      <c r="G1906">
        <v>2017</v>
      </c>
      <c r="H1906" t="s">
        <v>3939</v>
      </c>
      <c r="I1906" t="s">
        <v>6402</v>
      </c>
      <c r="J1906" t="str">
        <f>VLOOKUP(I1906, [2]Sheet3!$A$1:$B$391, 2, FALSE)</f>
        <v>5 </v>
      </c>
      <c r="M1906" t="s">
        <v>3941</v>
      </c>
      <c r="N1906" t="s">
        <v>3842</v>
      </c>
      <c r="Q1906">
        <v>14017401</v>
      </c>
      <c r="R1906">
        <v>26</v>
      </c>
      <c r="S1906">
        <v>2</v>
      </c>
      <c r="T1906">
        <v>142</v>
      </c>
      <c r="U1906">
        <v>160</v>
      </c>
      <c r="V1906">
        <v>15</v>
      </c>
      <c r="W1906">
        <v>86383</v>
      </c>
      <c r="X1906" t="s">
        <v>70</v>
      </c>
      <c r="Y1906" t="s">
        <v>47</v>
      </c>
    </row>
    <row r="1907" spans="1:51" hidden="1" x14ac:dyDescent="0.2">
      <c r="A1907" t="s">
        <v>905</v>
      </c>
      <c r="F1907" s="1">
        <v>42095</v>
      </c>
      <c r="G1907">
        <v>2015</v>
      </c>
      <c r="H1907" t="s">
        <v>906</v>
      </c>
      <c r="I1907" t="s">
        <v>6403</v>
      </c>
      <c r="J1907" t="str">
        <f>VLOOKUP(I1907, [2]Sheet3!$A$1:$B$391, 2, FALSE)</f>
        <v>5 </v>
      </c>
      <c r="M1907" t="s">
        <v>909</v>
      </c>
      <c r="N1907" t="s">
        <v>911</v>
      </c>
      <c r="Q1907">
        <v>10052880</v>
      </c>
      <c r="R1907">
        <v>37</v>
      </c>
      <c r="S1907">
        <v>1</v>
      </c>
      <c r="T1907">
        <v>157</v>
      </c>
      <c r="U1907">
        <v>181</v>
      </c>
      <c r="V1907">
        <v>15</v>
      </c>
      <c r="W1907">
        <v>747901</v>
      </c>
      <c r="X1907" t="s">
        <v>910</v>
      </c>
      <c r="Y1907" t="s">
        <v>47</v>
      </c>
    </row>
    <row r="1908" spans="1:51" hidden="1" x14ac:dyDescent="0.2">
      <c r="A1908" t="s">
        <v>905</v>
      </c>
      <c r="F1908" s="1">
        <v>41334</v>
      </c>
      <c r="G1908">
        <v>2013</v>
      </c>
      <c r="H1908" t="s">
        <v>916</v>
      </c>
      <c r="I1908" t="s">
        <v>6403</v>
      </c>
      <c r="J1908" t="str">
        <f>VLOOKUP(I1908, [2]Sheet3!$A$1:$B$391, 2, FALSE)</f>
        <v>5 </v>
      </c>
      <c r="M1908" t="s">
        <v>917</v>
      </c>
      <c r="N1908" t="s">
        <v>905</v>
      </c>
      <c r="Q1908">
        <v>10052878</v>
      </c>
      <c r="R1908">
        <v>35</v>
      </c>
      <c r="S1908">
        <v>1</v>
      </c>
      <c r="T1908">
        <v>21</v>
      </c>
      <c r="U1908">
        <v>24</v>
      </c>
      <c r="V1908">
        <v>0</v>
      </c>
      <c r="W1908">
        <v>747901</v>
      </c>
      <c r="X1908" t="s">
        <v>910</v>
      </c>
      <c r="Y1908" t="s">
        <v>47</v>
      </c>
    </row>
    <row r="1909" spans="1:51" hidden="1" x14ac:dyDescent="0.2">
      <c r="A1909" t="s">
        <v>905</v>
      </c>
      <c r="F1909" s="1">
        <v>45170</v>
      </c>
      <c r="G1909">
        <v>2023</v>
      </c>
      <c r="H1909" t="s">
        <v>970</v>
      </c>
      <c r="I1909" t="s">
        <v>6403</v>
      </c>
      <c r="J1909" t="str">
        <f>VLOOKUP(I1909, [2]Sheet3!$A$1:$B$391, 2, FALSE)</f>
        <v>5 </v>
      </c>
      <c r="M1909" t="s">
        <v>971</v>
      </c>
      <c r="N1909" t="s">
        <v>972</v>
      </c>
      <c r="Q1909">
        <v>31997440</v>
      </c>
      <c r="R1909">
        <v>45</v>
      </c>
      <c r="S1909">
        <v>2</v>
      </c>
      <c r="T1909">
        <v>147</v>
      </c>
      <c r="U1909">
        <v>173</v>
      </c>
      <c r="V1909">
        <v>2</v>
      </c>
      <c r="W1909">
        <v>747901</v>
      </c>
      <c r="X1909" t="s">
        <v>910</v>
      </c>
      <c r="Y1909" t="s">
        <v>47</v>
      </c>
    </row>
    <row r="1910" spans="1:51" hidden="1" x14ac:dyDescent="0.2">
      <c r="A1910" t="s">
        <v>2263</v>
      </c>
      <c r="F1910" s="1">
        <v>41153</v>
      </c>
      <c r="G1910">
        <v>2012</v>
      </c>
      <c r="H1910" t="s">
        <v>2265</v>
      </c>
      <c r="I1910" t="s">
        <v>6403</v>
      </c>
      <c r="J1910" t="str">
        <f>VLOOKUP(I1910, [2]Sheet3!$A$1:$B$391, 2, FALSE)</f>
        <v>5 </v>
      </c>
      <c r="M1910" t="s">
        <v>2266</v>
      </c>
      <c r="N1910" t="s">
        <v>2267</v>
      </c>
      <c r="Q1910">
        <v>6235572</v>
      </c>
      <c r="R1910">
        <v>34</v>
      </c>
      <c r="S1910">
        <v>2</v>
      </c>
      <c r="T1910">
        <v>67</v>
      </c>
      <c r="U1910">
        <v>91</v>
      </c>
      <c r="V1910">
        <v>4</v>
      </c>
      <c r="W1910">
        <v>427492</v>
      </c>
      <c r="X1910" t="s">
        <v>910</v>
      </c>
      <c r="Y1910" t="s">
        <v>47</v>
      </c>
    </row>
    <row r="1911" spans="1:51" hidden="1" x14ac:dyDescent="0.2">
      <c r="A1911" t="s">
        <v>2816</v>
      </c>
      <c r="F1911" s="1">
        <v>45170</v>
      </c>
      <c r="G1911">
        <v>2023</v>
      </c>
      <c r="H1911" t="s">
        <v>970</v>
      </c>
      <c r="I1911" t="s">
        <v>6403</v>
      </c>
      <c r="J1911" t="str">
        <f>VLOOKUP(I1911, [2]Sheet3!$A$1:$B$391, 2, FALSE)</f>
        <v>5 </v>
      </c>
      <c r="M1911" t="s">
        <v>971</v>
      </c>
      <c r="N1911" t="s">
        <v>972</v>
      </c>
      <c r="Q1911">
        <v>31973330</v>
      </c>
      <c r="R1911">
        <v>45</v>
      </c>
      <c r="S1911">
        <v>2</v>
      </c>
      <c r="T1911">
        <v>147</v>
      </c>
      <c r="U1911">
        <v>173</v>
      </c>
      <c r="V1911">
        <v>2</v>
      </c>
      <c r="W1911">
        <v>492286</v>
      </c>
      <c r="X1911" t="s">
        <v>910</v>
      </c>
      <c r="Y1911" t="s">
        <v>47</v>
      </c>
    </row>
    <row r="1912" spans="1:51" hidden="1" x14ac:dyDescent="0.2">
      <c r="A1912" t="s">
        <v>2951</v>
      </c>
      <c r="F1912" s="1">
        <v>38353</v>
      </c>
      <c r="G1912">
        <v>2005</v>
      </c>
      <c r="H1912" t="s">
        <v>2952</v>
      </c>
      <c r="I1912" t="s">
        <v>6403</v>
      </c>
      <c r="J1912" t="str">
        <f>VLOOKUP(I1912, [2]Sheet3!$A$1:$B$391, 2, FALSE)</f>
        <v>5 </v>
      </c>
      <c r="M1912" t="s">
        <v>2954</v>
      </c>
      <c r="N1912" t="s">
        <v>2955</v>
      </c>
      <c r="Q1912">
        <v>6690134</v>
      </c>
      <c r="R1912">
        <v>27</v>
      </c>
      <c r="S1912" t="s">
        <v>2953</v>
      </c>
      <c r="T1912">
        <v>1</v>
      </c>
      <c r="U1912">
        <v>17</v>
      </c>
      <c r="V1912">
        <v>6</v>
      </c>
      <c r="W1912">
        <v>67250</v>
      </c>
      <c r="X1912" t="s">
        <v>910</v>
      </c>
      <c r="Y1912" t="s">
        <v>47</v>
      </c>
    </row>
    <row r="1913" spans="1:51" hidden="1" x14ac:dyDescent="0.2">
      <c r="A1913" t="s">
        <v>3763</v>
      </c>
      <c r="F1913" s="1">
        <v>44256</v>
      </c>
      <c r="G1913">
        <v>2021</v>
      </c>
      <c r="H1913" t="s">
        <v>3768</v>
      </c>
      <c r="I1913" t="s">
        <v>6403</v>
      </c>
      <c r="J1913" t="str">
        <f>VLOOKUP(I1913, [2]Sheet3!$A$1:$B$391, 2, FALSE)</f>
        <v>5 </v>
      </c>
      <c r="M1913" t="s">
        <v>3769</v>
      </c>
      <c r="N1913" t="s">
        <v>3770</v>
      </c>
      <c r="Q1913">
        <v>30365839</v>
      </c>
      <c r="R1913">
        <v>43</v>
      </c>
      <c r="S1913">
        <v>1</v>
      </c>
      <c r="T1913">
        <v>51</v>
      </c>
      <c r="U1913">
        <v>77</v>
      </c>
      <c r="V1913">
        <v>2</v>
      </c>
      <c r="W1913">
        <v>1796079</v>
      </c>
      <c r="X1913" t="s">
        <v>910</v>
      </c>
      <c r="Y1913" t="s">
        <v>47</v>
      </c>
    </row>
    <row r="1914" spans="1:51" hidden="1" x14ac:dyDescent="0.2">
      <c r="A1914" t="s">
        <v>3763</v>
      </c>
      <c r="F1914" s="1">
        <v>45444</v>
      </c>
      <c r="G1914">
        <v>2024</v>
      </c>
      <c r="H1914" t="s">
        <v>3779</v>
      </c>
      <c r="I1914" t="s">
        <v>6403</v>
      </c>
      <c r="J1914" t="str">
        <f>VLOOKUP(I1914, [2]Sheet3!$A$1:$B$391, 2, FALSE)</f>
        <v>5 </v>
      </c>
      <c r="M1914" t="s">
        <v>3780</v>
      </c>
      <c r="N1914" t="s">
        <v>3781</v>
      </c>
      <c r="Q1914">
        <v>35137908</v>
      </c>
      <c r="T1914">
        <v>1</v>
      </c>
      <c r="U1914">
        <v>27</v>
      </c>
      <c r="V1914">
        <v>0</v>
      </c>
      <c r="W1914">
        <v>1796079</v>
      </c>
      <c r="X1914" t="s">
        <v>910</v>
      </c>
      <c r="Y1914" t="s">
        <v>47</v>
      </c>
    </row>
    <row r="1915" spans="1:51" hidden="1" x14ac:dyDescent="0.2">
      <c r="A1915" t="s">
        <v>4783</v>
      </c>
      <c r="F1915" s="1">
        <v>39022</v>
      </c>
      <c r="G1915">
        <v>2006</v>
      </c>
      <c r="H1915" t="s">
        <v>4868</v>
      </c>
      <c r="I1915" t="s">
        <v>6404</v>
      </c>
      <c r="J1915" t="str">
        <f>VLOOKUP(I1915, [2]Sheet3!$A$1:$B$391, 2, FALSE)</f>
        <v>5* </v>
      </c>
      <c r="M1915" t="s">
        <v>4872</v>
      </c>
      <c r="N1915" t="s">
        <v>4792</v>
      </c>
      <c r="Q1915">
        <v>4792033</v>
      </c>
      <c r="R1915">
        <v>88</v>
      </c>
      <c r="S1915">
        <v>4</v>
      </c>
      <c r="T1915">
        <v>671</v>
      </c>
      <c r="U1915">
        <v>681</v>
      </c>
      <c r="V1915">
        <v>139</v>
      </c>
      <c r="W1915">
        <v>497548</v>
      </c>
      <c r="X1915" t="s">
        <v>4871</v>
      </c>
      <c r="Y1915" t="s">
        <v>47</v>
      </c>
    </row>
    <row r="1916" spans="1:51" hidden="1" x14ac:dyDescent="0.2">
      <c r="A1916" t="s">
        <v>6231</v>
      </c>
      <c r="E1916" t="s">
        <v>5468</v>
      </c>
      <c r="F1916"/>
      <c r="H1916" t="s">
        <v>6405</v>
      </c>
      <c r="I1916" t="s">
        <v>6406</v>
      </c>
      <c r="J1916" s="10" t="s">
        <v>6407</v>
      </c>
      <c r="M1916" t="s">
        <v>6408</v>
      </c>
      <c r="Q1916" s="7">
        <v>284423346176</v>
      </c>
      <c r="R1916">
        <v>36</v>
      </c>
      <c r="S1916">
        <v>1</v>
      </c>
      <c r="T1916" t="s">
        <v>6409</v>
      </c>
      <c r="Z1916" t="s">
        <v>5047</v>
      </c>
      <c r="AB1916" t="s">
        <v>6234</v>
      </c>
      <c r="AC1916" t="s">
        <v>6235</v>
      </c>
      <c r="AD1916" t="s">
        <v>5050</v>
      </c>
      <c r="AE1916" t="s">
        <v>6234</v>
      </c>
      <c r="AF1916" t="s">
        <v>5657</v>
      </c>
      <c r="AG1916" t="s">
        <v>5050</v>
      </c>
      <c r="AH1916" t="s">
        <v>6410</v>
      </c>
      <c r="AI1916" t="s">
        <v>6411</v>
      </c>
      <c r="AJ1916" t="s">
        <v>5050</v>
      </c>
      <c r="AK1916" t="s">
        <v>6412</v>
      </c>
      <c r="AL1916" t="s">
        <v>6413</v>
      </c>
      <c r="AM1916" t="s">
        <v>5050</v>
      </c>
    </row>
    <row r="1917" spans="1:51" x14ac:dyDescent="0.2">
      <c r="A1917" t="s">
        <v>3022</v>
      </c>
      <c r="F1917" s="1">
        <v>37987</v>
      </c>
      <c r="G1917">
        <v>2004</v>
      </c>
      <c r="H1917" t="s">
        <v>3039</v>
      </c>
      <c r="I1917" t="s">
        <v>6414</v>
      </c>
      <c r="J1917" t="e">
        <f>VLOOKUP(I1917, [2]Sheet3!$A$1:$B$391, 2, FALSE)</f>
        <v>#N/A</v>
      </c>
      <c r="M1917" t="s">
        <v>3041</v>
      </c>
      <c r="N1917" t="s">
        <v>3022</v>
      </c>
      <c r="Q1917">
        <v>6854384</v>
      </c>
      <c r="R1917">
        <v>4</v>
      </c>
      <c r="T1917">
        <v>263</v>
      </c>
      <c r="U1917">
        <v>287</v>
      </c>
      <c r="V1917">
        <v>1</v>
      </c>
      <c r="W1917">
        <v>156816</v>
      </c>
      <c r="X1917" t="s">
        <v>3042</v>
      </c>
      <c r="Y1917" t="s">
        <v>47</v>
      </c>
    </row>
    <row r="1918" spans="1:51" hidden="1" x14ac:dyDescent="0.2">
      <c r="A1918" t="s">
        <v>619</v>
      </c>
      <c r="F1918" s="1">
        <v>42461</v>
      </c>
      <c r="G1918">
        <v>2016</v>
      </c>
      <c r="H1918" t="s">
        <v>640</v>
      </c>
      <c r="I1918" t="s">
        <v>6415</v>
      </c>
      <c r="J1918" t="str">
        <f>VLOOKUP(I1918, [2]Sheet3!$A$1:$B$391, 2, FALSE)</f>
        <v>4 </v>
      </c>
      <c r="M1918" t="s">
        <v>642</v>
      </c>
      <c r="N1918" t="s">
        <v>619</v>
      </c>
      <c r="Q1918">
        <v>13523227</v>
      </c>
      <c r="R1918">
        <v>80</v>
      </c>
      <c r="S1918">
        <v>4</v>
      </c>
      <c r="T1918">
        <v>523</v>
      </c>
      <c r="U1918">
        <v>560</v>
      </c>
      <c r="V1918">
        <v>6</v>
      </c>
      <c r="W1918">
        <v>747899</v>
      </c>
      <c r="X1918" t="s">
        <v>135</v>
      </c>
      <c r="Y1918" t="s">
        <v>47</v>
      </c>
    </row>
    <row r="1919" spans="1:51" x14ac:dyDescent="0.2">
      <c r="A1919" t="s">
        <v>4025</v>
      </c>
      <c r="F1919" s="1">
        <v>44014</v>
      </c>
      <c r="G1919">
        <v>2020</v>
      </c>
      <c r="H1919" t="s">
        <v>4040</v>
      </c>
      <c r="I1919" t="s">
        <v>6416</v>
      </c>
      <c r="J1919" t="e">
        <f>VLOOKUP(I1919, [2]Sheet3!$A$1:$B$391, 2, FALSE)</f>
        <v>#N/A</v>
      </c>
      <c r="M1919" t="s">
        <v>4042</v>
      </c>
      <c r="N1919" t="s">
        <v>4043</v>
      </c>
      <c r="Q1919">
        <v>19180226</v>
      </c>
      <c r="R1919">
        <v>26</v>
      </c>
      <c r="S1919">
        <v>3</v>
      </c>
      <c r="T1919">
        <v>381</v>
      </c>
      <c r="U1919">
        <v>413</v>
      </c>
      <c r="V1919">
        <v>10</v>
      </c>
      <c r="W1919">
        <v>127533</v>
      </c>
      <c r="X1919" t="s">
        <v>172</v>
      </c>
      <c r="Y1919" t="s">
        <v>47</v>
      </c>
    </row>
    <row r="1920" spans="1:51" hidden="1" x14ac:dyDescent="0.2">
      <c r="A1920" s="9" t="s">
        <v>5040</v>
      </c>
      <c r="E1920" t="s">
        <v>5041</v>
      </c>
      <c r="F1920"/>
      <c r="H1920" s="9" t="s">
        <v>6417</v>
      </c>
      <c r="I1920" t="s">
        <v>6418</v>
      </c>
      <c r="J1920" t="s">
        <v>5044</v>
      </c>
      <c r="M1920" s="12" t="s">
        <v>6419</v>
      </c>
      <c r="N1920" s="9"/>
      <c r="O1920" s="9" t="s">
        <v>6420</v>
      </c>
      <c r="P1920" s="9"/>
      <c r="Q1920" s="13">
        <v>253914380288</v>
      </c>
      <c r="R1920" s="9">
        <v>20</v>
      </c>
      <c r="S1920" s="9">
        <v>2</v>
      </c>
      <c r="T1920" s="9">
        <v>31</v>
      </c>
      <c r="U1920" s="9"/>
      <c r="V1920" s="9"/>
      <c r="W1920" s="9"/>
      <c r="X1920" s="9"/>
      <c r="Y1920" s="9"/>
      <c r="Z1920" s="9" t="s">
        <v>5047</v>
      </c>
      <c r="AA1920" s="9"/>
      <c r="AB1920" s="9" t="s">
        <v>6421</v>
      </c>
      <c r="AC1920" s="9" t="s">
        <v>6422</v>
      </c>
      <c r="AD1920" s="9" t="s">
        <v>5050</v>
      </c>
      <c r="AE1920" s="9" t="s">
        <v>5048</v>
      </c>
      <c r="AF1920" s="9" t="s">
        <v>5049</v>
      </c>
      <c r="AG1920" s="9" t="s">
        <v>5050</v>
      </c>
      <c r="AH1920" s="9"/>
      <c r="AI1920" s="9"/>
      <c r="AJ1920" s="9"/>
      <c r="AK1920" s="9"/>
      <c r="AL1920" s="9"/>
      <c r="AM1920" s="9"/>
      <c r="AN1920" s="9"/>
      <c r="AO1920" s="9"/>
      <c r="AP1920" s="9"/>
      <c r="AQ1920" s="9"/>
      <c r="AR1920" s="9"/>
      <c r="AS1920" s="9"/>
      <c r="AT1920" s="9"/>
      <c r="AU1920" s="9"/>
      <c r="AV1920" s="9"/>
      <c r="AW1920" s="9"/>
      <c r="AX1920" s="9"/>
      <c r="AY1920" s="9"/>
    </row>
    <row r="1921" spans="1:30" x14ac:dyDescent="0.2">
      <c r="A1921" t="s">
        <v>1302</v>
      </c>
      <c r="F1921" s="1">
        <v>38869</v>
      </c>
      <c r="G1921">
        <v>2006</v>
      </c>
      <c r="H1921" t="s">
        <v>1332</v>
      </c>
      <c r="I1921" t="s">
        <v>6423</v>
      </c>
      <c r="J1921" t="e">
        <f>VLOOKUP(I1921, [2]Sheet3!$A$1:$B$391, 2, FALSE)</f>
        <v>#N/A</v>
      </c>
      <c r="M1921" t="s">
        <v>1337</v>
      </c>
      <c r="N1921" t="s">
        <v>1336</v>
      </c>
      <c r="Q1921">
        <v>296334</v>
      </c>
      <c r="R1921">
        <v>21</v>
      </c>
      <c r="S1921">
        <v>3</v>
      </c>
      <c r="T1921">
        <v>395</v>
      </c>
      <c r="U1921">
        <v>407</v>
      </c>
      <c r="V1921">
        <v>24</v>
      </c>
      <c r="W1921">
        <v>30767</v>
      </c>
      <c r="X1921" t="s">
        <v>1335</v>
      </c>
      <c r="Y1921" t="s">
        <v>47</v>
      </c>
    </row>
    <row r="1922" spans="1:30" x14ac:dyDescent="0.2">
      <c r="A1922" t="s">
        <v>3973</v>
      </c>
      <c r="F1922" s="1">
        <v>44305</v>
      </c>
      <c r="G1922">
        <v>2021</v>
      </c>
      <c r="H1922" t="s">
        <v>4000</v>
      </c>
      <c r="I1922" t="s">
        <v>4001</v>
      </c>
      <c r="J1922" t="e">
        <f>VLOOKUP(I1922, [2]Sheet3!$A$1:$B$391, 2, FALSE)</f>
        <v>#N/A</v>
      </c>
      <c r="M1922" t="s">
        <v>4002</v>
      </c>
      <c r="N1922" t="s">
        <v>3973</v>
      </c>
      <c r="Q1922">
        <v>30365501</v>
      </c>
      <c r="T1922">
        <v>247</v>
      </c>
      <c r="U1922">
        <v>254</v>
      </c>
      <c r="V1922">
        <v>5</v>
      </c>
      <c r="W1922">
        <v>1796069</v>
      </c>
      <c r="X1922" t="s">
        <v>177</v>
      </c>
      <c r="Y1922" t="s">
        <v>47</v>
      </c>
    </row>
    <row r="1923" spans="1:30" x14ac:dyDescent="0.2">
      <c r="A1923" t="s">
        <v>2484</v>
      </c>
      <c r="F1923" s="1">
        <v>45200</v>
      </c>
      <c r="G1923">
        <v>2023</v>
      </c>
      <c r="H1923" t="s">
        <v>2617</v>
      </c>
      <c r="I1923" t="s">
        <v>6424</v>
      </c>
      <c r="J1923" t="e">
        <f>VLOOKUP(I1923, [2]Sheet3!$A$1:$B$391, 2, FALSE)</f>
        <v>#N/A</v>
      </c>
      <c r="M1923" t="s">
        <v>2619</v>
      </c>
      <c r="N1923" t="s">
        <v>2620</v>
      </c>
      <c r="Q1923">
        <v>31937182</v>
      </c>
      <c r="R1923">
        <v>45</v>
      </c>
      <c r="S1923">
        <v>10</v>
      </c>
      <c r="T1923">
        <v>913</v>
      </c>
      <c r="U1923">
        <v>920</v>
      </c>
      <c r="V1923">
        <v>0</v>
      </c>
      <c r="W1923">
        <v>180309</v>
      </c>
      <c r="X1923" t="s">
        <v>46</v>
      </c>
      <c r="Y1923" t="s">
        <v>47</v>
      </c>
    </row>
    <row r="1924" spans="1:30" x14ac:dyDescent="0.2">
      <c r="A1924" t="s">
        <v>5155</v>
      </c>
      <c r="D1924" t="s">
        <v>5052</v>
      </c>
      <c r="E1924" t="s">
        <v>5053</v>
      </c>
      <c r="F1924"/>
      <c r="H1924" t="s">
        <v>6425</v>
      </c>
      <c r="I1924" t="s">
        <v>6426</v>
      </c>
      <c r="J1924" t="e">
        <f>VLOOKUP(I1924, [2]Sheet3!$A$1:$B$391, 2, FALSE)</f>
        <v>#N/A</v>
      </c>
      <c r="M1924" t="s">
        <v>6427</v>
      </c>
      <c r="Q1924" s="7">
        <v>197859438592</v>
      </c>
      <c r="R1924">
        <v>43</v>
      </c>
      <c r="S1924">
        <v>1</v>
      </c>
      <c r="T1924" t="s">
        <v>6428</v>
      </c>
      <c r="Z1924" t="s">
        <v>5907</v>
      </c>
      <c r="AB1924" t="s">
        <v>5159</v>
      </c>
      <c r="AC1924" t="s">
        <v>5160</v>
      </c>
      <c r="AD1924" t="s">
        <v>5050</v>
      </c>
    </row>
    <row r="1925" spans="1:30" x14ac:dyDescent="0.2">
      <c r="A1925" t="s">
        <v>4980</v>
      </c>
      <c r="F1925" s="1">
        <v>42736</v>
      </c>
      <c r="G1925">
        <v>2017</v>
      </c>
      <c r="H1925" t="s">
        <v>5010</v>
      </c>
      <c r="I1925" t="s">
        <v>6429</v>
      </c>
      <c r="J1925" t="e">
        <f>VLOOKUP(I1925, [2]Sheet3!$A$1:$B$391, 2, FALSE)</f>
        <v>#N/A</v>
      </c>
      <c r="M1925" t="s">
        <v>5012</v>
      </c>
      <c r="N1925" t="s">
        <v>5004</v>
      </c>
      <c r="Q1925">
        <v>20436290</v>
      </c>
      <c r="R1925">
        <v>192</v>
      </c>
      <c r="T1925">
        <v>233</v>
      </c>
      <c r="U1925">
        <v>240</v>
      </c>
      <c r="V1925">
        <v>1</v>
      </c>
      <c r="W1925">
        <v>1051929</v>
      </c>
      <c r="X1925" t="s">
        <v>59</v>
      </c>
      <c r="Y1925" t="s">
        <v>47</v>
      </c>
    </row>
    <row r="1926" spans="1:30" x14ac:dyDescent="0.2">
      <c r="A1926" t="s">
        <v>1135</v>
      </c>
      <c r="F1926" s="1">
        <v>40513</v>
      </c>
      <c r="G1926">
        <v>2010</v>
      </c>
      <c r="H1926" t="s">
        <v>1175</v>
      </c>
      <c r="I1926" t="s">
        <v>6430</v>
      </c>
      <c r="J1926" t="e">
        <f>VLOOKUP(I1926, [2]Sheet3!$A$1:$B$391, 2, FALSE)</f>
        <v>#N/A</v>
      </c>
      <c r="M1926" t="s">
        <v>1177</v>
      </c>
      <c r="N1926" t="s">
        <v>1135</v>
      </c>
      <c r="Q1926">
        <v>12344467</v>
      </c>
      <c r="R1926">
        <v>52</v>
      </c>
      <c r="S1926">
        <v>6</v>
      </c>
      <c r="T1926">
        <v>391</v>
      </c>
      <c r="U1926">
        <v>399</v>
      </c>
      <c r="V1926">
        <v>1</v>
      </c>
      <c r="W1926">
        <v>202082</v>
      </c>
      <c r="X1926" t="s">
        <v>660</v>
      </c>
      <c r="Y1926" t="s">
        <v>47</v>
      </c>
    </row>
    <row r="1927" spans="1:30" hidden="1" x14ac:dyDescent="0.2">
      <c r="A1927" t="s">
        <v>1762</v>
      </c>
      <c r="F1927" s="1">
        <v>42644</v>
      </c>
      <c r="G1927">
        <v>2016</v>
      </c>
      <c r="H1927" t="s">
        <v>1843</v>
      </c>
      <c r="I1927" t="s">
        <v>6431</v>
      </c>
      <c r="J1927" t="e">
        <f>VLOOKUP(I1927, [2]Sheet3!$A$1:$B$391, 2, FALSE)</f>
        <v>#N/A</v>
      </c>
      <c r="M1927" t="s">
        <v>1846</v>
      </c>
      <c r="N1927" t="s">
        <v>1819</v>
      </c>
      <c r="Q1927">
        <v>12823510</v>
      </c>
      <c r="R1927">
        <v>30</v>
      </c>
      <c r="S1927">
        <v>4</v>
      </c>
      <c r="T1927">
        <v>337</v>
      </c>
      <c r="U1927">
        <v>355</v>
      </c>
      <c r="V1927">
        <v>21</v>
      </c>
      <c r="W1927">
        <v>294268</v>
      </c>
      <c r="X1927" t="s">
        <v>172</v>
      </c>
      <c r="Y1927" t="s">
        <v>47</v>
      </c>
    </row>
    <row r="1928" spans="1:30" x14ac:dyDescent="0.2">
      <c r="A1928" t="s">
        <v>2446</v>
      </c>
      <c r="F1928" s="1">
        <v>41497</v>
      </c>
      <c r="G1928">
        <v>2013</v>
      </c>
      <c r="H1928" t="s">
        <v>2470</v>
      </c>
      <c r="I1928" t="s">
        <v>6432</v>
      </c>
      <c r="J1928" t="e">
        <f>VLOOKUP(I1928, [2]Sheet3!$A$1:$B$391, 2, FALSE)</f>
        <v>#N/A</v>
      </c>
      <c r="M1928" t="s">
        <v>2473</v>
      </c>
      <c r="N1928" t="s">
        <v>2446</v>
      </c>
      <c r="Q1928">
        <v>20785440</v>
      </c>
      <c r="T1928">
        <v>1</v>
      </c>
      <c r="U1928">
        <v>6</v>
      </c>
      <c r="V1928">
        <v>2</v>
      </c>
      <c r="W1928">
        <v>1051923</v>
      </c>
      <c r="X1928" t="s">
        <v>177</v>
      </c>
      <c r="Y1928" t="s">
        <v>47</v>
      </c>
    </row>
  </sheetData>
  <autoFilter ref="A1:Z1928" xr:uid="{34815853-0D8A-422E-853F-0C599341D88B}">
    <filterColumn colId="9">
      <filters>
        <filter val="#N/A"/>
      </filters>
    </filterColumn>
  </autoFilter>
  <sortState xmlns:xlrd2="http://schemas.microsoft.com/office/spreadsheetml/2017/richdata2" ref="A2:AY1928">
    <sortCondition ref="I2:I1928"/>
  </sortState>
  <conditionalFormatting sqref="H1797:H1928">
    <cfRule type="duplicateValues" dxfId="6" priority="2"/>
  </conditionalFormatting>
  <hyperlinks>
    <hyperlink ref="M1464" r:id="rId1" xr:uid="{CCAE2807-7DDC-4312-A1C6-50F850E727DF}"/>
    <hyperlink ref="M1920" r:id="rId2" xr:uid="{D04E1062-416D-4314-BA84-34123B46CA9D}"/>
    <hyperlink ref="M1540" r:id="rId3" xr:uid="{54FDBC7B-0F91-4B08-9CAE-3BC4E7DFA02E}"/>
    <hyperlink ref="M1514" r:id="rId4" xr:uid="{B83E50DF-A601-4CB3-872A-1876F67EEDE2}"/>
    <hyperlink ref="M1515" r:id="rId5" xr:uid="{A780ABA2-44DA-4F90-B5CF-CA54A2D13E87}"/>
    <hyperlink ref="M1542" r:id="rId6" xr:uid="{E98B8174-6131-4322-AAFE-48C4944B32AE}"/>
    <hyperlink ref="I1542" r:id="rId7" xr:uid="{D73CD3F8-5BAC-46A4-96A5-DB7D3ADA7498}"/>
    <hyperlink ref="M1408" r:id="rId8" xr:uid="{D7FB90DD-D3CC-4CA3-8BC8-09052F851A76}"/>
    <hyperlink ref="M238" r:id="rId9" xr:uid="{B5DFBB04-AE72-4EDB-B204-7D4D6C158D84}"/>
    <hyperlink ref="M731" r:id="rId10" xr:uid="{0D24821F-2C93-483D-943F-4D3266A7FBD2}"/>
    <hyperlink ref="M397" r:id="rId11" xr:uid="{BC64CA99-7EA7-46F4-BF55-9A754C83BCC1}"/>
    <hyperlink ref="M1882" r:id="rId12" xr:uid="{495249D4-3BFE-48B8-8FB0-102298294A1B}"/>
    <hyperlink ref="M1300" r:id="rId13" xr:uid="{2CEB4DE3-425C-44F4-AA16-6D5124DF5365}"/>
    <hyperlink ref="M1868" r:id="rId14" xr:uid="{6C24589B-F546-4E72-A303-A2FF032165CF}"/>
    <hyperlink ref="M411" r:id="rId15" xr:uid="{B52E74AD-1E21-485A-A23D-96FB1A84516F}"/>
    <hyperlink ref="M1881" r:id="rId16" xr:uid="{ACA9950A-0715-4912-AA64-490D7C7E268F}"/>
    <hyperlink ref="M606" r:id="rId17" xr:uid="{D6E28801-600B-4A9D-841E-B1F1D40BE89F}"/>
    <hyperlink ref="M304" r:id="rId18" xr:uid="{8C7D656E-E201-489B-A283-DE5F8F13A25F}"/>
    <hyperlink ref="M842" r:id="rId19" xr:uid="{832C61E2-2A9D-45D2-A9C6-DC4B3F4FF96A}"/>
    <hyperlink ref="M1127" r:id="rId20" xr:uid="{80473AD7-0938-4E3E-9531-478DAABE2CD7}"/>
    <hyperlink ref="M700" r:id="rId21" xr:uid="{2498D5AC-C473-4A4D-B397-C5590CAC895D}"/>
    <hyperlink ref="M1849" r:id="rId22" xr:uid="{546B3D29-D349-441A-8437-E0B5A3C04105}"/>
    <hyperlink ref="M1051" r:id="rId23" xr:uid="{3E02C477-4E41-4619-9823-F0F26793B4B3}"/>
  </hyperlinks>
  <pageMargins left="0.7" right="0.7" top="0.75" bottom="0.75" header="0.3" footer="0.3"/>
  <pageSetup orientation="portrait" horizontalDpi="1200" verticalDpi="1200" r:id="rId24"/>
  <legacyDrawing r:id="rId2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E7A0F-C9B9-4CF7-A046-683511B84DD3}">
  <dimension ref="A1:AZ1616"/>
  <sheetViews>
    <sheetView zoomScale="75" zoomScaleNormal="91" workbookViewId="0">
      <selection activeCell="E64" sqref="E64"/>
    </sheetView>
  </sheetViews>
  <sheetFormatPr baseColWidth="10" defaultColWidth="8.83203125" defaultRowHeight="15" x14ac:dyDescent="0.2"/>
  <cols>
    <col min="1" max="1" width="22.5" customWidth="1"/>
    <col min="2" max="2" width="17.5" customWidth="1"/>
    <col min="3" max="3" width="16.5" customWidth="1"/>
    <col min="4" max="4" width="12.1640625" customWidth="1"/>
    <col min="5" max="5" width="15.33203125" customWidth="1"/>
    <col min="6" max="6" width="13.83203125" style="1" customWidth="1"/>
    <col min="7" max="7" width="9.1640625" customWidth="1"/>
    <col min="8" max="8" width="89.5" customWidth="1"/>
    <col min="9" max="9" width="37.5" customWidth="1"/>
    <col min="10" max="10" width="21.6640625" customWidth="1"/>
    <col min="11" max="11" width="21.6640625" style="21" customWidth="1"/>
    <col min="12" max="13" width="21.6640625" customWidth="1"/>
    <col min="14" max="14" width="37.6640625" customWidth="1"/>
    <col min="15" max="15" width="41.33203125" customWidth="1"/>
    <col min="16" max="17" width="21.6640625" customWidth="1"/>
    <col min="18" max="18" width="17.1640625" customWidth="1"/>
    <col min="26" max="26" width="12.33203125" customWidth="1"/>
    <col min="27" max="27" width="13.5" customWidth="1"/>
  </cols>
  <sheetData>
    <row r="1" spans="1:34" ht="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40</v>
      </c>
      <c r="G1" t="s">
        <v>21</v>
      </c>
      <c r="H1" t="s">
        <v>19</v>
      </c>
      <c r="I1" t="s">
        <v>5039</v>
      </c>
      <c r="J1" s="3" t="s">
        <v>6433</v>
      </c>
      <c r="K1" s="20" t="s">
        <v>6434</v>
      </c>
      <c r="L1" s="3" t="s">
        <v>10</v>
      </c>
      <c r="M1" s="3" t="s">
        <v>11</v>
      </c>
      <c r="N1" s="3" t="s">
        <v>12</v>
      </c>
      <c r="O1" t="s">
        <v>38</v>
      </c>
      <c r="P1" s="5" t="s">
        <v>14</v>
      </c>
      <c r="Q1" s="5" t="s">
        <v>15</v>
      </c>
      <c r="R1" t="s">
        <v>18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5037</v>
      </c>
      <c r="Y1" t="s">
        <v>33</v>
      </c>
      <c r="Z1" t="s">
        <v>35</v>
      </c>
      <c r="AA1" t="s">
        <v>5038</v>
      </c>
    </row>
    <row r="2" spans="1:34" x14ac:dyDescent="0.2">
      <c r="A2" t="s">
        <v>6176</v>
      </c>
      <c r="D2" t="s">
        <v>5059</v>
      </c>
      <c r="E2" t="s">
        <v>5060</v>
      </c>
      <c r="F2" s="6">
        <v>41243</v>
      </c>
      <c r="G2">
        <v>2012</v>
      </c>
      <c r="H2" t="s">
        <v>6177</v>
      </c>
      <c r="I2" t="s">
        <v>6178</v>
      </c>
      <c r="J2" s="16" t="e">
        <f>VLOOKUP(I2, [2]Sheet3!$A$1:$B$391, 2, FALSE)</f>
        <v>#N/A</v>
      </c>
      <c r="K2" s="22" t="e">
        <v>#N/A</v>
      </c>
      <c r="R2" s="7">
        <v>254588962816</v>
      </c>
      <c r="AA2" t="s">
        <v>5047</v>
      </c>
      <c r="AC2" t="s">
        <v>5462</v>
      </c>
      <c r="AD2" t="s">
        <v>5463</v>
      </c>
      <c r="AE2" t="s">
        <v>5050</v>
      </c>
    </row>
    <row r="3" spans="1:34" x14ac:dyDescent="0.2">
      <c r="A3" t="s">
        <v>6176</v>
      </c>
      <c r="D3" t="s">
        <v>5059</v>
      </c>
      <c r="E3" t="s">
        <v>5060</v>
      </c>
      <c r="F3" s="6">
        <v>38045</v>
      </c>
      <c r="G3">
        <v>2004</v>
      </c>
      <c r="H3" t="s">
        <v>6179</v>
      </c>
      <c r="I3" t="s">
        <v>6178</v>
      </c>
      <c r="J3" s="16" t="e">
        <f>VLOOKUP(I3, [2]Sheet3!$A$1:$B$391, 2, FALSE)</f>
        <v>#N/A</v>
      </c>
      <c r="K3" s="22" t="e">
        <v>#N/A</v>
      </c>
      <c r="R3" s="7">
        <v>254588966912</v>
      </c>
      <c r="AA3" t="s">
        <v>5047</v>
      </c>
      <c r="AC3" t="s">
        <v>5462</v>
      </c>
      <c r="AD3" t="s">
        <v>5463</v>
      </c>
      <c r="AE3" t="s">
        <v>5050</v>
      </c>
    </row>
    <row r="4" spans="1:34" x14ac:dyDescent="0.2">
      <c r="A4" t="s">
        <v>6176</v>
      </c>
      <c r="D4" t="s">
        <v>5059</v>
      </c>
      <c r="E4" t="s">
        <v>5060</v>
      </c>
      <c r="F4" s="6">
        <v>39844</v>
      </c>
      <c r="G4">
        <v>2009</v>
      </c>
      <c r="H4" t="s">
        <v>6180</v>
      </c>
      <c r="I4" t="s">
        <v>6178</v>
      </c>
      <c r="J4" s="16" t="e">
        <f>VLOOKUP(I4, [2]Sheet3!$A$1:$B$391, 2, FALSE)</f>
        <v>#N/A</v>
      </c>
      <c r="K4" s="22" t="e">
        <v>#N/A</v>
      </c>
      <c r="R4" s="7">
        <v>254588964864</v>
      </c>
      <c r="AA4" t="s">
        <v>5047</v>
      </c>
      <c r="AE4" t="s">
        <v>5050</v>
      </c>
      <c r="AF4" t="s">
        <v>5462</v>
      </c>
      <c r="AG4" t="s">
        <v>5463</v>
      </c>
      <c r="AH4" t="s">
        <v>5050</v>
      </c>
    </row>
    <row r="5" spans="1:34" ht="16" x14ac:dyDescent="0.2">
      <c r="A5" t="s">
        <v>6156</v>
      </c>
      <c r="D5" t="s">
        <v>5570</v>
      </c>
      <c r="E5" t="s">
        <v>6157</v>
      </c>
      <c r="F5" s="6">
        <v>42035</v>
      </c>
      <c r="G5">
        <v>2015</v>
      </c>
      <c r="H5" t="s">
        <v>6158</v>
      </c>
      <c r="I5" s="15" t="s">
        <v>6159</v>
      </c>
      <c r="J5" s="16" t="e">
        <f>VLOOKUP(I5, [2]Sheet3!$A$1:$B$391, 2, FALSE)</f>
        <v>#N/A</v>
      </c>
      <c r="K5" s="22" t="e">
        <v>#N/A</v>
      </c>
      <c r="N5" s="14" t="s">
        <v>6160</v>
      </c>
      <c r="P5" t="s">
        <v>6161</v>
      </c>
      <c r="R5" s="7">
        <v>126001039360</v>
      </c>
      <c r="S5">
        <v>6</v>
      </c>
      <c r="T5">
        <v>1</v>
      </c>
      <c r="U5" s="8" t="s">
        <v>6162</v>
      </c>
      <c r="V5" s="8"/>
      <c r="W5" s="8"/>
      <c r="X5" s="8"/>
      <c r="Y5" s="8"/>
      <c r="Z5" s="8"/>
      <c r="AA5" t="s">
        <v>5047</v>
      </c>
      <c r="AC5" t="s">
        <v>5072</v>
      </c>
      <c r="AD5" t="s">
        <v>6079</v>
      </c>
      <c r="AE5" t="s">
        <v>5050</v>
      </c>
      <c r="AF5" t="s">
        <v>6163</v>
      </c>
      <c r="AG5" t="s">
        <v>6164</v>
      </c>
      <c r="AH5" t="s">
        <v>5050</v>
      </c>
    </row>
    <row r="6" spans="1:34" x14ac:dyDescent="0.2">
      <c r="A6" t="s">
        <v>41</v>
      </c>
      <c r="F6" s="1">
        <v>44935</v>
      </c>
      <c r="G6">
        <v>2023</v>
      </c>
      <c r="H6" t="s">
        <v>83</v>
      </c>
      <c r="I6" t="s">
        <v>84</v>
      </c>
      <c r="J6" s="16" t="e">
        <f>VLOOKUP(I6, [2]Sheet3!$A$1:$B$391, 2, FALSE)</f>
        <v>#N/A</v>
      </c>
      <c r="K6" s="22" t="e">
        <v>#N/A</v>
      </c>
      <c r="N6" t="s">
        <v>85</v>
      </c>
      <c r="O6" t="s">
        <v>87</v>
      </c>
      <c r="R6">
        <v>34558990</v>
      </c>
      <c r="W6">
        <v>0</v>
      </c>
      <c r="X6">
        <v>1473071</v>
      </c>
      <c r="Y6" t="s">
        <v>86</v>
      </c>
      <c r="Z6" t="s">
        <v>47</v>
      </c>
    </row>
    <row r="7" spans="1:34" x14ac:dyDescent="0.2">
      <c r="A7" t="s">
        <v>41</v>
      </c>
      <c r="F7" s="1">
        <v>43891</v>
      </c>
      <c r="G7">
        <v>2020</v>
      </c>
      <c r="H7" t="s">
        <v>43</v>
      </c>
      <c r="I7" t="s">
        <v>5384</v>
      </c>
      <c r="J7" t="str">
        <f>VLOOKUP(I7, [2]Sheet3!$A$1:$B$391, 2, FALSE)</f>
        <v>5 </v>
      </c>
      <c r="K7" s="21">
        <v>5</v>
      </c>
      <c r="N7" t="s">
        <v>49</v>
      </c>
      <c r="O7" t="s">
        <v>48</v>
      </c>
      <c r="R7">
        <v>26550373</v>
      </c>
      <c r="S7">
        <v>33</v>
      </c>
      <c r="T7">
        <v>1</v>
      </c>
      <c r="U7">
        <v>38</v>
      </c>
      <c r="V7">
        <v>63</v>
      </c>
      <c r="W7">
        <v>76</v>
      </c>
      <c r="X7">
        <v>1473071</v>
      </c>
      <c r="Y7" t="s">
        <v>46</v>
      </c>
      <c r="Z7" t="s">
        <v>47</v>
      </c>
    </row>
    <row r="8" spans="1:34" x14ac:dyDescent="0.2">
      <c r="A8" t="s">
        <v>41</v>
      </c>
      <c r="F8" s="1">
        <v>44621</v>
      </c>
      <c r="G8">
        <v>2022</v>
      </c>
      <c r="H8" t="s">
        <v>67</v>
      </c>
      <c r="I8" t="s">
        <v>5720</v>
      </c>
      <c r="J8" t="str">
        <f>VLOOKUP(I8, [2]Sheet3!$A$1:$B$391, 2, FALSE)</f>
        <v>5* </v>
      </c>
      <c r="K8" s="23" t="s">
        <v>6407</v>
      </c>
      <c r="N8" t="s">
        <v>69</v>
      </c>
      <c r="O8" t="s">
        <v>61</v>
      </c>
      <c r="R8">
        <v>27296391</v>
      </c>
      <c r="S8">
        <v>37</v>
      </c>
      <c r="T8">
        <v>2</v>
      </c>
      <c r="U8">
        <v>106175</v>
      </c>
      <c r="W8">
        <v>15</v>
      </c>
      <c r="X8">
        <v>1473071</v>
      </c>
      <c r="Y8" t="s">
        <v>70</v>
      </c>
      <c r="Z8" t="s">
        <v>47</v>
      </c>
    </row>
    <row r="9" spans="1:34" x14ac:dyDescent="0.2">
      <c r="A9" t="s">
        <v>41</v>
      </c>
      <c r="F9" s="1">
        <v>45383</v>
      </c>
      <c r="G9">
        <v>2024</v>
      </c>
      <c r="H9" t="s">
        <v>79</v>
      </c>
      <c r="I9" t="s">
        <v>5914</v>
      </c>
      <c r="J9" t="str">
        <f>VLOOKUP(I9, [2]Sheet3!$A$1:$B$391, 2, FALSE)</f>
        <v>5* </v>
      </c>
      <c r="K9" s="23" t="s">
        <v>6407</v>
      </c>
      <c r="N9" t="s">
        <v>81</v>
      </c>
      <c r="O9" t="s">
        <v>82</v>
      </c>
      <c r="R9">
        <v>34155259</v>
      </c>
      <c r="W9">
        <v>1</v>
      </c>
      <c r="X9">
        <v>1473071</v>
      </c>
      <c r="Y9" t="s">
        <v>46</v>
      </c>
      <c r="Z9" t="s">
        <v>47</v>
      </c>
    </row>
    <row r="10" spans="1:34" x14ac:dyDescent="0.2">
      <c r="A10" t="s">
        <v>41</v>
      </c>
      <c r="F10" s="1">
        <v>44409</v>
      </c>
      <c r="G10">
        <v>2021</v>
      </c>
      <c r="H10" t="s">
        <v>56</v>
      </c>
      <c r="I10" t="s">
        <v>6279</v>
      </c>
      <c r="J10" t="str">
        <f>VLOOKUP(I10, [2]Sheet3!$A$1:$B$391, 2, FALSE)</f>
        <v>4 </v>
      </c>
      <c r="K10" s="21">
        <v>4</v>
      </c>
      <c r="N10" t="s">
        <v>58</v>
      </c>
      <c r="O10" t="s">
        <v>61</v>
      </c>
      <c r="R10">
        <v>26550377</v>
      </c>
      <c r="S10">
        <v>57</v>
      </c>
      <c r="T10">
        <v>2</v>
      </c>
      <c r="U10">
        <v>705</v>
      </c>
      <c r="V10">
        <v>719</v>
      </c>
      <c r="W10">
        <v>7</v>
      </c>
      <c r="X10">
        <v>1473071</v>
      </c>
      <c r="Y10" t="s">
        <v>59</v>
      </c>
      <c r="Z10" t="s">
        <v>47</v>
      </c>
    </row>
    <row r="11" spans="1:34" x14ac:dyDescent="0.2">
      <c r="A11" t="s">
        <v>41</v>
      </c>
      <c r="F11" s="1">
        <v>44440</v>
      </c>
      <c r="G11">
        <v>2021</v>
      </c>
      <c r="H11" t="s">
        <v>50</v>
      </c>
      <c r="I11" t="s">
        <v>6328</v>
      </c>
      <c r="J11" t="str">
        <f>VLOOKUP(I11, [2]Sheet3!$A$1:$B$391, 2, FALSE)</f>
        <v>5 </v>
      </c>
      <c r="K11" s="21">
        <v>5</v>
      </c>
      <c r="N11" t="s">
        <v>52</v>
      </c>
      <c r="O11" t="s">
        <v>55</v>
      </c>
      <c r="R11">
        <v>26550374</v>
      </c>
      <c r="S11">
        <v>15</v>
      </c>
      <c r="T11">
        <v>3</v>
      </c>
      <c r="U11">
        <v>352</v>
      </c>
      <c r="V11">
        <v>376</v>
      </c>
      <c r="W11">
        <v>25</v>
      </c>
      <c r="X11">
        <v>1473071</v>
      </c>
      <c r="Y11" t="s">
        <v>53</v>
      </c>
      <c r="Z11" t="s">
        <v>47</v>
      </c>
    </row>
    <row r="12" spans="1:34" x14ac:dyDescent="0.2">
      <c r="A12" t="s">
        <v>94</v>
      </c>
      <c r="F12" s="1">
        <v>45627</v>
      </c>
      <c r="G12">
        <v>2024</v>
      </c>
      <c r="H12" t="s">
        <v>95</v>
      </c>
      <c r="I12" s="17" t="s">
        <v>6464</v>
      </c>
      <c r="J12" t="str">
        <f>VLOOKUP(I12, [2]Sheet3!$A$1:$B$391, 2, FALSE)</f>
        <v>5* </v>
      </c>
      <c r="K12" s="23" t="s">
        <v>6407</v>
      </c>
      <c r="N12" t="s">
        <v>98</v>
      </c>
      <c r="O12" t="s">
        <v>100</v>
      </c>
      <c r="R12">
        <v>34317788</v>
      </c>
      <c r="S12">
        <v>51</v>
      </c>
      <c r="T12">
        <v>4</v>
      </c>
      <c r="U12">
        <v>656</v>
      </c>
      <c r="V12">
        <v>678</v>
      </c>
      <c r="W12">
        <v>0</v>
      </c>
      <c r="X12">
        <v>1977220</v>
      </c>
      <c r="Y12" t="s">
        <v>99</v>
      </c>
      <c r="Z12" t="s">
        <v>47</v>
      </c>
    </row>
    <row r="13" spans="1:34" x14ac:dyDescent="0.2">
      <c r="A13" t="s">
        <v>101</v>
      </c>
      <c r="F13" s="1">
        <v>45292</v>
      </c>
      <c r="G13">
        <v>2024</v>
      </c>
      <c r="H13" t="s">
        <v>109</v>
      </c>
      <c r="I13" t="s">
        <v>5431</v>
      </c>
      <c r="J13">
        <f>VLOOKUP(I13, [2]Sheet3!$A$1:$B$391, 2, FALSE)</f>
        <v>5</v>
      </c>
      <c r="K13" s="21">
        <v>5</v>
      </c>
      <c r="N13" t="s">
        <v>111</v>
      </c>
      <c r="O13" t="s">
        <v>101</v>
      </c>
      <c r="R13">
        <v>33157875</v>
      </c>
      <c r="S13">
        <v>116</v>
      </c>
      <c r="U13">
        <v>130</v>
      </c>
      <c r="V13">
        <v>144</v>
      </c>
      <c r="W13">
        <v>1</v>
      </c>
      <c r="X13">
        <v>1176241</v>
      </c>
      <c r="Y13" t="s">
        <v>70</v>
      </c>
      <c r="Z13" t="s">
        <v>47</v>
      </c>
    </row>
    <row r="14" spans="1:34" x14ac:dyDescent="0.2">
      <c r="A14" t="s">
        <v>101</v>
      </c>
      <c r="F14" s="1">
        <v>43040</v>
      </c>
      <c r="G14">
        <v>2017</v>
      </c>
      <c r="H14" t="s">
        <v>102</v>
      </c>
      <c r="I14" t="s">
        <v>5942</v>
      </c>
      <c r="J14" t="str">
        <f>VLOOKUP(I14, [2]Sheet3!$A$1:$B$391, 2, FALSE)</f>
        <v>5* </v>
      </c>
      <c r="K14" s="23" t="s">
        <v>6407</v>
      </c>
      <c r="N14" t="s">
        <v>104</v>
      </c>
      <c r="O14" t="s">
        <v>105</v>
      </c>
      <c r="R14">
        <v>21771905</v>
      </c>
      <c r="S14">
        <v>81</v>
      </c>
      <c r="T14">
        <v>6</v>
      </c>
      <c r="U14">
        <v>42</v>
      </c>
      <c r="V14">
        <v>61</v>
      </c>
      <c r="W14">
        <v>86</v>
      </c>
      <c r="X14">
        <v>1176241</v>
      </c>
      <c r="Y14" t="s">
        <v>46</v>
      </c>
      <c r="Z14" t="s">
        <v>47</v>
      </c>
    </row>
    <row r="15" spans="1:34" x14ac:dyDescent="0.2">
      <c r="A15" t="s">
        <v>101</v>
      </c>
      <c r="F15" s="1">
        <v>42795</v>
      </c>
      <c r="G15">
        <v>2017</v>
      </c>
      <c r="H15" t="s">
        <v>106</v>
      </c>
      <c r="I15" t="s">
        <v>6029</v>
      </c>
      <c r="J15" t="str">
        <f>VLOOKUP(I15, [2]Sheet3!$A$1:$B$391, 2, FALSE)</f>
        <v>5* </v>
      </c>
      <c r="K15" s="23" t="s">
        <v>6407</v>
      </c>
      <c r="N15" t="s">
        <v>108</v>
      </c>
      <c r="O15" t="s">
        <v>101</v>
      </c>
      <c r="R15">
        <v>21771906</v>
      </c>
      <c r="S15">
        <v>93</v>
      </c>
      <c r="T15">
        <v>1</v>
      </c>
      <c r="U15">
        <v>96</v>
      </c>
      <c r="V15">
        <v>119</v>
      </c>
      <c r="W15">
        <v>138</v>
      </c>
      <c r="X15">
        <v>1176241</v>
      </c>
      <c r="Y15" t="s">
        <v>70</v>
      </c>
      <c r="Z15" t="s">
        <v>47</v>
      </c>
    </row>
    <row r="16" spans="1:34" x14ac:dyDescent="0.2">
      <c r="A16" t="s">
        <v>112</v>
      </c>
      <c r="F16" s="1">
        <v>44585</v>
      </c>
      <c r="G16">
        <v>2022</v>
      </c>
      <c r="H16" t="s">
        <v>174</v>
      </c>
      <c r="I16" t="s">
        <v>5139</v>
      </c>
      <c r="J16" s="16" t="e">
        <f>VLOOKUP(I16, [2]Sheet3!$A$1:$B$391, 2, FALSE)</f>
        <v>#N/A</v>
      </c>
      <c r="K16" s="22" t="e">
        <v>#N/A</v>
      </c>
      <c r="N16" t="s">
        <v>176</v>
      </c>
      <c r="O16" t="s">
        <v>126</v>
      </c>
      <c r="R16">
        <v>27087229</v>
      </c>
      <c r="S16">
        <v>53</v>
      </c>
      <c r="T16">
        <v>1</v>
      </c>
      <c r="U16">
        <v>80</v>
      </c>
      <c r="V16">
        <v>105</v>
      </c>
      <c r="W16">
        <v>0</v>
      </c>
      <c r="X16">
        <v>271602</v>
      </c>
      <c r="Y16" t="s">
        <v>177</v>
      </c>
      <c r="Z16" t="s">
        <v>47</v>
      </c>
    </row>
    <row r="17" spans="1:26" x14ac:dyDescent="0.2">
      <c r="A17" t="s">
        <v>112</v>
      </c>
      <c r="F17" s="1">
        <v>41974</v>
      </c>
      <c r="G17">
        <v>2014</v>
      </c>
      <c r="H17" t="s">
        <v>132</v>
      </c>
      <c r="I17" t="s">
        <v>5151</v>
      </c>
      <c r="J17" s="16" t="e">
        <f>VLOOKUP(I17, [2]Sheet3!$A$1:$B$391, 2, FALSE)</f>
        <v>#N/A</v>
      </c>
      <c r="K17" s="22" t="e">
        <v>#N/A</v>
      </c>
      <c r="N17" t="s">
        <v>137</v>
      </c>
      <c r="O17" t="s">
        <v>126</v>
      </c>
      <c r="R17">
        <v>9532470</v>
      </c>
      <c r="S17">
        <v>4</v>
      </c>
      <c r="T17">
        <v>45720</v>
      </c>
      <c r="U17">
        <v>63</v>
      </c>
      <c r="V17">
        <v>77</v>
      </c>
      <c r="W17">
        <v>1</v>
      </c>
      <c r="X17">
        <v>271602</v>
      </c>
      <c r="Y17" t="s">
        <v>135</v>
      </c>
      <c r="Z17" t="s">
        <v>47</v>
      </c>
    </row>
    <row r="18" spans="1:26" x14ac:dyDescent="0.2">
      <c r="A18" t="s">
        <v>112</v>
      </c>
      <c r="F18" s="1">
        <v>45627</v>
      </c>
      <c r="G18">
        <v>2024</v>
      </c>
      <c r="H18" t="s">
        <v>188</v>
      </c>
      <c r="I18" t="s">
        <v>5151</v>
      </c>
      <c r="J18" s="16" t="e">
        <f>VLOOKUP(I18, [2]Sheet3!$A$1:$B$391, 2, FALSE)</f>
        <v>#N/A</v>
      </c>
      <c r="K18" s="22" t="e">
        <v>#N/A</v>
      </c>
      <c r="N18" t="s">
        <v>189</v>
      </c>
      <c r="O18" t="s">
        <v>126</v>
      </c>
      <c r="R18">
        <v>36452061</v>
      </c>
      <c r="S18">
        <v>14</v>
      </c>
      <c r="T18">
        <v>45720</v>
      </c>
      <c r="U18">
        <v>258</v>
      </c>
      <c r="V18">
        <v>277</v>
      </c>
      <c r="W18">
        <v>0</v>
      </c>
      <c r="X18">
        <v>271602</v>
      </c>
      <c r="Y18" t="s">
        <v>59</v>
      </c>
      <c r="Z18" t="s">
        <v>47</v>
      </c>
    </row>
    <row r="19" spans="1:26" x14ac:dyDescent="0.2">
      <c r="A19" t="s">
        <v>112</v>
      </c>
      <c r="F19" s="1">
        <v>42370</v>
      </c>
      <c r="G19">
        <v>2016</v>
      </c>
      <c r="H19" t="s">
        <v>153</v>
      </c>
      <c r="I19" t="s">
        <v>5239</v>
      </c>
      <c r="J19" t="str">
        <f>VLOOKUP(I19, [2]Sheet3!$A$1:$B$391, 2, FALSE)</f>
        <v>5 </v>
      </c>
      <c r="K19" s="21">
        <v>5</v>
      </c>
      <c r="N19" t="s">
        <v>158</v>
      </c>
      <c r="O19" t="s">
        <v>157</v>
      </c>
      <c r="R19">
        <v>15227710</v>
      </c>
      <c r="S19">
        <v>39</v>
      </c>
      <c r="U19">
        <v>214</v>
      </c>
      <c r="V19">
        <v>241</v>
      </c>
      <c r="W19">
        <v>4</v>
      </c>
      <c r="X19">
        <v>271602</v>
      </c>
      <c r="Y19" t="s">
        <v>156</v>
      </c>
      <c r="Z19" t="s">
        <v>47</v>
      </c>
    </row>
    <row r="20" spans="1:26" x14ac:dyDescent="0.2">
      <c r="A20" t="s">
        <v>112</v>
      </c>
      <c r="F20" s="1">
        <v>42736</v>
      </c>
      <c r="G20">
        <v>2017</v>
      </c>
      <c r="H20" t="s">
        <v>145</v>
      </c>
      <c r="I20" t="s">
        <v>5268</v>
      </c>
      <c r="J20" s="16" t="e">
        <f>VLOOKUP(I20, [2]Sheet3!$A$1:$B$391, 2, FALSE)</f>
        <v>#N/A</v>
      </c>
      <c r="K20" s="22" t="e">
        <v>#N/A</v>
      </c>
      <c r="N20" t="s">
        <v>148</v>
      </c>
      <c r="O20" t="s">
        <v>126</v>
      </c>
      <c r="R20">
        <v>14046391</v>
      </c>
      <c r="U20">
        <v>1121</v>
      </c>
      <c r="V20">
        <v>1121</v>
      </c>
      <c r="W20">
        <v>0</v>
      </c>
      <c r="X20">
        <v>271602</v>
      </c>
      <c r="Y20" t="s">
        <v>59</v>
      </c>
      <c r="Z20" t="s">
        <v>47</v>
      </c>
    </row>
    <row r="21" spans="1:26" x14ac:dyDescent="0.2">
      <c r="A21" t="s">
        <v>112</v>
      </c>
      <c r="F21" s="1">
        <v>39052</v>
      </c>
      <c r="G21">
        <v>2006</v>
      </c>
      <c r="H21" t="s">
        <v>116</v>
      </c>
      <c r="I21" t="s">
        <v>5273</v>
      </c>
      <c r="J21" t="str">
        <f>VLOOKUP(I21, [2]Sheet3!$A$1:$B$391, 2, FALSE)</f>
        <v>5 </v>
      </c>
      <c r="K21" s="21">
        <v>5</v>
      </c>
      <c r="N21" t="s">
        <v>118</v>
      </c>
      <c r="O21" t="s">
        <v>112</v>
      </c>
      <c r="R21">
        <v>2108116</v>
      </c>
      <c r="S21">
        <v>42</v>
      </c>
      <c r="T21">
        <v>3</v>
      </c>
      <c r="U21">
        <v>1917</v>
      </c>
      <c r="V21">
        <v>1930</v>
      </c>
      <c r="W21">
        <v>9</v>
      </c>
      <c r="X21">
        <v>271602</v>
      </c>
      <c r="Y21" t="s">
        <v>70</v>
      </c>
      <c r="Z21" t="s">
        <v>47</v>
      </c>
    </row>
    <row r="22" spans="1:26" x14ac:dyDescent="0.2">
      <c r="A22" t="s">
        <v>112</v>
      </c>
      <c r="F22" s="1">
        <v>43831</v>
      </c>
      <c r="G22">
        <v>2020</v>
      </c>
      <c r="H22" t="s">
        <v>165</v>
      </c>
      <c r="I22" t="s">
        <v>5319</v>
      </c>
      <c r="J22" s="16" t="e">
        <f>VLOOKUP(I22, [2]Sheet3!$A$1:$B$391, 2, FALSE)</f>
        <v>#N/A</v>
      </c>
      <c r="K22" s="22" t="e">
        <v>#N/A</v>
      </c>
      <c r="N22" t="s">
        <v>167</v>
      </c>
      <c r="O22" t="s">
        <v>168</v>
      </c>
      <c r="R22">
        <v>24652532</v>
      </c>
      <c r="U22">
        <v>349</v>
      </c>
      <c r="V22">
        <v>350</v>
      </c>
      <c r="W22">
        <v>0</v>
      </c>
      <c r="X22">
        <v>271602</v>
      </c>
      <c r="Z22" t="s">
        <v>47</v>
      </c>
    </row>
    <row r="23" spans="1:26" x14ac:dyDescent="0.2">
      <c r="A23" t="s">
        <v>112</v>
      </c>
      <c r="F23" s="1">
        <v>39356</v>
      </c>
      <c r="G23">
        <v>2007</v>
      </c>
      <c r="H23" t="s">
        <v>119</v>
      </c>
      <c r="I23" t="s">
        <v>5432</v>
      </c>
      <c r="J23" t="str">
        <f>VLOOKUP(I23, [2]Sheet3!$A$1:$B$391, 2, FALSE)</f>
        <v>5 </v>
      </c>
      <c r="K23" s="21">
        <v>5</v>
      </c>
      <c r="N23" t="s">
        <v>121</v>
      </c>
      <c r="O23" t="s">
        <v>112</v>
      </c>
      <c r="R23">
        <v>2108117</v>
      </c>
      <c r="S23">
        <v>44</v>
      </c>
      <c r="T23">
        <v>7</v>
      </c>
      <c r="U23">
        <v>613</v>
      </c>
      <c r="V23">
        <v>625</v>
      </c>
      <c r="W23">
        <v>22</v>
      </c>
      <c r="X23">
        <v>271602</v>
      </c>
      <c r="Y23" t="s">
        <v>70</v>
      </c>
      <c r="Z23" t="s">
        <v>47</v>
      </c>
    </row>
    <row r="24" spans="1:26" x14ac:dyDescent="0.2">
      <c r="A24" t="s">
        <v>112</v>
      </c>
      <c r="F24" s="1">
        <v>43435</v>
      </c>
      <c r="G24">
        <v>2018</v>
      </c>
      <c r="H24" t="s">
        <v>159</v>
      </c>
      <c r="I24" t="s">
        <v>5432</v>
      </c>
      <c r="J24" t="str">
        <f>VLOOKUP(I24, [2]Sheet3!$A$1:$B$391, 2, FALSE)</f>
        <v>5 </v>
      </c>
      <c r="K24" s="21">
        <v>5</v>
      </c>
      <c r="N24" t="s">
        <v>160</v>
      </c>
      <c r="O24" t="s">
        <v>161</v>
      </c>
      <c r="R24">
        <v>16690695</v>
      </c>
      <c r="S24">
        <v>55</v>
      </c>
      <c r="T24">
        <v>8</v>
      </c>
      <c r="U24">
        <v>1071</v>
      </c>
      <c r="V24">
        <v>1083</v>
      </c>
      <c r="W24">
        <v>3</v>
      </c>
      <c r="X24">
        <v>271602</v>
      </c>
      <c r="Y24" t="s">
        <v>70</v>
      </c>
      <c r="Z24" t="s">
        <v>47</v>
      </c>
    </row>
    <row r="25" spans="1:26" x14ac:dyDescent="0.2">
      <c r="A25" t="s">
        <v>112</v>
      </c>
      <c r="F25" s="1">
        <v>44896</v>
      </c>
      <c r="G25">
        <v>2022</v>
      </c>
      <c r="H25" t="s">
        <v>178</v>
      </c>
      <c r="I25" t="s">
        <v>5432</v>
      </c>
      <c r="J25" t="str">
        <f>VLOOKUP(I25, [2]Sheet3!$A$1:$B$391, 2, FALSE)</f>
        <v>5 </v>
      </c>
      <c r="K25" s="21">
        <v>5</v>
      </c>
      <c r="N25" t="s">
        <v>179</v>
      </c>
      <c r="O25" t="s">
        <v>180</v>
      </c>
      <c r="R25">
        <v>29057915</v>
      </c>
      <c r="S25">
        <v>59</v>
      </c>
      <c r="T25">
        <v>8</v>
      </c>
      <c r="U25">
        <v>103702</v>
      </c>
      <c r="W25">
        <v>10</v>
      </c>
      <c r="X25">
        <v>271602</v>
      </c>
      <c r="Y25" t="s">
        <v>70</v>
      </c>
      <c r="Z25" t="s">
        <v>47</v>
      </c>
    </row>
    <row r="26" spans="1:26" x14ac:dyDescent="0.2">
      <c r="A26" t="s">
        <v>112</v>
      </c>
      <c r="F26" s="1">
        <v>44986</v>
      </c>
      <c r="G26">
        <v>2023</v>
      </c>
      <c r="H26" t="s">
        <v>181</v>
      </c>
      <c r="I26" t="s">
        <v>5432</v>
      </c>
      <c r="J26" t="str">
        <f>VLOOKUP(I26, [2]Sheet3!$A$1:$B$391, 2, FALSE)</f>
        <v>5 </v>
      </c>
      <c r="K26" s="21">
        <v>5</v>
      </c>
      <c r="N26" t="s">
        <v>182</v>
      </c>
      <c r="O26" t="s">
        <v>183</v>
      </c>
      <c r="R26">
        <v>29461406</v>
      </c>
      <c r="S26">
        <v>60</v>
      </c>
      <c r="T26">
        <v>2</v>
      </c>
      <c r="U26">
        <v>103744</v>
      </c>
      <c r="W26">
        <v>3</v>
      </c>
      <c r="X26">
        <v>271602</v>
      </c>
      <c r="Y26" t="s">
        <v>70</v>
      </c>
      <c r="Z26" t="s">
        <v>47</v>
      </c>
    </row>
    <row r="27" spans="1:26" x14ac:dyDescent="0.2">
      <c r="A27" t="s">
        <v>112</v>
      </c>
      <c r="F27" s="1">
        <v>39417</v>
      </c>
      <c r="G27">
        <v>2007</v>
      </c>
      <c r="H27" t="s">
        <v>190</v>
      </c>
      <c r="I27" t="s">
        <v>5432</v>
      </c>
      <c r="J27" t="str">
        <f>VLOOKUP(I27, [2]Sheet3!$A$1:$B$391, 2, FALSE)</f>
        <v>5 </v>
      </c>
      <c r="K27" s="21">
        <v>5</v>
      </c>
      <c r="N27" t="s">
        <v>191</v>
      </c>
      <c r="O27" t="s">
        <v>112</v>
      </c>
      <c r="R27">
        <v>20505766</v>
      </c>
      <c r="S27">
        <v>44</v>
      </c>
      <c r="T27">
        <v>8</v>
      </c>
      <c r="U27">
        <v>692</v>
      </c>
      <c r="W27">
        <v>0</v>
      </c>
      <c r="X27">
        <v>271602</v>
      </c>
      <c r="Y27" t="s">
        <v>70</v>
      </c>
      <c r="Z27" t="s">
        <v>192</v>
      </c>
    </row>
    <row r="28" spans="1:26" x14ac:dyDescent="0.2">
      <c r="A28" t="s">
        <v>112</v>
      </c>
      <c r="F28" s="1">
        <v>42828</v>
      </c>
      <c r="G28">
        <v>2017</v>
      </c>
      <c r="H28" t="s">
        <v>169</v>
      </c>
      <c r="I28" t="s">
        <v>5437</v>
      </c>
      <c r="J28" s="16" t="e">
        <f>VLOOKUP(I28, [2]Sheet3!$A$1:$B$391, 2, FALSE)</f>
        <v>#N/A</v>
      </c>
      <c r="K28" s="22" t="e">
        <v>#N/A</v>
      </c>
      <c r="N28" t="s">
        <v>171</v>
      </c>
      <c r="O28" t="s">
        <v>173</v>
      </c>
      <c r="R28">
        <v>24652533</v>
      </c>
      <c r="S28">
        <v>34</v>
      </c>
      <c r="T28">
        <v>2</v>
      </c>
      <c r="U28">
        <v>137</v>
      </c>
      <c r="V28">
        <v>156</v>
      </c>
      <c r="W28">
        <v>10</v>
      </c>
      <c r="X28">
        <v>271602</v>
      </c>
      <c r="Y28" t="s">
        <v>172</v>
      </c>
      <c r="Z28" t="s">
        <v>47</v>
      </c>
    </row>
    <row r="29" spans="1:26" x14ac:dyDescent="0.2">
      <c r="A29" t="s">
        <v>112</v>
      </c>
      <c r="F29" s="1">
        <v>38749</v>
      </c>
      <c r="G29">
        <v>2006</v>
      </c>
      <c r="H29" t="s">
        <v>113</v>
      </c>
      <c r="I29" t="s">
        <v>5525</v>
      </c>
      <c r="J29" t="str">
        <f>VLOOKUP(I29, [2]Sheet3!$A$1:$B$391, 2, FALSE)</f>
        <v>5 </v>
      </c>
      <c r="K29" s="21">
        <v>5</v>
      </c>
      <c r="N29" t="s">
        <v>115</v>
      </c>
      <c r="O29" t="s">
        <v>112</v>
      </c>
      <c r="R29">
        <v>2108115</v>
      </c>
      <c r="S29">
        <v>26</v>
      </c>
      <c r="T29">
        <v>1</v>
      </c>
      <c r="U29">
        <v>70</v>
      </c>
      <c r="V29">
        <v>80</v>
      </c>
      <c r="W29">
        <v>12</v>
      </c>
      <c r="X29">
        <v>271602</v>
      </c>
      <c r="Y29" t="s">
        <v>70</v>
      </c>
      <c r="Z29" t="s">
        <v>47</v>
      </c>
    </row>
    <row r="30" spans="1:26" x14ac:dyDescent="0.2">
      <c r="A30" t="s">
        <v>112</v>
      </c>
      <c r="F30" s="1">
        <v>42917</v>
      </c>
      <c r="G30">
        <v>2017</v>
      </c>
      <c r="H30" t="s">
        <v>149</v>
      </c>
      <c r="I30" t="s">
        <v>5559</v>
      </c>
      <c r="J30" s="16" t="e">
        <f>VLOOKUP(I30, [2]Sheet3!$A$1:$B$391, 2, FALSE)</f>
        <v>#N/A</v>
      </c>
      <c r="K30" s="22" t="e">
        <v>#N/A</v>
      </c>
      <c r="N30" t="s">
        <v>151</v>
      </c>
      <c r="O30" t="s">
        <v>126</v>
      </c>
      <c r="R30">
        <v>14635203</v>
      </c>
      <c r="S30">
        <v>8</v>
      </c>
      <c r="T30">
        <v>3</v>
      </c>
      <c r="U30">
        <v>78</v>
      </c>
      <c r="V30">
        <v>98</v>
      </c>
      <c r="W30">
        <v>5</v>
      </c>
      <c r="X30">
        <v>271602</v>
      </c>
      <c r="Y30" t="s">
        <v>152</v>
      </c>
      <c r="Z30" t="s">
        <v>47</v>
      </c>
    </row>
    <row r="31" spans="1:26" x14ac:dyDescent="0.2">
      <c r="A31" t="s">
        <v>112</v>
      </c>
      <c r="F31" s="1">
        <v>42807</v>
      </c>
      <c r="G31">
        <v>2017</v>
      </c>
      <c r="H31" t="s">
        <v>141</v>
      </c>
      <c r="I31" t="s">
        <v>5846</v>
      </c>
      <c r="J31" s="16" t="e">
        <f>VLOOKUP(I31, [2]Sheet3!$A$1:$B$391, 2, FALSE)</f>
        <v>#N/A</v>
      </c>
      <c r="K31" s="22" t="e">
        <v>#N/A</v>
      </c>
      <c r="N31" t="s">
        <v>143</v>
      </c>
      <c r="O31" t="s">
        <v>126</v>
      </c>
      <c r="R31">
        <v>13907942</v>
      </c>
      <c r="S31">
        <v>15</v>
      </c>
      <c r="T31">
        <v>1</v>
      </c>
      <c r="U31">
        <v>32</v>
      </c>
      <c r="V31">
        <v>52</v>
      </c>
      <c r="W31">
        <v>5</v>
      </c>
      <c r="X31">
        <v>271602</v>
      </c>
      <c r="Y31" t="s">
        <v>125</v>
      </c>
      <c r="Z31" t="s">
        <v>47</v>
      </c>
    </row>
    <row r="32" spans="1:26" x14ac:dyDescent="0.2">
      <c r="A32" t="s">
        <v>112</v>
      </c>
      <c r="F32" s="1">
        <v>38718</v>
      </c>
      <c r="G32">
        <v>2006</v>
      </c>
      <c r="H32" t="s">
        <v>184</v>
      </c>
      <c r="I32" t="s">
        <v>5867</v>
      </c>
      <c r="J32" s="16" t="e">
        <f>VLOOKUP(I32, [2]Sheet3!$A$1:$B$391, 2, FALSE)</f>
        <v>#N/A</v>
      </c>
      <c r="K32" s="22" t="e">
        <v>#N/A</v>
      </c>
      <c r="N32" t="s">
        <v>186</v>
      </c>
      <c r="O32" t="s">
        <v>112</v>
      </c>
      <c r="R32">
        <v>31361037</v>
      </c>
      <c r="S32">
        <v>15</v>
      </c>
      <c r="T32">
        <v>1</v>
      </c>
      <c r="W32">
        <v>1</v>
      </c>
      <c r="X32">
        <v>271602</v>
      </c>
      <c r="Y32" t="s">
        <v>187</v>
      </c>
      <c r="Z32" t="s">
        <v>47</v>
      </c>
    </row>
    <row r="33" spans="1:26" x14ac:dyDescent="0.2">
      <c r="A33" t="s">
        <v>112</v>
      </c>
      <c r="F33" s="1">
        <v>40299</v>
      </c>
      <c r="G33">
        <v>2010</v>
      </c>
      <c r="H33" t="s">
        <v>162</v>
      </c>
      <c r="I33" t="s">
        <v>6060</v>
      </c>
      <c r="J33" t="str">
        <f>VLOOKUP(I33, [2]Sheet3!$A$1:$B$391, 2, FALSE)</f>
        <v>5* </v>
      </c>
      <c r="K33" s="23" t="s">
        <v>6407</v>
      </c>
      <c r="N33" t="s">
        <v>164</v>
      </c>
      <c r="O33" t="s">
        <v>112</v>
      </c>
      <c r="R33">
        <v>19029290</v>
      </c>
      <c r="S33">
        <v>11</v>
      </c>
      <c r="T33">
        <v>5</v>
      </c>
      <c r="U33">
        <v>250</v>
      </c>
      <c r="V33">
        <v>275</v>
      </c>
      <c r="W33">
        <v>6</v>
      </c>
      <c r="X33">
        <v>271602</v>
      </c>
      <c r="Y33" t="s">
        <v>156</v>
      </c>
      <c r="Z33" t="s">
        <v>47</v>
      </c>
    </row>
    <row r="34" spans="1:26" x14ac:dyDescent="0.2">
      <c r="A34" t="s">
        <v>112</v>
      </c>
      <c r="F34" s="1">
        <v>40347</v>
      </c>
      <c r="G34">
        <v>2010</v>
      </c>
      <c r="H34" t="s">
        <v>122</v>
      </c>
      <c r="I34" t="s">
        <v>6118</v>
      </c>
      <c r="J34" s="16" t="e">
        <f>VLOOKUP(I34, [2]Sheet3!$A$1:$B$391, 2, FALSE)</f>
        <v>#N/A</v>
      </c>
      <c r="K34" s="22" t="e">
        <v>#N/A</v>
      </c>
      <c r="N34" t="s">
        <v>127</v>
      </c>
      <c r="O34" t="s">
        <v>126</v>
      </c>
      <c r="R34">
        <v>3826220</v>
      </c>
      <c r="S34">
        <v>33</v>
      </c>
      <c r="T34">
        <v>7</v>
      </c>
      <c r="U34">
        <v>715</v>
      </c>
      <c r="V34">
        <v>733</v>
      </c>
      <c r="W34">
        <v>3</v>
      </c>
      <c r="X34">
        <v>271602</v>
      </c>
      <c r="Y34" t="s">
        <v>125</v>
      </c>
      <c r="Z34" t="s">
        <v>47</v>
      </c>
    </row>
    <row r="35" spans="1:26" x14ac:dyDescent="0.2">
      <c r="A35" t="s">
        <v>112</v>
      </c>
      <c r="F35" s="1">
        <v>40210</v>
      </c>
      <c r="G35">
        <v>2010</v>
      </c>
      <c r="H35" t="s">
        <v>128</v>
      </c>
      <c r="I35" s="17" t="s">
        <v>6459</v>
      </c>
      <c r="J35">
        <f>VLOOKUP(I35, [2]Sheet3!$A$1:$B$391, 2, FALSE)</f>
        <v>5</v>
      </c>
      <c r="K35" s="21">
        <v>5</v>
      </c>
      <c r="N35" t="s">
        <v>131</v>
      </c>
      <c r="O35" t="s">
        <v>126</v>
      </c>
      <c r="R35">
        <v>3826221</v>
      </c>
      <c r="S35">
        <v>27</v>
      </c>
      <c r="T35">
        <v>2</v>
      </c>
      <c r="U35">
        <v>186</v>
      </c>
      <c r="V35">
        <v>202</v>
      </c>
      <c r="W35">
        <v>17</v>
      </c>
      <c r="X35">
        <v>271602</v>
      </c>
      <c r="Y35" t="s">
        <v>53</v>
      </c>
      <c r="Z35" t="s">
        <v>47</v>
      </c>
    </row>
    <row r="36" spans="1:26" x14ac:dyDescent="0.2">
      <c r="A36" t="s">
        <v>193</v>
      </c>
      <c r="F36" s="1">
        <v>42461</v>
      </c>
      <c r="G36">
        <v>2016</v>
      </c>
      <c r="H36" t="s">
        <v>205</v>
      </c>
      <c r="I36" s="17" t="s">
        <v>6446</v>
      </c>
      <c r="J36" t="str">
        <f>VLOOKUP(I36, [2]Sheet3!$A$1:$B$391, 2, FALSE)</f>
        <v>5* </v>
      </c>
      <c r="K36" s="23" t="s">
        <v>6407</v>
      </c>
      <c r="N36" t="s">
        <v>207</v>
      </c>
      <c r="O36" t="s">
        <v>204</v>
      </c>
      <c r="R36">
        <v>12152778</v>
      </c>
      <c r="S36">
        <v>51</v>
      </c>
      <c r="T36">
        <v>2</v>
      </c>
      <c r="U36">
        <v>387</v>
      </c>
      <c r="V36">
        <v>413</v>
      </c>
      <c r="W36">
        <v>41</v>
      </c>
      <c r="X36">
        <v>542688</v>
      </c>
      <c r="Y36" t="s">
        <v>208</v>
      </c>
      <c r="Z36" t="s">
        <v>47</v>
      </c>
    </row>
    <row r="37" spans="1:26" x14ac:dyDescent="0.2">
      <c r="A37" t="s">
        <v>193</v>
      </c>
      <c r="F37" s="1">
        <v>42309</v>
      </c>
      <c r="G37">
        <v>2015</v>
      </c>
      <c r="H37" t="s">
        <v>200</v>
      </c>
      <c r="I37" t="s">
        <v>5829</v>
      </c>
      <c r="J37" t="str">
        <f>VLOOKUP(I37, [2]Sheet3!$A$1:$B$391, 2, FALSE)</f>
        <v>5* </v>
      </c>
      <c r="K37" s="23" t="s">
        <v>6407</v>
      </c>
      <c r="N37" t="s">
        <v>202</v>
      </c>
      <c r="O37" t="s">
        <v>204</v>
      </c>
      <c r="R37">
        <v>11076773</v>
      </c>
      <c r="S37">
        <v>118</v>
      </c>
      <c r="T37">
        <v>2</v>
      </c>
      <c r="U37">
        <v>355</v>
      </c>
      <c r="V37">
        <v>382</v>
      </c>
      <c r="W37">
        <v>170</v>
      </c>
      <c r="X37">
        <v>542688</v>
      </c>
      <c r="Y37" t="s">
        <v>70</v>
      </c>
      <c r="Z37" t="s">
        <v>47</v>
      </c>
    </row>
    <row r="38" spans="1:26" x14ac:dyDescent="0.2">
      <c r="A38" t="s">
        <v>193</v>
      </c>
      <c r="F38" s="1">
        <v>44348</v>
      </c>
      <c r="G38">
        <v>2021</v>
      </c>
      <c r="H38" t="s">
        <v>220</v>
      </c>
      <c r="I38" t="s">
        <v>5829</v>
      </c>
      <c r="J38" t="str">
        <f>VLOOKUP(I38, [2]Sheet3!$A$1:$B$391, 2, FALSE)</f>
        <v>5* </v>
      </c>
      <c r="K38" s="23" t="s">
        <v>6407</v>
      </c>
      <c r="N38" t="s">
        <v>221</v>
      </c>
      <c r="O38" t="s">
        <v>222</v>
      </c>
      <c r="R38">
        <v>23806538</v>
      </c>
      <c r="S38">
        <v>140</v>
      </c>
      <c r="T38">
        <v>3</v>
      </c>
      <c r="U38">
        <v>916</v>
      </c>
      <c r="V38">
        <v>940</v>
      </c>
      <c r="W38">
        <v>8</v>
      </c>
      <c r="X38">
        <v>542688</v>
      </c>
      <c r="Y38" t="s">
        <v>70</v>
      </c>
      <c r="Z38" t="s">
        <v>47</v>
      </c>
    </row>
    <row r="39" spans="1:26" x14ac:dyDescent="0.2">
      <c r="A39" t="s">
        <v>193</v>
      </c>
      <c r="F39" s="1">
        <v>43091</v>
      </c>
      <c r="G39">
        <v>2017</v>
      </c>
      <c r="H39" t="s">
        <v>209</v>
      </c>
      <c r="I39" t="s">
        <v>6122</v>
      </c>
      <c r="J39" t="str">
        <f>VLOOKUP(I39, [2]Sheet3!$A$1:$B$391, 2, FALSE)</f>
        <v>5* </v>
      </c>
      <c r="K39" s="23" t="s">
        <v>6407</v>
      </c>
      <c r="N39" t="s">
        <v>214</v>
      </c>
      <c r="O39" t="s">
        <v>213</v>
      </c>
      <c r="R39">
        <v>15267201</v>
      </c>
      <c r="W39">
        <v>2</v>
      </c>
      <c r="X39">
        <v>542688</v>
      </c>
      <c r="Y39" t="s">
        <v>212</v>
      </c>
      <c r="Z39" t="s">
        <v>47</v>
      </c>
    </row>
    <row r="40" spans="1:26" x14ac:dyDescent="0.2">
      <c r="A40" t="s">
        <v>193</v>
      </c>
      <c r="F40" s="1">
        <v>43313</v>
      </c>
      <c r="G40">
        <v>2018</v>
      </c>
      <c r="H40" t="s">
        <v>215</v>
      </c>
      <c r="I40" t="s">
        <v>6141</v>
      </c>
      <c r="J40" t="str">
        <f>VLOOKUP(I40, [2]Sheet3!$A$1:$B$391, 2, FALSE)</f>
        <v>5* </v>
      </c>
      <c r="K40" s="23" t="s">
        <v>6407</v>
      </c>
      <c r="N40" t="s">
        <v>217</v>
      </c>
      <c r="O40" t="s">
        <v>219</v>
      </c>
      <c r="R40">
        <v>17004402</v>
      </c>
      <c r="S40">
        <v>37</v>
      </c>
      <c r="T40">
        <v>4</v>
      </c>
      <c r="U40">
        <v>507</v>
      </c>
      <c r="V40">
        <v>529</v>
      </c>
      <c r="W40">
        <v>12</v>
      </c>
      <c r="X40">
        <v>542688</v>
      </c>
      <c r="Y40" t="s">
        <v>212</v>
      </c>
      <c r="Z40" t="s">
        <v>47</v>
      </c>
    </row>
    <row r="41" spans="1:26" x14ac:dyDescent="0.2">
      <c r="A41" t="s">
        <v>193</v>
      </c>
      <c r="F41" s="1">
        <v>40909</v>
      </c>
      <c r="G41">
        <v>2012</v>
      </c>
      <c r="H41" t="s">
        <v>194</v>
      </c>
      <c r="I41" t="s">
        <v>6200</v>
      </c>
      <c r="J41" t="str">
        <f>VLOOKUP(I41, [2]Sheet3!$A$1:$B$391, 2, FALSE)</f>
        <v>4 </v>
      </c>
      <c r="K41" s="21">
        <v>4</v>
      </c>
      <c r="N41" t="s">
        <v>197</v>
      </c>
      <c r="O41" t="s">
        <v>199</v>
      </c>
      <c r="R41">
        <v>6237723</v>
      </c>
      <c r="S41">
        <v>20</v>
      </c>
      <c r="T41">
        <v>1</v>
      </c>
      <c r="U41">
        <v>24</v>
      </c>
      <c r="V41">
        <v>40</v>
      </c>
      <c r="W41">
        <v>7</v>
      </c>
      <c r="X41">
        <v>542688</v>
      </c>
      <c r="Y41" t="s">
        <v>70</v>
      </c>
      <c r="Z41" t="s">
        <v>47</v>
      </c>
    </row>
    <row r="42" spans="1:26" x14ac:dyDescent="0.2">
      <c r="A42" t="s">
        <v>234</v>
      </c>
      <c r="F42" s="1">
        <v>38108</v>
      </c>
      <c r="G42">
        <v>2004</v>
      </c>
      <c r="H42" t="s">
        <v>293</v>
      </c>
      <c r="I42" t="s">
        <v>5187</v>
      </c>
      <c r="J42" s="16" t="e">
        <f>VLOOKUP(I42, [2]Sheet3!$A$1:$B$391, 2, FALSE)</f>
        <v>#N/A</v>
      </c>
      <c r="K42" s="22" t="e">
        <v>#N/A</v>
      </c>
      <c r="N42" t="s">
        <v>295</v>
      </c>
      <c r="O42" t="s">
        <v>234</v>
      </c>
      <c r="R42">
        <v>39483</v>
      </c>
      <c r="S42">
        <v>12</v>
      </c>
      <c r="T42">
        <v>1</v>
      </c>
      <c r="U42">
        <v>7</v>
      </c>
      <c r="V42">
        <v>25</v>
      </c>
      <c r="W42">
        <v>72</v>
      </c>
      <c r="X42">
        <v>4033</v>
      </c>
      <c r="Y42" t="s">
        <v>46</v>
      </c>
      <c r="Z42" t="s">
        <v>47</v>
      </c>
    </row>
    <row r="43" spans="1:26" x14ac:dyDescent="0.2">
      <c r="A43" t="s">
        <v>234</v>
      </c>
      <c r="F43" s="1">
        <v>38108</v>
      </c>
      <c r="G43">
        <v>2004</v>
      </c>
      <c r="H43" t="s">
        <v>308</v>
      </c>
      <c r="I43" t="s">
        <v>5187</v>
      </c>
      <c r="J43" s="16" t="e">
        <f>VLOOKUP(I43, [2]Sheet3!$A$1:$B$391, 2, FALSE)</f>
        <v>#N/A</v>
      </c>
      <c r="K43" s="22" t="e">
        <v>#N/A</v>
      </c>
      <c r="N43" t="s">
        <v>309</v>
      </c>
      <c r="O43" t="s">
        <v>234</v>
      </c>
      <c r="R43">
        <v>4421223</v>
      </c>
      <c r="S43">
        <v>12</v>
      </c>
      <c r="T43">
        <v>1</v>
      </c>
      <c r="U43">
        <v>32</v>
      </c>
      <c r="V43">
        <v>36</v>
      </c>
      <c r="W43">
        <v>4</v>
      </c>
      <c r="X43">
        <v>4033</v>
      </c>
      <c r="Y43" t="s">
        <v>46</v>
      </c>
      <c r="Z43" t="s">
        <v>192</v>
      </c>
    </row>
    <row r="44" spans="1:26" x14ac:dyDescent="0.2">
      <c r="A44" t="s">
        <v>234</v>
      </c>
      <c r="F44" s="1">
        <v>41244</v>
      </c>
      <c r="G44">
        <v>2012</v>
      </c>
      <c r="H44" t="s">
        <v>244</v>
      </c>
      <c r="I44" t="s">
        <v>5417</v>
      </c>
      <c r="J44" s="16" t="e">
        <f>VLOOKUP(I44, [2]Sheet3!$A$1:$B$391, 2, FALSE)</f>
        <v>#N/A</v>
      </c>
      <c r="K44" s="22" t="e">
        <v>#N/A</v>
      </c>
      <c r="N44" t="s">
        <v>246</v>
      </c>
      <c r="O44" t="s">
        <v>248</v>
      </c>
      <c r="R44">
        <v>8508878</v>
      </c>
      <c r="S44">
        <v>40</v>
      </c>
      <c r="T44">
        <v>4</v>
      </c>
      <c r="U44">
        <v>80</v>
      </c>
      <c r="V44">
        <v>90</v>
      </c>
      <c r="W44">
        <v>4</v>
      </c>
      <c r="X44">
        <v>4033</v>
      </c>
      <c r="Y44" t="s">
        <v>247</v>
      </c>
      <c r="Z44" t="s">
        <v>47</v>
      </c>
    </row>
    <row r="45" spans="1:26" x14ac:dyDescent="0.2">
      <c r="A45" t="s">
        <v>234</v>
      </c>
      <c r="F45" s="1">
        <v>43282</v>
      </c>
      <c r="G45">
        <v>2018</v>
      </c>
      <c r="H45" t="s">
        <v>261</v>
      </c>
      <c r="I45" t="s">
        <v>5431</v>
      </c>
      <c r="J45">
        <f>VLOOKUP(I45, [2]Sheet3!$A$1:$B$391, 2, FALSE)</f>
        <v>5</v>
      </c>
      <c r="K45" s="21">
        <v>5</v>
      </c>
      <c r="N45" t="s">
        <v>262</v>
      </c>
      <c r="O45" t="s">
        <v>254</v>
      </c>
      <c r="R45">
        <v>15808903</v>
      </c>
      <c r="S45">
        <v>72</v>
      </c>
      <c r="U45">
        <v>17</v>
      </c>
      <c r="V45">
        <v>25</v>
      </c>
      <c r="W45">
        <v>72</v>
      </c>
      <c r="X45">
        <v>4033</v>
      </c>
      <c r="Y45" t="s">
        <v>70</v>
      </c>
      <c r="Z45" t="s">
        <v>47</v>
      </c>
    </row>
    <row r="46" spans="1:26" x14ac:dyDescent="0.2">
      <c r="A46" t="s">
        <v>234</v>
      </c>
      <c r="F46" s="1">
        <v>43831</v>
      </c>
      <c r="G46">
        <v>2020</v>
      </c>
      <c r="H46" t="s">
        <v>263</v>
      </c>
      <c r="I46" t="s">
        <v>5431</v>
      </c>
      <c r="J46">
        <f>VLOOKUP(I46, [2]Sheet3!$A$1:$B$391, 2, FALSE)</f>
        <v>5</v>
      </c>
      <c r="K46" s="21">
        <v>5</v>
      </c>
      <c r="N46" t="s">
        <v>264</v>
      </c>
      <c r="O46" t="s">
        <v>265</v>
      </c>
      <c r="R46">
        <v>18768706</v>
      </c>
      <c r="S46">
        <v>84</v>
      </c>
      <c r="U46">
        <v>151</v>
      </c>
      <c r="V46">
        <v>164</v>
      </c>
      <c r="W46">
        <v>33</v>
      </c>
      <c r="X46">
        <v>4033</v>
      </c>
      <c r="Y46" t="s">
        <v>70</v>
      </c>
      <c r="Z46" t="s">
        <v>47</v>
      </c>
    </row>
    <row r="47" spans="1:26" x14ac:dyDescent="0.2">
      <c r="A47" t="s">
        <v>234</v>
      </c>
      <c r="F47" s="1">
        <v>44228</v>
      </c>
      <c r="G47">
        <v>2021</v>
      </c>
      <c r="H47" t="s">
        <v>270</v>
      </c>
      <c r="I47" t="s">
        <v>5431</v>
      </c>
      <c r="J47">
        <f>VLOOKUP(I47, [2]Sheet3!$A$1:$B$391, 2, FALSE)</f>
        <v>5</v>
      </c>
      <c r="K47" s="21">
        <v>5</v>
      </c>
      <c r="N47" t="s">
        <v>271</v>
      </c>
      <c r="O47" t="s">
        <v>272</v>
      </c>
      <c r="R47">
        <v>23869668</v>
      </c>
      <c r="S47">
        <v>93</v>
      </c>
      <c r="U47">
        <v>259</v>
      </c>
      <c r="V47">
        <v>269</v>
      </c>
      <c r="W47">
        <v>22</v>
      </c>
      <c r="X47">
        <v>4033</v>
      </c>
      <c r="Y47" t="s">
        <v>70</v>
      </c>
      <c r="Z47" t="s">
        <v>47</v>
      </c>
    </row>
    <row r="48" spans="1:26" x14ac:dyDescent="0.2">
      <c r="A48" t="s">
        <v>234</v>
      </c>
      <c r="F48" s="1">
        <v>40087</v>
      </c>
      <c r="G48">
        <v>2009</v>
      </c>
      <c r="H48" t="s">
        <v>297</v>
      </c>
      <c r="I48" t="s">
        <v>5431</v>
      </c>
      <c r="J48">
        <f>VLOOKUP(I48, [2]Sheet3!$A$1:$B$391, 2, FALSE)</f>
        <v>5</v>
      </c>
      <c r="K48" s="21">
        <v>5</v>
      </c>
      <c r="N48" t="s">
        <v>298</v>
      </c>
      <c r="O48" t="s">
        <v>238</v>
      </c>
      <c r="R48">
        <v>39487</v>
      </c>
      <c r="S48">
        <v>38</v>
      </c>
      <c r="T48">
        <v>7</v>
      </c>
      <c r="U48">
        <v>743</v>
      </c>
      <c r="V48">
        <v>756</v>
      </c>
      <c r="W48">
        <v>131</v>
      </c>
      <c r="X48">
        <v>4033</v>
      </c>
      <c r="Y48" t="s">
        <v>70</v>
      </c>
      <c r="Z48" t="s">
        <v>47</v>
      </c>
    </row>
    <row r="49" spans="1:26" x14ac:dyDescent="0.2">
      <c r="A49" t="s">
        <v>234</v>
      </c>
      <c r="F49" s="1">
        <v>41138</v>
      </c>
      <c r="G49">
        <v>2012</v>
      </c>
      <c r="H49" t="s">
        <v>239</v>
      </c>
      <c r="I49" t="s">
        <v>5648</v>
      </c>
      <c r="J49">
        <f>VLOOKUP(I49, [2]Sheet3!$A$1:$B$391, 2, FALSE)</f>
        <v>4</v>
      </c>
      <c r="K49" s="21">
        <v>4</v>
      </c>
      <c r="N49" t="s">
        <v>243</v>
      </c>
      <c r="O49" t="s">
        <v>242</v>
      </c>
      <c r="R49">
        <v>8508871</v>
      </c>
      <c r="S49">
        <v>27</v>
      </c>
      <c r="T49">
        <v>7</v>
      </c>
      <c r="U49">
        <v>572</v>
      </c>
      <c r="V49">
        <v>581</v>
      </c>
      <c r="W49">
        <v>4</v>
      </c>
      <c r="X49">
        <v>4033</v>
      </c>
      <c r="Y49" t="s">
        <v>125</v>
      </c>
      <c r="Z49" t="s">
        <v>47</v>
      </c>
    </row>
    <row r="50" spans="1:26" x14ac:dyDescent="0.2">
      <c r="A50" t="s">
        <v>234</v>
      </c>
      <c r="F50" s="1">
        <v>42436</v>
      </c>
      <c r="G50">
        <v>2016</v>
      </c>
      <c r="H50" t="s">
        <v>252</v>
      </c>
      <c r="I50" t="s">
        <v>5648</v>
      </c>
      <c r="J50">
        <f>VLOOKUP(I50, [2]Sheet3!$A$1:$B$391, 2, FALSE)</f>
        <v>4</v>
      </c>
      <c r="K50" s="21">
        <v>4</v>
      </c>
      <c r="N50" t="s">
        <v>253</v>
      </c>
      <c r="O50" t="s">
        <v>254</v>
      </c>
      <c r="R50">
        <v>11891363</v>
      </c>
      <c r="S50">
        <v>31</v>
      </c>
      <c r="T50">
        <v>2</v>
      </c>
      <c r="U50">
        <v>164</v>
      </c>
      <c r="V50">
        <v>173</v>
      </c>
      <c r="W50">
        <v>37</v>
      </c>
      <c r="X50">
        <v>4033</v>
      </c>
      <c r="Y50" t="s">
        <v>125</v>
      </c>
      <c r="Z50" t="s">
        <v>47</v>
      </c>
    </row>
    <row r="51" spans="1:26" x14ac:dyDescent="0.2">
      <c r="A51" t="s">
        <v>234</v>
      </c>
      <c r="F51" s="1">
        <v>38749</v>
      </c>
      <c r="G51">
        <v>2006</v>
      </c>
      <c r="H51" t="s">
        <v>289</v>
      </c>
      <c r="I51" t="s">
        <v>5648</v>
      </c>
      <c r="J51">
        <f>VLOOKUP(I51, [2]Sheet3!$A$1:$B$391, 2, FALSE)</f>
        <v>4</v>
      </c>
      <c r="K51" s="21">
        <v>4</v>
      </c>
      <c r="N51" t="s">
        <v>290</v>
      </c>
      <c r="O51" t="s">
        <v>242</v>
      </c>
      <c r="R51">
        <v>39480</v>
      </c>
      <c r="S51">
        <v>21</v>
      </c>
      <c r="T51">
        <v>2</v>
      </c>
      <c r="U51">
        <v>72</v>
      </c>
      <c r="V51">
        <v>87</v>
      </c>
      <c r="W51">
        <v>189</v>
      </c>
      <c r="X51">
        <v>4033</v>
      </c>
      <c r="Y51" t="s">
        <v>125</v>
      </c>
      <c r="Z51" t="s">
        <v>47</v>
      </c>
    </row>
    <row r="52" spans="1:26" x14ac:dyDescent="0.2">
      <c r="A52" t="s">
        <v>234</v>
      </c>
      <c r="F52" s="1">
        <v>39549</v>
      </c>
      <c r="G52">
        <v>2008</v>
      </c>
      <c r="H52" t="s">
        <v>244</v>
      </c>
      <c r="I52" t="s">
        <v>5648</v>
      </c>
      <c r="J52">
        <f>VLOOKUP(I52, [2]Sheet3!$A$1:$B$391, 2, FALSE)</f>
        <v>4</v>
      </c>
      <c r="K52" s="21">
        <v>4</v>
      </c>
      <c r="N52" t="s">
        <v>296</v>
      </c>
      <c r="O52" t="s">
        <v>248</v>
      </c>
      <c r="R52">
        <v>39486</v>
      </c>
      <c r="S52">
        <v>23</v>
      </c>
      <c r="T52">
        <v>4</v>
      </c>
      <c r="U52">
        <v>242</v>
      </c>
      <c r="V52">
        <v>248</v>
      </c>
      <c r="W52">
        <v>45</v>
      </c>
      <c r="X52">
        <v>4033</v>
      </c>
      <c r="Y52" t="s">
        <v>125</v>
      </c>
      <c r="Z52" t="s">
        <v>47</v>
      </c>
    </row>
    <row r="53" spans="1:26" x14ac:dyDescent="0.2">
      <c r="A53" t="s">
        <v>234</v>
      </c>
      <c r="F53" s="1">
        <v>38749</v>
      </c>
      <c r="G53">
        <v>2006</v>
      </c>
      <c r="H53" t="s">
        <v>310</v>
      </c>
      <c r="I53" t="s">
        <v>5648</v>
      </c>
      <c r="J53">
        <f>VLOOKUP(I53, [2]Sheet3!$A$1:$B$391, 2, FALSE)</f>
        <v>4</v>
      </c>
      <c r="K53" s="21">
        <v>4</v>
      </c>
      <c r="N53" t="s">
        <v>311</v>
      </c>
      <c r="O53" t="s">
        <v>242</v>
      </c>
      <c r="R53">
        <v>39479</v>
      </c>
      <c r="S53">
        <v>21</v>
      </c>
      <c r="T53">
        <v>2</v>
      </c>
      <c r="U53">
        <v>92</v>
      </c>
      <c r="V53">
        <v>93</v>
      </c>
      <c r="W53">
        <v>2</v>
      </c>
      <c r="X53">
        <v>4033</v>
      </c>
      <c r="Y53" t="s">
        <v>125</v>
      </c>
      <c r="Z53" t="s">
        <v>192</v>
      </c>
    </row>
    <row r="54" spans="1:26" x14ac:dyDescent="0.2">
      <c r="A54" t="s">
        <v>234</v>
      </c>
      <c r="F54" s="1">
        <v>41699</v>
      </c>
      <c r="G54">
        <v>2014</v>
      </c>
      <c r="H54" t="s">
        <v>235</v>
      </c>
      <c r="I54" t="s">
        <v>5665</v>
      </c>
      <c r="J54" t="str">
        <f>VLOOKUP(I54, [2]Sheet3!$A$1:$B$391, 2, FALSE)</f>
        <v>5 </v>
      </c>
      <c r="K54" s="21">
        <v>5</v>
      </c>
      <c r="N54" t="s">
        <v>237</v>
      </c>
      <c r="O54" t="s">
        <v>238</v>
      </c>
      <c r="R54">
        <v>6809741</v>
      </c>
      <c r="S54">
        <v>67</v>
      </c>
      <c r="T54">
        <v>3</v>
      </c>
      <c r="U54">
        <v>324</v>
      </c>
      <c r="V54">
        <v>331</v>
      </c>
      <c r="W54">
        <v>90</v>
      </c>
      <c r="X54">
        <v>4033</v>
      </c>
      <c r="Y54" t="s">
        <v>70</v>
      </c>
      <c r="Z54" t="s">
        <v>47</v>
      </c>
    </row>
    <row r="55" spans="1:26" x14ac:dyDescent="0.2">
      <c r="A55" t="s">
        <v>234</v>
      </c>
      <c r="F55" s="1">
        <v>43160</v>
      </c>
      <c r="G55">
        <v>2018</v>
      </c>
      <c r="H55" t="s">
        <v>259</v>
      </c>
      <c r="I55" t="s">
        <v>5665</v>
      </c>
      <c r="J55" t="str">
        <f>VLOOKUP(I55, [2]Sheet3!$A$1:$B$391, 2, FALSE)</f>
        <v>5 </v>
      </c>
      <c r="K55" s="21">
        <v>5</v>
      </c>
      <c r="N55" t="s">
        <v>260</v>
      </c>
      <c r="O55" t="s">
        <v>234</v>
      </c>
      <c r="R55">
        <v>15115384</v>
      </c>
      <c r="S55">
        <v>84</v>
      </c>
      <c r="U55">
        <v>285</v>
      </c>
      <c r="V55">
        <v>292</v>
      </c>
      <c r="W55">
        <v>21</v>
      </c>
      <c r="X55">
        <v>4033</v>
      </c>
      <c r="Y55" t="s">
        <v>70</v>
      </c>
      <c r="Z55" t="s">
        <v>47</v>
      </c>
    </row>
    <row r="56" spans="1:26" x14ac:dyDescent="0.2">
      <c r="A56" t="s">
        <v>234</v>
      </c>
      <c r="F56" s="1">
        <v>45231</v>
      </c>
      <c r="G56">
        <v>2023</v>
      </c>
      <c r="H56" t="s">
        <v>277</v>
      </c>
      <c r="I56" t="s">
        <v>5665</v>
      </c>
      <c r="J56" t="str">
        <f>VLOOKUP(I56, [2]Sheet3!$A$1:$B$391, 2, FALSE)</f>
        <v>5 </v>
      </c>
      <c r="K56" s="21">
        <v>5</v>
      </c>
      <c r="N56" t="s">
        <v>278</v>
      </c>
      <c r="O56" t="s">
        <v>269</v>
      </c>
      <c r="R56">
        <v>31900681</v>
      </c>
      <c r="S56">
        <v>167</v>
      </c>
      <c r="U56">
        <v>114192</v>
      </c>
      <c r="W56">
        <v>3</v>
      </c>
      <c r="X56">
        <v>4033</v>
      </c>
      <c r="Y56" t="s">
        <v>70</v>
      </c>
      <c r="Z56" t="s">
        <v>47</v>
      </c>
    </row>
    <row r="57" spans="1:26" x14ac:dyDescent="0.2">
      <c r="A57" t="s">
        <v>234</v>
      </c>
      <c r="F57" s="1">
        <v>38899</v>
      </c>
      <c r="G57">
        <v>2006</v>
      </c>
      <c r="H57" t="s">
        <v>291</v>
      </c>
      <c r="I57" t="s">
        <v>5665</v>
      </c>
      <c r="J57" t="str">
        <f>VLOOKUP(I57, [2]Sheet3!$A$1:$B$391, 2, FALSE)</f>
        <v>5 </v>
      </c>
      <c r="K57" s="21">
        <v>5</v>
      </c>
      <c r="N57" t="s">
        <v>292</v>
      </c>
      <c r="O57" t="s">
        <v>234</v>
      </c>
      <c r="R57">
        <v>39482</v>
      </c>
      <c r="S57">
        <v>59</v>
      </c>
      <c r="T57">
        <v>7</v>
      </c>
      <c r="U57">
        <v>820</v>
      </c>
      <c r="V57">
        <v>828</v>
      </c>
      <c r="W57">
        <v>37</v>
      </c>
      <c r="X57">
        <v>4033</v>
      </c>
      <c r="Y57" t="s">
        <v>70</v>
      </c>
      <c r="Z57" t="s">
        <v>47</v>
      </c>
    </row>
    <row r="58" spans="1:26" x14ac:dyDescent="0.2">
      <c r="A58" t="s">
        <v>234</v>
      </c>
      <c r="F58" s="1">
        <v>44289</v>
      </c>
      <c r="G58">
        <v>2021</v>
      </c>
      <c r="H58" t="s">
        <v>266</v>
      </c>
      <c r="I58" t="s">
        <v>5837</v>
      </c>
      <c r="J58" s="16" t="e">
        <f>VLOOKUP(I58, [2]Sheet3!$A$1:$B$391, 2, FALSE)</f>
        <v>#N/A</v>
      </c>
      <c r="K58" s="22" t="e">
        <v>#N/A</v>
      </c>
      <c r="N58" t="s">
        <v>268</v>
      </c>
      <c r="O58" t="s">
        <v>269</v>
      </c>
      <c r="R58">
        <v>23869667</v>
      </c>
      <c r="S58">
        <v>31</v>
      </c>
      <c r="T58">
        <v>2</v>
      </c>
      <c r="U58">
        <v>189</v>
      </c>
      <c r="V58">
        <v>199</v>
      </c>
      <c r="W58">
        <v>4</v>
      </c>
      <c r="X58">
        <v>4033</v>
      </c>
      <c r="Y58" t="s">
        <v>172</v>
      </c>
      <c r="Z58" t="s">
        <v>47</v>
      </c>
    </row>
    <row r="59" spans="1:26" x14ac:dyDescent="0.2">
      <c r="A59" t="s">
        <v>234</v>
      </c>
      <c r="F59" s="1">
        <v>42709</v>
      </c>
      <c r="G59">
        <v>2016</v>
      </c>
      <c r="H59" t="s">
        <v>255</v>
      </c>
      <c r="I59" t="s">
        <v>5877</v>
      </c>
      <c r="J59" s="16" t="e">
        <f>VLOOKUP(I59, [2]Sheet3!$A$1:$B$391, 2, FALSE)</f>
        <v>#N/A</v>
      </c>
      <c r="K59" s="22" t="e">
        <v>#N/A</v>
      </c>
      <c r="N59" t="s">
        <v>257</v>
      </c>
      <c r="O59" t="s">
        <v>234</v>
      </c>
      <c r="R59">
        <v>14108879</v>
      </c>
      <c r="S59">
        <v>20</v>
      </c>
      <c r="T59">
        <v>4</v>
      </c>
      <c r="U59">
        <v>318</v>
      </c>
      <c r="V59">
        <v>331</v>
      </c>
      <c r="W59">
        <v>1</v>
      </c>
      <c r="X59">
        <v>4033</v>
      </c>
      <c r="Y59" t="s">
        <v>125</v>
      </c>
      <c r="Z59" t="s">
        <v>47</v>
      </c>
    </row>
    <row r="60" spans="1:26" x14ac:dyDescent="0.2">
      <c r="A60" t="s">
        <v>234</v>
      </c>
      <c r="F60" s="1">
        <v>38014</v>
      </c>
      <c r="G60">
        <v>2004</v>
      </c>
      <c r="H60" t="s">
        <v>302</v>
      </c>
      <c r="I60" t="s">
        <v>5954</v>
      </c>
      <c r="J60" s="16" t="e">
        <f>VLOOKUP(I60, [2]Sheet3!$A$1:$B$391, 2, FALSE)</f>
        <v>#N/A</v>
      </c>
      <c r="K60" s="22" t="e">
        <v>#N/A</v>
      </c>
      <c r="N60" t="s">
        <v>304</v>
      </c>
      <c r="O60" t="s">
        <v>238</v>
      </c>
      <c r="R60">
        <v>3947214</v>
      </c>
      <c r="S60">
        <v>13</v>
      </c>
      <c r="T60">
        <v>45659</v>
      </c>
      <c r="U60">
        <v>127</v>
      </c>
      <c r="V60">
        <v>157</v>
      </c>
      <c r="W60">
        <v>13</v>
      </c>
      <c r="X60">
        <v>4033</v>
      </c>
      <c r="Y60" t="s">
        <v>172</v>
      </c>
      <c r="Z60" t="s">
        <v>47</v>
      </c>
    </row>
    <row r="61" spans="1:26" x14ac:dyDescent="0.2">
      <c r="A61" t="s">
        <v>234</v>
      </c>
      <c r="F61" s="1">
        <v>45536</v>
      </c>
      <c r="G61">
        <v>2024</v>
      </c>
      <c r="H61" t="s">
        <v>279</v>
      </c>
      <c r="I61" t="s">
        <v>5955</v>
      </c>
      <c r="J61">
        <f>VLOOKUP(I61, [2]Sheet3!$A$1:$B$391, 2, FALSE)</f>
        <v>4</v>
      </c>
      <c r="K61" s="21">
        <v>4</v>
      </c>
      <c r="N61" t="s">
        <v>282</v>
      </c>
      <c r="O61" t="s">
        <v>234</v>
      </c>
      <c r="R61">
        <v>34946468</v>
      </c>
      <c r="S61">
        <v>40</v>
      </c>
      <c r="T61" t="s">
        <v>281</v>
      </c>
      <c r="U61">
        <v>1269</v>
      </c>
      <c r="V61">
        <v>1285</v>
      </c>
      <c r="W61">
        <v>0</v>
      </c>
      <c r="X61">
        <v>4033</v>
      </c>
      <c r="Y61" t="s">
        <v>172</v>
      </c>
      <c r="Z61" t="s">
        <v>47</v>
      </c>
    </row>
    <row r="62" spans="1:26" x14ac:dyDescent="0.2">
      <c r="A62" t="s">
        <v>234</v>
      </c>
      <c r="F62" s="1">
        <v>40269</v>
      </c>
      <c r="G62">
        <v>2010</v>
      </c>
      <c r="H62" t="s">
        <v>305</v>
      </c>
      <c r="I62" t="s">
        <v>5955</v>
      </c>
      <c r="J62">
        <f>VLOOKUP(I62, [2]Sheet3!$A$1:$B$391, 2, FALSE)</f>
        <v>4</v>
      </c>
      <c r="K62" s="21">
        <v>4</v>
      </c>
      <c r="N62" t="s">
        <v>306</v>
      </c>
      <c r="O62" t="s">
        <v>307</v>
      </c>
      <c r="R62">
        <v>4421221</v>
      </c>
      <c r="S62">
        <v>26</v>
      </c>
      <c r="T62">
        <v>45659</v>
      </c>
      <c r="U62">
        <v>5</v>
      </c>
      <c r="V62">
        <v>27</v>
      </c>
      <c r="W62">
        <v>31</v>
      </c>
      <c r="X62">
        <v>4033</v>
      </c>
      <c r="Y62" t="s">
        <v>172</v>
      </c>
      <c r="Z62" t="s">
        <v>47</v>
      </c>
    </row>
    <row r="63" spans="1:26" x14ac:dyDescent="0.2">
      <c r="A63" t="s">
        <v>234</v>
      </c>
      <c r="F63" s="1">
        <v>38596</v>
      </c>
      <c r="G63">
        <v>2005</v>
      </c>
      <c r="H63" t="s">
        <v>284</v>
      </c>
      <c r="I63" t="s">
        <v>5990</v>
      </c>
      <c r="J63">
        <f>VLOOKUP(I63, [2]Sheet3!$A$1:$B$391, 2, FALSE)</f>
        <v>5</v>
      </c>
      <c r="K63" s="21">
        <v>5</v>
      </c>
      <c r="N63" t="s">
        <v>286</v>
      </c>
      <c r="O63" t="s">
        <v>248</v>
      </c>
      <c r="R63">
        <v>36884368</v>
      </c>
      <c r="S63">
        <v>25</v>
      </c>
      <c r="T63">
        <v>4</v>
      </c>
      <c r="U63">
        <v>329</v>
      </c>
      <c r="V63">
        <v>343</v>
      </c>
      <c r="W63">
        <v>0</v>
      </c>
      <c r="X63">
        <v>4033</v>
      </c>
      <c r="Y63" t="s">
        <v>172</v>
      </c>
      <c r="Z63" t="s">
        <v>47</v>
      </c>
    </row>
    <row r="64" spans="1:26" x14ac:dyDescent="0.2">
      <c r="A64" t="s">
        <v>234</v>
      </c>
      <c r="F64" s="1">
        <v>38687</v>
      </c>
      <c r="G64">
        <v>2005</v>
      </c>
      <c r="H64" t="s">
        <v>287</v>
      </c>
      <c r="I64" t="s">
        <v>5990</v>
      </c>
      <c r="J64">
        <f>VLOOKUP(I64, [2]Sheet3!$A$1:$B$391, 2, FALSE)</f>
        <v>5</v>
      </c>
      <c r="K64" s="21">
        <v>5</v>
      </c>
      <c r="N64" t="s">
        <v>288</v>
      </c>
      <c r="O64" t="s">
        <v>234</v>
      </c>
      <c r="R64">
        <v>36884369</v>
      </c>
      <c r="S64">
        <v>25</v>
      </c>
      <c r="T64">
        <v>1</v>
      </c>
      <c r="U64">
        <v>27</v>
      </c>
      <c r="V64">
        <v>42</v>
      </c>
      <c r="W64">
        <v>0</v>
      </c>
      <c r="X64">
        <v>4033</v>
      </c>
      <c r="Y64" t="s">
        <v>172</v>
      </c>
      <c r="Z64" t="s">
        <v>47</v>
      </c>
    </row>
    <row r="65" spans="1:26" x14ac:dyDescent="0.2">
      <c r="A65" t="s">
        <v>234</v>
      </c>
      <c r="F65" s="1">
        <v>45352</v>
      </c>
      <c r="G65">
        <v>2024</v>
      </c>
      <c r="H65" t="s">
        <v>273</v>
      </c>
      <c r="I65" t="s">
        <v>6052</v>
      </c>
      <c r="J65" t="str">
        <f>VLOOKUP(I65, [2]Sheet3!$A$1:$B$391, 2, FALSE)</f>
        <v>5* </v>
      </c>
      <c r="K65" s="23" t="s">
        <v>6407</v>
      </c>
      <c r="N65" t="s">
        <v>275</v>
      </c>
      <c r="O65" t="s">
        <v>276</v>
      </c>
      <c r="R65">
        <v>31084047</v>
      </c>
      <c r="S65">
        <v>52</v>
      </c>
      <c r="T65">
        <v>2</v>
      </c>
      <c r="U65">
        <v>370</v>
      </c>
      <c r="V65">
        <v>398</v>
      </c>
      <c r="W65">
        <v>4</v>
      </c>
      <c r="X65">
        <v>4033</v>
      </c>
      <c r="Y65" t="s">
        <v>59</v>
      </c>
      <c r="Z65" t="s">
        <v>47</v>
      </c>
    </row>
    <row r="66" spans="1:26" x14ac:dyDescent="0.2">
      <c r="A66" t="s">
        <v>234</v>
      </c>
      <c r="F66" s="1">
        <v>40848</v>
      </c>
      <c r="G66">
        <v>2011</v>
      </c>
      <c r="H66" t="s">
        <v>299</v>
      </c>
      <c r="I66" t="s">
        <v>6070</v>
      </c>
      <c r="J66" s="16" t="e">
        <f>VLOOKUP(I66, [2]Sheet3!$A$1:$B$391, 2, FALSE)</f>
        <v>#N/A</v>
      </c>
      <c r="K66" s="22" t="e">
        <v>#N/A</v>
      </c>
      <c r="N66" t="s">
        <v>301</v>
      </c>
      <c r="O66" t="s">
        <v>234</v>
      </c>
      <c r="R66">
        <v>39488</v>
      </c>
      <c r="S66">
        <v>50</v>
      </c>
      <c r="T66">
        <v>6</v>
      </c>
      <c r="U66">
        <v>641</v>
      </c>
      <c r="V66">
        <v>653</v>
      </c>
      <c r="W66">
        <v>13</v>
      </c>
      <c r="X66">
        <v>4033</v>
      </c>
      <c r="Y66" t="s">
        <v>46</v>
      </c>
      <c r="Z66" t="s">
        <v>47</v>
      </c>
    </row>
    <row r="67" spans="1:26" x14ac:dyDescent="0.2">
      <c r="A67" t="s">
        <v>312</v>
      </c>
      <c r="F67" s="1">
        <v>43101</v>
      </c>
      <c r="G67">
        <v>2018</v>
      </c>
      <c r="H67" t="s">
        <v>415</v>
      </c>
      <c r="I67" t="s">
        <v>5188</v>
      </c>
      <c r="J67" s="16" t="e">
        <f>VLOOKUP(I67, [2]Sheet3!$A$1:$B$391, 2, FALSE)</f>
        <v>#N/A</v>
      </c>
      <c r="K67" s="22" t="e">
        <v>#N/A</v>
      </c>
      <c r="N67" t="s">
        <v>417</v>
      </c>
      <c r="O67" t="s">
        <v>326</v>
      </c>
      <c r="R67">
        <v>16138675</v>
      </c>
      <c r="U67">
        <v>653</v>
      </c>
      <c r="V67">
        <v>654</v>
      </c>
      <c r="W67">
        <v>1</v>
      </c>
      <c r="X67">
        <v>273089</v>
      </c>
      <c r="Y67" t="s">
        <v>59</v>
      </c>
      <c r="Z67" t="s">
        <v>47</v>
      </c>
    </row>
    <row r="68" spans="1:26" x14ac:dyDescent="0.2">
      <c r="A68" t="s">
        <v>312</v>
      </c>
      <c r="F68" s="1">
        <v>43101</v>
      </c>
      <c r="G68">
        <v>2018</v>
      </c>
      <c r="H68" t="s">
        <v>418</v>
      </c>
      <c r="I68" t="s">
        <v>5188</v>
      </c>
      <c r="J68" s="16" t="e">
        <f>VLOOKUP(I68, [2]Sheet3!$A$1:$B$391, 2, FALSE)</f>
        <v>#N/A</v>
      </c>
      <c r="K68" s="22" t="e">
        <v>#N/A</v>
      </c>
      <c r="N68" t="s">
        <v>420</v>
      </c>
      <c r="O68" t="s">
        <v>316</v>
      </c>
      <c r="R68">
        <v>16138676</v>
      </c>
      <c r="U68">
        <v>481</v>
      </c>
      <c r="V68">
        <v>481</v>
      </c>
      <c r="W68">
        <v>0</v>
      </c>
      <c r="X68">
        <v>273089</v>
      </c>
      <c r="Y68" t="s">
        <v>59</v>
      </c>
      <c r="Z68" t="s">
        <v>47</v>
      </c>
    </row>
    <row r="69" spans="1:26" x14ac:dyDescent="0.2">
      <c r="A69" t="s">
        <v>312</v>
      </c>
      <c r="F69" s="1">
        <v>42370</v>
      </c>
      <c r="G69">
        <v>2016</v>
      </c>
      <c r="H69" t="s">
        <v>396</v>
      </c>
      <c r="I69" t="s">
        <v>5231</v>
      </c>
      <c r="J69" s="16" t="e">
        <f>VLOOKUP(I69, [2]Sheet3!$A$1:$B$391, 2, FALSE)</f>
        <v>#N/A</v>
      </c>
      <c r="K69" s="22" t="e">
        <v>#N/A</v>
      </c>
      <c r="N69" t="s">
        <v>398</v>
      </c>
      <c r="O69" t="s">
        <v>360</v>
      </c>
      <c r="R69">
        <v>14046066</v>
      </c>
      <c r="U69">
        <v>335</v>
      </c>
      <c r="V69">
        <v>336</v>
      </c>
      <c r="W69">
        <v>0</v>
      </c>
      <c r="X69">
        <v>273089</v>
      </c>
      <c r="Y69" t="s">
        <v>59</v>
      </c>
      <c r="Z69" t="s">
        <v>47</v>
      </c>
    </row>
    <row r="70" spans="1:26" x14ac:dyDescent="0.2">
      <c r="A70" t="s">
        <v>312</v>
      </c>
      <c r="F70" s="1">
        <v>42370</v>
      </c>
      <c r="G70">
        <v>2016</v>
      </c>
      <c r="H70" t="s">
        <v>399</v>
      </c>
      <c r="I70" t="s">
        <v>5231</v>
      </c>
      <c r="J70" s="16" t="e">
        <f>VLOOKUP(I70, [2]Sheet3!$A$1:$B$391, 2, FALSE)</f>
        <v>#N/A</v>
      </c>
      <c r="K70" s="22" t="e">
        <v>#N/A</v>
      </c>
      <c r="N70" t="s">
        <v>400</v>
      </c>
      <c r="O70" t="s">
        <v>316</v>
      </c>
      <c r="R70">
        <v>14046067</v>
      </c>
      <c r="U70">
        <v>987</v>
      </c>
      <c r="V70">
        <v>988</v>
      </c>
      <c r="W70">
        <v>0</v>
      </c>
      <c r="X70">
        <v>273089</v>
      </c>
      <c r="Y70" t="s">
        <v>59</v>
      </c>
      <c r="Z70" t="s">
        <v>47</v>
      </c>
    </row>
    <row r="71" spans="1:26" x14ac:dyDescent="0.2">
      <c r="A71" t="s">
        <v>312</v>
      </c>
      <c r="F71" s="1">
        <v>42370</v>
      </c>
      <c r="G71">
        <v>2016</v>
      </c>
      <c r="H71" t="s">
        <v>401</v>
      </c>
      <c r="I71" t="s">
        <v>5231</v>
      </c>
      <c r="J71" s="16" t="e">
        <f>VLOOKUP(I71, [2]Sheet3!$A$1:$B$391, 2, FALSE)</f>
        <v>#N/A</v>
      </c>
      <c r="K71" s="22" t="e">
        <v>#N/A</v>
      </c>
      <c r="N71" t="s">
        <v>402</v>
      </c>
      <c r="O71" t="s">
        <v>340</v>
      </c>
      <c r="R71">
        <v>14046068</v>
      </c>
      <c r="U71">
        <v>543</v>
      </c>
      <c r="V71">
        <v>544</v>
      </c>
      <c r="W71">
        <v>0</v>
      </c>
      <c r="X71">
        <v>273089</v>
      </c>
      <c r="Y71" t="s">
        <v>59</v>
      </c>
      <c r="Z71" t="s">
        <v>47</v>
      </c>
    </row>
    <row r="72" spans="1:26" x14ac:dyDescent="0.2">
      <c r="A72" t="s">
        <v>312</v>
      </c>
      <c r="F72" s="1">
        <v>42370</v>
      </c>
      <c r="G72">
        <v>2016</v>
      </c>
      <c r="H72" t="s">
        <v>403</v>
      </c>
      <c r="I72" t="s">
        <v>5231</v>
      </c>
      <c r="J72" s="16" t="e">
        <f>VLOOKUP(I72, [2]Sheet3!$A$1:$B$391, 2, FALSE)</f>
        <v>#N/A</v>
      </c>
      <c r="K72" s="22" t="e">
        <v>#N/A</v>
      </c>
      <c r="N72" t="s">
        <v>404</v>
      </c>
      <c r="O72" t="s">
        <v>326</v>
      </c>
      <c r="R72">
        <v>14046069</v>
      </c>
      <c r="U72">
        <v>525</v>
      </c>
      <c r="V72">
        <v>526</v>
      </c>
      <c r="W72">
        <v>1</v>
      </c>
      <c r="X72">
        <v>273089</v>
      </c>
      <c r="Y72" t="s">
        <v>59</v>
      </c>
      <c r="Z72" t="s">
        <v>47</v>
      </c>
    </row>
    <row r="73" spans="1:26" x14ac:dyDescent="0.2">
      <c r="A73" t="s">
        <v>312</v>
      </c>
      <c r="F73" s="1">
        <v>42401</v>
      </c>
      <c r="G73">
        <v>2016</v>
      </c>
      <c r="H73" t="s">
        <v>381</v>
      </c>
      <c r="I73" t="s">
        <v>5253</v>
      </c>
      <c r="J73" s="16" t="e">
        <f>VLOOKUP(I73, [2]Sheet3!$A$1:$B$391, 2, FALSE)</f>
        <v>#N/A</v>
      </c>
      <c r="K73" s="22" t="e">
        <v>#N/A</v>
      </c>
      <c r="N73" t="s">
        <v>383</v>
      </c>
      <c r="O73" t="s">
        <v>340</v>
      </c>
      <c r="R73">
        <v>11458889</v>
      </c>
      <c r="S73">
        <v>55</v>
      </c>
      <c r="U73">
        <v>626</v>
      </c>
      <c r="V73">
        <v>632</v>
      </c>
      <c r="W73">
        <v>24</v>
      </c>
      <c r="X73">
        <v>273089</v>
      </c>
      <c r="Y73" t="s">
        <v>70</v>
      </c>
      <c r="Z73" t="s">
        <v>47</v>
      </c>
    </row>
    <row r="74" spans="1:26" x14ac:dyDescent="0.2">
      <c r="A74" t="s">
        <v>312</v>
      </c>
      <c r="F74" s="1">
        <v>42736</v>
      </c>
      <c r="G74">
        <v>2017</v>
      </c>
      <c r="H74" t="s">
        <v>389</v>
      </c>
      <c r="I74" t="s">
        <v>5268</v>
      </c>
      <c r="J74" s="16" t="e">
        <f>VLOOKUP(I74, [2]Sheet3!$A$1:$B$391, 2, FALSE)</f>
        <v>#N/A</v>
      </c>
      <c r="K74" s="22" t="e">
        <v>#N/A</v>
      </c>
      <c r="N74" t="s">
        <v>390</v>
      </c>
      <c r="O74" t="s">
        <v>326</v>
      </c>
      <c r="R74">
        <v>14046063</v>
      </c>
      <c r="U74">
        <v>485</v>
      </c>
      <c r="V74">
        <v>486</v>
      </c>
      <c r="W74">
        <v>0</v>
      </c>
      <c r="X74">
        <v>273089</v>
      </c>
      <c r="Y74" t="s">
        <v>59</v>
      </c>
      <c r="Z74" t="s">
        <v>47</v>
      </c>
    </row>
    <row r="75" spans="1:26" x14ac:dyDescent="0.2">
      <c r="A75" t="s">
        <v>312</v>
      </c>
      <c r="F75" s="1">
        <v>42736</v>
      </c>
      <c r="G75">
        <v>2017</v>
      </c>
      <c r="H75" t="s">
        <v>391</v>
      </c>
      <c r="I75" t="s">
        <v>5268</v>
      </c>
      <c r="J75" s="16" t="e">
        <f>VLOOKUP(I75, [2]Sheet3!$A$1:$B$391, 2, FALSE)</f>
        <v>#N/A</v>
      </c>
      <c r="K75" s="22" t="e">
        <v>#N/A</v>
      </c>
      <c r="N75" t="s">
        <v>392</v>
      </c>
      <c r="O75" t="s">
        <v>386</v>
      </c>
      <c r="R75">
        <v>14046064</v>
      </c>
      <c r="U75">
        <v>1385</v>
      </c>
      <c r="V75">
        <v>1386</v>
      </c>
      <c r="W75">
        <v>0</v>
      </c>
      <c r="X75">
        <v>273089</v>
      </c>
      <c r="Y75" t="s">
        <v>59</v>
      </c>
      <c r="Z75" t="s">
        <v>47</v>
      </c>
    </row>
    <row r="76" spans="1:26" x14ac:dyDescent="0.2">
      <c r="A76" t="s">
        <v>312</v>
      </c>
      <c r="F76" s="1">
        <v>42736</v>
      </c>
      <c r="G76">
        <v>2017</v>
      </c>
      <c r="H76" t="s">
        <v>393</v>
      </c>
      <c r="I76" t="s">
        <v>5268</v>
      </c>
      <c r="J76" s="16" t="e">
        <f>VLOOKUP(I76, [2]Sheet3!$A$1:$B$391, 2, FALSE)</f>
        <v>#N/A</v>
      </c>
      <c r="K76" s="22" t="e">
        <v>#N/A</v>
      </c>
      <c r="N76" t="s">
        <v>394</v>
      </c>
      <c r="O76" t="s">
        <v>395</v>
      </c>
      <c r="R76">
        <v>14046065</v>
      </c>
      <c r="U76">
        <v>903</v>
      </c>
      <c r="V76">
        <v>904</v>
      </c>
      <c r="W76">
        <v>0</v>
      </c>
      <c r="X76">
        <v>273089</v>
      </c>
      <c r="Y76" t="s">
        <v>59</v>
      </c>
      <c r="Z76" t="s">
        <v>47</v>
      </c>
    </row>
    <row r="77" spans="1:26" x14ac:dyDescent="0.2">
      <c r="A77" t="s">
        <v>312</v>
      </c>
      <c r="F77" s="1">
        <v>43831</v>
      </c>
      <c r="G77">
        <v>2020</v>
      </c>
      <c r="H77" t="s">
        <v>455</v>
      </c>
      <c r="I77" t="s">
        <v>5319</v>
      </c>
      <c r="J77" s="16" t="e">
        <f>VLOOKUP(I77, [2]Sheet3!$A$1:$B$391, 2, FALSE)</f>
        <v>#N/A</v>
      </c>
      <c r="K77" s="22" t="e">
        <v>#N/A</v>
      </c>
      <c r="N77" t="s">
        <v>456</v>
      </c>
      <c r="O77" t="s">
        <v>326</v>
      </c>
      <c r="R77">
        <v>23842779</v>
      </c>
      <c r="U77">
        <v>533</v>
      </c>
      <c r="V77">
        <v>534</v>
      </c>
      <c r="W77">
        <v>0</v>
      </c>
      <c r="X77">
        <v>273089</v>
      </c>
      <c r="Z77" t="s">
        <v>47</v>
      </c>
    </row>
    <row r="78" spans="1:26" x14ac:dyDescent="0.2">
      <c r="A78" t="s">
        <v>312</v>
      </c>
      <c r="F78" s="1">
        <v>43831</v>
      </c>
      <c r="G78">
        <v>2020</v>
      </c>
      <c r="H78" t="s">
        <v>165</v>
      </c>
      <c r="I78" t="s">
        <v>5319</v>
      </c>
      <c r="J78" s="16" t="e">
        <f>VLOOKUP(I78, [2]Sheet3!$A$1:$B$391, 2, FALSE)</f>
        <v>#N/A</v>
      </c>
      <c r="K78" s="22" t="e">
        <v>#N/A</v>
      </c>
      <c r="N78" t="s">
        <v>167</v>
      </c>
      <c r="O78" t="s">
        <v>168</v>
      </c>
      <c r="R78">
        <v>23842780</v>
      </c>
      <c r="U78">
        <v>349</v>
      </c>
      <c r="V78">
        <v>350</v>
      </c>
      <c r="W78">
        <v>0</v>
      </c>
      <c r="X78">
        <v>273089</v>
      </c>
      <c r="Z78" t="s">
        <v>47</v>
      </c>
    </row>
    <row r="79" spans="1:26" x14ac:dyDescent="0.2">
      <c r="A79" t="s">
        <v>312</v>
      </c>
      <c r="F79" s="1">
        <v>42198</v>
      </c>
      <c r="G79">
        <v>2015</v>
      </c>
      <c r="H79" t="s">
        <v>377</v>
      </c>
      <c r="I79" t="s">
        <v>5368</v>
      </c>
      <c r="J79">
        <f>VLOOKUP(I79, [2]Sheet3!$A$1:$B$391, 2, FALSE)</f>
        <v>5</v>
      </c>
      <c r="K79" s="21">
        <v>5</v>
      </c>
      <c r="N79" t="s">
        <v>379</v>
      </c>
      <c r="O79" t="s">
        <v>380</v>
      </c>
      <c r="R79">
        <v>10612047</v>
      </c>
      <c r="S79">
        <v>49</v>
      </c>
      <c r="T79">
        <v>45846</v>
      </c>
      <c r="U79">
        <v>1087</v>
      </c>
      <c r="V79">
        <v>1113</v>
      </c>
      <c r="W79">
        <v>15</v>
      </c>
      <c r="X79">
        <v>273089</v>
      </c>
      <c r="Y79" t="s">
        <v>125</v>
      </c>
      <c r="Z79" t="s">
        <v>47</v>
      </c>
    </row>
    <row r="80" spans="1:26" x14ac:dyDescent="0.2">
      <c r="A80" t="s">
        <v>312</v>
      </c>
      <c r="F80" s="1">
        <v>44970</v>
      </c>
      <c r="G80">
        <v>2023</v>
      </c>
      <c r="H80" t="s">
        <v>472</v>
      </c>
      <c r="I80" t="s">
        <v>5368</v>
      </c>
      <c r="J80">
        <f>VLOOKUP(I80, [2]Sheet3!$A$1:$B$391, 2, FALSE)</f>
        <v>5</v>
      </c>
      <c r="K80" s="21">
        <v>5</v>
      </c>
      <c r="N80" t="s">
        <v>473</v>
      </c>
      <c r="O80" t="s">
        <v>312</v>
      </c>
      <c r="R80">
        <v>29058316</v>
      </c>
      <c r="S80">
        <v>57</v>
      </c>
      <c r="T80">
        <v>3</v>
      </c>
      <c r="U80">
        <v>683</v>
      </c>
      <c r="V80">
        <v>717</v>
      </c>
      <c r="W80">
        <v>31</v>
      </c>
      <c r="X80">
        <v>273089</v>
      </c>
      <c r="Y80" t="s">
        <v>125</v>
      </c>
      <c r="Z80" t="s">
        <v>47</v>
      </c>
    </row>
    <row r="81" spans="1:26" x14ac:dyDescent="0.2">
      <c r="A81" t="s">
        <v>312</v>
      </c>
      <c r="F81" s="1">
        <v>43466</v>
      </c>
      <c r="G81">
        <v>2019</v>
      </c>
      <c r="H81" t="s">
        <v>445</v>
      </c>
      <c r="I81" t="s">
        <v>5396</v>
      </c>
      <c r="J81" s="16" t="e">
        <f>VLOOKUP(I81, [2]Sheet3!$A$1:$B$391, 2, FALSE)</f>
        <v>#N/A</v>
      </c>
      <c r="K81" s="22" t="e">
        <v>#N/A</v>
      </c>
      <c r="N81" t="s">
        <v>447</v>
      </c>
      <c r="O81" t="s">
        <v>386</v>
      </c>
      <c r="R81">
        <v>20275962</v>
      </c>
      <c r="U81">
        <v>385</v>
      </c>
      <c r="V81">
        <v>386</v>
      </c>
      <c r="W81">
        <v>2</v>
      </c>
      <c r="X81">
        <v>273089</v>
      </c>
      <c r="Z81" t="s">
        <v>47</v>
      </c>
    </row>
    <row r="82" spans="1:26" x14ac:dyDescent="0.2">
      <c r="A82" t="s">
        <v>312</v>
      </c>
      <c r="F82" s="1">
        <v>41244</v>
      </c>
      <c r="G82">
        <v>2012</v>
      </c>
      <c r="H82" t="s">
        <v>244</v>
      </c>
      <c r="I82" t="s">
        <v>5417</v>
      </c>
      <c r="J82" s="16" t="e">
        <f>VLOOKUP(I82, [2]Sheet3!$A$1:$B$391, 2, FALSE)</f>
        <v>#N/A</v>
      </c>
      <c r="K82" s="22" t="e">
        <v>#N/A</v>
      </c>
      <c r="N82" t="s">
        <v>246</v>
      </c>
      <c r="O82" t="s">
        <v>248</v>
      </c>
      <c r="R82">
        <v>5671950</v>
      </c>
      <c r="S82">
        <v>40</v>
      </c>
      <c r="T82">
        <v>4</v>
      </c>
      <c r="U82">
        <v>80</v>
      </c>
      <c r="V82">
        <v>90</v>
      </c>
      <c r="W82">
        <v>4</v>
      </c>
      <c r="X82">
        <v>273089</v>
      </c>
      <c r="Y82" t="s">
        <v>247</v>
      </c>
      <c r="Z82" t="s">
        <v>47</v>
      </c>
    </row>
    <row r="83" spans="1:26" x14ac:dyDescent="0.2">
      <c r="A83" t="s">
        <v>312</v>
      </c>
      <c r="F83" s="1">
        <v>41765</v>
      </c>
      <c r="G83">
        <v>2014</v>
      </c>
      <c r="H83" t="s">
        <v>350</v>
      </c>
      <c r="I83" t="s">
        <v>5563</v>
      </c>
      <c r="J83">
        <f>VLOOKUP(I83, [2]Sheet3!$A$1:$B$391, 2, FALSE)</f>
        <v>4</v>
      </c>
      <c r="K83" s="21">
        <v>4</v>
      </c>
      <c r="N83" t="s">
        <v>352</v>
      </c>
      <c r="O83" t="s">
        <v>353</v>
      </c>
      <c r="R83">
        <v>9074646</v>
      </c>
      <c r="S83">
        <v>31</v>
      </c>
      <c r="T83">
        <v>3</v>
      </c>
      <c r="U83">
        <v>283</v>
      </c>
      <c r="V83">
        <v>307</v>
      </c>
      <c r="W83">
        <v>7</v>
      </c>
      <c r="X83">
        <v>273089</v>
      </c>
      <c r="Y83" t="s">
        <v>125</v>
      </c>
      <c r="Z83" t="s">
        <v>47</v>
      </c>
    </row>
    <row r="84" spans="1:26" x14ac:dyDescent="0.2">
      <c r="A84" t="s">
        <v>312</v>
      </c>
      <c r="F84" s="1">
        <v>38687</v>
      </c>
      <c r="G84">
        <v>2005</v>
      </c>
      <c r="H84" t="s">
        <v>331</v>
      </c>
      <c r="I84" t="s">
        <v>5603</v>
      </c>
      <c r="J84">
        <f>VLOOKUP(I84, [2]Sheet3!$A$1:$B$391, 2, FALSE)</f>
        <v>5</v>
      </c>
      <c r="K84" s="21">
        <v>5</v>
      </c>
      <c r="N84" t="s">
        <v>333</v>
      </c>
      <c r="O84" t="s">
        <v>316</v>
      </c>
      <c r="R84">
        <v>8785460</v>
      </c>
      <c r="S84">
        <v>34</v>
      </c>
      <c r="T84">
        <v>4</v>
      </c>
      <c r="U84">
        <v>69</v>
      </c>
      <c r="V84">
        <v>80</v>
      </c>
      <c r="W84">
        <v>193</v>
      </c>
      <c r="X84">
        <v>273089</v>
      </c>
      <c r="Y84" t="s">
        <v>172</v>
      </c>
      <c r="Z84" t="s">
        <v>47</v>
      </c>
    </row>
    <row r="85" spans="1:26" x14ac:dyDescent="0.2">
      <c r="A85" t="s">
        <v>312</v>
      </c>
      <c r="F85" s="1">
        <v>45422</v>
      </c>
      <c r="G85">
        <v>2024</v>
      </c>
      <c r="H85" t="s">
        <v>480</v>
      </c>
      <c r="I85" t="s">
        <v>5648</v>
      </c>
      <c r="J85">
        <f>VLOOKUP(I85, [2]Sheet3!$A$1:$B$391, 2, FALSE)</f>
        <v>4</v>
      </c>
      <c r="K85" s="21">
        <v>4</v>
      </c>
      <c r="N85" t="s">
        <v>482</v>
      </c>
      <c r="O85" t="s">
        <v>312</v>
      </c>
      <c r="R85">
        <v>32487329</v>
      </c>
      <c r="S85">
        <v>39</v>
      </c>
      <c r="T85">
        <v>5</v>
      </c>
      <c r="U85">
        <v>949</v>
      </c>
      <c r="V85">
        <v>966</v>
      </c>
      <c r="W85">
        <v>0</v>
      </c>
      <c r="X85">
        <v>273089</v>
      </c>
      <c r="Y85" t="s">
        <v>125</v>
      </c>
      <c r="Z85" t="s">
        <v>47</v>
      </c>
    </row>
    <row r="86" spans="1:26" x14ac:dyDescent="0.2">
      <c r="A86" t="s">
        <v>312</v>
      </c>
      <c r="F86" s="1">
        <v>39549</v>
      </c>
      <c r="G86">
        <v>2008</v>
      </c>
      <c r="H86" t="s">
        <v>244</v>
      </c>
      <c r="I86" t="s">
        <v>5648</v>
      </c>
      <c r="J86">
        <f>VLOOKUP(I86, [2]Sheet3!$A$1:$B$391, 2, FALSE)</f>
        <v>4</v>
      </c>
      <c r="K86" s="21">
        <v>4</v>
      </c>
      <c r="N86" t="s">
        <v>296</v>
      </c>
      <c r="O86" t="s">
        <v>248</v>
      </c>
      <c r="R86">
        <v>2116858</v>
      </c>
      <c r="S86">
        <v>23</v>
      </c>
      <c r="T86">
        <v>4</v>
      </c>
      <c r="U86">
        <v>242</v>
      </c>
      <c r="V86">
        <v>248</v>
      </c>
      <c r="W86">
        <v>45</v>
      </c>
      <c r="X86">
        <v>273089</v>
      </c>
      <c r="Y86" t="s">
        <v>125</v>
      </c>
      <c r="Z86" t="s">
        <v>47</v>
      </c>
    </row>
    <row r="87" spans="1:26" x14ac:dyDescent="0.2">
      <c r="A87" t="s">
        <v>312</v>
      </c>
      <c r="F87" s="1">
        <v>40778</v>
      </c>
      <c r="G87">
        <v>2011</v>
      </c>
      <c r="H87" t="s">
        <v>322</v>
      </c>
      <c r="I87" t="s">
        <v>5648</v>
      </c>
      <c r="J87">
        <f>VLOOKUP(I87, [2]Sheet3!$A$1:$B$391, 2, FALSE)</f>
        <v>4</v>
      </c>
      <c r="K87" s="21">
        <v>4</v>
      </c>
      <c r="N87" t="s">
        <v>323</v>
      </c>
      <c r="O87" t="s">
        <v>316</v>
      </c>
      <c r="R87">
        <v>5671951</v>
      </c>
      <c r="S87">
        <v>26</v>
      </c>
      <c r="T87">
        <v>7</v>
      </c>
      <c r="U87">
        <v>532</v>
      </c>
      <c r="V87">
        <v>541</v>
      </c>
      <c r="W87">
        <v>11</v>
      </c>
      <c r="X87">
        <v>273089</v>
      </c>
      <c r="Y87" t="s">
        <v>125</v>
      </c>
      <c r="Z87" t="s">
        <v>47</v>
      </c>
    </row>
    <row r="88" spans="1:26" x14ac:dyDescent="0.2">
      <c r="A88" t="s">
        <v>312</v>
      </c>
      <c r="F88" s="1">
        <v>41730</v>
      </c>
      <c r="G88">
        <v>2014</v>
      </c>
      <c r="H88" t="s">
        <v>347</v>
      </c>
      <c r="I88" t="s">
        <v>5648</v>
      </c>
      <c r="J88">
        <f>VLOOKUP(I88, [2]Sheet3!$A$1:$B$391, 2, FALSE)</f>
        <v>4</v>
      </c>
      <c r="K88" s="21">
        <v>4</v>
      </c>
      <c r="N88" t="s">
        <v>349</v>
      </c>
      <c r="O88" t="s">
        <v>316</v>
      </c>
      <c r="R88">
        <v>9167042</v>
      </c>
      <c r="S88">
        <v>29</v>
      </c>
      <c r="T88">
        <v>4</v>
      </c>
      <c r="U88">
        <v>275</v>
      </c>
      <c r="V88">
        <v>283</v>
      </c>
      <c r="W88">
        <v>18</v>
      </c>
      <c r="X88">
        <v>273089</v>
      </c>
      <c r="Y88" t="s">
        <v>125</v>
      </c>
      <c r="Z88" t="s">
        <v>47</v>
      </c>
    </row>
    <row r="89" spans="1:26" x14ac:dyDescent="0.2">
      <c r="A89" t="s">
        <v>312</v>
      </c>
      <c r="F89" s="1">
        <v>43136</v>
      </c>
      <c r="G89">
        <v>2018</v>
      </c>
      <c r="H89" t="s">
        <v>410</v>
      </c>
      <c r="I89" t="s">
        <v>5648</v>
      </c>
      <c r="J89">
        <f>VLOOKUP(I89, [2]Sheet3!$A$1:$B$391, 2, FALSE)</f>
        <v>4</v>
      </c>
      <c r="K89" s="21">
        <v>4</v>
      </c>
      <c r="N89" t="s">
        <v>411</v>
      </c>
      <c r="O89" t="s">
        <v>340</v>
      </c>
      <c r="R89">
        <v>15219703</v>
      </c>
      <c r="S89">
        <v>33</v>
      </c>
      <c r="T89">
        <v>1</v>
      </c>
      <c r="U89">
        <v>42</v>
      </c>
      <c r="V89">
        <v>52</v>
      </c>
      <c r="W89">
        <v>12</v>
      </c>
      <c r="X89">
        <v>273089</v>
      </c>
      <c r="Y89" t="s">
        <v>125</v>
      </c>
      <c r="Z89" t="s">
        <v>47</v>
      </c>
    </row>
    <row r="90" spans="1:26" x14ac:dyDescent="0.2">
      <c r="A90" t="s">
        <v>312</v>
      </c>
      <c r="F90" s="1">
        <v>44880</v>
      </c>
      <c r="G90">
        <v>2022</v>
      </c>
      <c r="H90" t="s">
        <v>467</v>
      </c>
      <c r="I90" t="s">
        <v>5648</v>
      </c>
      <c r="J90">
        <f>VLOOKUP(I90, [2]Sheet3!$A$1:$B$391, 2, FALSE)</f>
        <v>4</v>
      </c>
      <c r="K90" s="21">
        <v>4</v>
      </c>
      <c r="N90" t="s">
        <v>468</v>
      </c>
      <c r="O90" t="s">
        <v>312</v>
      </c>
      <c r="R90">
        <v>27166728</v>
      </c>
      <c r="S90">
        <v>37</v>
      </c>
      <c r="T90">
        <v>11</v>
      </c>
      <c r="U90">
        <v>2361</v>
      </c>
      <c r="V90">
        <v>2379</v>
      </c>
      <c r="W90">
        <v>10</v>
      </c>
      <c r="X90">
        <v>273089</v>
      </c>
      <c r="Y90" t="s">
        <v>125</v>
      </c>
      <c r="Z90" t="s">
        <v>47</v>
      </c>
    </row>
    <row r="91" spans="1:26" x14ac:dyDescent="0.2">
      <c r="A91" t="s">
        <v>312</v>
      </c>
      <c r="F91" s="1">
        <v>45520</v>
      </c>
      <c r="G91">
        <v>2024</v>
      </c>
      <c r="H91" t="s">
        <v>496</v>
      </c>
      <c r="I91" t="s">
        <v>5648</v>
      </c>
      <c r="J91">
        <f>VLOOKUP(I91, [2]Sheet3!$A$1:$B$391, 2, FALSE)</f>
        <v>4</v>
      </c>
      <c r="K91" s="21">
        <v>4</v>
      </c>
      <c r="N91" t="s">
        <v>497</v>
      </c>
      <c r="O91" t="s">
        <v>312</v>
      </c>
      <c r="R91">
        <v>34986577</v>
      </c>
      <c r="W91">
        <v>0</v>
      </c>
      <c r="X91">
        <v>273089</v>
      </c>
      <c r="Y91" t="s">
        <v>125</v>
      </c>
      <c r="Z91" t="s">
        <v>47</v>
      </c>
    </row>
    <row r="92" spans="1:26" x14ac:dyDescent="0.2">
      <c r="A92" t="s">
        <v>312</v>
      </c>
      <c r="F92" s="1">
        <v>43739</v>
      </c>
      <c r="G92">
        <v>2019</v>
      </c>
      <c r="H92" t="s">
        <v>412</v>
      </c>
      <c r="I92" t="s">
        <v>5652</v>
      </c>
      <c r="J92" t="str">
        <f>VLOOKUP(I92, [2]Sheet3!$A$1:$B$391, 2, FALSE)</f>
        <v>5 </v>
      </c>
      <c r="K92" s="21">
        <v>5</v>
      </c>
      <c r="N92" t="s">
        <v>414</v>
      </c>
      <c r="O92" t="s">
        <v>395</v>
      </c>
      <c r="R92">
        <v>16138674</v>
      </c>
      <c r="S92">
        <v>159</v>
      </c>
      <c r="T92">
        <v>3</v>
      </c>
      <c r="U92">
        <v>897</v>
      </c>
      <c r="V92">
        <v>912</v>
      </c>
      <c r="W92">
        <v>38</v>
      </c>
      <c r="X92">
        <v>273089</v>
      </c>
      <c r="Y92" t="s">
        <v>59</v>
      </c>
      <c r="Z92" t="s">
        <v>47</v>
      </c>
    </row>
    <row r="93" spans="1:26" x14ac:dyDescent="0.2">
      <c r="A93" t="s">
        <v>312</v>
      </c>
      <c r="F93" s="1">
        <v>45658</v>
      </c>
      <c r="G93">
        <v>2025</v>
      </c>
      <c r="H93" t="s">
        <v>493</v>
      </c>
      <c r="I93" t="s">
        <v>5652</v>
      </c>
      <c r="J93" t="str">
        <f>VLOOKUP(I93, [2]Sheet3!$A$1:$B$391, 2, FALSE)</f>
        <v>5 </v>
      </c>
      <c r="K93" s="21">
        <v>5</v>
      </c>
      <c r="N93" t="s">
        <v>494</v>
      </c>
      <c r="O93" t="s">
        <v>495</v>
      </c>
      <c r="R93">
        <v>34463436</v>
      </c>
      <c r="S93">
        <v>196</v>
      </c>
      <c r="T93">
        <v>1</v>
      </c>
      <c r="U93">
        <v>169</v>
      </c>
      <c r="V93">
        <v>188</v>
      </c>
      <c r="W93">
        <v>0</v>
      </c>
      <c r="X93">
        <v>273089</v>
      </c>
      <c r="Y93" t="s">
        <v>59</v>
      </c>
      <c r="Z93" t="s">
        <v>47</v>
      </c>
    </row>
    <row r="94" spans="1:26" x14ac:dyDescent="0.2">
      <c r="A94" t="s">
        <v>312</v>
      </c>
      <c r="F94" s="1">
        <v>45292</v>
      </c>
      <c r="G94">
        <v>2024</v>
      </c>
      <c r="H94" t="s">
        <v>487</v>
      </c>
      <c r="I94" t="s">
        <v>5664</v>
      </c>
      <c r="J94" t="str">
        <f>VLOOKUP(I94, [2]Sheet3!$A$1:$B$391, 2, FALSE)</f>
        <v>5* </v>
      </c>
      <c r="K94" s="23" t="s">
        <v>6407</v>
      </c>
      <c r="N94" t="s">
        <v>489</v>
      </c>
      <c r="O94" t="s">
        <v>490</v>
      </c>
      <c r="R94">
        <v>33230416</v>
      </c>
      <c r="S94">
        <v>45</v>
      </c>
      <c r="T94">
        <v>1</v>
      </c>
      <c r="W94">
        <v>1</v>
      </c>
      <c r="X94">
        <v>273089</v>
      </c>
      <c r="Y94" t="s">
        <v>53</v>
      </c>
      <c r="Z94" t="s">
        <v>47</v>
      </c>
    </row>
    <row r="95" spans="1:26" x14ac:dyDescent="0.2">
      <c r="A95" t="s">
        <v>312</v>
      </c>
      <c r="F95" s="1">
        <v>41334</v>
      </c>
      <c r="G95">
        <v>2013</v>
      </c>
      <c r="H95" t="s">
        <v>324</v>
      </c>
      <c r="I95" t="s">
        <v>5665</v>
      </c>
      <c r="J95" t="str">
        <f>VLOOKUP(I95, [2]Sheet3!$A$1:$B$391, 2, FALSE)</f>
        <v>5 </v>
      </c>
      <c r="K95" s="21">
        <v>5</v>
      </c>
      <c r="N95" t="s">
        <v>325</v>
      </c>
      <c r="O95" t="s">
        <v>326</v>
      </c>
      <c r="R95">
        <v>5671952</v>
      </c>
      <c r="S95">
        <v>66</v>
      </c>
      <c r="T95">
        <v>3</v>
      </c>
      <c r="U95">
        <v>336</v>
      </c>
      <c r="V95">
        <v>344</v>
      </c>
      <c r="W95">
        <v>12</v>
      </c>
      <c r="X95">
        <v>273089</v>
      </c>
      <c r="Y95" t="s">
        <v>70</v>
      </c>
      <c r="Z95" t="s">
        <v>47</v>
      </c>
    </row>
    <row r="96" spans="1:26" x14ac:dyDescent="0.2">
      <c r="A96" t="s">
        <v>312</v>
      </c>
      <c r="F96" s="1">
        <v>42125</v>
      </c>
      <c r="G96">
        <v>2015</v>
      </c>
      <c r="H96" t="s">
        <v>354</v>
      </c>
      <c r="I96" t="s">
        <v>5665</v>
      </c>
      <c r="J96" t="str">
        <f>VLOOKUP(I96, [2]Sheet3!$A$1:$B$391, 2, FALSE)</f>
        <v>5 </v>
      </c>
      <c r="K96" s="21">
        <v>5</v>
      </c>
      <c r="N96" t="s">
        <v>355</v>
      </c>
      <c r="O96" t="s">
        <v>340</v>
      </c>
      <c r="R96">
        <v>9074647</v>
      </c>
      <c r="S96">
        <v>68</v>
      </c>
      <c r="T96">
        <v>5</v>
      </c>
      <c r="U96">
        <v>1045</v>
      </c>
      <c r="V96">
        <v>1052</v>
      </c>
      <c r="W96">
        <v>89</v>
      </c>
      <c r="X96">
        <v>273089</v>
      </c>
      <c r="Y96" t="s">
        <v>70</v>
      </c>
      <c r="Z96" t="s">
        <v>47</v>
      </c>
    </row>
    <row r="97" spans="1:26" x14ac:dyDescent="0.2">
      <c r="A97" t="s">
        <v>312</v>
      </c>
      <c r="F97" s="1">
        <v>42644</v>
      </c>
      <c r="G97">
        <v>2016</v>
      </c>
      <c r="H97" t="s">
        <v>387</v>
      </c>
      <c r="I97" t="s">
        <v>5665</v>
      </c>
      <c r="J97" t="str">
        <f>VLOOKUP(I97, [2]Sheet3!$A$1:$B$391, 2, FALSE)</f>
        <v>5 </v>
      </c>
      <c r="K97" s="21">
        <v>5</v>
      </c>
      <c r="N97" t="s">
        <v>388</v>
      </c>
      <c r="O97" t="s">
        <v>353</v>
      </c>
      <c r="R97">
        <v>12044351</v>
      </c>
      <c r="S97">
        <v>69</v>
      </c>
      <c r="T97">
        <v>10</v>
      </c>
      <c r="U97">
        <v>3943</v>
      </c>
      <c r="V97">
        <v>3950</v>
      </c>
      <c r="W97">
        <v>39</v>
      </c>
      <c r="X97">
        <v>273089</v>
      </c>
      <c r="Y97" t="s">
        <v>70</v>
      </c>
      <c r="Z97" t="s">
        <v>47</v>
      </c>
    </row>
    <row r="98" spans="1:26" x14ac:dyDescent="0.2">
      <c r="A98" t="s">
        <v>312</v>
      </c>
      <c r="F98" s="1">
        <v>43800</v>
      </c>
      <c r="G98">
        <v>2019</v>
      </c>
      <c r="H98" t="s">
        <v>441</v>
      </c>
      <c r="I98" t="s">
        <v>5665</v>
      </c>
      <c r="J98" t="str">
        <f>VLOOKUP(I98, [2]Sheet3!$A$1:$B$391, 2, FALSE)</f>
        <v>5 </v>
      </c>
      <c r="K98" s="21">
        <v>5</v>
      </c>
      <c r="N98" t="s">
        <v>442</v>
      </c>
      <c r="O98" t="s">
        <v>326</v>
      </c>
      <c r="R98">
        <v>19182363</v>
      </c>
      <c r="S98">
        <v>105</v>
      </c>
      <c r="U98">
        <v>189</v>
      </c>
      <c r="V98">
        <v>200</v>
      </c>
      <c r="W98">
        <v>2</v>
      </c>
      <c r="X98">
        <v>273089</v>
      </c>
      <c r="Y98" t="s">
        <v>70</v>
      </c>
      <c r="Z98" t="s">
        <v>47</v>
      </c>
    </row>
    <row r="99" spans="1:26" x14ac:dyDescent="0.2">
      <c r="A99" t="s">
        <v>312</v>
      </c>
      <c r="F99" s="1">
        <v>44197</v>
      </c>
      <c r="G99">
        <v>2021</v>
      </c>
      <c r="H99" t="s">
        <v>452</v>
      </c>
      <c r="I99" t="s">
        <v>5665</v>
      </c>
      <c r="J99" t="str">
        <f>VLOOKUP(I99, [2]Sheet3!$A$1:$B$391, 2, FALSE)</f>
        <v>5 </v>
      </c>
      <c r="K99" s="21">
        <v>5</v>
      </c>
      <c r="N99" t="s">
        <v>453</v>
      </c>
      <c r="O99" t="s">
        <v>454</v>
      </c>
      <c r="R99">
        <v>23305678</v>
      </c>
      <c r="S99">
        <v>124</v>
      </c>
      <c r="U99">
        <v>286</v>
      </c>
      <c r="V99">
        <v>298</v>
      </c>
      <c r="W99">
        <v>41</v>
      </c>
      <c r="X99">
        <v>273089</v>
      </c>
      <c r="Y99" t="s">
        <v>70</v>
      </c>
      <c r="Z99" t="s">
        <v>47</v>
      </c>
    </row>
    <row r="100" spans="1:26" x14ac:dyDescent="0.2">
      <c r="A100" t="s">
        <v>312</v>
      </c>
      <c r="F100" s="1">
        <v>44440</v>
      </c>
      <c r="G100">
        <v>2021</v>
      </c>
      <c r="H100" t="s">
        <v>464</v>
      </c>
      <c r="I100" t="s">
        <v>5665</v>
      </c>
      <c r="J100" t="str">
        <f>VLOOKUP(I100, [2]Sheet3!$A$1:$B$391, 2, FALSE)</f>
        <v>5 </v>
      </c>
      <c r="K100" s="21">
        <v>5</v>
      </c>
      <c r="N100" t="s">
        <v>465</v>
      </c>
      <c r="O100" t="s">
        <v>466</v>
      </c>
      <c r="R100">
        <v>25347882</v>
      </c>
      <c r="S100">
        <v>133</v>
      </c>
      <c r="U100">
        <v>66</v>
      </c>
      <c r="V100">
        <v>78</v>
      </c>
      <c r="W100">
        <v>25</v>
      </c>
      <c r="X100">
        <v>273089</v>
      </c>
      <c r="Y100" t="s">
        <v>70</v>
      </c>
      <c r="Z100" t="s">
        <v>47</v>
      </c>
    </row>
    <row r="101" spans="1:26" x14ac:dyDescent="0.2">
      <c r="A101" t="s">
        <v>312</v>
      </c>
      <c r="F101" s="1">
        <v>45383</v>
      </c>
      <c r="G101">
        <v>2024</v>
      </c>
      <c r="H101" t="s">
        <v>491</v>
      </c>
      <c r="I101" t="s">
        <v>5665</v>
      </c>
      <c r="J101" t="str">
        <f>VLOOKUP(I101, [2]Sheet3!$A$1:$B$391, 2, FALSE)</f>
        <v>5 </v>
      </c>
      <c r="K101" s="21">
        <v>5</v>
      </c>
      <c r="N101" t="s">
        <v>492</v>
      </c>
      <c r="O101" t="s">
        <v>386</v>
      </c>
      <c r="R101">
        <v>34064812</v>
      </c>
      <c r="S101">
        <v>177</v>
      </c>
      <c r="U101">
        <v>114644</v>
      </c>
      <c r="W101">
        <v>2</v>
      </c>
      <c r="X101">
        <v>273089</v>
      </c>
      <c r="Y101" t="s">
        <v>70</v>
      </c>
      <c r="Z101" t="s">
        <v>47</v>
      </c>
    </row>
    <row r="102" spans="1:26" x14ac:dyDescent="0.2">
      <c r="A102" t="s">
        <v>312</v>
      </c>
      <c r="F102" s="1">
        <v>44289</v>
      </c>
      <c r="G102">
        <v>2021</v>
      </c>
      <c r="H102" t="s">
        <v>498</v>
      </c>
      <c r="I102" t="s">
        <v>5837</v>
      </c>
      <c r="J102" s="16" t="e">
        <f>VLOOKUP(I102, [2]Sheet3!$A$1:$B$391, 2, FALSE)</f>
        <v>#N/A</v>
      </c>
      <c r="K102" s="22" t="e">
        <v>#N/A</v>
      </c>
      <c r="N102" t="s">
        <v>499</v>
      </c>
      <c r="O102" t="s">
        <v>312</v>
      </c>
      <c r="R102">
        <v>23842784</v>
      </c>
      <c r="S102">
        <v>31</v>
      </c>
      <c r="T102">
        <v>2</v>
      </c>
      <c r="U102">
        <v>200</v>
      </c>
      <c r="V102">
        <v>212</v>
      </c>
      <c r="W102">
        <v>1</v>
      </c>
      <c r="X102">
        <v>273089</v>
      </c>
      <c r="Y102" t="s">
        <v>172</v>
      </c>
      <c r="Z102" t="s">
        <v>192</v>
      </c>
    </row>
    <row r="103" spans="1:26" x14ac:dyDescent="0.2">
      <c r="A103" t="s">
        <v>312</v>
      </c>
      <c r="F103" s="1">
        <v>43689</v>
      </c>
      <c r="G103">
        <v>2019</v>
      </c>
      <c r="H103" t="s">
        <v>438</v>
      </c>
      <c r="I103" t="s">
        <v>5869</v>
      </c>
      <c r="J103" s="16" t="e">
        <f>VLOOKUP(I103, [2]Sheet3!$A$1:$B$391, 2, FALSE)</f>
        <v>#N/A</v>
      </c>
      <c r="K103" s="22" t="e">
        <v>#N/A</v>
      </c>
      <c r="N103" t="s">
        <v>440</v>
      </c>
      <c r="O103" t="s">
        <v>386</v>
      </c>
      <c r="R103">
        <v>18811528</v>
      </c>
      <c r="S103">
        <v>23</v>
      </c>
      <c r="T103">
        <v>6</v>
      </c>
      <c r="U103">
        <v>1136</v>
      </c>
      <c r="V103">
        <v>1156</v>
      </c>
      <c r="W103">
        <v>27</v>
      </c>
      <c r="X103">
        <v>273089</v>
      </c>
      <c r="Y103" t="s">
        <v>125</v>
      </c>
      <c r="Z103" t="s">
        <v>47</v>
      </c>
    </row>
    <row r="104" spans="1:26" x14ac:dyDescent="0.2">
      <c r="A104" t="s">
        <v>312</v>
      </c>
      <c r="F104" s="1">
        <v>39692</v>
      </c>
      <c r="G104">
        <v>2008</v>
      </c>
      <c r="H104" t="s">
        <v>314</v>
      </c>
      <c r="I104" t="s">
        <v>5990</v>
      </c>
      <c r="J104">
        <f>VLOOKUP(I104, [2]Sheet3!$A$1:$B$391, 2, FALSE)</f>
        <v>5</v>
      </c>
      <c r="K104" s="21">
        <v>5</v>
      </c>
      <c r="N104" t="s">
        <v>315</v>
      </c>
      <c r="O104" t="s">
        <v>316</v>
      </c>
      <c r="R104">
        <v>4229973</v>
      </c>
      <c r="S104">
        <v>28</v>
      </c>
      <c r="T104">
        <v>4</v>
      </c>
      <c r="U104">
        <v>421</v>
      </c>
      <c r="V104">
        <v>434</v>
      </c>
      <c r="W104">
        <v>44</v>
      </c>
      <c r="X104">
        <v>273089</v>
      </c>
      <c r="Y104" t="s">
        <v>172</v>
      </c>
      <c r="Z104" t="s">
        <v>47</v>
      </c>
    </row>
    <row r="105" spans="1:26" x14ac:dyDescent="0.2">
      <c r="A105" t="s">
        <v>312</v>
      </c>
      <c r="F105" s="1">
        <v>40603</v>
      </c>
      <c r="G105">
        <v>2011</v>
      </c>
      <c r="H105" t="s">
        <v>317</v>
      </c>
      <c r="I105" t="s">
        <v>5990</v>
      </c>
      <c r="J105">
        <f>VLOOKUP(I105, [2]Sheet3!$A$1:$B$391, 2, FALSE)</f>
        <v>5</v>
      </c>
      <c r="K105" s="21">
        <v>5</v>
      </c>
      <c r="N105" t="s">
        <v>318</v>
      </c>
      <c r="O105" t="s">
        <v>319</v>
      </c>
      <c r="R105">
        <v>4229974</v>
      </c>
      <c r="S105">
        <v>31</v>
      </c>
      <c r="T105">
        <v>2</v>
      </c>
      <c r="U105">
        <v>123</v>
      </c>
      <c r="V105">
        <v>140</v>
      </c>
      <c r="W105">
        <v>52</v>
      </c>
      <c r="X105">
        <v>273089</v>
      </c>
      <c r="Y105" t="s">
        <v>172</v>
      </c>
      <c r="Z105" t="s">
        <v>47</v>
      </c>
    </row>
    <row r="106" spans="1:26" x14ac:dyDescent="0.2">
      <c r="A106" t="s">
        <v>312</v>
      </c>
      <c r="F106" s="1">
        <v>40695</v>
      </c>
      <c r="G106">
        <v>2011</v>
      </c>
      <c r="H106" t="s">
        <v>320</v>
      </c>
      <c r="I106" t="s">
        <v>5990</v>
      </c>
      <c r="J106">
        <f>VLOOKUP(I106, [2]Sheet3!$A$1:$B$391, 2, FALSE)</f>
        <v>5</v>
      </c>
      <c r="K106" s="21">
        <v>5</v>
      </c>
      <c r="N106" t="s">
        <v>321</v>
      </c>
      <c r="O106" t="s">
        <v>316</v>
      </c>
      <c r="R106">
        <v>4229975</v>
      </c>
      <c r="S106">
        <v>31</v>
      </c>
      <c r="T106">
        <v>3</v>
      </c>
      <c r="U106">
        <v>311</v>
      </c>
      <c r="V106">
        <v>324</v>
      </c>
      <c r="W106">
        <v>33</v>
      </c>
      <c r="X106">
        <v>273089</v>
      </c>
      <c r="Y106" t="s">
        <v>172</v>
      </c>
      <c r="Z106" t="s">
        <v>47</v>
      </c>
    </row>
    <row r="107" spans="1:26" x14ac:dyDescent="0.2">
      <c r="A107" t="s">
        <v>312</v>
      </c>
      <c r="F107" s="1">
        <v>43467</v>
      </c>
      <c r="G107">
        <v>2019</v>
      </c>
      <c r="H107" t="s">
        <v>424</v>
      </c>
      <c r="I107" t="s">
        <v>5990</v>
      </c>
      <c r="J107">
        <f>VLOOKUP(I107, [2]Sheet3!$A$1:$B$391, 2, FALSE)</f>
        <v>5</v>
      </c>
      <c r="K107" s="21">
        <v>5</v>
      </c>
      <c r="N107" t="s">
        <v>425</v>
      </c>
      <c r="O107" t="s">
        <v>395</v>
      </c>
      <c r="R107">
        <v>16739006</v>
      </c>
      <c r="S107">
        <v>39</v>
      </c>
      <c r="T107">
        <v>1</v>
      </c>
      <c r="U107">
        <v>23</v>
      </c>
      <c r="V107">
        <v>41</v>
      </c>
      <c r="W107">
        <v>33</v>
      </c>
      <c r="X107">
        <v>273089</v>
      </c>
      <c r="Y107" t="s">
        <v>172</v>
      </c>
      <c r="Z107" t="s">
        <v>47</v>
      </c>
    </row>
    <row r="108" spans="1:26" x14ac:dyDescent="0.2">
      <c r="A108" t="s">
        <v>312</v>
      </c>
      <c r="F108" s="1">
        <v>44198</v>
      </c>
      <c r="G108">
        <v>2021</v>
      </c>
      <c r="H108" t="s">
        <v>448</v>
      </c>
      <c r="I108" t="s">
        <v>5990</v>
      </c>
      <c r="J108">
        <f>VLOOKUP(I108, [2]Sheet3!$A$1:$B$391, 2, FALSE)</f>
        <v>5</v>
      </c>
      <c r="K108" s="21">
        <v>5</v>
      </c>
      <c r="N108" t="s">
        <v>451</v>
      </c>
      <c r="O108" t="s">
        <v>450</v>
      </c>
      <c r="R108">
        <v>21579618</v>
      </c>
      <c r="S108">
        <v>41</v>
      </c>
      <c r="T108">
        <v>1</v>
      </c>
      <c r="U108">
        <v>39</v>
      </c>
      <c r="V108">
        <v>55</v>
      </c>
      <c r="W108">
        <v>18</v>
      </c>
      <c r="X108">
        <v>273089</v>
      </c>
      <c r="Y108" t="s">
        <v>172</v>
      </c>
      <c r="Z108" t="s">
        <v>47</v>
      </c>
    </row>
    <row r="109" spans="1:26" x14ac:dyDescent="0.2">
      <c r="A109" t="s">
        <v>312</v>
      </c>
      <c r="F109" s="1">
        <v>44836</v>
      </c>
      <c r="G109">
        <v>2022</v>
      </c>
      <c r="H109" t="s">
        <v>469</v>
      </c>
      <c r="I109" t="s">
        <v>5990</v>
      </c>
      <c r="J109">
        <f>VLOOKUP(I109, [2]Sheet3!$A$1:$B$391, 2, FALSE)</f>
        <v>5</v>
      </c>
      <c r="K109" s="21">
        <v>5</v>
      </c>
      <c r="N109" t="s">
        <v>470</v>
      </c>
      <c r="O109" t="s">
        <v>471</v>
      </c>
      <c r="R109">
        <v>28750916</v>
      </c>
      <c r="S109">
        <v>42</v>
      </c>
      <c r="T109">
        <v>4</v>
      </c>
      <c r="U109">
        <v>358</v>
      </c>
      <c r="V109">
        <v>376</v>
      </c>
      <c r="W109">
        <v>10</v>
      </c>
      <c r="X109">
        <v>273089</v>
      </c>
      <c r="Y109" t="s">
        <v>172</v>
      </c>
      <c r="Z109" t="s">
        <v>47</v>
      </c>
    </row>
    <row r="110" spans="1:26" x14ac:dyDescent="0.2">
      <c r="A110" t="s">
        <v>312</v>
      </c>
      <c r="F110" s="1">
        <v>38596</v>
      </c>
      <c r="G110">
        <v>2005</v>
      </c>
      <c r="H110" t="s">
        <v>284</v>
      </c>
      <c r="I110" t="s">
        <v>5990</v>
      </c>
      <c r="J110">
        <f>VLOOKUP(I110, [2]Sheet3!$A$1:$B$391, 2, FALSE)</f>
        <v>5</v>
      </c>
      <c r="K110" s="21">
        <v>5</v>
      </c>
      <c r="N110" t="s">
        <v>286</v>
      </c>
      <c r="O110" t="s">
        <v>248</v>
      </c>
      <c r="R110">
        <v>36872695</v>
      </c>
      <c r="S110">
        <v>25</v>
      </c>
      <c r="T110">
        <v>4</v>
      </c>
      <c r="U110">
        <v>329</v>
      </c>
      <c r="V110">
        <v>343</v>
      </c>
      <c r="W110">
        <v>0</v>
      </c>
      <c r="X110">
        <v>273089</v>
      </c>
      <c r="Y110" t="s">
        <v>172</v>
      </c>
      <c r="Z110" t="s">
        <v>47</v>
      </c>
    </row>
    <row r="111" spans="1:26" x14ac:dyDescent="0.2">
      <c r="A111" t="s">
        <v>312</v>
      </c>
      <c r="F111" s="1">
        <v>45306</v>
      </c>
      <c r="G111">
        <v>2024</v>
      </c>
      <c r="H111" t="s">
        <v>483</v>
      </c>
      <c r="I111" t="s">
        <v>6008</v>
      </c>
      <c r="J111">
        <f>VLOOKUP(I111, [2]Sheet3!$A$1:$B$391, 2, FALSE)</f>
        <v>4</v>
      </c>
      <c r="K111" s="21">
        <v>4</v>
      </c>
      <c r="N111" t="s">
        <v>485</v>
      </c>
      <c r="O111" t="s">
        <v>486</v>
      </c>
      <c r="R111">
        <v>32487330</v>
      </c>
      <c r="S111">
        <v>33</v>
      </c>
      <c r="T111">
        <v>1</v>
      </c>
      <c r="U111">
        <v>91</v>
      </c>
      <c r="V111">
        <v>107</v>
      </c>
      <c r="W111">
        <v>0</v>
      </c>
      <c r="X111">
        <v>273089</v>
      </c>
      <c r="Z111" t="s">
        <v>47</v>
      </c>
    </row>
    <row r="112" spans="1:26" x14ac:dyDescent="0.2">
      <c r="A112" t="s">
        <v>312</v>
      </c>
      <c r="F112" s="1">
        <v>41505</v>
      </c>
      <c r="G112">
        <v>2013</v>
      </c>
      <c r="H112" t="s">
        <v>334</v>
      </c>
      <c r="I112" t="s">
        <v>6008</v>
      </c>
      <c r="J112">
        <f>VLOOKUP(I112, [2]Sheet3!$A$1:$B$391, 2, FALSE)</f>
        <v>4</v>
      </c>
      <c r="K112" s="21">
        <v>4</v>
      </c>
      <c r="N112" t="s">
        <v>336</v>
      </c>
      <c r="O112" t="s">
        <v>326</v>
      </c>
      <c r="R112">
        <v>8796450</v>
      </c>
      <c r="S112">
        <v>22</v>
      </c>
      <c r="T112">
        <v>45783</v>
      </c>
      <c r="U112">
        <v>371</v>
      </c>
      <c r="V112">
        <v>383</v>
      </c>
      <c r="W112">
        <v>188</v>
      </c>
      <c r="X112">
        <v>273089</v>
      </c>
      <c r="Y112" t="s">
        <v>125</v>
      </c>
      <c r="Z112" t="s">
        <v>47</v>
      </c>
    </row>
    <row r="113" spans="1:26" x14ac:dyDescent="0.2">
      <c r="A113" t="s">
        <v>312</v>
      </c>
      <c r="F113" s="1">
        <v>43297</v>
      </c>
      <c r="G113">
        <v>2018</v>
      </c>
      <c r="H113" t="s">
        <v>433</v>
      </c>
      <c r="I113" t="s">
        <v>6008</v>
      </c>
      <c r="J113">
        <f>VLOOKUP(I113, [2]Sheet3!$A$1:$B$391, 2, FALSE)</f>
        <v>4</v>
      </c>
      <c r="K113" s="21">
        <v>4</v>
      </c>
      <c r="N113" t="s">
        <v>434</v>
      </c>
      <c r="O113" t="s">
        <v>340</v>
      </c>
      <c r="R113">
        <v>17257401</v>
      </c>
      <c r="S113">
        <v>27</v>
      </c>
      <c r="T113">
        <v>4</v>
      </c>
      <c r="U113">
        <v>363</v>
      </c>
      <c r="V113">
        <v>374</v>
      </c>
      <c r="W113">
        <v>19</v>
      </c>
      <c r="X113">
        <v>273089</v>
      </c>
      <c r="Y113" t="s">
        <v>125</v>
      </c>
      <c r="Z113" t="s">
        <v>47</v>
      </c>
    </row>
    <row r="114" spans="1:26" x14ac:dyDescent="0.2">
      <c r="A114" t="s">
        <v>312</v>
      </c>
      <c r="F114" s="1">
        <v>41456</v>
      </c>
      <c r="G114">
        <v>2013</v>
      </c>
      <c r="H114" t="s">
        <v>337</v>
      </c>
      <c r="I114" t="s">
        <v>6030</v>
      </c>
      <c r="J114">
        <f>VLOOKUP(I114, [2]Sheet3!$A$1:$B$391, 2, FALSE)</f>
        <v>5</v>
      </c>
      <c r="K114" s="21">
        <v>5</v>
      </c>
      <c r="N114" t="s">
        <v>339</v>
      </c>
      <c r="O114" t="s">
        <v>340</v>
      </c>
      <c r="R114">
        <v>8779672</v>
      </c>
      <c r="S114">
        <v>20</v>
      </c>
      <c r="T114">
        <v>4</v>
      </c>
      <c r="U114">
        <v>389</v>
      </c>
      <c r="V114">
        <v>399</v>
      </c>
      <c r="W114">
        <v>17</v>
      </c>
      <c r="X114">
        <v>273089</v>
      </c>
      <c r="Y114" t="s">
        <v>70</v>
      </c>
      <c r="Z114" t="s">
        <v>47</v>
      </c>
    </row>
    <row r="115" spans="1:26" x14ac:dyDescent="0.2">
      <c r="A115" t="s">
        <v>312</v>
      </c>
      <c r="F115" s="1">
        <v>41944</v>
      </c>
      <c r="G115">
        <v>2014</v>
      </c>
      <c r="H115" t="s">
        <v>341</v>
      </c>
      <c r="I115" t="s">
        <v>6030</v>
      </c>
      <c r="J115">
        <f>VLOOKUP(I115, [2]Sheet3!$A$1:$B$391, 2, FALSE)</f>
        <v>5</v>
      </c>
      <c r="K115" s="21">
        <v>5</v>
      </c>
      <c r="N115" t="s">
        <v>343</v>
      </c>
      <c r="O115" t="s">
        <v>329</v>
      </c>
      <c r="R115">
        <v>8689756</v>
      </c>
      <c r="S115">
        <v>21</v>
      </c>
      <c r="T115">
        <v>6</v>
      </c>
      <c r="U115">
        <v>1013</v>
      </c>
      <c r="V115">
        <v>1020</v>
      </c>
      <c r="W115">
        <v>42</v>
      </c>
      <c r="X115">
        <v>273089</v>
      </c>
      <c r="Y115" t="s">
        <v>70</v>
      </c>
      <c r="Z115" t="s">
        <v>47</v>
      </c>
    </row>
    <row r="116" spans="1:26" x14ac:dyDescent="0.2">
      <c r="A116" t="s">
        <v>312</v>
      </c>
      <c r="F116" s="1">
        <v>43709</v>
      </c>
      <c r="G116">
        <v>2019</v>
      </c>
      <c r="H116" t="s">
        <v>431</v>
      </c>
      <c r="I116" t="s">
        <v>6030</v>
      </c>
      <c r="J116">
        <f>VLOOKUP(I116, [2]Sheet3!$A$1:$B$391, 2, FALSE)</f>
        <v>5</v>
      </c>
      <c r="K116" s="21">
        <v>5</v>
      </c>
      <c r="N116" t="s">
        <v>432</v>
      </c>
      <c r="O116" t="s">
        <v>326</v>
      </c>
      <c r="R116">
        <v>16951268</v>
      </c>
      <c r="S116">
        <v>50</v>
      </c>
      <c r="U116">
        <v>371</v>
      </c>
      <c r="V116">
        <v>378</v>
      </c>
      <c r="W116">
        <v>41</v>
      </c>
      <c r="X116">
        <v>273089</v>
      </c>
      <c r="Y116" t="s">
        <v>70</v>
      </c>
      <c r="Z116" t="s">
        <v>47</v>
      </c>
    </row>
    <row r="117" spans="1:26" x14ac:dyDescent="0.2">
      <c r="A117" t="s">
        <v>312</v>
      </c>
      <c r="F117" s="1">
        <v>41091</v>
      </c>
      <c r="G117">
        <v>2012</v>
      </c>
      <c r="H117" t="s">
        <v>327</v>
      </c>
      <c r="I117" t="s">
        <v>6052</v>
      </c>
      <c r="J117" t="str">
        <f>VLOOKUP(I117, [2]Sheet3!$A$1:$B$391, 2, FALSE)</f>
        <v>5* </v>
      </c>
      <c r="K117" s="23" t="s">
        <v>6407</v>
      </c>
      <c r="N117" t="s">
        <v>330</v>
      </c>
      <c r="O117" t="s">
        <v>329</v>
      </c>
      <c r="R117">
        <v>6885730</v>
      </c>
      <c r="S117">
        <v>40</v>
      </c>
      <c r="T117">
        <v>4</v>
      </c>
      <c r="U117">
        <v>539</v>
      </c>
      <c r="V117">
        <v>557</v>
      </c>
      <c r="W117">
        <v>94</v>
      </c>
      <c r="X117">
        <v>273089</v>
      </c>
      <c r="Y117" t="s">
        <v>135</v>
      </c>
      <c r="Z117" t="s">
        <v>47</v>
      </c>
    </row>
    <row r="118" spans="1:26" x14ac:dyDescent="0.2">
      <c r="A118" t="s">
        <v>312</v>
      </c>
      <c r="F118" s="1">
        <v>45352</v>
      </c>
      <c r="G118">
        <v>2024</v>
      </c>
      <c r="H118" t="s">
        <v>273</v>
      </c>
      <c r="I118" t="s">
        <v>6052</v>
      </c>
      <c r="J118" t="str">
        <f>VLOOKUP(I118, [2]Sheet3!$A$1:$B$391, 2, FALSE)</f>
        <v>5* </v>
      </c>
      <c r="K118" s="23" t="s">
        <v>6407</v>
      </c>
      <c r="N118" t="s">
        <v>275</v>
      </c>
      <c r="O118" t="s">
        <v>276</v>
      </c>
      <c r="R118">
        <v>31091531</v>
      </c>
      <c r="S118">
        <v>52</v>
      </c>
      <c r="T118">
        <v>2</v>
      </c>
      <c r="U118">
        <v>370</v>
      </c>
      <c r="V118">
        <v>398</v>
      </c>
      <c r="W118">
        <v>4</v>
      </c>
      <c r="X118">
        <v>273089</v>
      </c>
      <c r="Y118" t="s">
        <v>59</v>
      </c>
      <c r="Z118" t="s">
        <v>47</v>
      </c>
    </row>
    <row r="119" spans="1:26" x14ac:dyDescent="0.2">
      <c r="A119" t="s">
        <v>312</v>
      </c>
      <c r="F119" s="1">
        <v>42370</v>
      </c>
      <c r="G119">
        <v>2016</v>
      </c>
      <c r="H119" t="s">
        <v>405</v>
      </c>
      <c r="I119" t="s">
        <v>6105</v>
      </c>
      <c r="J119" s="16" t="e">
        <f>VLOOKUP(I119, [2]Sheet3!$A$1:$B$391, 2, FALSE)</f>
        <v>#N/A</v>
      </c>
      <c r="K119" s="22" t="e">
        <v>#N/A</v>
      </c>
      <c r="N119" t="s">
        <v>407</v>
      </c>
      <c r="O119" t="s">
        <v>386</v>
      </c>
      <c r="R119">
        <v>14046070</v>
      </c>
      <c r="U119">
        <v>641</v>
      </c>
      <c r="V119">
        <v>642</v>
      </c>
      <c r="W119">
        <v>0</v>
      </c>
      <c r="X119">
        <v>273089</v>
      </c>
      <c r="Y119" t="s">
        <v>59</v>
      </c>
      <c r="Z119" t="s">
        <v>47</v>
      </c>
    </row>
    <row r="120" spans="1:26" x14ac:dyDescent="0.2">
      <c r="A120" t="s">
        <v>312</v>
      </c>
      <c r="F120" s="1">
        <v>42736</v>
      </c>
      <c r="G120">
        <v>2017</v>
      </c>
      <c r="H120" t="s">
        <v>421</v>
      </c>
      <c r="I120" t="s">
        <v>6126</v>
      </c>
      <c r="J120" s="16" t="e">
        <f>VLOOKUP(I120, [2]Sheet3!$A$1:$B$391, 2, FALSE)</f>
        <v>#N/A</v>
      </c>
      <c r="K120" s="22" t="e">
        <v>#N/A</v>
      </c>
      <c r="N120" t="s">
        <v>423</v>
      </c>
      <c r="O120" t="s">
        <v>326</v>
      </c>
      <c r="R120">
        <v>16138677</v>
      </c>
      <c r="U120">
        <v>953</v>
      </c>
      <c r="V120">
        <v>954</v>
      </c>
      <c r="W120">
        <v>0</v>
      </c>
      <c r="X120">
        <v>273089</v>
      </c>
      <c r="Y120" t="s">
        <v>59</v>
      </c>
      <c r="Z120" t="s">
        <v>47</v>
      </c>
    </row>
    <row r="121" spans="1:26" x14ac:dyDescent="0.2">
      <c r="A121" t="s">
        <v>312</v>
      </c>
      <c r="F121" s="1">
        <v>41913</v>
      </c>
      <c r="G121">
        <v>2014</v>
      </c>
      <c r="H121" t="s">
        <v>356</v>
      </c>
      <c r="I121" s="17" t="s">
        <v>6459</v>
      </c>
      <c r="J121">
        <f>VLOOKUP(I121, [2]Sheet3!$A$1:$B$391, 2, FALSE)</f>
        <v>5</v>
      </c>
      <c r="K121" s="21">
        <v>5</v>
      </c>
      <c r="N121" t="s">
        <v>357</v>
      </c>
      <c r="O121" t="s">
        <v>340</v>
      </c>
      <c r="R121">
        <v>9074648</v>
      </c>
      <c r="S121">
        <v>31</v>
      </c>
      <c r="T121">
        <v>10</v>
      </c>
      <c r="U121">
        <v>853</v>
      </c>
      <c r="V121">
        <v>870</v>
      </c>
      <c r="W121">
        <v>47</v>
      </c>
      <c r="X121">
        <v>273089</v>
      </c>
      <c r="Y121" t="s">
        <v>53</v>
      </c>
      <c r="Z121" t="s">
        <v>47</v>
      </c>
    </row>
    <row r="122" spans="1:26" x14ac:dyDescent="0.2">
      <c r="A122" t="s">
        <v>312</v>
      </c>
      <c r="F122" s="1">
        <v>41275</v>
      </c>
      <c r="G122">
        <v>2013</v>
      </c>
      <c r="H122" t="s">
        <v>344</v>
      </c>
      <c r="I122" s="17" t="s">
        <v>5958</v>
      </c>
      <c r="J122">
        <f>VLOOKUP(I122, [2]Sheet3!$A$1:$B$391, 2, FALSE)</f>
        <v>4</v>
      </c>
      <c r="K122" s="21">
        <v>4</v>
      </c>
      <c r="N122" t="s">
        <v>346</v>
      </c>
      <c r="O122" t="s">
        <v>319</v>
      </c>
      <c r="R122">
        <v>8682545</v>
      </c>
      <c r="S122">
        <v>21</v>
      </c>
      <c r="T122">
        <v>1</v>
      </c>
      <c r="U122">
        <v>57</v>
      </c>
      <c r="V122">
        <v>70</v>
      </c>
      <c r="W122">
        <v>17</v>
      </c>
      <c r="X122">
        <v>273089</v>
      </c>
      <c r="Y122" t="s">
        <v>172</v>
      </c>
      <c r="Z122" t="s">
        <v>47</v>
      </c>
    </row>
    <row r="123" spans="1:26" x14ac:dyDescent="0.2">
      <c r="A123" t="s">
        <v>500</v>
      </c>
      <c r="F123" s="1">
        <v>44136</v>
      </c>
      <c r="G123">
        <v>2020</v>
      </c>
      <c r="H123" t="s">
        <v>522</v>
      </c>
      <c r="I123" t="s">
        <v>5381</v>
      </c>
      <c r="J123" s="16" t="e">
        <f>VLOOKUP(I123, [2]Sheet3!$A$1:$B$391, 2, FALSE)</f>
        <v>#N/A</v>
      </c>
      <c r="K123" s="22" t="e">
        <v>#N/A</v>
      </c>
      <c r="N123" t="s">
        <v>526</v>
      </c>
      <c r="O123" t="s">
        <v>500</v>
      </c>
      <c r="R123">
        <v>30365587</v>
      </c>
      <c r="S123">
        <v>36</v>
      </c>
      <c r="T123">
        <v>6</v>
      </c>
      <c r="U123">
        <v>959</v>
      </c>
      <c r="V123">
        <v>972</v>
      </c>
      <c r="W123">
        <v>10</v>
      </c>
      <c r="X123">
        <v>1796070</v>
      </c>
      <c r="Y123" t="s">
        <v>525</v>
      </c>
      <c r="Z123" t="s">
        <v>47</v>
      </c>
    </row>
    <row r="124" spans="1:26" x14ac:dyDescent="0.2">
      <c r="A124" t="s">
        <v>500</v>
      </c>
      <c r="F124" s="1">
        <v>43879</v>
      </c>
      <c r="G124">
        <v>2020</v>
      </c>
      <c r="H124" t="s">
        <v>547</v>
      </c>
      <c r="I124" t="s">
        <v>5399</v>
      </c>
      <c r="J124" s="16" t="e">
        <f>VLOOKUP(I124, [2]Sheet3!$A$1:$B$391, 2, FALSE)</f>
        <v>#N/A</v>
      </c>
      <c r="K124" s="22" t="e">
        <v>#N/A</v>
      </c>
      <c r="N124" t="s">
        <v>551</v>
      </c>
      <c r="O124" t="s">
        <v>500</v>
      </c>
      <c r="R124">
        <v>30365562</v>
      </c>
      <c r="S124">
        <v>11</v>
      </c>
      <c r="W124">
        <v>12</v>
      </c>
      <c r="X124">
        <v>1796070</v>
      </c>
      <c r="Y124" t="s">
        <v>550</v>
      </c>
      <c r="Z124" t="s">
        <v>192</v>
      </c>
    </row>
    <row r="125" spans="1:26" x14ac:dyDescent="0.2">
      <c r="A125" t="s">
        <v>500</v>
      </c>
      <c r="F125" s="1">
        <v>44531</v>
      </c>
      <c r="G125">
        <v>2021</v>
      </c>
      <c r="H125" t="s">
        <v>509</v>
      </c>
      <c r="I125" t="s">
        <v>5598</v>
      </c>
      <c r="J125" s="16" t="e">
        <f>VLOOKUP(I125, [2]Sheet3!$A$1:$B$391, 2, FALSE)</f>
        <v>#N/A</v>
      </c>
      <c r="K125" s="22" t="e">
        <v>#N/A</v>
      </c>
      <c r="N125" t="s">
        <v>511</v>
      </c>
      <c r="O125" t="s">
        <v>504</v>
      </c>
      <c r="R125">
        <v>30365569</v>
      </c>
      <c r="S125">
        <v>93</v>
      </c>
      <c r="T125">
        <v>1</v>
      </c>
      <c r="U125">
        <v>257</v>
      </c>
      <c r="V125">
        <v>269</v>
      </c>
      <c r="W125">
        <v>108</v>
      </c>
      <c r="X125">
        <v>1796070</v>
      </c>
      <c r="Y125" t="s">
        <v>53</v>
      </c>
      <c r="Z125" t="s">
        <v>47</v>
      </c>
    </row>
    <row r="126" spans="1:26" x14ac:dyDescent="0.2">
      <c r="A126" t="s">
        <v>500</v>
      </c>
      <c r="F126" s="1">
        <v>44458</v>
      </c>
      <c r="G126">
        <v>2021</v>
      </c>
      <c r="H126" t="s">
        <v>501</v>
      </c>
      <c r="I126" t="s">
        <v>5839</v>
      </c>
      <c r="J126" s="16" t="e">
        <f>VLOOKUP(I126, [2]Sheet3!$A$1:$B$391, 2, FALSE)</f>
        <v>#N/A</v>
      </c>
      <c r="K126" s="22" t="e">
        <v>#N/A</v>
      </c>
      <c r="N126" t="s">
        <v>503</v>
      </c>
      <c r="O126" t="s">
        <v>504</v>
      </c>
      <c r="R126">
        <v>30365558</v>
      </c>
      <c r="S126">
        <v>68</v>
      </c>
      <c r="T126">
        <v>11</v>
      </c>
      <c r="U126">
        <v>1774</v>
      </c>
      <c r="V126">
        <v>1784</v>
      </c>
      <c r="W126">
        <v>21</v>
      </c>
      <c r="X126">
        <v>1796070</v>
      </c>
      <c r="Y126" t="s">
        <v>172</v>
      </c>
      <c r="Z126" t="s">
        <v>47</v>
      </c>
    </row>
    <row r="127" spans="1:26" x14ac:dyDescent="0.2">
      <c r="A127" t="s">
        <v>500</v>
      </c>
      <c r="F127" s="1">
        <v>44986</v>
      </c>
      <c r="G127">
        <v>2023</v>
      </c>
      <c r="H127" t="s">
        <v>539</v>
      </c>
      <c r="I127" t="s">
        <v>5914</v>
      </c>
      <c r="J127" t="str">
        <f>VLOOKUP(I127, [2]Sheet3!$A$1:$B$391, 2, FALSE)</f>
        <v>5* </v>
      </c>
      <c r="K127" s="23" t="s">
        <v>6407</v>
      </c>
      <c r="N127" t="s">
        <v>540</v>
      </c>
      <c r="O127" t="s">
        <v>541</v>
      </c>
      <c r="R127">
        <v>30365594</v>
      </c>
      <c r="S127">
        <v>49</v>
      </c>
      <c r="T127">
        <v>3</v>
      </c>
      <c r="U127">
        <v>875</v>
      </c>
      <c r="V127">
        <v>880</v>
      </c>
      <c r="W127">
        <v>3</v>
      </c>
      <c r="X127">
        <v>1796070</v>
      </c>
      <c r="Y127" t="s">
        <v>46</v>
      </c>
      <c r="Z127" t="s">
        <v>47</v>
      </c>
    </row>
    <row r="128" spans="1:26" x14ac:dyDescent="0.2">
      <c r="A128" t="s">
        <v>500</v>
      </c>
      <c r="F128" s="1">
        <v>44593</v>
      </c>
      <c r="G128">
        <v>2022</v>
      </c>
      <c r="H128" t="s">
        <v>505</v>
      </c>
      <c r="I128" s="17" t="s">
        <v>6454</v>
      </c>
      <c r="J128" t="str">
        <f>VLOOKUP(I128, [2]Sheet3!$A$1:$B$391, 2, FALSE)</f>
        <v>5 </v>
      </c>
      <c r="K128" s="21">
        <v>5</v>
      </c>
      <c r="N128" t="s">
        <v>507</v>
      </c>
      <c r="O128" t="s">
        <v>508</v>
      </c>
      <c r="R128">
        <v>30365559</v>
      </c>
      <c r="S128">
        <v>33</v>
      </c>
      <c r="T128">
        <v>1</v>
      </c>
      <c r="U128">
        <v>101593</v>
      </c>
      <c r="W128">
        <v>28</v>
      </c>
      <c r="X128">
        <v>1796070</v>
      </c>
      <c r="Y128" t="s">
        <v>70</v>
      </c>
      <c r="Z128" t="s">
        <v>47</v>
      </c>
    </row>
    <row r="129" spans="1:34" x14ac:dyDescent="0.2">
      <c r="A129" t="s">
        <v>500</v>
      </c>
      <c r="F129" s="1">
        <v>44531</v>
      </c>
      <c r="G129">
        <v>2021</v>
      </c>
      <c r="H129" t="s">
        <v>512</v>
      </c>
      <c r="I129" t="s">
        <v>6259</v>
      </c>
      <c r="J129" s="16" t="e">
        <f>VLOOKUP(I129, [2]Sheet3!$A$1:$B$391, 2, FALSE)</f>
        <v>#N/A</v>
      </c>
      <c r="K129" s="22" t="e">
        <v>#N/A</v>
      </c>
      <c r="N129" t="s">
        <v>514</v>
      </c>
      <c r="O129" t="s">
        <v>515</v>
      </c>
      <c r="R129">
        <v>30365564</v>
      </c>
      <c r="S129">
        <v>49</v>
      </c>
      <c r="T129">
        <v>12</v>
      </c>
      <c r="U129">
        <v>1623</v>
      </c>
      <c r="V129">
        <v>1634</v>
      </c>
      <c r="W129">
        <v>14</v>
      </c>
      <c r="X129">
        <v>1796070</v>
      </c>
      <c r="Y129" t="s">
        <v>59</v>
      </c>
      <c r="Z129" t="s">
        <v>47</v>
      </c>
    </row>
    <row r="130" spans="1:34" x14ac:dyDescent="0.2">
      <c r="A130" t="s">
        <v>500</v>
      </c>
      <c r="F130" s="1">
        <v>42917</v>
      </c>
      <c r="G130">
        <v>2017</v>
      </c>
      <c r="H130" t="s">
        <v>516</v>
      </c>
      <c r="I130" t="s">
        <v>6306</v>
      </c>
      <c r="J130" s="16" t="e">
        <f>VLOOKUP(I130, [2]Sheet3!$A$1:$B$391, 2, FALSE)</f>
        <v>#N/A</v>
      </c>
      <c r="K130" s="22" t="e">
        <v>#N/A</v>
      </c>
      <c r="N130" t="s">
        <v>518</v>
      </c>
      <c r="O130" t="s">
        <v>500</v>
      </c>
      <c r="R130">
        <v>30365577</v>
      </c>
      <c r="S130">
        <v>8</v>
      </c>
      <c r="T130">
        <v>5</v>
      </c>
      <c r="U130">
        <v>592</v>
      </c>
      <c r="V130">
        <v>600</v>
      </c>
      <c r="W130">
        <v>28</v>
      </c>
      <c r="X130">
        <v>1796070</v>
      </c>
      <c r="Y130" t="s">
        <v>46</v>
      </c>
      <c r="Z130" t="s">
        <v>47</v>
      </c>
    </row>
    <row r="131" spans="1:34" x14ac:dyDescent="0.2">
      <c r="A131" t="s">
        <v>500</v>
      </c>
      <c r="F131" s="1">
        <v>45078</v>
      </c>
      <c r="G131">
        <v>2023</v>
      </c>
      <c r="H131" t="s">
        <v>519</v>
      </c>
      <c r="I131" t="s">
        <v>6328</v>
      </c>
      <c r="J131" t="str">
        <f>VLOOKUP(I131, [2]Sheet3!$A$1:$B$391, 2, FALSE)</f>
        <v>5 </v>
      </c>
      <c r="K131" s="21">
        <v>5</v>
      </c>
      <c r="N131" t="s">
        <v>520</v>
      </c>
      <c r="O131" t="s">
        <v>521</v>
      </c>
      <c r="R131">
        <v>30365584</v>
      </c>
      <c r="S131">
        <v>17</v>
      </c>
      <c r="T131">
        <v>2</v>
      </c>
      <c r="U131">
        <v>266</v>
      </c>
      <c r="V131">
        <v>290</v>
      </c>
      <c r="W131">
        <v>7</v>
      </c>
      <c r="X131">
        <v>1796070</v>
      </c>
      <c r="Y131" t="s">
        <v>53</v>
      </c>
      <c r="Z131" t="s">
        <v>47</v>
      </c>
    </row>
    <row r="132" spans="1:34" x14ac:dyDescent="0.2">
      <c r="A132" t="s">
        <v>5241</v>
      </c>
      <c r="E132" t="s">
        <v>5169</v>
      </c>
      <c r="F132" s="6">
        <v>45169</v>
      </c>
      <c r="G132">
        <v>2023</v>
      </c>
      <c r="H132" t="s">
        <v>5242</v>
      </c>
      <c r="I132" t="s">
        <v>5243</v>
      </c>
      <c r="J132">
        <v>5</v>
      </c>
      <c r="K132" s="21">
        <v>5</v>
      </c>
      <c r="P132" t="s">
        <v>5244</v>
      </c>
      <c r="R132" s="7">
        <v>230302240768</v>
      </c>
      <c r="S132">
        <v>160</v>
      </c>
      <c r="AA132" t="s">
        <v>5047</v>
      </c>
      <c r="AC132" t="s">
        <v>5245</v>
      </c>
      <c r="AD132" t="s">
        <v>5246</v>
      </c>
      <c r="AE132" t="s">
        <v>5050</v>
      </c>
      <c r="AF132" t="s">
        <v>5247</v>
      </c>
      <c r="AG132" t="s">
        <v>5248</v>
      </c>
      <c r="AH132" t="s">
        <v>5050</v>
      </c>
    </row>
    <row r="133" spans="1:34" x14ac:dyDescent="0.2">
      <c r="A133" t="s">
        <v>5241</v>
      </c>
      <c r="E133" t="s">
        <v>5169</v>
      </c>
      <c r="F133"/>
      <c r="H133" t="s">
        <v>5424</v>
      </c>
      <c r="I133" t="s">
        <v>5425</v>
      </c>
      <c r="J133" s="16" t="e">
        <f>VLOOKUP(I133, [2]Sheet3!$A$1:$B$391, 2, FALSE)</f>
        <v>#N/A</v>
      </c>
      <c r="K133" s="22" t="e">
        <v>#N/A</v>
      </c>
      <c r="N133" s="14" t="s">
        <v>5426</v>
      </c>
      <c r="R133" s="7">
        <v>215928940544</v>
      </c>
      <c r="S133">
        <v>35</v>
      </c>
      <c r="T133">
        <v>4</v>
      </c>
      <c r="U133" t="s">
        <v>5427</v>
      </c>
      <c r="AA133" t="s">
        <v>5047</v>
      </c>
      <c r="AC133" t="s">
        <v>5245</v>
      </c>
      <c r="AD133" t="s">
        <v>5246</v>
      </c>
      <c r="AE133" t="s">
        <v>5050</v>
      </c>
    </row>
    <row r="134" spans="1:34" x14ac:dyDescent="0.2">
      <c r="A134" t="s">
        <v>5241</v>
      </c>
      <c r="E134" t="s">
        <v>5169</v>
      </c>
      <c r="F134"/>
      <c r="H134" t="s">
        <v>6144</v>
      </c>
      <c r="I134" t="s">
        <v>6145</v>
      </c>
      <c r="J134" s="16" t="e">
        <f>VLOOKUP(I134, [2]Sheet3!$A$1:$B$391, 2, FALSE)</f>
        <v>#N/A</v>
      </c>
      <c r="K134" s="22" t="e">
        <v>#N/A</v>
      </c>
      <c r="N134" s="14" t="s">
        <v>6146</v>
      </c>
      <c r="R134" s="7">
        <v>215929157632</v>
      </c>
      <c r="S134">
        <v>45</v>
      </c>
      <c r="T134">
        <v>4</v>
      </c>
      <c r="U134" t="s">
        <v>6147</v>
      </c>
      <c r="AA134" t="s">
        <v>5047</v>
      </c>
      <c r="AC134" t="s">
        <v>5245</v>
      </c>
      <c r="AD134" t="s">
        <v>5246</v>
      </c>
      <c r="AE134" t="s">
        <v>5050</v>
      </c>
    </row>
    <row r="135" spans="1:34" x14ac:dyDescent="0.2">
      <c r="A135" t="s">
        <v>552</v>
      </c>
      <c r="F135" s="1">
        <v>42735</v>
      </c>
      <c r="G135">
        <v>2016</v>
      </c>
      <c r="H135" t="s">
        <v>592</v>
      </c>
      <c r="I135" t="s">
        <v>5234</v>
      </c>
      <c r="J135" s="16" t="e">
        <f>VLOOKUP(I135, [2]Sheet3!$A$1:$B$391, 2, FALSE)</f>
        <v>#N/A</v>
      </c>
      <c r="K135" s="22" t="e">
        <v>#N/A</v>
      </c>
      <c r="N135" t="s">
        <v>595</v>
      </c>
      <c r="O135" t="s">
        <v>560</v>
      </c>
      <c r="R135">
        <v>11611139</v>
      </c>
      <c r="S135">
        <v>3</v>
      </c>
      <c r="T135">
        <v>1</v>
      </c>
      <c r="U135">
        <v>1139440</v>
      </c>
      <c r="W135">
        <v>2</v>
      </c>
      <c r="X135">
        <v>15671</v>
      </c>
      <c r="Y135" t="s">
        <v>172</v>
      </c>
      <c r="Z135" t="s">
        <v>47</v>
      </c>
    </row>
    <row r="136" spans="1:34" x14ac:dyDescent="0.2">
      <c r="A136" t="s">
        <v>552</v>
      </c>
      <c r="F136" s="1">
        <v>42188</v>
      </c>
      <c r="G136">
        <v>2015</v>
      </c>
      <c r="H136" t="s">
        <v>589</v>
      </c>
      <c r="I136" t="s">
        <v>5318</v>
      </c>
      <c r="J136" s="16" t="e">
        <f>VLOOKUP(I136, [2]Sheet3!$A$1:$B$391, 2, FALSE)</f>
        <v>#N/A</v>
      </c>
      <c r="K136" s="22" t="e">
        <v>#N/A</v>
      </c>
      <c r="N136" t="s">
        <v>591</v>
      </c>
      <c r="O136" t="s">
        <v>581</v>
      </c>
      <c r="R136">
        <v>11083984</v>
      </c>
      <c r="S136">
        <v>27</v>
      </c>
      <c r="T136">
        <v>3</v>
      </c>
      <c r="U136">
        <v>131</v>
      </c>
      <c r="V136">
        <v>140</v>
      </c>
      <c r="W136">
        <v>3</v>
      </c>
      <c r="X136">
        <v>15671</v>
      </c>
      <c r="Y136" t="s">
        <v>172</v>
      </c>
      <c r="Z136" t="s">
        <v>47</v>
      </c>
    </row>
    <row r="137" spans="1:34" x14ac:dyDescent="0.2">
      <c r="A137" t="s">
        <v>552</v>
      </c>
      <c r="F137" s="1">
        <v>44562</v>
      </c>
      <c r="G137">
        <v>2022</v>
      </c>
      <c r="H137" t="s">
        <v>608</v>
      </c>
      <c r="I137" t="s">
        <v>5457</v>
      </c>
      <c r="J137" s="16" t="e">
        <f>VLOOKUP(I137, [2]Sheet3!$A$1:$B$391, 2, FALSE)</f>
        <v>#N/A</v>
      </c>
      <c r="K137" s="22" t="e">
        <v>#N/A</v>
      </c>
      <c r="N137" t="s">
        <v>610</v>
      </c>
      <c r="O137" t="s">
        <v>552</v>
      </c>
      <c r="R137">
        <v>29528386</v>
      </c>
      <c r="S137">
        <v>9</v>
      </c>
      <c r="T137">
        <v>1</v>
      </c>
      <c r="U137">
        <v>1</v>
      </c>
      <c r="V137">
        <v>22</v>
      </c>
      <c r="W137">
        <v>0</v>
      </c>
      <c r="X137">
        <v>15671</v>
      </c>
      <c r="Y137" t="s">
        <v>152</v>
      </c>
      <c r="Z137" t="s">
        <v>47</v>
      </c>
    </row>
    <row r="138" spans="1:34" x14ac:dyDescent="0.2">
      <c r="A138" t="s">
        <v>552</v>
      </c>
      <c r="F138" s="1">
        <v>39814</v>
      </c>
      <c r="G138">
        <v>2009</v>
      </c>
      <c r="H138" t="s">
        <v>553</v>
      </c>
      <c r="I138" t="s">
        <v>5526</v>
      </c>
      <c r="J138" s="16" t="e">
        <f>VLOOKUP(I138, [2]Sheet3!$A$1:$B$391, 2, FALSE)</f>
        <v>#N/A</v>
      </c>
      <c r="K138" s="22" t="e">
        <v>#N/A</v>
      </c>
      <c r="N138" t="s">
        <v>555</v>
      </c>
      <c r="O138" t="s">
        <v>552</v>
      </c>
      <c r="R138">
        <v>3574272</v>
      </c>
      <c r="S138">
        <v>4</v>
      </c>
      <c r="T138">
        <v>2</v>
      </c>
      <c r="U138">
        <v>143</v>
      </c>
      <c r="W138">
        <v>2</v>
      </c>
      <c r="X138">
        <v>15671</v>
      </c>
      <c r="Y138" t="s">
        <v>556</v>
      </c>
      <c r="Z138" t="s">
        <v>47</v>
      </c>
    </row>
    <row r="139" spans="1:34" x14ac:dyDescent="0.2">
      <c r="A139" t="s">
        <v>552</v>
      </c>
      <c r="F139" s="1">
        <v>39083</v>
      </c>
      <c r="G139">
        <v>2007</v>
      </c>
      <c r="H139" t="s">
        <v>558</v>
      </c>
      <c r="I139" t="s">
        <v>5526</v>
      </c>
      <c r="J139" s="16" t="e">
        <f>VLOOKUP(I139, [2]Sheet3!$A$1:$B$391, 2, FALSE)</f>
        <v>#N/A</v>
      </c>
      <c r="K139" s="22" t="e">
        <v>#N/A</v>
      </c>
      <c r="N139" t="s">
        <v>559</v>
      </c>
      <c r="O139" t="s">
        <v>560</v>
      </c>
      <c r="R139">
        <v>6808163</v>
      </c>
      <c r="S139">
        <v>2</v>
      </c>
      <c r="T139">
        <v>4</v>
      </c>
      <c r="U139">
        <v>350</v>
      </c>
      <c r="W139">
        <v>5</v>
      </c>
      <c r="X139">
        <v>15671</v>
      </c>
      <c r="Y139" t="s">
        <v>556</v>
      </c>
      <c r="Z139" t="s">
        <v>47</v>
      </c>
    </row>
    <row r="140" spans="1:34" x14ac:dyDescent="0.2">
      <c r="A140" t="s">
        <v>552</v>
      </c>
      <c r="F140" s="1">
        <v>39083</v>
      </c>
      <c r="G140">
        <v>2007</v>
      </c>
      <c r="H140" t="s">
        <v>561</v>
      </c>
      <c r="I140" t="s">
        <v>5526</v>
      </c>
      <c r="J140" s="16" t="e">
        <f>VLOOKUP(I140, [2]Sheet3!$A$1:$B$391, 2, FALSE)</f>
        <v>#N/A</v>
      </c>
      <c r="K140" s="22" t="e">
        <v>#N/A</v>
      </c>
      <c r="N140" t="s">
        <v>562</v>
      </c>
      <c r="O140" t="s">
        <v>560</v>
      </c>
      <c r="R140">
        <v>6808164</v>
      </c>
      <c r="S140">
        <v>2</v>
      </c>
      <c r="T140">
        <v>2</v>
      </c>
      <c r="U140">
        <v>167</v>
      </c>
      <c r="W140">
        <v>3</v>
      </c>
      <c r="X140">
        <v>15671</v>
      </c>
      <c r="Y140" t="s">
        <v>556</v>
      </c>
      <c r="Z140" t="s">
        <v>47</v>
      </c>
    </row>
    <row r="141" spans="1:34" x14ac:dyDescent="0.2">
      <c r="A141" t="s">
        <v>552</v>
      </c>
      <c r="F141" s="1">
        <v>39448</v>
      </c>
      <c r="G141">
        <v>2008</v>
      </c>
      <c r="H141" t="s">
        <v>563</v>
      </c>
      <c r="I141" t="s">
        <v>5526</v>
      </c>
      <c r="J141" s="16" t="e">
        <f>VLOOKUP(I141, [2]Sheet3!$A$1:$B$391, 2, FALSE)</f>
        <v>#N/A</v>
      </c>
      <c r="K141" s="22" t="e">
        <v>#N/A</v>
      </c>
      <c r="N141" t="s">
        <v>564</v>
      </c>
      <c r="O141" t="s">
        <v>560</v>
      </c>
      <c r="R141">
        <v>6808169</v>
      </c>
      <c r="S141">
        <v>3</v>
      </c>
      <c r="T141">
        <v>2</v>
      </c>
      <c r="U141">
        <v>171</v>
      </c>
      <c r="W141">
        <v>2</v>
      </c>
      <c r="X141">
        <v>15671</v>
      </c>
      <c r="Y141" t="s">
        <v>556</v>
      </c>
      <c r="Z141" t="s">
        <v>47</v>
      </c>
    </row>
    <row r="142" spans="1:34" x14ac:dyDescent="0.2">
      <c r="A142" t="s">
        <v>552</v>
      </c>
      <c r="F142" s="1">
        <v>38718</v>
      </c>
      <c r="G142">
        <v>2006</v>
      </c>
      <c r="H142" t="s">
        <v>583</v>
      </c>
      <c r="I142" t="s">
        <v>5526</v>
      </c>
      <c r="J142" s="16" t="e">
        <f>VLOOKUP(I142, [2]Sheet3!$A$1:$B$391, 2, FALSE)</f>
        <v>#N/A</v>
      </c>
      <c r="K142" s="22" t="e">
        <v>#N/A</v>
      </c>
      <c r="N142" t="s">
        <v>584</v>
      </c>
      <c r="O142" t="s">
        <v>560</v>
      </c>
      <c r="R142">
        <v>10209476</v>
      </c>
      <c r="S142">
        <v>1</v>
      </c>
      <c r="T142">
        <v>2</v>
      </c>
      <c r="U142">
        <v>115</v>
      </c>
      <c r="W142">
        <v>0</v>
      </c>
      <c r="X142">
        <v>15671</v>
      </c>
      <c r="Y142" t="s">
        <v>556</v>
      </c>
      <c r="Z142" t="s">
        <v>47</v>
      </c>
    </row>
    <row r="143" spans="1:34" x14ac:dyDescent="0.2">
      <c r="A143" t="s">
        <v>552</v>
      </c>
      <c r="F143" s="1">
        <v>44562</v>
      </c>
      <c r="G143">
        <v>2022</v>
      </c>
      <c r="H143" t="s">
        <v>605</v>
      </c>
      <c r="I143" t="s">
        <v>5530</v>
      </c>
      <c r="J143" s="16" t="e">
        <f>VLOOKUP(I143, [2]Sheet3!$A$1:$B$391, 2, FALSE)</f>
        <v>#N/A</v>
      </c>
      <c r="K143" s="22" t="e">
        <v>#N/A</v>
      </c>
      <c r="N143" t="s">
        <v>607</v>
      </c>
      <c r="O143" t="s">
        <v>552</v>
      </c>
      <c r="R143">
        <v>29015555</v>
      </c>
      <c r="S143">
        <v>1</v>
      </c>
      <c r="T143">
        <v>1</v>
      </c>
      <c r="U143">
        <v>1</v>
      </c>
      <c r="W143">
        <v>0</v>
      </c>
      <c r="X143">
        <v>15671</v>
      </c>
      <c r="Y143" t="s">
        <v>556</v>
      </c>
      <c r="Z143" t="s">
        <v>47</v>
      </c>
    </row>
    <row r="144" spans="1:34" x14ac:dyDescent="0.2">
      <c r="A144" t="s">
        <v>552</v>
      </c>
      <c r="F144" s="1">
        <v>42618</v>
      </c>
      <c r="G144">
        <v>2016</v>
      </c>
      <c r="H144" t="s">
        <v>596</v>
      </c>
      <c r="I144" t="s">
        <v>5546</v>
      </c>
      <c r="J144" s="16" t="e">
        <f>VLOOKUP(I144, [2]Sheet3!$A$1:$B$391, 2, FALSE)</f>
        <v>#N/A</v>
      </c>
      <c r="K144" s="22" t="e">
        <v>#N/A</v>
      </c>
      <c r="N144" t="s">
        <v>598</v>
      </c>
      <c r="O144" t="s">
        <v>552</v>
      </c>
      <c r="R144">
        <v>12987422</v>
      </c>
      <c r="S144">
        <v>10</v>
      </c>
      <c r="T144">
        <v>3</v>
      </c>
      <c r="U144">
        <v>339</v>
      </c>
      <c r="V144">
        <v>356</v>
      </c>
      <c r="W144">
        <v>0</v>
      </c>
      <c r="X144">
        <v>15671</v>
      </c>
      <c r="Y144" t="s">
        <v>125</v>
      </c>
      <c r="Z144" t="s">
        <v>47</v>
      </c>
    </row>
    <row r="145" spans="1:26" x14ac:dyDescent="0.2">
      <c r="A145" t="s">
        <v>552</v>
      </c>
      <c r="F145" s="1">
        <v>43132</v>
      </c>
      <c r="G145">
        <v>2018</v>
      </c>
      <c r="H145" t="s">
        <v>599</v>
      </c>
      <c r="I145" t="s">
        <v>5552</v>
      </c>
      <c r="J145" t="str">
        <f>VLOOKUP(I145, [2]Sheet3!$A$1:$B$391, 2, FALSE)</f>
        <v>5 </v>
      </c>
      <c r="K145" s="21">
        <v>5</v>
      </c>
      <c r="N145" t="s">
        <v>601</v>
      </c>
      <c r="O145" t="s">
        <v>552</v>
      </c>
      <c r="R145">
        <v>15119115</v>
      </c>
      <c r="S145">
        <v>36</v>
      </c>
      <c r="T145">
        <v>2</v>
      </c>
      <c r="U145">
        <v>287</v>
      </c>
      <c r="V145">
        <v>300</v>
      </c>
      <c r="W145">
        <v>85</v>
      </c>
      <c r="X145">
        <v>15671</v>
      </c>
      <c r="Y145" t="s">
        <v>70</v>
      </c>
      <c r="Z145" t="s">
        <v>47</v>
      </c>
    </row>
    <row r="146" spans="1:26" x14ac:dyDescent="0.2">
      <c r="A146" t="s">
        <v>552</v>
      </c>
      <c r="F146" s="1">
        <v>40544</v>
      </c>
      <c r="G146">
        <v>2011</v>
      </c>
      <c r="H146" t="s">
        <v>565</v>
      </c>
      <c r="I146" t="s">
        <v>5553</v>
      </c>
      <c r="J146" s="16" t="e">
        <f>VLOOKUP(I146, [2]Sheet3!$A$1:$B$391, 2, FALSE)</f>
        <v>#N/A</v>
      </c>
      <c r="K146" s="22" t="e">
        <v>#N/A</v>
      </c>
      <c r="N146" t="s">
        <v>567</v>
      </c>
      <c r="O146" t="s">
        <v>552</v>
      </c>
      <c r="R146">
        <v>6808227</v>
      </c>
      <c r="S146">
        <v>3</v>
      </c>
      <c r="T146">
        <v>1</v>
      </c>
      <c r="U146">
        <v>1</v>
      </c>
      <c r="W146">
        <v>2</v>
      </c>
      <c r="X146">
        <v>15671</v>
      </c>
      <c r="Y146" t="s">
        <v>556</v>
      </c>
      <c r="Z146" t="s">
        <v>47</v>
      </c>
    </row>
    <row r="147" spans="1:26" x14ac:dyDescent="0.2">
      <c r="A147" t="s">
        <v>552</v>
      </c>
      <c r="F147" s="1">
        <v>44562</v>
      </c>
      <c r="G147">
        <v>2022</v>
      </c>
      <c r="H147" t="s">
        <v>602</v>
      </c>
      <c r="I147" t="s">
        <v>5553</v>
      </c>
      <c r="J147" s="16" t="e">
        <f>VLOOKUP(I147, [2]Sheet3!$A$1:$B$391, 2, FALSE)</f>
        <v>#N/A</v>
      </c>
      <c r="K147" s="22" t="e">
        <v>#N/A</v>
      </c>
      <c r="N147" t="s">
        <v>603</v>
      </c>
      <c r="O147" t="s">
        <v>552</v>
      </c>
      <c r="R147">
        <v>29015552</v>
      </c>
      <c r="S147">
        <v>14</v>
      </c>
      <c r="T147">
        <v>3</v>
      </c>
      <c r="U147">
        <v>233</v>
      </c>
      <c r="W147">
        <v>0</v>
      </c>
      <c r="X147">
        <v>15671</v>
      </c>
      <c r="Y147" t="s">
        <v>556</v>
      </c>
      <c r="Z147" t="s">
        <v>47</v>
      </c>
    </row>
    <row r="148" spans="1:26" x14ac:dyDescent="0.2">
      <c r="A148" t="s">
        <v>552</v>
      </c>
      <c r="F148" s="1">
        <v>44562</v>
      </c>
      <c r="G148">
        <v>2022</v>
      </c>
      <c r="H148" t="s">
        <v>602</v>
      </c>
      <c r="I148" t="s">
        <v>5553</v>
      </c>
      <c r="J148" s="16" t="e">
        <f>VLOOKUP(I148, [2]Sheet3!$A$1:$B$391, 2, FALSE)</f>
        <v>#N/A</v>
      </c>
      <c r="K148" s="22" t="e">
        <v>#N/A</v>
      </c>
      <c r="N148" t="s">
        <v>604</v>
      </c>
      <c r="O148" t="s">
        <v>552</v>
      </c>
      <c r="R148">
        <v>29015553</v>
      </c>
      <c r="S148">
        <v>14</v>
      </c>
      <c r="T148">
        <v>3</v>
      </c>
      <c r="U148">
        <v>233</v>
      </c>
      <c r="W148">
        <v>0</v>
      </c>
      <c r="X148">
        <v>15671</v>
      </c>
      <c r="Y148" t="s">
        <v>556</v>
      </c>
      <c r="Z148" t="s">
        <v>47</v>
      </c>
    </row>
    <row r="149" spans="1:26" x14ac:dyDescent="0.2">
      <c r="A149" t="s">
        <v>552</v>
      </c>
      <c r="F149" s="1">
        <v>41640</v>
      </c>
      <c r="G149">
        <v>2014</v>
      </c>
      <c r="H149" t="s">
        <v>577</v>
      </c>
      <c r="I149" t="s">
        <v>5842</v>
      </c>
      <c r="J149" s="16" t="e">
        <f>VLOOKUP(I149, [2]Sheet3!$A$1:$B$391, 2, FALSE)</f>
        <v>#N/A</v>
      </c>
      <c r="K149" s="22" t="e">
        <v>#N/A</v>
      </c>
      <c r="N149" t="s">
        <v>582</v>
      </c>
      <c r="O149" t="s">
        <v>581</v>
      </c>
      <c r="R149">
        <v>9817371</v>
      </c>
      <c r="S149">
        <v>1</v>
      </c>
      <c r="T149">
        <v>1</v>
      </c>
      <c r="U149">
        <v>13</v>
      </c>
      <c r="W149">
        <v>5</v>
      </c>
      <c r="X149">
        <v>15671</v>
      </c>
      <c r="Y149" t="s">
        <v>580</v>
      </c>
      <c r="Z149" t="s">
        <v>47</v>
      </c>
    </row>
    <row r="150" spans="1:26" x14ac:dyDescent="0.2">
      <c r="A150" t="s">
        <v>552</v>
      </c>
      <c r="F150" s="1">
        <v>41365</v>
      </c>
      <c r="G150">
        <v>2013</v>
      </c>
      <c r="H150" t="s">
        <v>573</v>
      </c>
      <c r="I150" t="s">
        <v>5845</v>
      </c>
      <c r="J150" s="16" t="e">
        <f>VLOOKUP(I150, [2]Sheet3!$A$1:$B$391, 2, FALSE)</f>
        <v>#N/A</v>
      </c>
      <c r="K150" s="22" t="e">
        <v>#N/A</v>
      </c>
      <c r="N150" t="s">
        <v>575</v>
      </c>
      <c r="O150" t="s">
        <v>576</v>
      </c>
      <c r="R150">
        <v>9817362</v>
      </c>
      <c r="S150">
        <v>15</v>
      </c>
      <c r="T150">
        <v>2</v>
      </c>
      <c r="U150">
        <v>30</v>
      </c>
      <c r="V150">
        <v>53</v>
      </c>
      <c r="W150">
        <v>1</v>
      </c>
      <c r="X150">
        <v>15671</v>
      </c>
      <c r="Y150" t="s">
        <v>172</v>
      </c>
      <c r="Z150" t="s">
        <v>47</v>
      </c>
    </row>
    <row r="151" spans="1:26" x14ac:dyDescent="0.2">
      <c r="A151" t="s">
        <v>552</v>
      </c>
      <c r="F151" s="1">
        <v>39904</v>
      </c>
      <c r="G151">
        <v>2009</v>
      </c>
      <c r="H151" t="s">
        <v>585</v>
      </c>
      <c r="I151" t="s">
        <v>5985</v>
      </c>
      <c r="J151" s="16" t="e">
        <f>VLOOKUP(I151, [2]Sheet3!$A$1:$B$391, 2, FALSE)</f>
        <v>#N/A</v>
      </c>
      <c r="K151" s="22" t="e">
        <v>#N/A</v>
      </c>
      <c r="N151" t="s">
        <v>587</v>
      </c>
      <c r="O151" t="s">
        <v>588</v>
      </c>
      <c r="R151">
        <v>10881643</v>
      </c>
      <c r="S151">
        <v>21</v>
      </c>
      <c r="T151">
        <v>2</v>
      </c>
      <c r="U151">
        <v>67</v>
      </c>
      <c r="V151">
        <v>89</v>
      </c>
      <c r="W151">
        <v>8</v>
      </c>
      <c r="X151">
        <v>15671</v>
      </c>
      <c r="Y151" t="s">
        <v>152</v>
      </c>
      <c r="Z151" t="s">
        <v>47</v>
      </c>
    </row>
    <row r="152" spans="1:26" x14ac:dyDescent="0.2">
      <c r="A152" t="s">
        <v>552</v>
      </c>
      <c r="F152" s="1">
        <v>41275</v>
      </c>
      <c r="G152">
        <v>2013</v>
      </c>
      <c r="H152" t="s">
        <v>568</v>
      </c>
      <c r="I152" t="s">
        <v>6151</v>
      </c>
      <c r="J152" s="16" t="e">
        <f>VLOOKUP(I152, [2]Sheet3!$A$1:$B$391, 2, FALSE)</f>
        <v>#N/A</v>
      </c>
      <c r="K152" s="22" t="e">
        <v>#N/A</v>
      </c>
      <c r="N152" t="s">
        <v>572</v>
      </c>
      <c r="O152" t="s">
        <v>560</v>
      </c>
      <c r="R152">
        <v>8509586</v>
      </c>
      <c r="S152">
        <v>2013</v>
      </c>
      <c r="U152">
        <v>1</v>
      </c>
      <c r="V152">
        <v>14</v>
      </c>
      <c r="W152">
        <v>2</v>
      </c>
      <c r="X152">
        <v>15671</v>
      </c>
      <c r="Y152" t="s">
        <v>571</v>
      </c>
      <c r="Z152" t="s">
        <v>47</v>
      </c>
    </row>
    <row r="153" spans="1:26" x14ac:dyDescent="0.2">
      <c r="A153" t="s">
        <v>552</v>
      </c>
      <c r="F153" s="1">
        <v>45000</v>
      </c>
      <c r="G153">
        <v>2023</v>
      </c>
      <c r="H153" t="s">
        <v>615</v>
      </c>
      <c r="I153" t="s">
        <v>6192</v>
      </c>
      <c r="J153" s="16" t="e">
        <f>VLOOKUP(I153, [2]Sheet3!$A$1:$B$391, 2, FALSE)</f>
        <v>#N/A</v>
      </c>
      <c r="K153" s="22" t="e">
        <v>#N/A</v>
      </c>
      <c r="N153" t="s">
        <v>617</v>
      </c>
      <c r="O153" t="s">
        <v>552</v>
      </c>
      <c r="R153">
        <v>30532441</v>
      </c>
      <c r="U153">
        <v>36</v>
      </c>
      <c r="V153">
        <v>46</v>
      </c>
      <c r="W153">
        <v>0</v>
      </c>
      <c r="X153">
        <v>15671</v>
      </c>
      <c r="Y153" t="s">
        <v>618</v>
      </c>
      <c r="Z153" t="s">
        <v>47</v>
      </c>
    </row>
    <row r="154" spans="1:26" x14ac:dyDescent="0.2">
      <c r="A154" t="s">
        <v>552</v>
      </c>
      <c r="F154" s="1">
        <v>45008</v>
      </c>
      <c r="G154">
        <v>2023</v>
      </c>
      <c r="H154" t="s">
        <v>611</v>
      </c>
      <c r="I154" t="s">
        <v>6357</v>
      </c>
      <c r="J154" s="16" t="e">
        <f>VLOOKUP(I154, [2]Sheet3!$A$1:$B$391, 2, FALSE)</f>
        <v>#N/A</v>
      </c>
      <c r="K154" s="22" t="e">
        <v>#N/A</v>
      </c>
      <c r="N154" t="s">
        <v>613</v>
      </c>
      <c r="O154" t="s">
        <v>552</v>
      </c>
      <c r="R154">
        <v>30532440</v>
      </c>
      <c r="S154">
        <v>15</v>
      </c>
      <c r="T154">
        <v>7</v>
      </c>
      <c r="U154">
        <v>5629</v>
      </c>
      <c r="W154">
        <v>3</v>
      </c>
      <c r="X154">
        <v>15671</v>
      </c>
      <c r="Y154" t="s">
        <v>614</v>
      </c>
      <c r="Z154" t="s">
        <v>47</v>
      </c>
    </row>
    <row r="155" spans="1:26" x14ac:dyDescent="0.2">
      <c r="A155" t="s">
        <v>619</v>
      </c>
      <c r="F155" s="1">
        <v>41883</v>
      </c>
      <c r="G155">
        <v>2014</v>
      </c>
      <c r="H155" t="s">
        <v>627</v>
      </c>
      <c r="I155" t="s">
        <v>5288</v>
      </c>
      <c r="J155" t="str">
        <f>VLOOKUP(I155, [2]Sheet3!$A$1:$B$391, 2, FALSE)</f>
        <v>5 </v>
      </c>
      <c r="K155" s="21">
        <v>5</v>
      </c>
      <c r="N155" t="s">
        <v>629</v>
      </c>
      <c r="O155" t="s">
        <v>630</v>
      </c>
      <c r="R155">
        <v>10054588</v>
      </c>
      <c r="S155">
        <v>124</v>
      </c>
      <c r="T155">
        <v>3</v>
      </c>
      <c r="U155">
        <v>406</v>
      </c>
      <c r="V155">
        <v>410</v>
      </c>
      <c r="W155">
        <v>18</v>
      </c>
      <c r="X155">
        <v>747899</v>
      </c>
      <c r="Y155" t="s">
        <v>70</v>
      </c>
      <c r="Z155" t="s">
        <v>47</v>
      </c>
    </row>
    <row r="156" spans="1:26" x14ac:dyDescent="0.2">
      <c r="A156" t="s">
        <v>619</v>
      </c>
      <c r="F156" s="1">
        <v>42767</v>
      </c>
      <c r="G156">
        <v>2017</v>
      </c>
      <c r="H156" t="s">
        <v>635</v>
      </c>
      <c r="I156" t="s">
        <v>5305</v>
      </c>
      <c r="J156" s="16" t="e">
        <f>VLOOKUP(I156, [2]Sheet3!$A$1:$B$391, 2, FALSE)</f>
        <v>#N/A</v>
      </c>
      <c r="K156" s="22" t="e">
        <v>#N/A</v>
      </c>
      <c r="N156" t="s">
        <v>639</v>
      </c>
      <c r="O156" t="s">
        <v>638</v>
      </c>
      <c r="R156">
        <v>12347522</v>
      </c>
      <c r="S156">
        <v>62</v>
      </c>
      <c r="U156">
        <v>428</v>
      </c>
      <c r="V156">
        <v>437</v>
      </c>
      <c r="W156">
        <v>22</v>
      </c>
      <c r="X156">
        <v>747899</v>
      </c>
      <c r="Y156" t="s">
        <v>70</v>
      </c>
      <c r="Z156" t="s">
        <v>47</v>
      </c>
    </row>
    <row r="157" spans="1:26" x14ac:dyDescent="0.2">
      <c r="A157" t="s">
        <v>619</v>
      </c>
      <c r="F157" s="1">
        <v>42887</v>
      </c>
      <c r="G157">
        <v>2017</v>
      </c>
      <c r="H157" t="s">
        <v>657</v>
      </c>
      <c r="I157" t="s">
        <v>5383</v>
      </c>
      <c r="J157" t="str">
        <f>VLOOKUP(I157, [2]Sheet3!$A$1:$B$391, 2, FALSE)</f>
        <v>5 </v>
      </c>
      <c r="K157" s="21">
        <v>5</v>
      </c>
      <c r="N157" t="s">
        <v>659</v>
      </c>
      <c r="O157" t="s">
        <v>661</v>
      </c>
      <c r="R157">
        <v>15843756</v>
      </c>
      <c r="S157">
        <v>20</v>
      </c>
      <c r="T157">
        <v>2</v>
      </c>
      <c r="U157">
        <v>333</v>
      </c>
      <c r="V157">
        <v>367</v>
      </c>
      <c r="W157">
        <v>5</v>
      </c>
      <c r="X157">
        <v>747899</v>
      </c>
      <c r="Y157" t="s">
        <v>660</v>
      </c>
      <c r="Z157" t="s">
        <v>47</v>
      </c>
    </row>
    <row r="158" spans="1:26" x14ac:dyDescent="0.2">
      <c r="A158" t="s">
        <v>619</v>
      </c>
      <c r="F158" s="1">
        <v>43101</v>
      </c>
      <c r="G158">
        <v>2018</v>
      </c>
      <c r="H158" t="s">
        <v>654</v>
      </c>
      <c r="I158" t="s">
        <v>5400</v>
      </c>
      <c r="J158" t="str">
        <f>VLOOKUP(I158, [2]Sheet3!$A$1:$B$391, 2, FALSE)</f>
        <v>5 </v>
      </c>
      <c r="K158" s="21">
        <v>5</v>
      </c>
      <c r="N158" t="s">
        <v>656</v>
      </c>
      <c r="O158" t="s">
        <v>630</v>
      </c>
      <c r="R158">
        <v>15243203</v>
      </c>
      <c r="S158">
        <v>107</v>
      </c>
      <c r="U158">
        <v>182</v>
      </c>
      <c r="V158">
        <v>202</v>
      </c>
      <c r="W158">
        <v>15</v>
      </c>
      <c r="X158">
        <v>747899</v>
      </c>
      <c r="Y158" t="s">
        <v>70</v>
      </c>
      <c r="Z158" t="s">
        <v>47</v>
      </c>
    </row>
    <row r="159" spans="1:26" x14ac:dyDescent="0.2">
      <c r="A159" t="s">
        <v>619</v>
      </c>
      <c r="F159" s="1">
        <v>44593</v>
      </c>
      <c r="G159">
        <v>2022</v>
      </c>
      <c r="H159" t="s">
        <v>675</v>
      </c>
      <c r="I159" t="s">
        <v>5635</v>
      </c>
      <c r="J159" t="str">
        <f>VLOOKUP(I159, [2]Sheet3!$A$1:$B$391, 2, FALSE)</f>
        <v>4 </v>
      </c>
      <c r="K159" s="21">
        <v>4</v>
      </c>
      <c r="N159" t="s">
        <v>677</v>
      </c>
      <c r="O159" t="s">
        <v>619</v>
      </c>
      <c r="R159">
        <v>26792237</v>
      </c>
      <c r="S159">
        <v>96</v>
      </c>
      <c r="U159">
        <v>101814</v>
      </c>
      <c r="W159">
        <v>4</v>
      </c>
      <c r="X159">
        <v>747899</v>
      </c>
      <c r="Y159" t="s">
        <v>70</v>
      </c>
      <c r="Z159" t="s">
        <v>47</v>
      </c>
    </row>
    <row r="160" spans="1:26" x14ac:dyDescent="0.2">
      <c r="A160" t="s">
        <v>619</v>
      </c>
      <c r="F160" s="1">
        <v>43800</v>
      </c>
      <c r="G160">
        <v>2019</v>
      </c>
      <c r="H160" t="s">
        <v>662</v>
      </c>
      <c r="I160" t="s">
        <v>5636</v>
      </c>
      <c r="J160" t="str">
        <f>VLOOKUP(I160, [2]Sheet3!$A$1:$B$391, 2, FALSE)</f>
        <v>5 </v>
      </c>
      <c r="K160" s="21">
        <v>5</v>
      </c>
      <c r="N160" t="s">
        <v>666</v>
      </c>
      <c r="O160" t="s">
        <v>665</v>
      </c>
      <c r="R160">
        <v>18853670</v>
      </c>
      <c r="S160">
        <v>32</v>
      </c>
      <c r="T160">
        <v>5</v>
      </c>
      <c r="U160">
        <v>579</v>
      </c>
      <c r="V160">
        <v>598</v>
      </c>
      <c r="W160">
        <v>10</v>
      </c>
      <c r="X160">
        <v>747899</v>
      </c>
      <c r="Y160" t="s">
        <v>53</v>
      </c>
      <c r="Z160" t="s">
        <v>47</v>
      </c>
    </row>
    <row r="161" spans="1:26" x14ac:dyDescent="0.2">
      <c r="A161" t="s">
        <v>619</v>
      </c>
      <c r="F161" s="1">
        <v>41153</v>
      </c>
      <c r="G161">
        <v>2012</v>
      </c>
      <c r="H161" t="s">
        <v>624</v>
      </c>
      <c r="I161" s="19" t="s">
        <v>6445</v>
      </c>
      <c r="J161" t="str">
        <f>VLOOKUP(I161, [2]Sheet3!$A$1:$B$391, 2, FALSE)</f>
        <v>5* </v>
      </c>
      <c r="K161" s="23" t="s">
        <v>6407</v>
      </c>
      <c r="N161" t="s">
        <v>626</v>
      </c>
      <c r="O161" t="s">
        <v>619</v>
      </c>
      <c r="R161">
        <v>10054587</v>
      </c>
      <c r="S161">
        <v>84</v>
      </c>
      <c r="T161">
        <v>1</v>
      </c>
      <c r="U161">
        <v>382</v>
      </c>
      <c r="V161">
        <v>392</v>
      </c>
      <c r="W161">
        <v>5</v>
      </c>
      <c r="X161">
        <v>747899</v>
      </c>
      <c r="Y161" t="s">
        <v>70</v>
      </c>
      <c r="Z161" t="s">
        <v>47</v>
      </c>
    </row>
    <row r="162" spans="1:26" x14ac:dyDescent="0.2">
      <c r="A162" t="s">
        <v>619</v>
      </c>
      <c r="F162" s="1">
        <v>41244</v>
      </c>
      <c r="G162">
        <v>2012</v>
      </c>
      <c r="H162" t="s">
        <v>620</v>
      </c>
      <c r="I162" t="s">
        <v>5801</v>
      </c>
      <c r="J162" t="str">
        <f>VLOOKUP(I162, [2]Sheet3!$A$1:$B$391, 2, FALSE)</f>
        <v>4 </v>
      </c>
      <c r="K162" s="21">
        <v>4</v>
      </c>
      <c r="N162" t="s">
        <v>623</v>
      </c>
      <c r="O162" t="s">
        <v>619</v>
      </c>
      <c r="R162">
        <v>10054586</v>
      </c>
      <c r="S162">
        <v>33</v>
      </c>
      <c r="T162">
        <v>6</v>
      </c>
      <c r="U162">
        <v>1070</v>
      </c>
      <c r="V162">
        <v>1083</v>
      </c>
      <c r="W162">
        <v>15</v>
      </c>
      <c r="X162">
        <v>747899</v>
      </c>
      <c r="Y162" t="s">
        <v>70</v>
      </c>
      <c r="Z162" t="s">
        <v>47</v>
      </c>
    </row>
    <row r="163" spans="1:26" x14ac:dyDescent="0.2">
      <c r="A163" t="s">
        <v>619</v>
      </c>
      <c r="F163" s="1">
        <v>42401</v>
      </c>
      <c r="G163">
        <v>2016</v>
      </c>
      <c r="H163" t="s">
        <v>631</v>
      </c>
      <c r="I163" t="s">
        <v>5801</v>
      </c>
      <c r="J163" t="str">
        <f>VLOOKUP(I163, [2]Sheet3!$A$1:$B$391, 2, FALSE)</f>
        <v>4 </v>
      </c>
      <c r="K163" s="21">
        <v>4</v>
      </c>
      <c r="N163" t="s">
        <v>634</v>
      </c>
      <c r="O163" t="s">
        <v>633</v>
      </c>
      <c r="R163">
        <v>11240992</v>
      </c>
      <c r="S163">
        <v>52</v>
      </c>
      <c r="U163">
        <v>71</v>
      </c>
      <c r="V163">
        <v>90</v>
      </c>
      <c r="W163">
        <v>25</v>
      </c>
      <c r="X163">
        <v>747899</v>
      </c>
      <c r="Y163" t="s">
        <v>70</v>
      </c>
      <c r="Z163" t="s">
        <v>47</v>
      </c>
    </row>
    <row r="164" spans="1:26" x14ac:dyDescent="0.2">
      <c r="A164" t="s">
        <v>619</v>
      </c>
      <c r="F164" s="1">
        <v>43101</v>
      </c>
      <c r="G164">
        <v>2018</v>
      </c>
      <c r="H164" t="s">
        <v>649</v>
      </c>
      <c r="I164" t="s">
        <v>5853</v>
      </c>
      <c r="J164" t="str">
        <f>VLOOKUP(I164, [2]Sheet3!$A$1:$B$391, 2, FALSE)</f>
        <v>5 </v>
      </c>
      <c r="K164" s="21">
        <v>5</v>
      </c>
      <c r="N164" t="s">
        <v>653</v>
      </c>
      <c r="O164" t="s">
        <v>652</v>
      </c>
      <c r="R164">
        <v>14920446</v>
      </c>
      <c r="S164">
        <v>52</v>
      </c>
      <c r="U164">
        <v>64</v>
      </c>
      <c r="V164">
        <v>89</v>
      </c>
      <c r="W164">
        <v>4</v>
      </c>
      <c r="X164">
        <v>747899</v>
      </c>
      <c r="Y164" t="s">
        <v>70</v>
      </c>
      <c r="Z164" t="s">
        <v>47</v>
      </c>
    </row>
    <row r="165" spans="1:26" x14ac:dyDescent="0.2">
      <c r="A165" t="s">
        <v>619</v>
      </c>
      <c r="F165" s="1">
        <v>45108</v>
      </c>
      <c r="G165">
        <v>2023</v>
      </c>
      <c r="H165" t="s">
        <v>671</v>
      </c>
      <c r="I165" t="s">
        <v>5989</v>
      </c>
      <c r="J165" s="16" t="e">
        <f>VLOOKUP(I165, [2]Sheet3!$A$1:$B$391, 2, FALSE)</f>
        <v>#N/A</v>
      </c>
      <c r="K165" s="22" t="e">
        <v>#N/A</v>
      </c>
      <c r="N165" t="s">
        <v>674</v>
      </c>
      <c r="O165" t="s">
        <v>648</v>
      </c>
      <c r="R165">
        <v>26792236</v>
      </c>
      <c r="S165">
        <v>22</v>
      </c>
      <c r="T165">
        <v>3</v>
      </c>
      <c r="U165">
        <v>331</v>
      </c>
      <c r="V165">
        <v>351</v>
      </c>
      <c r="W165">
        <v>2</v>
      </c>
      <c r="X165">
        <v>747899</v>
      </c>
      <c r="Y165" t="s">
        <v>208</v>
      </c>
      <c r="Z165" t="s">
        <v>47</v>
      </c>
    </row>
    <row r="166" spans="1:26" x14ac:dyDescent="0.2">
      <c r="A166" t="s">
        <v>619</v>
      </c>
      <c r="F166" s="1">
        <v>44958</v>
      </c>
      <c r="G166">
        <v>2023</v>
      </c>
      <c r="H166" t="s">
        <v>678</v>
      </c>
      <c r="I166" t="s">
        <v>6155</v>
      </c>
      <c r="J166" s="16" t="e">
        <f>VLOOKUP(I166, [2]Sheet3!$A$1:$B$391, 2, FALSE)</f>
        <v>#N/A</v>
      </c>
      <c r="K166" s="22" t="e">
        <v>#N/A</v>
      </c>
      <c r="N166" t="s">
        <v>683</v>
      </c>
      <c r="O166" t="s">
        <v>682</v>
      </c>
      <c r="R166">
        <v>29580836</v>
      </c>
      <c r="S166">
        <v>24</v>
      </c>
      <c r="T166">
        <v>1</v>
      </c>
      <c r="W166">
        <v>3</v>
      </c>
      <c r="X166">
        <v>747899</v>
      </c>
      <c r="Y166" t="s">
        <v>681</v>
      </c>
      <c r="Z166" t="s">
        <v>47</v>
      </c>
    </row>
    <row r="167" spans="1:26" x14ac:dyDescent="0.2">
      <c r="A167" t="s">
        <v>619</v>
      </c>
      <c r="F167" s="1">
        <v>43191</v>
      </c>
      <c r="G167">
        <v>2018</v>
      </c>
      <c r="H167" t="s">
        <v>643</v>
      </c>
      <c r="I167" t="s">
        <v>6219</v>
      </c>
      <c r="J167" s="16" t="e">
        <f>VLOOKUP(I167, [2]Sheet3!$A$1:$B$391, 2, FALSE)</f>
        <v>#N/A</v>
      </c>
      <c r="K167" s="22" t="e">
        <v>#N/A</v>
      </c>
      <c r="N167" t="s">
        <v>645</v>
      </c>
      <c r="O167" t="s">
        <v>648</v>
      </c>
      <c r="R167">
        <v>13879602</v>
      </c>
      <c r="S167">
        <v>19</v>
      </c>
      <c r="T167">
        <v>2</v>
      </c>
      <c r="U167">
        <v>195</v>
      </c>
      <c r="V167">
        <v>202</v>
      </c>
      <c r="W167">
        <v>14</v>
      </c>
      <c r="X167">
        <v>747899</v>
      </c>
      <c r="Y167" t="s">
        <v>646</v>
      </c>
      <c r="Z167" t="s">
        <v>47</v>
      </c>
    </row>
    <row r="168" spans="1:26" x14ac:dyDescent="0.2">
      <c r="A168" t="s">
        <v>619</v>
      </c>
      <c r="F168" s="1">
        <v>45566</v>
      </c>
      <c r="G168">
        <v>2024</v>
      </c>
      <c r="H168" t="s">
        <v>689</v>
      </c>
      <c r="I168" t="s">
        <v>6221</v>
      </c>
      <c r="J168" t="str">
        <f>VLOOKUP(I168, [2]Sheet3!$A$1:$B$391, 2, FALSE)</f>
        <v>5 </v>
      </c>
      <c r="K168" s="21">
        <v>5</v>
      </c>
      <c r="N168" t="s">
        <v>691</v>
      </c>
      <c r="O168" t="s">
        <v>692</v>
      </c>
      <c r="R168">
        <v>34217251</v>
      </c>
      <c r="S168">
        <v>201</v>
      </c>
      <c r="T168">
        <v>45659</v>
      </c>
      <c r="U168">
        <v>263</v>
      </c>
      <c r="V168">
        <v>285</v>
      </c>
      <c r="W168">
        <v>0</v>
      </c>
      <c r="X168">
        <v>747899</v>
      </c>
      <c r="Y168" t="s">
        <v>59</v>
      </c>
      <c r="Z168" t="s">
        <v>47</v>
      </c>
    </row>
    <row r="169" spans="1:26" x14ac:dyDescent="0.2">
      <c r="A169" t="s">
        <v>619</v>
      </c>
      <c r="F169" s="1">
        <v>44562</v>
      </c>
      <c r="G169">
        <v>2022</v>
      </c>
      <c r="H169" t="s">
        <v>667</v>
      </c>
      <c r="I169" t="s">
        <v>6382</v>
      </c>
      <c r="J169" s="16" t="e">
        <f>VLOOKUP(I169, [2]Sheet3!$A$1:$B$391, 2, FALSE)</f>
        <v>#N/A</v>
      </c>
      <c r="K169" s="22" t="e">
        <v>#N/A</v>
      </c>
      <c r="N169" t="s">
        <v>669</v>
      </c>
      <c r="O169" t="s">
        <v>638</v>
      </c>
      <c r="R169">
        <v>24294267</v>
      </c>
      <c r="S169">
        <v>43</v>
      </c>
      <c r="T169">
        <v>1</v>
      </c>
      <c r="U169">
        <v>1</v>
      </c>
      <c r="V169">
        <v>42</v>
      </c>
      <c r="W169">
        <v>8</v>
      </c>
      <c r="X169">
        <v>747899</v>
      </c>
      <c r="Y169" t="s">
        <v>670</v>
      </c>
      <c r="Z169" t="s">
        <v>47</v>
      </c>
    </row>
    <row r="170" spans="1:26" x14ac:dyDescent="0.2">
      <c r="A170" t="s">
        <v>619</v>
      </c>
      <c r="F170" s="1">
        <v>42461</v>
      </c>
      <c r="G170">
        <v>2016</v>
      </c>
      <c r="H170" t="s">
        <v>640</v>
      </c>
      <c r="I170" t="s">
        <v>6415</v>
      </c>
      <c r="J170" t="str">
        <f>VLOOKUP(I170, [2]Sheet3!$A$1:$B$391, 2, FALSE)</f>
        <v>4 </v>
      </c>
      <c r="K170" s="21">
        <v>4</v>
      </c>
      <c r="N170" t="s">
        <v>642</v>
      </c>
      <c r="O170" t="s">
        <v>619</v>
      </c>
      <c r="R170">
        <v>13523227</v>
      </c>
      <c r="S170">
        <v>80</v>
      </c>
      <c r="T170">
        <v>4</v>
      </c>
      <c r="U170">
        <v>523</v>
      </c>
      <c r="V170">
        <v>560</v>
      </c>
      <c r="W170">
        <v>6</v>
      </c>
      <c r="X170">
        <v>747899</v>
      </c>
      <c r="Y170" t="s">
        <v>135</v>
      </c>
      <c r="Z170" t="s">
        <v>47</v>
      </c>
    </row>
    <row r="171" spans="1:26" x14ac:dyDescent="0.2">
      <c r="A171" t="s">
        <v>701</v>
      </c>
      <c r="F171" s="1">
        <v>41760</v>
      </c>
      <c r="G171">
        <v>2014</v>
      </c>
      <c r="H171" t="s">
        <v>706</v>
      </c>
      <c r="I171" t="s">
        <v>5395</v>
      </c>
      <c r="J171" t="str">
        <f>VLOOKUP(I171, [2]Sheet3!$A$1:$B$391, 2, FALSE)</f>
        <v>5 </v>
      </c>
      <c r="K171" s="21">
        <v>5</v>
      </c>
      <c r="N171" t="s">
        <v>708</v>
      </c>
      <c r="O171" t="s">
        <v>709</v>
      </c>
      <c r="R171">
        <v>8508482</v>
      </c>
      <c r="S171">
        <v>49</v>
      </c>
      <c r="T171">
        <v>2</v>
      </c>
      <c r="U171">
        <v>231</v>
      </c>
      <c r="V171">
        <v>243</v>
      </c>
      <c r="W171">
        <v>11</v>
      </c>
      <c r="X171">
        <v>542690</v>
      </c>
      <c r="Y171" t="s">
        <v>53</v>
      </c>
      <c r="Z171" t="s">
        <v>47</v>
      </c>
    </row>
    <row r="172" spans="1:26" x14ac:dyDescent="0.2">
      <c r="A172" t="s">
        <v>701</v>
      </c>
      <c r="F172" s="1">
        <v>44348</v>
      </c>
      <c r="G172">
        <v>2021</v>
      </c>
      <c r="H172" t="s">
        <v>702</v>
      </c>
      <c r="I172" t="s">
        <v>5778</v>
      </c>
      <c r="J172" t="str">
        <f>VLOOKUP(I172, [2]Sheet3!$A$1:$B$391, 2, FALSE)</f>
        <v>5 </v>
      </c>
      <c r="K172" s="21">
        <v>5</v>
      </c>
      <c r="N172" t="s">
        <v>704</v>
      </c>
      <c r="O172" t="s">
        <v>705</v>
      </c>
      <c r="R172">
        <v>26550434</v>
      </c>
      <c r="S172">
        <v>68</v>
      </c>
      <c r="U172">
        <v>101924</v>
      </c>
      <c r="W172">
        <v>18</v>
      </c>
      <c r="X172">
        <v>542690</v>
      </c>
      <c r="Y172" t="s">
        <v>70</v>
      </c>
      <c r="Z172" t="s">
        <v>47</v>
      </c>
    </row>
    <row r="173" spans="1:26" x14ac:dyDescent="0.2">
      <c r="A173" t="s">
        <v>701</v>
      </c>
      <c r="F173" s="1">
        <v>44348</v>
      </c>
      <c r="G173">
        <v>2021</v>
      </c>
      <c r="H173" t="s">
        <v>220</v>
      </c>
      <c r="I173" t="s">
        <v>5829</v>
      </c>
      <c r="J173" t="str">
        <f>VLOOKUP(I173, [2]Sheet3!$A$1:$B$391, 2, FALSE)</f>
        <v>5* </v>
      </c>
      <c r="K173" s="23" t="s">
        <v>6407</v>
      </c>
      <c r="N173" t="s">
        <v>221</v>
      </c>
      <c r="O173" t="s">
        <v>222</v>
      </c>
      <c r="R173">
        <v>26550435</v>
      </c>
      <c r="S173">
        <v>140</v>
      </c>
      <c r="T173">
        <v>3</v>
      </c>
      <c r="U173">
        <v>916</v>
      </c>
      <c r="V173">
        <v>940</v>
      </c>
      <c r="W173">
        <v>8</v>
      </c>
      <c r="X173">
        <v>542690</v>
      </c>
      <c r="Y173" t="s">
        <v>70</v>
      </c>
      <c r="Z173" t="s">
        <v>47</v>
      </c>
    </row>
    <row r="174" spans="1:26" x14ac:dyDescent="0.2">
      <c r="A174" t="s">
        <v>716</v>
      </c>
      <c r="F174" s="1">
        <v>45658</v>
      </c>
      <c r="G174">
        <v>2025</v>
      </c>
      <c r="H174" t="s">
        <v>717</v>
      </c>
      <c r="I174" s="19" t="s">
        <v>6406</v>
      </c>
      <c r="J174" t="str">
        <f>VLOOKUP(I174, [2]Sheet3!$A$1:$B$391, 2, FALSE)</f>
        <v>5* </v>
      </c>
      <c r="K174" s="23" t="s">
        <v>6407</v>
      </c>
      <c r="N174" t="s">
        <v>719</v>
      </c>
      <c r="O174" t="s">
        <v>716</v>
      </c>
      <c r="R174">
        <v>36688762</v>
      </c>
      <c r="S174">
        <v>38</v>
      </c>
      <c r="T174">
        <v>1</v>
      </c>
      <c r="U174">
        <v>235</v>
      </c>
      <c r="V174">
        <v>293</v>
      </c>
      <c r="W174">
        <v>0</v>
      </c>
      <c r="X174">
        <v>2098145</v>
      </c>
      <c r="Y174" t="s">
        <v>99</v>
      </c>
      <c r="Z174" t="s">
        <v>47</v>
      </c>
    </row>
    <row r="175" spans="1:26" x14ac:dyDescent="0.2">
      <c r="A175" t="s">
        <v>728</v>
      </c>
      <c r="F175" s="1">
        <v>42370</v>
      </c>
      <c r="G175">
        <v>2016</v>
      </c>
      <c r="H175" t="s">
        <v>733</v>
      </c>
      <c r="I175" t="s">
        <v>5144</v>
      </c>
      <c r="J175" s="16" t="e">
        <f>VLOOKUP(I175, [2]Sheet3!$A$1:$B$391, 2, FALSE)</f>
        <v>#N/A</v>
      </c>
      <c r="K175" s="22" t="e">
        <v>#N/A</v>
      </c>
      <c r="N175" t="s">
        <v>736</v>
      </c>
      <c r="O175" t="s">
        <v>728</v>
      </c>
      <c r="R175">
        <v>20427365</v>
      </c>
      <c r="S175">
        <v>2</v>
      </c>
      <c r="U175">
        <v>1</v>
      </c>
      <c r="V175">
        <v>18</v>
      </c>
      <c r="W175">
        <v>1</v>
      </c>
      <c r="X175">
        <v>1051919</v>
      </c>
      <c r="Y175" t="s">
        <v>156</v>
      </c>
      <c r="Z175" t="s">
        <v>47</v>
      </c>
    </row>
    <row r="176" spans="1:26" x14ac:dyDescent="0.2">
      <c r="A176" t="s">
        <v>728</v>
      </c>
      <c r="F176" s="1">
        <v>44867</v>
      </c>
      <c r="G176">
        <v>2022</v>
      </c>
      <c r="H176" t="s">
        <v>742</v>
      </c>
      <c r="I176" t="s">
        <v>5366</v>
      </c>
      <c r="J176" t="str">
        <f>VLOOKUP(I176, [2]Sheet3!$A$1:$B$391, 2, FALSE)</f>
        <v>5 </v>
      </c>
      <c r="K176" s="21">
        <v>5</v>
      </c>
      <c r="N176" t="s">
        <v>744</v>
      </c>
      <c r="O176" t="s">
        <v>728</v>
      </c>
      <c r="R176">
        <v>27226301</v>
      </c>
      <c r="S176">
        <v>31</v>
      </c>
      <c r="T176">
        <v>6</v>
      </c>
      <c r="U176">
        <v>653</v>
      </c>
      <c r="V176">
        <v>661</v>
      </c>
      <c r="W176">
        <v>15</v>
      </c>
      <c r="X176">
        <v>1051919</v>
      </c>
      <c r="Y176" t="s">
        <v>172</v>
      </c>
      <c r="Z176" t="s">
        <v>47</v>
      </c>
    </row>
    <row r="177" spans="1:26" x14ac:dyDescent="0.2">
      <c r="A177" t="s">
        <v>728</v>
      </c>
      <c r="F177" s="1">
        <v>44531</v>
      </c>
      <c r="G177">
        <v>2021</v>
      </c>
      <c r="H177" t="s">
        <v>746</v>
      </c>
      <c r="I177" t="s">
        <v>749</v>
      </c>
      <c r="J177" t="str">
        <f>VLOOKUP(I177, [2]Sheet3!$A$1:$B$391, 2, FALSE)</f>
        <v>5* </v>
      </c>
      <c r="K177" s="23" t="s">
        <v>6407</v>
      </c>
      <c r="N177" t="s">
        <v>748</v>
      </c>
      <c r="O177" t="s">
        <v>750</v>
      </c>
      <c r="R177">
        <v>28004722</v>
      </c>
      <c r="S177">
        <v>45</v>
      </c>
      <c r="T177">
        <v>4</v>
      </c>
      <c r="U177">
        <v>2175</v>
      </c>
      <c r="V177">
        <v>2192</v>
      </c>
      <c r="W177">
        <v>15</v>
      </c>
      <c r="X177">
        <v>1051919</v>
      </c>
      <c r="Y177" t="s">
        <v>749</v>
      </c>
      <c r="Z177" t="s">
        <v>47</v>
      </c>
    </row>
    <row r="178" spans="1:26" x14ac:dyDescent="0.2">
      <c r="A178" t="s">
        <v>728</v>
      </c>
      <c r="F178" s="1">
        <v>45352</v>
      </c>
      <c r="G178">
        <v>2024</v>
      </c>
      <c r="H178" t="s">
        <v>751</v>
      </c>
      <c r="I178" t="s">
        <v>749</v>
      </c>
      <c r="J178" t="str">
        <f>VLOOKUP(I178, [2]Sheet3!$A$1:$B$391, 2, FALSE)</f>
        <v>5* </v>
      </c>
      <c r="K178" s="23" t="s">
        <v>6407</v>
      </c>
      <c r="N178" t="s">
        <v>752</v>
      </c>
      <c r="O178" t="s">
        <v>753</v>
      </c>
      <c r="R178">
        <v>34574418</v>
      </c>
      <c r="S178">
        <v>48</v>
      </c>
      <c r="T178">
        <v>1</v>
      </c>
      <c r="U178">
        <v>409</v>
      </c>
      <c r="V178">
        <v>426</v>
      </c>
      <c r="W178">
        <v>2</v>
      </c>
      <c r="X178">
        <v>1051919</v>
      </c>
      <c r="Y178" t="s">
        <v>749</v>
      </c>
      <c r="Z178" t="s">
        <v>47</v>
      </c>
    </row>
    <row r="179" spans="1:26" x14ac:dyDescent="0.2">
      <c r="A179" t="s">
        <v>728</v>
      </c>
      <c r="F179" s="1">
        <v>45717</v>
      </c>
      <c r="G179">
        <v>2025</v>
      </c>
      <c r="H179" t="s">
        <v>759</v>
      </c>
      <c r="I179" t="s">
        <v>6402</v>
      </c>
      <c r="J179" t="str">
        <f>VLOOKUP(I179, [2]Sheet3!$A$1:$B$391, 2, FALSE)</f>
        <v>5 </v>
      </c>
      <c r="K179" s="21">
        <v>5</v>
      </c>
      <c r="N179" t="s">
        <v>761</v>
      </c>
      <c r="O179" t="s">
        <v>762</v>
      </c>
      <c r="R179">
        <v>36045471</v>
      </c>
      <c r="S179">
        <v>34</v>
      </c>
      <c r="T179">
        <v>1</v>
      </c>
      <c r="U179">
        <v>101875</v>
      </c>
      <c r="W179">
        <v>0</v>
      </c>
      <c r="X179">
        <v>1051919</v>
      </c>
      <c r="Y179" t="s">
        <v>70</v>
      </c>
      <c r="Z179" t="s">
        <v>47</v>
      </c>
    </row>
    <row r="180" spans="1:26" x14ac:dyDescent="0.2">
      <c r="A180" t="s">
        <v>767</v>
      </c>
      <c r="F180" s="1">
        <v>45313</v>
      </c>
      <c r="G180">
        <v>2024</v>
      </c>
      <c r="H180" t="s">
        <v>860</v>
      </c>
      <c r="I180" t="s">
        <v>5153</v>
      </c>
      <c r="J180" t="str">
        <f>VLOOKUP(I180, [2]Sheet3!$A$1:$B$391, 2, FALSE)</f>
        <v>5 </v>
      </c>
      <c r="K180" s="21">
        <v>5</v>
      </c>
      <c r="N180" t="s">
        <v>862</v>
      </c>
      <c r="O180" t="s">
        <v>783</v>
      </c>
      <c r="R180">
        <v>32417246</v>
      </c>
      <c r="S180">
        <v>11</v>
      </c>
      <c r="T180">
        <v>1</v>
      </c>
      <c r="U180">
        <v>139</v>
      </c>
      <c r="V180">
        <v>164</v>
      </c>
      <c r="W180">
        <v>2</v>
      </c>
      <c r="X180">
        <v>21121</v>
      </c>
      <c r="Y180" t="s">
        <v>863</v>
      </c>
      <c r="Z180" t="s">
        <v>47</v>
      </c>
    </row>
    <row r="181" spans="1:26" x14ac:dyDescent="0.2">
      <c r="A181" t="s">
        <v>767</v>
      </c>
      <c r="F181" s="1">
        <v>39814</v>
      </c>
      <c r="G181">
        <v>2009</v>
      </c>
      <c r="H181" t="s">
        <v>771</v>
      </c>
      <c r="I181" s="17" t="s">
        <v>6440</v>
      </c>
      <c r="J181" t="str">
        <f>VLOOKUP(I181, [2]Sheet3!$A$1:$B$391, 2, FALSE)</f>
        <v>5 </v>
      </c>
      <c r="K181" s="21">
        <v>5</v>
      </c>
      <c r="N181" t="s">
        <v>773</v>
      </c>
      <c r="O181" t="s">
        <v>767</v>
      </c>
      <c r="R181">
        <v>207273</v>
      </c>
      <c r="S181">
        <v>33</v>
      </c>
      <c r="T181">
        <v>1</v>
      </c>
      <c r="U181">
        <v>47</v>
      </c>
      <c r="V181">
        <v>69</v>
      </c>
      <c r="W181">
        <v>285</v>
      </c>
      <c r="X181">
        <v>21121</v>
      </c>
      <c r="Y181" t="s">
        <v>46</v>
      </c>
      <c r="Z181" t="s">
        <v>47</v>
      </c>
    </row>
    <row r="182" spans="1:26" x14ac:dyDescent="0.2">
      <c r="A182" t="s">
        <v>767</v>
      </c>
      <c r="F182" s="1">
        <v>43360</v>
      </c>
      <c r="G182">
        <v>2018</v>
      </c>
      <c r="H182" t="s">
        <v>825</v>
      </c>
      <c r="I182" t="s">
        <v>5382</v>
      </c>
      <c r="J182" t="str">
        <f>VLOOKUP(I182, [2]Sheet3!$A$1:$B$391, 2, FALSE)</f>
        <v>4 </v>
      </c>
      <c r="K182" s="21">
        <v>4</v>
      </c>
      <c r="N182" t="s">
        <v>827</v>
      </c>
      <c r="O182" t="s">
        <v>820</v>
      </c>
      <c r="R182">
        <v>17226954</v>
      </c>
      <c r="U182">
        <v>1</v>
      </c>
      <c r="V182">
        <v>12</v>
      </c>
      <c r="W182">
        <v>7</v>
      </c>
      <c r="X182">
        <v>21121</v>
      </c>
      <c r="Y182" t="s">
        <v>172</v>
      </c>
      <c r="Z182" t="s">
        <v>47</v>
      </c>
    </row>
    <row r="183" spans="1:26" x14ac:dyDescent="0.2">
      <c r="A183" t="s">
        <v>767</v>
      </c>
      <c r="F183" s="1">
        <v>41244</v>
      </c>
      <c r="G183">
        <v>2012</v>
      </c>
      <c r="H183" t="s">
        <v>795</v>
      </c>
      <c r="I183" t="s">
        <v>5406</v>
      </c>
      <c r="J183" t="str">
        <f>VLOOKUP(I183, [2]Sheet3!$A$1:$B$391, 2, FALSE)</f>
        <v>5 </v>
      </c>
      <c r="K183" s="21">
        <v>5</v>
      </c>
      <c r="N183" t="s">
        <v>797</v>
      </c>
      <c r="O183" t="s">
        <v>798</v>
      </c>
      <c r="R183">
        <v>6671401</v>
      </c>
      <c r="S183">
        <v>37</v>
      </c>
      <c r="T183">
        <v>6</v>
      </c>
      <c r="U183">
        <v>752</v>
      </c>
      <c r="V183">
        <v>784</v>
      </c>
      <c r="W183">
        <v>77</v>
      </c>
      <c r="X183">
        <v>21121</v>
      </c>
      <c r="Y183" t="s">
        <v>46</v>
      </c>
      <c r="Z183" t="s">
        <v>47</v>
      </c>
    </row>
    <row r="184" spans="1:26" x14ac:dyDescent="0.2">
      <c r="A184" t="s">
        <v>767</v>
      </c>
      <c r="F184" s="1">
        <v>45139</v>
      </c>
      <c r="G184">
        <v>2023</v>
      </c>
      <c r="H184" t="s">
        <v>850</v>
      </c>
      <c r="I184" t="s">
        <v>5651</v>
      </c>
      <c r="J184" t="str">
        <f>VLOOKUP(I184, [2]Sheet3!$A$1:$B$391, 2, FALSE)</f>
        <v>5 </v>
      </c>
      <c r="K184" s="21">
        <v>5</v>
      </c>
      <c r="N184" t="s">
        <v>852</v>
      </c>
      <c r="O184" t="s">
        <v>846</v>
      </c>
      <c r="R184">
        <v>28719368</v>
      </c>
      <c r="S184">
        <v>38</v>
      </c>
      <c r="T184">
        <v>4</v>
      </c>
      <c r="U184">
        <v>925</v>
      </c>
      <c r="V184">
        <v>939</v>
      </c>
      <c r="W184">
        <v>3</v>
      </c>
      <c r="X184">
        <v>21121</v>
      </c>
      <c r="Y184" t="s">
        <v>59</v>
      </c>
      <c r="Z184" t="s">
        <v>47</v>
      </c>
    </row>
    <row r="185" spans="1:26" x14ac:dyDescent="0.2">
      <c r="A185" t="s">
        <v>767</v>
      </c>
      <c r="F185" s="1">
        <v>41395</v>
      </c>
      <c r="G185">
        <v>2013</v>
      </c>
      <c r="H185" t="s">
        <v>799</v>
      </c>
      <c r="I185" t="s">
        <v>6449</v>
      </c>
      <c r="J185" t="str">
        <f>VLOOKUP(I185, [2]Sheet3!$A$1:$B$391, 2, FALSE)</f>
        <v>4 </v>
      </c>
      <c r="K185" s="21">
        <v>4</v>
      </c>
      <c r="N185" t="s">
        <v>801</v>
      </c>
      <c r="O185" t="s">
        <v>802</v>
      </c>
      <c r="R185">
        <v>6671402</v>
      </c>
      <c r="S185">
        <v>20</v>
      </c>
      <c r="T185">
        <v>2</v>
      </c>
      <c r="U185">
        <v>242</v>
      </c>
      <c r="V185">
        <v>251</v>
      </c>
      <c r="W185">
        <v>16</v>
      </c>
      <c r="X185">
        <v>21121</v>
      </c>
      <c r="Y185" t="s">
        <v>46</v>
      </c>
      <c r="Z185" t="s">
        <v>47</v>
      </c>
    </row>
    <row r="186" spans="1:26" x14ac:dyDescent="0.2">
      <c r="A186" t="s">
        <v>767</v>
      </c>
      <c r="F186" s="1">
        <v>45694</v>
      </c>
      <c r="G186">
        <v>2025</v>
      </c>
      <c r="H186" t="s">
        <v>867</v>
      </c>
      <c r="I186" t="s">
        <v>6449</v>
      </c>
      <c r="J186" t="str">
        <f>VLOOKUP(I186, [2]Sheet3!$A$1:$B$391, 2, FALSE)</f>
        <v>4 </v>
      </c>
      <c r="K186" s="21">
        <v>4</v>
      </c>
      <c r="N186" t="s">
        <v>868</v>
      </c>
      <c r="O186" t="s">
        <v>783</v>
      </c>
      <c r="R186">
        <v>36871571</v>
      </c>
      <c r="W186">
        <v>0</v>
      </c>
      <c r="X186">
        <v>21121</v>
      </c>
      <c r="Y186" t="s">
        <v>46</v>
      </c>
      <c r="Z186" t="s">
        <v>47</v>
      </c>
    </row>
    <row r="187" spans="1:26" x14ac:dyDescent="0.2">
      <c r="A187" t="s">
        <v>767</v>
      </c>
      <c r="F187" s="1">
        <v>42736</v>
      </c>
      <c r="G187">
        <v>2017</v>
      </c>
      <c r="H187" t="s">
        <v>815</v>
      </c>
      <c r="I187" t="s">
        <v>5914</v>
      </c>
      <c r="J187" t="str">
        <f>VLOOKUP(I187, [2]Sheet3!$A$1:$B$391, 2, FALSE)</f>
        <v>5* </v>
      </c>
      <c r="K187" s="23" t="s">
        <v>6407</v>
      </c>
      <c r="N187" t="s">
        <v>816</v>
      </c>
      <c r="O187" t="s">
        <v>817</v>
      </c>
      <c r="R187">
        <v>12633096</v>
      </c>
      <c r="S187">
        <v>43</v>
      </c>
      <c r="T187">
        <v>1</v>
      </c>
      <c r="U187">
        <v>170</v>
      </c>
      <c r="V187">
        <v>199</v>
      </c>
      <c r="W187">
        <v>136</v>
      </c>
      <c r="X187">
        <v>21121</v>
      </c>
      <c r="Y187" t="s">
        <v>46</v>
      </c>
      <c r="Z187" t="s">
        <v>47</v>
      </c>
    </row>
    <row r="188" spans="1:26" x14ac:dyDescent="0.2">
      <c r="A188" t="s">
        <v>767</v>
      </c>
      <c r="F188" s="1">
        <v>45597</v>
      </c>
      <c r="G188">
        <v>2024</v>
      </c>
      <c r="H188" t="s">
        <v>864</v>
      </c>
      <c r="I188" s="17" t="s">
        <v>6450</v>
      </c>
      <c r="J188">
        <f>VLOOKUP(I188, [2]Sheet3!$A$1:$B$391, 2, FALSE)</f>
        <v>4</v>
      </c>
      <c r="K188" s="21">
        <v>4</v>
      </c>
      <c r="N188" t="s">
        <v>866</v>
      </c>
      <c r="O188" t="s">
        <v>859</v>
      </c>
      <c r="R188">
        <v>35898834</v>
      </c>
      <c r="S188">
        <v>30</v>
      </c>
      <c r="T188">
        <v>6</v>
      </c>
      <c r="U188">
        <v>1642</v>
      </c>
      <c r="V188">
        <v>1668</v>
      </c>
      <c r="W188">
        <v>0</v>
      </c>
      <c r="X188">
        <v>21121</v>
      </c>
      <c r="Y188" t="s">
        <v>208</v>
      </c>
      <c r="Z188" t="s">
        <v>47</v>
      </c>
    </row>
    <row r="189" spans="1:26" x14ac:dyDescent="0.2">
      <c r="A189" t="s">
        <v>767</v>
      </c>
      <c r="F189" s="1">
        <v>43617</v>
      </c>
      <c r="G189">
        <v>2019</v>
      </c>
      <c r="H189" t="s">
        <v>829</v>
      </c>
      <c r="I189" t="s">
        <v>5986</v>
      </c>
      <c r="J189" t="str">
        <f>VLOOKUP(I189, [2]Sheet3!$A$1:$B$391, 2, FALSE)</f>
        <v>5 </v>
      </c>
      <c r="K189" s="21">
        <v>5</v>
      </c>
      <c r="N189" t="s">
        <v>831</v>
      </c>
      <c r="O189" t="s">
        <v>832</v>
      </c>
      <c r="R189">
        <v>17578488</v>
      </c>
      <c r="S189">
        <v>40</v>
      </c>
      <c r="T189">
        <v>5</v>
      </c>
      <c r="U189">
        <v>554</v>
      </c>
      <c r="V189">
        <v>569</v>
      </c>
      <c r="W189">
        <v>22</v>
      </c>
      <c r="X189">
        <v>21121</v>
      </c>
      <c r="Y189" t="s">
        <v>53</v>
      </c>
      <c r="Z189" t="s">
        <v>47</v>
      </c>
    </row>
    <row r="190" spans="1:26" x14ac:dyDescent="0.2">
      <c r="A190" t="s">
        <v>767</v>
      </c>
      <c r="F190" s="1">
        <v>45323</v>
      </c>
      <c r="G190">
        <v>2024</v>
      </c>
      <c r="H190" t="s">
        <v>857</v>
      </c>
      <c r="I190" t="s">
        <v>5986</v>
      </c>
      <c r="J190" t="str">
        <f>VLOOKUP(I190, [2]Sheet3!$A$1:$B$391, 2, FALSE)</f>
        <v>5 </v>
      </c>
      <c r="K190" s="21">
        <v>5</v>
      </c>
      <c r="N190" t="s">
        <v>858</v>
      </c>
      <c r="O190" t="s">
        <v>859</v>
      </c>
      <c r="R190">
        <v>31915514</v>
      </c>
      <c r="S190">
        <v>45</v>
      </c>
      <c r="T190">
        <v>2</v>
      </c>
      <c r="U190">
        <v>234</v>
      </c>
      <c r="V190">
        <v>251</v>
      </c>
      <c r="W190">
        <v>4</v>
      </c>
      <c r="X190">
        <v>21121</v>
      </c>
      <c r="Y190" t="s">
        <v>53</v>
      </c>
      <c r="Z190" t="s">
        <v>47</v>
      </c>
    </row>
    <row r="191" spans="1:26" x14ac:dyDescent="0.2">
      <c r="A191" t="s">
        <v>767</v>
      </c>
      <c r="F191" s="1">
        <v>43910</v>
      </c>
      <c r="G191">
        <v>2020</v>
      </c>
      <c r="H191" t="s">
        <v>835</v>
      </c>
      <c r="I191" t="s">
        <v>6049</v>
      </c>
      <c r="J191" s="16" t="e">
        <f>VLOOKUP(I191, [2]Sheet3!$A$1:$B$391, 2, FALSE)</f>
        <v>#N/A</v>
      </c>
      <c r="K191" s="22" t="e">
        <v>#N/A</v>
      </c>
      <c r="N191" t="s">
        <v>840</v>
      </c>
      <c r="O191" t="s">
        <v>839</v>
      </c>
      <c r="R191">
        <v>20600792</v>
      </c>
      <c r="S191">
        <v>13</v>
      </c>
      <c r="T191">
        <v>2</v>
      </c>
      <c r="U191">
        <v>221</v>
      </c>
      <c r="V191">
        <v>240</v>
      </c>
      <c r="W191">
        <v>8</v>
      </c>
      <c r="X191">
        <v>21121</v>
      </c>
      <c r="Y191" t="s">
        <v>125</v>
      </c>
      <c r="Z191" t="s">
        <v>47</v>
      </c>
    </row>
    <row r="192" spans="1:26" x14ac:dyDescent="0.2">
      <c r="A192" t="s">
        <v>767</v>
      </c>
      <c r="F192" s="1">
        <v>42583</v>
      </c>
      <c r="G192">
        <v>2016</v>
      </c>
      <c r="H192" t="s">
        <v>811</v>
      </c>
      <c r="I192" t="s">
        <v>6088</v>
      </c>
      <c r="J192">
        <f>VLOOKUP(I192, [2]Sheet3!$A$1:$B$391, 2, FALSE)</f>
        <v>4</v>
      </c>
      <c r="K192" s="21">
        <v>4</v>
      </c>
      <c r="N192" t="s">
        <v>813</v>
      </c>
      <c r="O192" t="s">
        <v>814</v>
      </c>
      <c r="R192">
        <v>12341691</v>
      </c>
      <c r="S192">
        <v>37</v>
      </c>
      <c r="T192">
        <v>6</v>
      </c>
      <c r="U192">
        <v>750</v>
      </c>
      <c r="V192">
        <v>773</v>
      </c>
      <c r="W192">
        <v>11</v>
      </c>
      <c r="X192">
        <v>21121</v>
      </c>
      <c r="Y192" t="s">
        <v>125</v>
      </c>
      <c r="Z192" t="s">
        <v>47</v>
      </c>
    </row>
    <row r="193" spans="1:26" x14ac:dyDescent="0.2">
      <c r="A193" t="s">
        <v>767</v>
      </c>
      <c r="F193" s="1">
        <v>38322</v>
      </c>
      <c r="G193">
        <v>2004</v>
      </c>
      <c r="H193" t="s">
        <v>768</v>
      </c>
      <c r="I193" s="17" t="s">
        <v>6454</v>
      </c>
      <c r="J193" t="str">
        <f>VLOOKUP(I193, [2]Sheet3!$A$1:$B$391, 2, FALSE)</f>
        <v>5 </v>
      </c>
      <c r="K193" s="21">
        <v>5</v>
      </c>
      <c r="N193" t="s">
        <v>769</v>
      </c>
      <c r="O193" t="s">
        <v>770</v>
      </c>
      <c r="R193">
        <v>207272</v>
      </c>
      <c r="S193">
        <v>15</v>
      </c>
      <c r="T193">
        <v>6</v>
      </c>
      <c r="U193">
        <v>771</v>
      </c>
      <c r="V193">
        <v>799</v>
      </c>
      <c r="W193">
        <v>233</v>
      </c>
      <c r="X193">
        <v>21121</v>
      </c>
      <c r="Y193" t="s">
        <v>70</v>
      </c>
      <c r="Z193" t="s">
        <v>47</v>
      </c>
    </row>
    <row r="194" spans="1:26" x14ac:dyDescent="0.2">
      <c r="A194" t="s">
        <v>767</v>
      </c>
      <c r="F194" s="1">
        <v>39965</v>
      </c>
      <c r="G194">
        <v>2009</v>
      </c>
      <c r="H194" t="s">
        <v>778</v>
      </c>
      <c r="I194" s="17" t="s">
        <v>6454</v>
      </c>
      <c r="J194" t="str">
        <f>VLOOKUP(I194, [2]Sheet3!$A$1:$B$391, 2, FALSE)</f>
        <v>5 </v>
      </c>
      <c r="K194" s="21">
        <v>5</v>
      </c>
      <c r="N194" t="s">
        <v>779</v>
      </c>
      <c r="O194" t="s">
        <v>780</v>
      </c>
      <c r="R194">
        <v>207275</v>
      </c>
      <c r="S194">
        <v>20</v>
      </c>
      <c r="T194">
        <v>3</v>
      </c>
      <c r="U194">
        <v>452</v>
      </c>
      <c r="V194">
        <v>465</v>
      </c>
      <c r="W194">
        <v>161</v>
      </c>
      <c r="X194">
        <v>21121</v>
      </c>
      <c r="Y194" t="s">
        <v>70</v>
      </c>
      <c r="Z194" t="s">
        <v>47</v>
      </c>
    </row>
    <row r="195" spans="1:26" x14ac:dyDescent="0.2">
      <c r="A195" t="s">
        <v>767</v>
      </c>
      <c r="F195" s="1">
        <v>40026</v>
      </c>
      <c r="G195">
        <v>2009</v>
      </c>
      <c r="H195" t="s">
        <v>781</v>
      </c>
      <c r="I195" s="17" t="s">
        <v>6454</v>
      </c>
      <c r="J195" t="str">
        <f>VLOOKUP(I195, [2]Sheet3!$A$1:$B$391, 2, FALSE)</f>
        <v>5 </v>
      </c>
      <c r="K195" s="21">
        <v>5</v>
      </c>
      <c r="N195" t="s">
        <v>782</v>
      </c>
      <c r="O195" t="s">
        <v>783</v>
      </c>
      <c r="R195">
        <v>207276</v>
      </c>
      <c r="S195">
        <v>20</v>
      </c>
      <c r="T195">
        <v>4</v>
      </c>
      <c r="U195">
        <v>493</v>
      </c>
      <c r="V195">
        <v>500</v>
      </c>
      <c r="W195">
        <v>6</v>
      </c>
      <c r="X195">
        <v>21121</v>
      </c>
      <c r="Y195" t="s">
        <v>70</v>
      </c>
      <c r="Z195" t="s">
        <v>47</v>
      </c>
    </row>
    <row r="196" spans="1:26" x14ac:dyDescent="0.2">
      <c r="A196" t="s">
        <v>767</v>
      </c>
      <c r="F196" s="1">
        <v>40087</v>
      </c>
      <c r="G196">
        <v>2009</v>
      </c>
      <c r="H196" t="s">
        <v>784</v>
      </c>
      <c r="I196" s="17" t="s">
        <v>6454</v>
      </c>
      <c r="J196" t="str">
        <f>VLOOKUP(I196, [2]Sheet3!$A$1:$B$391, 2, FALSE)</f>
        <v>5 </v>
      </c>
      <c r="K196" s="21">
        <v>5</v>
      </c>
      <c r="N196" t="s">
        <v>785</v>
      </c>
      <c r="O196" t="s">
        <v>767</v>
      </c>
      <c r="R196">
        <v>207277</v>
      </c>
      <c r="S196">
        <v>20</v>
      </c>
      <c r="T196">
        <v>5</v>
      </c>
      <c r="U196">
        <v>725</v>
      </c>
      <c r="V196">
        <v>736</v>
      </c>
      <c r="W196">
        <v>22</v>
      </c>
      <c r="X196">
        <v>21121</v>
      </c>
      <c r="Y196" t="s">
        <v>70</v>
      </c>
      <c r="Z196" t="s">
        <v>47</v>
      </c>
    </row>
    <row r="197" spans="1:26" x14ac:dyDescent="0.2">
      <c r="A197" t="s">
        <v>767</v>
      </c>
      <c r="F197" s="1">
        <v>40878</v>
      </c>
      <c r="G197">
        <v>2011</v>
      </c>
      <c r="H197" t="s">
        <v>792</v>
      </c>
      <c r="I197" s="17" t="s">
        <v>6454</v>
      </c>
      <c r="J197" t="str">
        <f>VLOOKUP(I197, [2]Sheet3!$A$1:$B$391, 2, FALSE)</f>
        <v>5 </v>
      </c>
      <c r="K197" s="21">
        <v>5</v>
      </c>
      <c r="N197" t="s">
        <v>793</v>
      </c>
      <c r="O197" t="s">
        <v>794</v>
      </c>
      <c r="R197">
        <v>4938768</v>
      </c>
      <c r="S197">
        <v>22</v>
      </c>
      <c r="T197">
        <v>6</v>
      </c>
      <c r="U197">
        <v>1120</v>
      </c>
      <c r="V197">
        <v>1145</v>
      </c>
      <c r="W197">
        <v>731</v>
      </c>
      <c r="X197">
        <v>21121</v>
      </c>
      <c r="Y197" t="s">
        <v>70</v>
      </c>
      <c r="Z197" t="s">
        <v>47</v>
      </c>
    </row>
    <row r="198" spans="1:26" x14ac:dyDescent="0.2">
      <c r="A198" t="s">
        <v>767</v>
      </c>
      <c r="F198" s="1">
        <v>43862</v>
      </c>
      <c r="G198">
        <v>2020</v>
      </c>
      <c r="H198" t="s">
        <v>833</v>
      </c>
      <c r="I198" s="17" t="s">
        <v>6454</v>
      </c>
      <c r="J198" t="str">
        <f>VLOOKUP(I198, [2]Sheet3!$A$1:$B$391, 2, FALSE)</f>
        <v>5 </v>
      </c>
      <c r="K198" s="21">
        <v>5</v>
      </c>
      <c r="N198" t="s">
        <v>834</v>
      </c>
      <c r="O198" t="s">
        <v>783</v>
      </c>
      <c r="R198">
        <v>20290206</v>
      </c>
      <c r="U198">
        <v>101379</v>
      </c>
      <c r="W198">
        <v>54</v>
      </c>
      <c r="X198">
        <v>21121</v>
      </c>
      <c r="Y198" t="s">
        <v>70</v>
      </c>
      <c r="Z198" t="s">
        <v>47</v>
      </c>
    </row>
    <row r="199" spans="1:26" x14ac:dyDescent="0.2">
      <c r="A199" t="s">
        <v>767</v>
      </c>
      <c r="F199" s="1">
        <v>40513</v>
      </c>
      <c r="G199">
        <v>2010</v>
      </c>
      <c r="H199" t="s">
        <v>869</v>
      </c>
      <c r="I199" s="17" t="s">
        <v>6454</v>
      </c>
      <c r="J199" t="str">
        <f>VLOOKUP(I199, [2]Sheet3!$A$1:$B$391, 2, FALSE)</f>
        <v>5 </v>
      </c>
      <c r="K199" s="21">
        <v>5</v>
      </c>
      <c r="N199" t="s">
        <v>870</v>
      </c>
      <c r="O199" t="s">
        <v>871</v>
      </c>
      <c r="R199">
        <v>207280</v>
      </c>
      <c r="S199">
        <v>21</v>
      </c>
      <c r="T199">
        <v>6</v>
      </c>
      <c r="U199">
        <v>922</v>
      </c>
      <c r="V199">
        <v>958</v>
      </c>
      <c r="W199">
        <v>189</v>
      </c>
      <c r="X199">
        <v>21121</v>
      </c>
      <c r="Y199" t="s">
        <v>70</v>
      </c>
      <c r="Z199" t="s">
        <v>47</v>
      </c>
    </row>
    <row r="200" spans="1:26" x14ac:dyDescent="0.2">
      <c r="A200" t="s">
        <v>767</v>
      </c>
      <c r="F200" s="1">
        <v>38930</v>
      </c>
      <c r="G200">
        <v>2006</v>
      </c>
      <c r="H200" t="s">
        <v>872</v>
      </c>
      <c r="I200" s="17" t="s">
        <v>6454</v>
      </c>
      <c r="J200" t="str">
        <f>VLOOKUP(I200, [2]Sheet3!$A$1:$B$391, 2, FALSE)</f>
        <v>5 </v>
      </c>
      <c r="K200" s="21">
        <v>5</v>
      </c>
      <c r="N200" t="s">
        <v>874</v>
      </c>
      <c r="O200" t="s">
        <v>783</v>
      </c>
      <c r="R200">
        <v>3965417</v>
      </c>
      <c r="S200">
        <v>17</v>
      </c>
      <c r="T200">
        <v>4</v>
      </c>
      <c r="U200">
        <v>416</v>
      </c>
      <c r="V200">
        <v>417</v>
      </c>
      <c r="W200">
        <v>2</v>
      </c>
      <c r="X200">
        <v>21121</v>
      </c>
      <c r="Y200" t="s">
        <v>70</v>
      </c>
      <c r="Z200" t="s">
        <v>192</v>
      </c>
    </row>
    <row r="201" spans="1:26" x14ac:dyDescent="0.2">
      <c r="A201" t="s">
        <v>767</v>
      </c>
      <c r="F201" s="1">
        <v>40026</v>
      </c>
      <c r="G201">
        <v>2009</v>
      </c>
      <c r="H201" t="s">
        <v>875</v>
      </c>
      <c r="I201" s="17" t="s">
        <v>6454</v>
      </c>
      <c r="J201" t="str">
        <f>VLOOKUP(I201, [2]Sheet3!$A$1:$B$391, 2, FALSE)</f>
        <v>5 </v>
      </c>
      <c r="K201" s="21">
        <v>5</v>
      </c>
      <c r="N201" t="s">
        <v>876</v>
      </c>
      <c r="O201" t="s">
        <v>783</v>
      </c>
      <c r="R201">
        <v>207279</v>
      </c>
      <c r="S201">
        <v>20</v>
      </c>
      <c r="T201">
        <v>4</v>
      </c>
      <c r="U201">
        <v>501</v>
      </c>
      <c r="V201">
        <v>502</v>
      </c>
      <c r="W201">
        <v>1</v>
      </c>
      <c r="X201">
        <v>21121</v>
      </c>
      <c r="Y201" t="s">
        <v>70</v>
      </c>
      <c r="Z201" t="s">
        <v>192</v>
      </c>
    </row>
    <row r="202" spans="1:26" x14ac:dyDescent="0.2">
      <c r="A202" t="s">
        <v>767</v>
      </c>
      <c r="F202" s="1">
        <v>39845</v>
      </c>
      <c r="G202">
        <v>2009</v>
      </c>
      <c r="H202" t="s">
        <v>774</v>
      </c>
      <c r="I202" t="s">
        <v>6109</v>
      </c>
      <c r="J202" s="16" t="e">
        <f>VLOOKUP(I202, [2]Sheet3!$A$1:$B$391, 2, FALSE)</f>
        <v>#N/A</v>
      </c>
      <c r="K202" s="22" t="e">
        <v>#N/A</v>
      </c>
      <c r="N202" t="s">
        <v>776</v>
      </c>
      <c r="O202" t="s">
        <v>777</v>
      </c>
      <c r="R202">
        <v>207274</v>
      </c>
      <c r="S202">
        <v>22</v>
      </c>
      <c r="T202">
        <v>3</v>
      </c>
      <c r="U202">
        <v>437</v>
      </c>
      <c r="V202">
        <v>472</v>
      </c>
      <c r="W202">
        <v>27</v>
      </c>
      <c r="X202">
        <v>21121</v>
      </c>
      <c r="Y202" t="s">
        <v>46</v>
      </c>
      <c r="Z202" t="s">
        <v>47</v>
      </c>
    </row>
    <row r="203" spans="1:26" x14ac:dyDescent="0.2">
      <c r="A203" t="s">
        <v>767</v>
      </c>
      <c r="F203" s="1">
        <v>41214</v>
      </c>
      <c r="G203">
        <v>2012</v>
      </c>
      <c r="H203" t="s">
        <v>803</v>
      </c>
      <c r="I203" t="s">
        <v>6109</v>
      </c>
      <c r="J203" s="16" t="e">
        <f>VLOOKUP(I203, [2]Sheet3!$A$1:$B$391, 2, FALSE)</f>
        <v>#N/A</v>
      </c>
      <c r="K203" s="22" t="e">
        <v>#N/A</v>
      </c>
      <c r="N203" t="s">
        <v>804</v>
      </c>
      <c r="O203" t="s">
        <v>777</v>
      </c>
      <c r="R203">
        <v>6671403</v>
      </c>
      <c r="S203">
        <v>26</v>
      </c>
      <c r="T203">
        <v>4</v>
      </c>
      <c r="U203">
        <v>585</v>
      </c>
      <c r="V203">
        <v>622</v>
      </c>
      <c r="W203">
        <v>39</v>
      </c>
      <c r="X203">
        <v>21121</v>
      </c>
      <c r="Y203" t="s">
        <v>46</v>
      </c>
      <c r="Z203" t="s">
        <v>47</v>
      </c>
    </row>
    <row r="204" spans="1:26" x14ac:dyDescent="0.2">
      <c r="A204" t="s">
        <v>767</v>
      </c>
      <c r="F204" s="1">
        <v>40269</v>
      </c>
      <c r="G204">
        <v>2010</v>
      </c>
      <c r="H204" t="s">
        <v>786</v>
      </c>
      <c r="I204" t="s">
        <v>6199</v>
      </c>
      <c r="J204" t="str">
        <f>VLOOKUP(I204, [2]Sheet3!$A$1:$B$391, 2, FALSE)</f>
        <v>5 </v>
      </c>
      <c r="K204" s="21">
        <v>5</v>
      </c>
      <c r="N204" t="s">
        <v>788</v>
      </c>
      <c r="O204" t="s">
        <v>789</v>
      </c>
      <c r="R204">
        <v>207278</v>
      </c>
      <c r="S204">
        <v>13</v>
      </c>
      <c r="T204">
        <v>2</v>
      </c>
      <c r="U204">
        <v>320</v>
      </c>
      <c r="V204">
        <v>347</v>
      </c>
      <c r="W204">
        <v>412</v>
      </c>
      <c r="X204">
        <v>21121</v>
      </c>
      <c r="Y204" t="s">
        <v>46</v>
      </c>
      <c r="Z204" t="s">
        <v>47</v>
      </c>
    </row>
    <row r="205" spans="1:26" x14ac:dyDescent="0.2">
      <c r="A205" t="s">
        <v>877</v>
      </c>
      <c r="F205" s="1">
        <v>39083</v>
      </c>
      <c r="G205">
        <v>2007</v>
      </c>
      <c r="H205" t="s">
        <v>878</v>
      </c>
      <c r="I205" t="s">
        <v>5210</v>
      </c>
      <c r="J205" t="str">
        <f>VLOOKUP(I205, [2]Sheet3!$A$1:$B$391, 2, FALSE)</f>
        <v>4 </v>
      </c>
      <c r="K205" s="21">
        <v>4</v>
      </c>
      <c r="N205" t="s">
        <v>880</v>
      </c>
      <c r="O205" t="s">
        <v>881</v>
      </c>
      <c r="R205">
        <v>3628353</v>
      </c>
      <c r="S205">
        <v>50</v>
      </c>
      <c r="T205">
        <v>1</v>
      </c>
      <c r="U205">
        <v>17</v>
      </c>
      <c r="V205">
        <v>28</v>
      </c>
      <c r="W205">
        <v>12</v>
      </c>
      <c r="X205">
        <v>465280</v>
      </c>
      <c r="Y205" t="s">
        <v>70</v>
      </c>
      <c r="Z205" t="s">
        <v>47</v>
      </c>
    </row>
    <row r="206" spans="1:26" x14ac:dyDescent="0.2">
      <c r="A206" t="s">
        <v>877</v>
      </c>
      <c r="F206" s="1">
        <v>40057</v>
      </c>
      <c r="G206">
        <v>2009</v>
      </c>
      <c r="H206" t="s">
        <v>886</v>
      </c>
      <c r="I206" t="s">
        <v>5210</v>
      </c>
      <c r="J206" t="str">
        <f>VLOOKUP(I206, [2]Sheet3!$A$1:$B$391, 2, FALSE)</f>
        <v>4 </v>
      </c>
      <c r="K206" s="21">
        <v>4</v>
      </c>
      <c r="N206" t="s">
        <v>887</v>
      </c>
      <c r="O206" t="s">
        <v>877</v>
      </c>
      <c r="R206">
        <v>3628342</v>
      </c>
      <c r="S206">
        <v>52</v>
      </c>
      <c r="T206">
        <v>5</v>
      </c>
      <c r="U206">
        <v>441</v>
      </c>
      <c r="V206">
        <v>450</v>
      </c>
      <c r="W206">
        <v>35</v>
      </c>
      <c r="X206">
        <v>465280</v>
      </c>
      <c r="Y206" t="s">
        <v>70</v>
      </c>
      <c r="Z206" t="s">
        <v>47</v>
      </c>
    </row>
    <row r="207" spans="1:26" x14ac:dyDescent="0.2">
      <c r="A207" t="s">
        <v>877</v>
      </c>
      <c r="F207" s="1">
        <v>39326</v>
      </c>
      <c r="G207">
        <v>2007</v>
      </c>
      <c r="H207" t="s">
        <v>894</v>
      </c>
      <c r="I207" t="s">
        <v>5210</v>
      </c>
      <c r="J207" t="str">
        <f>VLOOKUP(I207, [2]Sheet3!$A$1:$B$391, 2, FALSE)</f>
        <v>4 </v>
      </c>
      <c r="K207" s="21">
        <v>4</v>
      </c>
      <c r="N207" t="s">
        <v>895</v>
      </c>
      <c r="O207" t="s">
        <v>877</v>
      </c>
      <c r="R207">
        <v>3628345</v>
      </c>
      <c r="S207">
        <v>50</v>
      </c>
      <c r="T207">
        <v>5</v>
      </c>
      <c r="U207">
        <v>353</v>
      </c>
      <c r="V207">
        <v>357</v>
      </c>
      <c r="W207">
        <v>18</v>
      </c>
      <c r="X207">
        <v>465280</v>
      </c>
      <c r="Y207" t="s">
        <v>70</v>
      </c>
      <c r="Z207" t="s">
        <v>47</v>
      </c>
    </row>
    <row r="208" spans="1:26" x14ac:dyDescent="0.2">
      <c r="A208" t="s">
        <v>877</v>
      </c>
      <c r="F208" s="1">
        <v>40544</v>
      </c>
      <c r="G208">
        <v>2011</v>
      </c>
      <c r="H208" t="s">
        <v>882</v>
      </c>
      <c r="I208" t="s">
        <v>5272</v>
      </c>
      <c r="J208" t="str">
        <f>VLOOKUP(I208, [2]Sheet3!$A$1:$B$391, 2, FALSE)</f>
        <v>4 </v>
      </c>
      <c r="K208" s="21">
        <v>4</v>
      </c>
      <c r="N208" t="s">
        <v>884</v>
      </c>
      <c r="O208" t="s">
        <v>885</v>
      </c>
      <c r="R208">
        <v>3628368</v>
      </c>
      <c r="S208">
        <v>9</v>
      </c>
      <c r="T208">
        <v>1</v>
      </c>
      <c r="U208">
        <v>129</v>
      </c>
      <c r="V208">
        <v>135</v>
      </c>
      <c r="W208">
        <v>1</v>
      </c>
      <c r="X208">
        <v>465280</v>
      </c>
      <c r="Y208" t="s">
        <v>53</v>
      </c>
      <c r="Z208" t="s">
        <v>47</v>
      </c>
    </row>
    <row r="209" spans="1:26" x14ac:dyDescent="0.2">
      <c r="A209" t="s">
        <v>877</v>
      </c>
      <c r="F209" s="1">
        <v>39692</v>
      </c>
      <c r="G209">
        <v>2008</v>
      </c>
      <c r="H209" t="s">
        <v>901</v>
      </c>
      <c r="I209" t="s">
        <v>5622</v>
      </c>
      <c r="J209" s="16" t="e">
        <f>VLOOKUP(I209, [2]Sheet3!$A$1:$B$391, 2, FALSE)</f>
        <v>#N/A</v>
      </c>
      <c r="K209" s="22" t="e">
        <v>#N/A</v>
      </c>
      <c r="N209" t="s">
        <v>903</v>
      </c>
      <c r="O209" t="s">
        <v>904</v>
      </c>
      <c r="R209">
        <v>6224213</v>
      </c>
      <c r="S209">
        <v>3</v>
      </c>
      <c r="T209">
        <v>1</v>
      </c>
      <c r="U209">
        <v>12</v>
      </c>
      <c r="V209">
        <v>22</v>
      </c>
      <c r="W209">
        <v>3</v>
      </c>
      <c r="X209">
        <v>465280</v>
      </c>
      <c r="Y209" t="s">
        <v>125</v>
      </c>
      <c r="Z209" t="s">
        <v>47</v>
      </c>
    </row>
    <row r="210" spans="1:26" x14ac:dyDescent="0.2">
      <c r="A210" t="s">
        <v>877</v>
      </c>
      <c r="F210" s="1">
        <v>39965</v>
      </c>
      <c r="G210">
        <v>2009</v>
      </c>
      <c r="H210" t="s">
        <v>899</v>
      </c>
      <c r="I210" t="s">
        <v>5652</v>
      </c>
      <c r="J210" t="str">
        <f>VLOOKUP(I210, [2]Sheet3!$A$1:$B$391, 2, FALSE)</f>
        <v>5 </v>
      </c>
      <c r="K210" s="21">
        <v>5</v>
      </c>
      <c r="N210" t="s">
        <v>900</v>
      </c>
      <c r="O210" t="s">
        <v>877</v>
      </c>
      <c r="R210">
        <v>3628348</v>
      </c>
      <c r="S210">
        <v>87</v>
      </c>
      <c r="T210">
        <v>1</v>
      </c>
      <c r="U210">
        <v>89</v>
      </c>
      <c r="V210">
        <v>108</v>
      </c>
      <c r="W210">
        <v>198</v>
      </c>
      <c r="X210">
        <v>465280</v>
      </c>
      <c r="Y210" t="s">
        <v>135</v>
      </c>
      <c r="Z210" t="s">
        <v>47</v>
      </c>
    </row>
    <row r="211" spans="1:26" x14ac:dyDescent="0.2">
      <c r="A211" t="s">
        <v>877</v>
      </c>
      <c r="F211" s="1">
        <v>40148</v>
      </c>
      <c r="G211">
        <v>2009</v>
      </c>
      <c r="H211" t="s">
        <v>888</v>
      </c>
      <c r="I211" t="s">
        <v>5665</v>
      </c>
      <c r="J211" t="str">
        <f>VLOOKUP(I211, [2]Sheet3!$A$1:$B$391, 2, FALSE)</f>
        <v>5 </v>
      </c>
      <c r="K211" s="21">
        <v>5</v>
      </c>
      <c r="N211" t="s">
        <v>889</v>
      </c>
      <c r="O211" t="s">
        <v>890</v>
      </c>
      <c r="R211">
        <v>3628343</v>
      </c>
      <c r="S211">
        <v>62</v>
      </c>
      <c r="T211">
        <v>12</v>
      </c>
      <c r="U211">
        <v>1329</v>
      </c>
      <c r="V211">
        <v>1334</v>
      </c>
      <c r="W211">
        <v>158</v>
      </c>
      <c r="X211">
        <v>465280</v>
      </c>
      <c r="Y211" t="s">
        <v>70</v>
      </c>
      <c r="Z211" t="s">
        <v>47</v>
      </c>
    </row>
    <row r="212" spans="1:26" x14ac:dyDescent="0.2">
      <c r="A212" t="s">
        <v>877</v>
      </c>
      <c r="F212" s="1">
        <v>38961</v>
      </c>
      <c r="G212">
        <v>2006</v>
      </c>
      <c r="H212" t="s">
        <v>891</v>
      </c>
      <c r="I212" t="s">
        <v>5814</v>
      </c>
      <c r="J212" s="16" t="e">
        <f>VLOOKUP(I212, [2]Sheet3!$A$1:$B$391, 2, FALSE)</f>
        <v>#N/A</v>
      </c>
      <c r="K212" s="22" t="e">
        <v>#N/A</v>
      </c>
      <c r="N212" t="s">
        <v>893</v>
      </c>
      <c r="O212" t="s">
        <v>877</v>
      </c>
      <c r="R212">
        <v>3628344</v>
      </c>
      <c r="S212">
        <v>23</v>
      </c>
      <c r="T212">
        <v>3</v>
      </c>
      <c r="U212">
        <v>147</v>
      </c>
      <c r="V212">
        <v>167</v>
      </c>
      <c r="W212">
        <v>160</v>
      </c>
      <c r="X212">
        <v>465280</v>
      </c>
      <c r="Y212" t="s">
        <v>70</v>
      </c>
      <c r="Z212" t="s">
        <v>47</v>
      </c>
    </row>
    <row r="213" spans="1:26" x14ac:dyDescent="0.2">
      <c r="A213" t="s">
        <v>877</v>
      </c>
      <c r="F213" s="1">
        <v>40445</v>
      </c>
      <c r="G213">
        <v>2010</v>
      </c>
      <c r="H213" t="s">
        <v>896</v>
      </c>
      <c r="I213" t="s">
        <v>6118</v>
      </c>
      <c r="J213" s="16" t="e">
        <f>VLOOKUP(I213, [2]Sheet3!$A$1:$B$391, 2, FALSE)</f>
        <v>#N/A</v>
      </c>
      <c r="K213" s="22" t="e">
        <v>#N/A</v>
      </c>
      <c r="N213" t="s">
        <v>897</v>
      </c>
      <c r="O213" t="s">
        <v>898</v>
      </c>
      <c r="R213">
        <v>3628377</v>
      </c>
      <c r="S213">
        <v>33</v>
      </c>
      <c r="T213">
        <v>10</v>
      </c>
      <c r="U213">
        <v>947</v>
      </c>
      <c r="V213">
        <v>960</v>
      </c>
      <c r="W213">
        <v>43</v>
      </c>
      <c r="X213">
        <v>465280</v>
      </c>
      <c r="Y213" t="s">
        <v>125</v>
      </c>
      <c r="Z213" t="s">
        <v>47</v>
      </c>
    </row>
    <row r="214" spans="1:26" x14ac:dyDescent="0.2">
      <c r="A214" t="s">
        <v>905</v>
      </c>
      <c r="F214" s="1">
        <v>42979</v>
      </c>
      <c r="G214">
        <v>2017</v>
      </c>
      <c r="H214" t="s">
        <v>926</v>
      </c>
      <c r="I214" t="s">
        <v>5135</v>
      </c>
      <c r="J214" t="str">
        <f>VLOOKUP(I214, [2]Sheet3!$A$1:$B$391, 2, FALSE)</f>
        <v>5 </v>
      </c>
      <c r="K214" s="21">
        <v>5</v>
      </c>
      <c r="N214" t="s">
        <v>928</v>
      </c>
      <c r="O214" t="s">
        <v>929</v>
      </c>
      <c r="R214">
        <v>13523223</v>
      </c>
      <c r="S214">
        <v>31</v>
      </c>
      <c r="T214">
        <v>3</v>
      </c>
      <c r="U214">
        <v>1</v>
      </c>
      <c r="V214">
        <v>20</v>
      </c>
      <c r="W214">
        <v>9</v>
      </c>
      <c r="X214">
        <v>747901</v>
      </c>
      <c r="Y214" t="s">
        <v>910</v>
      </c>
      <c r="Z214" t="s">
        <v>47</v>
      </c>
    </row>
    <row r="215" spans="1:26" x14ac:dyDescent="0.2">
      <c r="A215" t="s">
        <v>905</v>
      </c>
      <c r="F215" s="1">
        <v>43983</v>
      </c>
      <c r="G215">
        <v>2020</v>
      </c>
      <c r="H215" t="s">
        <v>950</v>
      </c>
      <c r="I215" t="s">
        <v>5135</v>
      </c>
      <c r="J215" t="str">
        <f>VLOOKUP(I215, [2]Sheet3!$A$1:$B$391, 2, FALSE)</f>
        <v>5 </v>
      </c>
      <c r="K215" s="21">
        <v>5</v>
      </c>
      <c r="N215" t="s">
        <v>951</v>
      </c>
      <c r="O215" t="s">
        <v>905</v>
      </c>
      <c r="R215">
        <v>19834837</v>
      </c>
      <c r="S215">
        <v>34</v>
      </c>
      <c r="T215">
        <v>2</v>
      </c>
      <c r="U215">
        <v>83</v>
      </c>
      <c r="V215">
        <v>107</v>
      </c>
      <c r="W215">
        <v>24</v>
      </c>
      <c r="X215">
        <v>747901</v>
      </c>
      <c r="Y215" t="s">
        <v>910</v>
      </c>
      <c r="Z215" t="s">
        <v>47</v>
      </c>
    </row>
    <row r="216" spans="1:26" x14ac:dyDescent="0.2">
      <c r="A216" t="s">
        <v>905</v>
      </c>
      <c r="F216" s="1">
        <v>45078</v>
      </c>
      <c r="G216">
        <v>2023</v>
      </c>
      <c r="H216" t="s">
        <v>964</v>
      </c>
      <c r="I216" t="s">
        <v>5135</v>
      </c>
      <c r="J216" t="str">
        <f>VLOOKUP(I216, [2]Sheet3!$A$1:$B$391, 2, FALSE)</f>
        <v>5 </v>
      </c>
      <c r="K216" s="21">
        <v>5</v>
      </c>
      <c r="N216" t="s">
        <v>965</v>
      </c>
      <c r="O216" t="s">
        <v>966</v>
      </c>
      <c r="R216">
        <v>27990500</v>
      </c>
      <c r="S216">
        <v>37</v>
      </c>
      <c r="T216">
        <v>2</v>
      </c>
      <c r="U216">
        <v>189</v>
      </c>
      <c r="V216">
        <v>216</v>
      </c>
      <c r="W216">
        <v>1</v>
      </c>
      <c r="X216">
        <v>747901</v>
      </c>
      <c r="Y216" t="s">
        <v>910</v>
      </c>
      <c r="Z216" t="s">
        <v>47</v>
      </c>
    </row>
    <row r="217" spans="1:26" x14ac:dyDescent="0.2">
      <c r="A217" t="s">
        <v>905</v>
      </c>
      <c r="F217" s="1">
        <v>39600</v>
      </c>
      <c r="G217">
        <v>2008</v>
      </c>
      <c r="H217" t="s">
        <v>912</v>
      </c>
      <c r="I217" t="s">
        <v>5255</v>
      </c>
      <c r="J217" t="str">
        <f>VLOOKUP(I217, [2]Sheet3!$A$1:$B$391, 2, FALSE)</f>
        <v>5* </v>
      </c>
      <c r="K217" s="23" t="s">
        <v>6407</v>
      </c>
      <c r="N217" t="s">
        <v>914</v>
      </c>
      <c r="O217" t="s">
        <v>915</v>
      </c>
      <c r="R217">
        <v>10052877</v>
      </c>
      <c r="S217">
        <v>25</v>
      </c>
      <c r="T217">
        <v>2</v>
      </c>
      <c r="U217">
        <v>447</v>
      </c>
      <c r="V217">
        <v>471</v>
      </c>
      <c r="W217">
        <v>99</v>
      </c>
      <c r="X217">
        <v>747901</v>
      </c>
      <c r="Y217" t="s">
        <v>53</v>
      </c>
      <c r="Z217" t="s">
        <v>47</v>
      </c>
    </row>
    <row r="218" spans="1:26" x14ac:dyDescent="0.2">
      <c r="A218" t="s">
        <v>905</v>
      </c>
      <c r="F218" s="1">
        <v>44228</v>
      </c>
      <c r="G218">
        <v>2021</v>
      </c>
      <c r="H218" t="s">
        <v>952</v>
      </c>
      <c r="I218" t="s">
        <v>5271</v>
      </c>
      <c r="J218" t="str">
        <f>VLOOKUP(I218, [2]Sheet3!$A$1:$B$391, 2, FALSE)</f>
        <v>5 </v>
      </c>
      <c r="K218" s="21">
        <v>5</v>
      </c>
      <c r="N218" t="s">
        <v>954</v>
      </c>
      <c r="O218" t="s">
        <v>955</v>
      </c>
      <c r="R218">
        <v>20354147</v>
      </c>
      <c r="S218">
        <v>52</v>
      </c>
      <c r="T218">
        <v>1</v>
      </c>
      <c r="U218">
        <v>216</v>
      </c>
      <c r="V218">
        <v>261</v>
      </c>
      <c r="W218">
        <v>2</v>
      </c>
      <c r="X218">
        <v>747901</v>
      </c>
      <c r="Y218" t="s">
        <v>53</v>
      </c>
      <c r="Z218" t="s">
        <v>47</v>
      </c>
    </row>
    <row r="219" spans="1:26" x14ac:dyDescent="0.2">
      <c r="A219" t="s">
        <v>905</v>
      </c>
      <c r="F219" s="1">
        <v>42064</v>
      </c>
      <c r="G219">
        <v>2015</v>
      </c>
      <c r="H219" t="s">
        <v>922</v>
      </c>
      <c r="I219" t="s">
        <v>5393</v>
      </c>
      <c r="J219" t="str">
        <f>VLOOKUP(I219, [2]Sheet3!$A$1:$B$391, 2, FALSE)</f>
        <v>5 </v>
      </c>
      <c r="K219" s="21">
        <v>5</v>
      </c>
      <c r="N219" t="s">
        <v>924</v>
      </c>
      <c r="O219" t="s">
        <v>905</v>
      </c>
      <c r="R219">
        <v>12154329</v>
      </c>
      <c r="S219">
        <v>71</v>
      </c>
      <c r="T219">
        <v>2</v>
      </c>
      <c r="U219">
        <v>16</v>
      </c>
      <c r="V219">
        <v>29</v>
      </c>
      <c r="W219">
        <v>7</v>
      </c>
      <c r="X219">
        <v>747901</v>
      </c>
      <c r="Y219" t="s">
        <v>172</v>
      </c>
      <c r="Z219" t="s">
        <v>47</v>
      </c>
    </row>
    <row r="220" spans="1:26" x14ac:dyDescent="0.2">
      <c r="A220" t="s">
        <v>905</v>
      </c>
      <c r="F220" s="1">
        <v>43101</v>
      </c>
      <c r="G220">
        <v>2018</v>
      </c>
      <c r="H220" t="s">
        <v>935</v>
      </c>
      <c r="I220" s="17" t="s">
        <v>6441</v>
      </c>
      <c r="J220" t="str">
        <f>VLOOKUP(I220, [2]Sheet3!$A$1:$B$391, 2, FALSE)</f>
        <v>5 </v>
      </c>
      <c r="K220" s="21">
        <v>5</v>
      </c>
      <c r="N220" t="s">
        <v>940</v>
      </c>
      <c r="O220" t="s">
        <v>939</v>
      </c>
      <c r="R220">
        <v>14706755</v>
      </c>
      <c r="S220">
        <v>57</v>
      </c>
      <c r="T220">
        <v>1</v>
      </c>
      <c r="U220">
        <v>263</v>
      </c>
      <c r="V220">
        <v>278</v>
      </c>
      <c r="W220">
        <v>94</v>
      </c>
      <c r="X220">
        <v>747901</v>
      </c>
      <c r="Y220" t="s">
        <v>53</v>
      </c>
      <c r="Z220" t="s">
        <v>47</v>
      </c>
    </row>
    <row r="221" spans="1:26" x14ac:dyDescent="0.2">
      <c r="A221" t="s">
        <v>905</v>
      </c>
      <c r="F221" s="1">
        <v>42491</v>
      </c>
      <c r="G221">
        <v>2016</v>
      </c>
      <c r="H221" t="s">
        <v>918</v>
      </c>
      <c r="I221" t="s">
        <v>5568</v>
      </c>
      <c r="J221" t="str">
        <f>VLOOKUP(I221, [2]Sheet3!$A$1:$B$391, 2, FALSE)</f>
        <v>5 </v>
      </c>
      <c r="K221" s="21">
        <v>5</v>
      </c>
      <c r="N221" t="s">
        <v>920</v>
      </c>
      <c r="O221" t="s">
        <v>921</v>
      </c>
      <c r="R221">
        <v>10052875</v>
      </c>
      <c r="S221">
        <v>31</v>
      </c>
      <c r="T221">
        <v>2</v>
      </c>
      <c r="U221">
        <v>211</v>
      </c>
      <c r="V221">
        <v>218</v>
      </c>
      <c r="W221">
        <v>5</v>
      </c>
      <c r="X221">
        <v>747901</v>
      </c>
      <c r="Y221" t="s">
        <v>910</v>
      </c>
      <c r="Z221" t="s">
        <v>47</v>
      </c>
    </row>
    <row r="222" spans="1:26" x14ac:dyDescent="0.2">
      <c r="A222" t="s">
        <v>905</v>
      </c>
      <c r="F222" s="1">
        <v>44958</v>
      </c>
      <c r="G222">
        <v>2023</v>
      </c>
      <c r="H222" t="s">
        <v>967</v>
      </c>
      <c r="I222" t="s">
        <v>5568</v>
      </c>
      <c r="J222" t="str">
        <f>VLOOKUP(I222, [2]Sheet3!$A$1:$B$391, 2, FALSE)</f>
        <v>5 </v>
      </c>
      <c r="K222" s="21">
        <v>5</v>
      </c>
      <c r="N222" t="s">
        <v>968</v>
      </c>
      <c r="O222" t="s">
        <v>969</v>
      </c>
      <c r="R222">
        <v>28804891</v>
      </c>
      <c r="S222">
        <v>38</v>
      </c>
      <c r="T222">
        <v>1</v>
      </c>
      <c r="U222">
        <v>59</v>
      </c>
      <c r="V222">
        <v>85</v>
      </c>
      <c r="W222">
        <v>3</v>
      </c>
      <c r="X222">
        <v>747901</v>
      </c>
      <c r="Y222" t="s">
        <v>910</v>
      </c>
      <c r="Z222" t="s">
        <v>47</v>
      </c>
    </row>
    <row r="223" spans="1:26" x14ac:dyDescent="0.2">
      <c r="A223" t="s">
        <v>905</v>
      </c>
      <c r="F223" s="1">
        <v>42917</v>
      </c>
      <c r="G223">
        <v>2017</v>
      </c>
      <c r="H223" t="s">
        <v>930</v>
      </c>
      <c r="I223" t="s">
        <v>5663</v>
      </c>
      <c r="J223" t="str">
        <f>VLOOKUP(I223, [2]Sheet3!$A$1:$B$391, 2, FALSE)</f>
        <v>5 </v>
      </c>
      <c r="K223" s="21">
        <v>5</v>
      </c>
      <c r="N223" t="s">
        <v>932</v>
      </c>
      <c r="O223" t="s">
        <v>934</v>
      </c>
      <c r="R223">
        <v>13958315</v>
      </c>
      <c r="S223">
        <v>44</v>
      </c>
      <c r="T223">
        <v>45846</v>
      </c>
      <c r="U223">
        <v>1109</v>
      </c>
      <c r="V223">
        <v>1136</v>
      </c>
      <c r="W223">
        <v>68</v>
      </c>
      <c r="X223">
        <v>747901</v>
      </c>
      <c r="Y223" t="s">
        <v>53</v>
      </c>
      <c r="Z223" t="s">
        <v>47</v>
      </c>
    </row>
    <row r="224" spans="1:26" x14ac:dyDescent="0.2">
      <c r="A224" t="s">
        <v>905</v>
      </c>
      <c r="F224" s="1">
        <v>43525</v>
      </c>
      <c r="G224">
        <v>2019</v>
      </c>
      <c r="H224" t="s">
        <v>947</v>
      </c>
      <c r="I224" t="s">
        <v>5663</v>
      </c>
      <c r="J224" t="str">
        <f>VLOOKUP(I224, [2]Sheet3!$A$1:$B$391, 2, FALSE)</f>
        <v>5 </v>
      </c>
      <c r="K224" s="21">
        <v>5</v>
      </c>
      <c r="N224" t="s">
        <v>948</v>
      </c>
      <c r="O224" t="s">
        <v>949</v>
      </c>
      <c r="R224">
        <v>17736955</v>
      </c>
      <c r="S224">
        <v>46</v>
      </c>
      <c r="T224">
        <v>45720</v>
      </c>
      <c r="U224">
        <v>494</v>
      </c>
      <c r="V224">
        <v>537</v>
      </c>
      <c r="W224">
        <v>142</v>
      </c>
      <c r="X224">
        <v>747901</v>
      </c>
      <c r="Y224" t="s">
        <v>53</v>
      </c>
      <c r="Z224" t="s">
        <v>47</v>
      </c>
    </row>
    <row r="225" spans="1:26" x14ac:dyDescent="0.2">
      <c r="A225" t="s">
        <v>905</v>
      </c>
      <c r="F225" s="1">
        <v>44197</v>
      </c>
      <c r="G225">
        <v>2021</v>
      </c>
      <c r="H225" t="s">
        <v>956</v>
      </c>
      <c r="I225" s="17" t="s">
        <v>6447</v>
      </c>
      <c r="J225" t="str">
        <f>VLOOKUP(I225, [2]Sheet3!$A$1:$B$391, 2, FALSE)</f>
        <v>4 </v>
      </c>
      <c r="K225" s="21">
        <v>4</v>
      </c>
      <c r="N225" t="s">
        <v>960</v>
      </c>
      <c r="O225" t="s">
        <v>959</v>
      </c>
      <c r="R225">
        <v>25399463</v>
      </c>
      <c r="S225">
        <v>10</v>
      </c>
      <c r="T225">
        <v>1</v>
      </c>
      <c r="U225">
        <v>175</v>
      </c>
      <c r="V225">
        <v>198</v>
      </c>
      <c r="W225">
        <v>1</v>
      </c>
      <c r="X225">
        <v>747901</v>
      </c>
      <c r="Y225" t="s">
        <v>910</v>
      </c>
      <c r="Z225" t="s">
        <v>47</v>
      </c>
    </row>
    <row r="226" spans="1:26" x14ac:dyDescent="0.2">
      <c r="A226" t="s">
        <v>905</v>
      </c>
      <c r="F226" s="1">
        <v>44621</v>
      </c>
      <c r="G226">
        <v>2022</v>
      </c>
      <c r="H226" t="s">
        <v>961</v>
      </c>
      <c r="I226" t="s">
        <v>5915</v>
      </c>
      <c r="J226" t="str">
        <f>VLOOKUP(I226, [2]Sheet3!$A$1:$B$391, 2, FALSE)</f>
        <v>5 </v>
      </c>
      <c r="K226" s="21">
        <v>5</v>
      </c>
      <c r="N226" t="s">
        <v>963</v>
      </c>
      <c r="O226" t="s">
        <v>955</v>
      </c>
      <c r="R226">
        <v>26284472</v>
      </c>
      <c r="S226">
        <v>34</v>
      </c>
      <c r="T226">
        <v>1</v>
      </c>
      <c r="U226">
        <v>31</v>
      </c>
      <c r="V226">
        <v>50</v>
      </c>
      <c r="W226">
        <v>1</v>
      </c>
      <c r="X226">
        <v>747901</v>
      </c>
      <c r="Y226" t="s">
        <v>910</v>
      </c>
      <c r="Z226" t="s">
        <v>47</v>
      </c>
    </row>
    <row r="227" spans="1:26" x14ac:dyDescent="0.2">
      <c r="A227" t="s">
        <v>905</v>
      </c>
      <c r="F227" s="1">
        <v>43346</v>
      </c>
      <c r="G227">
        <v>2018</v>
      </c>
      <c r="H227" t="s">
        <v>943</v>
      </c>
      <c r="I227" t="s">
        <v>6358</v>
      </c>
      <c r="J227">
        <f>VLOOKUP(I227, [2]Sheet3!$A$1:$B$391, 2, FALSE)</f>
        <v>4</v>
      </c>
      <c r="K227" s="21">
        <v>4</v>
      </c>
      <c r="N227" t="s">
        <v>945</v>
      </c>
      <c r="O227" t="s">
        <v>946</v>
      </c>
      <c r="R227">
        <v>17342244</v>
      </c>
      <c r="S227">
        <v>9</v>
      </c>
      <c r="T227">
        <v>4</v>
      </c>
      <c r="U227">
        <v>392</v>
      </c>
      <c r="V227">
        <v>421</v>
      </c>
      <c r="W227">
        <v>23</v>
      </c>
      <c r="X227">
        <v>747901</v>
      </c>
      <c r="Y227" t="s">
        <v>125</v>
      </c>
      <c r="Z227" t="s">
        <v>47</v>
      </c>
    </row>
    <row r="228" spans="1:26" x14ac:dyDescent="0.2">
      <c r="A228" t="s">
        <v>905</v>
      </c>
      <c r="F228" s="1">
        <v>42095</v>
      </c>
      <c r="G228">
        <v>2015</v>
      </c>
      <c r="H228" t="s">
        <v>906</v>
      </c>
      <c r="I228" t="s">
        <v>6403</v>
      </c>
      <c r="J228" t="str">
        <f>VLOOKUP(I228, [2]Sheet3!$A$1:$B$391, 2, FALSE)</f>
        <v>5 </v>
      </c>
      <c r="K228" s="21">
        <v>5</v>
      </c>
      <c r="N228" t="s">
        <v>909</v>
      </c>
      <c r="O228" t="s">
        <v>911</v>
      </c>
      <c r="R228">
        <v>10052880</v>
      </c>
      <c r="S228">
        <v>37</v>
      </c>
      <c r="T228">
        <v>1</v>
      </c>
      <c r="U228">
        <v>157</v>
      </c>
      <c r="V228">
        <v>181</v>
      </c>
      <c r="W228">
        <v>15</v>
      </c>
      <c r="X228">
        <v>747901</v>
      </c>
      <c r="Y228" t="s">
        <v>910</v>
      </c>
      <c r="Z228" t="s">
        <v>47</v>
      </c>
    </row>
    <row r="229" spans="1:26" x14ac:dyDescent="0.2">
      <c r="A229" t="s">
        <v>905</v>
      </c>
      <c r="F229" s="1">
        <v>41334</v>
      </c>
      <c r="G229">
        <v>2013</v>
      </c>
      <c r="H229" t="s">
        <v>916</v>
      </c>
      <c r="I229" t="s">
        <v>6403</v>
      </c>
      <c r="J229" t="str">
        <f>VLOOKUP(I229, [2]Sheet3!$A$1:$B$391, 2, FALSE)</f>
        <v>5 </v>
      </c>
      <c r="K229" s="21">
        <v>5</v>
      </c>
      <c r="N229" t="s">
        <v>917</v>
      </c>
      <c r="O229" t="s">
        <v>905</v>
      </c>
      <c r="R229">
        <v>10052878</v>
      </c>
      <c r="S229">
        <v>35</v>
      </c>
      <c r="T229">
        <v>1</v>
      </c>
      <c r="U229">
        <v>21</v>
      </c>
      <c r="V229">
        <v>24</v>
      </c>
      <c r="W229">
        <v>0</v>
      </c>
      <c r="X229">
        <v>747901</v>
      </c>
      <c r="Y229" t="s">
        <v>910</v>
      </c>
      <c r="Z229" t="s">
        <v>47</v>
      </c>
    </row>
    <row r="230" spans="1:26" x14ac:dyDescent="0.2">
      <c r="A230" t="s">
        <v>905</v>
      </c>
      <c r="F230" s="1">
        <v>45170</v>
      </c>
      <c r="G230">
        <v>2023</v>
      </c>
      <c r="H230" t="s">
        <v>970</v>
      </c>
      <c r="I230" t="s">
        <v>6403</v>
      </c>
      <c r="J230" t="str">
        <f>VLOOKUP(I230, [2]Sheet3!$A$1:$B$391, 2, FALSE)</f>
        <v>5 </v>
      </c>
      <c r="K230" s="21">
        <v>5</v>
      </c>
      <c r="N230" t="s">
        <v>971</v>
      </c>
      <c r="O230" t="s">
        <v>972</v>
      </c>
      <c r="R230">
        <v>31997440</v>
      </c>
      <c r="S230">
        <v>45</v>
      </c>
      <c r="T230">
        <v>2</v>
      </c>
      <c r="U230">
        <v>147</v>
      </c>
      <c r="V230">
        <v>173</v>
      </c>
      <c r="W230">
        <v>2</v>
      </c>
      <c r="X230">
        <v>747901</v>
      </c>
      <c r="Y230" t="s">
        <v>910</v>
      </c>
      <c r="Z230" t="s">
        <v>47</v>
      </c>
    </row>
    <row r="231" spans="1:26" x14ac:dyDescent="0.2">
      <c r="A231" t="s">
        <v>987</v>
      </c>
      <c r="F231" s="1">
        <v>41699</v>
      </c>
      <c r="G231">
        <v>2014</v>
      </c>
      <c r="H231" t="s">
        <v>1034</v>
      </c>
      <c r="I231" t="s">
        <v>5210</v>
      </c>
      <c r="J231" t="str">
        <f>VLOOKUP(I231, [2]Sheet3!$A$1:$B$391, 2, FALSE)</f>
        <v>4 </v>
      </c>
      <c r="K231" s="21">
        <v>4</v>
      </c>
      <c r="N231" t="s">
        <v>1035</v>
      </c>
      <c r="O231" t="s">
        <v>987</v>
      </c>
      <c r="R231">
        <v>8508779</v>
      </c>
      <c r="S231">
        <v>57</v>
      </c>
      <c r="T231">
        <v>2</v>
      </c>
      <c r="U231">
        <v>225</v>
      </c>
      <c r="V231">
        <v>234</v>
      </c>
      <c r="W231">
        <v>17</v>
      </c>
      <c r="X231">
        <v>450134</v>
      </c>
      <c r="Y231" t="s">
        <v>70</v>
      </c>
      <c r="Z231" t="s">
        <v>47</v>
      </c>
    </row>
    <row r="232" spans="1:26" x14ac:dyDescent="0.2">
      <c r="A232" t="s">
        <v>987</v>
      </c>
      <c r="F232" s="1">
        <v>42186</v>
      </c>
      <c r="G232">
        <v>2015</v>
      </c>
      <c r="H232" t="s">
        <v>1059</v>
      </c>
      <c r="I232" t="s">
        <v>5210</v>
      </c>
      <c r="J232" t="str">
        <f>VLOOKUP(I232, [2]Sheet3!$A$1:$B$391, 2, FALSE)</f>
        <v>4 </v>
      </c>
      <c r="K232" s="21">
        <v>4</v>
      </c>
      <c r="N232" t="s">
        <v>1060</v>
      </c>
      <c r="O232" t="s">
        <v>1016</v>
      </c>
      <c r="R232">
        <v>10719705</v>
      </c>
      <c r="S232">
        <v>58</v>
      </c>
      <c r="T232">
        <v>4</v>
      </c>
      <c r="U232">
        <v>469</v>
      </c>
      <c r="V232">
        <v>481</v>
      </c>
      <c r="W232">
        <v>16</v>
      </c>
      <c r="X232">
        <v>450134</v>
      </c>
      <c r="Y232" t="s">
        <v>70</v>
      </c>
      <c r="Z232" t="s">
        <v>47</v>
      </c>
    </row>
    <row r="233" spans="1:26" x14ac:dyDescent="0.2">
      <c r="A233" t="s">
        <v>987</v>
      </c>
      <c r="F233" s="1">
        <v>38626</v>
      </c>
      <c r="G233">
        <v>2005</v>
      </c>
      <c r="H233" t="s">
        <v>1025</v>
      </c>
      <c r="I233" t="s">
        <v>5250</v>
      </c>
      <c r="J233" s="16" t="e">
        <f>VLOOKUP(I233, [2]Sheet3!$A$1:$B$391, 2, FALSE)</f>
        <v>#N/A</v>
      </c>
      <c r="K233" s="22" t="e">
        <v>#N/A</v>
      </c>
      <c r="N233" t="s">
        <v>1027</v>
      </c>
      <c r="O233" t="s">
        <v>987</v>
      </c>
      <c r="R233">
        <v>6728479</v>
      </c>
      <c r="S233">
        <v>49</v>
      </c>
      <c r="T233">
        <v>1</v>
      </c>
      <c r="U233">
        <v>44</v>
      </c>
      <c r="V233">
        <v>59</v>
      </c>
      <c r="W233">
        <v>6</v>
      </c>
      <c r="X233">
        <v>450134</v>
      </c>
      <c r="Y233" t="s">
        <v>70</v>
      </c>
      <c r="Z233" t="s">
        <v>47</v>
      </c>
    </row>
    <row r="234" spans="1:26" x14ac:dyDescent="0.2">
      <c r="A234" t="s">
        <v>987</v>
      </c>
      <c r="F234" s="1">
        <v>38626</v>
      </c>
      <c r="G234">
        <v>2005</v>
      </c>
      <c r="H234" t="s">
        <v>1028</v>
      </c>
      <c r="I234" t="s">
        <v>5250</v>
      </c>
      <c r="J234" s="16" t="e">
        <f>VLOOKUP(I234, [2]Sheet3!$A$1:$B$391, 2, FALSE)</f>
        <v>#N/A</v>
      </c>
      <c r="K234" s="22" t="e">
        <v>#N/A</v>
      </c>
      <c r="N234" t="s">
        <v>1029</v>
      </c>
      <c r="O234" t="s">
        <v>987</v>
      </c>
      <c r="R234">
        <v>6728480</v>
      </c>
      <c r="S234">
        <v>49</v>
      </c>
      <c r="T234">
        <v>1</v>
      </c>
      <c r="U234">
        <v>24</v>
      </c>
      <c r="V234">
        <v>43</v>
      </c>
      <c r="W234">
        <v>50</v>
      </c>
      <c r="X234">
        <v>450134</v>
      </c>
      <c r="Y234" t="s">
        <v>70</v>
      </c>
      <c r="Z234" t="s">
        <v>47</v>
      </c>
    </row>
    <row r="235" spans="1:26" x14ac:dyDescent="0.2">
      <c r="A235" t="s">
        <v>987</v>
      </c>
      <c r="F235" s="1">
        <v>43405</v>
      </c>
      <c r="G235">
        <v>2018</v>
      </c>
      <c r="H235" t="s">
        <v>1085</v>
      </c>
      <c r="I235" t="s">
        <v>5265</v>
      </c>
      <c r="J235" s="16" t="e">
        <f>VLOOKUP(I235, [2]Sheet3!$A$1:$B$391, 2, FALSE)</f>
        <v>#N/A</v>
      </c>
      <c r="K235" s="22" t="e">
        <v>#N/A</v>
      </c>
      <c r="N235" t="s">
        <v>1087</v>
      </c>
      <c r="O235" t="s">
        <v>1016</v>
      </c>
      <c r="R235">
        <v>16198477</v>
      </c>
      <c r="S235">
        <v>59</v>
      </c>
      <c r="T235">
        <v>4</v>
      </c>
      <c r="U235">
        <v>376</v>
      </c>
      <c r="V235">
        <v>389</v>
      </c>
      <c r="W235">
        <v>13</v>
      </c>
      <c r="X235">
        <v>450134</v>
      </c>
      <c r="Y235" t="s">
        <v>46</v>
      </c>
      <c r="Z235" t="s">
        <v>47</v>
      </c>
    </row>
    <row r="236" spans="1:26" x14ac:dyDescent="0.2">
      <c r="A236" t="s">
        <v>987</v>
      </c>
      <c r="F236" s="1">
        <v>42736</v>
      </c>
      <c r="G236">
        <v>2017</v>
      </c>
      <c r="H236" t="s">
        <v>1072</v>
      </c>
      <c r="I236" t="s">
        <v>5268</v>
      </c>
      <c r="J236" s="16" t="e">
        <f>VLOOKUP(I236, [2]Sheet3!$A$1:$B$391, 2, FALSE)</f>
        <v>#N/A</v>
      </c>
      <c r="K236" s="22" t="e">
        <v>#N/A</v>
      </c>
      <c r="N236" t="s">
        <v>1073</v>
      </c>
      <c r="O236" t="s">
        <v>1074</v>
      </c>
      <c r="R236">
        <v>14051169</v>
      </c>
      <c r="U236">
        <v>611</v>
      </c>
      <c r="V236">
        <v>615</v>
      </c>
      <c r="W236">
        <v>2</v>
      </c>
      <c r="X236">
        <v>450134</v>
      </c>
      <c r="Y236" t="s">
        <v>59</v>
      </c>
      <c r="Z236" t="s">
        <v>47</v>
      </c>
    </row>
    <row r="237" spans="1:26" x14ac:dyDescent="0.2">
      <c r="A237" t="s">
        <v>987</v>
      </c>
      <c r="F237" s="1">
        <v>44348</v>
      </c>
      <c r="G237">
        <v>2021</v>
      </c>
      <c r="H237" t="s">
        <v>1094</v>
      </c>
      <c r="I237" t="s">
        <v>5271</v>
      </c>
      <c r="J237" t="str">
        <f>VLOOKUP(I237, [2]Sheet3!$A$1:$B$391, 2, FALSE)</f>
        <v>5 </v>
      </c>
      <c r="K237" s="21">
        <v>5</v>
      </c>
      <c r="N237" t="s">
        <v>1095</v>
      </c>
      <c r="O237" t="s">
        <v>1096</v>
      </c>
      <c r="R237">
        <v>18845028</v>
      </c>
      <c r="S237">
        <v>52</v>
      </c>
      <c r="T237">
        <v>3</v>
      </c>
      <c r="U237">
        <v>749</v>
      </c>
      <c r="V237">
        <v>775</v>
      </c>
      <c r="W237">
        <v>36</v>
      </c>
      <c r="X237">
        <v>450134</v>
      </c>
      <c r="Y237" t="s">
        <v>53</v>
      </c>
      <c r="Z237" t="s">
        <v>47</v>
      </c>
    </row>
    <row r="238" spans="1:26" x14ac:dyDescent="0.2">
      <c r="A238" t="s">
        <v>987</v>
      </c>
      <c r="F238" s="1">
        <v>41760</v>
      </c>
      <c r="G238">
        <v>2014</v>
      </c>
      <c r="H238" t="s">
        <v>1032</v>
      </c>
      <c r="I238" t="s">
        <v>5273</v>
      </c>
      <c r="J238" t="str">
        <f>VLOOKUP(I238, [2]Sheet3!$A$1:$B$391, 2, FALSE)</f>
        <v>5 </v>
      </c>
      <c r="K238" s="21">
        <v>5</v>
      </c>
      <c r="N238" t="s">
        <v>1033</v>
      </c>
      <c r="O238" t="s">
        <v>987</v>
      </c>
      <c r="R238">
        <v>8508781</v>
      </c>
      <c r="S238">
        <v>61</v>
      </c>
      <c r="U238">
        <v>34</v>
      </c>
      <c r="V238">
        <v>46</v>
      </c>
      <c r="W238">
        <v>130</v>
      </c>
      <c r="X238">
        <v>450134</v>
      </c>
      <c r="Y238" t="s">
        <v>70</v>
      </c>
      <c r="Z238" t="s">
        <v>47</v>
      </c>
    </row>
    <row r="239" spans="1:26" x14ac:dyDescent="0.2">
      <c r="A239" t="s">
        <v>987</v>
      </c>
      <c r="F239" s="1">
        <v>38231</v>
      </c>
      <c r="G239">
        <v>2004</v>
      </c>
      <c r="H239" t="s">
        <v>988</v>
      </c>
      <c r="I239" t="s">
        <v>5351</v>
      </c>
      <c r="J239" s="16" t="e">
        <f>VLOOKUP(I239, [2]Sheet3!$A$1:$B$391, 2, FALSE)</f>
        <v>#N/A</v>
      </c>
      <c r="K239" s="22" t="e">
        <v>#N/A</v>
      </c>
      <c r="N239" t="s">
        <v>991</v>
      </c>
      <c r="O239" t="s">
        <v>987</v>
      </c>
      <c r="R239">
        <v>3573961</v>
      </c>
      <c r="S239">
        <v>19</v>
      </c>
      <c r="T239">
        <v>9</v>
      </c>
      <c r="U239">
        <v>831</v>
      </c>
      <c r="V239">
        <v>843</v>
      </c>
      <c r="W239">
        <v>35</v>
      </c>
      <c r="X239">
        <v>450134</v>
      </c>
      <c r="Y239" t="s">
        <v>70</v>
      </c>
      <c r="Z239" t="s">
        <v>47</v>
      </c>
    </row>
    <row r="240" spans="1:26" x14ac:dyDescent="0.2">
      <c r="A240" t="s">
        <v>987</v>
      </c>
      <c r="F240" s="1">
        <v>43831</v>
      </c>
      <c r="G240">
        <v>2020</v>
      </c>
      <c r="H240" t="s">
        <v>263</v>
      </c>
      <c r="I240" t="s">
        <v>5431</v>
      </c>
      <c r="J240">
        <f>VLOOKUP(I240, [2]Sheet3!$A$1:$B$391, 2, FALSE)</f>
        <v>5</v>
      </c>
      <c r="K240" s="21">
        <v>5</v>
      </c>
      <c r="N240" t="s">
        <v>264</v>
      </c>
      <c r="O240" t="s">
        <v>265</v>
      </c>
      <c r="R240">
        <v>18845030</v>
      </c>
      <c r="S240">
        <v>84</v>
      </c>
      <c r="U240">
        <v>151</v>
      </c>
      <c r="V240">
        <v>164</v>
      </c>
      <c r="W240">
        <v>33</v>
      </c>
      <c r="X240">
        <v>450134</v>
      </c>
      <c r="Y240" t="s">
        <v>70</v>
      </c>
      <c r="Z240" t="s">
        <v>47</v>
      </c>
    </row>
    <row r="241" spans="1:26" x14ac:dyDescent="0.2">
      <c r="A241" t="s">
        <v>987</v>
      </c>
      <c r="F241" s="1">
        <v>44866</v>
      </c>
      <c r="G241">
        <v>2022</v>
      </c>
      <c r="H241" t="s">
        <v>1110</v>
      </c>
      <c r="I241" t="s">
        <v>5431</v>
      </c>
      <c r="J241">
        <f>VLOOKUP(I241, [2]Sheet3!$A$1:$B$391, 2, FALSE)</f>
        <v>5</v>
      </c>
      <c r="K241" s="21">
        <v>5</v>
      </c>
      <c r="N241" t="s">
        <v>1111</v>
      </c>
      <c r="O241" t="s">
        <v>1074</v>
      </c>
      <c r="R241">
        <v>29092090</v>
      </c>
      <c r="S241">
        <v>107</v>
      </c>
      <c r="U241">
        <v>300</v>
      </c>
      <c r="V241">
        <v>314</v>
      </c>
      <c r="W241">
        <v>27</v>
      </c>
      <c r="X241">
        <v>450134</v>
      </c>
      <c r="Y241" t="s">
        <v>70</v>
      </c>
      <c r="Z241" t="s">
        <v>47</v>
      </c>
    </row>
    <row r="242" spans="1:26" x14ac:dyDescent="0.2">
      <c r="A242" t="s">
        <v>987</v>
      </c>
      <c r="F242" s="1">
        <v>40817</v>
      </c>
      <c r="G242">
        <v>2011</v>
      </c>
      <c r="H242" t="s">
        <v>1003</v>
      </c>
      <c r="I242" t="s">
        <v>5502</v>
      </c>
      <c r="J242" s="16" t="e">
        <f>VLOOKUP(I242, [2]Sheet3!$A$1:$B$391, 2, FALSE)</f>
        <v>#N/A</v>
      </c>
      <c r="K242" s="22" t="e">
        <v>#N/A</v>
      </c>
      <c r="N242" t="s">
        <v>1005</v>
      </c>
      <c r="O242" t="s">
        <v>1006</v>
      </c>
      <c r="R242">
        <v>5883180</v>
      </c>
      <c r="S242">
        <v>27</v>
      </c>
      <c r="T242">
        <v>4</v>
      </c>
      <c r="U242">
        <v>1259</v>
      </c>
      <c r="V242">
        <v>1270</v>
      </c>
      <c r="W242">
        <v>7</v>
      </c>
      <c r="X242">
        <v>450134</v>
      </c>
      <c r="Y242" t="s">
        <v>70</v>
      </c>
      <c r="Z242" t="s">
        <v>47</v>
      </c>
    </row>
    <row r="243" spans="1:26" x14ac:dyDescent="0.2">
      <c r="A243" t="s">
        <v>987</v>
      </c>
      <c r="F243" s="1">
        <v>40695</v>
      </c>
      <c r="G243">
        <v>2011</v>
      </c>
      <c r="H243" t="s">
        <v>1010</v>
      </c>
      <c r="I243" t="s">
        <v>5550</v>
      </c>
      <c r="J243" t="str">
        <f>VLOOKUP(I243, [2]Sheet3!$A$1:$B$391, 2, FALSE)</f>
        <v>5 </v>
      </c>
      <c r="K243" s="21">
        <v>5</v>
      </c>
      <c r="N243" t="s">
        <v>1012</v>
      </c>
      <c r="O243" t="s">
        <v>987</v>
      </c>
      <c r="R243">
        <v>6728475</v>
      </c>
      <c r="S243">
        <v>131</v>
      </c>
      <c r="T243">
        <v>2</v>
      </c>
      <c r="U243">
        <v>587</v>
      </c>
      <c r="V243">
        <v>594</v>
      </c>
      <c r="W243">
        <v>12</v>
      </c>
      <c r="X243">
        <v>450134</v>
      </c>
      <c r="Y243" t="s">
        <v>70</v>
      </c>
      <c r="Z243" t="s">
        <v>47</v>
      </c>
    </row>
    <row r="244" spans="1:26" x14ac:dyDescent="0.2">
      <c r="A244" t="s">
        <v>987</v>
      </c>
      <c r="F244" s="1">
        <v>40935</v>
      </c>
      <c r="G244">
        <v>2012</v>
      </c>
      <c r="H244" t="s">
        <v>1013</v>
      </c>
      <c r="I244" t="s">
        <v>5555</v>
      </c>
      <c r="J244" s="16" t="e">
        <f>VLOOKUP(I244, [2]Sheet3!$A$1:$B$391, 2, FALSE)</f>
        <v>#N/A</v>
      </c>
      <c r="K244" s="22" t="e">
        <v>#N/A</v>
      </c>
      <c r="N244" t="s">
        <v>1015</v>
      </c>
      <c r="O244" t="s">
        <v>1016</v>
      </c>
      <c r="R244">
        <v>6728476</v>
      </c>
      <c r="S244">
        <v>40</v>
      </c>
      <c r="T244">
        <v>1</v>
      </c>
      <c r="U244">
        <v>64</v>
      </c>
      <c r="V244">
        <v>81</v>
      </c>
      <c r="W244">
        <v>14</v>
      </c>
      <c r="X244">
        <v>450134</v>
      </c>
      <c r="Y244" t="s">
        <v>125</v>
      </c>
      <c r="Z244" t="s">
        <v>47</v>
      </c>
    </row>
    <row r="245" spans="1:26" x14ac:dyDescent="0.2">
      <c r="A245" t="s">
        <v>987</v>
      </c>
      <c r="F245" s="1">
        <v>44986</v>
      </c>
      <c r="G245">
        <v>2023</v>
      </c>
      <c r="H245" t="s">
        <v>1121</v>
      </c>
      <c r="I245" t="s">
        <v>5604</v>
      </c>
      <c r="J245">
        <f>VLOOKUP(I245, [2]Sheet3!$A$1:$B$391, 2, FALSE)</f>
        <v>5</v>
      </c>
      <c r="K245" s="21">
        <v>5</v>
      </c>
      <c r="N245" t="s">
        <v>1123</v>
      </c>
      <c r="O245" t="s">
        <v>987</v>
      </c>
      <c r="R245">
        <v>30047980</v>
      </c>
      <c r="S245">
        <v>63</v>
      </c>
      <c r="T245">
        <v>1</v>
      </c>
      <c r="U245">
        <v>43</v>
      </c>
      <c r="V245">
        <v>60</v>
      </c>
      <c r="W245">
        <v>5</v>
      </c>
      <c r="X245">
        <v>450134</v>
      </c>
      <c r="Y245" t="s">
        <v>1124</v>
      </c>
      <c r="Z245" t="s">
        <v>47</v>
      </c>
    </row>
    <row r="246" spans="1:26" x14ac:dyDescent="0.2">
      <c r="A246" t="s">
        <v>987</v>
      </c>
      <c r="F246" s="1">
        <v>41122</v>
      </c>
      <c r="G246">
        <v>2012</v>
      </c>
      <c r="H246" t="s">
        <v>1017</v>
      </c>
      <c r="I246" t="s">
        <v>5642</v>
      </c>
      <c r="J246">
        <f>VLOOKUP(I246, [2]Sheet3!$A$1:$B$391, 2, FALSE)</f>
        <v>4</v>
      </c>
      <c r="K246" s="21">
        <v>4</v>
      </c>
      <c r="N246" t="s">
        <v>1019</v>
      </c>
      <c r="O246" t="s">
        <v>1016</v>
      </c>
      <c r="R246">
        <v>6728477</v>
      </c>
      <c r="S246">
        <v>19</v>
      </c>
      <c r="T246">
        <v>9</v>
      </c>
      <c r="U246">
        <v>801</v>
      </c>
      <c r="V246">
        <v>814</v>
      </c>
      <c r="W246">
        <v>2</v>
      </c>
      <c r="X246">
        <v>450134</v>
      </c>
      <c r="Y246" t="s">
        <v>135</v>
      </c>
      <c r="Z246" t="s">
        <v>47</v>
      </c>
    </row>
    <row r="247" spans="1:26" x14ac:dyDescent="0.2">
      <c r="A247" t="s">
        <v>987</v>
      </c>
      <c r="F247" s="1">
        <v>40570</v>
      </c>
      <c r="G247">
        <v>2011</v>
      </c>
      <c r="H247" t="s">
        <v>1061</v>
      </c>
      <c r="I247" t="s">
        <v>5647</v>
      </c>
      <c r="J247" s="16" t="e">
        <f>VLOOKUP(I247, [2]Sheet3!$A$1:$B$391, 2, FALSE)</f>
        <v>#N/A</v>
      </c>
      <c r="K247" s="22" t="e">
        <v>#N/A</v>
      </c>
      <c r="N247" t="s">
        <v>1065</v>
      </c>
      <c r="O247" t="s">
        <v>1016</v>
      </c>
      <c r="R247">
        <v>11725050</v>
      </c>
      <c r="S247">
        <v>9</v>
      </c>
      <c r="T247">
        <v>2</v>
      </c>
      <c r="W247">
        <v>1</v>
      </c>
      <c r="X247">
        <v>450134</v>
      </c>
      <c r="Y247" t="s">
        <v>1064</v>
      </c>
      <c r="Z247" t="s">
        <v>47</v>
      </c>
    </row>
    <row r="248" spans="1:26" x14ac:dyDescent="0.2">
      <c r="A248" t="s">
        <v>987</v>
      </c>
      <c r="F248" s="1">
        <v>41974</v>
      </c>
      <c r="G248">
        <v>2014</v>
      </c>
      <c r="H248" t="s">
        <v>1054</v>
      </c>
      <c r="I248" t="s">
        <v>5665</v>
      </c>
      <c r="J248" t="str">
        <f>VLOOKUP(I248, [2]Sheet3!$A$1:$B$391, 2, FALSE)</f>
        <v>5 </v>
      </c>
      <c r="K248" s="21">
        <v>5</v>
      </c>
      <c r="N248" t="s">
        <v>1055</v>
      </c>
      <c r="O248" t="s">
        <v>1016</v>
      </c>
      <c r="R248">
        <v>9818085</v>
      </c>
      <c r="S248">
        <v>67</v>
      </c>
      <c r="T248">
        <v>12</v>
      </c>
      <c r="U248">
        <v>2504</v>
      </c>
      <c r="V248">
        <v>2511</v>
      </c>
      <c r="W248">
        <v>26</v>
      </c>
      <c r="X248">
        <v>450134</v>
      </c>
      <c r="Y248" t="s">
        <v>70</v>
      </c>
      <c r="Z248" t="s">
        <v>47</v>
      </c>
    </row>
    <row r="249" spans="1:26" x14ac:dyDescent="0.2">
      <c r="A249" t="s">
        <v>987</v>
      </c>
      <c r="F249" s="1">
        <v>42948</v>
      </c>
      <c r="G249">
        <v>2017</v>
      </c>
      <c r="H249" t="s">
        <v>1078</v>
      </c>
      <c r="I249" t="s">
        <v>5665</v>
      </c>
      <c r="J249" t="str">
        <f>VLOOKUP(I249, [2]Sheet3!$A$1:$B$391, 2, FALSE)</f>
        <v>5 </v>
      </c>
      <c r="K249" s="21">
        <v>5</v>
      </c>
      <c r="N249" t="s">
        <v>1079</v>
      </c>
      <c r="O249" t="s">
        <v>1024</v>
      </c>
      <c r="R249">
        <v>13954803</v>
      </c>
      <c r="S249">
        <v>77</v>
      </c>
      <c r="U249">
        <v>23</v>
      </c>
      <c r="V249">
        <v>29</v>
      </c>
      <c r="W249">
        <v>9</v>
      </c>
      <c r="X249">
        <v>450134</v>
      </c>
      <c r="Y249" t="s">
        <v>70</v>
      </c>
      <c r="Z249" t="s">
        <v>47</v>
      </c>
    </row>
    <row r="250" spans="1:26" x14ac:dyDescent="0.2">
      <c r="A250" t="s">
        <v>987</v>
      </c>
      <c r="F250" s="1">
        <v>42917</v>
      </c>
      <c r="G250">
        <v>2017</v>
      </c>
      <c r="H250" t="s">
        <v>1080</v>
      </c>
      <c r="I250" t="s">
        <v>5665</v>
      </c>
      <c r="J250" t="str">
        <f>VLOOKUP(I250, [2]Sheet3!$A$1:$B$391, 2, FALSE)</f>
        <v>5 </v>
      </c>
      <c r="K250" s="21">
        <v>5</v>
      </c>
      <c r="N250" t="s">
        <v>1081</v>
      </c>
      <c r="O250" t="s">
        <v>1082</v>
      </c>
      <c r="R250">
        <v>13954804</v>
      </c>
      <c r="S250">
        <v>76</v>
      </c>
      <c r="U250">
        <v>127</v>
      </c>
      <c r="V250">
        <v>135</v>
      </c>
      <c r="W250">
        <v>93</v>
      </c>
      <c r="X250">
        <v>450134</v>
      </c>
      <c r="Y250" t="s">
        <v>70</v>
      </c>
      <c r="Z250" t="s">
        <v>47</v>
      </c>
    </row>
    <row r="251" spans="1:26" x14ac:dyDescent="0.2">
      <c r="A251" t="s">
        <v>987</v>
      </c>
      <c r="F251" s="1">
        <v>43252</v>
      </c>
      <c r="G251">
        <v>2018</v>
      </c>
      <c r="H251" t="s">
        <v>1083</v>
      </c>
      <c r="I251" t="s">
        <v>5665</v>
      </c>
      <c r="J251" t="str">
        <f>VLOOKUP(I251, [2]Sheet3!$A$1:$B$391, 2, FALSE)</f>
        <v>5 </v>
      </c>
      <c r="K251" s="21">
        <v>5</v>
      </c>
      <c r="N251" t="s">
        <v>1084</v>
      </c>
      <c r="O251" t="s">
        <v>1016</v>
      </c>
      <c r="R251">
        <v>15740178</v>
      </c>
      <c r="S251">
        <v>87</v>
      </c>
      <c r="U251">
        <v>36</v>
      </c>
      <c r="V251">
        <v>45</v>
      </c>
      <c r="W251">
        <v>79</v>
      </c>
      <c r="X251">
        <v>450134</v>
      </c>
      <c r="Y251" t="s">
        <v>70</v>
      </c>
      <c r="Z251" t="s">
        <v>47</v>
      </c>
    </row>
    <row r="252" spans="1:26" x14ac:dyDescent="0.2">
      <c r="A252" t="s">
        <v>987</v>
      </c>
      <c r="F252" s="1">
        <v>43739</v>
      </c>
      <c r="G252">
        <v>2019</v>
      </c>
      <c r="H252" t="s">
        <v>1097</v>
      </c>
      <c r="I252" t="s">
        <v>5665</v>
      </c>
      <c r="J252" t="str">
        <f>VLOOKUP(I252, [2]Sheet3!$A$1:$B$391, 2, FALSE)</f>
        <v>5 </v>
      </c>
      <c r="K252" s="21">
        <v>5</v>
      </c>
      <c r="N252" t="s">
        <v>1098</v>
      </c>
      <c r="O252" t="s">
        <v>987</v>
      </c>
      <c r="R252">
        <v>18845029</v>
      </c>
      <c r="S252">
        <v>103</v>
      </c>
      <c r="U252">
        <v>45</v>
      </c>
      <c r="V252">
        <v>55</v>
      </c>
      <c r="W252">
        <v>0</v>
      </c>
      <c r="X252">
        <v>450134</v>
      </c>
      <c r="Y252" t="s">
        <v>70</v>
      </c>
      <c r="Z252" t="s">
        <v>47</v>
      </c>
    </row>
    <row r="253" spans="1:26" x14ac:dyDescent="0.2">
      <c r="A253" t="s">
        <v>987</v>
      </c>
      <c r="F253" s="1">
        <v>44044</v>
      </c>
      <c r="G253">
        <v>2020</v>
      </c>
      <c r="H253" t="s">
        <v>1099</v>
      </c>
      <c r="I253" t="s">
        <v>5665</v>
      </c>
      <c r="J253" t="str">
        <f>VLOOKUP(I253, [2]Sheet3!$A$1:$B$391, 2, FALSE)</f>
        <v>5 </v>
      </c>
      <c r="K253" s="21">
        <v>5</v>
      </c>
      <c r="N253" t="s">
        <v>1100</v>
      </c>
      <c r="O253" t="s">
        <v>1101</v>
      </c>
      <c r="R253">
        <v>21007452</v>
      </c>
      <c r="S253">
        <v>116</v>
      </c>
      <c r="U253">
        <v>163</v>
      </c>
      <c r="V253">
        <v>175</v>
      </c>
      <c r="W253">
        <v>23</v>
      </c>
      <c r="X253">
        <v>450134</v>
      </c>
      <c r="Y253" t="s">
        <v>70</v>
      </c>
      <c r="Z253" t="s">
        <v>47</v>
      </c>
    </row>
    <row r="254" spans="1:26" x14ac:dyDescent="0.2">
      <c r="A254" t="s">
        <v>987</v>
      </c>
      <c r="F254" s="1">
        <v>44470</v>
      </c>
      <c r="G254">
        <v>2021</v>
      </c>
      <c r="H254" t="s">
        <v>1104</v>
      </c>
      <c r="I254" t="s">
        <v>5665</v>
      </c>
      <c r="J254" t="str">
        <f>VLOOKUP(I254, [2]Sheet3!$A$1:$B$391, 2, FALSE)</f>
        <v>5 </v>
      </c>
      <c r="K254" s="21">
        <v>5</v>
      </c>
      <c r="N254" t="s">
        <v>1105</v>
      </c>
      <c r="O254" t="s">
        <v>987</v>
      </c>
      <c r="R254">
        <v>25441249</v>
      </c>
      <c r="S254">
        <v>135</v>
      </c>
      <c r="U254">
        <v>295</v>
      </c>
      <c r="V254">
        <v>303</v>
      </c>
      <c r="W254">
        <v>7</v>
      </c>
      <c r="X254">
        <v>450134</v>
      </c>
      <c r="Y254" t="s">
        <v>70</v>
      </c>
      <c r="Z254" t="s">
        <v>47</v>
      </c>
    </row>
    <row r="255" spans="1:26" x14ac:dyDescent="0.2">
      <c r="A255" t="s">
        <v>987</v>
      </c>
      <c r="F255" s="1">
        <v>44927</v>
      </c>
      <c r="G255">
        <v>2023</v>
      </c>
      <c r="H255" t="s">
        <v>1112</v>
      </c>
      <c r="I255" t="s">
        <v>5665</v>
      </c>
      <c r="J255" t="str">
        <f>VLOOKUP(I255, [2]Sheet3!$A$1:$B$391, 2, FALSE)</f>
        <v>5 </v>
      </c>
      <c r="K255" s="21">
        <v>5</v>
      </c>
      <c r="N255" t="s">
        <v>1113</v>
      </c>
      <c r="O255" t="s">
        <v>1074</v>
      </c>
      <c r="R255">
        <v>29092091</v>
      </c>
      <c r="S255">
        <v>154</v>
      </c>
      <c r="U255">
        <v>113361</v>
      </c>
      <c r="W255">
        <v>9</v>
      </c>
      <c r="X255">
        <v>450134</v>
      </c>
      <c r="Y255" t="s">
        <v>70</v>
      </c>
      <c r="Z255" t="s">
        <v>47</v>
      </c>
    </row>
    <row r="256" spans="1:26" x14ac:dyDescent="0.2">
      <c r="A256" t="s">
        <v>987</v>
      </c>
      <c r="F256" s="1">
        <v>45231</v>
      </c>
      <c r="G256">
        <v>2023</v>
      </c>
      <c r="H256" t="s">
        <v>277</v>
      </c>
      <c r="I256" t="s">
        <v>5665</v>
      </c>
      <c r="J256" t="str">
        <f>VLOOKUP(I256, [2]Sheet3!$A$1:$B$391, 2, FALSE)</f>
        <v>5 </v>
      </c>
      <c r="K256" s="21">
        <v>5</v>
      </c>
      <c r="N256" t="s">
        <v>278</v>
      </c>
      <c r="O256" t="s">
        <v>269</v>
      </c>
      <c r="R256">
        <v>31975236</v>
      </c>
      <c r="S256">
        <v>167</v>
      </c>
      <c r="U256">
        <v>114192</v>
      </c>
      <c r="W256">
        <v>3</v>
      </c>
      <c r="X256">
        <v>450134</v>
      </c>
      <c r="Y256" t="s">
        <v>70</v>
      </c>
      <c r="Z256" t="s">
        <v>47</v>
      </c>
    </row>
    <row r="257" spans="1:26" x14ac:dyDescent="0.2">
      <c r="A257" t="s">
        <v>987</v>
      </c>
      <c r="F257" s="1">
        <v>45261</v>
      </c>
      <c r="G257">
        <v>2023</v>
      </c>
      <c r="H257" t="s">
        <v>1125</v>
      </c>
      <c r="I257" t="s">
        <v>5665</v>
      </c>
      <c r="J257" t="str">
        <f>VLOOKUP(I257, [2]Sheet3!$A$1:$B$391, 2, FALSE)</f>
        <v>5 </v>
      </c>
      <c r="K257" s="21">
        <v>5</v>
      </c>
      <c r="N257" t="s">
        <v>1126</v>
      </c>
      <c r="O257" t="s">
        <v>1127</v>
      </c>
      <c r="R257">
        <v>32509534</v>
      </c>
      <c r="S257">
        <v>169</v>
      </c>
      <c r="U257">
        <v>114299</v>
      </c>
      <c r="W257">
        <v>0</v>
      </c>
      <c r="X257">
        <v>450134</v>
      </c>
      <c r="Y257" t="s">
        <v>70</v>
      </c>
      <c r="Z257" t="s">
        <v>47</v>
      </c>
    </row>
    <row r="258" spans="1:26" x14ac:dyDescent="0.2">
      <c r="A258" t="s">
        <v>987</v>
      </c>
      <c r="F258" s="1">
        <v>45536</v>
      </c>
      <c r="G258">
        <v>2024</v>
      </c>
      <c r="H258" t="s">
        <v>1128</v>
      </c>
      <c r="I258" t="s">
        <v>5665</v>
      </c>
      <c r="J258" t="str">
        <f>VLOOKUP(I258, [2]Sheet3!$A$1:$B$391, 2, FALSE)</f>
        <v>5 </v>
      </c>
      <c r="K258" s="21">
        <v>5</v>
      </c>
      <c r="N258" t="s">
        <v>1129</v>
      </c>
      <c r="O258" t="s">
        <v>1016</v>
      </c>
      <c r="R258">
        <v>35031550</v>
      </c>
      <c r="S258">
        <v>182</v>
      </c>
      <c r="U258">
        <v>114798</v>
      </c>
      <c r="W258">
        <v>0</v>
      </c>
      <c r="X258">
        <v>450134</v>
      </c>
      <c r="Y258" t="s">
        <v>70</v>
      </c>
      <c r="Z258" t="s">
        <v>47</v>
      </c>
    </row>
    <row r="259" spans="1:26" x14ac:dyDescent="0.2">
      <c r="A259" t="s">
        <v>987</v>
      </c>
      <c r="F259" s="1">
        <v>42016</v>
      </c>
      <c r="G259">
        <v>2015</v>
      </c>
      <c r="H259" t="s">
        <v>1056</v>
      </c>
      <c r="I259" t="s">
        <v>5775</v>
      </c>
      <c r="J259">
        <f>VLOOKUP(I259, [2]Sheet3!$A$1:$B$391, 2, FALSE)</f>
        <v>4</v>
      </c>
      <c r="K259" s="21">
        <v>4</v>
      </c>
      <c r="N259" t="s">
        <v>1058</v>
      </c>
      <c r="O259" t="s">
        <v>1050</v>
      </c>
      <c r="R259">
        <v>9818086</v>
      </c>
      <c r="S259">
        <v>32</v>
      </c>
      <c r="T259">
        <v>1</v>
      </c>
      <c r="U259">
        <v>1</v>
      </c>
      <c r="V259">
        <v>14</v>
      </c>
      <c r="W259">
        <v>22</v>
      </c>
      <c r="X259">
        <v>450134</v>
      </c>
      <c r="Y259" t="s">
        <v>125</v>
      </c>
      <c r="Z259" t="s">
        <v>47</v>
      </c>
    </row>
    <row r="260" spans="1:26" x14ac:dyDescent="0.2">
      <c r="A260" t="s">
        <v>987</v>
      </c>
      <c r="F260" s="1">
        <v>42863</v>
      </c>
      <c r="G260">
        <v>2017</v>
      </c>
      <c r="H260" t="s">
        <v>1075</v>
      </c>
      <c r="I260" t="s">
        <v>5775</v>
      </c>
      <c r="J260">
        <f>VLOOKUP(I260, [2]Sheet3!$A$1:$B$391, 2, FALSE)</f>
        <v>4</v>
      </c>
      <c r="K260" s="21">
        <v>4</v>
      </c>
      <c r="N260" t="s">
        <v>1076</v>
      </c>
      <c r="O260" t="s">
        <v>1077</v>
      </c>
      <c r="R260">
        <v>13954802</v>
      </c>
      <c r="S260">
        <v>34</v>
      </c>
      <c r="T260">
        <v>3</v>
      </c>
      <c r="U260">
        <v>226</v>
      </c>
      <c r="V260">
        <v>240</v>
      </c>
      <c r="W260">
        <v>15</v>
      </c>
      <c r="X260">
        <v>450134</v>
      </c>
      <c r="Y260" t="s">
        <v>125</v>
      </c>
      <c r="Z260" t="s">
        <v>47</v>
      </c>
    </row>
    <row r="261" spans="1:26" x14ac:dyDescent="0.2">
      <c r="A261" t="s">
        <v>987</v>
      </c>
      <c r="F261" s="1">
        <v>44289</v>
      </c>
      <c r="G261">
        <v>2021</v>
      </c>
      <c r="H261" t="s">
        <v>266</v>
      </c>
      <c r="I261" t="s">
        <v>5837</v>
      </c>
      <c r="J261" s="16" t="e">
        <f>VLOOKUP(I261, [2]Sheet3!$A$1:$B$391, 2, FALSE)</f>
        <v>#N/A</v>
      </c>
      <c r="K261" s="22" t="e">
        <v>#N/A</v>
      </c>
      <c r="N261" t="s">
        <v>268</v>
      </c>
      <c r="O261" t="s">
        <v>269</v>
      </c>
      <c r="R261">
        <v>23845390</v>
      </c>
      <c r="S261">
        <v>31</v>
      </c>
      <c r="T261">
        <v>2</v>
      </c>
      <c r="U261">
        <v>189</v>
      </c>
      <c r="V261">
        <v>199</v>
      </c>
      <c r="W261">
        <v>4</v>
      </c>
      <c r="X261">
        <v>450134</v>
      </c>
      <c r="Y261" t="s">
        <v>172</v>
      </c>
      <c r="Z261" t="s">
        <v>47</v>
      </c>
    </row>
    <row r="262" spans="1:26" x14ac:dyDescent="0.2">
      <c r="A262" t="s">
        <v>987</v>
      </c>
      <c r="F262" s="1">
        <v>45170</v>
      </c>
      <c r="G262">
        <v>2023</v>
      </c>
      <c r="H262" t="s">
        <v>1106</v>
      </c>
      <c r="I262" t="s">
        <v>5952</v>
      </c>
      <c r="J262" s="16" t="e">
        <f>VLOOKUP(I262, [2]Sheet3!$A$1:$B$391, 2, FALSE)</f>
        <v>#N/A</v>
      </c>
      <c r="K262" s="22" t="e">
        <v>#N/A</v>
      </c>
      <c r="N262" t="s">
        <v>1108</v>
      </c>
      <c r="O262" t="s">
        <v>1109</v>
      </c>
      <c r="R262">
        <v>28381429</v>
      </c>
      <c r="S262">
        <v>11</v>
      </c>
      <c r="T262">
        <v>3</v>
      </c>
      <c r="U262">
        <v>385</v>
      </c>
      <c r="V262">
        <v>408</v>
      </c>
      <c r="W262">
        <v>1</v>
      </c>
      <c r="X262">
        <v>450134</v>
      </c>
      <c r="Y262" t="s">
        <v>59</v>
      </c>
      <c r="Z262" t="s">
        <v>47</v>
      </c>
    </row>
    <row r="263" spans="1:26" x14ac:dyDescent="0.2">
      <c r="A263" t="s">
        <v>987</v>
      </c>
      <c r="F263" s="1">
        <v>41395</v>
      </c>
      <c r="G263">
        <v>2013</v>
      </c>
      <c r="H263" t="s">
        <v>1041</v>
      </c>
      <c r="I263" t="s">
        <v>5955</v>
      </c>
      <c r="J263">
        <f>VLOOKUP(I263, [2]Sheet3!$A$1:$B$391, 2, FALSE)</f>
        <v>4</v>
      </c>
      <c r="K263" s="21">
        <v>4</v>
      </c>
      <c r="N263" t="s">
        <v>1042</v>
      </c>
      <c r="O263" t="s">
        <v>1016</v>
      </c>
      <c r="R263">
        <v>8508776</v>
      </c>
      <c r="S263">
        <v>29</v>
      </c>
      <c r="T263">
        <v>45846</v>
      </c>
      <c r="U263">
        <v>735</v>
      </c>
      <c r="V263">
        <v>754</v>
      </c>
      <c r="W263">
        <v>3</v>
      </c>
      <c r="X263">
        <v>450134</v>
      </c>
      <c r="Y263" t="s">
        <v>172</v>
      </c>
      <c r="Z263" t="s">
        <v>47</v>
      </c>
    </row>
    <row r="264" spans="1:26" x14ac:dyDescent="0.2">
      <c r="A264" t="s">
        <v>987</v>
      </c>
      <c r="F264" s="1">
        <v>40179</v>
      </c>
      <c r="G264">
        <v>2010</v>
      </c>
      <c r="H264" t="s">
        <v>997</v>
      </c>
      <c r="I264" t="s">
        <v>6006</v>
      </c>
      <c r="J264" s="16" t="e">
        <f>VLOOKUP(I264, [2]Sheet3!$A$1:$B$391, 2, FALSE)</f>
        <v>#N/A</v>
      </c>
      <c r="K264" s="22" t="e">
        <v>#N/A</v>
      </c>
      <c r="N264" t="s">
        <v>1002</v>
      </c>
      <c r="O264" t="s">
        <v>1001</v>
      </c>
      <c r="R264">
        <v>3573963</v>
      </c>
      <c r="S264">
        <v>2010</v>
      </c>
      <c r="U264">
        <v>1</v>
      </c>
      <c r="V264">
        <v>18</v>
      </c>
      <c r="W264">
        <v>3</v>
      </c>
      <c r="X264">
        <v>450134</v>
      </c>
      <c r="Y264" t="s">
        <v>571</v>
      </c>
      <c r="Z264" t="s">
        <v>47</v>
      </c>
    </row>
    <row r="265" spans="1:26" x14ac:dyDescent="0.2">
      <c r="A265" t="s">
        <v>987</v>
      </c>
      <c r="F265" s="1">
        <v>41791</v>
      </c>
      <c r="G265">
        <v>2014</v>
      </c>
      <c r="H265" t="s">
        <v>1030</v>
      </c>
      <c r="I265" t="s">
        <v>6029</v>
      </c>
      <c r="J265" t="str">
        <f>VLOOKUP(I265, [2]Sheet3!$A$1:$B$391, 2, FALSE)</f>
        <v>5* </v>
      </c>
      <c r="K265" s="23" t="s">
        <v>6407</v>
      </c>
      <c r="N265" t="s">
        <v>1031</v>
      </c>
      <c r="O265" t="s">
        <v>987</v>
      </c>
      <c r="R265">
        <v>8508783</v>
      </c>
      <c r="S265">
        <v>90</v>
      </c>
      <c r="T265">
        <v>2</v>
      </c>
      <c r="U265">
        <v>233</v>
      </c>
      <c r="V265">
        <v>254</v>
      </c>
      <c r="W265">
        <v>47</v>
      </c>
      <c r="X265">
        <v>450134</v>
      </c>
      <c r="Y265" t="s">
        <v>70</v>
      </c>
      <c r="Z265" t="s">
        <v>47</v>
      </c>
    </row>
    <row r="266" spans="1:26" x14ac:dyDescent="0.2">
      <c r="A266" t="s">
        <v>987</v>
      </c>
      <c r="F266" s="1">
        <v>41974</v>
      </c>
      <c r="G266">
        <v>2014</v>
      </c>
      <c r="H266" t="s">
        <v>1043</v>
      </c>
      <c r="I266" t="s">
        <v>6029</v>
      </c>
      <c r="J266" t="str">
        <f>VLOOKUP(I266, [2]Sheet3!$A$1:$B$391, 2, FALSE)</f>
        <v>5* </v>
      </c>
      <c r="K266" s="23" t="s">
        <v>6407</v>
      </c>
      <c r="N266" t="s">
        <v>1045</v>
      </c>
      <c r="O266" t="s">
        <v>1039</v>
      </c>
      <c r="R266">
        <v>9080186</v>
      </c>
      <c r="S266">
        <v>90</v>
      </c>
      <c r="T266">
        <v>4</v>
      </c>
      <c r="U266">
        <v>445</v>
      </c>
      <c r="V266">
        <v>462</v>
      </c>
      <c r="W266">
        <v>8</v>
      </c>
      <c r="X266">
        <v>450134</v>
      </c>
      <c r="Y266" t="s">
        <v>70</v>
      </c>
      <c r="Z266" t="s">
        <v>47</v>
      </c>
    </row>
    <row r="267" spans="1:26" x14ac:dyDescent="0.2">
      <c r="A267" t="s">
        <v>987</v>
      </c>
      <c r="F267" s="1">
        <v>44440</v>
      </c>
      <c r="G267">
        <v>2021</v>
      </c>
      <c r="H267" t="s">
        <v>1102</v>
      </c>
      <c r="I267" t="s">
        <v>6029</v>
      </c>
      <c r="J267" t="str">
        <f>VLOOKUP(I267, [2]Sheet3!$A$1:$B$391, 2, FALSE)</f>
        <v>5* </v>
      </c>
      <c r="K267" s="23" t="s">
        <v>6407</v>
      </c>
      <c r="N267" t="s">
        <v>1103</v>
      </c>
      <c r="O267" t="s">
        <v>1024</v>
      </c>
      <c r="R267">
        <v>23294237</v>
      </c>
      <c r="S267">
        <v>97</v>
      </c>
      <c r="T267">
        <v>3</v>
      </c>
      <c r="U267">
        <v>394</v>
      </c>
      <c r="V267">
        <v>404</v>
      </c>
      <c r="W267">
        <v>0</v>
      </c>
      <c r="X267">
        <v>450134</v>
      </c>
      <c r="Y267" t="s">
        <v>70</v>
      </c>
      <c r="Z267" t="s">
        <v>47</v>
      </c>
    </row>
    <row r="268" spans="1:26" x14ac:dyDescent="0.2">
      <c r="A268" t="s">
        <v>987</v>
      </c>
      <c r="F268" s="1">
        <v>44986</v>
      </c>
      <c r="G268">
        <v>2023</v>
      </c>
      <c r="H268" t="s">
        <v>1118</v>
      </c>
      <c r="I268" t="s">
        <v>6029</v>
      </c>
      <c r="J268" t="str">
        <f>VLOOKUP(I268, [2]Sheet3!$A$1:$B$391, 2, FALSE)</f>
        <v>5* </v>
      </c>
      <c r="K268" s="23" t="s">
        <v>6407</v>
      </c>
      <c r="N268" t="s">
        <v>1119</v>
      </c>
      <c r="O268" t="s">
        <v>1120</v>
      </c>
      <c r="R268">
        <v>29460321</v>
      </c>
      <c r="S268">
        <v>99</v>
      </c>
      <c r="T268">
        <v>1</v>
      </c>
      <c r="U268">
        <v>115</v>
      </c>
      <c r="V268">
        <v>135</v>
      </c>
      <c r="W268">
        <v>2</v>
      </c>
      <c r="X268">
        <v>450134</v>
      </c>
      <c r="Y268" t="s">
        <v>70</v>
      </c>
      <c r="Z268" t="s">
        <v>47</v>
      </c>
    </row>
    <row r="269" spans="1:26" x14ac:dyDescent="0.2">
      <c r="A269" t="s">
        <v>987</v>
      </c>
      <c r="F269" s="1">
        <v>41944</v>
      </c>
      <c r="G269">
        <v>2014</v>
      </c>
      <c r="H269" t="s">
        <v>1051</v>
      </c>
      <c r="I269" t="s">
        <v>6034</v>
      </c>
      <c r="J269" t="str">
        <f>VLOOKUP(I269, [2]Sheet3!$A$1:$B$391, 2, FALSE)</f>
        <v>5 </v>
      </c>
      <c r="K269" s="21">
        <v>5</v>
      </c>
      <c r="N269" t="s">
        <v>1053</v>
      </c>
      <c r="O269" t="s">
        <v>1024</v>
      </c>
      <c r="R269">
        <v>9818100</v>
      </c>
      <c r="S269">
        <v>17</v>
      </c>
      <c r="T269">
        <v>4</v>
      </c>
      <c r="U269">
        <v>367</v>
      </c>
      <c r="V269">
        <v>380</v>
      </c>
      <c r="W269">
        <v>15</v>
      </c>
      <c r="X269">
        <v>450134</v>
      </c>
      <c r="Y269" t="s">
        <v>46</v>
      </c>
      <c r="Z269" t="s">
        <v>47</v>
      </c>
    </row>
    <row r="270" spans="1:26" x14ac:dyDescent="0.2">
      <c r="A270" t="s">
        <v>987</v>
      </c>
      <c r="F270" s="1">
        <v>44924</v>
      </c>
      <c r="G270">
        <v>2022</v>
      </c>
      <c r="H270" t="s">
        <v>1114</v>
      </c>
      <c r="I270" t="s">
        <v>6048</v>
      </c>
      <c r="J270">
        <f>VLOOKUP(I270, [2]Sheet3!$A$1:$B$391, 2, FALSE)</f>
        <v>4</v>
      </c>
      <c r="K270" s="21">
        <v>4</v>
      </c>
      <c r="N270" t="s">
        <v>1116</v>
      </c>
      <c r="O270" t="s">
        <v>1109</v>
      </c>
      <c r="R270">
        <v>29460320</v>
      </c>
      <c r="U270">
        <v>1</v>
      </c>
      <c r="V270">
        <v>19</v>
      </c>
      <c r="W270">
        <v>1</v>
      </c>
      <c r="X270">
        <v>450134</v>
      </c>
      <c r="Y270" t="s">
        <v>172</v>
      </c>
      <c r="Z270" t="s">
        <v>47</v>
      </c>
    </row>
    <row r="271" spans="1:26" x14ac:dyDescent="0.2">
      <c r="A271" t="s">
        <v>987</v>
      </c>
      <c r="F271" s="1">
        <v>42370</v>
      </c>
      <c r="G271">
        <v>2016</v>
      </c>
      <c r="H271" t="s">
        <v>1068</v>
      </c>
      <c r="I271" t="s">
        <v>6052</v>
      </c>
      <c r="J271" t="str">
        <f>VLOOKUP(I271, [2]Sheet3!$A$1:$B$391, 2, FALSE)</f>
        <v>5* </v>
      </c>
      <c r="K271" s="23" t="s">
        <v>6407</v>
      </c>
      <c r="N271" t="s">
        <v>1071</v>
      </c>
      <c r="O271" t="s">
        <v>1070</v>
      </c>
      <c r="R271">
        <v>13531281</v>
      </c>
      <c r="S271">
        <v>44</v>
      </c>
      <c r="T271">
        <v>1</v>
      </c>
      <c r="U271">
        <v>24</v>
      </c>
      <c r="V271">
        <v>45</v>
      </c>
      <c r="W271">
        <v>141</v>
      </c>
      <c r="X271">
        <v>450134</v>
      </c>
      <c r="Y271" t="s">
        <v>135</v>
      </c>
      <c r="Z271" t="s">
        <v>47</v>
      </c>
    </row>
    <row r="272" spans="1:26" x14ac:dyDescent="0.2">
      <c r="A272" t="s">
        <v>987</v>
      </c>
      <c r="F272" s="1">
        <v>44075</v>
      </c>
      <c r="G272">
        <v>2020</v>
      </c>
      <c r="H272" t="s">
        <v>1090</v>
      </c>
      <c r="I272" t="s">
        <v>6052</v>
      </c>
      <c r="J272" t="str">
        <f>VLOOKUP(I272, [2]Sheet3!$A$1:$B$391, 2, FALSE)</f>
        <v>5* </v>
      </c>
      <c r="K272" s="23" t="s">
        <v>6407</v>
      </c>
      <c r="N272" t="s">
        <v>1093</v>
      </c>
      <c r="O272" t="s">
        <v>1092</v>
      </c>
      <c r="R272">
        <v>18038744</v>
      </c>
      <c r="S272">
        <v>48</v>
      </c>
      <c r="T272">
        <v>5</v>
      </c>
      <c r="U272">
        <v>826</v>
      </c>
      <c r="V272">
        <v>847</v>
      </c>
      <c r="W272">
        <v>18</v>
      </c>
      <c r="X272">
        <v>450134</v>
      </c>
      <c r="Y272" t="s">
        <v>59</v>
      </c>
      <c r="Z272" t="s">
        <v>47</v>
      </c>
    </row>
    <row r="273" spans="1:26" x14ac:dyDescent="0.2">
      <c r="A273" t="s">
        <v>987</v>
      </c>
      <c r="F273" s="1">
        <v>45352</v>
      </c>
      <c r="G273">
        <v>2024</v>
      </c>
      <c r="H273" t="s">
        <v>273</v>
      </c>
      <c r="I273" t="s">
        <v>6052</v>
      </c>
      <c r="J273" t="str">
        <f>VLOOKUP(I273, [2]Sheet3!$A$1:$B$391, 2, FALSE)</f>
        <v>5* </v>
      </c>
      <c r="K273" s="23" t="s">
        <v>6407</v>
      </c>
      <c r="N273" t="s">
        <v>275</v>
      </c>
      <c r="O273" t="s">
        <v>276</v>
      </c>
      <c r="R273">
        <v>31112002</v>
      </c>
      <c r="S273">
        <v>52</v>
      </c>
      <c r="T273">
        <v>2</v>
      </c>
      <c r="U273">
        <v>370</v>
      </c>
      <c r="V273">
        <v>398</v>
      </c>
      <c r="W273">
        <v>4</v>
      </c>
      <c r="X273">
        <v>450134</v>
      </c>
      <c r="Y273" t="s">
        <v>59</v>
      </c>
      <c r="Z273" t="s">
        <v>47</v>
      </c>
    </row>
    <row r="274" spans="1:26" x14ac:dyDescent="0.2">
      <c r="A274" t="s">
        <v>987</v>
      </c>
      <c r="F274" s="1">
        <v>41183</v>
      </c>
      <c r="G274">
        <v>2012</v>
      </c>
      <c r="H274" t="s">
        <v>1007</v>
      </c>
      <c r="I274" t="s">
        <v>6199</v>
      </c>
      <c r="J274" t="str">
        <f>VLOOKUP(I274, [2]Sheet3!$A$1:$B$391, 2, FALSE)</f>
        <v>5 </v>
      </c>
      <c r="K274" s="21">
        <v>5</v>
      </c>
      <c r="N274" t="s">
        <v>1008</v>
      </c>
      <c r="O274" t="s">
        <v>1009</v>
      </c>
      <c r="R274">
        <v>6728474</v>
      </c>
      <c r="S274">
        <v>15</v>
      </c>
      <c r="T274">
        <v>4</v>
      </c>
      <c r="U274">
        <v>693</v>
      </c>
      <c r="V274">
        <v>721</v>
      </c>
      <c r="W274">
        <v>13</v>
      </c>
      <c r="X274">
        <v>450134</v>
      </c>
      <c r="Y274" t="s">
        <v>46</v>
      </c>
      <c r="Z274" t="s">
        <v>47</v>
      </c>
    </row>
    <row r="275" spans="1:26" x14ac:dyDescent="0.2">
      <c r="A275" t="s">
        <v>987</v>
      </c>
      <c r="F275" s="1">
        <v>40603</v>
      </c>
      <c r="G275">
        <v>2011</v>
      </c>
      <c r="H275" t="s">
        <v>1021</v>
      </c>
      <c r="I275" t="s">
        <v>6278</v>
      </c>
      <c r="J275" s="16" t="e">
        <f>VLOOKUP(I275, [2]Sheet3!$A$1:$B$391, 2, FALSE)</f>
        <v>#N/A</v>
      </c>
      <c r="K275" s="22" t="e">
        <v>#N/A</v>
      </c>
      <c r="N275" t="s">
        <v>1023</v>
      </c>
      <c r="O275" t="s">
        <v>1024</v>
      </c>
      <c r="R275">
        <v>6728478</v>
      </c>
      <c r="S275">
        <v>5</v>
      </c>
      <c r="T275">
        <v>1</v>
      </c>
      <c r="U275">
        <v>13</v>
      </c>
      <c r="V275">
        <v>27</v>
      </c>
      <c r="W275">
        <v>10</v>
      </c>
      <c r="X275">
        <v>450134</v>
      </c>
      <c r="Y275" t="s">
        <v>135</v>
      </c>
      <c r="Z275" t="s">
        <v>47</v>
      </c>
    </row>
    <row r="276" spans="1:26" x14ac:dyDescent="0.2">
      <c r="A276" t="s">
        <v>987</v>
      </c>
      <c r="F276" s="1">
        <v>41760</v>
      </c>
      <c r="G276">
        <v>2014</v>
      </c>
      <c r="H276" t="s">
        <v>1036</v>
      </c>
      <c r="I276" t="s">
        <v>6305</v>
      </c>
      <c r="J276" s="16" t="e">
        <f>VLOOKUP(I276, [2]Sheet3!$A$1:$B$391, 2, FALSE)</f>
        <v>#N/A</v>
      </c>
      <c r="K276" s="22" t="e">
        <v>#N/A</v>
      </c>
      <c r="N276" t="s">
        <v>1040</v>
      </c>
      <c r="O276" t="s">
        <v>1039</v>
      </c>
      <c r="R276">
        <v>8508775</v>
      </c>
      <c r="S276">
        <v>37</v>
      </c>
      <c r="U276">
        <v>14</v>
      </c>
      <c r="V276">
        <v>28</v>
      </c>
      <c r="W276">
        <v>10</v>
      </c>
      <c r="X276">
        <v>450134</v>
      </c>
      <c r="Y276" t="s">
        <v>70</v>
      </c>
      <c r="Z276" t="s">
        <v>47</v>
      </c>
    </row>
    <row r="277" spans="1:26" x14ac:dyDescent="0.2">
      <c r="A277" t="s">
        <v>987</v>
      </c>
      <c r="F277" s="1">
        <v>38838</v>
      </c>
      <c r="G277">
        <v>2006</v>
      </c>
      <c r="H277" t="s">
        <v>992</v>
      </c>
      <c r="I277" t="s">
        <v>6326</v>
      </c>
      <c r="J277" s="16" t="e">
        <f>VLOOKUP(I277, [2]Sheet3!$A$1:$B$391, 2, FALSE)</f>
        <v>#N/A</v>
      </c>
      <c r="K277" s="22" t="e">
        <v>#N/A</v>
      </c>
      <c r="N277" t="s">
        <v>996</v>
      </c>
      <c r="O277" t="s">
        <v>987</v>
      </c>
      <c r="R277">
        <v>3573962</v>
      </c>
      <c r="S277">
        <v>21</v>
      </c>
      <c r="T277">
        <v>2</v>
      </c>
      <c r="U277">
        <v>179</v>
      </c>
      <c r="V277">
        <v>193</v>
      </c>
      <c r="W277">
        <v>41</v>
      </c>
      <c r="X277">
        <v>450134</v>
      </c>
      <c r="Y277" t="s">
        <v>995</v>
      </c>
      <c r="Z277" t="s">
        <v>47</v>
      </c>
    </row>
    <row r="278" spans="1:26" x14ac:dyDescent="0.2">
      <c r="A278" t="s">
        <v>1135</v>
      </c>
      <c r="F278" s="1">
        <v>44032</v>
      </c>
      <c r="G278">
        <v>2020</v>
      </c>
      <c r="H278" t="s">
        <v>1198</v>
      </c>
      <c r="I278" t="s">
        <v>5139</v>
      </c>
      <c r="J278" s="16" t="e">
        <f>VLOOKUP(I278, [2]Sheet3!$A$1:$B$391, 2, FALSE)</f>
        <v>#N/A</v>
      </c>
      <c r="K278" s="22" t="e">
        <v>#N/A</v>
      </c>
      <c r="N278" t="s">
        <v>1199</v>
      </c>
      <c r="O278" t="s">
        <v>1135</v>
      </c>
      <c r="R278">
        <v>21247378</v>
      </c>
      <c r="S278">
        <v>51</v>
      </c>
      <c r="T278">
        <v>3</v>
      </c>
      <c r="U278">
        <v>13</v>
      </c>
      <c r="V278">
        <v>54</v>
      </c>
      <c r="W278">
        <v>58</v>
      </c>
      <c r="X278">
        <v>202082</v>
      </c>
      <c r="Y278" t="s">
        <v>177</v>
      </c>
      <c r="Z278" t="s">
        <v>47</v>
      </c>
    </row>
    <row r="279" spans="1:26" x14ac:dyDescent="0.2">
      <c r="A279" t="s">
        <v>1135</v>
      </c>
      <c r="F279" s="1">
        <v>40513</v>
      </c>
      <c r="G279">
        <v>2010</v>
      </c>
      <c r="H279" t="s">
        <v>1169</v>
      </c>
      <c r="I279" s="17" t="s">
        <v>6437</v>
      </c>
      <c r="J279" t="str">
        <f>VLOOKUP(I279, [2]Sheet3!$A$1:$B$391, 2, FALSE)</f>
        <v>5 </v>
      </c>
      <c r="K279" s="21">
        <v>5</v>
      </c>
      <c r="N279" t="s">
        <v>1172</v>
      </c>
      <c r="O279" t="s">
        <v>1135</v>
      </c>
      <c r="R279">
        <v>11980678</v>
      </c>
      <c r="S279">
        <v>2</v>
      </c>
      <c r="T279">
        <v>6</v>
      </c>
      <c r="U279">
        <v>395</v>
      </c>
      <c r="V279">
        <v>401</v>
      </c>
      <c r="W279">
        <v>46</v>
      </c>
      <c r="X279">
        <v>202082</v>
      </c>
      <c r="Y279" t="s">
        <v>59</v>
      </c>
      <c r="Z279" t="s">
        <v>47</v>
      </c>
    </row>
    <row r="280" spans="1:26" x14ac:dyDescent="0.2">
      <c r="A280" t="s">
        <v>1135</v>
      </c>
      <c r="F280" s="1">
        <v>40179</v>
      </c>
      <c r="G280">
        <v>2010</v>
      </c>
      <c r="H280" t="s">
        <v>1188</v>
      </c>
      <c r="I280" t="s">
        <v>5239</v>
      </c>
      <c r="J280" t="str">
        <f>VLOOKUP(I280, [2]Sheet3!$A$1:$B$391, 2, FALSE)</f>
        <v>5 </v>
      </c>
      <c r="K280" s="21">
        <v>5</v>
      </c>
      <c r="N280" t="s">
        <v>1191</v>
      </c>
      <c r="O280" t="s">
        <v>1190</v>
      </c>
      <c r="R280">
        <v>18056264</v>
      </c>
      <c r="S280">
        <v>27</v>
      </c>
      <c r="W280">
        <v>37</v>
      </c>
      <c r="X280">
        <v>202082</v>
      </c>
      <c r="Y280" t="s">
        <v>156</v>
      </c>
      <c r="Z280" t="s">
        <v>47</v>
      </c>
    </row>
    <row r="281" spans="1:26" x14ac:dyDescent="0.2">
      <c r="A281" t="s">
        <v>1135</v>
      </c>
      <c r="F281" s="1">
        <v>41760</v>
      </c>
      <c r="G281">
        <v>2014</v>
      </c>
      <c r="H281" t="s">
        <v>1157</v>
      </c>
      <c r="I281" t="s">
        <v>5253</v>
      </c>
      <c r="J281" s="16" t="e">
        <f>VLOOKUP(I281, [2]Sheet3!$A$1:$B$391, 2, FALSE)</f>
        <v>#N/A</v>
      </c>
      <c r="K281" s="22" t="e">
        <v>#N/A</v>
      </c>
      <c r="N281" t="s">
        <v>1158</v>
      </c>
      <c r="O281" t="s">
        <v>1135</v>
      </c>
      <c r="R281">
        <v>8947185</v>
      </c>
      <c r="S281">
        <v>34</v>
      </c>
      <c r="U281">
        <v>273</v>
      </c>
      <c r="V281">
        <v>283</v>
      </c>
      <c r="W281">
        <v>81</v>
      </c>
      <c r="X281">
        <v>202082</v>
      </c>
      <c r="Y281" t="s">
        <v>70</v>
      </c>
      <c r="Z281" t="s">
        <v>47</v>
      </c>
    </row>
    <row r="282" spans="1:26" x14ac:dyDescent="0.2">
      <c r="A282" t="s">
        <v>1135</v>
      </c>
      <c r="F282" s="1">
        <v>43344</v>
      </c>
      <c r="G282">
        <v>2018</v>
      </c>
      <c r="H282" t="s">
        <v>1185</v>
      </c>
      <c r="I282" t="s">
        <v>5253</v>
      </c>
      <c r="J282" s="16" t="e">
        <f>VLOOKUP(I282, [2]Sheet3!$A$1:$B$391, 2, FALSE)</f>
        <v>#N/A</v>
      </c>
      <c r="K282" s="22" t="e">
        <v>#N/A</v>
      </c>
      <c r="N282" t="s">
        <v>1186</v>
      </c>
      <c r="O282" t="s">
        <v>1187</v>
      </c>
      <c r="R282">
        <v>16116448</v>
      </c>
      <c r="S282">
        <v>86</v>
      </c>
      <c r="U282">
        <v>18</v>
      </c>
      <c r="V282">
        <v>33</v>
      </c>
      <c r="W282">
        <v>29</v>
      </c>
      <c r="X282">
        <v>202082</v>
      </c>
      <c r="Y282" t="s">
        <v>70</v>
      </c>
      <c r="Z282" t="s">
        <v>47</v>
      </c>
    </row>
    <row r="283" spans="1:26" x14ac:dyDescent="0.2">
      <c r="A283" t="s">
        <v>1135</v>
      </c>
      <c r="F283" s="1">
        <v>38749</v>
      </c>
      <c r="G283">
        <v>2006</v>
      </c>
      <c r="H283" t="s">
        <v>1141</v>
      </c>
      <c r="I283" t="s">
        <v>5379</v>
      </c>
      <c r="J283" t="str">
        <f>VLOOKUP(I283, [2]Sheet3!$A$1:$B$391, 2, FALSE)</f>
        <v>5 </v>
      </c>
      <c r="K283" s="21">
        <v>5</v>
      </c>
      <c r="N283" t="s">
        <v>1143</v>
      </c>
      <c r="O283" t="s">
        <v>1144</v>
      </c>
      <c r="R283">
        <v>1816361</v>
      </c>
      <c r="S283">
        <v>169</v>
      </c>
      <c r="T283">
        <v>1</v>
      </c>
      <c r="U283">
        <v>273</v>
      </c>
      <c r="V283">
        <v>285</v>
      </c>
      <c r="W283">
        <v>43</v>
      </c>
      <c r="X283">
        <v>202082</v>
      </c>
      <c r="Y283" t="s">
        <v>70</v>
      </c>
      <c r="Z283" t="s">
        <v>47</v>
      </c>
    </row>
    <row r="284" spans="1:26" x14ac:dyDescent="0.2">
      <c r="A284" t="s">
        <v>1135</v>
      </c>
      <c r="F284" s="1">
        <v>38018</v>
      </c>
      <c r="G284">
        <v>2004</v>
      </c>
      <c r="H284" t="s">
        <v>1136</v>
      </c>
      <c r="I284" t="s">
        <v>5422</v>
      </c>
      <c r="J284" s="16" t="e">
        <f>VLOOKUP(I284, [2]Sheet3!$A$1:$B$391, 2, FALSE)</f>
        <v>#N/A</v>
      </c>
      <c r="K284" s="22" t="e">
        <v>#N/A</v>
      </c>
      <c r="N284" t="s">
        <v>1139</v>
      </c>
      <c r="O284" t="s">
        <v>1140</v>
      </c>
      <c r="R284">
        <v>1816360</v>
      </c>
      <c r="S284">
        <v>51</v>
      </c>
      <c r="T284">
        <v>1</v>
      </c>
      <c r="U284">
        <v>31</v>
      </c>
      <c r="V284">
        <v>46</v>
      </c>
      <c r="W284">
        <v>294</v>
      </c>
      <c r="X284">
        <v>202082</v>
      </c>
      <c r="Y284" t="s">
        <v>247</v>
      </c>
      <c r="Z284" t="s">
        <v>47</v>
      </c>
    </row>
    <row r="285" spans="1:26" x14ac:dyDescent="0.2">
      <c r="A285" t="s">
        <v>1135</v>
      </c>
      <c r="F285" s="1">
        <v>39814</v>
      </c>
      <c r="G285">
        <v>2009</v>
      </c>
      <c r="H285" t="s">
        <v>1151</v>
      </c>
      <c r="I285" t="s">
        <v>5428</v>
      </c>
      <c r="J285" s="16" t="e">
        <f>VLOOKUP(I285, [2]Sheet3!$A$1:$B$391, 2, FALSE)</f>
        <v>#N/A</v>
      </c>
      <c r="K285" s="22" t="e">
        <v>#N/A</v>
      </c>
      <c r="N285" t="s">
        <v>1153</v>
      </c>
      <c r="O285" t="s">
        <v>1135</v>
      </c>
      <c r="R285">
        <v>1816367</v>
      </c>
      <c r="S285">
        <v>39</v>
      </c>
      <c r="T285">
        <v>1</v>
      </c>
      <c r="U285">
        <v>57</v>
      </c>
      <c r="V285">
        <v>65</v>
      </c>
      <c r="W285">
        <v>4</v>
      </c>
      <c r="X285">
        <v>202082</v>
      </c>
      <c r="Y285" t="s">
        <v>247</v>
      </c>
      <c r="Z285" t="s">
        <v>47</v>
      </c>
    </row>
    <row r="286" spans="1:26" x14ac:dyDescent="0.2">
      <c r="A286" t="s">
        <v>1135</v>
      </c>
      <c r="F286" s="1">
        <v>43101</v>
      </c>
      <c r="G286">
        <v>2018</v>
      </c>
      <c r="H286" t="s">
        <v>1195</v>
      </c>
      <c r="I286" t="s">
        <v>5433</v>
      </c>
      <c r="J286" s="16" t="e">
        <f>VLOOKUP(I286, [2]Sheet3!$A$1:$B$391, 2, FALSE)</f>
        <v>#N/A</v>
      </c>
      <c r="K286" s="22" t="e">
        <v>#N/A</v>
      </c>
      <c r="N286" t="s">
        <v>1197</v>
      </c>
      <c r="O286" t="s">
        <v>1135</v>
      </c>
      <c r="R286">
        <v>18342905</v>
      </c>
      <c r="S286">
        <v>25</v>
      </c>
      <c r="U286">
        <v>55</v>
      </c>
      <c r="V286">
        <v>63</v>
      </c>
      <c r="W286">
        <v>2</v>
      </c>
      <c r="X286">
        <v>202082</v>
      </c>
      <c r="Y286" t="s">
        <v>59</v>
      </c>
      <c r="Z286" t="s">
        <v>47</v>
      </c>
    </row>
    <row r="287" spans="1:26" x14ac:dyDescent="0.2">
      <c r="A287" t="s">
        <v>1135</v>
      </c>
      <c r="F287" s="1">
        <v>43466</v>
      </c>
      <c r="G287">
        <v>2019</v>
      </c>
      <c r="H287" t="s">
        <v>1192</v>
      </c>
      <c r="I287" t="s">
        <v>5434</v>
      </c>
      <c r="J287" s="16" t="e">
        <f>VLOOKUP(I287, [2]Sheet3!$A$1:$B$391, 2, FALSE)</f>
        <v>#N/A</v>
      </c>
      <c r="K287" s="22" t="e">
        <v>#N/A</v>
      </c>
      <c r="N287" t="s">
        <v>1194</v>
      </c>
      <c r="O287" t="s">
        <v>1135</v>
      </c>
      <c r="R287">
        <v>18342904</v>
      </c>
      <c r="S287">
        <v>29</v>
      </c>
      <c r="U287">
        <v>1</v>
      </c>
      <c r="V287">
        <v>10</v>
      </c>
      <c r="W287">
        <v>11</v>
      </c>
      <c r="X287">
        <v>202082</v>
      </c>
      <c r="Y287" t="s">
        <v>59</v>
      </c>
      <c r="Z287" t="s">
        <v>47</v>
      </c>
    </row>
    <row r="288" spans="1:26" x14ac:dyDescent="0.2">
      <c r="A288" t="s">
        <v>1135</v>
      </c>
      <c r="F288" s="1">
        <v>42156</v>
      </c>
      <c r="G288">
        <v>2015</v>
      </c>
      <c r="H288" t="s">
        <v>1241</v>
      </c>
      <c r="I288" t="s">
        <v>5435</v>
      </c>
      <c r="J288" t="str">
        <f>VLOOKUP(I288, [2]Sheet3!$A$1:$B$391, 2, FALSE)</f>
        <v>4 </v>
      </c>
      <c r="K288" s="21">
        <v>4</v>
      </c>
      <c r="N288" t="s">
        <v>1245</v>
      </c>
      <c r="O288" t="s">
        <v>1244</v>
      </c>
      <c r="R288">
        <v>11980667</v>
      </c>
      <c r="S288">
        <v>17</v>
      </c>
      <c r="T288">
        <v>3</v>
      </c>
      <c r="U288">
        <v>471</v>
      </c>
      <c r="V288">
        <v>474</v>
      </c>
      <c r="W288">
        <v>1</v>
      </c>
      <c r="X288">
        <v>202082</v>
      </c>
      <c r="Y288" t="s">
        <v>135</v>
      </c>
      <c r="Z288" t="s">
        <v>192</v>
      </c>
    </row>
    <row r="289" spans="1:26" x14ac:dyDescent="0.2">
      <c r="A289" t="s">
        <v>1135</v>
      </c>
      <c r="F289" s="1">
        <v>42186</v>
      </c>
      <c r="G289">
        <v>2015</v>
      </c>
      <c r="H289" t="s">
        <v>1159</v>
      </c>
      <c r="I289" t="s">
        <v>5436</v>
      </c>
      <c r="J289" t="str">
        <f>VLOOKUP(I289, [2]Sheet3!$A$1:$B$391, 2, FALSE)</f>
        <v>5 </v>
      </c>
      <c r="K289" s="21">
        <v>5</v>
      </c>
      <c r="N289" t="s">
        <v>1161</v>
      </c>
      <c r="O289" t="s">
        <v>1162</v>
      </c>
      <c r="R289">
        <v>10598916</v>
      </c>
      <c r="S289">
        <v>25</v>
      </c>
      <c r="T289">
        <v>4</v>
      </c>
      <c r="U289">
        <v>403</v>
      </c>
      <c r="V289">
        <v>427</v>
      </c>
      <c r="W289">
        <v>139</v>
      </c>
      <c r="X289">
        <v>202082</v>
      </c>
      <c r="Y289" t="s">
        <v>53</v>
      </c>
      <c r="Z289" t="s">
        <v>47</v>
      </c>
    </row>
    <row r="290" spans="1:26" x14ac:dyDescent="0.2">
      <c r="A290" t="s">
        <v>1135</v>
      </c>
      <c r="F290" s="1">
        <v>40878</v>
      </c>
      <c r="G290">
        <v>2011</v>
      </c>
      <c r="H290" t="s">
        <v>1246</v>
      </c>
      <c r="I290" t="s">
        <v>5438</v>
      </c>
      <c r="J290" t="str">
        <f>VLOOKUP(I290, [2]Sheet3!$A$1:$B$391, 2, FALSE)</f>
        <v>5* </v>
      </c>
      <c r="K290" s="23" t="s">
        <v>6407</v>
      </c>
      <c r="N290" t="s">
        <v>1248</v>
      </c>
      <c r="O290" t="s">
        <v>1135</v>
      </c>
      <c r="R290">
        <v>6981761</v>
      </c>
      <c r="S290">
        <v>22</v>
      </c>
      <c r="T290">
        <v>4</v>
      </c>
      <c r="U290">
        <v>687</v>
      </c>
      <c r="V290">
        <v>702</v>
      </c>
      <c r="W290">
        <v>169</v>
      </c>
      <c r="X290">
        <v>202082</v>
      </c>
      <c r="Y290" t="s">
        <v>212</v>
      </c>
      <c r="Z290" t="s">
        <v>192</v>
      </c>
    </row>
    <row r="291" spans="1:26" x14ac:dyDescent="0.2">
      <c r="A291" t="s">
        <v>1135</v>
      </c>
      <c r="F291" s="1">
        <v>45139</v>
      </c>
      <c r="G291">
        <v>2023</v>
      </c>
      <c r="H291" t="s">
        <v>1222</v>
      </c>
      <c r="I291" t="s">
        <v>5525</v>
      </c>
      <c r="J291" t="str">
        <f>VLOOKUP(I291, [2]Sheet3!$A$1:$B$391, 2, FALSE)</f>
        <v>5 </v>
      </c>
      <c r="K291" s="21">
        <v>5</v>
      </c>
      <c r="N291" t="s">
        <v>1223</v>
      </c>
      <c r="O291" t="s">
        <v>1208</v>
      </c>
      <c r="R291">
        <v>30603892</v>
      </c>
      <c r="S291">
        <v>71</v>
      </c>
      <c r="U291">
        <v>102644</v>
      </c>
      <c r="W291">
        <v>11</v>
      </c>
      <c r="X291">
        <v>202082</v>
      </c>
      <c r="Y291" t="s">
        <v>70</v>
      </c>
      <c r="Z291" t="s">
        <v>47</v>
      </c>
    </row>
    <row r="292" spans="1:26" x14ac:dyDescent="0.2">
      <c r="A292" t="s">
        <v>1135</v>
      </c>
      <c r="F292" s="1">
        <v>44835</v>
      </c>
      <c r="G292">
        <v>2022</v>
      </c>
      <c r="H292" t="s">
        <v>1230</v>
      </c>
      <c r="I292" t="s">
        <v>5525</v>
      </c>
      <c r="J292" t="str">
        <f>VLOOKUP(I292, [2]Sheet3!$A$1:$B$391, 2, FALSE)</f>
        <v>5 </v>
      </c>
      <c r="K292" s="21">
        <v>5</v>
      </c>
      <c r="N292" t="s">
        <v>1231</v>
      </c>
      <c r="O292" t="s">
        <v>1232</v>
      </c>
      <c r="R292">
        <v>31362913</v>
      </c>
      <c r="S292">
        <v>66</v>
      </c>
      <c r="U292">
        <v>102531</v>
      </c>
      <c r="W292">
        <v>2</v>
      </c>
      <c r="X292">
        <v>202082</v>
      </c>
      <c r="Y292" t="s">
        <v>70</v>
      </c>
      <c r="Z292" t="s">
        <v>47</v>
      </c>
    </row>
    <row r="293" spans="1:26" x14ac:dyDescent="0.2">
      <c r="A293" t="s">
        <v>1135</v>
      </c>
      <c r="F293" s="1">
        <v>44690</v>
      </c>
      <c r="G293">
        <v>2022</v>
      </c>
      <c r="H293" t="s">
        <v>1210</v>
      </c>
      <c r="I293" t="s">
        <v>5567</v>
      </c>
      <c r="J293" t="str">
        <f>VLOOKUP(I293, [2]Sheet3!$A$1:$B$391, 2, FALSE)</f>
        <v>5 </v>
      </c>
      <c r="K293" s="21">
        <v>5</v>
      </c>
      <c r="N293" t="s">
        <v>1212</v>
      </c>
      <c r="O293" t="s">
        <v>1135</v>
      </c>
      <c r="R293">
        <v>26615409</v>
      </c>
      <c r="S293">
        <v>32</v>
      </c>
      <c r="T293">
        <v>3</v>
      </c>
      <c r="U293">
        <v>657</v>
      </c>
      <c r="V293">
        <v>679</v>
      </c>
      <c r="W293">
        <v>3</v>
      </c>
      <c r="X293">
        <v>202082</v>
      </c>
      <c r="Y293" t="s">
        <v>125</v>
      </c>
      <c r="Z293" t="s">
        <v>47</v>
      </c>
    </row>
    <row r="294" spans="1:26" x14ac:dyDescent="0.2">
      <c r="A294" t="s">
        <v>1135</v>
      </c>
      <c r="F294" s="1">
        <v>45734</v>
      </c>
      <c r="G294">
        <v>2024</v>
      </c>
      <c r="H294" t="s">
        <v>1236</v>
      </c>
      <c r="I294" t="s">
        <v>5567</v>
      </c>
      <c r="J294" t="str">
        <f>VLOOKUP(I294, [2]Sheet3!$A$1:$B$391, 2, FALSE)</f>
        <v>5 </v>
      </c>
      <c r="K294" s="21">
        <v>5</v>
      </c>
      <c r="N294" t="s">
        <v>1237</v>
      </c>
      <c r="O294" t="s">
        <v>1135</v>
      </c>
      <c r="R294">
        <v>35007650</v>
      </c>
      <c r="S294">
        <v>35</v>
      </c>
      <c r="T294">
        <v>2</v>
      </c>
      <c r="U294">
        <v>860</v>
      </c>
      <c r="V294">
        <v>881</v>
      </c>
      <c r="W294">
        <v>0</v>
      </c>
      <c r="X294">
        <v>202082</v>
      </c>
      <c r="Y294" t="s">
        <v>125</v>
      </c>
      <c r="Z294" t="s">
        <v>47</v>
      </c>
    </row>
    <row r="295" spans="1:26" x14ac:dyDescent="0.2">
      <c r="A295" t="s">
        <v>1135</v>
      </c>
      <c r="F295" s="1">
        <v>38139</v>
      </c>
      <c r="G295">
        <v>2004</v>
      </c>
      <c r="H295" t="s">
        <v>1145</v>
      </c>
      <c r="I295" t="s">
        <v>5606</v>
      </c>
      <c r="J295" t="str">
        <f>VLOOKUP(I295, [2]Sheet3!$A$1:$B$391, 2, FALSE)</f>
        <v>5* </v>
      </c>
      <c r="K295" s="23" t="s">
        <v>6407</v>
      </c>
      <c r="N295" t="s">
        <v>1147</v>
      </c>
      <c r="O295" t="s">
        <v>1135</v>
      </c>
      <c r="R295">
        <v>1816362</v>
      </c>
      <c r="S295">
        <v>89</v>
      </c>
      <c r="T295">
        <v>3</v>
      </c>
      <c r="U295">
        <v>509</v>
      </c>
      <c r="V295">
        <v>523</v>
      </c>
      <c r="W295">
        <v>76</v>
      </c>
      <c r="X295">
        <v>202082</v>
      </c>
      <c r="Y295" t="s">
        <v>646</v>
      </c>
      <c r="Z295" t="s">
        <v>47</v>
      </c>
    </row>
    <row r="296" spans="1:26" x14ac:dyDescent="0.2">
      <c r="A296" t="s">
        <v>1135</v>
      </c>
      <c r="F296" s="1">
        <v>44593</v>
      </c>
      <c r="G296">
        <v>2022</v>
      </c>
      <c r="H296" t="s">
        <v>1206</v>
      </c>
      <c r="I296" t="s">
        <v>5665</v>
      </c>
      <c r="J296" t="str">
        <f>VLOOKUP(I296, [2]Sheet3!$A$1:$B$391, 2, FALSE)</f>
        <v>5 </v>
      </c>
      <c r="K296" s="21">
        <v>5</v>
      </c>
      <c r="N296" t="s">
        <v>1209</v>
      </c>
      <c r="O296" t="s">
        <v>1208</v>
      </c>
      <c r="R296">
        <v>26615408</v>
      </c>
      <c r="S296">
        <v>140</v>
      </c>
      <c r="U296">
        <v>202</v>
      </c>
      <c r="V296">
        <v>219</v>
      </c>
      <c r="W296">
        <v>16</v>
      </c>
      <c r="X296">
        <v>202082</v>
      </c>
      <c r="Y296" t="s">
        <v>70</v>
      </c>
      <c r="Z296" t="s">
        <v>47</v>
      </c>
    </row>
    <row r="297" spans="1:26" x14ac:dyDescent="0.2">
      <c r="A297" t="s">
        <v>1135</v>
      </c>
      <c r="F297" s="1">
        <v>45476</v>
      </c>
      <c r="G297">
        <v>2024</v>
      </c>
      <c r="H297" t="s">
        <v>1224</v>
      </c>
      <c r="I297" t="s">
        <v>5765</v>
      </c>
      <c r="J297" t="str">
        <f>VLOOKUP(I297, [2]Sheet3!$A$1:$B$391, 2, FALSE)</f>
        <v>4 </v>
      </c>
      <c r="K297" s="21">
        <v>4</v>
      </c>
      <c r="N297" t="s">
        <v>1226</v>
      </c>
      <c r="O297" t="s">
        <v>1227</v>
      </c>
      <c r="R297">
        <v>31009945</v>
      </c>
      <c r="S297">
        <v>64</v>
      </c>
      <c r="T297">
        <v>4</v>
      </c>
      <c r="U297">
        <v>486</v>
      </c>
      <c r="V297">
        <v>500</v>
      </c>
      <c r="W297">
        <v>0</v>
      </c>
      <c r="X297">
        <v>202082</v>
      </c>
      <c r="Y297" t="s">
        <v>172</v>
      </c>
      <c r="Z297" t="s">
        <v>47</v>
      </c>
    </row>
    <row r="298" spans="1:26" x14ac:dyDescent="0.2">
      <c r="A298" t="s">
        <v>1135</v>
      </c>
      <c r="F298" s="1">
        <v>41730</v>
      </c>
      <c r="G298">
        <v>2014</v>
      </c>
      <c r="H298" t="s">
        <v>1154</v>
      </c>
      <c r="I298" t="s">
        <v>5918</v>
      </c>
      <c r="J298" t="str">
        <f>VLOOKUP(I298, [2]Sheet3!$A$1:$B$391, 2, FALSE)</f>
        <v>5* </v>
      </c>
      <c r="K298" s="23" t="s">
        <v>6407</v>
      </c>
      <c r="N298" t="s">
        <v>1156</v>
      </c>
      <c r="O298" t="s">
        <v>1135</v>
      </c>
      <c r="R298">
        <v>8947187</v>
      </c>
      <c r="S298">
        <v>30</v>
      </c>
      <c r="T298">
        <v>4</v>
      </c>
      <c r="U298">
        <v>83</v>
      </c>
      <c r="V298">
        <v>114</v>
      </c>
      <c r="W298">
        <v>95</v>
      </c>
      <c r="X298">
        <v>202082</v>
      </c>
      <c r="Y298" t="s">
        <v>172</v>
      </c>
      <c r="Z298" t="s">
        <v>47</v>
      </c>
    </row>
    <row r="299" spans="1:26" x14ac:dyDescent="0.2">
      <c r="A299" t="s">
        <v>1135</v>
      </c>
      <c r="F299" s="1">
        <v>43375</v>
      </c>
      <c r="G299">
        <v>2018</v>
      </c>
      <c r="H299" t="s">
        <v>1233</v>
      </c>
      <c r="I299" t="s">
        <v>5918</v>
      </c>
      <c r="J299" t="str">
        <f>VLOOKUP(I299, [2]Sheet3!$A$1:$B$391, 2, FALSE)</f>
        <v>5* </v>
      </c>
      <c r="K299" s="23" t="s">
        <v>6407</v>
      </c>
      <c r="N299" t="s">
        <v>1235</v>
      </c>
      <c r="O299" t="s">
        <v>1140</v>
      </c>
      <c r="R299">
        <v>31362914</v>
      </c>
      <c r="S299">
        <v>35</v>
      </c>
      <c r="T299">
        <v>4</v>
      </c>
      <c r="U299">
        <v>1060</v>
      </c>
      <c r="V299">
        <v>1091</v>
      </c>
      <c r="W299">
        <v>45</v>
      </c>
      <c r="X299">
        <v>202082</v>
      </c>
      <c r="Y299" t="s">
        <v>172</v>
      </c>
      <c r="Z299" t="s">
        <v>47</v>
      </c>
    </row>
    <row r="300" spans="1:26" x14ac:dyDescent="0.2">
      <c r="A300" t="s">
        <v>1135</v>
      </c>
      <c r="F300" s="1">
        <v>41913</v>
      </c>
      <c r="G300">
        <v>2014</v>
      </c>
      <c r="H300" t="s">
        <v>1178</v>
      </c>
      <c r="I300" t="s">
        <v>6060</v>
      </c>
      <c r="J300" t="str">
        <f>VLOOKUP(I300, [2]Sheet3!$A$1:$B$391, 2, FALSE)</f>
        <v>5* </v>
      </c>
      <c r="K300" s="23" t="s">
        <v>6407</v>
      </c>
      <c r="N300" t="s">
        <v>1181</v>
      </c>
      <c r="O300" t="s">
        <v>1182</v>
      </c>
      <c r="R300">
        <v>15674206</v>
      </c>
      <c r="S300">
        <v>15</v>
      </c>
      <c r="T300">
        <v>10</v>
      </c>
      <c r="U300" t="s">
        <v>1179</v>
      </c>
      <c r="V300" t="s">
        <v>1180</v>
      </c>
      <c r="W300">
        <v>71</v>
      </c>
      <c r="X300">
        <v>202082</v>
      </c>
      <c r="Y300" t="s">
        <v>156</v>
      </c>
      <c r="Z300" t="s">
        <v>47</v>
      </c>
    </row>
    <row r="301" spans="1:26" x14ac:dyDescent="0.2">
      <c r="A301" t="s">
        <v>1135</v>
      </c>
      <c r="F301" s="1">
        <v>39173</v>
      </c>
      <c r="G301">
        <v>2007</v>
      </c>
      <c r="H301" t="s">
        <v>1183</v>
      </c>
      <c r="I301" t="s">
        <v>6060</v>
      </c>
      <c r="J301" t="str">
        <f>VLOOKUP(I301, [2]Sheet3!$A$1:$B$391, 2, FALSE)</f>
        <v>5* </v>
      </c>
      <c r="K301" s="23" t="s">
        <v>6407</v>
      </c>
      <c r="N301" t="s">
        <v>1184</v>
      </c>
      <c r="O301" t="s">
        <v>1140</v>
      </c>
      <c r="R301">
        <v>15674207</v>
      </c>
      <c r="S301">
        <v>8</v>
      </c>
      <c r="T301">
        <v>4</v>
      </c>
      <c r="U301">
        <v>267</v>
      </c>
      <c r="V301">
        <v>286</v>
      </c>
      <c r="W301">
        <v>350</v>
      </c>
      <c r="X301">
        <v>202082</v>
      </c>
      <c r="Y301" t="s">
        <v>156</v>
      </c>
      <c r="Z301" t="s">
        <v>47</v>
      </c>
    </row>
    <row r="302" spans="1:26" x14ac:dyDescent="0.2">
      <c r="A302" t="s">
        <v>1135</v>
      </c>
      <c r="F302" s="1">
        <v>44705</v>
      </c>
      <c r="G302">
        <v>2022</v>
      </c>
      <c r="H302" t="s">
        <v>1213</v>
      </c>
      <c r="I302" t="s">
        <v>749</v>
      </c>
      <c r="J302" t="str">
        <f>VLOOKUP(I302, [2]Sheet3!$A$1:$B$391, 2, FALSE)</f>
        <v>5* </v>
      </c>
      <c r="K302" s="23" t="s">
        <v>6407</v>
      </c>
      <c r="N302" t="s">
        <v>1214</v>
      </c>
      <c r="O302" t="s">
        <v>1215</v>
      </c>
      <c r="R302">
        <v>29049973</v>
      </c>
      <c r="S302">
        <v>46</v>
      </c>
      <c r="T302">
        <v>2</v>
      </c>
      <c r="U302">
        <v>813</v>
      </c>
      <c r="V302">
        <v>880</v>
      </c>
      <c r="W302">
        <v>4</v>
      </c>
      <c r="X302">
        <v>202082</v>
      </c>
      <c r="Y302" t="s">
        <v>749</v>
      </c>
      <c r="Z302" t="s">
        <v>47</v>
      </c>
    </row>
    <row r="303" spans="1:26" x14ac:dyDescent="0.2">
      <c r="A303" t="s">
        <v>1135</v>
      </c>
      <c r="F303" s="1">
        <v>44986</v>
      </c>
      <c r="G303">
        <v>2023</v>
      </c>
      <c r="H303" t="s">
        <v>1228</v>
      </c>
      <c r="I303" t="s">
        <v>749</v>
      </c>
      <c r="J303" t="str">
        <f>VLOOKUP(I303, [2]Sheet3!$A$1:$B$391, 2, FALSE)</f>
        <v>5* </v>
      </c>
      <c r="K303" s="23" t="s">
        <v>6407</v>
      </c>
      <c r="N303" t="s">
        <v>1229</v>
      </c>
      <c r="O303" t="s">
        <v>1140</v>
      </c>
      <c r="R303">
        <v>31009946</v>
      </c>
      <c r="S303">
        <v>47</v>
      </c>
      <c r="T303">
        <v>1</v>
      </c>
      <c r="U303">
        <v>281</v>
      </c>
      <c r="V303">
        <v>316</v>
      </c>
      <c r="W303">
        <v>11</v>
      </c>
      <c r="X303">
        <v>202082</v>
      </c>
      <c r="Y303" t="s">
        <v>749</v>
      </c>
      <c r="Z303" t="s">
        <v>47</v>
      </c>
    </row>
    <row r="304" spans="1:26" x14ac:dyDescent="0.2">
      <c r="A304" t="s">
        <v>1135</v>
      </c>
      <c r="F304" s="1">
        <v>38961</v>
      </c>
      <c r="G304">
        <v>2006</v>
      </c>
      <c r="H304" t="s">
        <v>1148</v>
      </c>
      <c r="I304" t="s">
        <v>6196</v>
      </c>
      <c r="J304" t="str">
        <f>VLOOKUP(I304, [2]Sheet3!$A$1:$B$391, 2, FALSE)</f>
        <v>5* </v>
      </c>
      <c r="K304" s="23" t="s">
        <v>6407</v>
      </c>
      <c r="N304" t="s">
        <v>1150</v>
      </c>
      <c r="O304" t="s">
        <v>1144</v>
      </c>
      <c r="R304">
        <v>1816365</v>
      </c>
      <c r="S304">
        <v>101</v>
      </c>
      <c r="T304">
        <v>1</v>
      </c>
      <c r="U304">
        <v>59</v>
      </c>
      <c r="V304">
        <v>73</v>
      </c>
      <c r="W304">
        <v>23</v>
      </c>
      <c r="X304">
        <v>202082</v>
      </c>
      <c r="Y304" t="s">
        <v>70</v>
      </c>
      <c r="Z304" t="s">
        <v>47</v>
      </c>
    </row>
    <row r="305" spans="1:26" x14ac:dyDescent="0.2">
      <c r="A305" t="s">
        <v>1135</v>
      </c>
      <c r="F305" s="1">
        <v>44902</v>
      </c>
      <c r="G305">
        <v>2022</v>
      </c>
      <c r="H305" t="s">
        <v>1216</v>
      </c>
      <c r="I305" t="s">
        <v>6213</v>
      </c>
      <c r="J305" s="16" t="e">
        <f>VLOOKUP(I305, [2]Sheet3!$A$1:$B$391, 2, FALSE)</f>
        <v>#N/A</v>
      </c>
      <c r="K305" s="22" t="e">
        <v>#N/A</v>
      </c>
      <c r="N305" t="s">
        <v>1219</v>
      </c>
      <c r="O305" t="s">
        <v>1221</v>
      </c>
      <c r="R305">
        <v>29564816</v>
      </c>
      <c r="S305">
        <v>17</v>
      </c>
      <c r="T305">
        <v>12</v>
      </c>
      <c r="U305" t="s">
        <v>1218</v>
      </c>
      <c r="W305">
        <v>0</v>
      </c>
      <c r="X305">
        <v>202082</v>
      </c>
      <c r="Y305" t="s">
        <v>1220</v>
      </c>
      <c r="Z305" t="s">
        <v>47</v>
      </c>
    </row>
    <row r="306" spans="1:26" x14ac:dyDescent="0.2">
      <c r="A306" t="s">
        <v>1135</v>
      </c>
      <c r="F306" s="1">
        <v>40513</v>
      </c>
      <c r="G306">
        <v>2010</v>
      </c>
      <c r="H306" t="s">
        <v>1175</v>
      </c>
      <c r="I306" t="s">
        <v>6430</v>
      </c>
      <c r="J306" s="16" t="e">
        <f>VLOOKUP(I306, [2]Sheet3!$A$1:$B$391, 2, FALSE)</f>
        <v>#N/A</v>
      </c>
      <c r="K306" s="22" t="e">
        <v>#N/A</v>
      </c>
      <c r="N306" t="s">
        <v>1177</v>
      </c>
      <c r="O306" t="s">
        <v>1135</v>
      </c>
      <c r="R306">
        <v>12344467</v>
      </c>
      <c r="S306">
        <v>52</v>
      </c>
      <c r="T306">
        <v>6</v>
      </c>
      <c r="U306">
        <v>391</v>
      </c>
      <c r="V306">
        <v>399</v>
      </c>
      <c r="W306">
        <v>1</v>
      </c>
      <c r="X306">
        <v>202082</v>
      </c>
      <c r="Y306" t="s">
        <v>660</v>
      </c>
      <c r="Z306" t="s">
        <v>47</v>
      </c>
    </row>
    <row r="307" spans="1:26" x14ac:dyDescent="0.2">
      <c r="A307" t="s">
        <v>1249</v>
      </c>
      <c r="F307" s="1">
        <v>39448</v>
      </c>
      <c r="G307">
        <v>2008</v>
      </c>
      <c r="H307" t="s">
        <v>1256</v>
      </c>
      <c r="I307" t="s">
        <v>5515</v>
      </c>
      <c r="J307" t="str">
        <f>VLOOKUP(I307, [2]Sheet3!$A$1:$B$391, 2, FALSE)</f>
        <v>4 </v>
      </c>
      <c r="K307" s="21">
        <v>4</v>
      </c>
      <c r="N307" t="s">
        <v>1258</v>
      </c>
      <c r="O307" t="s">
        <v>1259</v>
      </c>
      <c r="R307">
        <v>8509440</v>
      </c>
      <c r="S307">
        <v>2</v>
      </c>
      <c r="T307">
        <v>3</v>
      </c>
      <c r="U307">
        <v>255</v>
      </c>
      <c r="W307">
        <v>1</v>
      </c>
      <c r="X307">
        <v>25836</v>
      </c>
      <c r="Y307" t="s">
        <v>556</v>
      </c>
      <c r="Z307" t="s">
        <v>47</v>
      </c>
    </row>
    <row r="308" spans="1:26" x14ac:dyDescent="0.2">
      <c r="A308" t="s">
        <v>1249</v>
      </c>
      <c r="F308" s="1">
        <v>39234</v>
      </c>
      <c r="G308">
        <v>2007</v>
      </c>
      <c r="H308" t="s">
        <v>1250</v>
      </c>
      <c r="I308" t="s">
        <v>6222</v>
      </c>
      <c r="J308" s="16" t="e">
        <f>VLOOKUP(I308, [2]Sheet3!$A$1:$B$391, 2, FALSE)</f>
        <v>#N/A</v>
      </c>
      <c r="K308" s="22" t="e">
        <v>#N/A</v>
      </c>
      <c r="N308" t="s">
        <v>1252</v>
      </c>
      <c r="O308" t="s">
        <v>1253</v>
      </c>
      <c r="R308">
        <v>250063</v>
      </c>
      <c r="S308">
        <v>41</v>
      </c>
      <c r="T308">
        <v>3</v>
      </c>
      <c r="U308">
        <v>513</v>
      </c>
      <c r="V308">
        <v>529</v>
      </c>
      <c r="W308">
        <v>1</v>
      </c>
      <c r="X308">
        <v>25836</v>
      </c>
      <c r="Y308" t="s">
        <v>59</v>
      </c>
      <c r="Z308" t="s">
        <v>47</v>
      </c>
    </row>
    <row r="309" spans="1:26" x14ac:dyDescent="0.2">
      <c r="A309" t="s">
        <v>1249</v>
      </c>
      <c r="F309" s="1">
        <v>40269</v>
      </c>
      <c r="G309">
        <v>2010</v>
      </c>
      <c r="H309" t="s">
        <v>1254</v>
      </c>
      <c r="I309" t="s">
        <v>6222</v>
      </c>
      <c r="J309" s="16" t="e">
        <f>VLOOKUP(I309, [2]Sheet3!$A$1:$B$391, 2, FALSE)</f>
        <v>#N/A</v>
      </c>
      <c r="K309" s="22" t="e">
        <v>#N/A</v>
      </c>
      <c r="N309" t="s">
        <v>1255</v>
      </c>
      <c r="O309" t="s">
        <v>1249</v>
      </c>
      <c r="R309">
        <v>6883726</v>
      </c>
      <c r="S309">
        <v>44</v>
      </c>
      <c r="T309">
        <v>3</v>
      </c>
      <c r="U309">
        <v>595</v>
      </c>
      <c r="V309">
        <v>605</v>
      </c>
      <c r="W309">
        <v>2</v>
      </c>
      <c r="X309">
        <v>25836</v>
      </c>
      <c r="Y309" t="s">
        <v>135</v>
      </c>
      <c r="Z309" t="s">
        <v>47</v>
      </c>
    </row>
    <row r="310" spans="1:26" x14ac:dyDescent="0.2">
      <c r="A310" t="s">
        <v>1260</v>
      </c>
      <c r="F310" s="1">
        <v>41760</v>
      </c>
      <c r="G310">
        <v>2014</v>
      </c>
      <c r="H310" t="s">
        <v>1273</v>
      </c>
      <c r="I310" t="s">
        <v>5265</v>
      </c>
      <c r="J310" s="16" t="e">
        <f>VLOOKUP(I310, [2]Sheet3!$A$1:$B$391, 2, FALSE)</f>
        <v>#N/A</v>
      </c>
      <c r="K310" s="22" t="e">
        <v>#N/A</v>
      </c>
      <c r="N310" t="s">
        <v>1274</v>
      </c>
      <c r="O310" t="s">
        <v>1260</v>
      </c>
      <c r="R310">
        <v>8509397</v>
      </c>
      <c r="S310">
        <v>55</v>
      </c>
      <c r="T310">
        <v>2</v>
      </c>
      <c r="U310">
        <v>165</v>
      </c>
      <c r="V310">
        <v>185</v>
      </c>
      <c r="W310">
        <v>47</v>
      </c>
      <c r="X310">
        <v>29790</v>
      </c>
      <c r="Y310" t="s">
        <v>46</v>
      </c>
      <c r="Z310" t="s">
        <v>47</v>
      </c>
    </row>
    <row r="311" spans="1:26" x14ac:dyDescent="0.2">
      <c r="A311" t="s">
        <v>1260</v>
      </c>
      <c r="F311" s="1">
        <v>39814</v>
      </c>
      <c r="G311">
        <v>2009</v>
      </c>
      <c r="H311" t="s">
        <v>1261</v>
      </c>
      <c r="I311" t="s">
        <v>5451</v>
      </c>
      <c r="J311">
        <f>VLOOKUP(I311, [2]Sheet3!$A$1:$B$391, 2, FALSE)</f>
        <v>5</v>
      </c>
      <c r="K311" s="21">
        <v>5</v>
      </c>
      <c r="N311" t="s">
        <v>1263</v>
      </c>
      <c r="O311" t="s">
        <v>1260</v>
      </c>
      <c r="R311">
        <v>288110</v>
      </c>
      <c r="S311">
        <v>28</v>
      </c>
      <c r="T311">
        <v>5</v>
      </c>
      <c r="U311">
        <v>761</v>
      </c>
      <c r="V311">
        <v>782</v>
      </c>
      <c r="W311">
        <v>42</v>
      </c>
      <c r="X311">
        <v>29790</v>
      </c>
      <c r="Y311" t="s">
        <v>172</v>
      </c>
      <c r="Z311" t="s">
        <v>47</v>
      </c>
    </row>
    <row r="312" spans="1:26" x14ac:dyDescent="0.2">
      <c r="A312" t="s">
        <v>1260</v>
      </c>
      <c r="F312" s="1">
        <v>39814</v>
      </c>
      <c r="G312">
        <v>2009</v>
      </c>
      <c r="H312" t="s">
        <v>1264</v>
      </c>
      <c r="I312" t="s">
        <v>5451</v>
      </c>
      <c r="J312">
        <f>VLOOKUP(I312, [2]Sheet3!$A$1:$B$391, 2, FALSE)</f>
        <v>5</v>
      </c>
      <c r="K312" s="21">
        <v>5</v>
      </c>
      <c r="N312" t="s">
        <v>1265</v>
      </c>
      <c r="O312" t="s">
        <v>1260</v>
      </c>
      <c r="R312">
        <v>4423189</v>
      </c>
      <c r="S312">
        <v>28</v>
      </c>
      <c r="T312">
        <v>5</v>
      </c>
      <c r="U312">
        <v>881</v>
      </c>
      <c r="V312">
        <v>919</v>
      </c>
      <c r="W312">
        <v>25</v>
      </c>
      <c r="X312">
        <v>29790</v>
      </c>
      <c r="Y312" t="s">
        <v>172</v>
      </c>
      <c r="Z312" t="s">
        <v>47</v>
      </c>
    </row>
    <row r="313" spans="1:26" x14ac:dyDescent="0.2">
      <c r="A313" t="s">
        <v>1260</v>
      </c>
      <c r="F313" s="1">
        <v>39759</v>
      </c>
      <c r="G313">
        <v>2008</v>
      </c>
      <c r="H313" t="s">
        <v>1266</v>
      </c>
      <c r="I313" t="s">
        <v>5562</v>
      </c>
      <c r="J313" s="16" t="e">
        <f>VLOOKUP(I313, [2]Sheet3!$A$1:$B$391, 2, FALSE)</f>
        <v>#N/A</v>
      </c>
      <c r="K313" s="22" t="e">
        <v>#N/A</v>
      </c>
      <c r="N313" t="s">
        <v>1268</v>
      </c>
      <c r="O313" t="s">
        <v>1269</v>
      </c>
      <c r="R313">
        <v>4423190</v>
      </c>
      <c r="S313">
        <v>20</v>
      </c>
      <c r="T313">
        <v>4</v>
      </c>
      <c r="U313">
        <v>321</v>
      </c>
      <c r="V313">
        <v>334</v>
      </c>
      <c r="W313">
        <v>47</v>
      </c>
      <c r="X313">
        <v>29790</v>
      </c>
      <c r="Y313" t="s">
        <v>125</v>
      </c>
      <c r="Z313" t="s">
        <v>47</v>
      </c>
    </row>
    <row r="314" spans="1:26" x14ac:dyDescent="0.2">
      <c r="A314" t="s">
        <v>1260</v>
      </c>
      <c r="F314" s="1">
        <v>39682</v>
      </c>
      <c r="G314">
        <v>2008</v>
      </c>
      <c r="H314" t="s">
        <v>1270</v>
      </c>
      <c r="I314" t="s">
        <v>5562</v>
      </c>
      <c r="J314" s="16" t="e">
        <f>VLOOKUP(I314, [2]Sheet3!$A$1:$B$391, 2, FALSE)</f>
        <v>#N/A</v>
      </c>
      <c r="K314" s="22" t="e">
        <v>#N/A</v>
      </c>
      <c r="N314" t="s">
        <v>1271</v>
      </c>
      <c r="O314" t="s">
        <v>1272</v>
      </c>
      <c r="R314">
        <v>4423191</v>
      </c>
      <c r="S314">
        <v>20</v>
      </c>
      <c r="T314">
        <v>3</v>
      </c>
      <c r="U314">
        <v>202</v>
      </c>
      <c r="V314">
        <v>214</v>
      </c>
      <c r="W314">
        <v>15</v>
      </c>
      <c r="X314">
        <v>29790</v>
      </c>
      <c r="Y314" t="s">
        <v>125</v>
      </c>
      <c r="Z314" t="s">
        <v>47</v>
      </c>
    </row>
    <row r="315" spans="1:26" x14ac:dyDescent="0.2">
      <c r="A315" t="s">
        <v>1260</v>
      </c>
      <c r="F315" s="1">
        <v>41863</v>
      </c>
      <c r="G315">
        <v>2014</v>
      </c>
      <c r="H315" t="s">
        <v>1282</v>
      </c>
      <c r="I315" t="s">
        <v>5562</v>
      </c>
      <c r="J315" s="16" t="e">
        <f>VLOOKUP(I315, [2]Sheet3!$A$1:$B$391, 2, FALSE)</f>
        <v>#N/A</v>
      </c>
      <c r="K315" s="22" t="e">
        <v>#N/A</v>
      </c>
      <c r="N315" t="s">
        <v>1283</v>
      </c>
      <c r="O315" t="s">
        <v>1269</v>
      </c>
      <c r="R315">
        <v>15309014</v>
      </c>
      <c r="S315">
        <v>26</v>
      </c>
      <c r="T315">
        <v>3</v>
      </c>
      <c r="U315">
        <v>208</v>
      </c>
      <c r="V315">
        <v>223</v>
      </c>
      <c r="W315">
        <v>9</v>
      </c>
      <c r="X315">
        <v>29790</v>
      </c>
      <c r="Y315" t="s">
        <v>125</v>
      </c>
      <c r="Z315" t="s">
        <v>47</v>
      </c>
    </row>
    <row r="316" spans="1:26" x14ac:dyDescent="0.2">
      <c r="A316" t="s">
        <v>1260</v>
      </c>
      <c r="F316" s="1">
        <v>43535</v>
      </c>
      <c r="G316">
        <v>2019</v>
      </c>
      <c r="H316" t="s">
        <v>1291</v>
      </c>
      <c r="I316" t="s">
        <v>5562</v>
      </c>
      <c r="J316" s="16" t="e">
        <f>VLOOKUP(I316, [2]Sheet3!$A$1:$B$391, 2, FALSE)</f>
        <v>#N/A</v>
      </c>
      <c r="K316" s="22" t="e">
        <v>#N/A</v>
      </c>
      <c r="N316" t="s">
        <v>1292</v>
      </c>
      <c r="O316" t="s">
        <v>1269</v>
      </c>
      <c r="R316">
        <v>18385349</v>
      </c>
      <c r="S316">
        <v>31</v>
      </c>
      <c r="T316">
        <v>1</v>
      </c>
      <c r="U316">
        <v>68</v>
      </c>
      <c r="V316">
        <v>88</v>
      </c>
      <c r="W316">
        <v>10</v>
      </c>
      <c r="X316">
        <v>29790</v>
      </c>
      <c r="Y316" t="s">
        <v>125</v>
      </c>
      <c r="Z316" t="s">
        <v>47</v>
      </c>
    </row>
    <row r="317" spans="1:26" x14ac:dyDescent="0.2">
      <c r="A317" t="s">
        <v>1260</v>
      </c>
      <c r="F317" s="1">
        <v>44044</v>
      </c>
      <c r="G317">
        <v>2020</v>
      </c>
      <c r="H317" t="s">
        <v>1099</v>
      </c>
      <c r="I317" t="s">
        <v>5665</v>
      </c>
      <c r="J317" t="str">
        <f>VLOOKUP(I317, [2]Sheet3!$A$1:$B$391, 2, FALSE)</f>
        <v>5 </v>
      </c>
      <c r="K317" s="21">
        <v>5</v>
      </c>
      <c r="N317" t="s">
        <v>1100</v>
      </c>
      <c r="O317" t="s">
        <v>1101</v>
      </c>
      <c r="R317">
        <v>20873407</v>
      </c>
      <c r="S317">
        <v>116</v>
      </c>
      <c r="U317">
        <v>163</v>
      </c>
      <c r="V317">
        <v>175</v>
      </c>
      <c r="W317">
        <v>23</v>
      </c>
      <c r="X317">
        <v>29790</v>
      </c>
      <c r="Y317" t="s">
        <v>70</v>
      </c>
      <c r="Z317" t="s">
        <v>47</v>
      </c>
    </row>
    <row r="318" spans="1:26" x14ac:dyDescent="0.2">
      <c r="A318" t="s">
        <v>1260</v>
      </c>
      <c r="F318" s="1">
        <v>38384</v>
      </c>
      <c r="G318">
        <v>2005</v>
      </c>
      <c r="H318" t="s">
        <v>1287</v>
      </c>
      <c r="I318" t="s">
        <v>5840</v>
      </c>
      <c r="J318" s="16" t="e">
        <f>VLOOKUP(I318, [2]Sheet3!$A$1:$B$391, 2, FALSE)</f>
        <v>#N/A</v>
      </c>
      <c r="K318" s="22" t="e">
        <v>#N/A</v>
      </c>
      <c r="N318" t="s">
        <v>1289</v>
      </c>
      <c r="O318" t="s">
        <v>1290</v>
      </c>
      <c r="R318">
        <v>16443210</v>
      </c>
      <c r="S318">
        <v>29</v>
      </c>
      <c r="T318">
        <v>1</v>
      </c>
      <c r="U318">
        <v>3</v>
      </c>
      <c r="V318">
        <v>19</v>
      </c>
      <c r="W318">
        <v>222</v>
      </c>
      <c r="X318">
        <v>29790</v>
      </c>
      <c r="Y318" t="s">
        <v>46</v>
      </c>
      <c r="Z318" t="s">
        <v>47</v>
      </c>
    </row>
    <row r="319" spans="1:26" x14ac:dyDescent="0.2">
      <c r="A319" t="s">
        <v>1260</v>
      </c>
      <c r="F319" s="1">
        <v>44075</v>
      </c>
      <c r="G319">
        <v>2020</v>
      </c>
      <c r="H319" t="s">
        <v>1293</v>
      </c>
      <c r="I319" t="s">
        <v>5881</v>
      </c>
      <c r="J319">
        <f>VLOOKUP(I319, [2]Sheet3!$A$1:$B$391, 2, FALSE)</f>
        <v>5</v>
      </c>
      <c r="K319" s="21">
        <v>5</v>
      </c>
      <c r="N319" t="s">
        <v>1295</v>
      </c>
      <c r="O319" t="s">
        <v>1296</v>
      </c>
      <c r="R319">
        <v>20873408</v>
      </c>
      <c r="S319">
        <v>40</v>
      </c>
      <c r="T319">
        <v>3</v>
      </c>
      <c r="U319">
        <v>339</v>
      </c>
      <c r="V319">
        <v>354</v>
      </c>
      <c r="W319">
        <v>7</v>
      </c>
      <c r="X319">
        <v>29790</v>
      </c>
      <c r="Y319" t="s">
        <v>46</v>
      </c>
      <c r="Z319" t="s">
        <v>47</v>
      </c>
    </row>
    <row r="320" spans="1:26" x14ac:dyDescent="0.2">
      <c r="A320" t="s">
        <v>1260</v>
      </c>
      <c r="F320" s="1">
        <v>45170</v>
      </c>
      <c r="G320">
        <v>2023</v>
      </c>
      <c r="H320" t="s">
        <v>1299</v>
      </c>
      <c r="I320" t="s">
        <v>5942</v>
      </c>
      <c r="J320" t="str">
        <f>VLOOKUP(I320, [2]Sheet3!$A$1:$B$391, 2, FALSE)</f>
        <v>5* </v>
      </c>
      <c r="K320" s="23" t="s">
        <v>6407</v>
      </c>
      <c r="N320" t="s">
        <v>1300</v>
      </c>
      <c r="O320" t="s">
        <v>1301</v>
      </c>
      <c r="R320">
        <v>29547972</v>
      </c>
      <c r="S320">
        <v>87</v>
      </c>
      <c r="T320">
        <v>5</v>
      </c>
      <c r="U320">
        <v>679</v>
      </c>
      <c r="V320">
        <v>697</v>
      </c>
      <c r="W320">
        <v>1</v>
      </c>
      <c r="X320">
        <v>29790</v>
      </c>
      <c r="Y320" t="s">
        <v>46</v>
      </c>
      <c r="Z320" t="s">
        <v>47</v>
      </c>
    </row>
    <row r="321" spans="1:26" x14ac:dyDescent="0.2">
      <c r="A321" t="s">
        <v>1260</v>
      </c>
      <c r="F321" s="1">
        <v>44986</v>
      </c>
      <c r="G321">
        <v>2023</v>
      </c>
      <c r="H321" t="s">
        <v>1118</v>
      </c>
      <c r="I321" t="s">
        <v>6029</v>
      </c>
      <c r="J321" t="str">
        <f>VLOOKUP(I321, [2]Sheet3!$A$1:$B$391, 2, FALSE)</f>
        <v>5* </v>
      </c>
      <c r="K321" s="23" t="s">
        <v>6407</v>
      </c>
      <c r="N321" t="s">
        <v>1119</v>
      </c>
      <c r="O321" t="s">
        <v>1120</v>
      </c>
      <c r="R321">
        <v>29547973</v>
      </c>
      <c r="S321">
        <v>99</v>
      </c>
      <c r="T321">
        <v>1</v>
      </c>
      <c r="U321">
        <v>115</v>
      </c>
      <c r="V321">
        <v>135</v>
      </c>
      <c r="W321">
        <v>2</v>
      </c>
      <c r="X321">
        <v>29790</v>
      </c>
      <c r="Y321" t="s">
        <v>70</v>
      </c>
      <c r="Z321" t="s">
        <v>47</v>
      </c>
    </row>
    <row r="322" spans="1:26" x14ac:dyDescent="0.2">
      <c r="A322" t="s">
        <v>1260</v>
      </c>
      <c r="F322" s="1">
        <v>40179</v>
      </c>
      <c r="G322">
        <v>2010</v>
      </c>
      <c r="H322" t="s">
        <v>1284</v>
      </c>
      <c r="I322" s="17" t="s">
        <v>6343</v>
      </c>
      <c r="J322" t="str">
        <f>VLOOKUP(I322, [2]Sheet3!$A$1:$B$391, 2, FALSE)</f>
        <v>5 </v>
      </c>
      <c r="K322" s="21">
        <v>5</v>
      </c>
      <c r="N322" t="s">
        <v>1286</v>
      </c>
      <c r="O322" t="s">
        <v>1272</v>
      </c>
      <c r="R322">
        <v>15786096</v>
      </c>
      <c r="S322">
        <v>11</v>
      </c>
      <c r="T322">
        <v>1</v>
      </c>
      <c r="U322">
        <v>28</v>
      </c>
      <c r="V322">
        <v>40</v>
      </c>
      <c r="W322">
        <v>11</v>
      </c>
      <c r="X322">
        <v>29790</v>
      </c>
      <c r="Y322" t="s">
        <v>172</v>
      </c>
      <c r="Z322" t="s">
        <v>47</v>
      </c>
    </row>
    <row r="323" spans="1:26" x14ac:dyDescent="0.2">
      <c r="A323" t="s">
        <v>1302</v>
      </c>
      <c r="F323" s="1">
        <v>41730</v>
      </c>
      <c r="G323">
        <v>2014</v>
      </c>
      <c r="H323" t="s">
        <v>1471</v>
      </c>
      <c r="I323" t="s">
        <v>5149</v>
      </c>
      <c r="J323" s="16" t="e">
        <f>VLOOKUP(I323, [2]Sheet3!$A$1:$B$391, 2, FALSE)</f>
        <v>#N/A</v>
      </c>
      <c r="K323" s="22" t="e">
        <v>#N/A</v>
      </c>
      <c r="N323" t="s">
        <v>1473</v>
      </c>
      <c r="O323" t="s">
        <v>1474</v>
      </c>
      <c r="R323">
        <v>8229303</v>
      </c>
      <c r="S323">
        <v>73</v>
      </c>
      <c r="T323">
        <v>2</v>
      </c>
      <c r="U323">
        <v>369</v>
      </c>
      <c r="V323">
        <v>391</v>
      </c>
      <c r="W323">
        <v>6</v>
      </c>
      <c r="X323">
        <v>30767</v>
      </c>
      <c r="Y323" t="s">
        <v>53</v>
      </c>
      <c r="Z323" t="s">
        <v>47</v>
      </c>
    </row>
    <row r="324" spans="1:26" x14ac:dyDescent="0.2">
      <c r="A324" t="s">
        <v>1302</v>
      </c>
      <c r="F324" s="1">
        <v>39873</v>
      </c>
      <c r="G324">
        <v>2009</v>
      </c>
      <c r="H324" t="s">
        <v>1411</v>
      </c>
      <c r="I324" t="s">
        <v>5154</v>
      </c>
      <c r="J324" t="str">
        <f>VLOOKUP(I324, [2]Sheet3!$A$1:$B$391, 2, FALSE)</f>
        <v>4 </v>
      </c>
      <c r="K324" s="21">
        <v>4</v>
      </c>
      <c r="N324" t="s">
        <v>1413</v>
      </c>
      <c r="O324" t="s">
        <v>1320</v>
      </c>
      <c r="R324">
        <v>296364</v>
      </c>
      <c r="S324">
        <v>41</v>
      </c>
      <c r="T324">
        <v>6</v>
      </c>
      <c r="U324">
        <v>691</v>
      </c>
      <c r="V324">
        <v>702</v>
      </c>
      <c r="W324">
        <v>40</v>
      </c>
      <c r="X324">
        <v>30767</v>
      </c>
      <c r="Y324" t="s">
        <v>172</v>
      </c>
      <c r="Z324" t="s">
        <v>47</v>
      </c>
    </row>
    <row r="325" spans="1:26" x14ac:dyDescent="0.2">
      <c r="A325" t="s">
        <v>1302</v>
      </c>
      <c r="F325" s="1">
        <v>38403</v>
      </c>
      <c r="G325">
        <v>2005</v>
      </c>
      <c r="H325" t="s">
        <v>1307</v>
      </c>
      <c r="I325" t="s">
        <v>5164</v>
      </c>
      <c r="J325" s="16" t="e">
        <f>VLOOKUP(I325, [2]Sheet3!$A$1:$B$391, 2, FALSE)</f>
        <v>#N/A</v>
      </c>
      <c r="K325" s="22" t="e">
        <v>#N/A</v>
      </c>
      <c r="N325" t="s">
        <v>1309</v>
      </c>
      <c r="O325" t="s">
        <v>1302</v>
      </c>
      <c r="R325">
        <v>296324</v>
      </c>
      <c r="S325">
        <v>12</v>
      </c>
      <c r="T325">
        <v>3</v>
      </c>
      <c r="U325">
        <v>187</v>
      </c>
      <c r="V325">
        <v>190</v>
      </c>
      <c r="W325">
        <v>17</v>
      </c>
      <c r="X325">
        <v>30767</v>
      </c>
      <c r="Y325" t="s">
        <v>172</v>
      </c>
      <c r="Z325" t="s">
        <v>47</v>
      </c>
    </row>
    <row r="326" spans="1:26" x14ac:dyDescent="0.2">
      <c r="A326" t="s">
        <v>1302</v>
      </c>
      <c r="F326" s="1">
        <v>39356</v>
      </c>
      <c r="G326">
        <v>2007</v>
      </c>
      <c r="H326" t="s">
        <v>1380</v>
      </c>
      <c r="I326" t="s">
        <v>5164</v>
      </c>
      <c r="J326" s="16" t="e">
        <f>VLOOKUP(I326, [2]Sheet3!$A$1:$B$391, 2, FALSE)</f>
        <v>#N/A</v>
      </c>
      <c r="K326" s="22" t="e">
        <v>#N/A</v>
      </c>
      <c r="N326" t="s">
        <v>1381</v>
      </c>
      <c r="O326" t="s">
        <v>1331</v>
      </c>
      <c r="R326">
        <v>296351</v>
      </c>
      <c r="S326">
        <v>14</v>
      </c>
      <c r="T326">
        <v>13</v>
      </c>
      <c r="U326">
        <v>935</v>
      </c>
      <c r="V326">
        <v>938</v>
      </c>
      <c r="W326">
        <v>3</v>
      </c>
      <c r="X326">
        <v>30767</v>
      </c>
      <c r="Y326" t="s">
        <v>172</v>
      </c>
      <c r="Z326" t="s">
        <v>47</v>
      </c>
    </row>
    <row r="327" spans="1:26" x14ac:dyDescent="0.2">
      <c r="A327" t="s">
        <v>1302</v>
      </c>
      <c r="F327" s="1">
        <v>41487</v>
      </c>
      <c r="G327">
        <v>2013</v>
      </c>
      <c r="H327" t="s">
        <v>1461</v>
      </c>
      <c r="I327" t="s">
        <v>5164</v>
      </c>
      <c r="J327" s="16" t="e">
        <f>VLOOKUP(I327, [2]Sheet3!$A$1:$B$391, 2, FALSE)</f>
        <v>#N/A</v>
      </c>
      <c r="K327" s="22" t="e">
        <v>#N/A</v>
      </c>
      <c r="N327" t="s">
        <v>1462</v>
      </c>
      <c r="O327" t="s">
        <v>1331</v>
      </c>
      <c r="R327">
        <v>6684607</v>
      </c>
      <c r="S327">
        <v>20</v>
      </c>
      <c r="T327">
        <v>12</v>
      </c>
      <c r="U327">
        <v>1150</v>
      </c>
      <c r="V327">
        <v>1154</v>
      </c>
      <c r="W327">
        <v>2</v>
      </c>
      <c r="X327">
        <v>30767</v>
      </c>
      <c r="Y327" t="s">
        <v>172</v>
      </c>
      <c r="Z327" t="s">
        <v>47</v>
      </c>
    </row>
    <row r="328" spans="1:26" x14ac:dyDescent="0.2">
      <c r="A328" t="s">
        <v>1302</v>
      </c>
      <c r="F328" s="1">
        <v>42980</v>
      </c>
      <c r="G328">
        <v>2017</v>
      </c>
      <c r="H328" t="s">
        <v>1519</v>
      </c>
      <c r="I328" t="s">
        <v>5164</v>
      </c>
      <c r="J328" s="16" t="e">
        <f>VLOOKUP(I328, [2]Sheet3!$A$1:$B$391, 2, FALSE)</f>
        <v>#N/A</v>
      </c>
      <c r="K328" s="22" t="e">
        <v>#N/A</v>
      </c>
      <c r="N328" t="s">
        <v>1520</v>
      </c>
      <c r="O328" t="s">
        <v>1521</v>
      </c>
      <c r="R328">
        <v>12820265</v>
      </c>
      <c r="S328">
        <v>24</v>
      </c>
      <c r="T328">
        <v>15</v>
      </c>
      <c r="U328">
        <v>1065</v>
      </c>
      <c r="V328">
        <v>1069</v>
      </c>
      <c r="W328">
        <v>0</v>
      </c>
      <c r="X328">
        <v>30767</v>
      </c>
      <c r="Y328" t="s">
        <v>172</v>
      </c>
      <c r="Z328" t="s">
        <v>47</v>
      </c>
    </row>
    <row r="329" spans="1:26" x14ac:dyDescent="0.2">
      <c r="A329" t="s">
        <v>1302</v>
      </c>
      <c r="F329" s="1">
        <v>39356</v>
      </c>
      <c r="G329">
        <v>2007</v>
      </c>
      <c r="H329" t="s">
        <v>1382</v>
      </c>
      <c r="I329" t="s">
        <v>5165</v>
      </c>
      <c r="J329" s="16" t="e">
        <f>VLOOKUP(I329, [2]Sheet3!$A$1:$B$391, 2, FALSE)</f>
        <v>#N/A</v>
      </c>
      <c r="K329" s="22" t="e">
        <v>#N/A</v>
      </c>
      <c r="N329" t="s">
        <v>1384</v>
      </c>
      <c r="O329" t="s">
        <v>1385</v>
      </c>
      <c r="R329">
        <v>296352</v>
      </c>
      <c r="S329">
        <v>17</v>
      </c>
      <c r="T329">
        <v>14</v>
      </c>
      <c r="U329">
        <v>1123</v>
      </c>
      <c r="V329">
        <v>1128</v>
      </c>
      <c r="W329">
        <v>2</v>
      </c>
      <c r="X329">
        <v>30767</v>
      </c>
      <c r="Y329" t="s">
        <v>172</v>
      </c>
      <c r="Z329" t="s">
        <v>47</v>
      </c>
    </row>
    <row r="330" spans="1:26" x14ac:dyDescent="0.2">
      <c r="A330" t="s">
        <v>1302</v>
      </c>
      <c r="F330" s="1">
        <v>39448</v>
      </c>
      <c r="G330">
        <v>2008</v>
      </c>
      <c r="H330" t="s">
        <v>1394</v>
      </c>
      <c r="I330" t="s">
        <v>5166</v>
      </c>
      <c r="J330" s="16" t="e">
        <f>VLOOKUP(I330, [2]Sheet3!$A$1:$B$391, 2, FALSE)</f>
        <v>#N/A</v>
      </c>
      <c r="K330" s="22" t="e">
        <v>#N/A</v>
      </c>
      <c r="N330" t="s">
        <v>1396</v>
      </c>
      <c r="O330" t="s">
        <v>1320</v>
      </c>
      <c r="R330">
        <v>296356</v>
      </c>
      <c r="S330">
        <v>4</v>
      </c>
      <c r="T330">
        <v>1</v>
      </c>
      <c r="U330">
        <v>71</v>
      </c>
      <c r="V330">
        <v>75</v>
      </c>
      <c r="W330">
        <v>1</v>
      </c>
      <c r="X330">
        <v>30767</v>
      </c>
      <c r="Y330" t="s">
        <v>172</v>
      </c>
      <c r="Z330" t="s">
        <v>47</v>
      </c>
    </row>
    <row r="331" spans="1:26" x14ac:dyDescent="0.2">
      <c r="A331" t="s">
        <v>1302</v>
      </c>
      <c r="F331" s="1">
        <v>43252</v>
      </c>
      <c r="G331">
        <v>2018</v>
      </c>
      <c r="H331" t="s">
        <v>1597</v>
      </c>
      <c r="I331" t="s">
        <v>5185</v>
      </c>
      <c r="J331" s="16" t="e">
        <f>VLOOKUP(I331, [2]Sheet3!$A$1:$B$391, 2, FALSE)</f>
        <v>#N/A</v>
      </c>
      <c r="K331" s="22" t="e">
        <v>#N/A</v>
      </c>
      <c r="N331" t="s">
        <v>1599</v>
      </c>
      <c r="O331" t="s">
        <v>1331</v>
      </c>
      <c r="R331">
        <v>16680929</v>
      </c>
      <c r="S331">
        <v>46</v>
      </c>
      <c r="T331">
        <v>2</v>
      </c>
      <c r="U331">
        <v>203</v>
      </c>
      <c r="V331">
        <v>213</v>
      </c>
      <c r="W331">
        <v>3</v>
      </c>
      <c r="X331">
        <v>30767</v>
      </c>
      <c r="Y331" t="s">
        <v>135</v>
      </c>
      <c r="Z331" t="s">
        <v>47</v>
      </c>
    </row>
    <row r="332" spans="1:26" x14ac:dyDescent="0.2">
      <c r="A332" t="s">
        <v>1302</v>
      </c>
      <c r="F332" s="1">
        <v>41091</v>
      </c>
      <c r="G332">
        <v>2012</v>
      </c>
      <c r="H332" t="s">
        <v>1498</v>
      </c>
      <c r="I332" t="s">
        <v>5204</v>
      </c>
      <c r="J332" s="16" t="e">
        <f>VLOOKUP(I332, [2]Sheet3!$A$1:$B$391, 2, FALSE)</f>
        <v>#N/A</v>
      </c>
      <c r="K332" s="22" t="e">
        <v>#N/A</v>
      </c>
      <c r="N332" t="s">
        <v>1500</v>
      </c>
      <c r="O332" t="s">
        <v>1331</v>
      </c>
      <c r="R332">
        <v>4423213</v>
      </c>
      <c r="S332">
        <v>64</v>
      </c>
      <c r="T332">
        <v>3</v>
      </c>
      <c r="U332">
        <v>367</v>
      </c>
      <c r="V332">
        <v>376</v>
      </c>
      <c r="W332">
        <v>3</v>
      </c>
      <c r="X332">
        <v>30767</v>
      </c>
      <c r="Y332" t="s">
        <v>53</v>
      </c>
      <c r="Z332" t="s">
        <v>47</v>
      </c>
    </row>
    <row r="333" spans="1:26" x14ac:dyDescent="0.2">
      <c r="A333" t="s">
        <v>1302</v>
      </c>
      <c r="F333" s="1">
        <v>38565</v>
      </c>
      <c r="G333">
        <v>2005</v>
      </c>
      <c r="H333" t="s">
        <v>1315</v>
      </c>
      <c r="I333" t="s">
        <v>5229</v>
      </c>
      <c r="J333" t="str">
        <f>VLOOKUP(I333, [2]Sheet3!$A$1:$B$391, 2, FALSE)</f>
        <v>5 </v>
      </c>
      <c r="K333" s="21">
        <v>5</v>
      </c>
      <c r="N333" t="s">
        <v>1317</v>
      </c>
      <c r="O333" t="s">
        <v>1306</v>
      </c>
      <c r="R333">
        <v>296327</v>
      </c>
      <c r="S333">
        <v>38</v>
      </c>
      <c r="T333">
        <v>3</v>
      </c>
      <c r="U333">
        <v>1037</v>
      </c>
      <c r="V333">
        <v>1056</v>
      </c>
      <c r="W333">
        <v>39</v>
      </c>
      <c r="X333">
        <v>30767</v>
      </c>
      <c r="Y333" t="s">
        <v>53</v>
      </c>
      <c r="Z333" t="s">
        <v>47</v>
      </c>
    </row>
    <row r="334" spans="1:26" x14ac:dyDescent="0.2">
      <c r="A334" t="s">
        <v>1302</v>
      </c>
      <c r="F334" s="1">
        <v>44654</v>
      </c>
      <c r="G334">
        <v>2022</v>
      </c>
      <c r="H334" t="s">
        <v>1568</v>
      </c>
      <c r="I334" t="s">
        <v>5232</v>
      </c>
      <c r="J334" s="16" t="e">
        <f>VLOOKUP(I334, [2]Sheet3!$A$1:$B$391, 2, FALSE)</f>
        <v>#N/A</v>
      </c>
      <c r="K334" s="22" t="e">
        <v>#N/A</v>
      </c>
      <c r="N334" t="s">
        <v>1570</v>
      </c>
      <c r="O334" t="s">
        <v>1571</v>
      </c>
      <c r="R334">
        <v>27741546</v>
      </c>
      <c r="S334">
        <v>39</v>
      </c>
      <c r="T334">
        <v>2</v>
      </c>
      <c r="U334">
        <v>123</v>
      </c>
      <c r="V334">
        <v>143</v>
      </c>
      <c r="W334">
        <v>4</v>
      </c>
      <c r="X334">
        <v>30767</v>
      </c>
      <c r="Y334" t="s">
        <v>172</v>
      </c>
      <c r="Z334" t="s">
        <v>47</v>
      </c>
    </row>
    <row r="335" spans="1:26" x14ac:dyDescent="0.2">
      <c r="A335" t="s">
        <v>1302</v>
      </c>
      <c r="F335" s="1">
        <v>39904</v>
      </c>
      <c r="G335">
        <v>2009</v>
      </c>
      <c r="H335" t="s">
        <v>1494</v>
      </c>
      <c r="I335" t="s">
        <v>5256</v>
      </c>
      <c r="J335" t="str">
        <f>VLOOKUP(I335, [2]Sheet3!$A$1:$B$391, 2, FALSE)</f>
        <v>4 </v>
      </c>
      <c r="K335" s="21">
        <v>4</v>
      </c>
      <c r="N335" t="s">
        <v>1496</v>
      </c>
      <c r="O335" t="s">
        <v>1497</v>
      </c>
      <c r="R335">
        <v>4423212</v>
      </c>
      <c r="S335">
        <v>27</v>
      </c>
      <c r="T335">
        <v>2</v>
      </c>
      <c r="U335">
        <v>251</v>
      </c>
      <c r="V335">
        <v>264</v>
      </c>
      <c r="W335">
        <v>45</v>
      </c>
      <c r="X335">
        <v>30767</v>
      </c>
      <c r="Y335" t="s">
        <v>53</v>
      </c>
      <c r="Z335" t="s">
        <v>47</v>
      </c>
    </row>
    <row r="336" spans="1:26" x14ac:dyDescent="0.2">
      <c r="A336" t="s">
        <v>1302</v>
      </c>
      <c r="F336" s="1">
        <v>41000</v>
      </c>
      <c r="G336">
        <v>2012</v>
      </c>
      <c r="H336" t="s">
        <v>1463</v>
      </c>
      <c r="I336" t="s">
        <v>5273</v>
      </c>
      <c r="J336" t="str">
        <f>VLOOKUP(I336, [2]Sheet3!$A$1:$B$391, 2, FALSE)</f>
        <v>5 </v>
      </c>
      <c r="K336" s="21">
        <v>5</v>
      </c>
      <c r="N336" t="s">
        <v>1464</v>
      </c>
      <c r="O336" t="s">
        <v>1331</v>
      </c>
      <c r="R336">
        <v>6684608</v>
      </c>
      <c r="S336">
        <v>53</v>
      </c>
      <c r="T336">
        <v>1</v>
      </c>
      <c r="U336">
        <v>154</v>
      </c>
      <c r="V336">
        <v>160</v>
      </c>
      <c r="W336">
        <v>15</v>
      </c>
      <c r="X336">
        <v>30767</v>
      </c>
      <c r="Y336" t="s">
        <v>70</v>
      </c>
      <c r="Z336" t="s">
        <v>47</v>
      </c>
    </row>
    <row r="337" spans="1:26" x14ac:dyDescent="0.2">
      <c r="A337" t="s">
        <v>1302</v>
      </c>
      <c r="F337" s="1">
        <v>39083</v>
      </c>
      <c r="G337">
        <v>2007</v>
      </c>
      <c r="H337" t="s">
        <v>1355</v>
      </c>
      <c r="I337" t="s">
        <v>5275</v>
      </c>
      <c r="J337" t="str">
        <f>VLOOKUP(I337, [2]Sheet3!$A$1:$B$391, 2, FALSE)</f>
        <v>5 </v>
      </c>
      <c r="K337" s="21">
        <v>5</v>
      </c>
      <c r="N337" t="s">
        <v>1357</v>
      </c>
      <c r="O337" t="s">
        <v>1358</v>
      </c>
      <c r="R337">
        <v>296341</v>
      </c>
      <c r="S337">
        <v>60</v>
      </c>
      <c r="T337">
        <v>3</v>
      </c>
      <c r="U337">
        <v>605</v>
      </c>
      <c r="V337">
        <v>612</v>
      </c>
      <c r="W337">
        <v>15</v>
      </c>
      <c r="X337">
        <v>30767</v>
      </c>
      <c r="Y337" t="s">
        <v>70</v>
      </c>
      <c r="Z337" t="s">
        <v>47</v>
      </c>
    </row>
    <row r="338" spans="1:26" x14ac:dyDescent="0.2">
      <c r="A338" t="s">
        <v>1302</v>
      </c>
      <c r="F338" s="1">
        <v>39203</v>
      </c>
      <c r="G338">
        <v>2007</v>
      </c>
      <c r="H338" t="s">
        <v>1369</v>
      </c>
      <c r="I338" t="s">
        <v>5275</v>
      </c>
      <c r="J338" t="str">
        <f>VLOOKUP(I338, [2]Sheet3!$A$1:$B$391, 2, FALSE)</f>
        <v>5 </v>
      </c>
      <c r="K338" s="21">
        <v>5</v>
      </c>
      <c r="N338" t="s">
        <v>1370</v>
      </c>
      <c r="O338" t="s">
        <v>1302</v>
      </c>
      <c r="R338">
        <v>296345</v>
      </c>
      <c r="S338">
        <v>62</v>
      </c>
      <c r="T338">
        <v>45720</v>
      </c>
      <c r="U338">
        <v>482</v>
      </c>
      <c r="V338">
        <v>489</v>
      </c>
      <c r="W338">
        <v>963</v>
      </c>
      <c r="X338">
        <v>30767</v>
      </c>
      <c r="Y338" t="s">
        <v>70</v>
      </c>
      <c r="Z338" t="s">
        <v>47</v>
      </c>
    </row>
    <row r="339" spans="1:26" x14ac:dyDescent="0.2">
      <c r="A339" t="s">
        <v>1302</v>
      </c>
      <c r="F339" s="1">
        <v>40513</v>
      </c>
      <c r="G339">
        <v>2010</v>
      </c>
      <c r="H339" t="s">
        <v>1440</v>
      </c>
      <c r="I339" t="s">
        <v>5290</v>
      </c>
      <c r="J339" s="16" t="e">
        <f>VLOOKUP(I339, [2]Sheet3!$A$1:$B$391, 2, FALSE)</f>
        <v>#N/A</v>
      </c>
      <c r="K339" s="22" t="e">
        <v>#N/A</v>
      </c>
      <c r="N339" t="s">
        <v>1442</v>
      </c>
      <c r="O339" t="s">
        <v>1302</v>
      </c>
      <c r="R339">
        <v>296373</v>
      </c>
      <c r="S339">
        <v>18</v>
      </c>
      <c r="T339">
        <v>4</v>
      </c>
      <c r="U339">
        <v>423</v>
      </c>
      <c r="V339">
        <v>434</v>
      </c>
      <c r="W339">
        <v>6</v>
      </c>
      <c r="X339">
        <v>30767</v>
      </c>
      <c r="Y339" t="s">
        <v>172</v>
      </c>
      <c r="Z339" t="s">
        <v>47</v>
      </c>
    </row>
    <row r="340" spans="1:26" x14ac:dyDescent="0.2">
      <c r="A340" t="s">
        <v>1302</v>
      </c>
      <c r="F340" s="1">
        <v>39356</v>
      </c>
      <c r="G340">
        <v>2007</v>
      </c>
      <c r="H340" t="s">
        <v>1386</v>
      </c>
      <c r="I340" t="s">
        <v>5302</v>
      </c>
      <c r="J340" s="16" t="e">
        <f>VLOOKUP(I340, [2]Sheet3!$A$1:$B$391, 2, FALSE)</f>
        <v>#N/A</v>
      </c>
      <c r="K340" s="22" t="e">
        <v>#N/A</v>
      </c>
      <c r="N340" t="s">
        <v>1388</v>
      </c>
      <c r="O340" t="s">
        <v>1302</v>
      </c>
      <c r="R340">
        <v>296353</v>
      </c>
      <c r="S340">
        <v>43</v>
      </c>
      <c r="T340">
        <v>5</v>
      </c>
      <c r="U340">
        <v>5</v>
      </c>
      <c r="V340">
        <v>19</v>
      </c>
      <c r="W340">
        <v>31</v>
      </c>
      <c r="X340">
        <v>30767</v>
      </c>
      <c r="Y340" t="s">
        <v>172</v>
      </c>
      <c r="Z340" t="s">
        <v>47</v>
      </c>
    </row>
    <row r="341" spans="1:26" x14ac:dyDescent="0.2">
      <c r="A341" t="s">
        <v>1302</v>
      </c>
      <c r="F341" s="1">
        <v>43272</v>
      </c>
      <c r="G341">
        <v>2018</v>
      </c>
      <c r="H341" t="s">
        <v>1539</v>
      </c>
      <c r="I341" t="s">
        <v>5302</v>
      </c>
      <c r="J341" s="16" t="e">
        <f>VLOOKUP(I341, [2]Sheet3!$A$1:$B$391, 2, FALSE)</f>
        <v>#N/A</v>
      </c>
      <c r="K341" s="22" t="e">
        <v>#N/A</v>
      </c>
      <c r="N341" t="s">
        <v>1540</v>
      </c>
      <c r="O341" t="s">
        <v>1541</v>
      </c>
      <c r="R341">
        <v>15123685</v>
      </c>
      <c r="S341">
        <v>54</v>
      </c>
      <c r="T341">
        <v>8</v>
      </c>
      <c r="U341">
        <v>1827</v>
      </c>
      <c r="V341">
        <v>1836</v>
      </c>
      <c r="W341">
        <v>3</v>
      </c>
      <c r="X341">
        <v>30767</v>
      </c>
      <c r="Y341" t="s">
        <v>172</v>
      </c>
      <c r="Z341" t="s">
        <v>47</v>
      </c>
    </row>
    <row r="342" spans="1:26" x14ac:dyDescent="0.2">
      <c r="A342" t="s">
        <v>1302</v>
      </c>
      <c r="F342" s="1">
        <v>42401</v>
      </c>
      <c r="G342">
        <v>2016</v>
      </c>
      <c r="H342" t="s">
        <v>1480</v>
      </c>
      <c r="I342" t="s">
        <v>5304</v>
      </c>
      <c r="J342" s="16" t="e">
        <f>VLOOKUP(I342, [2]Sheet3!$A$1:$B$391, 2, FALSE)</f>
        <v>#N/A</v>
      </c>
      <c r="K342" s="22" t="e">
        <v>#N/A</v>
      </c>
      <c r="N342" t="s">
        <v>1482</v>
      </c>
      <c r="O342" t="s">
        <v>1306</v>
      </c>
      <c r="R342">
        <v>11611286</v>
      </c>
      <c r="S342">
        <v>97</v>
      </c>
      <c r="U342">
        <v>339</v>
      </c>
      <c r="V342">
        <v>349</v>
      </c>
      <c r="W342">
        <v>22</v>
      </c>
      <c r="X342">
        <v>30767</v>
      </c>
      <c r="Y342" t="s">
        <v>70</v>
      </c>
      <c r="Z342" t="s">
        <v>47</v>
      </c>
    </row>
    <row r="343" spans="1:26" x14ac:dyDescent="0.2">
      <c r="A343" t="s">
        <v>1302</v>
      </c>
      <c r="F343" s="1">
        <v>44805</v>
      </c>
      <c r="G343">
        <v>2022</v>
      </c>
      <c r="H343" t="s">
        <v>1572</v>
      </c>
      <c r="I343" t="s">
        <v>5304</v>
      </c>
      <c r="J343" s="16" t="e">
        <f>VLOOKUP(I343, [2]Sheet3!$A$1:$B$391, 2, FALSE)</f>
        <v>#N/A</v>
      </c>
      <c r="K343" s="22" t="e">
        <v>#N/A</v>
      </c>
      <c r="N343" t="s">
        <v>1573</v>
      </c>
      <c r="O343" t="s">
        <v>1302</v>
      </c>
      <c r="R343">
        <v>28185678</v>
      </c>
      <c r="S343">
        <v>254</v>
      </c>
      <c r="U343">
        <v>124298</v>
      </c>
      <c r="W343">
        <v>1</v>
      </c>
      <c r="X343">
        <v>30767</v>
      </c>
      <c r="Y343" t="s">
        <v>70</v>
      </c>
      <c r="Z343" t="s">
        <v>47</v>
      </c>
    </row>
    <row r="344" spans="1:26" x14ac:dyDescent="0.2">
      <c r="A344" t="s">
        <v>1302</v>
      </c>
      <c r="F344" s="1">
        <v>39692</v>
      </c>
      <c r="G344">
        <v>2008</v>
      </c>
      <c r="H344" t="s">
        <v>1399</v>
      </c>
      <c r="I344" t="s">
        <v>5305</v>
      </c>
      <c r="J344" s="16" t="e">
        <f>VLOOKUP(I344, [2]Sheet3!$A$1:$B$391, 2, FALSE)</f>
        <v>#N/A</v>
      </c>
      <c r="K344" s="22" t="e">
        <v>#N/A</v>
      </c>
      <c r="N344" t="s">
        <v>1400</v>
      </c>
      <c r="O344" t="s">
        <v>1302</v>
      </c>
      <c r="R344">
        <v>296359</v>
      </c>
      <c r="S344">
        <v>30</v>
      </c>
      <c r="T344">
        <v>5</v>
      </c>
      <c r="U344">
        <v>2302</v>
      </c>
      <c r="V344">
        <v>2313</v>
      </c>
      <c r="W344">
        <v>278</v>
      </c>
      <c r="X344">
        <v>30767</v>
      </c>
      <c r="Y344" t="s">
        <v>70</v>
      </c>
      <c r="Z344" t="s">
        <v>47</v>
      </c>
    </row>
    <row r="345" spans="1:26" x14ac:dyDescent="0.2">
      <c r="A345" t="s">
        <v>1302</v>
      </c>
      <c r="F345" s="1">
        <v>42430</v>
      </c>
      <c r="G345">
        <v>2016</v>
      </c>
      <c r="H345" t="s">
        <v>1483</v>
      </c>
      <c r="I345" t="s">
        <v>5305</v>
      </c>
      <c r="J345" s="16" t="e">
        <f>VLOOKUP(I345, [2]Sheet3!$A$1:$B$391, 2, FALSE)</f>
        <v>#N/A</v>
      </c>
      <c r="K345" s="22" t="e">
        <v>#N/A</v>
      </c>
      <c r="N345" t="s">
        <v>1484</v>
      </c>
      <c r="O345" t="s">
        <v>1306</v>
      </c>
      <c r="R345">
        <v>11611287</v>
      </c>
      <c r="S345">
        <v>55</v>
      </c>
      <c r="U345">
        <v>266</v>
      </c>
      <c r="V345">
        <v>271</v>
      </c>
      <c r="W345">
        <v>10</v>
      </c>
      <c r="X345">
        <v>30767</v>
      </c>
      <c r="Y345" t="s">
        <v>70</v>
      </c>
      <c r="Z345" t="s">
        <v>47</v>
      </c>
    </row>
    <row r="346" spans="1:26" x14ac:dyDescent="0.2">
      <c r="A346" t="s">
        <v>1302</v>
      </c>
      <c r="F346" s="1">
        <v>42767</v>
      </c>
      <c r="G346">
        <v>2017</v>
      </c>
      <c r="H346" t="s">
        <v>635</v>
      </c>
      <c r="I346" t="s">
        <v>5305</v>
      </c>
      <c r="J346" s="16" t="e">
        <f>VLOOKUP(I346, [2]Sheet3!$A$1:$B$391, 2, FALSE)</f>
        <v>#N/A</v>
      </c>
      <c r="K346" s="22" t="e">
        <v>#N/A</v>
      </c>
      <c r="N346" t="s">
        <v>639</v>
      </c>
      <c r="O346" t="s">
        <v>638</v>
      </c>
      <c r="R346">
        <v>12341822</v>
      </c>
      <c r="S346">
        <v>62</v>
      </c>
      <c r="U346">
        <v>428</v>
      </c>
      <c r="V346">
        <v>437</v>
      </c>
      <c r="W346">
        <v>22</v>
      </c>
      <c r="X346">
        <v>30767</v>
      </c>
      <c r="Y346" t="s">
        <v>70</v>
      </c>
      <c r="Z346" t="s">
        <v>47</v>
      </c>
    </row>
    <row r="347" spans="1:26" x14ac:dyDescent="0.2">
      <c r="A347" t="s">
        <v>1302</v>
      </c>
      <c r="F347" s="1">
        <v>42795</v>
      </c>
      <c r="G347">
        <v>2017</v>
      </c>
      <c r="H347" t="s">
        <v>1533</v>
      </c>
      <c r="I347" t="s">
        <v>5305</v>
      </c>
      <c r="J347" s="16" t="e">
        <f>VLOOKUP(I347, [2]Sheet3!$A$1:$B$391, 2, FALSE)</f>
        <v>#N/A</v>
      </c>
      <c r="K347" s="22" t="e">
        <v>#N/A</v>
      </c>
      <c r="N347" t="s">
        <v>1534</v>
      </c>
      <c r="O347" t="s">
        <v>1302</v>
      </c>
      <c r="R347">
        <v>13921751</v>
      </c>
      <c r="S347">
        <v>63</v>
      </c>
      <c r="U347">
        <v>227</v>
      </c>
      <c r="V347">
        <v>233</v>
      </c>
      <c r="W347">
        <v>61</v>
      </c>
      <c r="X347">
        <v>30767</v>
      </c>
      <c r="Y347" t="s">
        <v>70</v>
      </c>
      <c r="Z347" t="s">
        <v>47</v>
      </c>
    </row>
    <row r="348" spans="1:26" x14ac:dyDescent="0.2">
      <c r="A348" t="s">
        <v>1302</v>
      </c>
      <c r="F348" s="1">
        <v>44835</v>
      </c>
      <c r="G348">
        <v>2022</v>
      </c>
      <c r="H348" t="s">
        <v>1576</v>
      </c>
      <c r="I348" t="s">
        <v>5305</v>
      </c>
      <c r="J348" s="16" t="e">
        <f>VLOOKUP(I348, [2]Sheet3!$A$1:$B$391, 2, FALSE)</f>
        <v>#N/A</v>
      </c>
      <c r="K348" s="22" t="e">
        <v>#N/A</v>
      </c>
      <c r="N348" t="s">
        <v>1577</v>
      </c>
      <c r="O348" t="s">
        <v>1302</v>
      </c>
      <c r="R348">
        <v>28719858</v>
      </c>
      <c r="S348">
        <v>114</v>
      </c>
      <c r="U348">
        <v>106259</v>
      </c>
      <c r="W348">
        <v>1</v>
      </c>
      <c r="X348">
        <v>30767</v>
      </c>
      <c r="Y348" t="s">
        <v>70</v>
      </c>
      <c r="Z348" t="s">
        <v>47</v>
      </c>
    </row>
    <row r="349" spans="1:26" x14ac:dyDescent="0.2">
      <c r="A349" t="s">
        <v>1302</v>
      </c>
      <c r="F349" s="1">
        <v>43221</v>
      </c>
      <c r="G349">
        <v>2018</v>
      </c>
      <c r="H349" t="s">
        <v>1595</v>
      </c>
      <c r="I349" t="s">
        <v>5305</v>
      </c>
      <c r="J349" s="16" t="e">
        <f>VLOOKUP(I349, [2]Sheet3!$A$1:$B$391, 2, FALSE)</f>
        <v>#N/A</v>
      </c>
      <c r="K349" s="22" t="e">
        <v>#N/A</v>
      </c>
      <c r="N349" t="s">
        <v>1596</v>
      </c>
      <c r="O349" t="s">
        <v>1302</v>
      </c>
      <c r="R349">
        <v>16680928</v>
      </c>
      <c r="S349">
        <v>72</v>
      </c>
      <c r="U349">
        <v>505</v>
      </c>
      <c r="V349">
        <v>516</v>
      </c>
      <c r="W349">
        <v>31</v>
      </c>
      <c r="X349">
        <v>30767</v>
      </c>
      <c r="Y349" t="s">
        <v>70</v>
      </c>
      <c r="Z349" t="s">
        <v>47</v>
      </c>
    </row>
    <row r="350" spans="1:26" x14ac:dyDescent="0.2">
      <c r="A350" t="s">
        <v>1302</v>
      </c>
      <c r="F350" s="1">
        <v>42767</v>
      </c>
      <c r="G350">
        <v>2017</v>
      </c>
      <c r="H350" t="s">
        <v>1613</v>
      </c>
      <c r="I350" t="s">
        <v>5305</v>
      </c>
      <c r="J350" s="16" t="e">
        <f>VLOOKUP(I350, [2]Sheet3!$A$1:$B$391, 2, FALSE)</f>
        <v>#N/A</v>
      </c>
      <c r="K350" s="22" t="e">
        <v>#N/A</v>
      </c>
      <c r="N350" t="s">
        <v>1614</v>
      </c>
      <c r="O350" t="s">
        <v>1306</v>
      </c>
      <c r="R350">
        <v>12633258</v>
      </c>
      <c r="S350">
        <v>62</v>
      </c>
      <c r="U350">
        <v>335</v>
      </c>
      <c r="V350">
        <v>337</v>
      </c>
      <c r="W350">
        <v>4</v>
      </c>
      <c r="X350">
        <v>30767</v>
      </c>
      <c r="Y350" t="s">
        <v>70</v>
      </c>
      <c r="Z350" t="s">
        <v>192</v>
      </c>
    </row>
    <row r="351" spans="1:26" x14ac:dyDescent="0.2">
      <c r="A351" t="s">
        <v>1302</v>
      </c>
      <c r="F351" s="1">
        <v>39114</v>
      </c>
      <c r="G351">
        <v>2007</v>
      </c>
      <c r="H351" t="s">
        <v>1352</v>
      </c>
      <c r="I351" t="s">
        <v>5306</v>
      </c>
      <c r="J351" t="str">
        <f>VLOOKUP(I351, [2]Sheet3!$A$1:$B$391, 2, FALSE)</f>
        <v>5 </v>
      </c>
      <c r="K351" s="21">
        <v>5</v>
      </c>
      <c r="N351" t="s">
        <v>1354</v>
      </c>
      <c r="O351" t="s">
        <v>1302</v>
      </c>
      <c r="R351">
        <v>296340</v>
      </c>
      <c r="S351">
        <v>35</v>
      </c>
      <c r="T351">
        <v>2</v>
      </c>
      <c r="U351">
        <v>1274</v>
      </c>
      <c r="V351">
        <v>1281</v>
      </c>
      <c r="W351">
        <v>179</v>
      </c>
      <c r="X351">
        <v>30767</v>
      </c>
      <c r="Y351" t="s">
        <v>70</v>
      </c>
      <c r="Z351" t="s">
        <v>47</v>
      </c>
    </row>
    <row r="352" spans="1:26" x14ac:dyDescent="0.2">
      <c r="A352" t="s">
        <v>1302</v>
      </c>
      <c r="F352" s="1">
        <v>39387</v>
      </c>
      <c r="G352">
        <v>2007</v>
      </c>
      <c r="H352" t="s">
        <v>1375</v>
      </c>
      <c r="I352" t="s">
        <v>5306</v>
      </c>
      <c r="J352" t="str">
        <f>VLOOKUP(I352, [2]Sheet3!$A$1:$B$391, 2, FALSE)</f>
        <v>5 </v>
      </c>
      <c r="K352" s="21">
        <v>5</v>
      </c>
      <c r="N352" t="s">
        <v>1376</v>
      </c>
      <c r="O352" t="s">
        <v>1331</v>
      </c>
      <c r="R352">
        <v>296349</v>
      </c>
      <c r="S352">
        <v>35</v>
      </c>
      <c r="T352">
        <v>11</v>
      </c>
      <c r="U352">
        <v>5535</v>
      </c>
      <c r="V352">
        <v>5540</v>
      </c>
      <c r="W352">
        <v>109</v>
      </c>
      <c r="X352">
        <v>30767</v>
      </c>
      <c r="Y352" t="s">
        <v>70</v>
      </c>
      <c r="Z352" t="s">
        <v>47</v>
      </c>
    </row>
    <row r="353" spans="1:26" x14ac:dyDescent="0.2">
      <c r="A353" t="s">
        <v>1302</v>
      </c>
      <c r="F353" s="1">
        <v>42675</v>
      </c>
      <c r="G353">
        <v>2016</v>
      </c>
      <c r="H353" t="s">
        <v>1517</v>
      </c>
      <c r="I353" t="s">
        <v>5306</v>
      </c>
      <c r="J353" t="str">
        <f>VLOOKUP(I353, [2]Sheet3!$A$1:$B$391, 2, FALSE)</f>
        <v>5 </v>
      </c>
      <c r="K353" s="21">
        <v>5</v>
      </c>
      <c r="N353" t="s">
        <v>1518</v>
      </c>
      <c r="O353" t="s">
        <v>1331</v>
      </c>
      <c r="R353">
        <v>12633257</v>
      </c>
      <c r="S353">
        <v>98</v>
      </c>
      <c r="U353">
        <v>576</v>
      </c>
      <c r="V353">
        <v>581</v>
      </c>
      <c r="W353">
        <v>18</v>
      </c>
      <c r="X353">
        <v>30767</v>
      </c>
      <c r="Y353" t="s">
        <v>70</v>
      </c>
      <c r="Z353" t="s">
        <v>47</v>
      </c>
    </row>
    <row r="354" spans="1:26" x14ac:dyDescent="0.2">
      <c r="A354" t="s">
        <v>1302</v>
      </c>
      <c r="F354" s="1">
        <v>44089</v>
      </c>
      <c r="G354">
        <v>2020</v>
      </c>
      <c r="H354" t="s">
        <v>1547</v>
      </c>
      <c r="I354" t="s">
        <v>5315</v>
      </c>
      <c r="J354" s="16" t="e">
        <f>VLOOKUP(I354, [2]Sheet3!$A$1:$B$391, 2, FALSE)</f>
        <v>#N/A</v>
      </c>
      <c r="K354" s="22" t="e">
        <v>#N/A</v>
      </c>
      <c r="N354" t="s">
        <v>1551</v>
      </c>
      <c r="O354" t="s">
        <v>1302</v>
      </c>
      <c r="R354">
        <v>21502023</v>
      </c>
      <c r="S354">
        <v>1</v>
      </c>
      <c r="T354">
        <v>3</v>
      </c>
      <c r="W354">
        <v>1</v>
      </c>
      <c r="X354">
        <v>30767</v>
      </c>
      <c r="Y354" t="s">
        <v>1550</v>
      </c>
      <c r="Z354" t="s">
        <v>47</v>
      </c>
    </row>
    <row r="355" spans="1:26" x14ac:dyDescent="0.2">
      <c r="A355" t="s">
        <v>1302</v>
      </c>
      <c r="F355" s="1">
        <v>42568</v>
      </c>
      <c r="G355">
        <v>2016</v>
      </c>
      <c r="H355" t="s">
        <v>1514</v>
      </c>
      <c r="I355" t="s">
        <v>5316</v>
      </c>
      <c r="J355" s="16" t="e">
        <f>VLOOKUP(I355, [2]Sheet3!$A$1:$B$391, 2, FALSE)</f>
        <v>#N/A</v>
      </c>
      <c r="K355" s="22" t="e">
        <v>#N/A</v>
      </c>
      <c r="N355" t="s">
        <v>1516</v>
      </c>
      <c r="O355" t="s">
        <v>1306</v>
      </c>
      <c r="R355">
        <v>12341821</v>
      </c>
      <c r="S355">
        <v>38</v>
      </c>
      <c r="T355">
        <v>14</v>
      </c>
      <c r="U355">
        <v>2058</v>
      </c>
      <c r="V355">
        <v>2064</v>
      </c>
      <c r="W355">
        <v>3</v>
      </c>
      <c r="X355">
        <v>30767</v>
      </c>
      <c r="Y355" t="s">
        <v>172</v>
      </c>
      <c r="Z355" t="s">
        <v>47</v>
      </c>
    </row>
    <row r="356" spans="1:26" x14ac:dyDescent="0.2">
      <c r="A356" t="s">
        <v>1302</v>
      </c>
      <c r="F356" s="1">
        <v>39721</v>
      </c>
      <c r="G356">
        <v>2008</v>
      </c>
      <c r="H356" t="s">
        <v>1401</v>
      </c>
      <c r="I356" t="s">
        <v>5317</v>
      </c>
      <c r="J356" s="16" t="e">
        <f>VLOOKUP(I356, [2]Sheet3!$A$1:$B$391, 2, FALSE)</f>
        <v>#N/A</v>
      </c>
      <c r="K356" s="22" t="e">
        <v>#N/A</v>
      </c>
      <c r="N356" t="s">
        <v>1403</v>
      </c>
      <c r="O356" t="s">
        <v>1320</v>
      </c>
      <c r="R356">
        <v>296360</v>
      </c>
      <c r="S356">
        <v>3</v>
      </c>
      <c r="T356">
        <v>4</v>
      </c>
      <c r="U356">
        <v>340</v>
      </c>
      <c r="V356">
        <v>347</v>
      </c>
      <c r="W356">
        <v>11</v>
      </c>
      <c r="X356">
        <v>30767</v>
      </c>
      <c r="Y356" t="s">
        <v>172</v>
      </c>
      <c r="Z356" t="s">
        <v>47</v>
      </c>
    </row>
    <row r="357" spans="1:26" x14ac:dyDescent="0.2">
      <c r="A357" t="s">
        <v>1302</v>
      </c>
      <c r="F357" s="1">
        <v>42980</v>
      </c>
      <c r="G357">
        <v>2017</v>
      </c>
      <c r="H357" t="s">
        <v>1529</v>
      </c>
      <c r="I357" t="s">
        <v>5317</v>
      </c>
      <c r="J357" s="16" t="e">
        <f>VLOOKUP(I357, [2]Sheet3!$A$1:$B$391, 2, FALSE)</f>
        <v>#N/A</v>
      </c>
      <c r="K357" s="22" t="e">
        <v>#N/A</v>
      </c>
      <c r="N357" t="s">
        <v>1530</v>
      </c>
      <c r="O357" t="s">
        <v>1306</v>
      </c>
      <c r="R357">
        <v>13921749</v>
      </c>
      <c r="S357">
        <v>12</v>
      </c>
      <c r="T357">
        <v>9</v>
      </c>
      <c r="U357">
        <v>800</v>
      </c>
      <c r="V357">
        <v>807</v>
      </c>
      <c r="W357">
        <v>9</v>
      </c>
      <c r="X357">
        <v>30767</v>
      </c>
      <c r="Y357" t="s">
        <v>172</v>
      </c>
      <c r="Z357" t="s">
        <v>47</v>
      </c>
    </row>
    <row r="358" spans="1:26" x14ac:dyDescent="0.2">
      <c r="A358" t="s">
        <v>1302</v>
      </c>
      <c r="F358" s="1">
        <v>42859</v>
      </c>
      <c r="G358">
        <v>2017</v>
      </c>
      <c r="H358" t="s">
        <v>1531</v>
      </c>
      <c r="I358" t="s">
        <v>5317</v>
      </c>
      <c r="J358" s="16" t="e">
        <f>VLOOKUP(I358, [2]Sheet3!$A$1:$B$391, 2, FALSE)</f>
        <v>#N/A</v>
      </c>
      <c r="K358" s="22" t="e">
        <v>#N/A</v>
      </c>
      <c r="N358" t="s">
        <v>1532</v>
      </c>
      <c r="O358" t="s">
        <v>1302</v>
      </c>
      <c r="R358">
        <v>13921750</v>
      </c>
      <c r="S358">
        <v>12</v>
      </c>
      <c r="T358">
        <v>5</v>
      </c>
      <c r="U358">
        <v>452</v>
      </c>
      <c r="V358">
        <v>459</v>
      </c>
      <c r="W358">
        <v>3</v>
      </c>
      <c r="X358">
        <v>30767</v>
      </c>
      <c r="Y358" t="s">
        <v>172</v>
      </c>
      <c r="Z358" t="s">
        <v>47</v>
      </c>
    </row>
    <row r="359" spans="1:26" x14ac:dyDescent="0.2">
      <c r="A359" t="s">
        <v>1302</v>
      </c>
      <c r="F359" s="1">
        <v>41890</v>
      </c>
      <c r="G359">
        <v>2014</v>
      </c>
      <c r="H359" t="s">
        <v>1602</v>
      </c>
      <c r="I359" t="s">
        <v>84</v>
      </c>
      <c r="J359" s="16" t="e">
        <f>VLOOKUP(I359, [2]Sheet3!$A$1:$B$391, 2, FALSE)</f>
        <v>#N/A</v>
      </c>
      <c r="K359" s="22" t="e">
        <v>#N/A</v>
      </c>
      <c r="N359" t="s">
        <v>1604</v>
      </c>
      <c r="O359" t="s">
        <v>1450</v>
      </c>
      <c r="R359">
        <v>17544413</v>
      </c>
      <c r="W359">
        <v>0</v>
      </c>
      <c r="X359">
        <v>30767</v>
      </c>
      <c r="Y359" t="s">
        <v>86</v>
      </c>
      <c r="Z359" t="s">
        <v>47</v>
      </c>
    </row>
    <row r="360" spans="1:26" x14ac:dyDescent="0.2">
      <c r="A360" t="s">
        <v>1302</v>
      </c>
      <c r="F360" s="1">
        <v>38353</v>
      </c>
      <c r="G360">
        <v>2005</v>
      </c>
      <c r="H360" t="s">
        <v>1349</v>
      </c>
      <c r="I360" t="s">
        <v>5350</v>
      </c>
      <c r="J360" s="16" t="e">
        <f>VLOOKUP(I360, [2]Sheet3!$A$1:$B$391, 2, FALSE)</f>
        <v>#N/A</v>
      </c>
      <c r="K360" s="22" t="e">
        <v>#N/A</v>
      </c>
      <c r="N360" t="s">
        <v>1351</v>
      </c>
      <c r="O360" t="s">
        <v>1320</v>
      </c>
      <c r="R360">
        <v>296339</v>
      </c>
      <c r="S360">
        <v>6</v>
      </c>
      <c r="T360">
        <v>4</v>
      </c>
      <c r="U360">
        <v>181</v>
      </c>
      <c r="V360">
        <v>188</v>
      </c>
      <c r="W360">
        <v>2</v>
      </c>
      <c r="X360">
        <v>30767</v>
      </c>
      <c r="Y360" t="s">
        <v>172</v>
      </c>
      <c r="Z360" t="s">
        <v>47</v>
      </c>
    </row>
    <row r="361" spans="1:26" x14ac:dyDescent="0.2">
      <c r="A361" t="s">
        <v>1302</v>
      </c>
      <c r="F361" s="1">
        <v>38777</v>
      </c>
      <c r="G361">
        <v>2006</v>
      </c>
      <c r="H361" t="s">
        <v>1323</v>
      </c>
      <c r="I361" t="s">
        <v>5352</v>
      </c>
      <c r="J361" s="16" t="e">
        <f>VLOOKUP(I361, [2]Sheet3!$A$1:$B$391, 2, FALSE)</f>
        <v>#N/A</v>
      </c>
      <c r="K361" s="22" t="e">
        <v>#N/A</v>
      </c>
      <c r="N361" t="s">
        <v>1325</v>
      </c>
      <c r="O361" t="s">
        <v>1327</v>
      </c>
      <c r="R361">
        <v>296332</v>
      </c>
      <c r="S361">
        <v>17</v>
      </c>
      <c r="T361">
        <v>2</v>
      </c>
      <c r="U361">
        <v>119</v>
      </c>
      <c r="V361">
        <v>127</v>
      </c>
      <c r="W361">
        <v>31</v>
      </c>
      <c r="X361">
        <v>30767</v>
      </c>
      <c r="Y361" t="s">
        <v>53</v>
      </c>
      <c r="Z361" t="s">
        <v>47</v>
      </c>
    </row>
    <row r="362" spans="1:26" x14ac:dyDescent="0.2">
      <c r="A362" t="s">
        <v>1302</v>
      </c>
      <c r="F362" s="1">
        <v>41122</v>
      </c>
      <c r="G362">
        <v>2012</v>
      </c>
      <c r="H362" t="s">
        <v>1454</v>
      </c>
      <c r="I362" t="s">
        <v>5379</v>
      </c>
      <c r="J362" t="str">
        <f>VLOOKUP(I362, [2]Sheet3!$A$1:$B$391, 2, FALSE)</f>
        <v>5 </v>
      </c>
      <c r="K362" s="21">
        <v>5</v>
      </c>
      <c r="N362" t="s">
        <v>1455</v>
      </c>
      <c r="O362" t="s">
        <v>1331</v>
      </c>
      <c r="R362">
        <v>6684604</v>
      </c>
      <c r="S362">
        <v>221</v>
      </c>
      <c r="T362">
        <v>1</v>
      </c>
      <c r="U362">
        <v>148</v>
      </c>
      <c r="V362">
        <v>154</v>
      </c>
      <c r="W362">
        <v>198</v>
      </c>
      <c r="X362">
        <v>30767</v>
      </c>
      <c r="Y362" t="s">
        <v>70</v>
      </c>
      <c r="Z362" t="s">
        <v>47</v>
      </c>
    </row>
    <row r="363" spans="1:26" x14ac:dyDescent="0.2">
      <c r="A363" t="s">
        <v>1302</v>
      </c>
      <c r="F363" s="1">
        <v>40483</v>
      </c>
      <c r="G363">
        <v>2010</v>
      </c>
      <c r="H363" t="s">
        <v>1438</v>
      </c>
      <c r="I363" t="s">
        <v>5395</v>
      </c>
      <c r="J363" t="str">
        <f>VLOOKUP(I363, [2]Sheet3!$A$1:$B$391, 2, FALSE)</f>
        <v>5 </v>
      </c>
      <c r="K363" s="21">
        <v>5</v>
      </c>
      <c r="N363" t="s">
        <v>1439</v>
      </c>
      <c r="O363" t="s">
        <v>1302</v>
      </c>
      <c r="R363">
        <v>296372</v>
      </c>
      <c r="S363">
        <v>45</v>
      </c>
      <c r="T363">
        <v>4</v>
      </c>
      <c r="U363">
        <v>1011</v>
      </c>
      <c r="V363">
        <v>1023</v>
      </c>
      <c r="W363">
        <v>55</v>
      </c>
      <c r="X363">
        <v>30767</v>
      </c>
      <c r="Y363" t="s">
        <v>53</v>
      </c>
      <c r="Z363" t="s">
        <v>47</v>
      </c>
    </row>
    <row r="364" spans="1:26" x14ac:dyDescent="0.2">
      <c r="A364" t="s">
        <v>1302</v>
      </c>
      <c r="F364" s="1">
        <v>37622</v>
      </c>
      <c r="G364">
        <v>2003</v>
      </c>
      <c r="H364" t="s">
        <v>1431</v>
      </c>
      <c r="I364" t="s">
        <v>5402</v>
      </c>
      <c r="J364" s="16" t="e">
        <f>VLOOKUP(I364, [2]Sheet3!$A$1:$B$391, 2, FALSE)</f>
        <v>#N/A</v>
      </c>
      <c r="K364" s="22" t="e">
        <v>#N/A</v>
      </c>
      <c r="N364" t="s">
        <v>1433</v>
      </c>
      <c r="O364" t="s">
        <v>1320</v>
      </c>
      <c r="R364">
        <v>296370</v>
      </c>
      <c r="S364">
        <v>5</v>
      </c>
      <c r="T364">
        <v>45720</v>
      </c>
      <c r="U364">
        <v>83</v>
      </c>
      <c r="V364">
        <v>91</v>
      </c>
      <c r="W364">
        <v>41</v>
      </c>
      <c r="X364">
        <v>30767</v>
      </c>
      <c r="Y364" t="s">
        <v>172</v>
      </c>
      <c r="Z364" t="s">
        <v>47</v>
      </c>
    </row>
    <row r="365" spans="1:26" x14ac:dyDescent="0.2">
      <c r="A365" t="s">
        <v>1302</v>
      </c>
      <c r="F365" s="1">
        <v>42401</v>
      </c>
      <c r="G365">
        <v>2016</v>
      </c>
      <c r="H365" t="s">
        <v>1477</v>
      </c>
      <c r="I365" t="s">
        <v>5404</v>
      </c>
      <c r="J365" s="16" t="e">
        <f>VLOOKUP(I365, [2]Sheet3!$A$1:$B$391, 2, FALSE)</f>
        <v>#N/A</v>
      </c>
      <c r="K365" s="22" t="e">
        <v>#N/A</v>
      </c>
      <c r="N365" t="s">
        <v>1479</v>
      </c>
      <c r="O365" t="s">
        <v>1302</v>
      </c>
      <c r="R365">
        <v>10216083</v>
      </c>
      <c r="S365">
        <v>29</v>
      </c>
      <c r="U365">
        <v>12</v>
      </c>
      <c r="V365">
        <v>23</v>
      </c>
      <c r="W365">
        <v>139</v>
      </c>
      <c r="X365">
        <v>30767</v>
      </c>
      <c r="Y365" t="s">
        <v>70</v>
      </c>
      <c r="Z365" t="s">
        <v>47</v>
      </c>
    </row>
    <row r="366" spans="1:26" x14ac:dyDescent="0.2">
      <c r="A366" t="s">
        <v>1302</v>
      </c>
      <c r="F366" s="1">
        <v>39814</v>
      </c>
      <c r="G366">
        <v>2009</v>
      </c>
      <c r="H366" t="s">
        <v>1420</v>
      </c>
      <c r="I366" t="s">
        <v>5409</v>
      </c>
      <c r="J366" t="str">
        <f>VLOOKUP(I366, [2]Sheet3!$A$1:$B$391, 2, FALSE)</f>
        <v>4 </v>
      </c>
      <c r="K366" s="21">
        <v>4</v>
      </c>
      <c r="N366" t="s">
        <v>1422</v>
      </c>
      <c r="O366" t="s">
        <v>1423</v>
      </c>
      <c r="R366">
        <v>296367</v>
      </c>
      <c r="S366">
        <v>34</v>
      </c>
      <c r="T366">
        <v>4</v>
      </c>
      <c r="U366">
        <v>355</v>
      </c>
      <c r="V366">
        <v>363</v>
      </c>
      <c r="W366">
        <v>2</v>
      </c>
      <c r="X366">
        <v>30767</v>
      </c>
      <c r="Y366" t="s">
        <v>1374</v>
      </c>
      <c r="Z366" t="s">
        <v>47</v>
      </c>
    </row>
    <row r="367" spans="1:26" x14ac:dyDescent="0.2">
      <c r="A367" t="s">
        <v>1302</v>
      </c>
      <c r="F367" s="1">
        <v>38626</v>
      </c>
      <c r="G367">
        <v>2005</v>
      </c>
      <c r="H367" t="s">
        <v>1509</v>
      </c>
      <c r="I367" t="s">
        <v>5429</v>
      </c>
      <c r="J367" s="16" t="e">
        <f>VLOOKUP(I367, [2]Sheet3!$A$1:$B$391, 2, FALSE)</f>
        <v>#N/A</v>
      </c>
      <c r="K367" s="22" t="e">
        <v>#N/A</v>
      </c>
      <c r="N367" t="s">
        <v>1511</v>
      </c>
      <c r="O367" t="s">
        <v>1513</v>
      </c>
      <c r="R367">
        <v>12135297</v>
      </c>
      <c r="S367">
        <v>59</v>
      </c>
      <c r="T367">
        <v>1</v>
      </c>
      <c r="U367">
        <v>17</v>
      </c>
      <c r="V367">
        <v>33</v>
      </c>
      <c r="W367">
        <v>2</v>
      </c>
      <c r="X367">
        <v>30767</v>
      </c>
      <c r="Y367" t="s">
        <v>46</v>
      </c>
      <c r="Z367" t="s">
        <v>47</v>
      </c>
    </row>
    <row r="368" spans="1:26" x14ac:dyDescent="0.2">
      <c r="A368" t="s">
        <v>1302</v>
      </c>
      <c r="F368" s="1">
        <v>38883</v>
      </c>
      <c r="G368">
        <v>2006</v>
      </c>
      <c r="H368" t="s">
        <v>1344</v>
      </c>
      <c r="I368" t="s">
        <v>5439</v>
      </c>
      <c r="J368" s="16" t="e">
        <f>VLOOKUP(I368, [2]Sheet3!$A$1:$B$391, 2, FALSE)</f>
        <v>#N/A</v>
      </c>
      <c r="K368" s="22" t="e">
        <v>#N/A</v>
      </c>
      <c r="N368" t="s">
        <v>1348</v>
      </c>
      <c r="O368" t="s">
        <v>1302</v>
      </c>
      <c r="R368">
        <v>296338</v>
      </c>
      <c r="S368">
        <v>5</v>
      </c>
      <c r="T368">
        <v>4</v>
      </c>
      <c r="U368">
        <v>655</v>
      </c>
      <c r="V368">
        <v>660</v>
      </c>
      <c r="W368">
        <v>0</v>
      </c>
      <c r="X368">
        <v>30767</v>
      </c>
      <c r="Y368" t="s">
        <v>1347</v>
      </c>
      <c r="Z368" t="s">
        <v>47</v>
      </c>
    </row>
    <row r="369" spans="1:26" x14ac:dyDescent="0.2">
      <c r="A369" t="s">
        <v>1302</v>
      </c>
      <c r="F369" s="1">
        <v>40148</v>
      </c>
      <c r="G369">
        <v>2009</v>
      </c>
      <c r="H369" t="s">
        <v>1424</v>
      </c>
      <c r="I369" t="s">
        <v>5441</v>
      </c>
      <c r="J369" s="16" t="e">
        <f>VLOOKUP(I369, [2]Sheet3!$A$1:$B$391, 2, FALSE)</f>
        <v>#N/A</v>
      </c>
      <c r="K369" s="22" t="e">
        <v>#N/A</v>
      </c>
      <c r="N369" t="s">
        <v>1426</v>
      </c>
      <c r="O369" t="s">
        <v>1302</v>
      </c>
      <c r="R369">
        <v>296368</v>
      </c>
      <c r="S369">
        <v>23</v>
      </c>
      <c r="T369">
        <v>4</v>
      </c>
      <c r="U369">
        <v>511</v>
      </c>
      <c r="V369">
        <v>525</v>
      </c>
      <c r="W369">
        <v>1</v>
      </c>
      <c r="X369">
        <v>30767</v>
      </c>
      <c r="Y369" t="s">
        <v>172</v>
      </c>
      <c r="Z369" t="s">
        <v>47</v>
      </c>
    </row>
    <row r="370" spans="1:26" x14ac:dyDescent="0.2">
      <c r="A370" t="s">
        <v>1302</v>
      </c>
      <c r="F370" s="1">
        <v>39814</v>
      </c>
      <c r="G370">
        <v>2009</v>
      </c>
      <c r="H370" t="s">
        <v>1408</v>
      </c>
      <c r="I370" t="s">
        <v>5464</v>
      </c>
      <c r="J370" s="16" t="e">
        <f>VLOOKUP(I370, [2]Sheet3!$A$1:$B$391, 2, FALSE)</f>
        <v>#N/A</v>
      </c>
      <c r="K370" s="22" t="e">
        <v>#N/A</v>
      </c>
      <c r="N370" t="s">
        <v>1410</v>
      </c>
      <c r="O370" t="s">
        <v>1320</v>
      </c>
      <c r="R370">
        <v>296363</v>
      </c>
      <c r="S370">
        <v>19</v>
      </c>
      <c r="T370">
        <v>1</v>
      </c>
      <c r="U370">
        <v>74</v>
      </c>
      <c r="W370">
        <v>0</v>
      </c>
      <c r="X370">
        <v>30767</v>
      </c>
      <c r="Y370" t="s">
        <v>556</v>
      </c>
      <c r="Z370" t="s">
        <v>47</v>
      </c>
    </row>
    <row r="371" spans="1:26" x14ac:dyDescent="0.2">
      <c r="A371" t="s">
        <v>1302</v>
      </c>
      <c r="F371" s="1">
        <v>45200</v>
      </c>
      <c r="G371">
        <v>2023</v>
      </c>
      <c r="H371" t="s">
        <v>1590</v>
      </c>
      <c r="I371" t="s">
        <v>5465</v>
      </c>
      <c r="J371" s="16" t="e">
        <f>VLOOKUP(I371, [2]Sheet3!$A$1:$B$391, 2, FALSE)</f>
        <v>#N/A</v>
      </c>
      <c r="K371" s="22" t="e">
        <v>#N/A</v>
      </c>
      <c r="N371" t="s">
        <v>1592</v>
      </c>
      <c r="O371" t="s">
        <v>1571</v>
      </c>
      <c r="R371">
        <v>32502711</v>
      </c>
      <c r="S371">
        <v>97</v>
      </c>
      <c r="U371">
        <v>103974</v>
      </c>
      <c r="W371">
        <v>0</v>
      </c>
      <c r="X371">
        <v>30767</v>
      </c>
      <c r="Y371" t="s">
        <v>70</v>
      </c>
      <c r="Z371" t="s">
        <v>47</v>
      </c>
    </row>
    <row r="372" spans="1:26" x14ac:dyDescent="0.2">
      <c r="A372" t="s">
        <v>1302</v>
      </c>
      <c r="F372" s="1">
        <v>39448</v>
      </c>
      <c r="G372">
        <v>2008</v>
      </c>
      <c r="H372" t="s">
        <v>1256</v>
      </c>
      <c r="I372" t="s">
        <v>5515</v>
      </c>
      <c r="J372" t="str">
        <f>VLOOKUP(I372, [2]Sheet3!$A$1:$B$391, 2, FALSE)</f>
        <v>4 </v>
      </c>
      <c r="K372" s="21">
        <v>4</v>
      </c>
      <c r="N372" t="s">
        <v>1258</v>
      </c>
      <c r="O372" t="s">
        <v>1259</v>
      </c>
      <c r="R372">
        <v>4423203</v>
      </c>
      <c r="S372">
        <v>2</v>
      </c>
      <c r="T372">
        <v>3</v>
      </c>
      <c r="U372">
        <v>255</v>
      </c>
      <c r="W372">
        <v>1</v>
      </c>
      <c r="X372">
        <v>30767</v>
      </c>
      <c r="Y372" t="s">
        <v>556</v>
      </c>
      <c r="Z372" t="s">
        <v>47</v>
      </c>
    </row>
    <row r="373" spans="1:26" x14ac:dyDescent="0.2">
      <c r="A373" t="s">
        <v>1302</v>
      </c>
      <c r="F373" s="1">
        <v>40909</v>
      </c>
      <c r="G373">
        <v>2012</v>
      </c>
      <c r="H373" t="s">
        <v>1465</v>
      </c>
      <c r="I373" t="s">
        <v>5515</v>
      </c>
      <c r="J373" t="str">
        <f>VLOOKUP(I373, [2]Sheet3!$A$1:$B$391, 2, FALSE)</f>
        <v>4 </v>
      </c>
      <c r="K373" s="21">
        <v>4</v>
      </c>
      <c r="N373" t="s">
        <v>1466</v>
      </c>
      <c r="O373" t="s">
        <v>1331</v>
      </c>
      <c r="R373">
        <v>6684609</v>
      </c>
      <c r="S373">
        <v>5</v>
      </c>
      <c r="T373">
        <v>1</v>
      </c>
      <c r="U373">
        <v>24</v>
      </c>
      <c r="W373">
        <v>0</v>
      </c>
      <c r="X373">
        <v>30767</v>
      </c>
      <c r="Y373" t="s">
        <v>556</v>
      </c>
      <c r="Z373" t="s">
        <v>47</v>
      </c>
    </row>
    <row r="374" spans="1:26" x14ac:dyDescent="0.2">
      <c r="A374" t="s">
        <v>1302</v>
      </c>
      <c r="F374" s="1">
        <v>39722</v>
      </c>
      <c r="G374">
        <v>2008</v>
      </c>
      <c r="H374" t="s">
        <v>1406</v>
      </c>
      <c r="I374" t="s">
        <v>5550</v>
      </c>
      <c r="J374" t="str">
        <f>VLOOKUP(I374, [2]Sheet3!$A$1:$B$391, 2, FALSE)</f>
        <v>5 </v>
      </c>
      <c r="K374" s="21">
        <v>5</v>
      </c>
      <c r="N374" t="s">
        <v>1407</v>
      </c>
      <c r="O374" t="s">
        <v>1331</v>
      </c>
      <c r="R374">
        <v>296362</v>
      </c>
      <c r="S374">
        <v>115</v>
      </c>
      <c r="T374">
        <v>2</v>
      </c>
      <c r="U374">
        <v>553</v>
      </c>
      <c r="V374">
        <v>558</v>
      </c>
      <c r="W374">
        <v>5</v>
      </c>
      <c r="X374">
        <v>30767</v>
      </c>
      <c r="Y374" t="s">
        <v>70</v>
      </c>
      <c r="Z374" t="s">
        <v>47</v>
      </c>
    </row>
    <row r="375" spans="1:26" x14ac:dyDescent="0.2">
      <c r="A375" t="s">
        <v>1302</v>
      </c>
      <c r="F375" s="1">
        <v>39083</v>
      </c>
      <c r="G375">
        <v>2007</v>
      </c>
      <c r="H375" t="s">
        <v>1377</v>
      </c>
      <c r="I375" t="s">
        <v>5557</v>
      </c>
      <c r="J375" t="str">
        <f>VLOOKUP(I375, [2]Sheet3!$A$1:$B$391, 2, FALSE)</f>
        <v>4 </v>
      </c>
      <c r="K375" s="21">
        <v>4</v>
      </c>
      <c r="N375" t="s">
        <v>1379</v>
      </c>
      <c r="O375" t="s">
        <v>1331</v>
      </c>
      <c r="R375">
        <v>296350</v>
      </c>
      <c r="S375">
        <v>3</v>
      </c>
      <c r="T375">
        <v>4</v>
      </c>
      <c r="U375">
        <v>411</v>
      </c>
      <c r="W375">
        <v>2</v>
      </c>
      <c r="X375">
        <v>30767</v>
      </c>
      <c r="Y375" t="s">
        <v>556</v>
      </c>
      <c r="Z375" t="s">
        <v>47</v>
      </c>
    </row>
    <row r="376" spans="1:26" x14ac:dyDescent="0.2">
      <c r="A376" t="s">
        <v>1302</v>
      </c>
      <c r="F376" s="1">
        <v>41275</v>
      </c>
      <c r="G376">
        <v>2013</v>
      </c>
      <c r="H376" t="s">
        <v>1456</v>
      </c>
      <c r="I376" t="s">
        <v>5564</v>
      </c>
      <c r="J376" t="str">
        <f>VLOOKUP(I376, [2]Sheet3!$A$1:$B$391, 2, FALSE)</f>
        <v>4 </v>
      </c>
      <c r="K376" s="21">
        <v>4</v>
      </c>
      <c r="N376" t="s">
        <v>1458</v>
      </c>
      <c r="O376" t="s">
        <v>1302</v>
      </c>
      <c r="R376">
        <v>6684605</v>
      </c>
      <c r="S376">
        <v>25</v>
      </c>
      <c r="U376">
        <v>113</v>
      </c>
      <c r="V376">
        <v>121</v>
      </c>
      <c r="W376">
        <v>217</v>
      </c>
      <c r="X376">
        <v>30767</v>
      </c>
      <c r="Y376" t="s">
        <v>70</v>
      </c>
      <c r="Z376" t="s">
        <v>47</v>
      </c>
    </row>
    <row r="377" spans="1:26" x14ac:dyDescent="0.2">
      <c r="A377" t="s">
        <v>1302</v>
      </c>
      <c r="F377" s="1">
        <v>45383</v>
      </c>
      <c r="G377">
        <v>2024</v>
      </c>
      <c r="H377" t="s">
        <v>1593</v>
      </c>
      <c r="I377" t="s">
        <v>5564</v>
      </c>
      <c r="J377" t="str">
        <f>VLOOKUP(I377, [2]Sheet3!$A$1:$B$391, 2, FALSE)</f>
        <v>4 </v>
      </c>
      <c r="K377" s="21">
        <v>4</v>
      </c>
      <c r="N377" t="s">
        <v>1594</v>
      </c>
      <c r="O377" t="s">
        <v>1306</v>
      </c>
      <c r="R377">
        <v>33632917</v>
      </c>
      <c r="S377">
        <v>92</v>
      </c>
      <c r="U377">
        <v>1191</v>
      </c>
      <c r="V377">
        <v>1199</v>
      </c>
      <c r="W377">
        <v>0</v>
      </c>
      <c r="X377">
        <v>30767</v>
      </c>
      <c r="Y377" t="s">
        <v>70</v>
      </c>
      <c r="Z377" t="s">
        <v>47</v>
      </c>
    </row>
    <row r="378" spans="1:26" x14ac:dyDescent="0.2">
      <c r="A378" t="s">
        <v>1302</v>
      </c>
      <c r="F378" s="1">
        <v>39965</v>
      </c>
      <c r="G378">
        <v>2009</v>
      </c>
      <c r="H378" t="s">
        <v>1417</v>
      </c>
      <c r="I378" t="s">
        <v>5565</v>
      </c>
      <c r="J378" s="16" t="e">
        <f>VLOOKUP(I378, [2]Sheet3!$A$1:$B$391, 2, FALSE)</f>
        <v>#N/A</v>
      </c>
      <c r="K378" s="22" t="e">
        <v>#N/A</v>
      </c>
      <c r="N378" t="s">
        <v>1419</v>
      </c>
      <c r="O378" t="s">
        <v>1302</v>
      </c>
      <c r="R378">
        <v>296366</v>
      </c>
      <c r="S378">
        <v>18</v>
      </c>
      <c r="T378">
        <v>3</v>
      </c>
      <c r="U378">
        <v>95</v>
      </c>
      <c r="V378">
        <v>100</v>
      </c>
      <c r="W378">
        <v>247</v>
      </c>
      <c r="X378">
        <v>30767</v>
      </c>
      <c r="Y378" t="s">
        <v>70</v>
      </c>
      <c r="Z378" t="s">
        <v>47</v>
      </c>
    </row>
    <row r="379" spans="1:26" x14ac:dyDescent="0.2">
      <c r="A379" t="s">
        <v>1302</v>
      </c>
      <c r="F379" s="1">
        <v>36039</v>
      </c>
      <c r="G379">
        <v>1998</v>
      </c>
      <c r="H379" t="s">
        <v>1506</v>
      </c>
      <c r="I379" t="s">
        <v>5605</v>
      </c>
      <c r="J379" s="16" t="e">
        <f>VLOOKUP(I379, [2]Sheet3!$A$1:$B$391, 2, FALSE)</f>
        <v>#N/A</v>
      </c>
      <c r="K379" s="22" t="e">
        <v>#N/A</v>
      </c>
      <c r="N379" t="s">
        <v>1508</v>
      </c>
      <c r="O379" t="s">
        <v>1306</v>
      </c>
      <c r="R379">
        <v>11611291</v>
      </c>
      <c r="S379">
        <v>14</v>
      </c>
      <c r="T379">
        <v>2</v>
      </c>
      <c r="U379">
        <v>75</v>
      </c>
      <c r="W379">
        <v>1</v>
      </c>
      <c r="X379">
        <v>30767</v>
      </c>
      <c r="Y379" t="s">
        <v>1064</v>
      </c>
      <c r="Z379" t="s">
        <v>47</v>
      </c>
    </row>
    <row r="380" spans="1:26" x14ac:dyDescent="0.2">
      <c r="A380" t="s">
        <v>1302</v>
      </c>
      <c r="F380" s="1">
        <v>39052</v>
      </c>
      <c r="G380">
        <v>2006</v>
      </c>
      <c r="H380" t="s">
        <v>1366</v>
      </c>
      <c r="I380" t="s">
        <v>5621</v>
      </c>
      <c r="J380" s="16" t="e">
        <f>VLOOKUP(I380, [2]Sheet3!$A$1:$B$391, 2, FALSE)</f>
        <v>#N/A</v>
      </c>
      <c r="K380" s="22" t="e">
        <v>#N/A</v>
      </c>
      <c r="N380" t="s">
        <v>1368</v>
      </c>
      <c r="O380" t="s">
        <v>1331</v>
      </c>
      <c r="R380">
        <v>296344</v>
      </c>
      <c r="S380">
        <v>33</v>
      </c>
      <c r="T380">
        <v>10</v>
      </c>
      <c r="U380">
        <v>1121</v>
      </c>
      <c r="V380">
        <v>1129</v>
      </c>
      <c r="W380">
        <v>2</v>
      </c>
      <c r="X380">
        <v>30767</v>
      </c>
      <c r="Y380" t="s">
        <v>172</v>
      </c>
      <c r="Z380" t="s">
        <v>47</v>
      </c>
    </row>
    <row r="381" spans="1:26" x14ac:dyDescent="0.2">
      <c r="A381" t="s">
        <v>1302</v>
      </c>
      <c r="F381" s="1">
        <v>38626</v>
      </c>
      <c r="G381">
        <v>2005</v>
      </c>
      <c r="H381" t="s">
        <v>1312</v>
      </c>
      <c r="I381" t="s">
        <v>5626</v>
      </c>
      <c r="J381" t="str">
        <f>VLOOKUP(I381, [2]Sheet3!$A$1:$B$391, 2, FALSE)</f>
        <v>5 </v>
      </c>
      <c r="K381" s="21">
        <v>5</v>
      </c>
      <c r="N381" t="s">
        <v>1314</v>
      </c>
      <c r="O381" t="s">
        <v>1302</v>
      </c>
      <c r="R381">
        <v>296326</v>
      </c>
      <c r="S381">
        <v>29</v>
      </c>
      <c r="T381">
        <v>10</v>
      </c>
      <c r="U381">
        <v>2655</v>
      </c>
      <c r="V381">
        <v>2673</v>
      </c>
      <c r="W381">
        <v>68</v>
      </c>
      <c r="X381">
        <v>30767</v>
      </c>
      <c r="Y381" t="s">
        <v>70</v>
      </c>
      <c r="Z381" t="s">
        <v>47</v>
      </c>
    </row>
    <row r="382" spans="1:26" x14ac:dyDescent="0.2">
      <c r="A382" t="s">
        <v>1302</v>
      </c>
      <c r="F382" s="1">
        <v>38596</v>
      </c>
      <c r="G382">
        <v>2005</v>
      </c>
      <c r="H382" t="s">
        <v>1321</v>
      </c>
      <c r="I382" t="s">
        <v>5663</v>
      </c>
      <c r="J382" t="str">
        <f>VLOOKUP(I382, [2]Sheet3!$A$1:$B$391, 2, FALSE)</f>
        <v>5 </v>
      </c>
      <c r="K382" s="21">
        <v>5</v>
      </c>
      <c r="N382" t="s">
        <v>1322</v>
      </c>
      <c r="O382" t="s">
        <v>1320</v>
      </c>
      <c r="R382">
        <v>296329</v>
      </c>
      <c r="S382">
        <v>32</v>
      </c>
      <c r="T382">
        <v>45846</v>
      </c>
      <c r="U382">
        <v>1587</v>
      </c>
      <c r="V382">
        <v>1611</v>
      </c>
      <c r="W382">
        <v>11</v>
      </c>
      <c r="X382">
        <v>30767</v>
      </c>
      <c r="Y382" t="s">
        <v>53</v>
      </c>
      <c r="Z382" t="s">
        <v>47</v>
      </c>
    </row>
    <row r="383" spans="1:26" x14ac:dyDescent="0.2">
      <c r="A383" t="s">
        <v>1302</v>
      </c>
      <c r="F383" s="1">
        <v>38412</v>
      </c>
      <c r="G383">
        <v>2005</v>
      </c>
      <c r="H383" t="s">
        <v>1303</v>
      </c>
      <c r="I383" t="s">
        <v>5665</v>
      </c>
      <c r="J383" t="str">
        <f>VLOOKUP(I383, [2]Sheet3!$A$1:$B$391, 2, FALSE)</f>
        <v>5 </v>
      </c>
      <c r="K383" s="21">
        <v>5</v>
      </c>
      <c r="N383" t="s">
        <v>1305</v>
      </c>
      <c r="O383" t="s">
        <v>1306</v>
      </c>
      <c r="R383">
        <v>296323</v>
      </c>
      <c r="S383">
        <v>58</v>
      </c>
      <c r="T383">
        <v>3</v>
      </c>
      <c r="U383">
        <v>293</v>
      </c>
      <c r="V383">
        <v>300</v>
      </c>
      <c r="W383">
        <v>74</v>
      </c>
      <c r="X383">
        <v>30767</v>
      </c>
      <c r="Y383" t="s">
        <v>70</v>
      </c>
      <c r="Z383" t="s">
        <v>47</v>
      </c>
    </row>
    <row r="384" spans="1:26" x14ac:dyDescent="0.2">
      <c r="A384" t="s">
        <v>1302</v>
      </c>
      <c r="F384" s="1">
        <v>39828</v>
      </c>
      <c r="G384">
        <v>2009</v>
      </c>
      <c r="H384" t="s">
        <v>1434</v>
      </c>
      <c r="I384" t="s">
        <v>5719</v>
      </c>
      <c r="J384" t="str">
        <f>VLOOKUP(I384, [2]Sheet3!$A$1:$B$391, 2, FALSE)</f>
        <v>4 </v>
      </c>
      <c r="K384" s="21">
        <v>4</v>
      </c>
      <c r="N384" t="s">
        <v>1436</v>
      </c>
      <c r="O384" t="s">
        <v>1302</v>
      </c>
      <c r="R384">
        <v>296371</v>
      </c>
      <c r="S384">
        <v>4</v>
      </c>
      <c r="T384">
        <v>2</v>
      </c>
      <c r="W384">
        <v>0</v>
      </c>
      <c r="X384">
        <v>30767</v>
      </c>
      <c r="Y384" t="s">
        <v>1437</v>
      </c>
      <c r="Z384" t="s">
        <v>47</v>
      </c>
    </row>
    <row r="385" spans="1:26" x14ac:dyDescent="0.2">
      <c r="A385" t="s">
        <v>1302</v>
      </c>
      <c r="F385" s="1">
        <v>39450</v>
      </c>
      <c r="G385">
        <v>2008</v>
      </c>
      <c r="H385" t="s">
        <v>1448</v>
      </c>
      <c r="I385" t="s">
        <v>5719</v>
      </c>
      <c r="J385" t="str">
        <f>VLOOKUP(I385, [2]Sheet3!$A$1:$B$391, 2, FALSE)</f>
        <v>4 </v>
      </c>
      <c r="K385" s="21">
        <v>4</v>
      </c>
      <c r="N385" t="s">
        <v>1449</v>
      </c>
      <c r="O385" t="s">
        <v>1450</v>
      </c>
      <c r="R385">
        <v>4423198</v>
      </c>
      <c r="S385">
        <v>2</v>
      </c>
      <c r="T385">
        <v>2</v>
      </c>
      <c r="W385">
        <v>0</v>
      </c>
      <c r="X385">
        <v>30767</v>
      </c>
      <c r="Y385" t="s">
        <v>1437</v>
      </c>
      <c r="Z385" t="s">
        <v>47</v>
      </c>
    </row>
    <row r="386" spans="1:26" x14ac:dyDescent="0.2">
      <c r="A386" t="s">
        <v>1302</v>
      </c>
      <c r="F386" s="1">
        <v>40923</v>
      </c>
      <c r="G386">
        <v>2012</v>
      </c>
      <c r="H386" t="s">
        <v>1459</v>
      </c>
      <c r="I386" t="s">
        <v>5719</v>
      </c>
      <c r="J386" t="str">
        <f>VLOOKUP(I386, [2]Sheet3!$A$1:$B$391, 2, FALSE)</f>
        <v>4 </v>
      </c>
      <c r="K386" s="21">
        <v>4</v>
      </c>
      <c r="N386" t="s">
        <v>1460</v>
      </c>
      <c r="O386" t="s">
        <v>1331</v>
      </c>
      <c r="R386">
        <v>6684606</v>
      </c>
      <c r="S386">
        <v>7</v>
      </c>
      <c r="T386">
        <v>1</v>
      </c>
      <c r="W386">
        <v>0</v>
      </c>
      <c r="X386">
        <v>30767</v>
      </c>
      <c r="Y386" t="s">
        <v>1437</v>
      </c>
      <c r="Z386" t="s">
        <v>47</v>
      </c>
    </row>
    <row r="387" spans="1:26" x14ac:dyDescent="0.2">
      <c r="A387" t="s">
        <v>1302</v>
      </c>
      <c r="F387" s="1">
        <v>42370</v>
      </c>
      <c r="G387">
        <v>2016</v>
      </c>
      <c r="H387" t="s">
        <v>1485</v>
      </c>
      <c r="I387" t="s">
        <v>5719</v>
      </c>
      <c r="J387" t="str">
        <f>VLOOKUP(I387, [2]Sheet3!$A$1:$B$391, 2, FALSE)</f>
        <v>4 </v>
      </c>
      <c r="K387" s="21">
        <v>4</v>
      </c>
      <c r="N387" t="s">
        <v>1486</v>
      </c>
      <c r="O387" t="s">
        <v>1302</v>
      </c>
      <c r="R387">
        <v>11611288</v>
      </c>
      <c r="S387">
        <v>11</v>
      </c>
      <c r="T387">
        <v>1</v>
      </c>
      <c r="W387">
        <v>0</v>
      </c>
      <c r="X387">
        <v>30767</v>
      </c>
      <c r="Y387" t="s">
        <v>1437</v>
      </c>
      <c r="Z387" t="s">
        <v>47</v>
      </c>
    </row>
    <row r="388" spans="1:26" x14ac:dyDescent="0.2">
      <c r="A388" t="s">
        <v>1302</v>
      </c>
      <c r="F388" s="1">
        <v>39450</v>
      </c>
      <c r="G388">
        <v>2008</v>
      </c>
      <c r="H388" t="s">
        <v>1487</v>
      </c>
      <c r="I388" t="s">
        <v>5719</v>
      </c>
      <c r="J388" t="str">
        <f>VLOOKUP(I388, [2]Sheet3!$A$1:$B$391, 2, FALSE)</f>
        <v>4 </v>
      </c>
      <c r="K388" s="21">
        <v>4</v>
      </c>
      <c r="N388" t="s">
        <v>1488</v>
      </c>
      <c r="O388" t="s">
        <v>1489</v>
      </c>
      <c r="R388">
        <v>4423205</v>
      </c>
      <c r="S388">
        <v>3</v>
      </c>
      <c r="T388">
        <v>1</v>
      </c>
      <c r="W388">
        <v>1</v>
      </c>
      <c r="X388">
        <v>30767</v>
      </c>
      <c r="Y388" t="s">
        <v>1437</v>
      </c>
      <c r="Z388" t="s">
        <v>47</v>
      </c>
    </row>
    <row r="389" spans="1:26" x14ac:dyDescent="0.2">
      <c r="A389" t="s">
        <v>1302</v>
      </c>
      <c r="F389" s="1">
        <v>39828</v>
      </c>
      <c r="G389">
        <v>2009</v>
      </c>
      <c r="H389" t="s">
        <v>1490</v>
      </c>
      <c r="I389" t="s">
        <v>5719</v>
      </c>
      <c r="J389" t="str">
        <f>VLOOKUP(I389, [2]Sheet3!$A$1:$B$391, 2, FALSE)</f>
        <v>4 </v>
      </c>
      <c r="K389" s="21">
        <v>4</v>
      </c>
      <c r="N389" t="s">
        <v>1491</v>
      </c>
      <c r="O389" t="s">
        <v>1336</v>
      </c>
      <c r="R389">
        <v>4423206</v>
      </c>
      <c r="S389">
        <v>4</v>
      </c>
      <c r="T389">
        <v>2</v>
      </c>
      <c r="W389">
        <v>4</v>
      </c>
      <c r="X389">
        <v>30767</v>
      </c>
      <c r="Y389" t="s">
        <v>1437</v>
      </c>
      <c r="Z389" t="s">
        <v>47</v>
      </c>
    </row>
    <row r="390" spans="1:26" x14ac:dyDescent="0.2">
      <c r="A390" t="s">
        <v>1302</v>
      </c>
      <c r="F390" s="1">
        <v>40199</v>
      </c>
      <c r="G390">
        <v>2010</v>
      </c>
      <c r="H390" t="s">
        <v>1492</v>
      </c>
      <c r="I390" t="s">
        <v>5719</v>
      </c>
      <c r="J390" t="str">
        <f>VLOOKUP(I390, [2]Sheet3!$A$1:$B$391, 2, FALSE)</f>
        <v>4 </v>
      </c>
      <c r="K390" s="21">
        <v>4</v>
      </c>
      <c r="N390" t="s">
        <v>1493</v>
      </c>
      <c r="O390" t="s">
        <v>1336</v>
      </c>
      <c r="R390">
        <v>4423207</v>
      </c>
      <c r="S390">
        <v>5</v>
      </c>
      <c r="T390">
        <v>1</v>
      </c>
      <c r="W390">
        <v>3</v>
      </c>
      <c r="X390">
        <v>30767</v>
      </c>
      <c r="Y390" t="s">
        <v>1437</v>
      </c>
      <c r="Z390" t="s">
        <v>47</v>
      </c>
    </row>
    <row r="391" spans="1:26" x14ac:dyDescent="0.2">
      <c r="A391" t="s">
        <v>1302</v>
      </c>
      <c r="F391" s="1">
        <v>42370</v>
      </c>
      <c r="G391">
        <v>2016</v>
      </c>
      <c r="H391" t="s">
        <v>1504</v>
      </c>
      <c r="I391" t="s">
        <v>5719</v>
      </c>
      <c r="J391" t="str">
        <f>VLOOKUP(I391, [2]Sheet3!$A$1:$B$391, 2, FALSE)</f>
        <v>4 </v>
      </c>
      <c r="K391" s="21">
        <v>4</v>
      </c>
      <c r="N391" t="s">
        <v>1505</v>
      </c>
      <c r="O391" t="s">
        <v>1474</v>
      </c>
      <c r="R391">
        <v>11611290</v>
      </c>
      <c r="S391">
        <v>11</v>
      </c>
      <c r="T391">
        <v>1</v>
      </c>
      <c r="W391">
        <v>0</v>
      </c>
      <c r="X391">
        <v>30767</v>
      </c>
      <c r="Y391" t="s">
        <v>1437</v>
      </c>
      <c r="Z391" t="s">
        <v>47</v>
      </c>
    </row>
    <row r="392" spans="1:26" x14ac:dyDescent="0.2">
      <c r="A392" t="s">
        <v>1302</v>
      </c>
      <c r="F392" s="1">
        <v>42861</v>
      </c>
      <c r="G392">
        <v>2017</v>
      </c>
      <c r="H392" t="s">
        <v>1535</v>
      </c>
      <c r="I392" t="s">
        <v>5719</v>
      </c>
      <c r="J392" t="str">
        <f>VLOOKUP(I392, [2]Sheet3!$A$1:$B$391, 2, FALSE)</f>
        <v>4 </v>
      </c>
      <c r="K392" s="21">
        <v>4</v>
      </c>
      <c r="N392" t="s">
        <v>1537</v>
      </c>
      <c r="O392" t="s">
        <v>1538</v>
      </c>
      <c r="R392">
        <v>14194917</v>
      </c>
      <c r="S392">
        <v>12</v>
      </c>
      <c r="T392" t="s">
        <v>1536</v>
      </c>
      <c r="W392">
        <v>0</v>
      </c>
      <c r="X392">
        <v>30767</v>
      </c>
      <c r="Y392" t="s">
        <v>1437</v>
      </c>
      <c r="Z392" t="s">
        <v>47</v>
      </c>
    </row>
    <row r="393" spans="1:26" x14ac:dyDescent="0.2">
      <c r="A393" t="s">
        <v>1302</v>
      </c>
      <c r="F393" s="1">
        <v>42370</v>
      </c>
      <c r="G393">
        <v>2016</v>
      </c>
      <c r="H393" t="s">
        <v>1618</v>
      </c>
      <c r="I393" t="s">
        <v>5719</v>
      </c>
      <c r="J393" t="str">
        <f>VLOOKUP(I393, [2]Sheet3!$A$1:$B$391, 2, FALSE)</f>
        <v>4 </v>
      </c>
      <c r="K393" s="21">
        <v>4</v>
      </c>
      <c r="N393" t="s">
        <v>1619</v>
      </c>
      <c r="O393" t="s">
        <v>1474</v>
      </c>
      <c r="R393">
        <v>11611289</v>
      </c>
      <c r="S393">
        <v>11</v>
      </c>
      <c r="T393">
        <v>1</v>
      </c>
      <c r="U393">
        <v>1</v>
      </c>
      <c r="W393">
        <v>0</v>
      </c>
      <c r="X393">
        <v>30767</v>
      </c>
      <c r="Y393" t="s">
        <v>1437</v>
      </c>
      <c r="Z393" t="s">
        <v>192</v>
      </c>
    </row>
    <row r="394" spans="1:26" x14ac:dyDescent="0.2">
      <c r="A394" t="s">
        <v>1302</v>
      </c>
      <c r="F394" s="1">
        <v>38723</v>
      </c>
      <c r="G394">
        <v>2006</v>
      </c>
      <c r="H394" t="s">
        <v>1620</v>
      </c>
      <c r="I394" t="s">
        <v>5719</v>
      </c>
      <c r="J394" t="str">
        <f>VLOOKUP(I394, [2]Sheet3!$A$1:$B$391, 2, FALSE)</f>
        <v>4 </v>
      </c>
      <c r="K394" s="21">
        <v>4</v>
      </c>
      <c r="N394" t="s">
        <v>1621</v>
      </c>
      <c r="O394" t="s">
        <v>1423</v>
      </c>
      <c r="R394">
        <v>4423199</v>
      </c>
      <c r="S394">
        <v>1</v>
      </c>
      <c r="T394">
        <v>1</v>
      </c>
      <c r="W394">
        <v>0</v>
      </c>
      <c r="X394">
        <v>30767</v>
      </c>
      <c r="Y394" t="s">
        <v>1437</v>
      </c>
      <c r="Z394" t="s">
        <v>192</v>
      </c>
    </row>
    <row r="395" spans="1:26" x14ac:dyDescent="0.2">
      <c r="A395" t="s">
        <v>1302</v>
      </c>
      <c r="F395" s="1">
        <v>42614</v>
      </c>
      <c r="G395">
        <v>2016</v>
      </c>
      <c r="H395" t="s">
        <v>1522</v>
      </c>
      <c r="I395" t="s">
        <v>5779</v>
      </c>
      <c r="J395" t="e">
        <f>VLOOKUP(I395, [2]Sheet3!$A$1:$B$391, 2, FALSE)</f>
        <v>#N/A</v>
      </c>
      <c r="K395" s="21" t="e">
        <v>#N/A</v>
      </c>
      <c r="N395" t="s">
        <v>1524</v>
      </c>
      <c r="O395" t="s">
        <v>1331</v>
      </c>
      <c r="R395">
        <v>13529376</v>
      </c>
      <c r="S395">
        <v>9</v>
      </c>
      <c r="T395">
        <v>3</v>
      </c>
      <c r="U395">
        <v>201</v>
      </c>
      <c r="V395">
        <v>207</v>
      </c>
      <c r="W395">
        <v>1</v>
      </c>
      <c r="X395">
        <v>30767</v>
      </c>
      <c r="Y395" t="s">
        <v>172</v>
      </c>
      <c r="Z395" t="s">
        <v>47</v>
      </c>
    </row>
    <row r="396" spans="1:26" x14ac:dyDescent="0.2">
      <c r="A396" t="s">
        <v>1302</v>
      </c>
      <c r="F396" s="1">
        <v>40057</v>
      </c>
      <c r="G396">
        <v>2009</v>
      </c>
      <c r="H396" t="s">
        <v>1414</v>
      </c>
      <c r="I396" t="s">
        <v>5802</v>
      </c>
      <c r="J396" t="str">
        <f>VLOOKUP(I396, [2]Sheet3!$A$1:$B$391, 2, FALSE)</f>
        <v>4 </v>
      </c>
      <c r="K396" s="21">
        <v>4</v>
      </c>
      <c r="N396" t="s">
        <v>1416</v>
      </c>
      <c r="O396" t="s">
        <v>1336</v>
      </c>
      <c r="R396">
        <v>296365</v>
      </c>
      <c r="S396">
        <v>61</v>
      </c>
      <c r="T396">
        <v>5</v>
      </c>
      <c r="U396">
        <v>404</v>
      </c>
      <c r="V396">
        <v>414</v>
      </c>
      <c r="W396">
        <v>2</v>
      </c>
      <c r="X396">
        <v>30767</v>
      </c>
      <c r="Y396" t="s">
        <v>70</v>
      </c>
      <c r="Z396" t="s">
        <v>47</v>
      </c>
    </row>
    <row r="397" spans="1:26" x14ac:dyDescent="0.2">
      <c r="A397" t="s">
        <v>1302</v>
      </c>
      <c r="F397" s="1">
        <v>38139</v>
      </c>
      <c r="G397">
        <v>2004</v>
      </c>
      <c r="H397" t="s">
        <v>1428</v>
      </c>
      <c r="I397" t="s">
        <v>5803</v>
      </c>
      <c r="J397" s="16" t="e">
        <f>VLOOKUP(I397, [2]Sheet3!$A$1:$B$391, 2, FALSE)</f>
        <v>#N/A</v>
      </c>
      <c r="K397" s="22" t="e">
        <v>#N/A</v>
      </c>
      <c r="N397" t="s">
        <v>1430</v>
      </c>
      <c r="O397" t="s">
        <v>1302</v>
      </c>
      <c r="R397">
        <v>296369</v>
      </c>
      <c r="S397">
        <v>28</v>
      </c>
      <c r="T397">
        <v>2</v>
      </c>
      <c r="U397">
        <v>186</v>
      </c>
      <c r="V397">
        <v>197</v>
      </c>
      <c r="W397">
        <v>1</v>
      </c>
      <c r="X397">
        <v>30767</v>
      </c>
      <c r="Y397" t="s">
        <v>135</v>
      </c>
      <c r="Z397" t="s">
        <v>47</v>
      </c>
    </row>
    <row r="398" spans="1:26" x14ac:dyDescent="0.2">
      <c r="A398" t="s">
        <v>1302</v>
      </c>
      <c r="F398" s="1">
        <v>44896</v>
      </c>
      <c r="G398">
        <v>2022</v>
      </c>
      <c r="H398" t="s">
        <v>1578</v>
      </c>
      <c r="I398" t="s">
        <v>5847</v>
      </c>
      <c r="J398" s="16" t="e">
        <f>VLOOKUP(I398, [2]Sheet3!$A$1:$B$391, 2, FALSE)</f>
        <v>#N/A</v>
      </c>
      <c r="K398" s="22" t="e">
        <v>#N/A</v>
      </c>
      <c r="N398" t="s">
        <v>1580</v>
      </c>
      <c r="O398" t="s">
        <v>1582</v>
      </c>
      <c r="R398">
        <v>29015928</v>
      </c>
      <c r="S398">
        <v>28</v>
      </c>
      <c r="T398">
        <v>4</v>
      </c>
      <c r="W398">
        <v>7</v>
      </c>
      <c r="X398">
        <v>30767</v>
      </c>
      <c r="Y398" t="s">
        <v>681</v>
      </c>
      <c r="Z398" t="s">
        <v>47</v>
      </c>
    </row>
    <row r="399" spans="1:26" x14ac:dyDescent="0.2">
      <c r="A399" t="s">
        <v>1302</v>
      </c>
      <c r="F399" s="1">
        <v>38231</v>
      </c>
      <c r="G399">
        <v>2004</v>
      </c>
      <c r="H399" t="s">
        <v>1615</v>
      </c>
      <c r="I399" t="s">
        <v>6032</v>
      </c>
      <c r="J399" t="str">
        <f>VLOOKUP(I399, [2]Sheet3!$A$1:$B$391, 2, FALSE)</f>
        <v>4 </v>
      </c>
      <c r="K399" s="21">
        <v>4</v>
      </c>
      <c r="N399" t="s">
        <v>1617</v>
      </c>
      <c r="O399" t="s">
        <v>1306</v>
      </c>
      <c r="R399">
        <v>4423226</v>
      </c>
      <c r="S399">
        <v>71</v>
      </c>
      <c r="T399">
        <v>3</v>
      </c>
      <c r="U399">
        <v>557</v>
      </c>
      <c r="V399">
        <v>557</v>
      </c>
      <c r="W399">
        <v>2</v>
      </c>
      <c r="X399">
        <v>30767</v>
      </c>
      <c r="Y399" t="s">
        <v>53</v>
      </c>
      <c r="Z399" t="s">
        <v>192</v>
      </c>
    </row>
    <row r="400" spans="1:26" x14ac:dyDescent="0.2">
      <c r="A400" t="s">
        <v>1302</v>
      </c>
      <c r="F400" s="1">
        <v>39234</v>
      </c>
      <c r="G400">
        <v>2007</v>
      </c>
      <c r="H400" t="s">
        <v>1501</v>
      </c>
      <c r="I400" t="s">
        <v>6038</v>
      </c>
      <c r="J400" s="16" t="e">
        <f>VLOOKUP(I400, [2]Sheet3!$A$1:$B$391, 2, FALSE)</f>
        <v>#N/A</v>
      </c>
      <c r="K400" s="22" t="e">
        <v>#N/A</v>
      </c>
      <c r="N400" t="s">
        <v>1503</v>
      </c>
      <c r="O400" t="s">
        <v>1302</v>
      </c>
      <c r="R400">
        <v>4423225</v>
      </c>
      <c r="S400">
        <v>8</v>
      </c>
      <c r="T400">
        <v>3</v>
      </c>
      <c r="U400">
        <v>255</v>
      </c>
      <c r="V400">
        <v>265</v>
      </c>
      <c r="W400">
        <v>34</v>
      </c>
      <c r="X400">
        <v>30767</v>
      </c>
      <c r="Y400" t="s">
        <v>46</v>
      </c>
      <c r="Z400" t="s">
        <v>47</v>
      </c>
    </row>
    <row r="401" spans="1:26" x14ac:dyDescent="0.2">
      <c r="A401" t="s">
        <v>1302</v>
      </c>
      <c r="F401" s="1">
        <v>42461</v>
      </c>
      <c r="G401">
        <v>2016</v>
      </c>
      <c r="H401" t="s">
        <v>1552</v>
      </c>
      <c r="I401" t="s">
        <v>6067</v>
      </c>
      <c r="J401" s="16" t="e">
        <f>VLOOKUP(I401, [2]Sheet3!$A$1:$B$391, 2, FALSE)</f>
        <v>#N/A</v>
      </c>
      <c r="K401" s="22" t="e">
        <v>#N/A</v>
      </c>
      <c r="N401" t="s">
        <v>1557</v>
      </c>
      <c r="O401" t="s">
        <v>1556</v>
      </c>
      <c r="R401">
        <v>23737264</v>
      </c>
      <c r="S401">
        <v>5</v>
      </c>
      <c r="T401">
        <v>3</v>
      </c>
      <c r="W401">
        <v>0</v>
      </c>
      <c r="X401">
        <v>30767</v>
      </c>
      <c r="Y401" t="s">
        <v>1555</v>
      </c>
      <c r="Z401" t="s">
        <v>47</v>
      </c>
    </row>
    <row r="402" spans="1:26" x14ac:dyDescent="0.2">
      <c r="A402" t="s">
        <v>1302</v>
      </c>
      <c r="F402" s="1">
        <v>39142</v>
      </c>
      <c r="G402">
        <v>2007</v>
      </c>
      <c r="H402" t="s">
        <v>1363</v>
      </c>
      <c r="I402" t="s">
        <v>6073</v>
      </c>
      <c r="J402" s="16" t="e">
        <f>VLOOKUP(I402, [2]Sheet3!$A$1:$B$391, 2, FALSE)</f>
        <v>#N/A</v>
      </c>
      <c r="K402" s="22" t="e">
        <v>#N/A</v>
      </c>
      <c r="N402" t="s">
        <v>1365</v>
      </c>
      <c r="O402" t="s">
        <v>1327</v>
      </c>
      <c r="R402">
        <v>296343</v>
      </c>
      <c r="S402">
        <v>95</v>
      </c>
      <c r="T402">
        <v>3</v>
      </c>
      <c r="U402">
        <v>209</v>
      </c>
      <c r="V402">
        <v>219</v>
      </c>
      <c r="W402">
        <v>19</v>
      </c>
      <c r="X402">
        <v>30767</v>
      </c>
      <c r="Y402" t="s">
        <v>70</v>
      </c>
      <c r="Z402" t="s">
        <v>47</v>
      </c>
    </row>
    <row r="403" spans="1:26" x14ac:dyDescent="0.2">
      <c r="A403" t="s">
        <v>1302</v>
      </c>
      <c r="F403" s="1">
        <v>39084</v>
      </c>
      <c r="G403">
        <v>2007</v>
      </c>
      <c r="H403" t="s">
        <v>1359</v>
      </c>
      <c r="I403" t="s">
        <v>6152</v>
      </c>
      <c r="J403" s="16" t="e">
        <f>VLOOKUP(I403, [2]Sheet3!$A$1:$B$391, 2, FALSE)</f>
        <v>#N/A</v>
      </c>
      <c r="K403" s="22" t="e">
        <v>#N/A</v>
      </c>
      <c r="N403" t="s">
        <v>1361</v>
      </c>
      <c r="O403" t="s">
        <v>1336</v>
      </c>
      <c r="R403">
        <v>296342</v>
      </c>
      <c r="S403">
        <v>40</v>
      </c>
      <c r="T403">
        <v>2</v>
      </c>
      <c r="U403">
        <v>463</v>
      </c>
      <c r="V403">
        <v>483</v>
      </c>
      <c r="W403">
        <v>37</v>
      </c>
      <c r="X403">
        <v>30767</v>
      </c>
      <c r="Y403" t="s">
        <v>135</v>
      </c>
      <c r="Z403" t="s">
        <v>47</v>
      </c>
    </row>
    <row r="404" spans="1:26" x14ac:dyDescent="0.2">
      <c r="A404" t="s">
        <v>1302</v>
      </c>
      <c r="F404" s="1">
        <v>42552</v>
      </c>
      <c r="G404">
        <v>2016</v>
      </c>
      <c r="H404" t="s">
        <v>1526</v>
      </c>
      <c r="I404" t="s">
        <v>6152</v>
      </c>
      <c r="J404" s="16" t="e">
        <f>VLOOKUP(I404, [2]Sheet3!$A$1:$B$391, 2, FALSE)</f>
        <v>#N/A</v>
      </c>
      <c r="K404" s="22" t="e">
        <v>#N/A</v>
      </c>
      <c r="N404" t="s">
        <v>1527</v>
      </c>
      <c r="O404" t="s">
        <v>1528</v>
      </c>
      <c r="R404">
        <v>13529377</v>
      </c>
      <c r="S404">
        <v>82</v>
      </c>
      <c r="T404">
        <v>3</v>
      </c>
      <c r="U404">
        <v>2149</v>
      </c>
      <c r="V404">
        <v>2165</v>
      </c>
      <c r="W404">
        <v>6</v>
      </c>
      <c r="X404">
        <v>30767</v>
      </c>
      <c r="Y404" t="s">
        <v>135</v>
      </c>
      <c r="Z404" t="s">
        <v>47</v>
      </c>
    </row>
    <row r="405" spans="1:26" x14ac:dyDescent="0.2">
      <c r="A405" t="s">
        <v>1302</v>
      </c>
      <c r="F405" s="1">
        <v>44835</v>
      </c>
      <c r="G405">
        <v>2022</v>
      </c>
      <c r="H405" t="s">
        <v>1574</v>
      </c>
      <c r="I405" t="s">
        <v>6152</v>
      </c>
      <c r="J405" s="16" t="e">
        <f>VLOOKUP(I405, [2]Sheet3!$A$1:$B$391, 2, FALSE)</f>
        <v>#N/A</v>
      </c>
      <c r="K405" s="22" t="e">
        <v>#N/A</v>
      </c>
      <c r="N405" t="s">
        <v>1575</v>
      </c>
      <c r="O405" t="s">
        <v>1302</v>
      </c>
      <c r="R405">
        <v>28185679</v>
      </c>
      <c r="S405">
        <v>114</v>
      </c>
      <c r="T405">
        <v>1</v>
      </c>
      <c r="U405">
        <v>629</v>
      </c>
      <c r="V405">
        <v>643</v>
      </c>
      <c r="W405">
        <v>0</v>
      </c>
      <c r="X405">
        <v>30767</v>
      </c>
      <c r="Y405" t="s">
        <v>59</v>
      </c>
      <c r="Z405" t="s">
        <v>47</v>
      </c>
    </row>
    <row r="406" spans="1:26" x14ac:dyDescent="0.2">
      <c r="A406" t="s">
        <v>1302</v>
      </c>
      <c r="F406" s="1">
        <v>44958</v>
      </c>
      <c r="G406">
        <v>2023</v>
      </c>
      <c r="H406" t="s">
        <v>1585</v>
      </c>
      <c r="I406" t="s">
        <v>6152</v>
      </c>
      <c r="J406" s="16" t="e">
        <f>VLOOKUP(I406, [2]Sheet3!$A$1:$B$391, 2, FALSE)</f>
        <v>#N/A</v>
      </c>
      <c r="K406" s="22" t="e">
        <v>#N/A</v>
      </c>
      <c r="N406" t="s">
        <v>1587</v>
      </c>
      <c r="O406" t="s">
        <v>1571</v>
      </c>
      <c r="R406">
        <v>29549098</v>
      </c>
      <c r="S406">
        <v>115</v>
      </c>
      <c r="T406">
        <v>3</v>
      </c>
      <c r="U406">
        <v>2279</v>
      </c>
      <c r="V406">
        <v>2306</v>
      </c>
      <c r="W406">
        <v>10</v>
      </c>
      <c r="X406">
        <v>30767</v>
      </c>
      <c r="Y406" t="s">
        <v>59</v>
      </c>
      <c r="Z406" t="s">
        <v>47</v>
      </c>
    </row>
    <row r="407" spans="1:26" x14ac:dyDescent="0.2">
      <c r="A407" t="s">
        <v>1302</v>
      </c>
      <c r="F407" s="1">
        <v>43868</v>
      </c>
      <c r="G407">
        <v>2020</v>
      </c>
      <c r="H407" t="s">
        <v>1542</v>
      </c>
      <c r="I407" t="s">
        <v>6153</v>
      </c>
      <c r="J407" s="16" t="e">
        <f>VLOOKUP(I407, [2]Sheet3!$A$1:$B$391, 2, FALSE)</f>
        <v>#N/A</v>
      </c>
      <c r="K407" s="22" t="e">
        <v>#N/A</v>
      </c>
      <c r="N407" t="s">
        <v>1546</v>
      </c>
      <c r="O407" t="s">
        <v>1474</v>
      </c>
      <c r="R407">
        <v>20179286</v>
      </c>
      <c r="S407">
        <v>20</v>
      </c>
      <c r="T407">
        <v>2</v>
      </c>
      <c r="U407">
        <v>413</v>
      </c>
      <c r="V407">
        <v>424</v>
      </c>
      <c r="W407">
        <v>5</v>
      </c>
      <c r="X407">
        <v>30767</v>
      </c>
      <c r="Y407" t="s">
        <v>1545</v>
      </c>
      <c r="Z407" t="s">
        <v>47</v>
      </c>
    </row>
    <row r="408" spans="1:26" x14ac:dyDescent="0.2">
      <c r="A408" t="s">
        <v>1302</v>
      </c>
      <c r="F408" s="1">
        <v>43655</v>
      </c>
      <c r="G408">
        <v>2019</v>
      </c>
      <c r="H408" t="s">
        <v>1608</v>
      </c>
      <c r="I408" t="s">
        <v>6154</v>
      </c>
      <c r="J408" s="16" t="e">
        <f>VLOOKUP(I408, [2]Sheet3!$A$1:$B$391, 2, FALSE)</f>
        <v>#N/A</v>
      </c>
      <c r="K408" s="22" t="e">
        <v>#N/A</v>
      </c>
      <c r="N408" t="s">
        <v>1610</v>
      </c>
      <c r="O408" t="s">
        <v>1474</v>
      </c>
      <c r="R408">
        <v>19115391</v>
      </c>
      <c r="U408">
        <v>1</v>
      </c>
      <c r="V408">
        <v>16</v>
      </c>
      <c r="W408">
        <v>0</v>
      </c>
      <c r="X408">
        <v>30767</v>
      </c>
      <c r="Y408" t="s">
        <v>1545</v>
      </c>
      <c r="Z408" t="s">
        <v>192</v>
      </c>
    </row>
    <row r="409" spans="1:26" x14ac:dyDescent="0.2">
      <c r="A409" t="s">
        <v>1302</v>
      </c>
      <c r="F409" s="1">
        <v>38657</v>
      </c>
      <c r="G409">
        <v>2005</v>
      </c>
      <c r="H409" t="s">
        <v>1318</v>
      </c>
      <c r="I409" t="s">
        <v>6155</v>
      </c>
      <c r="J409" s="16" t="e">
        <f>VLOOKUP(I409, [2]Sheet3!$A$1:$B$391, 2, FALSE)</f>
        <v>#N/A</v>
      </c>
      <c r="K409" s="22" t="e">
        <v>#N/A</v>
      </c>
      <c r="N409" t="s">
        <v>1319</v>
      </c>
      <c r="O409" t="s">
        <v>1320</v>
      </c>
      <c r="R409">
        <v>296328</v>
      </c>
      <c r="S409">
        <v>6</v>
      </c>
      <c r="T409">
        <v>4</v>
      </c>
      <c r="U409">
        <v>191</v>
      </c>
      <c r="V409">
        <v>196</v>
      </c>
      <c r="W409">
        <v>35</v>
      </c>
      <c r="X409">
        <v>30767</v>
      </c>
      <c r="Y409" t="s">
        <v>681</v>
      </c>
      <c r="Z409" t="s">
        <v>47</v>
      </c>
    </row>
    <row r="410" spans="1:26" x14ac:dyDescent="0.2">
      <c r="A410" t="s">
        <v>1302</v>
      </c>
      <c r="F410" s="1">
        <v>42309</v>
      </c>
      <c r="G410">
        <v>2015</v>
      </c>
      <c r="H410" t="s">
        <v>1475</v>
      </c>
      <c r="I410" t="s">
        <v>6155</v>
      </c>
      <c r="J410" s="16" t="e">
        <f>VLOOKUP(I410, [2]Sheet3!$A$1:$B$391, 2, FALSE)</f>
        <v>#N/A</v>
      </c>
      <c r="K410" s="22" t="e">
        <v>#N/A</v>
      </c>
      <c r="N410" t="s">
        <v>1476</v>
      </c>
      <c r="O410" t="s">
        <v>1474</v>
      </c>
      <c r="R410">
        <v>10216082</v>
      </c>
      <c r="S410">
        <v>16</v>
      </c>
      <c r="T410">
        <v>4</v>
      </c>
      <c r="U410">
        <v>4015009</v>
      </c>
      <c r="W410">
        <v>8</v>
      </c>
      <c r="X410">
        <v>30767</v>
      </c>
      <c r="Y410" t="s">
        <v>681</v>
      </c>
      <c r="Z410" t="s">
        <v>47</v>
      </c>
    </row>
    <row r="411" spans="1:26" x14ac:dyDescent="0.2">
      <c r="A411" t="s">
        <v>1302</v>
      </c>
      <c r="F411" s="1">
        <v>44958</v>
      </c>
      <c r="G411">
        <v>2023</v>
      </c>
      <c r="H411" t="s">
        <v>678</v>
      </c>
      <c r="I411" t="s">
        <v>6155</v>
      </c>
      <c r="J411" s="16" t="e">
        <f>VLOOKUP(I411, [2]Sheet3!$A$1:$B$391, 2, FALSE)</f>
        <v>#N/A</v>
      </c>
      <c r="K411" s="22" t="e">
        <v>#N/A</v>
      </c>
      <c r="N411" t="s">
        <v>683</v>
      </c>
      <c r="O411" t="s">
        <v>682</v>
      </c>
      <c r="R411">
        <v>29549097</v>
      </c>
      <c r="S411">
        <v>24</v>
      </c>
      <c r="T411">
        <v>1</v>
      </c>
      <c r="W411">
        <v>3</v>
      </c>
      <c r="X411">
        <v>30767</v>
      </c>
      <c r="Y411" t="s">
        <v>681</v>
      </c>
      <c r="Z411" t="s">
        <v>47</v>
      </c>
    </row>
    <row r="412" spans="1:26" x14ac:dyDescent="0.2">
      <c r="A412" t="s">
        <v>1302</v>
      </c>
      <c r="F412" s="1">
        <v>45231</v>
      </c>
      <c r="G412">
        <v>2023</v>
      </c>
      <c r="H412" t="s">
        <v>1588</v>
      </c>
      <c r="I412" t="s">
        <v>6155</v>
      </c>
      <c r="J412" s="16" t="e">
        <f>VLOOKUP(I412, [2]Sheet3!$A$1:$B$391, 2, FALSE)</f>
        <v>#N/A</v>
      </c>
      <c r="K412" s="22" t="e">
        <v>#N/A</v>
      </c>
      <c r="N412" t="s">
        <v>1589</v>
      </c>
      <c r="O412" t="s">
        <v>1582</v>
      </c>
      <c r="R412">
        <v>31889688</v>
      </c>
      <c r="S412">
        <v>24</v>
      </c>
      <c r="T412">
        <v>4</v>
      </c>
      <c r="W412">
        <v>1</v>
      </c>
      <c r="X412">
        <v>30767</v>
      </c>
      <c r="Y412" t="s">
        <v>681</v>
      </c>
      <c r="Z412" t="s">
        <v>47</v>
      </c>
    </row>
    <row r="413" spans="1:26" x14ac:dyDescent="0.2">
      <c r="A413" t="s">
        <v>1302</v>
      </c>
      <c r="F413" s="1">
        <v>43497</v>
      </c>
      <c r="G413">
        <v>2019</v>
      </c>
      <c r="H413" t="s">
        <v>1600</v>
      </c>
      <c r="I413" t="s">
        <v>6155</v>
      </c>
      <c r="J413" s="16" t="e">
        <f>VLOOKUP(I413, [2]Sheet3!$A$1:$B$391, 2, FALSE)</f>
        <v>#N/A</v>
      </c>
      <c r="K413" s="22" t="e">
        <v>#N/A</v>
      </c>
      <c r="N413" t="s">
        <v>1601</v>
      </c>
      <c r="O413" t="s">
        <v>1474</v>
      </c>
      <c r="R413">
        <v>17194603</v>
      </c>
      <c r="S413">
        <v>20</v>
      </c>
      <c r="T413">
        <v>1</v>
      </c>
      <c r="U413">
        <v>4018025</v>
      </c>
      <c r="W413">
        <v>1</v>
      </c>
      <c r="X413">
        <v>30767</v>
      </c>
      <c r="Y413" t="s">
        <v>681</v>
      </c>
      <c r="Z413" t="s">
        <v>47</v>
      </c>
    </row>
    <row r="414" spans="1:26" x14ac:dyDescent="0.2">
      <c r="A414" t="s">
        <v>1302</v>
      </c>
      <c r="F414" s="1">
        <v>40664</v>
      </c>
      <c r="G414">
        <v>2011</v>
      </c>
      <c r="H414" t="s">
        <v>1451</v>
      </c>
      <c r="I414" t="s">
        <v>6188</v>
      </c>
      <c r="J414" s="16" t="e">
        <f>VLOOKUP(I414, [2]Sheet3!$A$1:$B$391, 2, FALSE)</f>
        <v>#N/A</v>
      </c>
      <c r="K414" s="22" t="e">
        <v>#N/A</v>
      </c>
      <c r="N414" t="s">
        <v>1453</v>
      </c>
      <c r="O414" t="s">
        <v>1331</v>
      </c>
      <c r="R414">
        <v>5311372</v>
      </c>
      <c r="S414">
        <v>21</v>
      </c>
      <c r="T414">
        <v>5</v>
      </c>
      <c r="U414">
        <v>644</v>
      </c>
      <c r="V414">
        <v>649</v>
      </c>
      <c r="W414">
        <v>19</v>
      </c>
      <c r="X414">
        <v>30767</v>
      </c>
      <c r="Y414" t="s">
        <v>660</v>
      </c>
      <c r="Z414" t="s">
        <v>47</v>
      </c>
    </row>
    <row r="415" spans="1:26" x14ac:dyDescent="0.2">
      <c r="A415" t="s">
        <v>1302</v>
      </c>
      <c r="F415" s="1">
        <v>38961</v>
      </c>
      <c r="G415">
        <v>2006</v>
      </c>
      <c r="H415" t="s">
        <v>1328</v>
      </c>
      <c r="I415" t="s">
        <v>6212</v>
      </c>
      <c r="J415" s="16" t="e">
        <f>VLOOKUP(I415, [2]Sheet3!$A$1:$B$391, 2, FALSE)</f>
        <v>#N/A</v>
      </c>
      <c r="K415" s="22" t="e">
        <v>#N/A</v>
      </c>
      <c r="N415" t="s">
        <v>1330</v>
      </c>
      <c r="O415" t="s">
        <v>1331</v>
      </c>
      <c r="R415">
        <v>296333</v>
      </c>
      <c r="S415">
        <v>369</v>
      </c>
      <c r="T415">
        <v>2</v>
      </c>
      <c r="U415">
        <v>737</v>
      </c>
      <c r="V415">
        <v>744</v>
      </c>
      <c r="W415">
        <v>12</v>
      </c>
      <c r="X415">
        <v>30767</v>
      </c>
      <c r="Y415" t="s">
        <v>70</v>
      </c>
      <c r="Z415" t="s">
        <v>47</v>
      </c>
    </row>
    <row r="416" spans="1:26" x14ac:dyDescent="0.2">
      <c r="A416" t="s">
        <v>1302</v>
      </c>
      <c r="F416" s="1">
        <v>39539</v>
      </c>
      <c r="G416">
        <v>2008</v>
      </c>
      <c r="H416" t="s">
        <v>1397</v>
      </c>
      <c r="I416" t="s">
        <v>6212</v>
      </c>
      <c r="J416" s="16" t="e">
        <f>VLOOKUP(I416, [2]Sheet3!$A$1:$B$391, 2, FALSE)</f>
        <v>#N/A</v>
      </c>
      <c r="K416" s="22" t="e">
        <v>#N/A</v>
      </c>
      <c r="N416" t="s">
        <v>1398</v>
      </c>
      <c r="O416" t="s">
        <v>1331</v>
      </c>
      <c r="R416">
        <v>296357</v>
      </c>
      <c r="S416">
        <v>387</v>
      </c>
      <c r="T416">
        <v>11</v>
      </c>
      <c r="U416">
        <v>2575</v>
      </c>
      <c r="V416">
        <v>2583</v>
      </c>
      <c r="W416">
        <v>4</v>
      </c>
      <c r="X416">
        <v>30767</v>
      </c>
      <c r="Y416" t="s">
        <v>70</v>
      </c>
      <c r="Z416" t="s">
        <v>47</v>
      </c>
    </row>
    <row r="417" spans="1:26" x14ac:dyDescent="0.2">
      <c r="A417" t="s">
        <v>1302</v>
      </c>
      <c r="F417" s="1">
        <v>44348</v>
      </c>
      <c r="G417">
        <v>2021</v>
      </c>
      <c r="H417" t="s">
        <v>1558</v>
      </c>
      <c r="I417" t="s">
        <v>6260</v>
      </c>
      <c r="J417" s="16" t="e">
        <f>VLOOKUP(I417, [2]Sheet3!$A$1:$B$391, 2, FALSE)</f>
        <v>#N/A</v>
      </c>
      <c r="K417" s="22" t="e">
        <v>#N/A</v>
      </c>
      <c r="N417" t="s">
        <v>1560</v>
      </c>
      <c r="O417" t="s">
        <v>1306</v>
      </c>
      <c r="R417">
        <v>23737265</v>
      </c>
      <c r="S417">
        <v>71</v>
      </c>
      <c r="U417">
        <v>101990</v>
      </c>
      <c r="W417">
        <v>15</v>
      </c>
      <c r="X417">
        <v>30767</v>
      </c>
      <c r="Y417" t="s">
        <v>70</v>
      </c>
      <c r="Z417" t="s">
        <v>47</v>
      </c>
    </row>
    <row r="418" spans="1:26" x14ac:dyDescent="0.2">
      <c r="A418" t="s">
        <v>1302</v>
      </c>
      <c r="F418" s="1">
        <v>44896</v>
      </c>
      <c r="G418">
        <v>2022</v>
      </c>
      <c r="H418" t="s">
        <v>1583</v>
      </c>
      <c r="I418" t="s">
        <v>6260</v>
      </c>
      <c r="J418" s="16" t="e">
        <f>VLOOKUP(I418, [2]Sheet3!$A$1:$B$391, 2, FALSE)</f>
        <v>#N/A</v>
      </c>
      <c r="K418" s="22" t="e">
        <v>#N/A</v>
      </c>
      <c r="N418" t="s">
        <v>1584</v>
      </c>
      <c r="O418" t="s">
        <v>1306</v>
      </c>
      <c r="R418">
        <v>29015929</v>
      </c>
      <c r="S418">
        <v>79</v>
      </c>
      <c r="U418">
        <v>103052</v>
      </c>
      <c r="W418">
        <v>1</v>
      </c>
      <c r="X418">
        <v>30767</v>
      </c>
      <c r="Y418" t="s">
        <v>70</v>
      </c>
      <c r="Z418" t="s">
        <v>47</v>
      </c>
    </row>
    <row r="419" spans="1:26" x14ac:dyDescent="0.2">
      <c r="A419" t="s">
        <v>1302</v>
      </c>
      <c r="F419" s="1">
        <v>43647</v>
      </c>
      <c r="G419">
        <v>2019</v>
      </c>
      <c r="H419" t="s">
        <v>1605</v>
      </c>
      <c r="I419" t="s">
        <v>6265</v>
      </c>
      <c r="J419" s="16" t="e">
        <f>VLOOKUP(I419, [2]Sheet3!$A$1:$B$391, 2, FALSE)</f>
        <v>#N/A</v>
      </c>
      <c r="K419" s="22" t="e">
        <v>#N/A</v>
      </c>
      <c r="N419" t="s">
        <v>1607</v>
      </c>
      <c r="O419" t="s">
        <v>1302</v>
      </c>
      <c r="R419">
        <v>17544414</v>
      </c>
      <c r="S419">
        <v>37</v>
      </c>
      <c r="T419">
        <v>3</v>
      </c>
      <c r="U419">
        <v>341</v>
      </c>
      <c r="V419">
        <v>350</v>
      </c>
      <c r="W419">
        <v>11</v>
      </c>
      <c r="X419">
        <v>30767</v>
      </c>
      <c r="Y419" t="s">
        <v>53</v>
      </c>
      <c r="Z419" t="s">
        <v>47</v>
      </c>
    </row>
    <row r="420" spans="1:26" x14ac:dyDescent="0.2">
      <c r="A420" t="s">
        <v>1302</v>
      </c>
      <c r="F420" s="1">
        <v>38322</v>
      </c>
      <c r="G420">
        <v>2004</v>
      </c>
      <c r="H420" t="s">
        <v>1310</v>
      </c>
      <c r="I420" t="s">
        <v>6279</v>
      </c>
      <c r="J420" t="str">
        <f>VLOOKUP(I420, [2]Sheet3!$A$1:$B$391, 2, FALSE)</f>
        <v>4 </v>
      </c>
      <c r="K420" s="21">
        <v>4</v>
      </c>
      <c r="N420" t="s">
        <v>1311</v>
      </c>
      <c r="O420" t="s">
        <v>1302</v>
      </c>
      <c r="R420">
        <v>296325</v>
      </c>
      <c r="S420">
        <v>23</v>
      </c>
      <c r="T420">
        <v>5</v>
      </c>
      <c r="U420">
        <v>453</v>
      </c>
      <c r="V420">
        <v>460</v>
      </c>
      <c r="W420">
        <v>5</v>
      </c>
      <c r="X420">
        <v>30767</v>
      </c>
      <c r="Y420" t="s">
        <v>135</v>
      </c>
      <c r="Z420" t="s">
        <v>47</v>
      </c>
    </row>
    <row r="421" spans="1:26" x14ac:dyDescent="0.2">
      <c r="A421" t="s">
        <v>1302</v>
      </c>
      <c r="F421" s="1">
        <v>38899</v>
      </c>
      <c r="G421">
        <v>2006</v>
      </c>
      <c r="H421" t="s">
        <v>1467</v>
      </c>
      <c r="I421" t="s">
        <v>6309</v>
      </c>
      <c r="J421">
        <f>VLOOKUP(I421, [2]Sheet3!$A$1:$B$391, 2, FALSE)</f>
        <v>5</v>
      </c>
      <c r="K421" s="21">
        <v>5</v>
      </c>
      <c r="N421" t="s">
        <v>1469</v>
      </c>
      <c r="O421" t="s">
        <v>1470</v>
      </c>
      <c r="R421">
        <v>6684610</v>
      </c>
      <c r="S421">
        <v>73</v>
      </c>
      <c r="T421">
        <v>1</v>
      </c>
      <c r="U421">
        <v>190</v>
      </c>
      <c r="W421">
        <v>29</v>
      </c>
      <c r="X421">
        <v>30767</v>
      </c>
      <c r="Y421" t="s">
        <v>53</v>
      </c>
      <c r="Z421" t="s">
        <v>47</v>
      </c>
    </row>
    <row r="422" spans="1:26" x14ac:dyDescent="0.2">
      <c r="A422" t="s">
        <v>1302</v>
      </c>
      <c r="F422" s="1">
        <v>39356</v>
      </c>
      <c r="G422">
        <v>2007</v>
      </c>
      <c r="H422" t="s">
        <v>1565</v>
      </c>
      <c r="I422" t="s">
        <v>6309</v>
      </c>
      <c r="J422">
        <f>VLOOKUP(I422, [2]Sheet3!$A$1:$B$391, 2, FALSE)</f>
        <v>5</v>
      </c>
      <c r="K422" s="21">
        <v>5</v>
      </c>
      <c r="N422" t="s">
        <v>1566</v>
      </c>
      <c r="O422" t="s">
        <v>1336</v>
      </c>
      <c r="R422">
        <v>25602031</v>
      </c>
      <c r="S422">
        <v>74</v>
      </c>
      <c r="T422">
        <v>2</v>
      </c>
      <c r="U422">
        <v>315</v>
      </c>
      <c r="V422">
        <v>325</v>
      </c>
      <c r="W422">
        <v>15</v>
      </c>
      <c r="X422">
        <v>30767</v>
      </c>
      <c r="Y422" t="s">
        <v>53</v>
      </c>
      <c r="Z422" t="s">
        <v>47</v>
      </c>
    </row>
    <row r="423" spans="1:26" x14ac:dyDescent="0.2">
      <c r="A423" t="s">
        <v>1302</v>
      </c>
      <c r="F423" s="1">
        <v>38899</v>
      </c>
      <c r="G423">
        <v>2006</v>
      </c>
      <c r="H423" t="s">
        <v>1467</v>
      </c>
      <c r="I423" t="s">
        <v>6309</v>
      </c>
      <c r="J423">
        <f>VLOOKUP(I423, [2]Sheet3!$A$1:$B$391, 2, FALSE)</f>
        <v>5</v>
      </c>
      <c r="K423" s="21">
        <v>5</v>
      </c>
      <c r="N423" t="s">
        <v>1567</v>
      </c>
      <c r="O423" t="s">
        <v>1306</v>
      </c>
      <c r="R423">
        <v>25602032</v>
      </c>
      <c r="S423">
        <v>73</v>
      </c>
      <c r="T423">
        <v>1</v>
      </c>
      <c r="U423">
        <v>190</v>
      </c>
      <c r="V423">
        <v>200</v>
      </c>
      <c r="W423">
        <v>7</v>
      </c>
      <c r="X423">
        <v>30767</v>
      </c>
      <c r="Y423" t="s">
        <v>53</v>
      </c>
      <c r="Z423" t="s">
        <v>47</v>
      </c>
    </row>
    <row r="424" spans="1:26" x14ac:dyDescent="0.2">
      <c r="A424" t="s">
        <v>1302</v>
      </c>
      <c r="F424" s="1">
        <v>38961</v>
      </c>
      <c r="G424">
        <v>2006</v>
      </c>
      <c r="H424" t="s">
        <v>1341</v>
      </c>
      <c r="I424" t="s">
        <v>6355</v>
      </c>
      <c r="J424" s="16" t="e">
        <f>VLOOKUP(I424, [2]Sheet3!$A$1:$B$391, 2, FALSE)</f>
        <v>#N/A</v>
      </c>
      <c r="K424" s="22" t="e">
        <v>#N/A</v>
      </c>
      <c r="N424" t="s">
        <v>1343</v>
      </c>
      <c r="O424" t="s">
        <v>1302</v>
      </c>
      <c r="R424">
        <v>296337</v>
      </c>
      <c r="S424">
        <v>2</v>
      </c>
      <c r="T424">
        <v>5</v>
      </c>
      <c r="U424">
        <v>504</v>
      </c>
      <c r="V424">
        <v>508</v>
      </c>
      <c r="W424">
        <v>25</v>
      </c>
      <c r="X424">
        <v>30767</v>
      </c>
      <c r="Y424" t="s">
        <v>70</v>
      </c>
      <c r="Z424" t="s">
        <v>47</v>
      </c>
    </row>
    <row r="425" spans="1:26" x14ac:dyDescent="0.2">
      <c r="A425" t="s">
        <v>1302</v>
      </c>
      <c r="F425" s="1">
        <v>39083</v>
      </c>
      <c r="G425">
        <v>2007</v>
      </c>
      <c r="H425" t="s">
        <v>1371</v>
      </c>
      <c r="I425" t="s">
        <v>6356</v>
      </c>
      <c r="J425" s="16" t="e">
        <f>VLOOKUP(I425, [2]Sheet3!$A$1:$B$391, 2, FALSE)</f>
        <v>#N/A</v>
      </c>
      <c r="K425" s="22" t="e">
        <v>#N/A</v>
      </c>
      <c r="N425" t="s">
        <v>1373</v>
      </c>
      <c r="O425" t="s">
        <v>1302</v>
      </c>
      <c r="R425">
        <v>296348</v>
      </c>
      <c r="S425">
        <v>17</v>
      </c>
      <c r="T425">
        <v>4</v>
      </c>
      <c r="U425">
        <v>239</v>
      </c>
      <c r="V425">
        <v>244</v>
      </c>
      <c r="W425">
        <v>6</v>
      </c>
      <c r="X425">
        <v>30767</v>
      </c>
      <c r="Y425" t="s">
        <v>1374</v>
      </c>
      <c r="Z425" t="s">
        <v>47</v>
      </c>
    </row>
    <row r="426" spans="1:26" x14ac:dyDescent="0.2">
      <c r="A426" t="s">
        <v>1302</v>
      </c>
      <c r="F426" s="1">
        <v>44376</v>
      </c>
      <c r="G426">
        <v>2021</v>
      </c>
      <c r="H426" t="s">
        <v>1561</v>
      </c>
      <c r="I426" t="s">
        <v>6357</v>
      </c>
      <c r="J426" s="16" t="e">
        <f>VLOOKUP(I426, [2]Sheet3!$A$1:$B$391, 2, FALSE)</f>
        <v>#N/A</v>
      </c>
      <c r="K426" s="22" t="e">
        <v>#N/A</v>
      </c>
      <c r="N426" t="s">
        <v>1564</v>
      </c>
      <c r="O426" t="s">
        <v>1563</v>
      </c>
      <c r="R426">
        <v>25090034</v>
      </c>
      <c r="S426">
        <v>13</v>
      </c>
      <c r="T426">
        <v>13</v>
      </c>
      <c r="U426">
        <v>7260</v>
      </c>
      <c r="W426">
        <v>2</v>
      </c>
      <c r="X426">
        <v>30767</v>
      </c>
      <c r="Y426" t="s">
        <v>614</v>
      </c>
      <c r="Z426" t="s">
        <v>47</v>
      </c>
    </row>
    <row r="427" spans="1:26" x14ac:dyDescent="0.2">
      <c r="A427" t="s">
        <v>1302</v>
      </c>
      <c r="F427" s="1">
        <v>38899</v>
      </c>
      <c r="G427">
        <v>2006</v>
      </c>
      <c r="H427" t="s">
        <v>1338</v>
      </c>
      <c r="I427" t="s">
        <v>6382</v>
      </c>
      <c r="J427" s="16" t="e">
        <f>VLOOKUP(I427, [2]Sheet3!$A$1:$B$391, 2, FALSE)</f>
        <v>#N/A</v>
      </c>
      <c r="K427" s="22" t="e">
        <v>#N/A</v>
      </c>
      <c r="N427" t="s">
        <v>1339</v>
      </c>
      <c r="O427" t="s">
        <v>1340</v>
      </c>
      <c r="R427">
        <v>296335</v>
      </c>
      <c r="S427">
        <v>27</v>
      </c>
      <c r="T427">
        <v>3</v>
      </c>
      <c r="U427">
        <v>9</v>
      </c>
      <c r="V427">
        <v>24</v>
      </c>
      <c r="W427">
        <v>35</v>
      </c>
      <c r="X427">
        <v>30767</v>
      </c>
      <c r="Y427" t="s">
        <v>670</v>
      </c>
      <c r="Z427" t="s">
        <v>47</v>
      </c>
    </row>
    <row r="428" spans="1:26" x14ac:dyDescent="0.2">
      <c r="A428" t="s">
        <v>1302</v>
      </c>
      <c r="F428" s="1">
        <v>39722</v>
      </c>
      <c r="G428">
        <v>2008</v>
      </c>
      <c r="H428" t="s">
        <v>1404</v>
      </c>
      <c r="I428" t="s">
        <v>6382</v>
      </c>
      <c r="J428" s="16" t="e">
        <f>VLOOKUP(I428, [2]Sheet3!$A$1:$B$391, 2, FALSE)</f>
        <v>#N/A</v>
      </c>
      <c r="K428" s="22" t="e">
        <v>#N/A</v>
      </c>
      <c r="N428" t="s">
        <v>1405</v>
      </c>
      <c r="O428" t="s">
        <v>1340</v>
      </c>
      <c r="R428">
        <v>296361</v>
      </c>
      <c r="S428">
        <v>29</v>
      </c>
      <c r="T428">
        <v>4</v>
      </c>
      <c r="U428">
        <v>79</v>
      </c>
      <c r="V428">
        <v>96</v>
      </c>
      <c r="W428">
        <v>75</v>
      </c>
      <c r="X428">
        <v>30767</v>
      </c>
      <c r="Y428" t="s">
        <v>670</v>
      </c>
      <c r="Z428" t="s">
        <v>47</v>
      </c>
    </row>
    <row r="429" spans="1:26" x14ac:dyDescent="0.2">
      <c r="A429" t="s">
        <v>1302</v>
      </c>
      <c r="F429" s="1">
        <v>44562</v>
      </c>
      <c r="G429">
        <v>2022</v>
      </c>
      <c r="H429" t="s">
        <v>667</v>
      </c>
      <c r="I429" t="s">
        <v>6382</v>
      </c>
      <c r="J429" s="16" t="e">
        <f>VLOOKUP(I429, [2]Sheet3!$A$1:$B$391, 2, FALSE)</f>
        <v>#N/A</v>
      </c>
      <c r="K429" s="22" t="e">
        <v>#N/A</v>
      </c>
      <c r="N429" t="s">
        <v>669</v>
      </c>
      <c r="O429" t="s">
        <v>638</v>
      </c>
      <c r="R429">
        <v>24189406</v>
      </c>
      <c r="S429">
        <v>43</v>
      </c>
      <c r="T429">
        <v>1</v>
      </c>
      <c r="U429">
        <v>1</v>
      </c>
      <c r="V429">
        <v>42</v>
      </c>
      <c r="W429">
        <v>8</v>
      </c>
      <c r="X429">
        <v>30767</v>
      </c>
      <c r="Y429" t="s">
        <v>670</v>
      </c>
      <c r="Z429" t="s">
        <v>47</v>
      </c>
    </row>
    <row r="430" spans="1:26" x14ac:dyDescent="0.2">
      <c r="A430" t="s">
        <v>1302</v>
      </c>
      <c r="F430" s="1">
        <v>39412</v>
      </c>
      <c r="G430">
        <v>2007</v>
      </c>
      <c r="H430" t="s">
        <v>1390</v>
      </c>
      <c r="I430" t="s">
        <v>6383</v>
      </c>
      <c r="J430" s="16" t="e">
        <f>VLOOKUP(I430, [2]Sheet3!$A$1:$B$391, 2, FALSE)</f>
        <v>#N/A</v>
      </c>
      <c r="K430" s="22" t="e">
        <v>#N/A</v>
      </c>
      <c r="N430" t="s">
        <v>1392</v>
      </c>
      <c r="O430" t="s">
        <v>1331</v>
      </c>
      <c r="R430">
        <v>296355</v>
      </c>
      <c r="S430">
        <v>52</v>
      </c>
      <c r="T430">
        <v>4</v>
      </c>
      <c r="U430">
        <v>355</v>
      </c>
      <c r="V430">
        <v>365</v>
      </c>
      <c r="W430">
        <v>1</v>
      </c>
      <c r="X430">
        <v>30767</v>
      </c>
      <c r="Y430" t="s">
        <v>172</v>
      </c>
      <c r="Z430" t="s">
        <v>47</v>
      </c>
    </row>
    <row r="431" spans="1:26" x14ac:dyDescent="0.2">
      <c r="A431" t="s">
        <v>1302</v>
      </c>
      <c r="F431" s="1">
        <v>40326</v>
      </c>
      <c r="G431">
        <v>2010</v>
      </c>
      <c r="H431" t="s">
        <v>1443</v>
      </c>
      <c r="I431" t="s">
        <v>6383</v>
      </c>
      <c r="J431" s="16" t="e">
        <f>VLOOKUP(I431, [2]Sheet3!$A$1:$B$391, 2, FALSE)</f>
        <v>#N/A</v>
      </c>
      <c r="K431" s="22" t="e">
        <v>#N/A</v>
      </c>
      <c r="N431" t="s">
        <v>1444</v>
      </c>
      <c r="O431" t="s">
        <v>1331</v>
      </c>
      <c r="R431">
        <v>4423196</v>
      </c>
      <c r="S431">
        <v>55</v>
      </c>
      <c r="T431">
        <v>2</v>
      </c>
      <c r="U431">
        <v>118</v>
      </c>
      <c r="V431">
        <v>130</v>
      </c>
      <c r="W431">
        <v>0</v>
      </c>
      <c r="X431">
        <v>30767</v>
      </c>
      <c r="Y431" t="s">
        <v>172</v>
      </c>
      <c r="Z431" t="s">
        <v>47</v>
      </c>
    </row>
    <row r="432" spans="1:26" x14ac:dyDescent="0.2">
      <c r="A432" t="s">
        <v>1302</v>
      </c>
      <c r="F432" s="1">
        <v>38169</v>
      </c>
      <c r="G432">
        <v>2004</v>
      </c>
      <c r="H432" t="s">
        <v>1445</v>
      </c>
      <c r="I432" t="s">
        <v>6394</v>
      </c>
      <c r="J432" s="16" t="e">
        <f>VLOOKUP(I432, [2]Sheet3!$A$1:$B$391, 2, FALSE)</f>
        <v>#N/A</v>
      </c>
      <c r="K432" s="22" t="e">
        <v>#N/A</v>
      </c>
      <c r="N432" t="s">
        <v>1447</v>
      </c>
      <c r="O432" t="s">
        <v>1320</v>
      </c>
      <c r="R432">
        <v>4423197</v>
      </c>
      <c r="S432">
        <v>35</v>
      </c>
      <c r="T432">
        <v>3</v>
      </c>
      <c r="U432">
        <v>243</v>
      </c>
      <c r="V432">
        <v>250</v>
      </c>
      <c r="W432">
        <v>5</v>
      </c>
      <c r="X432">
        <v>30767</v>
      </c>
      <c r="Y432" t="s">
        <v>172</v>
      </c>
      <c r="Z432" t="s">
        <v>47</v>
      </c>
    </row>
    <row r="433" spans="1:40" x14ac:dyDescent="0.2">
      <c r="A433" t="s">
        <v>1302</v>
      </c>
      <c r="F433" s="1">
        <v>38869</v>
      </c>
      <c r="G433">
        <v>2006</v>
      </c>
      <c r="H433" t="s">
        <v>1332</v>
      </c>
      <c r="I433" t="s">
        <v>6423</v>
      </c>
      <c r="J433" s="16" t="e">
        <f>VLOOKUP(I433, [2]Sheet3!$A$1:$B$391, 2, FALSE)</f>
        <v>#N/A</v>
      </c>
      <c r="K433" s="22" t="e">
        <v>#N/A</v>
      </c>
      <c r="N433" t="s">
        <v>1337</v>
      </c>
      <c r="O433" t="s">
        <v>1336</v>
      </c>
      <c r="R433">
        <v>296334</v>
      </c>
      <c r="S433">
        <v>21</v>
      </c>
      <c r="T433">
        <v>3</v>
      </c>
      <c r="U433">
        <v>395</v>
      </c>
      <c r="V433">
        <v>407</v>
      </c>
      <c r="W433">
        <v>24</v>
      </c>
      <c r="X433">
        <v>30767</v>
      </c>
      <c r="Y433" t="s">
        <v>1335</v>
      </c>
      <c r="Z433" t="s">
        <v>47</v>
      </c>
    </row>
    <row r="434" spans="1:40" x14ac:dyDescent="0.2">
      <c r="A434" t="s">
        <v>5155</v>
      </c>
      <c r="D434" t="s">
        <v>5052</v>
      </c>
      <c r="E434" t="s">
        <v>5053</v>
      </c>
      <c r="F434"/>
      <c r="H434" t="s">
        <v>5156</v>
      </c>
      <c r="I434" t="s">
        <v>5154</v>
      </c>
      <c r="J434">
        <v>4</v>
      </c>
      <c r="K434" s="21">
        <v>4</v>
      </c>
      <c r="N434" t="s">
        <v>5157</v>
      </c>
      <c r="R434" s="7">
        <v>197859436544</v>
      </c>
      <c r="S434">
        <v>52</v>
      </c>
      <c r="T434">
        <v>6</v>
      </c>
      <c r="U434" t="s">
        <v>5158</v>
      </c>
      <c r="AA434" t="s">
        <v>5047</v>
      </c>
      <c r="AC434" t="s">
        <v>5159</v>
      </c>
      <c r="AD434" t="s">
        <v>5160</v>
      </c>
      <c r="AE434" t="s">
        <v>5050</v>
      </c>
      <c r="AF434" t="s">
        <v>5161</v>
      </c>
      <c r="AG434" t="s">
        <v>5162</v>
      </c>
      <c r="AH434" t="s">
        <v>5163</v>
      </c>
    </row>
    <row r="435" spans="1:40" x14ac:dyDescent="0.2">
      <c r="A435" t="s">
        <v>5155</v>
      </c>
      <c r="D435" t="s">
        <v>5052</v>
      </c>
      <c r="E435" t="s">
        <v>5053</v>
      </c>
      <c r="F435"/>
      <c r="H435" t="s">
        <v>5235</v>
      </c>
      <c r="I435" t="s">
        <v>5236</v>
      </c>
      <c r="J435" s="16" t="e">
        <f>VLOOKUP(I435, [2]Sheet3!$A$1:$B$391, 2, FALSE)</f>
        <v>#N/A</v>
      </c>
      <c r="K435" s="22" t="e">
        <v>#N/A</v>
      </c>
      <c r="N435" s="14" t="s">
        <v>5237</v>
      </c>
      <c r="R435" s="7">
        <v>197859428352</v>
      </c>
      <c r="S435">
        <v>40</v>
      </c>
      <c r="T435">
        <v>1</v>
      </c>
      <c r="U435" t="s">
        <v>5238</v>
      </c>
      <c r="AC435" t="s">
        <v>5159</v>
      </c>
      <c r="AD435" t="s">
        <v>5160</v>
      </c>
      <c r="AE435" t="s">
        <v>5050</v>
      </c>
    </row>
    <row r="436" spans="1:40" x14ac:dyDescent="0.2">
      <c r="A436" t="s">
        <v>5155</v>
      </c>
      <c r="D436" t="s">
        <v>5052</v>
      </c>
      <c r="E436" t="s">
        <v>5053</v>
      </c>
      <c r="F436"/>
      <c r="H436" t="s">
        <v>5307</v>
      </c>
      <c r="I436" t="s">
        <v>5306</v>
      </c>
      <c r="J436">
        <v>5</v>
      </c>
      <c r="K436" s="21">
        <v>5</v>
      </c>
      <c r="N436" t="s">
        <v>5308</v>
      </c>
      <c r="R436" s="7">
        <v>197859432448</v>
      </c>
      <c r="S436">
        <v>137</v>
      </c>
      <c r="U436">
        <v>111163</v>
      </c>
      <c r="AA436" t="s">
        <v>5047</v>
      </c>
      <c r="AC436" t="s">
        <v>5159</v>
      </c>
      <c r="AD436" t="s">
        <v>5160</v>
      </c>
      <c r="AE436" t="s">
        <v>5050</v>
      </c>
      <c r="AF436" t="s">
        <v>5309</v>
      </c>
      <c r="AG436" t="s">
        <v>5310</v>
      </c>
      <c r="AH436" t="s">
        <v>5050</v>
      </c>
      <c r="AI436" t="s">
        <v>5311</v>
      </c>
      <c r="AJ436" t="s">
        <v>5312</v>
      </c>
      <c r="AK436" t="s">
        <v>5050</v>
      </c>
      <c r="AL436" t="s">
        <v>5313</v>
      </c>
      <c r="AM436" t="s">
        <v>5314</v>
      </c>
      <c r="AN436" t="s">
        <v>5050</v>
      </c>
    </row>
    <row r="437" spans="1:40" x14ac:dyDescent="0.2">
      <c r="A437" t="s">
        <v>5155</v>
      </c>
      <c r="D437" t="s">
        <v>5052</v>
      </c>
      <c r="E437" t="s">
        <v>5053</v>
      </c>
      <c r="F437"/>
      <c r="H437" t="s">
        <v>6061</v>
      </c>
      <c r="I437" t="s">
        <v>6062</v>
      </c>
      <c r="J437">
        <v>5</v>
      </c>
      <c r="K437" s="21">
        <v>5</v>
      </c>
      <c r="N437" t="s">
        <v>6063</v>
      </c>
      <c r="R437" s="7">
        <v>195516628992</v>
      </c>
      <c r="S437">
        <v>6</v>
      </c>
      <c r="T437">
        <v>6</v>
      </c>
      <c r="U437" t="s">
        <v>6064</v>
      </c>
      <c r="AA437" t="s">
        <v>5047</v>
      </c>
      <c r="AC437" t="s">
        <v>5245</v>
      </c>
      <c r="AD437" t="s">
        <v>5522</v>
      </c>
      <c r="AE437" t="s">
        <v>5067</v>
      </c>
      <c r="AF437" t="s">
        <v>5159</v>
      </c>
      <c r="AG437" t="s">
        <v>5160</v>
      </c>
      <c r="AH437" t="s">
        <v>5050</v>
      </c>
      <c r="AI437" t="s">
        <v>6065</v>
      </c>
      <c r="AJ437" t="s">
        <v>6066</v>
      </c>
      <c r="AK437" t="s">
        <v>5113</v>
      </c>
    </row>
    <row r="438" spans="1:40" x14ac:dyDescent="0.2">
      <c r="A438" t="s">
        <v>5155</v>
      </c>
      <c r="D438" t="s">
        <v>5052</v>
      </c>
      <c r="E438" t="s">
        <v>5053</v>
      </c>
      <c r="F438"/>
      <c r="H438" t="s">
        <v>6181</v>
      </c>
      <c r="I438" t="s">
        <v>6178</v>
      </c>
      <c r="J438" s="16" t="e">
        <f>VLOOKUP(I438, [2]Sheet3!$A$1:$B$391, 2, FALSE)</f>
        <v>#N/A</v>
      </c>
      <c r="K438" s="22" t="e">
        <v>#N/A</v>
      </c>
      <c r="R438" s="7">
        <v>208570517504</v>
      </c>
      <c r="AA438" t="s">
        <v>5047</v>
      </c>
      <c r="AC438" t="s">
        <v>5159</v>
      </c>
      <c r="AD438" t="s">
        <v>5160</v>
      </c>
      <c r="AE438" t="s">
        <v>5050</v>
      </c>
    </row>
    <row r="439" spans="1:40" x14ac:dyDescent="0.2">
      <c r="A439" t="s">
        <v>5155</v>
      </c>
      <c r="D439" t="s">
        <v>5052</v>
      </c>
      <c r="E439" t="s">
        <v>5053</v>
      </c>
      <c r="F439"/>
      <c r="H439" t="s">
        <v>6425</v>
      </c>
      <c r="I439" t="s">
        <v>6426</v>
      </c>
      <c r="J439" s="16" t="e">
        <f>VLOOKUP(I439, [2]Sheet3!$A$1:$B$391, 2, FALSE)</f>
        <v>#N/A</v>
      </c>
      <c r="K439" s="22" t="e">
        <v>#N/A</v>
      </c>
      <c r="N439" t="s">
        <v>6427</v>
      </c>
      <c r="R439" s="7">
        <v>197859438592</v>
      </c>
      <c r="S439">
        <v>43</v>
      </c>
      <c r="T439">
        <v>1</v>
      </c>
      <c r="U439" t="s">
        <v>6428</v>
      </c>
      <c r="AA439" t="s">
        <v>5907</v>
      </c>
      <c r="AC439" t="s">
        <v>5159</v>
      </c>
      <c r="AD439" t="s">
        <v>5160</v>
      </c>
      <c r="AE439" t="s">
        <v>5050</v>
      </c>
    </row>
    <row r="440" spans="1:40" x14ac:dyDescent="0.2">
      <c r="A440" t="s">
        <v>1622</v>
      </c>
      <c r="F440" s="1">
        <v>39448</v>
      </c>
      <c r="G440">
        <v>2008</v>
      </c>
      <c r="H440" t="s">
        <v>1256</v>
      </c>
      <c r="I440" t="s">
        <v>5515</v>
      </c>
      <c r="J440" t="str">
        <f>VLOOKUP(I440, [2]Sheet3!$A$1:$B$391, 2, FALSE)</f>
        <v>4 </v>
      </c>
      <c r="K440" s="21">
        <v>4</v>
      </c>
      <c r="N440" t="s">
        <v>1258</v>
      </c>
      <c r="O440" t="s">
        <v>1259</v>
      </c>
      <c r="R440">
        <v>8509228</v>
      </c>
      <c r="S440">
        <v>2</v>
      </c>
      <c r="T440">
        <v>3</v>
      </c>
      <c r="U440">
        <v>255</v>
      </c>
      <c r="W440">
        <v>1</v>
      </c>
      <c r="X440">
        <v>542828</v>
      </c>
      <c r="Y440" t="s">
        <v>556</v>
      </c>
      <c r="Z440" t="s">
        <v>47</v>
      </c>
    </row>
    <row r="441" spans="1:40" x14ac:dyDescent="0.2">
      <c r="A441" t="s">
        <v>1623</v>
      </c>
      <c r="F441" s="1">
        <v>41696</v>
      </c>
      <c r="G441">
        <v>2014</v>
      </c>
      <c r="H441" t="s">
        <v>1638</v>
      </c>
      <c r="I441" t="s">
        <v>5133</v>
      </c>
      <c r="J441" s="16" t="e">
        <f>VLOOKUP(I441, [2]Sheet3!$A$1:$B$391, 2, FALSE)</f>
        <v>#N/A</v>
      </c>
      <c r="K441" s="22" t="e">
        <v>#N/A</v>
      </c>
      <c r="N441" t="s">
        <v>1643</v>
      </c>
      <c r="O441" t="s">
        <v>1642</v>
      </c>
      <c r="R441">
        <v>10104485</v>
      </c>
      <c r="S441">
        <v>3</v>
      </c>
      <c r="T441">
        <v>2</v>
      </c>
      <c r="W441">
        <v>0</v>
      </c>
      <c r="X441">
        <v>747904</v>
      </c>
      <c r="Y441" t="s">
        <v>1641</v>
      </c>
      <c r="Z441" t="s">
        <v>47</v>
      </c>
    </row>
    <row r="442" spans="1:40" x14ac:dyDescent="0.2">
      <c r="A442" t="s">
        <v>1623</v>
      </c>
      <c r="F442" s="1">
        <v>44367</v>
      </c>
      <c r="G442">
        <v>2021</v>
      </c>
      <c r="H442" t="s">
        <v>1713</v>
      </c>
      <c r="I442" t="s">
        <v>5133</v>
      </c>
      <c r="J442" s="16" t="e">
        <f>VLOOKUP(I442, [2]Sheet3!$A$1:$B$391, 2, FALSE)</f>
        <v>#N/A</v>
      </c>
      <c r="K442" s="22" t="e">
        <v>#N/A</v>
      </c>
      <c r="N442" t="s">
        <v>1716</v>
      </c>
      <c r="O442" t="s">
        <v>1715</v>
      </c>
      <c r="R442">
        <v>25366583</v>
      </c>
      <c r="S442">
        <v>10</v>
      </c>
      <c r="T442">
        <v>3</v>
      </c>
      <c r="U442">
        <v>1</v>
      </c>
      <c r="W442">
        <v>0</v>
      </c>
      <c r="X442">
        <v>747904</v>
      </c>
      <c r="Y442" t="s">
        <v>1641</v>
      </c>
      <c r="Z442" t="s">
        <v>47</v>
      </c>
    </row>
    <row r="443" spans="1:40" x14ac:dyDescent="0.2">
      <c r="A443" t="s">
        <v>1623</v>
      </c>
      <c r="F443" s="1">
        <v>41153</v>
      </c>
      <c r="G443">
        <v>2012</v>
      </c>
      <c r="H443" t="s">
        <v>1663</v>
      </c>
      <c r="I443" t="s">
        <v>5135</v>
      </c>
      <c r="J443" t="str">
        <f>VLOOKUP(I443, [2]Sheet3!$A$1:$B$391, 2, FALSE)</f>
        <v>5 </v>
      </c>
      <c r="K443" s="21">
        <v>5</v>
      </c>
      <c r="N443" t="s">
        <v>1664</v>
      </c>
      <c r="O443" t="s">
        <v>1623</v>
      </c>
      <c r="R443">
        <v>10104373</v>
      </c>
      <c r="S443">
        <v>26</v>
      </c>
      <c r="T443">
        <v>3</v>
      </c>
      <c r="U443">
        <v>417</v>
      </c>
      <c r="V443">
        <v>437</v>
      </c>
      <c r="W443">
        <v>11</v>
      </c>
      <c r="X443">
        <v>747904</v>
      </c>
      <c r="Y443" t="s">
        <v>910</v>
      </c>
      <c r="Z443" t="s">
        <v>47</v>
      </c>
    </row>
    <row r="444" spans="1:40" x14ac:dyDescent="0.2">
      <c r="A444" t="s">
        <v>1623</v>
      </c>
      <c r="F444" s="1">
        <v>42979</v>
      </c>
      <c r="G444">
        <v>2017</v>
      </c>
      <c r="H444" t="s">
        <v>926</v>
      </c>
      <c r="I444" t="s">
        <v>5135</v>
      </c>
      <c r="J444" t="str">
        <f>VLOOKUP(I444, [2]Sheet3!$A$1:$B$391, 2, FALSE)</f>
        <v>5 </v>
      </c>
      <c r="K444" s="21">
        <v>5</v>
      </c>
      <c r="N444" t="s">
        <v>928</v>
      </c>
      <c r="O444" t="s">
        <v>929</v>
      </c>
      <c r="R444">
        <v>13523222</v>
      </c>
      <c r="S444">
        <v>31</v>
      </c>
      <c r="T444">
        <v>3</v>
      </c>
      <c r="U444">
        <v>1</v>
      </c>
      <c r="V444">
        <v>20</v>
      </c>
      <c r="W444">
        <v>9</v>
      </c>
      <c r="X444">
        <v>747904</v>
      </c>
      <c r="Y444" t="s">
        <v>910</v>
      </c>
      <c r="Z444" t="s">
        <v>47</v>
      </c>
    </row>
    <row r="445" spans="1:40" x14ac:dyDescent="0.2">
      <c r="A445" t="s">
        <v>1623</v>
      </c>
      <c r="F445" s="1">
        <v>39083</v>
      </c>
      <c r="G445">
        <v>2007</v>
      </c>
      <c r="H445" t="s">
        <v>1644</v>
      </c>
      <c r="I445" t="s">
        <v>5190</v>
      </c>
      <c r="J445" t="str">
        <f>VLOOKUP(I445, [2]Sheet3!$A$1:$B$391, 2, FALSE)</f>
        <v>5 </v>
      </c>
      <c r="K445" s="21">
        <v>5</v>
      </c>
      <c r="N445" t="s">
        <v>1646</v>
      </c>
      <c r="O445" t="s">
        <v>1628</v>
      </c>
      <c r="R445">
        <v>10104422</v>
      </c>
      <c r="S445">
        <v>19</v>
      </c>
      <c r="T445">
        <v>1</v>
      </c>
      <c r="U445">
        <v>107</v>
      </c>
      <c r="V445">
        <v>132</v>
      </c>
      <c r="W445">
        <v>17</v>
      </c>
      <c r="X445">
        <v>747904</v>
      </c>
      <c r="Y445" t="s">
        <v>910</v>
      </c>
      <c r="Z445" t="s">
        <v>47</v>
      </c>
    </row>
    <row r="446" spans="1:40" x14ac:dyDescent="0.2">
      <c r="A446" t="s">
        <v>1623</v>
      </c>
      <c r="F446" s="1">
        <v>43709</v>
      </c>
      <c r="G446">
        <v>2019</v>
      </c>
      <c r="H446" t="s">
        <v>1707</v>
      </c>
      <c r="I446" t="s">
        <v>5190</v>
      </c>
      <c r="J446" t="str">
        <f>VLOOKUP(I446, [2]Sheet3!$A$1:$B$391, 2, FALSE)</f>
        <v>5 </v>
      </c>
      <c r="K446" s="21">
        <v>5</v>
      </c>
      <c r="N446" t="s">
        <v>1708</v>
      </c>
      <c r="O446" t="s">
        <v>1628</v>
      </c>
      <c r="R446">
        <v>17333180</v>
      </c>
      <c r="S446">
        <v>31</v>
      </c>
      <c r="T446">
        <v>2</v>
      </c>
      <c r="U446">
        <v>1</v>
      </c>
      <c r="V446">
        <v>15</v>
      </c>
      <c r="W446">
        <v>8</v>
      </c>
      <c r="X446">
        <v>747904</v>
      </c>
      <c r="Y446" t="s">
        <v>910</v>
      </c>
      <c r="Z446" t="s">
        <v>47</v>
      </c>
    </row>
    <row r="447" spans="1:40" x14ac:dyDescent="0.2">
      <c r="A447" t="s">
        <v>1623</v>
      </c>
      <c r="F447" s="1">
        <v>44986</v>
      </c>
      <c r="G447">
        <v>2023</v>
      </c>
      <c r="H447" t="s">
        <v>1731</v>
      </c>
      <c r="I447" t="s">
        <v>5207</v>
      </c>
      <c r="J447" t="str">
        <f>VLOOKUP(I447, [2]Sheet3!$A$1:$B$391, 2, FALSE)</f>
        <v>5 </v>
      </c>
      <c r="K447" s="21">
        <v>5</v>
      </c>
      <c r="N447" t="s">
        <v>1733</v>
      </c>
      <c r="O447" t="s">
        <v>1734</v>
      </c>
      <c r="R447">
        <v>30650177</v>
      </c>
      <c r="S447">
        <v>62</v>
      </c>
      <c r="T447">
        <v>3</v>
      </c>
      <c r="U447">
        <v>488</v>
      </c>
      <c r="V447">
        <v>529</v>
      </c>
      <c r="W447">
        <v>6</v>
      </c>
      <c r="X447">
        <v>747904</v>
      </c>
      <c r="Y447" t="s">
        <v>46</v>
      </c>
      <c r="Z447" t="s">
        <v>47</v>
      </c>
    </row>
    <row r="448" spans="1:40" x14ac:dyDescent="0.2">
      <c r="A448" t="s">
        <v>1623</v>
      </c>
      <c r="F448" s="1">
        <v>38718</v>
      </c>
      <c r="G448">
        <v>2006</v>
      </c>
      <c r="H448" t="s">
        <v>1624</v>
      </c>
      <c r="I448" t="s">
        <v>5208</v>
      </c>
      <c r="J448" s="16" t="e">
        <f>VLOOKUP(I448, [2]Sheet3!$A$1:$B$391, 2, FALSE)</f>
        <v>#N/A</v>
      </c>
      <c r="K448" s="22" t="e">
        <v>#N/A</v>
      </c>
      <c r="N448" t="s">
        <v>1627</v>
      </c>
      <c r="O448" t="s">
        <v>1628</v>
      </c>
      <c r="R448">
        <v>10054636</v>
      </c>
      <c r="S448">
        <v>15</v>
      </c>
      <c r="T448">
        <v>1</v>
      </c>
      <c r="U448">
        <v>76</v>
      </c>
      <c r="V448">
        <v>85</v>
      </c>
      <c r="W448">
        <v>8</v>
      </c>
      <c r="X448">
        <v>747904</v>
      </c>
      <c r="Y448" t="s">
        <v>53</v>
      </c>
      <c r="Z448" t="s">
        <v>47</v>
      </c>
    </row>
    <row r="449" spans="1:26" x14ac:dyDescent="0.2">
      <c r="A449" t="s">
        <v>1623</v>
      </c>
      <c r="F449" s="1">
        <v>41153</v>
      </c>
      <c r="G449">
        <v>2012</v>
      </c>
      <c r="H449" t="s">
        <v>1661</v>
      </c>
      <c r="I449" t="s">
        <v>5255</v>
      </c>
      <c r="J449" t="str">
        <f>VLOOKUP(I449, [2]Sheet3!$A$1:$B$391, 2, FALSE)</f>
        <v>5* </v>
      </c>
      <c r="K449" s="23" t="s">
        <v>6407</v>
      </c>
      <c r="N449" t="s">
        <v>1662</v>
      </c>
      <c r="O449" t="s">
        <v>1628</v>
      </c>
      <c r="R449">
        <v>10104376</v>
      </c>
      <c r="S449">
        <v>29</v>
      </c>
      <c r="T449">
        <v>3</v>
      </c>
      <c r="U449">
        <v>910</v>
      </c>
      <c r="V449">
        <v>927</v>
      </c>
      <c r="W449">
        <v>46</v>
      </c>
      <c r="X449">
        <v>747904</v>
      </c>
      <c r="Y449" t="s">
        <v>53</v>
      </c>
      <c r="Z449" t="s">
        <v>47</v>
      </c>
    </row>
    <row r="450" spans="1:26" x14ac:dyDescent="0.2">
      <c r="A450" t="s">
        <v>1623</v>
      </c>
      <c r="F450" s="1">
        <v>43070</v>
      </c>
      <c r="G450">
        <v>2017</v>
      </c>
      <c r="H450" t="s">
        <v>1691</v>
      </c>
      <c r="I450" t="s">
        <v>5303</v>
      </c>
      <c r="J450" s="16" t="e">
        <f>VLOOKUP(I450, [2]Sheet3!$A$1:$B$391, 2, FALSE)</f>
        <v>#N/A</v>
      </c>
      <c r="K450" s="22" t="e">
        <v>#N/A</v>
      </c>
      <c r="N450" t="s">
        <v>1695</v>
      </c>
      <c r="O450" t="s">
        <v>1694</v>
      </c>
      <c r="R450">
        <v>15223446</v>
      </c>
      <c r="S450">
        <v>29</v>
      </c>
      <c r="T450">
        <v>4</v>
      </c>
      <c r="U450">
        <v>221</v>
      </c>
      <c r="V450">
        <v>244</v>
      </c>
      <c r="W450">
        <v>7</v>
      </c>
      <c r="X450">
        <v>747904</v>
      </c>
      <c r="Y450" t="s">
        <v>660</v>
      </c>
      <c r="Z450" t="s">
        <v>47</v>
      </c>
    </row>
    <row r="451" spans="1:26" x14ac:dyDescent="0.2">
      <c r="A451" t="s">
        <v>1623</v>
      </c>
      <c r="F451" s="1">
        <v>45352</v>
      </c>
      <c r="G451">
        <v>2024</v>
      </c>
      <c r="H451" t="s">
        <v>1729</v>
      </c>
      <c r="I451" t="s">
        <v>5303</v>
      </c>
      <c r="J451" s="16" t="e">
        <f>VLOOKUP(I451, [2]Sheet3!$A$1:$B$391, 2, FALSE)</f>
        <v>#N/A</v>
      </c>
      <c r="K451" s="22" t="e">
        <v>#N/A</v>
      </c>
      <c r="N451" t="s">
        <v>1730</v>
      </c>
      <c r="O451" t="s">
        <v>1628</v>
      </c>
      <c r="R451">
        <v>30126015</v>
      </c>
      <c r="S451">
        <v>36</v>
      </c>
      <c r="T451">
        <v>1</v>
      </c>
      <c r="U451">
        <v>41</v>
      </c>
      <c r="V451">
        <v>62</v>
      </c>
      <c r="W451">
        <v>0</v>
      </c>
      <c r="X451">
        <v>747904</v>
      </c>
      <c r="Y451" t="s">
        <v>59</v>
      </c>
      <c r="Z451" t="s">
        <v>47</v>
      </c>
    </row>
    <row r="452" spans="1:26" x14ac:dyDescent="0.2">
      <c r="A452" t="s">
        <v>1623</v>
      </c>
      <c r="F452" s="1">
        <v>44317</v>
      </c>
      <c r="G452">
        <v>2021</v>
      </c>
      <c r="H452" t="s">
        <v>1709</v>
      </c>
      <c r="I452" t="s">
        <v>5412</v>
      </c>
      <c r="J452" s="16" t="e">
        <f>VLOOKUP(I452, [2]Sheet3!$A$1:$B$391, 2, FALSE)</f>
        <v>#N/A</v>
      </c>
      <c r="K452" s="22" t="e">
        <v>#N/A</v>
      </c>
      <c r="N452" t="s">
        <v>1711</v>
      </c>
      <c r="O452" t="s">
        <v>1712</v>
      </c>
      <c r="R452">
        <v>23295178</v>
      </c>
      <c r="S452">
        <v>32</v>
      </c>
      <c r="T452">
        <v>2</v>
      </c>
      <c r="U452">
        <v>131</v>
      </c>
      <c r="V452">
        <v>153</v>
      </c>
      <c r="W452">
        <v>7</v>
      </c>
      <c r="X452">
        <v>747904</v>
      </c>
      <c r="Y452" t="s">
        <v>53</v>
      </c>
      <c r="Z452" t="s">
        <v>47</v>
      </c>
    </row>
    <row r="453" spans="1:26" x14ac:dyDescent="0.2">
      <c r="A453" t="s">
        <v>1623</v>
      </c>
      <c r="F453" s="1">
        <v>40179</v>
      </c>
      <c r="G453">
        <v>2010</v>
      </c>
      <c r="H453" t="s">
        <v>1651</v>
      </c>
      <c r="I453" s="17" t="s">
        <v>6441</v>
      </c>
      <c r="J453" t="str">
        <f>VLOOKUP(I453, [2]Sheet3!$A$1:$B$391, 2, FALSE)</f>
        <v>5 </v>
      </c>
      <c r="K453" s="21">
        <v>5</v>
      </c>
      <c r="N453" t="s">
        <v>1652</v>
      </c>
      <c r="O453" t="s">
        <v>1628</v>
      </c>
      <c r="R453">
        <v>10104379</v>
      </c>
      <c r="S453">
        <v>49</v>
      </c>
      <c r="T453">
        <v>1</v>
      </c>
      <c r="U453">
        <v>87</v>
      </c>
      <c r="V453">
        <v>108</v>
      </c>
      <c r="W453">
        <v>29</v>
      </c>
      <c r="X453">
        <v>747904</v>
      </c>
      <c r="Y453" t="s">
        <v>53</v>
      </c>
      <c r="Z453" t="s">
        <v>47</v>
      </c>
    </row>
    <row r="454" spans="1:26" x14ac:dyDescent="0.2">
      <c r="A454" t="s">
        <v>1623</v>
      </c>
      <c r="F454" s="1">
        <v>43101</v>
      </c>
      <c r="G454">
        <v>2018</v>
      </c>
      <c r="H454" t="s">
        <v>1689</v>
      </c>
      <c r="I454" s="17" t="s">
        <v>6441</v>
      </c>
      <c r="J454" t="str">
        <f>VLOOKUP(I454, [2]Sheet3!$A$1:$B$391, 2, FALSE)</f>
        <v>5 </v>
      </c>
      <c r="K454" s="21">
        <v>5</v>
      </c>
      <c r="N454" t="s">
        <v>1690</v>
      </c>
      <c r="O454" t="s">
        <v>1628</v>
      </c>
      <c r="R454">
        <v>14833183</v>
      </c>
      <c r="S454">
        <v>57</v>
      </c>
      <c r="T454">
        <v>1</v>
      </c>
      <c r="U454">
        <v>293</v>
      </c>
      <c r="V454">
        <v>305</v>
      </c>
      <c r="W454">
        <v>27</v>
      </c>
      <c r="X454">
        <v>747904</v>
      </c>
      <c r="Y454" t="s">
        <v>53</v>
      </c>
      <c r="Z454" t="s">
        <v>47</v>
      </c>
    </row>
    <row r="455" spans="1:26" x14ac:dyDescent="0.2">
      <c r="A455" t="s">
        <v>1623</v>
      </c>
      <c r="F455" s="1">
        <v>38353</v>
      </c>
      <c r="G455">
        <v>2005</v>
      </c>
      <c r="H455" t="s">
        <v>1629</v>
      </c>
      <c r="I455" t="s">
        <v>5447</v>
      </c>
      <c r="J455" s="16" t="e">
        <f>VLOOKUP(I455, [2]Sheet3!$A$1:$B$391, 2, FALSE)</f>
        <v>#N/A</v>
      </c>
      <c r="K455" s="22" t="e">
        <v>#N/A</v>
      </c>
      <c r="N455" t="s">
        <v>1631</v>
      </c>
      <c r="O455" t="s">
        <v>1623</v>
      </c>
      <c r="R455">
        <v>10054637</v>
      </c>
      <c r="S455">
        <v>40</v>
      </c>
      <c r="T455">
        <v>1</v>
      </c>
      <c r="U455">
        <v>39</v>
      </c>
      <c r="V455">
        <v>63</v>
      </c>
      <c r="W455">
        <v>2</v>
      </c>
      <c r="X455">
        <v>747904</v>
      </c>
      <c r="Y455" t="s">
        <v>70</v>
      </c>
      <c r="Z455" t="s">
        <v>47</v>
      </c>
    </row>
    <row r="456" spans="1:26" x14ac:dyDescent="0.2">
      <c r="A456" t="s">
        <v>1623</v>
      </c>
      <c r="F456" s="1">
        <v>40442</v>
      </c>
      <c r="G456">
        <v>2010</v>
      </c>
      <c r="H456" t="s">
        <v>1665</v>
      </c>
      <c r="I456" t="s">
        <v>5449</v>
      </c>
      <c r="J456" s="16" t="e">
        <f>VLOOKUP(I456, [2]Sheet3!$A$1:$B$391, 2, FALSE)</f>
        <v>#N/A</v>
      </c>
      <c r="K456" s="22" t="e">
        <v>#N/A</v>
      </c>
      <c r="N456" t="s">
        <v>1667</v>
      </c>
      <c r="O456" t="s">
        <v>1623</v>
      </c>
      <c r="R456">
        <v>10104361</v>
      </c>
      <c r="S456">
        <v>18</v>
      </c>
      <c r="T456">
        <v>3</v>
      </c>
      <c r="U456">
        <v>252</v>
      </c>
      <c r="V456">
        <v>285</v>
      </c>
      <c r="W456">
        <v>15</v>
      </c>
      <c r="X456">
        <v>747904</v>
      </c>
      <c r="Y456" t="s">
        <v>125</v>
      </c>
      <c r="Z456" t="s">
        <v>47</v>
      </c>
    </row>
    <row r="457" spans="1:26" x14ac:dyDescent="0.2">
      <c r="A457" t="s">
        <v>1623</v>
      </c>
      <c r="F457" s="1">
        <v>45413</v>
      </c>
      <c r="G457">
        <v>2024</v>
      </c>
      <c r="H457" t="s">
        <v>1738</v>
      </c>
      <c r="I457" t="s">
        <v>5568</v>
      </c>
      <c r="J457" t="str">
        <f>VLOOKUP(I457, [2]Sheet3!$A$1:$B$391, 2, FALSE)</f>
        <v>5 </v>
      </c>
      <c r="K457" s="21">
        <v>5</v>
      </c>
      <c r="N457" t="s">
        <v>1739</v>
      </c>
      <c r="O457" t="s">
        <v>1740</v>
      </c>
      <c r="R457">
        <v>32522792</v>
      </c>
      <c r="S457">
        <v>39</v>
      </c>
      <c r="T457">
        <v>2</v>
      </c>
      <c r="U457">
        <v>107</v>
      </c>
      <c r="V457">
        <v>117</v>
      </c>
      <c r="W457">
        <v>0</v>
      </c>
      <c r="X457">
        <v>747904</v>
      </c>
      <c r="Y457" t="s">
        <v>910</v>
      </c>
      <c r="Z457" t="s">
        <v>47</v>
      </c>
    </row>
    <row r="458" spans="1:26" x14ac:dyDescent="0.2">
      <c r="A458" t="s">
        <v>1623</v>
      </c>
      <c r="F458" s="1">
        <v>40330</v>
      </c>
      <c r="G458">
        <v>2010</v>
      </c>
      <c r="H458" t="s">
        <v>1653</v>
      </c>
      <c r="I458" t="s">
        <v>5597</v>
      </c>
      <c r="J458" t="str">
        <f>VLOOKUP(I458, [2]Sheet3!$A$1:$B$391, 2, FALSE)</f>
        <v>4 </v>
      </c>
      <c r="K458" s="21">
        <v>4</v>
      </c>
      <c r="N458" t="s">
        <v>1655</v>
      </c>
      <c r="O458" t="s">
        <v>1623</v>
      </c>
      <c r="R458">
        <v>10104384</v>
      </c>
      <c r="S458">
        <v>28</v>
      </c>
      <c r="T458">
        <v>2</v>
      </c>
      <c r="U458">
        <v>43</v>
      </c>
      <c r="V458">
        <v>57</v>
      </c>
      <c r="W458">
        <v>15</v>
      </c>
      <c r="X458">
        <v>747904</v>
      </c>
      <c r="Y458" t="s">
        <v>70</v>
      </c>
      <c r="Z458" t="s">
        <v>47</v>
      </c>
    </row>
    <row r="459" spans="1:26" x14ac:dyDescent="0.2">
      <c r="A459" t="s">
        <v>1623</v>
      </c>
      <c r="F459" s="1">
        <v>36924</v>
      </c>
      <c r="G459">
        <v>2001</v>
      </c>
      <c r="H459" t="s">
        <v>1676</v>
      </c>
      <c r="I459" t="s">
        <v>5605</v>
      </c>
      <c r="J459" s="16" t="e">
        <f>VLOOKUP(I459, [2]Sheet3!$A$1:$B$391, 2, FALSE)</f>
        <v>#N/A</v>
      </c>
      <c r="K459" s="22" t="e">
        <v>#N/A</v>
      </c>
      <c r="N459" t="s">
        <v>1678</v>
      </c>
      <c r="O459" t="s">
        <v>1642</v>
      </c>
      <c r="R459">
        <v>11719688</v>
      </c>
      <c r="S459">
        <v>17</v>
      </c>
      <c r="T459">
        <v>4</v>
      </c>
      <c r="W459">
        <v>0</v>
      </c>
      <c r="X459">
        <v>747904</v>
      </c>
      <c r="Y459" t="s">
        <v>1064</v>
      </c>
      <c r="Z459" t="s">
        <v>47</v>
      </c>
    </row>
    <row r="460" spans="1:26" x14ac:dyDescent="0.2">
      <c r="A460" t="s">
        <v>1623</v>
      </c>
      <c r="F460" s="1">
        <v>38169</v>
      </c>
      <c r="G460">
        <v>2004</v>
      </c>
      <c r="H460" t="s">
        <v>1632</v>
      </c>
      <c r="I460" t="s">
        <v>5652</v>
      </c>
      <c r="J460" t="str">
        <f>VLOOKUP(I460, [2]Sheet3!$A$1:$B$391, 2, FALSE)</f>
        <v>5 </v>
      </c>
      <c r="K460" s="21">
        <v>5</v>
      </c>
      <c r="N460" t="s">
        <v>1633</v>
      </c>
      <c r="O460" t="s">
        <v>1628</v>
      </c>
      <c r="R460">
        <v>10054638</v>
      </c>
      <c r="S460">
        <v>52</v>
      </c>
      <c r="T460">
        <v>4</v>
      </c>
      <c r="U460">
        <v>391</v>
      </c>
      <c r="V460">
        <v>400</v>
      </c>
      <c r="W460">
        <v>108</v>
      </c>
      <c r="X460">
        <v>747904</v>
      </c>
      <c r="Y460" t="s">
        <v>135</v>
      </c>
      <c r="Z460" t="s">
        <v>47</v>
      </c>
    </row>
    <row r="461" spans="1:26" x14ac:dyDescent="0.2">
      <c r="A461" t="s">
        <v>1623</v>
      </c>
      <c r="F461" s="1">
        <v>39722</v>
      </c>
      <c r="G461">
        <v>2008</v>
      </c>
      <c r="H461" t="s">
        <v>1634</v>
      </c>
      <c r="I461" t="s">
        <v>5652</v>
      </c>
      <c r="J461" t="str">
        <f>VLOOKUP(I461, [2]Sheet3!$A$1:$B$391, 2, FALSE)</f>
        <v>5 </v>
      </c>
      <c r="K461" s="21">
        <v>5</v>
      </c>
      <c r="N461" t="s">
        <v>1635</v>
      </c>
      <c r="O461" t="s">
        <v>1628</v>
      </c>
      <c r="R461">
        <v>10054639</v>
      </c>
      <c r="S461">
        <v>82</v>
      </c>
      <c r="T461">
        <v>3</v>
      </c>
      <c r="U461">
        <v>657</v>
      </c>
      <c r="V461">
        <v>666</v>
      </c>
      <c r="W461">
        <v>97</v>
      </c>
      <c r="X461">
        <v>747904</v>
      </c>
      <c r="Y461" t="s">
        <v>135</v>
      </c>
      <c r="Z461" t="s">
        <v>47</v>
      </c>
    </row>
    <row r="462" spans="1:26" x14ac:dyDescent="0.2">
      <c r="A462" t="s">
        <v>1623</v>
      </c>
      <c r="F462" s="1">
        <v>39414</v>
      </c>
      <c r="G462">
        <v>2007</v>
      </c>
      <c r="H462" t="s">
        <v>1636</v>
      </c>
      <c r="I462" t="s">
        <v>5652</v>
      </c>
      <c r="J462" t="str">
        <f>VLOOKUP(I462, [2]Sheet3!$A$1:$B$391, 2, FALSE)</f>
        <v>5 </v>
      </c>
      <c r="K462" s="21">
        <v>5</v>
      </c>
      <c r="N462" t="s">
        <v>1637</v>
      </c>
      <c r="O462" t="s">
        <v>1628</v>
      </c>
      <c r="R462">
        <v>10054640</v>
      </c>
      <c r="S462">
        <v>77</v>
      </c>
      <c r="T462">
        <v>2</v>
      </c>
      <c r="U462">
        <v>159</v>
      </c>
      <c r="V462">
        <v>172</v>
      </c>
      <c r="W462">
        <v>378</v>
      </c>
      <c r="X462">
        <v>747904</v>
      </c>
      <c r="Y462" t="s">
        <v>135</v>
      </c>
      <c r="Z462" t="s">
        <v>47</v>
      </c>
    </row>
    <row r="463" spans="1:26" x14ac:dyDescent="0.2">
      <c r="A463" t="s">
        <v>1623</v>
      </c>
      <c r="F463" s="1">
        <v>40725</v>
      </c>
      <c r="G463">
        <v>2011</v>
      </c>
      <c r="H463" t="s">
        <v>1656</v>
      </c>
      <c r="I463" t="s">
        <v>5652</v>
      </c>
      <c r="J463" t="str">
        <f>VLOOKUP(I463, [2]Sheet3!$A$1:$B$391, 2, FALSE)</f>
        <v>5 </v>
      </c>
      <c r="K463" s="21">
        <v>5</v>
      </c>
      <c r="N463" t="s">
        <v>1657</v>
      </c>
      <c r="O463" t="s">
        <v>1658</v>
      </c>
      <c r="R463">
        <v>10104389</v>
      </c>
      <c r="S463">
        <v>101</v>
      </c>
      <c r="T463">
        <v>4</v>
      </c>
      <c r="U463">
        <v>509</v>
      </c>
      <c r="V463">
        <v>523</v>
      </c>
      <c r="W463">
        <v>35</v>
      </c>
      <c r="X463">
        <v>747904</v>
      </c>
      <c r="Y463" t="s">
        <v>135</v>
      </c>
      <c r="Z463" t="s">
        <v>47</v>
      </c>
    </row>
    <row r="464" spans="1:26" x14ac:dyDescent="0.2">
      <c r="A464" t="s">
        <v>1623</v>
      </c>
      <c r="F464" s="1">
        <v>40575</v>
      </c>
      <c r="G464">
        <v>2011</v>
      </c>
      <c r="H464" t="s">
        <v>1659</v>
      </c>
      <c r="I464" t="s">
        <v>5652</v>
      </c>
      <c r="J464" t="str">
        <f>VLOOKUP(I464, [2]Sheet3!$A$1:$B$391, 2, FALSE)</f>
        <v>5 </v>
      </c>
      <c r="K464" s="21">
        <v>5</v>
      </c>
      <c r="N464" t="s">
        <v>1660</v>
      </c>
      <c r="O464" t="s">
        <v>1658</v>
      </c>
      <c r="R464">
        <v>10104390</v>
      </c>
      <c r="S464">
        <v>98</v>
      </c>
      <c r="T464">
        <v>3</v>
      </c>
      <c r="U464">
        <v>353</v>
      </c>
      <c r="V464">
        <v>372</v>
      </c>
      <c r="W464">
        <v>172</v>
      </c>
      <c r="X464">
        <v>747904</v>
      </c>
      <c r="Y464" t="s">
        <v>135</v>
      </c>
      <c r="Z464" t="s">
        <v>47</v>
      </c>
    </row>
    <row r="465" spans="1:26" x14ac:dyDescent="0.2">
      <c r="A465" t="s">
        <v>1623</v>
      </c>
      <c r="F465" s="1">
        <v>43160</v>
      </c>
      <c r="G465">
        <v>2018</v>
      </c>
      <c r="H465" t="s">
        <v>1698</v>
      </c>
      <c r="I465" t="s">
        <v>5652</v>
      </c>
      <c r="J465" t="str">
        <f>VLOOKUP(I465, [2]Sheet3!$A$1:$B$391, 2, FALSE)</f>
        <v>5 </v>
      </c>
      <c r="K465" s="21">
        <v>5</v>
      </c>
      <c r="N465" t="s">
        <v>1699</v>
      </c>
      <c r="O465" t="s">
        <v>1628</v>
      </c>
      <c r="R465">
        <v>16236479</v>
      </c>
      <c r="S465">
        <v>148</v>
      </c>
      <c r="T465">
        <v>1</v>
      </c>
      <c r="U465">
        <v>135</v>
      </c>
      <c r="V465">
        <v>154</v>
      </c>
      <c r="W465">
        <v>42</v>
      </c>
      <c r="X465">
        <v>747904</v>
      </c>
      <c r="Y465" t="s">
        <v>660</v>
      </c>
      <c r="Z465" t="s">
        <v>47</v>
      </c>
    </row>
    <row r="466" spans="1:26" x14ac:dyDescent="0.2">
      <c r="A466" t="s">
        <v>1623</v>
      </c>
      <c r="F466" s="1">
        <v>43435</v>
      </c>
      <c r="G466">
        <v>2018</v>
      </c>
      <c r="H466" t="s">
        <v>1700</v>
      </c>
      <c r="I466" t="s">
        <v>5652</v>
      </c>
      <c r="J466" t="str">
        <f>VLOOKUP(I466, [2]Sheet3!$A$1:$B$391, 2, FALSE)</f>
        <v>5 </v>
      </c>
      <c r="K466" s="21">
        <v>5</v>
      </c>
      <c r="N466" t="s">
        <v>1701</v>
      </c>
      <c r="O466" t="s">
        <v>1702</v>
      </c>
      <c r="R466">
        <v>16236480</v>
      </c>
      <c r="S466">
        <v>153</v>
      </c>
      <c r="T466">
        <v>2</v>
      </c>
      <c r="U466">
        <v>591</v>
      </c>
      <c r="V466">
        <v>613</v>
      </c>
      <c r="W466">
        <v>13</v>
      </c>
      <c r="X466">
        <v>747904</v>
      </c>
      <c r="Y466" t="s">
        <v>660</v>
      </c>
      <c r="Z466" t="s">
        <v>47</v>
      </c>
    </row>
    <row r="467" spans="1:26" x14ac:dyDescent="0.2">
      <c r="A467" t="s">
        <v>1623</v>
      </c>
      <c r="F467" s="1">
        <v>43709</v>
      </c>
      <c r="G467">
        <v>2019</v>
      </c>
      <c r="H467" t="s">
        <v>1703</v>
      </c>
      <c r="I467" t="s">
        <v>5652</v>
      </c>
      <c r="J467" t="str">
        <f>VLOOKUP(I467, [2]Sheet3!$A$1:$B$391, 2, FALSE)</f>
        <v>5 </v>
      </c>
      <c r="K467" s="21">
        <v>5</v>
      </c>
      <c r="N467" t="s">
        <v>1704</v>
      </c>
      <c r="O467" t="s">
        <v>1628</v>
      </c>
      <c r="R467">
        <v>16236481</v>
      </c>
      <c r="S467">
        <v>158</v>
      </c>
      <c r="T467">
        <v>4</v>
      </c>
      <c r="U467">
        <v>951</v>
      </c>
      <c r="V467">
        <v>967</v>
      </c>
      <c r="W467">
        <v>26</v>
      </c>
      <c r="X467">
        <v>747904</v>
      </c>
      <c r="Y467" t="s">
        <v>59</v>
      </c>
      <c r="Z467" t="s">
        <v>47</v>
      </c>
    </row>
    <row r="468" spans="1:26" x14ac:dyDescent="0.2">
      <c r="A468" t="s">
        <v>1623</v>
      </c>
      <c r="F468" s="1">
        <v>43800</v>
      </c>
      <c r="G468">
        <v>2019</v>
      </c>
      <c r="H468" t="s">
        <v>1705</v>
      </c>
      <c r="I468" t="s">
        <v>5652</v>
      </c>
      <c r="J468" t="str">
        <f>VLOOKUP(I468, [2]Sheet3!$A$1:$B$391, 2, FALSE)</f>
        <v>5 </v>
      </c>
      <c r="K468" s="21">
        <v>5</v>
      </c>
      <c r="N468" t="s">
        <v>1706</v>
      </c>
      <c r="O468" t="s">
        <v>1694</v>
      </c>
      <c r="R468">
        <v>16796718</v>
      </c>
      <c r="S468">
        <v>160</v>
      </c>
      <c r="T468">
        <v>3</v>
      </c>
      <c r="U468">
        <v>657</v>
      </c>
      <c r="V468">
        <v>674</v>
      </c>
      <c r="W468">
        <v>35</v>
      </c>
      <c r="X468">
        <v>747904</v>
      </c>
      <c r="Y468" t="s">
        <v>59</v>
      </c>
      <c r="Z468" t="s">
        <v>47</v>
      </c>
    </row>
    <row r="469" spans="1:26" x14ac:dyDescent="0.2">
      <c r="A469" t="s">
        <v>1623</v>
      </c>
      <c r="F469" s="1">
        <v>45108</v>
      </c>
      <c r="G469">
        <v>2023</v>
      </c>
      <c r="H469" t="s">
        <v>1735</v>
      </c>
      <c r="I469" t="s">
        <v>5652</v>
      </c>
      <c r="J469" t="str">
        <f>VLOOKUP(I469, [2]Sheet3!$A$1:$B$391, 2, FALSE)</f>
        <v>5 </v>
      </c>
      <c r="K469" s="21">
        <v>5</v>
      </c>
      <c r="N469" t="s">
        <v>1736</v>
      </c>
      <c r="O469" t="s">
        <v>1737</v>
      </c>
      <c r="R469">
        <v>31165315</v>
      </c>
      <c r="S469">
        <v>185</v>
      </c>
      <c r="T469">
        <v>3</v>
      </c>
      <c r="U469">
        <v>545</v>
      </c>
      <c r="V469">
        <v>562</v>
      </c>
      <c r="W469">
        <v>3</v>
      </c>
      <c r="X469">
        <v>747904</v>
      </c>
      <c r="Y469" t="s">
        <v>59</v>
      </c>
      <c r="Z469" t="s">
        <v>47</v>
      </c>
    </row>
    <row r="470" spans="1:26" x14ac:dyDescent="0.2">
      <c r="A470" t="s">
        <v>1623</v>
      </c>
      <c r="F470" s="1">
        <v>42979</v>
      </c>
      <c r="G470">
        <v>2017</v>
      </c>
      <c r="H470" t="s">
        <v>1687</v>
      </c>
      <c r="I470" t="s">
        <v>5915</v>
      </c>
      <c r="J470" t="str">
        <f>VLOOKUP(I470, [2]Sheet3!$A$1:$B$391, 2, FALSE)</f>
        <v>5 </v>
      </c>
      <c r="K470" s="21">
        <v>5</v>
      </c>
      <c r="N470" t="s">
        <v>1688</v>
      </c>
      <c r="O470" t="s">
        <v>1623</v>
      </c>
      <c r="R470">
        <v>12641015</v>
      </c>
      <c r="S470">
        <v>29</v>
      </c>
      <c r="T470">
        <v>2</v>
      </c>
      <c r="U470">
        <v>11</v>
      </c>
      <c r="V470">
        <v>31</v>
      </c>
      <c r="W470">
        <v>10</v>
      </c>
      <c r="X470">
        <v>747904</v>
      </c>
      <c r="Y470" t="s">
        <v>910</v>
      </c>
      <c r="Z470" t="s">
        <v>47</v>
      </c>
    </row>
    <row r="471" spans="1:26" x14ac:dyDescent="0.2">
      <c r="A471" t="s">
        <v>1623</v>
      </c>
      <c r="F471" s="1">
        <v>39626</v>
      </c>
      <c r="G471">
        <v>2008</v>
      </c>
      <c r="H471" t="s">
        <v>1647</v>
      </c>
      <c r="I471" t="s">
        <v>5917</v>
      </c>
      <c r="J471" s="16" t="e">
        <f>VLOOKUP(I471, [2]Sheet3!$A$1:$B$391, 2, FALSE)</f>
        <v>#N/A</v>
      </c>
      <c r="K471" s="22" t="e">
        <v>#N/A</v>
      </c>
      <c r="N471" t="s">
        <v>1649</v>
      </c>
      <c r="O471" t="s">
        <v>1650</v>
      </c>
      <c r="R471">
        <v>10104392</v>
      </c>
      <c r="S471">
        <v>14</v>
      </c>
      <c r="T471">
        <v>3</v>
      </c>
      <c r="U471">
        <v>248</v>
      </c>
      <c r="V471">
        <v>266</v>
      </c>
      <c r="W471">
        <v>2</v>
      </c>
      <c r="X471">
        <v>747904</v>
      </c>
      <c r="Y471" t="s">
        <v>125</v>
      </c>
      <c r="Z471" t="s">
        <v>47</v>
      </c>
    </row>
    <row r="472" spans="1:26" x14ac:dyDescent="0.2">
      <c r="A472" t="s">
        <v>1623</v>
      </c>
      <c r="F472" s="1">
        <v>42097</v>
      </c>
      <c r="G472">
        <v>2015</v>
      </c>
      <c r="H472" t="s">
        <v>1668</v>
      </c>
      <c r="I472" t="s">
        <v>5990</v>
      </c>
      <c r="J472">
        <f>VLOOKUP(I472, [2]Sheet3!$A$1:$B$391, 2, FALSE)</f>
        <v>5</v>
      </c>
      <c r="K472" s="21">
        <v>5</v>
      </c>
      <c r="N472" t="s">
        <v>1669</v>
      </c>
      <c r="O472" t="s">
        <v>1628</v>
      </c>
      <c r="R472">
        <v>10104363</v>
      </c>
      <c r="S472">
        <v>35</v>
      </c>
      <c r="T472">
        <v>2</v>
      </c>
      <c r="U472">
        <v>143</v>
      </c>
      <c r="V472">
        <v>163</v>
      </c>
      <c r="W472">
        <v>26</v>
      </c>
      <c r="X472">
        <v>747904</v>
      </c>
      <c r="Y472" t="s">
        <v>172</v>
      </c>
      <c r="Z472" t="s">
        <v>47</v>
      </c>
    </row>
    <row r="473" spans="1:26" x14ac:dyDescent="0.2">
      <c r="A473" t="s">
        <v>1623</v>
      </c>
      <c r="F473" s="1">
        <v>44629</v>
      </c>
      <c r="G473">
        <v>2022</v>
      </c>
      <c r="H473" t="s">
        <v>1717</v>
      </c>
      <c r="I473" t="s">
        <v>6013</v>
      </c>
      <c r="J473" s="16" t="e">
        <f>VLOOKUP(I473, [2]Sheet3!$A$1:$B$391, 2, FALSE)</f>
        <v>#N/A</v>
      </c>
      <c r="K473" s="22" t="e">
        <v>#N/A</v>
      </c>
      <c r="N473" t="s">
        <v>1719</v>
      </c>
      <c r="O473" t="s">
        <v>1720</v>
      </c>
      <c r="R473">
        <v>26300054</v>
      </c>
      <c r="S473">
        <v>34</v>
      </c>
      <c r="T473">
        <v>2</v>
      </c>
      <c r="U473">
        <v>210</v>
      </c>
      <c r="V473">
        <v>237</v>
      </c>
      <c r="W473">
        <v>0</v>
      </c>
      <c r="X473">
        <v>747904</v>
      </c>
      <c r="Y473" t="s">
        <v>125</v>
      </c>
      <c r="Z473" t="s">
        <v>47</v>
      </c>
    </row>
    <row r="474" spans="1:26" x14ac:dyDescent="0.2">
      <c r="A474" t="s">
        <v>1623</v>
      </c>
      <c r="F474" s="1">
        <v>44682</v>
      </c>
      <c r="G474">
        <v>2022</v>
      </c>
      <c r="H474" t="s">
        <v>1726</v>
      </c>
      <c r="I474" t="s">
        <v>6030</v>
      </c>
      <c r="J474">
        <f>VLOOKUP(I474, [2]Sheet3!$A$1:$B$391, 2, FALSE)</f>
        <v>5</v>
      </c>
      <c r="K474" s="21">
        <v>5</v>
      </c>
      <c r="N474" t="s">
        <v>1727</v>
      </c>
      <c r="O474" t="s">
        <v>1728</v>
      </c>
      <c r="R474">
        <v>27230692</v>
      </c>
      <c r="S474">
        <v>66</v>
      </c>
      <c r="U474">
        <v>102909</v>
      </c>
      <c r="W474">
        <v>11</v>
      </c>
      <c r="X474">
        <v>747904</v>
      </c>
      <c r="Y474" t="s">
        <v>70</v>
      </c>
      <c r="Z474" t="s">
        <v>47</v>
      </c>
    </row>
    <row r="475" spans="1:26" x14ac:dyDescent="0.2">
      <c r="A475" t="s">
        <v>1623</v>
      </c>
      <c r="F475" s="1">
        <v>38869</v>
      </c>
      <c r="G475">
        <v>2006</v>
      </c>
      <c r="H475" t="s">
        <v>1670</v>
      </c>
      <c r="I475" t="s">
        <v>6217</v>
      </c>
      <c r="J475" s="16" t="e">
        <f>VLOOKUP(I475, [2]Sheet3!$A$1:$B$391, 2, FALSE)</f>
        <v>#N/A</v>
      </c>
      <c r="K475" s="22" t="e">
        <v>#N/A</v>
      </c>
      <c r="N475" t="s">
        <v>1672</v>
      </c>
      <c r="O475" t="s">
        <v>1628</v>
      </c>
      <c r="R475">
        <v>10104370</v>
      </c>
      <c r="S475">
        <v>98</v>
      </c>
      <c r="T475">
        <v>3</v>
      </c>
      <c r="U475">
        <v>621</v>
      </c>
      <c r="V475">
        <v>624</v>
      </c>
      <c r="W475">
        <v>0</v>
      </c>
      <c r="X475">
        <v>747904</v>
      </c>
      <c r="Y475" t="s">
        <v>46</v>
      </c>
      <c r="Z475" t="s">
        <v>47</v>
      </c>
    </row>
    <row r="476" spans="1:26" x14ac:dyDescent="0.2">
      <c r="A476" t="s">
        <v>1623</v>
      </c>
      <c r="F476" s="1">
        <v>36982</v>
      </c>
      <c r="G476">
        <v>2001</v>
      </c>
      <c r="H476" t="s">
        <v>1679</v>
      </c>
      <c r="I476" t="s">
        <v>6263</v>
      </c>
      <c r="J476" s="16" t="e">
        <f>VLOOKUP(I476, [2]Sheet3!$A$1:$B$391, 2, FALSE)</f>
        <v>#N/A</v>
      </c>
      <c r="K476" s="22" t="e">
        <v>#N/A</v>
      </c>
      <c r="N476" t="s">
        <v>1683</v>
      </c>
      <c r="O476" t="s">
        <v>1642</v>
      </c>
      <c r="R476">
        <v>12154331</v>
      </c>
      <c r="S476">
        <v>5</v>
      </c>
      <c r="T476">
        <v>2</v>
      </c>
      <c r="U476">
        <v>37</v>
      </c>
      <c r="V476">
        <v>48</v>
      </c>
      <c r="W476">
        <v>2</v>
      </c>
      <c r="X476">
        <v>747904</v>
      </c>
      <c r="Y476" t="s">
        <v>1064</v>
      </c>
      <c r="Z476" t="s">
        <v>47</v>
      </c>
    </row>
    <row r="477" spans="1:26" x14ac:dyDescent="0.2">
      <c r="A477" t="s">
        <v>1623</v>
      </c>
      <c r="F477" s="1">
        <v>35977</v>
      </c>
      <c r="G477">
        <v>1998</v>
      </c>
      <c r="H477" t="s">
        <v>1684</v>
      </c>
      <c r="I477" t="s">
        <v>6263</v>
      </c>
      <c r="J477" s="16" t="e">
        <f>VLOOKUP(I477, [2]Sheet3!$A$1:$B$391, 2, FALSE)</f>
        <v>#N/A</v>
      </c>
      <c r="K477" s="22" t="e">
        <v>#N/A</v>
      </c>
      <c r="N477" t="s">
        <v>1686</v>
      </c>
      <c r="O477" t="s">
        <v>1642</v>
      </c>
      <c r="R477">
        <v>12154332</v>
      </c>
      <c r="S477">
        <v>2</v>
      </c>
      <c r="T477">
        <v>3</v>
      </c>
      <c r="U477">
        <v>43</v>
      </c>
      <c r="V477">
        <v>56</v>
      </c>
      <c r="W477">
        <v>0</v>
      </c>
      <c r="X477">
        <v>747904</v>
      </c>
      <c r="Y477" t="s">
        <v>1064</v>
      </c>
      <c r="Z477" t="s">
        <v>47</v>
      </c>
    </row>
    <row r="478" spans="1:26" x14ac:dyDescent="0.2">
      <c r="A478" t="s">
        <v>1623</v>
      </c>
      <c r="F478" s="1">
        <v>45647</v>
      </c>
      <c r="G478">
        <v>2024</v>
      </c>
      <c r="H478" t="s">
        <v>1741</v>
      </c>
      <c r="I478" t="s">
        <v>6268</v>
      </c>
      <c r="J478" t="str">
        <f>VLOOKUP(I478, [2]Sheet3!$A$1:$B$391, 2, FALSE)</f>
        <v>4 </v>
      </c>
      <c r="K478" s="21">
        <v>4</v>
      </c>
      <c r="N478" t="s">
        <v>1743</v>
      </c>
      <c r="O478" t="s">
        <v>1745</v>
      </c>
      <c r="R478">
        <v>36538758</v>
      </c>
      <c r="W478">
        <v>0</v>
      </c>
      <c r="X478">
        <v>747904</v>
      </c>
      <c r="Y478" t="s">
        <v>59</v>
      </c>
      <c r="Z478" t="s">
        <v>47</v>
      </c>
    </row>
    <row r="479" spans="1:26" x14ac:dyDescent="0.2">
      <c r="A479" t="s">
        <v>1623</v>
      </c>
      <c r="F479" s="1">
        <v>41944</v>
      </c>
      <c r="G479">
        <v>2014</v>
      </c>
      <c r="H479" t="s">
        <v>1721</v>
      </c>
      <c r="I479" t="s">
        <v>6380</v>
      </c>
      <c r="J479" s="16" t="e">
        <f>VLOOKUP(I479, [2]Sheet3!$A$1:$B$391, 2, FALSE)</f>
        <v>#N/A</v>
      </c>
      <c r="K479" s="22" t="e">
        <v>#N/A</v>
      </c>
      <c r="N479" t="s">
        <v>1725</v>
      </c>
      <c r="O479" t="s">
        <v>1642</v>
      </c>
      <c r="R479">
        <v>27230691</v>
      </c>
      <c r="S479">
        <v>4</v>
      </c>
      <c r="T479">
        <v>1</v>
      </c>
      <c r="W479">
        <v>0</v>
      </c>
      <c r="X479">
        <v>747904</v>
      </c>
      <c r="Y479" t="s">
        <v>1724</v>
      </c>
      <c r="Z479" t="s">
        <v>47</v>
      </c>
    </row>
    <row r="480" spans="1:26" x14ac:dyDescent="0.2">
      <c r="A480" t="s">
        <v>1746</v>
      </c>
      <c r="F480" s="1">
        <v>45671</v>
      </c>
      <c r="G480">
        <v>2025</v>
      </c>
      <c r="H480" t="s">
        <v>1759</v>
      </c>
      <c r="I480" t="s">
        <v>5151</v>
      </c>
      <c r="J480" s="16" t="e">
        <f>VLOOKUP(I480, [2]Sheet3!$A$1:$B$391, 2, FALSE)</f>
        <v>#N/A</v>
      </c>
      <c r="K480" s="22" t="e">
        <v>#N/A</v>
      </c>
      <c r="N480" t="s">
        <v>1760</v>
      </c>
      <c r="O480" t="s">
        <v>1761</v>
      </c>
      <c r="R480">
        <v>36672113</v>
      </c>
      <c r="W480">
        <v>0</v>
      </c>
      <c r="X480">
        <v>1796071</v>
      </c>
      <c r="Y480" t="s">
        <v>59</v>
      </c>
      <c r="Z480" t="s">
        <v>47</v>
      </c>
    </row>
    <row r="481" spans="1:26" x14ac:dyDescent="0.2">
      <c r="A481" t="s">
        <v>1746</v>
      </c>
      <c r="F481" s="1">
        <v>44409</v>
      </c>
      <c r="G481">
        <v>2021</v>
      </c>
      <c r="H481" t="s">
        <v>1747</v>
      </c>
      <c r="I481" t="s">
        <v>6034</v>
      </c>
      <c r="J481" t="str">
        <f>VLOOKUP(I481, [2]Sheet3!$A$1:$B$391, 2, FALSE)</f>
        <v>5 </v>
      </c>
      <c r="K481" s="21">
        <v>5</v>
      </c>
      <c r="N481" t="s">
        <v>1749</v>
      </c>
      <c r="O481" t="s">
        <v>1750</v>
      </c>
      <c r="R481">
        <v>30365642</v>
      </c>
      <c r="S481">
        <v>24</v>
      </c>
      <c r="T481">
        <v>3</v>
      </c>
      <c r="U481">
        <v>329</v>
      </c>
      <c r="V481">
        <v>353</v>
      </c>
      <c r="W481">
        <v>152</v>
      </c>
      <c r="X481">
        <v>1796071</v>
      </c>
      <c r="Y481" t="s">
        <v>46</v>
      </c>
      <c r="Z481" t="s">
        <v>47</v>
      </c>
    </row>
    <row r="482" spans="1:26" x14ac:dyDescent="0.2">
      <c r="A482" t="s">
        <v>1746</v>
      </c>
      <c r="F482" s="1">
        <v>44501</v>
      </c>
      <c r="G482">
        <v>2021</v>
      </c>
      <c r="H482" t="s">
        <v>1751</v>
      </c>
      <c r="I482" t="s">
        <v>6034</v>
      </c>
      <c r="J482" t="str">
        <f>VLOOKUP(I482, [2]Sheet3!$A$1:$B$391, 2, FALSE)</f>
        <v>5 </v>
      </c>
      <c r="K482" s="21">
        <v>5</v>
      </c>
      <c r="N482" t="s">
        <v>1752</v>
      </c>
      <c r="O482" t="s">
        <v>1750</v>
      </c>
      <c r="R482">
        <v>30365644</v>
      </c>
      <c r="S482">
        <v>24</v>
      </c>
      <c r="T482">
        <v>4</v>
      </c>
      <c r="U482">
        <v>462</v>
      </c>
      <c r="V482">
        <v>479</v>
      </c>
      <c r="W482">
        <v>95</v>
      </c>
      <c r="X482">
        <v>1796071</v>
      </c>
      <c r="Y482" t="s">
        <v>46</v>
      </c>
      <c r="Z482" t="s">
        <v>47</v>
      </c>
    </row>
    <row r="483" spans="1:26" x14ac:dyDescent="0.2">
      <c r="A483" t="s">
        <v>1746</v>
      </c>
      <c r="F483" s="1">
        <v>45108</v>
      </c>
      <c r="G483">
        <v>2023</v>
      </c>
      <c r="H483" t="s">
        <v>1753</v>
      </c>
      <c r="I483" t="s">
        <v>6052</v>
      </c>
      <c r="J483" t="str">
        <f>VLOOKUP(I483, [2]Sheet3!$A$1:$B$391, 2, FALSE)</f>
        <v>5* </v>
      </c>
      <c r="K483" s="23" t="s">
        <v>6407</v>
      </c>
      <c r="N483" t="s">
        <v>1754</v>
      </c>
      <c r="O483" t="s">
        <v>1755</v>
      </c>
      <c r="R483">
        <v>30365645</v>
      </c>
      <c r="S483">
        <v>51</v>
      </c>
      <c r="T483">
        <v>4</v>
      </c>
      <c r="U483">
        <v>802</v>
      </c>
      <c r="V483">
        <v>822</v>
      </c>
      <c r="W483">
        <v>31</v>
      </c>
      <c r="X483">
        <v>1796071</v>
      </c>
      <c r="Y483" t="s">
        <v>59</v>
      </c>
      <c r="Z483" t="s">
        <v>47</v>
      </c>
    </row>
    <row r="484" spans="1:26" x14ac:dyDescent="0.2">
      <c r="A484" t="s">
        <v>1746</v>
      </c>
      <c r="F484" s="1">
        <v>45413</v>
      </c>
      <c r="G484">
        <v>2024</v>
      </c>
      <c r="H484" t="s">
        <v>1756</v>
      </c>
      <c r="I484" t="s">
        <v>6141</v>
      </c>
      <c r="J484" t="str">
        <f>VLOOKUP(I484, [2]Sheet3!$A$1:$B$391, 2, FALSE)</f>
        <v>5* </v>
      </c>
      <c r="K484" s="23" t="s">
        <v>6407</v>
      </c>
      <c r="N484" t="s">
        <v>1757</v>
      </c>
      <c r="O484" t="s">
        <v>1758</v>
      </c>
      <c r="R484">
        <v>32773984</v>
      </c>
      <c r="S484">
        <v>43</v>
      </c>
      <c r="T484">
        <v>3</v>
      </c>
      <c r="U484">
        <v>542</v>
      </c>
      <c r="V484">
        <v>563</v>
      </c>
      <c r="W484">
        <v>0</v>
      </c>
      <c r="X484">
        <v>1796071</v>
      </c>
      <c r="Y484" t="s">
        <v>212</v>
      </c>
      <c r="Z484" t="s">
        <v>47</v>
      </c>
    </row>
    <row r="485" spans="1:26" x14ac:dyDescent="0.2">
      <c r="A485" t="s">
        <v>1762</v>
      </c>
      <c r="F485" s="1">
        <v>43556</v>
      </c>
      <c r="G485">
        <v>2019</v>
      </c>
      <c r="H485" t="s">
        <v>1866</v>
      </c>
      <c r="I485" t="s">
        <v>5406</v>
      </c>
      <c r="J485" t="str">
        <f>VLOOKUP(I485, [2]Sheet3!$A$1:$B$391, 2, FALSE)</f>
        <v>5 </v>
      </c>
      <c r="K485" s="21">
        <v>5</v>
      </c>
      <c r="N485" t="s">
        <v>1867</v>
      </c>
      <c r="O485" t="s">
        <v>1868</v>
      </c>
      <c r="R485">
        <v>18360010</v>
      </c>
      <c r="S485">
        <v>44</v>
      </c>
      <c r="T485">
        <v>2</v>
      </c>
      <c r="U485">
        <v>396</v>
      </c>
      <c r="V485">
        <v>424</v>
      </c>
      <c r="W485">
        <v>2</v>
      </c>
      <c r="X485">
        <v>294268</v>
      </c>
      <c r="Y485" t="s">
        <v>46</v>
      </c>
      <c r="Z485" t="s">
        <v>47</v>
      </c>
    </row>
    <row r="486" spans="1:26" x14ac:dyDescent="0.2">
      <c r="A486" t="s">
        <v>1762</v>
      </c>
      <c r="F486" s="1">
        <v>39722</v>
      </c>
      <c r="G486">
        <v>2008</v>
      </c>
      <c r="H486" t="s">
        <v>1782</v>
      </c>
      <c r="I486" t="s">
        <v>5411</v>
      </c>
      <c r="J486" t="str">
        <f>VLOOKUP(I486, [2]Sheet3!$A$1:$B$391, 2, FALSE)</f>
        <v>5 </v>
      </c>
      <c r="K486" s="21">
        <v>5</v>
      </c>
      <c r="N486" t="s">
        <v>1784</v>
      </c>
      <c r="O486" t="s">
        <v>1762</v>
      </c>
      <c r="R486">
        <v>4413988</v>
      </c>
      <c r="S486">
        <v>61</v>
      </c>
      <c r="T486">
        <v>10</v>
      </c>
      <c r="U486">
        <v>1371</v>
      </c>
      <c r="V486">
        <v>1398</v>
      </c>
      <c r="W486">
        <v>59</v>
      </c>
      <c r="X486">
        <v>294268</v>
      </c>
      <c r="Y486" t="s">
        <v>46</v>
      </c>
      <c r="Z486" t="s">
        <v>47</v>
      </c>
    </row>
    <row r="487" spans="1:26" x14ac:dyDescent="0.2">
      <c r="A487" t="s">
        <v>1762</v>
      </c>
      <c r="F487" s="1">
        <v>40787</v>
      </c>
      <c r="G487">
        <v>2011</v>
      </c>
      <c r="H487" t="s">
        <v>1886</v>
      </c>
      <c r="I487" s="17" t="s">
        <v>6441</v>
      </c>
      <c r="J487" t="str">
        <f>VLOOKUP(I487, [2]Sheet3!$A$1:$B$391, 2, FALSE)</f>
        <v>5 </v>
      </c>
      <c r="K487" s="21">
        <v>5</v>
      </c>
      <c r="N487" t="s">
        <v>1887</v>
      </c>
      <c r="O487" t="s">
        <v>1762</v>
      </c>
      <c r="R487">
        <v>14120318</v>
      </c>
      <c r="S487">
        <v>50</v>
      </c>
      <c r="T487">
        <v>5</v>
      </c>
      <c r="U487">
        <v>565</v>
      </c>
      <c r="V487">
        <v>570</v>
      </c>
      <c r="W487">
        <v>28</v>
      </c>
      <c r="X487">
        <v>294268</v>
      </c>
      <c r="Y487" t="s">
        <v>53</v>
      </c>
      <c r="Z487" t="s">
        <v>192</v>
      </c>
    </row>
    <row r="488" spans="1:26" x14ac:dyDescent="0.2">
      <c r="A488" t="s">
        <v>1762</v>
      </c>
      <c r="F488" s="1">
        <v>40848</v>
      </c>
      <c r="G488">
        <v>2011</v>
      </c>
      <c r="H488" t="s">
        <v>1888</v>
      </c>
      <c r="I488" s="17" t="s">
        <v>6441</v>
      </c>
      <c r="J488" t="str">
        <f>VLOOKUP(I488, [2]Sheet3!$A$1:$B$391, 2, FALSE)</f>
        <v>5 </v>
      </c>
      <c r="K488" s="21">
        <v>5</v>
      </c>
      <c r="N488" t="s">
        <v>1889</v>
      </c>
      <c r="O488" t="s">
        <v>1762</v>
      </c>
      <c r="R488">
        <v>14120319</v>
      </c>
      <c r="S488">
        <v>50</v>
      </c>
      <c r="T488">
        <v>6</v>
      </c>
      <c r="U488">
        <v>777</v>
      </c>
      <c r="V488">
        <v>781</v>
      </c>
      <c r="W488">
        <v>31</v>
      </c>
      <c r="X488">
        <v>294268</v>
      </c>
      <c r="Y488" t="s">
        <v>53</v>
      </c>
      <c r="Z488" t="s">
        <v>192</v>
      </c>
    </row>
    <row r="489" spans="1:26" x14ac:dyDescent="0.2">
      <c r="A489" t="s">
        <v>1762</v>
      </c>
      <c r="F489" s="1">
        <v>43101</v>
      </c>
      <c r="G489">
        <v>2018</v>
      </c>
      <c r="H489" t="s">
        <v>1851</v>
      </c>
      <c r="I489" s="17" t="s">
        <v>6442</v>
      </c>
      <c r="J489" t="str">
        <f>VLOOKUP(I489, [2]Sheet3!$A$1:$B$391, 2, FALSE)</f>
        <v>5 </v>
      </c>
      <c r="K489" s="21">
        <v>5</v>
      </c>
      <c r="N489" t="s">
        <v>1853</v>
      </c>
      <c r="O489" t="s">
        <v>1781</v>
      </c>
      <c r="R489">
        <v>14884742</v>
      </c>
      <c r="S489">
        <v>28</v>
      </c>
      <c r="T489">
        <v>1</v>
      </c>
      <c r="U489">
        <v>182</v>
      </c>
      <c r="V489">
        <v>200</v>
      </c>
      <c r="W489">
        <v>63</v>
      </c>
      <c r="X489">
        <v>294268</v>
      </c>
      <c r="Y489" t="s">
        <v>53</v>
      </c>
      <c r="Z489" t="s">
        <v>47</v>
      </c>
    </row>
    <row r="490" spans="1:26" x14ac:dyDescent="0.2">
      <c r="A490" t="s">
        <v>1762</v>
      </c>
      <c r="F490" s="1">
        <v>42089</v>
      </c>
      <c r="G490">
        <v>2015</v>
      </c>
      <c r="H490" t="s">
        <v>1822</v>
      </c>
      <c r="I490" t="s">
        <v>5510</v>
      </c>
      <c r="J490" s="16" t="e">
        <f>VLOOKUP(I490, [2]Sheet3!$A$1:$B$391, 2, FALSE)</f>
        <v>#N/A</v>
      </c>
      <c r="K490" s="22" t="e">
        <v>#N/A</v>
      </c>
      <c r="N490" t="s">
        <v>1824</v>
      </c>
      <c r="O490" t="s">
        <v>1781</v>
      </c>
      <c r="R490">
        <v>9535823</v>
      </c>
      <c r="S490">
        <v>26</v>
      </c>
      <c r="T490">
        <v>6</v>
      </c>
      <c r="U490">
        <v>875</v>
      </c>
      <c r="V490">
        <v>903</v>
      </c>
      <c r="W490">
        <v>70</v>
      </c>
      <c r="X490">
        <v>294268</v>
      </c>
      <c r="Y490" t="s">
        <v>172</v>
      </c>
      <c r="Z490" t="s">
        <v>47</v>
      </c>
    </row>
    <row r="491" spans="1:26" x14ac:dyDescent="0.2">
      <c r="A491" t="s">
        <v>1762</v>
      </c>
      <c r="F491" s="1">
        <v>39753</v>
      </c>
      <c r="G491">
        <v>2008</v>
      </c>
      <c r="H491" t="s">
        <v>1776</v>
      </c>
      <c r="I491" t="s">
        <v>5560</v>
      </c>
      <c r="J491" s="16" t="e">
        <f>VLOOKUP(I491, [2]Sheet3!$A$1:$B$391, 2, FALSE)</f>
        <v>#N/A</v>
      </c>
      <c r="K491" s="22" t="e">
        <v>#N/A</v>
      </c>
      <c r="N491" t="s">
        <v>1778</v>
      </c>
      <c r="O491" t="s">
        <v>1762</v>
      </c>
      <c r="R491">
        <v>2233939</v>
      </c>
      <c r="S491">
        <v>15</v>
      </c>
      <c r="T491">
        <v>4</v>
      </c>
      <c r="U491">
        <v>305</v>
      </c>
      <c r="V491">
        <v>328</v>
      </c>
      <c r="W491">
        <v>103</v>
      </c>
      <c r="X491">
        <v>294268</v>
      </c>
      <c r="Y491" t="s">
        <v>646</v>
      </c>
      <c r="Z491" t="s">
        <v>47</v>
      </c>
    </row>
    <row r="492" spans="1:26" x14ac:dyDescent="0.2">
      <c r="A492" t="s">
        <v>1762</v>
      </c>
      <c r="F492" s="1">
        <v>43831</v>
      </c>
      <c r="G492">
        <v>2020</v>
      </c>
      <c r="H492" t="s">
        <v>1862</v>
      </c>
      <c r="I492" t="s">
        <v>5593</v>
      </c>
      <c r="J492" s="16" t="e">
        <f>VLOOKUP(I492, [2]Sheet3!$A$1:$B$391, 2, FALSE)</f>
        <v>#N/A</v>
      </c>
      <c r="K492" s="22" t="e">
        <v>#N/A</v>
      </c>
      <c r="N492" t="s">
        <v>1865</v>
      </c>
      <c r="O492" t="s">
        <v>1819</v>
      </c>
      <c r="R492">
        <v>18043418</v>
      </c>
      <c r="S492">
        <v>62</v>
      </c>
      <c r="T492">
        <v>1</v>
      </c>
      <c r="U492">
        <v>1</v>
      </c>
      <c r="V492">
        <v>13</v>
      </c>
      <c r="W492">
        <v>14</v>
      </c>
      <c r="X492">
        <v>294268</v>
      </c>
      <c r="Y492" t="s">
        <v>53</v>
      </c>
      <c r="Z492" t="s">
        <v>47</v>
      </c>
    </row>
    <row r="493" spans="1:26" x14ac:dyDescent="0.2">
      <c r="A493" t="s">
        <v>1762</v>
      </c>
      <c r="F493" s="1">
        <v>39692</v>
      </c>
      <c r="G493">
        <v>2008</v>
      </c>
      <c r="H493" t="s">
        <v>1779</v>
      </c>
      <c r="I493" t="s">
        <v>5606</v>
      </c>
      <c r="J493" t="str">
        <f>VLOOKUP(I493, [2]Sheet3!$A$1:$B$391, 2, FALSE)</f>
        <v>5* </v>
      </c>
      <c r="K493" s="23" t="s">
        <v>6407</v>
      </c>
      <c r="N493" t="s">
        <v>1780</v>
      </c>
      <c r="O493" t="s">
        <v>1781</v>
      </c>
      <c r="R493">
        <v>4413987</v>
      </c>
      <c r="S493">
        <v>93</v>
      </c>
      <c r="T493">
        <v>5</v>
      </c>
      <c r="U493">
        <v>1118</v>
      </c>
      <c r="V493">
        <v>1129</v>
      </c>
      <c r="W493">
        <v>12</v>
      </c>
      <c r="X493">
        <v>294268</v>
      </c>
      <c r="Y493" t="s">
        <v>646</v>
      </c>
      <c r="Z493" t="s">
        <v>47</v>
      </c>
    </row>
    <row r="494" spans="1:26" x14ac:dyDescent="0.2">
      <c r="A494" t="s">
        <v>1762</v>
      </c>
      <c r="F494" s="1">
        <v>40909</v>
      </c>
      <c r="G494">
        <v>2012</v>
      </c>
      <c r="H494" t="s">
        <v>1788</v>
      </c>
      <c r="I494" t="s">
        <v>5606</v>
      </c>
      <c r="J494" t="str">
        <f>VLOOKUP(I494, [2]Sheet3!$A$1:$B$391, 2, FALSE)</f>
        <v>5* </v>
      </c>
      <c r="K494" s="23" t="s">
        <v>6407</v>
      </c>
      <c r="N494" t="s">
        <v>1789</v>
      </c>
      <c r="O494" t="s">
        <v>1762</v>
      </c>
      <c r="R494">
        <v>4413996</v>
      </c>
      <c r="S494">
        <v>97</v>
      </c>
      <c r="T494">
        <v>2</v>
      </c>
      <c r="U494">
        <v>448</v>
      </c>
      <c r="V494">
        <v>459</v>
      </c>
      <c r="W494">
        <v>90</v>
      </c>
      <c r="X494">
        <v>294268</v>
      </c>
      <c r="Y494" t="s">
        <v>646</v>
      </c>
      <c r="Z494" t="s">
        <v>47</v>
      </c>
    </row>
    <row r="495" spans="1:26" x14ac:dyDescent="0.2">
      <c r="A495" t="s">
        <v>1762</v>
      </c>
      <c r="F495" s="1">
        <v>38869</v>
      </c>
      <c r="G495">
        <v>2006</v>
      </c>
      <c r="H495" t="s">
        <v>1763</v>
      </c>
      <c r="I495" t="s">
        <v>5651</v>
      </c>
      <c r="J495" t="str">
        <f>VLOOKUP(I495, [2]Sheet3!$A$1:$B$391, 2, FALSE)</f>
        <v>5 </v>
      </c>
      <c r="K495" s="21">
        <v>5</v>
      </c>
      <c r="N495" t="s">
        <v>1764</v>
      </c>
      <c r="O495" t="s">
        <v>1765</v>
      </c>
      <c r="R495">
        <v>2233935</v>
      </c>
      <c r="S495">
        <v>20</v>
      </c>
      <c r="T495">
        <v>4</v>
      </c>
      <c r="U495">
        <v>587</v>
      </c>
      <c r="V495">
        <v>598</v>
      </c>
      <c r="W495">
        <v>6</v>
      </c>
      <c r="X495">
        <v>294268</v>
      </c>
      <c r="Y495" t="s">
        <v>135</v>
      </c>
      <c r="Z495" t="s">
        <v>47</v>
      </c>
    </row>
    <row r="496" spans="1:26" x14ac:dyDescent="0.2">
      <c r="A496" t="s">
        <v>1762</v>
      </c>
      <c r="F496" s="1">
        <v>41609</v>
      </c>
      <c r="G496">
        <v>2013</v>
      </c>
      <c r="H496" t="s">
        <v>1810</v>
      </c>
      <c r="I496" t="s">
        <v>5825</v>
      </c>
      <c r="J496" s="16" t="e">
        <f>VLOOKUP(I496, [2]Sheet3!$A$1:$B$391, 2, FALSE)</f>
        <v>#N/A</v>
      </c>
      <c r="K496" s="22" t="e">
        <v>#N/A</v>
      </c>
      <c r="N496" t="s">
        <v>1812</v>
      </c>
      <c r="O496" t="s">
        <v>1813</v>
      </c>
      <c r="R496">
        <v>6750712</v>
      </c>
      <c r="S496">
        <v>36</v>
      </c>
      <c r="U496">
        <v>144</v>
      </c>
      <c r="V496">
        <v>152</v>
      </c>
      <c r="W496">
        <v>61</v>
      </c>
      <c r="X496">
        <v>294268</v>
      </c>
      <c r="Y496" t="s">
        <v>70</v>
      </c>
      <c r="Z496" t="s">
        <v>47</v>
      </c>
    </row>
    <row r="497" spans="1:26" x14ac:dyDescent="0.2">
      <c r="A497" t="s">
        <v>1762</v>
      </c>
      <c r="F497" s="1">
        <v>41131</v>
      </c>
      <c r="G497">
        <v>2012</v>
      </c>
      <c r="H497" t="s">
        <v>1802</v>
      </c>
      <c r="I497" t="s">
        <v>5939</v>
      </c>
      <c r="J497" s="16" t="e">
        <f>VLOOKUP(I497, [2]Sheet3!$A$1:$B$391, 2, FALSE)</f>
        <v>#N/A</v>
      </c>
      <c r="K497" s="22" t="e">
        <v>#N/A</v>
      </c>
      <c r="N497" t="s">
        <v>1804</v>
      </c>
      <c r="O497" t="s">
        <v>1762</v>
      </c>
      <c r="R497">
        <v>5692979</v>
      </c>
      <c r="S497">
        <v>27</v>
      </c>
      <c r="T497">
        <v>6</v>
      </c>
      <c r="U497">
        <v>557</v>
      </c>
      <c r="V497">
        <v>575</v>
      </c>
      <c r="W497">
        <v>43</v>
      </c>
      <c r="X497">
        <v>294268</v>
      </c>
      <c r="Y497" t="s">
        <v>125</v>
      </c>
      <c r="Z497" t="s">
        <v>47</v>
      </c>
    </row>
    <row r="498" spans="1:26" x14ac:dyDescent="0.2">
      <c r="A498" t="s">
        <v>1762</v>
      </c>
      <c r="F498" s="1">
        <v>38261</v>
      </c>
      <c r="G498">
        <v>2004</v>
      </c>
      <c r="H498" t="s">
        <v>1773</v>
      </c>
      <c r="I498" t="s">
        <v>5981</v>
      </c>
      <c r="J498" s="16" t="e">
        <f>VLOOKUP(I498, [2]Sheet3!$A$1:$B$391, 2, FALSE)</f>
        <v>#N/A</v>
      </c>
      <c r="K498" s="22" t="e">
        <v>#N/A</v>
      </c>
      <c r="N498" t="s">
        <v>1775</v>
      </c>
      <c r="O498" t="s">
        <v>1762</v>
      </c>
      <c r="R498">
        <v>2233938</v>
      </c>
      <c r="S498">
        <v>46</v>
      </c>
      <c r="T498">
        <v>10</v>
      </c>
      <c r="U498">
        <v>1023</v>
      </c>
      <c r="V498">
        <v>1032</v>
      </c>
      <c r="W498">
        <v>33</v>
      </c>
      <c r="X498">
        <v>294268</v>
      </c>
      <c r="Y498" t="s">
        <v>1374</v>
      </c>
      <c r="Z498" t="s">
        <v>47</v>
      </c>
    </row>
    <row r="499" spans="1:26" x14ac:dyDescent="0.2">
      <c r="A499" t="s">
        <v>1762</v>
      </c>
      <c r="F499" s="1">
        <v>36770</v>
      </c>
      <c r="G499">
        <v>2000</v>
      </c>
      <c r="H499" t="s">
        <v>1805</v>
      </c>
      <c r="I499" t="s">
        <v>5982</v>
      </c>
      <c r="J499" t="str">
        <f>VLOOKUP(I499, [2]Sheet3!$A$1:$B$391, 2, FALSE)</f>
        <v>5 </v>
      </c>
      <c r="K499" s="21">
        <v>5</v>
      </c>
      <c r="N499" t="s">
        <v>1807</v>
      </c>
      <c r="O499" t="s">
        <v>1781</v>
      </c>
      <c r="R499">
        <v>5692980</v>
      </c>
      <c r="S499">
        <v>73</v>
      </c>
      <c r="T499">
        <v>3</v>
      </c>
      <c r="U499">
        <v>373</v>
      </c>
      <c r="V499">
        <v>378</v>
      </c>
      <c r="W499">
        <v>9</v>
      </c>
      <c r="X499">
        <v>294268</v>
      </c>
      <c r="Y499" t="s">
        <v>53</v>
      </c>
      <c r="Z499" t="s">
        <v>47</v>
      </c>
    </row>
    <row r="500" spans="1:26" x14ac:dyDescent="0.2">
      <c r="A500" t="s">
        <v>1762</v>
      </c>
      <c r="F500" s="1">
        <v>37408</v>
      </c>
      <c r="G500">
        <v>2002</v>
      </c>
      <c r="H500" t="s">
        <v>1808</v>
      </c>
      <c r="I500" t="s">
        <v>5982</v>
      </c>
      <c r="J500" t="str">
        <f>VLOOKUP(I500, [2]Sheet3!$A$1:$B$391, 2, FALSE)</f>
        <v>5 </v>
      </c>
      <c r="K500" s="21">
        <v>5</v>
      </c>
      <c r="N500" t="s">
        <v>1809</v>
      </c>
      <c r="O500" t="s">
        <v>1762</v>
      </c>
      <c r="R500">
        <v>5692981</v>
      </c>
      <c r="S500">
        <v>75</v>
      </c>
      <c r="T500">
        <v>2</v>
      </c>
      <c r="U500">
        <v>131</v>
      </c>
      <c r="V500">
        <v>144</v>
      </c>
      <c r="W500">
        <v>53</v>
      </c>
      <c r="X500">
        <v>294268</v>
      </c>
      <c r="Y500" t="s">
        <v>53</v>
      </c>
      <c r="Z500" t="s">
        <v>47</v>
      </c>
    </row>
    <row r="501" spans="1:26" x14ac:dyDescent="0.2">
      <c r="A501" t="s">
        <v>1762</v>
      </c>
      <c r="F501" s="1">
        <v>37135</v>
      </c>
      <c r="G501">
        <v>2001</v>
      </c>
      <c r="H501" t="s">
        <v>1814</v>
      </c>
      <c r="I501" t="s">
        <v>5982</v>
      </c>
      <c r="J501" t="str">
        <f>VLOOKUP(I501, [2]Sheet3!$A$1:$B$391, 2, FALSE)</f>
        <v>5 </v>
      </c>
      <c r="K501" s="21">
        <v>5</v>
      </c>
      <c r="N501" t="s">
        <v>1815</v>
      </c>
      <c r="O501" t="s">
        <v>1797</v>
      </c>
      <c r="R501">
        <v>6750720</v>
      </c>
      <c r="S501">
        <v>74</v>
      </c>
      <c r="T501">
        <v>3</v>
      </c>
      <c r="U501">
        <v>359</v>
      </c>
      <c r="V501">
        <v>372</v>
      </c>
      <c r="W501">
        <v>26</v>
      </c>
      <c r="X501">
        <v>294268</v>
      </c>
      <c r="Y501" t="s">
        <v>53</v>
      </c>
      <c r="Z501" t="s">
        <v>47</v>
      </c>
    </row>
    <row r="502" spans="1:26" x14ac:dyDescent="0.2">
      <c r="A502" t="s">
        <v>1762</v>
      </c>
      <c r="F502" s="1">
        <v>44713</v>
      </c>
      <c r="G502">
        <v>2022</v>
      </c>
      <c r="H502" t="s">
        <v>1874</v>
      </c>
      <c r="I502" t="s">
        <v>5982</v>
      </c>
      <c r="J502" t="str">
        <f>VLOOKUP(I502, [2]Sheet3!$A$1:$B$391, 2, FALSE)</f>
        <v>5 </v>
      </c>
      <c r="K502" s="21">
        <v>5</v>
      </c>
      <c r="N502" t="s">
        <v>1875</v>
      </c>
      <c r="O502" t="s">
        <v>1762</v>
      </c>
      <c r="R502">
        <v>26612367</v>
      </c>
      <c r="S502">
        <v>95</v>
      </c>
      <c r="T502">
        <v>2</v>
      </c>
      <c r="U502">
        <v>239</v>
      </c>
      <c r="V502">
        <v>274</v>
      </c>
      <c r="W502">
        <v>2</v>
      </c>
      <c r="X502">
        <v>294268</v>
      </c>
      <c r="Y502" t="s">
        <v>53</v>
      </c>
      <c r="Z502" t="s">
        <v>47</v>
      </c>
    </row>
    <row r="503" spans="1:26" x14ac:dyDescent="0.2">
      <c r="A503" t="s">
        <v>1762</v>
      </c>
      <c r="F503" s="1">
        <v>41275</v>
      </c>
      <c r="G503">
        <v>2013</v>
      </c>
      <c r="H503" t="s">
        <v>1816</v>
      </c>
      <c r="I503" t="s">
        <v>5983</v>
      </c>
      <c r="J503" t="str">
        <f>VLOOKUP(I503, [2]Sheet3!$A$1:$B$391, 2, FALSE)</f>
        <v>5 </v>
      </c>
      <c r="K503" s="21">
        <v>5</v>
      </c>
      <c r="N503" t="s">
        <v>1818</v>
      </c>
      <c r="O503" t="s">
        <v>1819</v>
      </c>
      <c r="R503">
        <v>7839534</v>
      </c>
      <c r="S503">
        <v>18</v>
      </c>
      <c r="T503">
        <v>4</v>
      </c>
      <c r="U503">
        <v>458</v>
      </c>
      <c r="V503">
        <v>468</v>
      </c>
      <c r="W503">
        <v>15</v>
      </c>
      <c r="X503">
        <v>294268</v>
      </c>
      <c r="Y503" t="s">
        <v>646</v>
      </c>
      <c r="Z503" t="s">
        <v>47</v>
      </c>
    </row>
    <row r="504" spans="1:26" x14ac:dyDescent="0.2">
      <c r="A504" t="s">
        <v>1762</v>
      </c>
      <c r="F504" s="1">
        <v>39356</v>
      </c>
      <c r="G504">
        <v>2007</v>
      </c>
      <c r="H504" t="s">
        <v>1766</v>
      </c>
      <c r="I504" t="s">
        <v>5986</v>
      </c>
      <c r="J504" t="str">
        <f>VLOOKUP(I504, [2]Sheet3!$A$1:$B$391, 2, FALSE)</f>
        <v>5 </v>
      </c>
      <c r="K504" s="21">
        <v>5</v>
      </c>
      <c r="N504" t="s">
        <v>1767</v>
      </c>
      <c r="O504" t="s">
        <v>1768</v>
      </c>
      <c r="R504">
        <v>2233936</v>
      </c>
      <c r="S504">
        <v>28</v>
      </c>
      <c r="T504">
        <v>7</v>
      </c>
      <c r="U504">
        <v>911</v>
      </c>
      <c r="V504">
        <v>927</v>
      </c>
      <c r="W504">
        <v>92</v>
      </c>
      <c r="X504">
        <v>294268</v>
      </c>
      <c r="Y504" t="s">
        <v>53</v>
      </c>
      <c r="Z504" t="s">
        <v>47</v>
      </c>
    </row>
    <row r="505" spans="1:26" x14ac:dyDescent="0.2">
      <c r="A505" t="s">
        <v>1762</v>
      </c>
      <c r="F505" s="1">
        <v>41821</v>
      </c>
      <c r="G505">
        <v>2014</v>
      </c>
      <c r="H505" t="s">
        <v>1820</v>
      </c>
      <c r="I505" t="s">
        <v>5986</v>
      </c>
      <c r="J505" t="str">
        <f>VLOOKUP(I505, [2]Sheet3!$A$1:$B$391, 2, FALSE)</f>
        <v>5 </v>
      </c>
      <c r="K505" s="21">
        <v>5</v>
      </c>
      <c r="N505" t="s">
        <v>1821</v>
      </c>
      <c r="O505" t="s">
        <v>1762</v>
      </c>
      <c r="R505">
        <v>7839535</v>
      </c>
      <c r="S505">
        <v>35</v>
      </c>
      <c r="T505">
        <v>5</v>
      </c>
      <c r="U505">
        <v>622</v>
      </c>
      <c r="V505">
        <v>634</v>
      </c>
      <c r="W505">
        <v>62</v>
      </c>
      <c r="X505">
        <v>294268</v>
      </c>
      <c r="Y505" t="s">
        <v>53</v>
      </c>
      <c r="Z505" t="s">
        <v>47</v>
      </c>
    </row>
    <row r="506" spans="1:26" x14ac:dyDescent="0.2">
      <c r="A506" t="s">
        <v>1762</v>
      </c>
      <c r="F506" s="1">
        <v>42036</v>
      </c>
      <c r="G506">
        <v>2015</v>
      </c>
      <c r="H506" t="s">
        <v>1829</v>
      </c>
      <c r="I506" t="s">
        <v>5986</v>
      </c>
      <c r="J506" t="str">
        <f>VLOOKUP(I506, [2]Sheet3!$A$1:$B$391, 2, FALSE)</f>
        <v>5 </v>
      </c>
      <c r="K506" s="21">
        <v>5</v>
      </c>
      <c r="N506" t="s">
        <v>1831</v>
      </c>
      <c r="O506" t="s">
        <v>1819</v>
      </c>
      <c r="R506">
        <v>10049347</v>
      </c>
      <c r="S506">
        <v>36</v>
      </c>
      <c r="T506">
        <v>2</v>
      </c>
      <c r="U506">
        <v>272</v>
      </c>
      <c r="V506">
        <v>291</v>
      </c>
      <c r="W506">
        <v>57</v>
      </c>
      <c r="X506">
        <v>294268</v>
      </c>
      <c r="Y506" t="s">
        <v>53</v>
      </c>
      <c r="Z506" t="s">
        <v>47</v>
      </c>
    </row>
    <row r="507" spans="1:26" x14ac:dyDescent="0.2">
      <c r="A507" t="s">
        <v>1762</v>
      </c>
      <c r="F507" s="1">
        <v>43891</v>
      </c>
      <c r="G507">
        <v>2020</v>
      </c>
      <c r="H507" t="s">
        <v>1869</v>
      </c>
      <c r="I507" t="s">
        <v>5986</v>
      </c>
      <c r="J507" t="str">
        <f>VLOOKUP(I507, [2]Sheet3!$A$1:$B$391, 2, FALSE)</f>
        <v>5 </v>
      </c>
      <c r="K507" s="21">
        <v>5</v>
      </c>
      <c r="N507" t="s">
        <v>1870</v>
      </c>
      <c r="O507" t="s">
        <v>1871</v>
      </c>
      <c r="R507">
        <v>20599385</v>
      </c>
      <c r="S507">
        <v>41</v>
      </c>
      <c r="T507">
        <v>3</v>
      </c>
      <c r="U507">
        <v>235</v>
      </c>
      <c r="V507">
        <v>243</v>
      </c>
      <c r="W507">
        <v>30</v>
      </c>
      <c r="X507">
        <v>294268</v>
      </c>
      <c r="Y507" t="s">
        <v>53</v>
      </c>
      <c r="Z507" t="s">
        <v>47</v>
      </c>
    </row>
    <row r="508" spans="1:26" x14ac:dyDescent="0.2">
      <c r="A508" t="s">
        <v>1762</v>
      </c>
      <c r="F508" s="1">
        <v>45658</v>
      </c>
      <c r="G508">
        <v>2025</v>
      </c>
      <c r="H508" t="s">
        <v>1882</v>
      </c>
      <c r="I508" t="s">
        <v>5986</v>
      </c>
      <c r="J508" t="str">
        <f>VLOOKUP(I508, [2]Sheet3!$A$1:$B$391, 2, FALSE)</f>
        <v>5 </v>
      </c>
      <c r="K508" s="21">
        <v>5</v>
      </c>
      <c r="N508" t="s">
        <v>1883</v>
      </c>
      <c r="O508" t="s">
        <v>1781</v>
      </c>
      <c r="R508">
        <v>35428467</v>
      </c>
      <c r="S508">
        <v>46</v>
      </c>
      <c r="T508">
        <v>1</v>
      </c>
      <c r="U508">
        <v>172</v>
      </c>
      <c r="V508">
        <v>187</v>
      </c>
      <c r="W508">
        <v>0</v>
      </c>
      <c r="X508">
        <v>294268</v>
      </c>
      <c r="Y508" t="s">
        <v>53</v>
      </c>
      <c r="Z508" t="s">
        <v>47</v>
      </c>
    </row>
    <row r="509" spans="1:26" x14ac:dyDescent="0.2">
      <c r="A509" t="s">
        <v>1762</v>
      </c>
      <c r="F509" s="1">
        <v>40210</v>
      </c>
      <c r="G509">
        <v>2010</v>
      </c>
      <c r="H509" t="s">
        <v>1890</v>
      </c>
      <c r="I509" t="s">
        <v>5986</v>
      </c>
      <c r="J509" t="str">
        <f>VLOOKUP(I509, [2]Sheet3!$A$1:$B$391, 2, FALSE)</f>
        <v>5 </v>
      </c>
      <c r="K509" s="21">
        <v>5</v>
      </c>
      <c r="N509" t="s">
        <v>1891</v>
      </c>
      <c r="O509" t="s">
        <v>1892</v>
      </c>
      <c r="R509">
        <v>2233940</v>
      </c>
      <c r="S509">
        <v>31</v>
      </c>
      <c r="T509">
        <v>45691</v>
      </c>
      <c r="U509">
        <v>145</v>
      </c>
      <c r="V509">
        <v>157</v>
      </c>
      <c r="W509">
        <v>91</v>
      </c>
      <c r="X509">
        <v>294268</v>
      </c>
      <c r="Y509" t="s">
        <v>53</v>
      </c>
      <c r="Z509" t="s">
        <v>192</v>
      </c>
    </row>
    <row r="510" spans="1:26" x14ac:dyDescent="0.2">
      <c r="A510" t="s">
        <v>1762</v>
      </c>
      <c r="F510" s="1">
        <v>42736</v>
      </c>
      <c r="G510">
        <v>2017</v>
      </c>
      <c r="H510" t="s">
        <v>1840</v>
      </c>
      <c r="I510" t="s">
        <v>6082</v>
      </c>
      <c r="J510" t="str">
        <f>VLOOKUP(I510, [2]Sheet3!$A$1:$B$391, 2, FALSE)</f>
        <v>5 </v>
      </c>
      <c r="K510" s="21">
        <v>5</v>
      </c>
      <c r="N510" t="s">
        <v>1842</v>
      </c>
      <c r="O510" t="s">
        <v>1762</v>
      </c>
      <c r="R510">
        <v>12636112</v>
      </c>
      <c r="S510">
        <v>52</v>
      </c>
      <c r="T510">
        <v>1</v>
      </c>
      <c r="U510">
        <v>83</v>
      </c>
      <c r="V510">
        <v>96</v>
      </c>
      <c r="W510">
        <v>45</v>
      </c>
      <c r="X510">
        <v>294268</v>
      </c>
      <c r="Y510" t="s">
        <v>70</v>
      </c>
      <c r="Z510" t="s">
        <v>47</v>
      </c>
    </row>
    <row r="511" spans="1:26" x14ac:dyDescent="0.2">
      <c r="A511" t="s">
        <v>1762</v>
      </c>
      <c r="F511" s="1">
        <v>42979</v>
      </c>
      <c r="G511">
        <v>2017</v>
      </c>
      <c r="H511" t="s">
        <v>1884</v>
      </c>
      <c r="I511" t="s">
        <v>6082</v>
      </c>
      <c r="J511" t="str">
        <f>VLOOKUP(I511, [2]Sheet3!$A$1:$B$391, 2, FALSE)</f>
        <v>5 </v>
      </c>
      <c r="K511" s="21">
        <v>5</v>
      </c>
      <c r="N511" t="s">
        <v>1885</v>
      </c>
      <c r="O511" t="s">
        <v>1762</v>
      </c>
      <c r="R511">
        <v>13940705</v>
      </c>
      <c r="S511">
        <v>52</v>
      </c>
      <c r="T511">
        <v>5</v>
      </c>
      <c r="U511">
        <v>726</v>
      </c>
      <c r="W511">
        <v>0</v>
      </c>
      <c r="X511">
        <v>294268</v>
      </c>
      <c r="Y511" t="s">
        <v>70</v>
      </c>
      <c r="Z511" t="s">
        <v>192</v>
      </c>
    </row>
    <row r="512" spans="1:26" x14ac:dyDescent="0.2">
      <c r="A512" t="s">
        <v>1762</v>
      </c>
      <c r="F512" s="1">
        <v>42614</v>
      </c>
      <c r="G512">
        <v>2016</v>
      </c>
      <c r="H512" t="s">
        <v>1838</v>
      </c>
      <c r="I512" t="s">
        <v>6196</v>
      </c>
      <c r="J512" t="str">
        <f>VLOOKUP(I512, [2]Sheet3!$A$1:$B$391, 2, FALSE)</f>
        <v>5* </v>
      </c>
      <c r="K512" s="23" t="s">
        <v>6407</v>
      </c>
      <c r="N512" t="s">
        <v>1839</v>
      </c>
      <c r="O512" t="s">
        <v>1762</v>
      </c>
      <c r="R512">
        <v>12636111</v>
      </c>
      <c r="S512">
        <v>136</v>
      </c>
      <c r="U512">
        <v>20</v>
      </c>
      <c r="V512">
        <v>35</v>
      </c>
      <c r="W512">
        <v>188</v>
      </c>
      <c r="X512">
        <v>294268</v>
      </c>
      <c r="Y512" t="s">
        <v>70</v>
      </c>
      <c r="Z512" t="s">
        <v>47</v>
      </c>
    </row>
    <row r="513" spans="1:26" x14ac:dyDescent="0.2">
      <c r="A513" t="s">
        <v>1762</v>
      </c>
      <c r="F513" s="1">
        <v>42948</v>
      </c>
      <c r="G513">
        <v>2017</v>
      </c>
      <c r="H513" t="s">
        <v>1847</v>
      </c>
      <c r="I513" t="s">
        <v>6198</v>
      </c>
      <c r="J513" t="str">
        <f>VLOOKUP(I513, [2]Sheet3!$A$1:$B$391, 2, FALSE)</f>
        <v>4 </v>
      </c>
      <c r="K513" s="21">
        <v>4</v>
      </c>
      <c r="N513" t="s">
        <v>1849</v>
      </c>
      <c r="O513" t="s">
        <v>1850</v>
      </c>
      <c r="R513">
        <v>13940704</v>
      </c>
      <c r="S513">
        <v>7</v>
      </c>
      <c r="T513">
        <v>3</v>
      </c>
      <c r="U513">
        <v>227</v>
      </c>
      <c r="V513">
        <v>249</v>
      </c>
      <c r="W513">
        <v>18</v>
      </c>
      <c r="X513">
        <v>294268</v>
      </c>
      <c r="Y513" t="s">
        <v>46</v>
      </c>
      <c r="Z513" t="s">
        <v>47</v>
      </c>
    </row>
    <row r="514" spans="1:26" x14ac:dyDescent="0.2">
      <c r="A514" t="s">
        <v>1762</v>
      </c>
      <c r="F514" s="1">
        <v>39600</v>
      </c>
      <c r="G514">
        <v>2008</v>
      </c>
      <c r="H514" t="s">
        <v>1769</v>
      </c>
      <c r="I514" t="s">
        <v>6203</v>
      </c>
      <c r="J514" t="str">
        <f>VLOOKUP(I514, [2]Sheet3!$A$1:$B$391, 2, FALSE)</f>
        <v>5* </v>
      </c>
      <c r="K514" s="23" t="s">
        <v>6407</v>
      </c>
      <c r="N514" t="s">
        <v>1772</v>
      </c>
      <c r="O514" t="s">
        <v>1762</v>
      </c>
      <c r="R514">
        <v>2233937</v>
      </c>
      <c r="S514">
        <v>61</v>
      </c>
      <c r="T514">
        <v>2</v>
      </c>
      <c r="U514">
        <v>227</v>
      </c>
      <c r="V514">
        <v>271</v>
      </c>
      <c r="W514">
        <v>624</v>
      </c>
      <c r="X514">
        <v>294268</v>
      </c>
      <c r="Y514" t="s">
        <v>53</v>
      </c>
      <c r="Z514" t="s">
        <v>47</v>
      </c>
    </row>
    <row r="515" spans="1:26" x14ac:dyDescent="0.2">
      <c r="A515" t="s">
        <v>1762</v>
      </c>
      <c r="F515" s="1">
        <v>38169</v>
      </c>
      <c r="G515">
        <v>2004</v>
      </c>
      <c r="H515" t="s">
        <v>1794</v>
      </c>
      <c r="I515" s="17" t="s">
        <v>5102</v>
      </c>
      <c r="J515" t="str">
        <f>VLOOKUP(I515, [2]Sheet3!$A$1:$B$391, 2, FALSE)</f>
        <v>5* </v>
      </c>
      <c r="K515" s="23" t="s">
        <v>6407</v>
      </c>
      <c r="N515" t="s">
        <v>1796</v>
      </c>
      <c r="O515" t="s">
        <v>1797</v>
      </c>
      <c r="R515">
        <v>4414000</v>
      </c>
      <c r="S515">
        <v>29</v>
      </c>
      <c r="T515">
        <v>3</v>
      </c>
      <c r="U515">
        <v>404</v>
      </c>
      <c r="W515">
        <v>50</v>
      </c>
      <c r="X515">
        <v>294268</v>
      </c>
      <c r="Y515" t="s">
        <v>65</v>
      </c>
      <c r="Z515" t="s">
        <v>47</v>
      </c>
    </row>
    <row r="516" spans="1:26" x14ac:dyDescent="0.2">
      <c r="A516" t="s">
        <v>1762</v>
      </c>
      <c r="F516" s="1">
        <v>38169</v>
      </c>
      <c r="G516">
        <v>2004</v>
      </c>
      <c r="H516" t="s">
        <v>1794</v>
      </c>
      <c r="I516" s="17" t="s">
        <v>5102</v>
      </c>
      <c r="J516" t="str">
        <f>VLOOKUP(I516, [2]Sheet3!$A$1:$B$391, 2, FALSE)</f>
        <v>5* </v>
      </c>
      <c r="K516" s="23" t="s">
        <v>6407</v>
      </c>
      <c r="N516" t="s">
        <v>1801</v>
      </c>
      <c r="O516" t="s">
        <v>1797</v>
      </c>
      <c r="R516">
        <v>4414002</v>
      </c>
      <c r="S516">
        <v>29</v>
      </c>
      <c r="T516">
        <v>3</v>
      </c>
      <c r="U516">
        <v>404</v>
      </c>
      <c r="V516">
        <v>422</v>
      </c>
      <c r="W516">
        <v>92</v>
      </c>
      <c r="X516">
        <v>294268</v>
      </c>
      <c r="Y516" t="s">
        <v>65</v>
      </c>
      <c r="Z516" t="s">
        <v>47</v>
      </c>
    </row>
    <row r="517" spans="1:26" x14ac:dyDescent="0.2">
      <c r="A517" t="s">
        <v>1762</v>
      </c>
      <c r="F517" s="1">
        <v>41092</v>
      </c>
      <c r="G517">
        <v>2012</v>
      </c>
      <c r="H517" t="s">
        <v>1878</v>
      </c>
      <c r="I517" t="s">
        <v>6379</v>
      </c>
      <c r="J517" s="16" t="e">
        <f>VLOOKUP(I517, [2]Sheet3!$A$1:$B$391, 2, FALSE)</f>
        <v>#N/A</v>
      </c>
      <c r="K517" s="22" t="e">
        <v>#N/A</v>
      </c>
      <c r="N517" t="s">
        <v>1881</v>
      </c>
      <c r="O517" t="s">
        <v>1762</v>
      </c>
      <c r="R517">
        <v>35018763</v>
      </c>
      <c r="S517">
        <v>2012</v>
      </c>
      <c r="T517">
        <v>7</v>
      </c>
      <c r="U517" t="s">
        <v>1880</v>
      </c>
      <c r="W517">
        <v>0</v>
      </c>
      <c r="X517">
        <v>294268</v>
      </c>
      <c r="Z517" t="s">
        <v>47</v>
      </c>
    </row>
    <row r="518" spans="1:26" x14ac:dyDescent="0.2">
      <c r="A518" t="s">
        <v>1762</v>
      </c>
      <c r="F518" s="1">
        <v>42644</v>
      </c>
      <c r="G518">
        <v>2016</v>
      </c>
      <c r="H518" t="s">
        <v>1843</v>
      </c>
      <c r="I518" t="s">
        <v>6465</v>
      </c>
      <c r="J518" t="str">
        <f>VLOOKUP(I518, [2]Sheet3!$A$1:$B$391, 2, FALSE)</f>
        <v>5 </v>
      </c>
      <c r="K518" s="21">
        <v>5</v>
      </c>
      <c r="N518" t="s">
        <v>1846</v>
      </c>
      <c r="O518" t="s">
        <v>1819</v>
      </c>
      <c r="R518">
        <v>12823510</v>
      </c>
      <c r="S518">
        <v>30</v>
      </c>
      <c r="T518">
        <v>4</v>
      </c>
      <c r="U518">
        <v>337</v>
      </c>
      <c r="V518">
        <v>355</v>
      </c>
      <c r="W518">
        <v>21</v>
      </c>
      <c r="X518">
        <v>294268</v>
      </c>
      <c r="Y518" t="s">
        <v>172</v>
      </c>
      <c r="Z518" t="s">
        <v>47</v>
      </c>
    </row>
    <row r="519" spans="1:26" x14ac:dyDescent="0.2">
      <c r="A519" t="s">
        <v>1893</v>
      </c>
      <c r="F519" s="1">
        <v>45180</v>
      </c>
      <c r="G519">
        <v>2023</v>
      </c>
      <c r="H519" t="s">
        <v>1894</v>
      </c>
      <c r="I519" t="s">
        <v>5438</v>
      </c>
      <c r="J519" t="str">
        <f>VLOOKUP(I519, [2]Sheet3!$A$1:$B$391, 2, FALSE)</f>
        <v>5* </v>
      </c>
      <c r="K519" s="23" t="s">
        <v>6407</v>
      </c>
      <c r="N519" t="s">
        <v>1896</v>
      </c>
      <c r="O519" t="s">
        <v>1897</v>
      </c>
      <c r="R519">
        <v>36689114</v>
      </c>
      <c r="W519">
        <v>1</v>
      </c>
      <c r="X519">
        <v>2098153</v>
      </c>
      <c r="Y519" t="s">
        <v>212</v>
      </c>
      <c r="Z519" t="s">
        <v>47</v>
      </c>
    </row>
    <row r="520" spans="1:26" x14ac:dyDescent="0.2">
      <c r="A520" t="s">
        <v>1898</v>
      </c>
      <c r="F520" s="1">
        <v>45313</v>
      </c>
      <c r="G520">
        <v>2024</v>
      </c>
      <c r="H520" t="s">
        <v>860</v>
      </c>
      <c r="I520" t="s">
        <v>5153</v>
      </c>
      <c r="J520" t="str">
        <f>VLOOKUP(I520, [2]Sheet3!$A$1:$B$391, 2, FALSE)</f>
        <v>5 </v>
      </c>
      <c r="K520" s="21">
        <v>5</v>
      </c>
      <c r="N520" t="s">
        <v>862</v>
      </c>
      <c r="O520" t="s">
        <v>783</v>
      </c>
      <c r="R520">
        <v>32508571</v>
      </c>
      <c r="S520">
        <v>11</v>
      </c>
      <c r="T520">
        <v>1</v>
      </c>
      <c r="U520">
        <v>139</v>
      </c>
      <c r="V520">
        <v>164</v>
      </c>
      <c r="W520">
        <v>2</v>
      </c>
      <c r="X520">
        <v>37722</v>
      </c>
      <c r="Y520" t="s">
        <v>863</v>
      </c>
      <c r="Z520" t="s">
        <v>47</v>
      </c>
    </row>
    <row r="521" spans="1:26" x14ac:dyDescent="0.2">
      <c r="A521" t="s">
        <v>1898</v>
      </c>
      <c r="F521" s="1">
        <v>43360</v>
      </c>
      <c r="G521">
        <v>2018</v>
      </c>
      <c r="H521" t="s">
        <v>825</v>
      </c>
      <c r="I521" t="s">
        <v>5382</v>
      </c>
      <c r="J521" t="str">
        <f>VLOOKUP(I521, [2]Sheet3!$A$1:$B$391, 2, FALSE)</f>
        <v>4 </v>
      </c>
      <c r="K521" s="21">
        <v>4</v>
      </c>
      <c r="N521" t="s">
        <v>827</v>
      </c>
      <c r="O521" t="s">
        <v>820</v>
      </c>
      <c r="R521">
        <v>17272404</v>
      </c>
      <c r="U521">
        <v>1</v>
      </c>
      <c r="V521">
        <v>12</v>
      </c>
      <c r="W521">
        <v>7</v>
      </c>
      <c r="X521">
        <v>37722</v>
      </c>
      <c r="Y521" t="s">
        <v>172</v>
      </c>
      <c r="Z521" t="s">
        <v>47</v>
      </c>
    </row>
    <row r="522" spans="1:26" x14ac:dyDescent="0.2">
      <c r="A522" t="s">
        <v>1898</v>
      </c>
      <c r="F522" s="1">
        <v>40330</v>
      </c>
      <c r="G522">
        <v>2010</v>
      </c>
      <c r="H522" t="s">
        <v>1928</v>
      </c>
      <c r="I522" t="s">
        <v>5406</v>
      </c>
      <c r="J522" t="str">
        <f>VLOOKUP(I522, [2]Sheet3!$A$1:$B$391, 2, FALSE)</f>
        <v>5 </v>
      </c>
      <c r="K522" s="21">
        <v>5</v>
      </c>
      <c r="N522" t="s">
        <v>1929</v>
      </c>
      <c r="O522" t="s">
        <v>1898</v>
      </c>
      <c r="R522">
        <v>4423551</v>
      </c>
      <c r="S522">
        <v>35</v>
      </c>
      <c r="T522">
        <v>3</v>
      </c>
      <c r="U522">
        <v>329</v>
      </c>
      <c r="V522">
        <v>367</v>
      </c>
      <c r="W522">
        <v>30</v>
      </c>
      <c r="X522">
        <v>37722</v>
      </c>
      <c r="Y522" t="s">
        <v>46</v>
      </c>
      <c r="Z522" t="s">
        <v>47</v>
      </c>
    </row>
    <row r="523" spans="1:26" x14ac:dyDescent="0.2">
      <c r="A523" t="s">
        <v>1898</v>
      </c>
      <c r="F523" s="1">
        <v>41244</v>
      </c>
      <c r="G523">
        <v>2012</v>
      </c>
      <c r="H523" t="s">
        <v>795</v>
      </c>
      <c r="I523" t="s">
        <v>5406</v>
      </c>
      <c r="J523" t="str">
        <f>VLOOKUP(I523, [2]Sheet3!$A$1:$B$391, 2, FALSE)</f>
        <v>5 </v>
      </c>
      <c r="K523" s="21">
        <v>5</v>
      </c>
      <c r="N523" t="s">
        <v>797</v>
      </c>
      <c r="O523" t="s">
        <v>798</v>
      </c>
      <c r="R523">
        <v>5308405</v>
      </c>
      <c r="S523">
        <v>37</v>
      </c>
      <c r="T523">
        <v>6</v>
      </c>
      <c r="U523">
        <v>752</v>
      </c>
      <c r="V523">
        <v>784</v>
      </c>
      <c r="W523">
        <v>77</v>
      </c>
      <c r="X523">
        <v>37722</v>
      </c>
      <c r="Y523" t="s">
        <v>46</v>
      </c>
      <c r="Z523" t="s">
        <v>47</v>
      </c>
    </row>
    <row r="524" spans="1:26" x14ac:dyDescent="0.2">
      <c r="A524" t="s">
        <v>1898</v>
      </c>
      <c r="F524" s="1">
        <v>42278</v>
      </c>
      <c r="G524">
        <v>2015</v>
      </c>
      <c r="H524" t="s">
        <v>1955</v>
      </c>
      <c r="I524" t="s">
        <v>5406</v>
      </c>
      <c r="J524" t="str">
        <f>VLOOKUP(I524, [2]Sheet3!$A$1:$B$391, 2, FALSE)</f>
        <v>5 </v>
      </c>
      <c r="K524" s="21">
        <v>5</v>
      </c>
      <c r="N524" t="s">
        <v>1957</v>
      </c>
      <c r="O524" t="s">
        <v>1898</v>
      </c>
      <c r="R524">
        <v>10937040</v>
      </c>
      <c r="S524">
        <v>40</v>
      </c>
      <c r="T524">
        <v>5</v>
      </c>
      <c r="U524">
        <v>591</v>
      </c>
      <c r="V524">
        <v>598</v>
      </c>
      <c r="W524">
        <v>1</v>
      </c>
      <c r="X524">
        <v>37722</v>
      </c>
      <c r="Y524" t="s">
        <v>46</v>
      </c>
      <c r="Z524" t="s">
        <v>47</v>
      </c>
    </row>
    <row r="525" spans="1:26" x14ac:dyDescent="0.2">
      <c r="A525" t="s">
        <v>1898</v>
      </c>
      <c r="F525" s="1">
        <v>42401</v>
      </c>
      <c r="G525">
        <v>2016</v>
      </c>
      <c r="H525" t="s">
        <v>1958</v>
      </c>
      <c r="I525" t="s">
        <v>5406</v>
      </c>
      <c r="J525" t="str">
        <f>VLOOKUP(I525, [2]Sheet3!$A$1:$B$391, 2, FALSE)</f>
        <v>5 </v>
      </c>
      <c r="K525" s="21">
        <v>5</v>
      </c>
      <c r="N525" t="s">
        <v>1960</v>
      </c>
      <c r="O525" t="s">
        <v>1898</v>
      </c>
      <c r="R525">
        <v>11611391</v>
      </c>
      <c r="S525">
        <v>41</v>
      </c>
      <c r="T525">
        <v>1</v>
      </c>
      <c r="U525">
        <v>3</v>
      </c>
      <c r="V525">
        <v>4</v>
      </c>
      <c r="W525">
        <v>0</v>
      </c>
      <c r="X525">
        <v>37722</v>
      </c>
      <c r="Y525" t="s">
        <v>46</v>
      </c>
      <c r="Z525" t="s">
        <v>47</v>
      </c>
    </row>
    <row r="526" spans="1:26" x14ac:dyDescent="0.2">
      <c r="A526" t="s">
        <v>1898</v>
      </c>
      <c r="F526" s="1">
        <v>42767</v>
      </c>
      <c r="G526">
        <v>2017</v>
      </c>
      <c r="H526" t="s">
        <v>1969</v>
      </c>
      <c r="I526" t="s">
        <v>5406</v>
      </c>
      <c r="J526" t="str">
        <f>VLOOKUP(I526, [2]Sheet3!$A$1:$B$391, 2, FALSE)</f>
        <v>5 </v>
      </c>
      <c r="K526" s="21">
        <v>5</v>
      </c>
      <c r="N526" t="s">
        <v>1971</v>
      </c>
      <c r="O526" t="s">
        <v>1898</v>
      </c>
      <c r="R526">
        <v>13529079</v>
      </c>
      <c r="S526">
        <v>42</v>
      </c>
      <c r="T526">
        <v>1</v>
      </c>
      <c r="U526">
        <v>3</v>
      </c>
      <c r="V526">
        <v>10</v>
      </c>
      <c r="W526">
        <v>2</v>
      </c>
      <c r="X526">
        <v>37722</v>
      </c>
      <c r="Y526" t="s">
        <v>46</v>
      </c>
      <c r="Z526" t="s">
        <v>47</v>
      </c>
    </row>
    <row r="527" spans="1:26" x14ac:dyDescent="0.2">
      <c r="A527" t="s">
        <v>1898</v>
      </c>
      <c r="F527" s="1">
        <v>43070</v>
      </c>
      <c r="G527">
        <v>2017</v>
      </c>
      <c r="H527" t="s">
        <v>1985</v>
      </c>
      <c r="I527" t="s">
        <v>5406</v>
      </c>
      <c r="J527" t="str">
        <f>VLOOKUP(I527, [2]Sheet3!$A$1:$B$391, 2, FALSE)</f>
        <v>5 </v>
      </c>
      <c r="K527" s="21">
        <v>5</v>
      </c>
      <c r="N527" t="s">
        <v>1987</v>
      </c>
      <c r="O527" t="s">
        <v>1898</v>
      </c>
      <c r="R527">
        <v>15269276</v>
      </c>
      <c r="S527">
        <v>42</v>
      </c>
      <c r="T527">
        <v>6</v>
      </c>
      <c r="U527">
        <v>751</v>
      </c>
      <c r="V527">
        <v>766</v>
      </c>
      <c r="W527">
        <v>1</v>
      </c>
      <c r="X527">
        <v>37722</v>
      </c>
      <c r="Y527" t="s">
        <v>46</v>
      </c>
      <c r="Z527" t="s">
        <v>47</v>
      </c>
    </row>
    <row r="528" spans="1:26" x14ac:dyDescent="0.2">
      <c r="A528" t="s">
        <v>1898</v>
      </c>
      <c r="F528" s="1">
        <v>43132</v>
      </c>
      <c r="G528">
        <v>2018</v>
      </c>
      <c r="H528" t="s">
        <v>1990</v>
      </c>
      <c r="I528" t="s">
        <v>5406</v>
      </c>
      <c r="J528" t="str">
        <f>VLOOKUP(I528, [2]Sheet3!$A$1:$B$391, 2, FALSE)</f>
        <v>5 </v>
      </c>
      <c r="K528" s="21">
        <v>5</v>
      </c>
      <c r="N528" t="s">
        <v>1992</v>
      </c>
      <c r="O528" t="s">
        <v>1898</v>
      </c>
      <c r="R528">
        <v>15823199</v>
      </c>
      <c r="S528">
        <v>43</v>
      </c>
      <c r="T528">
        <v>1</v>
      </c>
      <c r="U528">
        <v>3</v>
      </c>
      <c r="V528">
        <v>5</v>
      </c>
      <c r="W528">
        <v>0</v>
      </c>
      <c r="X528">
        <v>37722</v>
      </c>
      <c r="Y528" t="s">
        <v>46</v>
      </c>
      <c r="Z528" t="s">
        <v>47</v>
      </c>
    </row>
    <row r="529" spans="1:26" x14ac:dyDescent="0.2">
      <c r="A529" t="s">
        <v>1898</v>
      </c>
      <c r="F529" s="1">
        <v>43435</v>
      </c>
      <c r="G529">
        <v>2018</v>
      </c>
      <c r="H529" t="s">
        <v>2003</v>
      </c>
      <c r="I529" t="s">
        <v>5406</v>
      </c>
      <c r="J529" t="str">
        <f>VLOOKUP(I529, [2]Sheet3!$A$1:$B$391, 2, FALSE)</f>
        <v>5 </v>
      </c>
      <c r="K529" s="21">
        <v>5</v>
      </c>
      <c r="N529" t="s">
        <v>2005</v>
      </c>
      <c r="O529" t="s">
        <v>1898</v>
      </c>
      <c r="R529">
        <v>17514939</v>
      </c>
      <c r="S529">
        <v>43</v>
      </c>
      <c r="T529">
        <v>6</v>
      </c>
      <c r="U529">
        <v>863</v>
      </c>
      <c r="V529">
        <v>870</v>
      </c>
      <c r="W529">
        <v>1</v>
      </c>
      <c r="X529">
        <v>37722</v>
      </c>
      <c r="Y529" t="s">
        <v>46</v>
      </c>
      <c r="Z529" t="s">
        <v>47</v>
      </c>
    </row>
    <row r="530" spans="1:26" x14ac:dyDescent="0.2">
      <c r="A530" t="s">
        <v>1898</v>
      </c>
      <c r="F530" s="1">
        <v>44166</v>
      </c>
      <c r="G530">
        <v>2020</v>
      </c>
      <c r="H530" t="s">
        <v>2006</v>
      </c>
      <c r="I530" t="s">
        <v>5406</v>
      </c>
      <c r="J530" t="str">
        <f>VLOOKUP(I530, [2]Sheet3!$A$1:$B$391, 2, FALSE)</f>
        <v>5 </v>
      </c>
      <c r="K530" s="21">
        <v>5</v>
      </c>
      <c r="N530" t="s">
        <v>2008</v>
      </c>
      <c r="O530" t="s">
        <v>1898</v>
      </c>
      <c r="R530">
        <v>23225159</v>
      </c>
      <c r="S530">
        <v>45</v>
      </c>
      <c r="T530">
        <v>6</v>
      </c>
      <c r="U530">
        <v>747</v>
      </c>
      <c r="V530">
        <v>761</v>
      </c>
      <c r="W530">
        <v>0</v>
      </c>
      <c r="X530">
        <v>37722</v>
      </c>
      <c r="Y530" t="s">
        <v>46</v>
      </c>
      <c r="Z530" t="s">
        <v>47</v>
      </c>
    </row>
    <row r="531" spans="1:26" x14ac:dyDescent="0.2">
      <c r="A531" t="s">
        <v>1898</v>
      </c>
      <c r="F531" s="1">
        <v>43800</v>
      </c>
      <c r="G531">
        <v>2019</v>
      </c>
      <c r="H531" t="s">
        <v>2043</v>
      </c>
      <c r="I531" t="s">
        <v>5406</v>
      </c>
      <c r="J531" t="str">
        <f>VLOOKUP(I531, [2]Sheet3!$A$1:$B$391, 2, FALSE)</f>
        <v>5 </v>
      </c>
      <c r="K531" s="21">
        <v>5</v>
      </c>
      <c r="N531" t="s">
        <v>2045</v>
      </c>
      <c r="O531" t="s">
        <v>1898</v>
      </c>
      <c r="R531">
        <v>19605406</v>
      </c>
      <c r="S531">
        <v>44</v>
      </c>
      <c r="T531">
        <v>6</v>
      </c>
      <c r="U531">
        <v>1023</v>
      </c>
      <c r="V531">
        <v>1035</v>
      </c>
      <c r="W531">
        <v>1</v>
      </c>
      <c r="X531">
        <v>37722</v>
      </c>
      <c r="Y531" t="s">
        <v>46</v>
      </c>
      <c r="Z531" t="s">
        <v>47</v>
      </c>
    </row>
    <row r="532" spans="1:26" x14ac:dyDescent="0.2">
      <c r="A532" t="s">
        <v>1898</v>
      </c>
      <c r="F532" s="1">
        <v>44166</v>
      </c>
      <c r="G532">
        <v>2020</v>
      </c>
      <c r="H532" t="s">
        <v>2052</v>
      </c>
      <c r="I532" t="s">
        <v>5406</v>
      </c>
      <c r="J532" t="str">
        <f>VLOOKUP(I532, [2]Sheet3!$A$1:$B$391, 2, FALSE)</f>
        <v>5 </v>
      </c>
      <c r="K532" s="21">
        <v>5</v>
      </c>
      <c r="N532" t="s">
        <v>2054</v>
      </c>
      <c r="O532" t="s">
        <v>1898</v>
      </c>
      <c r="R532">
        <v>23225158</v>
      </c>
      <c r="S532">
        <v>45</v>
      </c>
      <c r="T532">
        <v>6</v>
      </c>
      <c r="U532">
        <v>762</v>
      </c>
      <c r="V532">
        <v>767</v>
      </c>
      <c r="W532">
        <v>3</v>
      </c>
      <c r="X532">
        <v>37722</v>
      </c>
      <c r="Y532" t="s">
        <v>46</v>
      </c>
      <c r="Z532" t="s">
        <v>192</v>
      </c>
    </row>
    <row r="533" spans="1:26" x14ac:dyDescent="0.2">
      <c r="A533" t="s">
        <v>1898</v>
      </c>
      <c r="F533" s="1">
        <v>42036</v>
      </c>
      <c r="G533">
        <v>2015</v>
      </c>
      <c r="H533" t="s">
        <v>2059</v>
      </c>
      <c r="I533" t="s">
        <v>5406</v>
      </c>
      <c r="J533" t="str">
        <f>VLOOKUP(I533, [2]Sheet3!$A$1:$B$391, 2, FALSE)</f>
        <v>5 </v>
      </c>
      <c r="K533" s="21">
        <v>5</v>
      </c>
      <c r="N533" t="s">
        <v>2061</v>
      </c>
      <c r="O533" t="s">
        <v>1898</v>
      </c>
      <c r="R533">
        <v>11980364</v>
      </c>
      <c r="S533">
        <v>40</v>
      </c>
      <c r="T533">
        <v>1</v>
      </c>
      <c r="U533">
        <v>3</v>
      </c>
      <c r="V533">
        <v>5</v>
      </c>
      <c r="W533">
        <v>1</v>
      </c>
      <c r="X533">
        <v>37722</v>
      </c>
      <c r="Y533" t="s">
        <v>46</v>
      </c>
      <c r="Z533" t="s">
        <v>192</v>
      </c>
    </row>
    <row r="534" spans="1:26" x14ac:dyDescent="0.2">
      <c r="A534" t="s">
        <v>1898</v>
      </c>
      <c r="F534" s="1">
        <v>43344</v>
      </c>
      <c r="G534">
        <v>2018</v>
      </c>
      <c r="H534" t="s">
        <v>1993</v>
      </c>
      <c r="I534" t="s">
        <v>5415</v>
      </c>
      <c r="J534" t="str">
        <f>VLOOKUP(I534, [2]Sheet3!$A$1:$B$391, 2, FALSE)</f>
        <v>5 </v>
      </c>
      <c r="K534" s="21">
        <v>5</v>
      </c>
      <c r="N534" t="s">
        <v>1995</v>
      </c>
      <c r="O534" t="s">
        <v>1898</v>
      </c>
      <c r="R534">
        <v>15823200</v>
      </c>
      <c r="S534">
        <v>28</v>
      </c>
      <c r="T534">
        <v>3</v>
      </c>
      <c r="U534">
        <v>304</v>
      </c>
      <c r="V534">
        <v>318</v>
      </c>
      <c r="W534">
        <v>34</v>
      </c>
      <c r="X534">
        <v>37722</v>
      </c>
      <c r="Y534" t="s">
        <v>70</v>
      </c>
      <c r="Z534" t="s">
        <v>47</v>
      </c>
    </row>
    <row r="535" spans="1:26" x14ac:dyDescent="0.2">
      <c r="A535" t="s">
        <v>1898</v>
      </c>
      <c r="F535" s="1">
        <v>42736</v>
      </c>
      <c r="G535">
        <v>2017</v>
      </c>
      <c r="H535" t="s">
        <v>1978</v>
      </c>
      <c r="I535" t="s">
        <v>5417</v>
      </c>
      <c r="J535" s="16" t="e">
        <f>VLOOKUP(I535, [2]Sheet3!$A$1:$B$391, 2, FALSE)</f>
        <v>#N/A</v>
      </c>
      <c r="K535" s="22" t="e">
        <v>#N/A</v>
      </c>
      <c r="N535" t="s">
        <v>1979</v>
      </c>
      <c r="O535" t="s">
        <v>1908</v>
      </c>
      <c r="R535">
        <v>14854441</v>
      </c>
      <c r="S535">
        <v>45</v>
      </c>
      <c r="T535">
        <v>3</v>
      </c>
      <c r="W535">
        <v>0</v>
      </c>
      <c r="X535">
        <v>37722</v>
      </c>
      <c r="Y535" t="s">
        <v>247</v>
      </c>
      <c r="Z535" t="s">
        <v>47</v>
      </c>
    </row>
    <row r="536" spans="1:26" x14ac:dyDescent="0.2">
      <c r="A536" t="s">
        <v>1898</v>
      </c>
      <c r="F536" s="1">
        <v>38018</v>
      </c>
      <c r="G536">
        <v>2004</v>
      </c>
      <c r="H536" t="s">
        <v>1939</v>
      </c>
      <c r="I536" t="s">
        <v>5545</v>
      </c>
      <c r="J536" s="16" t="e">
        <f>VLOOKUP(I536, [2]Sheet3!$A$1:$B$391, 2, FALSE)</f>
        <v>#N/A</v>
      </c>
      <c r="K536" s="22" t="e">
        <v>#N/A</v>
      </c>
      <c r="N536" t="s">
        <v>1941</v>
      </c>
      <c r="O536" t="s">
        <v>1898</v>
      </c>
      <c r="R536">
        <v>6818464</v>
      </c>
      <c r="S536">
        <v>12</v>
      </c>
      <c r="T536">
        <v>2</v>
      </c>
      <c r="U536">
        <v>129</v>
      </c>
      <c r="V536">
        <v>145</v>
      </c>
      <c r="W536">
        <v>15</v>
      </c>
      <c r="X536">
        <v>37722</v>
      </c>
      <c r="Y536" t="s">
        <v>125</v>
      </c>
      <c r="Z536" t="s">
        <v>47</v>
      </c>
    </row>
    <row r="537" spans="1:26" x14ac:dyDescent="0.2">
      <c r="A537" t="s">
        <v>1898</v>
      </c>
      <c r="F537" s="1">
        <v>40179</v>
      </c>
      <c r="G537">
        <v>2010</v>
      </c>
      <c r="H537" t="s">
        <v>2026</v>
      </c>
      <c r="I537" t="s">
        <v>5650</v>
      </c>
      <c r="J537" s="16" t="e">
        <f>VLOOKUP(I537, [2]Sheet3!$A$1:$B$391, 2, FALSE)</f>
        <v>#N/A</v>
      </c>
      <c r="K537" s="22" t="e">
        <v>#N/A</v>
      </c>
      <c r="N537" t="s">
        <v>2028</v>
      </c>
      <c r="O537" t="s">
        <v>1898</v>
      </c>
      <c r="R537">
        <v>29972695</v>
      </c>
      <c r="W537">
        <v>0</v>
      </c>
      <c r="X537">
        <v>37722</v>
      </c>
      <c r="Y537" t="s">
        <v>2029</v>
      </c>
      <c r="Z537" t="s">
        <v>47</v>
      </c>
    </row>
    <row r="538" spans="1:26" x14ac:dyDescent="0.2">
      <c r="A538" t="s">
        <v>1898</v>
      </c>
      <c r="F538" s="1">
        <v>39127</v>
      </c>
      <c r="G538">
        <v>2007</v>
      </c>
      <c r="H538" t="s">
        <v>1909</v>
      </c>
      <c r="I538" t="s">
        <v>5651</v>
      </c>
      <c r="J538" t="str">
        <f>VLOOKUP(I538, [2]Sheet3!$A$1:$B$391, 2, FALSE)</f>
        <v>5 </v>
      </c>
      <c r="K538" s="21">
        <v>5</v>
      </c>
      <c r="N538" t="s">
        <v>1910</v>
      </c>
      <c r="O538" t="s">
        <v>1898</v>
      </c>
      <c r="R538">
        <v>363127</v>
      </c>
      <c r="S538">
        <v>21</v>
      </c>
      <c r="T538">
        <v>3</v>
      </c>
      <c r="U538">
        <v>331</v>
      </c>
      <c r="V538">
        <v>359</v>
      </c>
      <c r="W538">
        <v>30</v>
      </c>
      <c r="X538">
        <v>37722</v>
      </c>
      <c r="Y538" t="s">
        <v>660</v>
      </c>
      <c r="Z538" t="s">
        <v>47</v>
      </c>
    </row>
    <row r="539" spans="1:26" x14ac:dyDescent="0.2">
      <c r="A539" t="s">
        <v>1898</v>
      </c>
      <c r="F539" s="1">
        <v>38777</v>
      </c>
      <c r="G539">
        <v>2006</v>
      </c>
      <c r="H539" t="s">
        <v>1925</v>
      </c>
      <c r="I539" t="s">
        <v>6449</v>
      </c>
      <c r="J539" t="str">
        <f>VLOOKUP(I539, [2]Sheet3!$A$1:$B$391, 2, FALSE)</f>
        <v>4 </v>
      </c>
      <c r="K539" s="21">
        <v>4</v>
      </c>
      <c r="N539" t="s">
        <v>1926</v>
      </c>
      <c r="O539" t="s">
        <v>1927</v>
      </c>
      <c r="R539">
        <v>4423548</v>
      </c>
      <c r="S539">
        <v>12</v>
      </c>
      <c r="T539">
        <v>3</v>
      </c>
      <c r="U539">
        <v>1</v>
      </c>
      <c r="V539">
        <v>11</v>
      </c>
      <c r="W539">
        <v>66</v>
      </c>
      <c r="X539">
        <v>37722</v>
      </c>
      <c r="Y539" t="s">
        <v>46</v>
      </c>
      <c r="Z539" t="s">
        <v>47</v>
      </c>
    </row>
    <row r="540" spans="1:26" x14ac:dyDescent="0.2">
      <c r="A540" t="s">
        <v>1898</v>
      </c>
      <c r="F540" s="1">
        <v>41395</v>
      </c>
      <c r="G540">
        <v>2013</v>
      </c>
      <c r="H540" t="s">
        <v>1930</v>
      </c>
      <c r="I540" t="s">
        <v>6449</v>
      </c>
      <c r="J540" t="str">
        <f>VLOOKUP(I540, [2]Sheet3!$A$1:$B$391, 2, FALSE)</f>
        <v>4 </v>
      </c>
      <c r="K540" s="21">
        <v>4</v>
      </c>
      <c r="N540" t="s">
        <v>1931</v>
      </c>
      <c r="O540" t="s">
        <v>1932</v>
      </c>
      <c r="R540">
        <v>5308406</v>
      </c>
      <c r="S540">
        <v>20</v>
      </c>
      <c r="T540">
        <v>2</v>
      </c>
      <c r="U540">
        <v>214</v>
      </c>
      <c r="V540">
        <v>231</v>
      </c>
      <c r="W540">
        <v>17</v>
      </c>
      <c r="X540">
        <v>37722</v>
      </c>
      <c r="Y540" t="s">
        <v>46</v>
      </c>
      <c r="Z540" t="s">
        <v>47</v>
      </c>
    </row>
    <row r="541" spans="1:26" x14ac:dyDescent="0.2">
      <c r="A541" t="s">
        <v>1898</v>
      </c>
      <c r="F541" s="1">
        <v>41395</v>
      </c>
      <c r="G541">
        <v>2013</v>
      </c>
      <c r="H541" t="s">
        <v>799</v>
      </c>
      <c r="I541" t="s">
        <v>6449</v>
      </c>
      <c r="J541" t="str">
        <f>VLOOKUP(I541, [2]Sheet3!$A$1:$B$391, 2, FALSE)</f>
        <v>4 </v>
      </c>
      <c r="K541" s="21">
        <v>4</v>
      </c>
      <c r="N541" t="s">
        <v>801</v>
      </c>
      <c r="O541" t="s">
        <v>802</v>
      </c>
      <c r="R541">
        <v>6818471</v>
      </c>
      <c r="S541">
        <v>20</v>
      </c>
      <c r="T541">
        <v>2</v>
      </c>
      <c r="U541">
        <v>242</v>
      </c>
      <c r="V541">
        <v>251</v>
      </c>
      <c r="W541">
        <v>16</v>
      </c>
      <c r="X541">
        <v>37722</v>
      </c>
      <c r="Y541" t="s">
        <v>46</v>
      </c>
      <c r="Z541" t="s">
        <v>47</v>
      </c>
    </row>
    <row r="542" spans="1:26" x14ac:dyDescent="0.2">
      <c r="A542" t="s">
        <v>1898</v>
      </c>
      <c r="F542" s="1">
        <v>45694</v>
      </c>
      <c r="G542">
        <v>2025</v>
      </c>
      <c r="H542" t="s">
        <v>867</v>
      </c>
      <c r="I542" t="s">
        <v>6449</v>
      </c>
      <c r="J542" t="str">
        <f>VLOOKUP(I542, [2]Sheet3!$A$1:$B$391, 2, FALSE)</f>
        <v>4 </v>
      </c>
      <c r="K542" s="21">
        <v>4</v>
      </c>
      <c r="N542" t="s">
        <v>868</v>
      </c>
      <c r="O542" t="s">
        <v>783</v>
      </c>
      <c r="R542">
        <v>36890537</v>
      </c>
      <c r="W542">
        <v>0</v>
      </c>
      <c r="X542">
        <v>37722</v>
      </c>
      <c r="Y542" t="s">
        <v>46</v>
      </c>
      <c r="Z542" t="s">
        <v>47</v>
      </c>
    </row>
    <row r="543" spans="1:26" x14ac:dyDescent="0.2">
      <c r="A543" t="s">
        <v>1898</v>
      </c>
      <c r="F543" s="1">
        <v>39479</v>
      </c>
      <c r="G543">
        <v>2008</v>
      </c>
      <c r="H543" t="s">
        <v>1911</v>
      </c>
      <c r="I543" t="s">
        <v>5914</v>
      </c>
      <c r="J543" t="str">
        <f>VLOOKUP(I543, [2]Sheet3!$A$1:$B$391, 2, FALSE)</f>
        <v>5* </v>
      </c>
      <c r="K543" s="23" t="s">
        <v>6407</v>
      </c>
      <c r="N543" t="s">
        <v>1914</v>
      </c>
      <c r="O543" t="s">
        <v>1913</v>
      </c>
      <c r="R543">
        <v>363129</v>
      </c>
      <c r="S543">
        <v>34</v>
      </c>
      <c r="T543">
        <v>1</v>
      </c>
      <c r="U543">
        <v>89</v>
      </c>
      <c r="V543">
        <v>126</v>
      </c>
      <c r="W543">
        <v>1587</v>
      </c>
      <c r="X543">
        <v>37722</v>
      </c>
      <c r="Y543" t="s">
        <v>46</v>
      </c>
      <c r="Z543" t="s">
        <v>47</v>
      </c>
    </row>
    <row r="544" spans="1:26" x14ac:dyDescent="0.2">
      <c r="A544" t="s">
        <v>1898</v>
      </c>
      <c r="F544" s="1">
        <v>42248</v>
      </c>
      <c r="G544">
        <v>2015</v>
      </c>
      <c r="H544" t="s">
        <v>1933</v>
      </c>
      <c r="I544" t="s">
        <v>5914</v>
      </c>
      <c r="J544" t="str">
        <f>VLOOKUP(I544, [2]Sheet3!$A$1:$B$391, 2, FALSE)</f>
        <v>5* </v>
      </c>
      <c r="K544" s="23" t="s">
        <v>6407</v>
      </c>
      <c r="N544" t="s">
        <v>1935</v>
      </c>
      <c r="O544" t="s">
        <v>1898</v>
      </c>
      <c r="R544">
        <v>5308407</v>
      </c>
      <c r="S544">
        <v>41</v>
      </c>
      <c r="T544">
        <v>6</v>
      </c>
      <c r="U544">
        <v>1677</v>
      </c>
      <c r="V544">
        <v>1697</v>
      </c>
      <c r="W544">
        <v>257</v>
      </c>
      <c r="X544">
        <v>37722</v>
      </c>
      <c r="Y544" t="s">
        <v>46</v>
      </c>
      <c r="Z544" t="s">
        <v>47</v>
      </c>
    </row>
    <row r="545" spans="1:26" x14ac:dyDescent="0.2">
      <c r="A545" t="s">
        <v>1898</v>
      </c>
      <c r="F545" s="1">
        <v>42552</v>
      </c>
      <c r="G545">
        <v>2016</v>
      </c>
      <c r="H545" t="s">
        <v>1966</v>
      </c>
      <c r="I545" t="s">
        <v>5914</v>
      </c>
      <c r="J545" t="str">
        <f>VLOOKUP(I545, [2]Sheet3!$A$1:$B$391, 2, FALSE)</f>
        <v>5* </v>
      </c>
      <c r="K545" s="23" t="s">
        <v>6407</v>
      </c>
      <c r="N545" t="s">
        <v>1968</v>
      </c>
      <c r="O545" t="s">
        <v>1951</v>
      </c>
      <c r="R545">
        <v>12135510</v>
      </c>
      <c r="S545">
        <v>42</v>
      </c>
      <c r="T545">
        <v>5</v>
      </c>
      <c r="U545">
        <v>1374</v>
      </c>
      <c r="V545">
        <v>1403</v>
      </c>
      <c r="W545">
        <v>96</v>
      </c>
      <c r="X545">
        <v>37722</v>
      </c>
      <c r="Y545" t="s">
        <v>46</v>
      </c>
      <c r="Z545" t="s">
        <v>47</v>
      </c>
    </row>
    <row r="546" spans="1:26" x14ac:dyDescent="0.2">
      <c r="A546" t="s">
        <v>1898</v>
      </c>
      <c r="F546" s="1">
        <v>42736</v>
      </c>
      <c r="G546">
        <v>2017</v>
      </c>
      <c r="H546" t="s">
        <v>815</v>
      </c>
      <c r="I546" t="s">
        <v>5914</v>
      </c>
      <c r="J546" t="str">
        <f>VLOOKUP(I546, [2]Sheet3!$A$1:$B$391, 2, FALSE)</f>
        <v>5* </v>
      </c>
      <c r="K546" s="23" t="s">
        <v>6407</v>
      </c>
      <c r="N546" t="s">
        <v>816</v>
      </c>
      <c r="O546" t="s">
        <v>817</v>
      </c>
      <c r="R546">
        <v>12633383</v>
      </c>
      <c r="S546">
        <v>43</v>
      </c>
      <c r="T546">
        <v>1</v>
      </c>
      <c r="U546">
        <v>170</v>
      </c>
      <c r="V546">
        <v>199</v>
      </c>
      <c r="W546">
        <v>136</v>
      </c>
      <c r="X546">
        <v>37722</v>
      </c>
      <c r="Y546" t="s">
        <v>46</v>
      </c>
      <c r="Z546" t="s">
        <v>47</v>
      </c>
    </row>
    <row r="547" spans="1:26" x14ac:dyDescent="0.2">
      <c r="A547" t="s">
        <v>1898</v>
      </c>
      <c r="F547" s="1">
        <v>43132</v>
      </c>
      <c r="G547">
        <v>2018</v>
      </c>
      <c r="H547" t="s">
        <v>1988</v>
      </c>
      <c r="I547" t="s">
        <v>5914</v>
      </c>
      <c r="J547" t="str">
        <f>VLOOKUP(I547, [2]Sheet3!$A$1:$B$391, 2, FALSE)</f>
        <v>5* </v>
      </c>
      <c r="K547" s="23" t="s">
        <v>6407</v>
      </c>
      <c r="N547" t="s">
        <v>1989</v>
      </c>
      <c r="O547" t="s">
        <v>1908</v>
      </c>
      <c r="R547">
        <v>15269277</v>
      </c>
      <c r="S547">
        <v>44</v>
      </c>
      <c r="T547">
        <v>2</v>
      </c>
      <c r="U547">
        <v>399</v>
      </c>
      <c r="V547">
        <v>411</v>
      </c>
      <c r="W547">
        <v>44</v>
      </c>
      <c r="X547">
        <v>37722</v>
      </c>
      <c r="Y547" t="s">
        <v>46</v>
      </c>
      <c r="Z547" t="s">
        <v>47</v>
      </c>
    </row>
    <row r="548" spans="1:26" x14ac:dyDescent="0.2">
      <c r="A548" t="s">
        <v>1898</v>
      </c>
      <c r="F548" s="1">
        <v>45748</v>
      </c>
      <c r="G548">
        <v>2025</v>
      </c>
      <c r="H548" t="s">
        <v>2038</v>
      </c>
      <c r="I548" t="s">
        <v>5914</v>
      </c>
      <c r="J548" t="str">
        <f>VLOOKUP(I548, [2]Sheet3!$A$1:$B$391, 2, FALSE)</f>
        <v>5* </v>
      </c>
      <c r="K548" s="23" t="s">
        <v>6407</v>
      </c>
      <c r="N548" t="s">
        <v>2039</v>
      </c>
      <c r="O548" t="s">
        <v>2040</v>
      </c>
      <c r="R548">
        <v>36890538</v>
      </c>
      <c r="S548">
        <v>51</v>
      </c>
      <c r="T548">
        <v>4</v>
      </c>
      <c r="U548">
        <v>1273</v>
      </c>
      <c r="V548">
        <v>1287</v>
      </c>
      <c r="W548">
        <v>0</v>
      </c>
      <c r="X548">
        <v>37722</v>
      </c>
      <c r="Y548" t="s">
        <v>46</v>
      </c>
      <c r="Z548" t="s">
        <v>47</v>
      </c>
    </row>
    <row r="549" spans="1:26" x14ac:dyDescent="0.2">
      <c r="A549" t="s">
        <v>1898</v>
      </c>
      <c r="F549" s="1">
        <v>45597</v>
      </c>
      <c r="G549">
        <v>2024</v>
      </c>
      <c r="H549" t="s">
        <v>864</v>
      </c>
      <c r="I549" s="17" t="s">
        <v>6450</v>
      </c>
      <c r="J549">
        <f>VLOOKUP(I549, [2]Sheet3!$A$1:$B$391, 2, FALSE)</f>
        <v>4</v>
      </c>
      <c r="K549" s="21">
        <v>4</v>
      </c>
      <c r="N549" t="s">
        <v>866</v>
      </c>
      <c r="O549" t="s">
        <v>859</v>
      </c>
      <c r="R549">
        <v>35917085</v>
      </c>
      <c r="S549">
        <v>30</v>
      </c>
      <c r="T549">
        <v>6</v>
      </c>
      <c r="U549">
        <v>1642</v>
      </c>
      <c r="V549">
        <v>1668</v>
      </c>
      <c r="W549">
        <v>0</v>
      </c>
      <c r="X549">
        <v>37722</v>
      </c>
      <c r="Y549" t="s">
        <v>208</v>
      </c>
      <c r="Z549" t="s">
        <v>47</v>
      </c>
    </row>
    <row r="550" spans="1:26" x14ac:dyDescent="0.2">
      <c r="A550" t="s">
        <v>1898</v>
      </c>
      <c r="F550" s="1">
        <v>45597</v>
      </c>
      <c r="G550">
        <v>2024</v>
      </c>
      <c r="H550" t="s">
        <v>2036</v>
      </c>
      <c r="I550" s="17" t="s">
        <v>6450</v>
      </c>
      <c r="J550">
        <f>VLOOKUP(I550, [2]Sheet3!$A$1:$B$391, 2, FALSE)</f>
        <v>4</v>
      </c>
      <c r="K550" s="21">
        <v>4</v>
      </c>
      <c r="N550" t="s">
        <v>2037</v>
      </c>
      <c r="O550" t="s">
        <v>1908</v>
      </c>
      <c r="R550">
        <v>36391197</v>
      </c>
      <c r="S550">
        <v>30</v>
      </c>
      <c r="T550">
        <v>6</v>
      </c>
      <c r="U550">
        <v>1748</v>
      </c>
      <c r="V550">
        <v>1771</v>
      </c>
      <c r="W550">
        <v>0</v>
      </c>
      <c r="X550">
        <v>37722</v>
      </c>
      <c r="Y550" t="s">
        <v>208</v>
      </c>
      <c r="Z550" t="s">
        <v>47</v>
      </c>
    </row>
    <row r="551" spans="1:26" x14ac:dyDescent="0.2">
      <c r="A551" t="s">
        <v>1898</v>
      </c>
      <c r="F551" s="1">
        <v>44105</v>
      </c>
      <c r="G551">
        <v>2020</v>
      </c>
      <c r="H551" t="s">
        <v>2046</v>
      </c>
      <c r="I551" t="s">
        <v>5919</v>
      </c>
      <c r="J551" t="str">
        <f>VLOOKUP(I551, [2]Sheet3!$A$1:$B$391, 2, FALSE)</f>
        <v>4 </v>
      </c>
      <c r="K551" s="21">
        <v>4</v>
      </c>
      <c r="N551" t="s">
        <v>2048</v>
      </c>
      <c r="O551" t="s">
        <v>1898</v>
      </c>
      <c r="R551">
        <v>19870227</v>
      </c>
      <c r="S551">
        <v>29</v>
      </c>
      <c r="T551">
        <v>4</v>
      </c>
      <c r="U551">
        <v>378</v>
      </c>
      <c r="V551">
        <v>384</v>
      </c>
      <c r="W551">
        <v>7</v>
      </c>
      <c r="X551">
        <v>37722</v>
      </c>
      <c r="Y551" t="s">
        <v>46</v>
      </c>
      <c r="Z551" t="s">
        <v>47</v>
      </c>
    </row>
    <row r="552" spans="1:26" x14ac:dyDescent="0.2">
      <c r="A552" t="s">
        <v>1898</v>
      </c>
      <c r="F552" s="1">
        <v>38018</v>
      </c>
      <c r="G552">
        <v>2004</v>
      </c>
      <c r="H552" t="s">
        <v>1923</v>
      </c>
      <c r="I552" t="s">
        <v>5986</v>
      </c>
      <c r="J552" t="str">
        <f>VLOOKUP(I552, [2]Sheet3!$A$1:$B$391, 2, FALSE)</f>
        <v>5 </v>
      </c>
      <c r="K552" s="21">
        <v>5</v>
      </c>
      <c r="N552" t="s">
        <v>1924</v>
      </c>
      <c r="O552" t="s">
        <v>1898</v>
      </c>
      <c r="R552">
        <v>4423538</v>
      </c>
      <c r="S552">
        <v>25</v>
      </c>
      <c r="T552">
        <v>1</v>
      </c>
      <c r="U552">
        <v>47</v>
      </c>
      <c r="V552">
        <v>65</v>
      </c>
      <c r="W552">
        <v>26</v>
      </c>
      <c r="X552">
        <v>37722</v>
      </c>
      <c r="Y552" t="s">
        <v>53</v>
      </c>
      <c r="Z552" t="s">
        <v>47</v>
      </c>
    </row>
    <row r="553" spans="1:26" x14ac:dyDescent="0.2">
      <c r="A553" t="s">
        <v>1898</v>
      </c>
      <c r="F553" s="1">
        <v>43617</v>
      </c>
      <c r="G553">
        <v>2019</v>
      </c>
      <c r="H553" t="s">
        <v>829</v>
      </c>
      <c r="I553" t="s">
        <v>5986</v>
      </c>
      <c r="J553" t="str">
        <f>VLOOKUP(I553, [2]Sheet3!$A$1:$B$391, 2, FALSE)</f>
        <v>5 </v>
      </c>
      <c r="K553" s="21">
        <v>5</v>
      </c>
      <c r="N553" t="s">
        <v>831</v>
      </c>
      <c r="O553" t="s">
        <v>832</v>
      </c>
      <c r="R553">
        <v>17514940</v>
      </c>
      <c r="S553">
        <v>40</v>
      </c>
      <c r="T553">
        <v>5</v>
      </c>
      <c r="U553">
        <v>554</v>
      </c>
      <c r="V553">
        <v>569</v>
      </c>
      <c r="W553">
        <v>22</v>
      </c>
      <c r="X553">
        <v>37722</v>
      </c>
      <c r="Y553" t="s">
        <v>53</v>
      </c>
      <c r="Z553" t="s">
        <v>47</v>
      </c>
    </row>
    <row r="554" spans="1:26" x14ac:dyDescent="0.2">
      <c r="A554" t="s">
        <v>1898</v>
      </c>
      <c r="F554" s="1">
        <v>44986</v>
      </c>
      <c r="G554">
        <v>2023</v>
      </c>
      <c r="H554" t="s">
        <v>2024</v>
      </c>
      <c r="I554" t="s">
        <v>5986</v>
      </c>
      <c r="J554" t="str">
        <f>VLOOKUP(I554, [2]Sheet3!$A$1:$B$391, 2, FALSE)</f>
        <v>5 </v>
      </c>
      <c r="K554" s="21">
        <v>5</v>
      </c>
      <c r="N554" t="s">
        <v>2025</v>
      </c>
      <c r="O554" t="s">
        <v>1898</v>
      </c>
      <c r="R554">
        <v>29560044</v>
      </c>
      <c r="S554">
        <v>44</v>
      </c>
      <c r="T554">
        <v>3</v>
      </c>
      <c r="U554">
        <v>563</v>
      </c>
      <c r="V554">
        <v>568</v>
      </c>
      <c r="W554">
        <v>1</v>
      </c>
      <c r="X554">
        <v>37722</v>
      </c>
      <c r="Y554" t="s">
        <v>53</v>
      </c>
      <c r="Z554" t="s">
        <v>47</v>
      </c>
    </row>
    <row r="555" spans="1:26" x14ac:dyDescent="0.2">
      <c r="A555" t="s">
        <v>1898</v>
      </c>
      <c r="F555" s="1">
        <v>45323</v>
      </c>
      <c r="G555">
        <v>2024</v>
      </c>
      <c r="H555" t="s">
        <v>857</v>
      </c>
      <c r="I555" t="s">
        <v>5986</v>
      </c>
      <c r="J555" t="str">
        <f>VLOOKUP(I555, [2]Sheet3!$A$1:$B$391, 2, FALSE)</f>
        <v>5 </v>
      </c>
      <c r="K555" s="21">
        <v>5</v>
      </c>
      <c r="N555" t="s">
        <v>858</v>
      </c>
      <c r="O555" t="s">
        <v>859</v>
      </c>
      <c r="R555">
        <v>31897274</v>
      </c>
      <c r="S555">
        <v>45</v>
      </c>
      <c r="T555">
        <v>2</v>
      </c>
      <c r="U555">
        <v>234</v>
      </c>
      <c r="V555">
        <v>251</v>
      </c>
      <c r="W555">
        <v>4</v>
      </c>
      <c r="X555">
        <v>37722</v>
      </c>
      <c r="Y555" t="s">
        <v>53</v>
      </c>
      <c r="Z555" t="s">
        <v>47</v>
      </c>
    </row>
    <row r="556" spans="1:26" x14ac:dyDescent="0.2">
      <c r="A556" t="s">
        <v>1898</v>
      </c>
      <c r="F556" s="1">
        <v>41944</v>
      </c>
      <c r="G556">
        <v>2014</v>
      </c>
      <c r="H556" t="s">
        <v>1945</v>
      </c>
      <c r="I556" t="s">
        <v>6087</v>
      </c>
      <c r="J556" s="16" t="e">
        <f>VLOOKUP(I556, [2]Sheet3!$A$1:$B$391, 2, FALSE)</f>
        <v>#N/A</v>
      </c>
      <c r="K556" s="22" t="e">
        <v>#N/A</v>
      </c>
      <c r="N556" t="s">
        <v>1947</v>
      </c>
      <c r="O556" t="s">
        <v>1948</v>
      </c>
      <c r="R556">
        <v>8509147</v>
      </c>
      <c r="S556">
        <v>10</v>
      </c>
      <c r="T556">
        <v>4</v>
      </c>
      <c r="U556">
        <v>412</v>
      </c>
      <c r="V556">
        <v>436</v>
      </c>
      <c r="W556">
        <v>10</v>
      </c>
      <c r="X556">
        <v>37722</v>
      </c>
      <c r="Y556" t="s">
        <v>46</v>
      </c>
      <c r="Z556" t="s">
        <v>47</v>
      </c>
    </row>
    <row r="557" spans="1:26" x14ac:dyDescent="0.2">
      <c r="A557" t="s">
        <v>1898</v>
      </c>
      <c r="F557" s="1">
        <v>44896</v>
      </c>
      <c r="G557">
        <v>2022</v>
      </c>
      <c r="H557" t="s">
        <v>2017</v>
      </c>
      <c r="I557" t="s">
        <v>6087</v>
      </c>
      <c r="J557" s="16" t="e">
        <f>VLOOKUP(I557, [2]Sheet3!$A$1:$B$391, 2, FALSE)</f>
        <v>#N/A</v>
      </c>
      <c r="K557" s="22" t="e">
        <v>#N/A</v>
      </c>
      <c r="N557" t="s">
        <v>2018</v>
      </c>
      <c r="O557" t="s">
        <v>1938</v>
      </c>
      <c r="R557">
        <v>28352823</v>
      </c>
      <c r="S557">
        <v>18</v>
      </c>
      <c r="T557">
        <v>6</v>
      </c>
      <c r="U557">
        <v>801</v>
      </c>
      <c r="V557">
        <v>813</v>
      </c>
      <c r="W557">
        <v>6</v>
      </c>
      <c r="X557">
        <v>37722</v>
      </c>
      <c r="Y557" t="s">
        <v>46</v>
      </c>
      <c r="Z557" t="s">
        <v>47</v>
      </c>
    </row>
    <row r="558" spans="1:26" x14ac:dyDescent="0.2">
      <c r="A558" t="s">
        <v>1898</v>
      </c>
      <c r="F558" s="1">
        <v>44896</v>
      </c>
      <c r="G558">
        <v>2022</v>
      </c>
      <c r="H558" t="s">
        <v>2022</v>
      </c>
      <c r="I558" t="s">
        <v>6087</v>
      </c>
      <c r="J558" s="16" t="e">
        <f>VLOOKUP(I558, [2]Sheet3!$A$1:$B$391, 2, FALSE)</f>
        <v>#N/A</v>
      </c>
      <c r="K558" s="22" t="e">
        <v>#N/A</v>
      </c>
      <c r="N558" t="s">
        <v>2023</v>
      </c>
      <c r="O558" t="s">
        <v>1938</v>
      </c>
      <c r="R558">
        <v>28719573</v>
      </c>
      <c r="S558">
        <v>18</v>
      </c>
      <c r="T558">
        <v>6</v>
      </c>
      <c r="U558">
        <v>832</v>
      </c>
      <c r="V558">
        <v>840</v>
      </c>
      <c r="W558">
        <v>3</v>
      </c>
      <c r="X558">
        <v>37722</v>
      </c>
      <c r="Y558" t="s">
        <v>46</v>
      </c>
      <c r="Z558" t="s">
        <v>47</v>
      </c>
    </row>
    <row r="559" spans="1:26" x14ac:dyDescent="0.2">
      <c r="A559" t="s">
        <v>1898</v>
      </c>
      <c r="F559" s="1">
        <v>38322</v>
      </c>
      <c r="G559">
        <v>2004</v>
      </c>
      <c r="H559" t="s">
        <v>1899</v>
      </c>
      <c r="I559" s="17" t="s">
        <v>6454</v>
      </c>
      <c r="J559" t="str">
        <f>VLOOKUP(I559, [2]Sheet3!$A$1:$B$391, 2, FALSE)</f>
        <v>5 </v>
      </c>
      <c r="K559" s="21">
        <v>5</v>
      </c>
      <c r="N559" t="s">
        <v>1903</v>
      </c>
      <c r="O559" t="s">
        <v>1902</v>
      </c>
      <c r="R559">
        <v>363122</v>
      </c>
      <c r="S559">
        <v>15</v>
      </c>
      <c r="T559">
        <v>6</v>
      </c>
      <c r="U559">
        <v>801</v>
      </c>
      <c r="V559">
        <v>823</v>
      </c>
      <c r="W559">
        <v>1264</v>
      </c>
      <c r="X559">
        <v>37722</v>
      </c>
      <c r="Y559" t="s">
        <v>70</v>
      </c>
      <c r="Z559" t="s">
        <v>47</v>
      </c>
    </row>
    <row r="560" spans="1:26" x14ac:dyDescent="0.2">
      <c r="A560" t="s">
        <v>1898</v>
      </c>
      <c r="F560" s="1">
        <v>38504</v>
      </c>
      <c r="G560">
        <v>2005</v>
      </c>
      <c r="H560" t="s">
        <v>1904</v>
      </c>
      <c r="I560" s="17" t="s">
        <v>6454</v>
      </c>
      <c r="J560" t="str">
        <f>VLOOKUP(I560, [2]Sheet3!$A$1:$B$391, 2, FALSE)</f>
        <v>5 </v>
      </c>
      <c r="K560" s="21">
        <v>5</v>
      </c>
      <c r="N560" t="s">
        <v>1905</v>
      </c>
      <c r="O560" t="s">
        <v>1902</v>
      </c>
      <c r="R560">
        <v>363123</v>
      </c>
      <c r="S560">
        <v>16</v>
      </c>
      <c r="T560">
        <v>3</v>
      </c>
      <c r="U560">
        <v>343</v>
      </c>
      <c r="V560">
        <v>372</v>
      </c>
      <c r="W560">
        <v>1230</v>
      </c>
      <c r="X560">
        <v>37722</v>
      </c>
      <c r="Y560" t="s">
        <v>70</v>
      </c>
      <c r="Z560" t="s">
        <v>47</v>
      </c>
    </row>
    <row r="561" spans="1:26" x14ac:dyDescent="0.2">
      <c r="A561" t="s">
        <v>1898</v>
      </c>
      <c r="F561" s="1">
        <v>38504</v>
      </c>
      <c r="G561">
        <v>2005</v>
      </c>
      <c r="H561" t="s">
        <v>1906</v>
      </c>
      <c r="I561" s="17" t="s">
        <v>6454</v>
      </c>
      <c r="J561" t="str">
        <f>VLOOKUP(I561, [2]Sheet3!$A$1:$B$391, 2, FALSE)</f>
        <v>5 </v>
      </c>
      <c r="K561" s="21">
        <v>5</v>
      </c>
      <c r="N561" t="s">
        <v>1907</v>
      </c>
      <c r="O561" t="s">
        <v>1908</v>
      </c>
      <c r="R561">
        <v>363124</v>
      </c>
      <c r="S561">
        <v>16</v>
      </c>
      <c r="T561">
        <v>3</v>
      </c>
      <c r="U561">
        <v>315</v>
      </c>
      <c r="V561">
        <v>338</v>
      </c>
      <c r="W561">
        <v>3212</v>
      </c>
      <c r="X561">
        <v>37722</v>
      </c>
      <c r="Y561" t="s">
        <v>70</v>
      </c>
      <c r="Z561" t="s">
        <v>47</v>
      </c>
    </row>
    <row r="562" spans="1:26" x14ac:dyDescent="0.2">
      <c r="A562" t="s">
        <v>1898</v>
      </c>
      <c r="F562" s="1">
        <v>38200</v>
      </c>
      <c r="G562">
        <v>2004</v>
      </c>
      <c r="H562" t="s">
        <v>1915</v>
      </c>
      <c r="I562" s="17" t="s">
        <v>6454</v>
      </c>
      <c r="J562" t="str">
        <f>VLOOKUP(I562, [2]Sheet3!$A$1:$B$391, 2, FALSE)</f>
        <v>5 </v>
      </c>
      <c r="K562" s="21">
        <v>5</v>
      </c>
      <c r="N562" t="s">
        <v>1916</v>
      </c>
      <c r="O562" t="s">
        <v>1917</v>
      </c>
      <c r="R562">
        <v>363131</v>
      </c>
      <c r="S562">
        <v>15</v>
      </c>
      <c r="T562">
        <v>4</v>
      </c>
      <c r="U562">
        <v>439</v>
      </c>
      <c r="V562">
        <v>465</v>
      </c>
      <c r="W562">
        <v>155</v>
      </c>
      <c r="X562">
        <v>37722</v>
      </c>
      <c r="Y562" t="s">
        <v>70</v>
      </c>
      <c r="Z562" t="s">
        <v>47</v>
      </c>
    </row>
    <row r="563" spans="1:26" x14ac:dyDescent="0.2">
      <c r="A563" t="s">
        <v>1898</v>
      </c>
      <c r="F563" s="1">
        <v>39965</v>
      </c>
      <c r="G563">
        <v>2009</v>
      </c>
      <c r="H563" t="s">
        <v>1921</v>
      </c>
      <c r="I563" s="17" t="s">
        <v>6454</v>
      </c>
      <c r="J563" t="str">
        <f>VLOOKUP(I563, [2]Sheet3!$A$1:$B$391, 2, FALSE)</f>
        <v>5 </v>
      </c>
      <c r="K563" s="21">
        <v>5</v>
      </c>
      <c r="N563" t="s">
        <v>1922</v>
      </c>
      <c r="O563" t="s">
        <v>1898</v>
      </c>
      <c r="R563">
        <v>363134</v>
      </c>
      <c r="S563">
        <v>20</v>
      </c>
      <c r="T563">
        <v>3</v>
      </c>
      <c r="U563">
        <v>466</v>
      </c>
      <c r="V563">
        <v>482</v>
      </c>
      <c r="W563">
        <v>266</v>
      </c>
      <c r="X563">
        <v>37722</v>
      </c>
      <c r="Y563" t="s">
        <v>70</v>
      </c>
      <c r="Z563" t="s">
        <v>47</v>
      </c>
    </row>
    <row r="564" spans="1:26" x14ac:dyDescent="0.2">
      <c r="A564" t="s">
        <v>1898</v>
      </c>
      <c r="F564" s="1">
        <v>39965</v>
      </c>
      <c r="G564">
        <v>2009</v>
      </c>
      <c r="H564" t="s">
        <v>778</v>
      </c>
      <c r="I564" s="17" t="s">
        <v>6454</v>
      </c>
      <c r="J564" t="str">
        <f>VLOOKUP(I564, [2]Sheet3!$A$1:$B$391, 2, FALSE)</f>
        <v>5 </v>
      </c>
      <c r="K564" s="21">
        <v>5</v>
      </c>
      <c r="N564" t="s">
        <v>779</v>
      </c>
      <c r="O564" t="s">
        <v>780</v>
      </c>
      <c r="R564">
        <v>363135</v>
      </c>
      <c r="S564">
        <v>20</v>
      </c>
      <c r="T564">
        <v>3</v>
      </c>
      <c r="U564">
        <v>452</v>
      </c>
      <c r="V564">
        <v>465</v>
      </c>
      <c r="W564">
        <v>161</v>
      </c>
      <c r="X564">
        <v>37722</v>
      </c>
      <c r="Y564" t="s">
        <v>70</v>
      </c>
      <c r="Z564" t="s">
        <v>47</v>
      </c>
    </row>
    <row r="565" spans="1:26" x14ac:dyDescent="0.2">
      <c r="A565" t="s">
        <v>1898</v>
      </c>
      <c r="F565" s="1">
        <v>40026</v>
      </c>
      <c r="G565">
        <v>2009</v>
      </c>
      <c r="H565" t="s">
        <v>781</v>
      </c>
      <c r="I565" s="17" t="s">
        <v>6454</v>
      </c>
      <c r="J565" t="str">
        <f>VLOOKUP(I565, [2]Sheet3!$A$1:$B$391, 2, FALSE)</f>
        <v>5 </v>
      </c>
      <c r="K565" s="21">
        <v>5</v>
      </c>
      <c r="N565" t="s">
        <v>782</v>
      </c>
      <c r="O565" t="s">
        <v>783</v>
      </c>
      <c r="R565">
        <v>363136</v>
      </c>
      <c r="S565">
        <v>20</v>
      </c>
      <c r="T565">
        <v>4</v>
      </c>
      <c r="U565">
        <v>493</v>
      </c>
      <c r="V565">
        <v>500</v>
      </c>
      <c r="W565">
        <v>6</v>
      </c>
      <c r="X565">
        <v>37722</v>
      </c>
      <c r="Y565" t="s">
        <v>70</v>
      </c>
      <c r="Z565" t="s">
        <v>47</v>
      </c>
    </row>
    <row r="566" spans="1:26" x14ac:dyDescent="0.2">
      <c r="A566" t="s">
        <v>1898</v>
      </c>
      <c r="F566" s="1">
        <v>40878</v>
      </c>
      <c r="G566">
        <v>2011</v>
      </c>
      <c r="H566" t="s">
        <v>792</v>
      </c>
      <c r="I566" s="17" t="s">
        <v>6454</v>
      </c>
      <c r="J566" t="str">
        <f>VLOOKUP(I566, [2]Sheet3!$A$1:$B$391, 2, FALSE)</f>
        <v>5 </v>
      </c>
      <c r="K566" s="21">
        <v>5</v>
      </c>
      <c r="N566" t="s">
        <v>793</v>
      </c>
      <c r="O566" t="s">
        <v>794</v>
      </c>
      <c r="R566">
        <v>4921982</v>
      </c>
      <c r="S566">
        <v>22</v>
      </c>
      <c r="T566">
        <v>6</v>
      </c>
      <c r="U566">
        <v>1120</v>
      </c>
      <c r="V566">
        <v>1145</v>
      </c>
      <c r="W566">
        <v>731</v>
      </c>
      <c r="X566">
        <v>37722</v>
      </c>
      <c r="Y566" t="s">
        <v>70</v>
      </c>
      <c r="Z566" t="s">
        <v>47</v>
      </c>
    </row>
    <row r="567" spans="1:26" x14ac:dyDescent="0.2">
      <c r="A567" t="s">
        <v>1898</v>
      </c>
      <c r="F567" s="1">
        <v>41183</v>
      </c>
      <c r="G567">
        <v>2012</v>
      </c>
      <c r="H567" t="s">
        <v>1936</v>
      </c>
      <c r="I567" s="17" t="s">
        <v>6454</v>
      </c>
      <c r="J567" t="str">
        <f>VLOOKUP(I567, [2]Sheet3!$A$1:$B$391, 2, FALSE)</f>
        <v>5 </v>
      </c>
      <c r="K567" s="21">
        <v>5</v>
      </c>
      <c r="N567" t="s">
        <v>1937</v>
      </c>
      <c r="O567" t="s">
        <v>1938</v>
      </c>
      <c r="R567">
        <v>5308413</v>
      </c>
      <c r="S567">
        <v>23</v>
      </c>
      <c r="T567">
        <v>5</v>
      </c>
      <c r="U567">
        <v>918</v>
      </c>
      <c r="V567">
        <v>933</v>
      </c>
      <c r="W567">
        <v>68</v>
      </c>
      <c r="X567">
        <v>37722</v>
      </c>
      <c r="Y567" t="s">
        <v>70</v>
      </c>
      <c r="Z567" t="s">
        <v>47</v>
      </c>
    </row>
    <row r="568" spans="1:26" x14ac:dyDescent="0.2">
      <c r="A568" t="s">
        <v>1898</v>
      </c>
      <c r="F568" s="1">
        <v>41791</v>
      </c>
      <c r="G568">
        <v>2014</v>
      </c>
      <c r="H568" t="s">
        <v>1942</v>
      </c>
      <c r="I568" s="17" t="s">
        <v>6454</v>
      </c>
      <c r="J568" t="str">
        <f>VLOOKUP(I568, [2]Sheet3!$A$1:$B$391, 2, FALSE)</f>
        <v>5 </v>
      </c>
      <c r="K568" s="21">
        <v>5</v>
      </c>
      <c r="N568" t="s">
        <v>1943</v>
      </c>
      <c r="O568" t="s">
        <v>1944</v>
      </c>
      <c r="R568">
        <v>8475144</v>
      </c>
      <c r="S568">
        <v>25</v>
      </c>
      <c r="T568">
        <v>3</v>
      </c>
      <c r="U568">
        <v>595</v>
      </c>
      <c r="V568">
        <v>610</v>
      </c>
      <c r="W568">
        <v>58</v>
      </c>
      <c r="X568">
        <v>37722</v>
      </c>
      <c r="Y568" t="s">
        <v>70</v>
      </c>
      <c r="Z568" t="s">
        <v>47</v>
      </c>
    </row>
    <row r="569" spans="1:26" x14ac:dyDescent="0.2">
      <c r="A569" t="s">
        <v>1898</v>
      </c>
      <c r="F569" s="1">
        <v>41671</v>
      </c>
      <c r="G569">
        <v>2014</v>
      </c>
      <c r="H569" t="s">
        <v>1949</v>
      </c>
      <c r="I569" s="17" t="s">
        <v>6454</v>
      </c>
      <c r="J569" t="str">
        <f>VLOOKUP(I569, [2]Sheet3!$A$1:$B$391, 2, FALSE)</f>
        <v>5 </v>
      </c>
      <c r="K569" s="21">
        <v>5</v>
      </c>
      <c r="N569" t="s">
        <v>1952</v>
      </c>
      <c r="O569" t="s">
        <v>1951</v>
      </c>
      <c r="R569">
        <v>8509150</v>
      </c>
      <c r="S569">
        <v>25</v>
      </c>
      <c r="T569">
        <v>1</v>
      </c>
      <c r="U569">
        <v>36</v>
      </c>
      <c r="V569">
        <v>62</v>
      </c>
      <c r="W569">
        <v>782</v>
      </c>
      <c r="X569">
        <v>37722</v>
      </c>
      <c r="Y569" t="s">
        <v>70</v>
      </c>
      <c r="Z569" t="s">
        <v>47</v>
      </c>
    </row>
    <row r="570" spans="1:26" x14ac:dyDescent="0.2">
      <c r="A570" t="s">
        <v>1898</v>
      </c>
      <c r="F570" s="1">
        <v>42036</v>
      </c>
      <c r="G570">
        <v>2015</v>
      </c>
      <c r="H570" t="s">
        <v>1953</v>
      </c>
      <c r="I570" s="17" t="s">
        <v>6454</v>
      </c>
      <c r="J570" t="str">
        <f>VLOOKUP(I570, [2]Sheet3!$A$1:$B$391, 2, FALSE)</f>
        <v>5 </v>
      </c>
      <c r="K570" s="21">
        <v>5</v>
      </c>
      <c r="N570" t="s">
        <v>1954</v>
      </c>
      <c r="O570" t="s">
        <v>1898</v>
      </c>
      <c r="R570">
        <v>9818338</v>
      </c>
      <c r="S570">
        <v>26</v>
      </c>
      <c r="T570">
        <v>1</v>
      </c>
      <c r="U570">
        <v>98</v>
      </c>
      <c r="V570">
        <v>99</v>
      </c>
      <c r="W570">
        <v>0</v>
      </c>
      <c r="X570">
        <v>37722</v>
      </c>
      <c r="Y570" t="s">
        <v>70</v>
      </c>
      <c r="Z570" t="s">
        <v>47</v>
      </c>
    </row>
    <row r="571" spans="1:26" x14ac:dyDescent="0.2">
      <c r="A571" t="s">
        <v>1898</v>
      </c>
      <c r="F571" s="1">
        <v>42583</v>
      </c>
      <c r="G571">
        <v>2016</v>
      </c>
      <c r="H571" t="s">
        <v>1963</v>
      </c>
      <c r="I571" s="17" t="s">
        <v>6454</v>
      </c>
      <c r="J571" t="str">
        <f>VLOOKUP(I571, [2]Sheet3!$A$1:$B$391, 2, FALSE)</f>
        <v>5 </v>
      </c>
      <c r="K571" s="21">
        <v>5</v>
      </c>
      <c r="N571" t="s">
        <v>1964</v>
      </c>
      <c r="O571" t="s">
        <v>1965</v>
      </c>
      <c r="R571">
        <v>11891877</v>
      </c>
      <c r="S571">
        <v>27</v>
      </c>
      <c r="T571">
        <v>4</v>
      </c>
      <c r="U571">
        <v>634</v>
      </c>
      <c r="V571">
        <v>652</v>
      </c>
      <c r="W571">
        <v>378</v>
      </c>
      <c r="X571">
        <v>37722</v>
      </c>
      <c r="Y571" t="s">
        <v>70</v>
      </c>
      <c r="Z571" t="s">
        <v>47</v>
      </c>
    </row>
    <row r="572" spans="1:26" x14ac:dyDescent="0.2">
      <c r="A572" t="s">
        <v>1898</v>
      </c>
      <c r="F572" s="1">
        <v>42948</v>
      </c>
      <c r="G572">
        <v>2017</v>
      </c>
      <c r="H572" t="s">
        <v>1953</v>
      </c>
      <c r="I572" s="17" t="s">
        <v>6454</v>
      </c>
      <c r="J572" t="str">
        <f>VLOOKUP(I572, [2]Sheet3!$A$1:$B$391, 2, FALSE)</f>
        <v>5 </v>
      </c>
      <c r="K572" s="21">
        <v>5</v>
      </c>
      <c r="N572" t="s">
        <v>1972</v>
      </c>
      <c r="O572" t="s">
        <v>1898</v>
      </c>
      <c r="R572">
        <v>14196860</v>
      </c>
      <c r="S572">
        <v>28</v>
      </c>
      <c r="T572">
        <v>4</v>
      </c>
      <c r="U572">
        <v>471</v>
      </c>
      <c r="V572">
        <v>472</v>
      </c>
      <c r="W572">
        <v>4</v>
      </c>
      <c r="X572">
        <v>37722</v>
      </c>
      <c r="Y572" t="s">
        <v>70</v>
      </c>
      <c r="Z572" t="s">
        <v>47</v>
      </c>
    </row>
    <row r="573" spans="1:26" x14ac:dyDescent="0.2">
      <c r="A573" t="s">
        <v>1898</v>
      </c>
      <c r="F573" s="1">
        <v>44531</v>
      </c>
      <c r="G573">
        <v>2021</v>
      </c>
      <c r="H573" t="s">
        <v>2009</v>
      </c>
      <c r="I573" s="17" t="s">
        <v>6454</v>
      </c>
      <c r="J573" t="str">
        <f>VLOOKUP(I573, [2]Sheet3!$A$1:$B$391, 2, FALSE)</f>
        <v>5 </v>
      </c>
      <c r="K573" s="21">
        <v>5</v>
      </c>
      <c r="N573" t="s">
        <v>2010</v>
      </c>
      <c r="O573" t="s">
        <v>2011</v>
      </c>
      <c r="R573">
        <v>23737308</v>
      </c>
      <c r="S573">
        <v>32</v>
      </c>
      <c r="T573">
        <v>6</v>
      </c>
      <c r="U573">
        <v>101495</v>
      </c>
      <c r="W573">
        <v>74</v>
      </c>
      <c r="X573">
        <v>37722</v>
      </c>
      <c r="Y573" t="s">
        <v>70</v>
      </c>
      <c r="Z573" t="s">
        <v>47</v>
      </c>
    </row>
    <row r="574" spans="1:26" x14ac:dyDescent="0.2">
      <c r="A574" t="s">
        <v>1898</v>
      </c>
      <c r="F574" s="1">
        <v>44593</v>
      </c>
      <c r="G574">
        <v>2022</v>
      </c>
      <c r="H574" t="s">
        <v>505</v>
      </c>
      <c r="I574" s="17" t="s">
        <v>6454</v>
      </c>
      <c r="J574" t="str">
        <f>VLOOKUP(I574, [2]Sheet3!$A$1:$B$391, 2, FALSE)</f>
        <v>5 </v>
      </c>
      <c r="K574" s="21">
        <v>5</v>
      </c>
      <c r="N574" t="s">
        <v>507</v>
      </c>
      <c r="O574" t="s">
        <v>508</v>
      </c>
      <c r="R574">
        <v>27144172</v>
      </c>
      <c r="S574">
        <v>33</v>
      </c>
      <c r="T574">
        <v>1</v>
      </c>
      <c r="U574">
        <v>101593</v>
      </c>
      <c r="W574">
        <v>28</v>
      </c>
      <c r="X574">
        <v>37722</v>
      </c>
      <c r="Y574" t="s">
        <v>70</v>
      </c>
      <c r="Z574" t="s">
        <v>47</v>
      </c>
    </row>
    <row r="575" spans="1:26" x14ac:dyDescent="0.2">
      <c r="A575" t="s">
        <v>1898</v>
      </c>
      <c r="F575" s="1">
        <v>40513</v>
      </c>
      <c r="G575">
        <v>2010</v>
      </c>
      <c r="H575" t="s">
        <v>869</v>
      </c>
      <c r="I575" s="17" t="s">
        <v>6454</v>
      </c>
      <c r="J575" t="str">
        <f>VLOOKUP(I575, [2]Sheet3!$A$1:$B$391, 2, FALSE)</f>
        <v>5 </v>
      </c>
      <c r="K575" s="21">
        <v>5</v>
      </c>
      <c r="N575" t="s">
        <v>870</v>
      </c>
      <c r="O575" t="s">
        <v>871</v>
      </c>
      <c r="R575">
        <v>363138</v>
      </c>
      <c r="S575">
        <v>21</v>
      </c>
      <c r="T575">
        <v>6</v>
      </c>
      <c r="U575">
        <v>922</v>
      </c>
      <c r="V575">
        <v>958</v>
      </c>
      <c r="W575">
        <v>189</v>
      </c>
      <c r="X575">
        <v>37722</v>
      </c>
      <c r="Y575" t="s">
        <v>70</v>
      </c>
      <c r="Z575" t="s">
        <v>47</v>
      </c>
    </row>
    <row r="576" spans="1:26" x14ac:dyDescent="0.2">
      <c r="A576" t="s">
        <v>1898</v>
      </c>
      <c r="F576" s="1">
        <v>43862</v>
      </c>
      <c r="G576">
        <v>2020</v>
      </c>
      <c r="H576" t="s">
        <v>833</v>
      </c>
      <c r="I576" s="17" t="s">
        <v>6454</v>
      </c>
      <c r="J576" t="str">
        <f>VLOOKUP(I576, [2]Sheet3!$A$1:$B$391, 2, FALSE)</f>
        <v>5 </v>
      </c>
      <c r="K576" s="21">
        <v>5</v>
      </c>
      <c r="N576" t="s">
        <v>834</v>
      </c>
      <c r="O576" t="s">
        <v>783</v>
      </c>
      <c r="R576">
        <v>20158676</v>
      </c>
      <c r="U576">
        <v>101379</v>
      </c>
      <c r="W576">
        <v>54</v>
      </c>
      <c r="X576">
        <v>37722</v>
      </c>
      <c r="Y576" t="s">
        <v>70</v>
      </c>
      <c r="Z576" t="s">
        <v>47</v>
      </c>
    </row>
    <row r="577" spans="1:52" x14ac:dyDescent="0.2">
      <c r="A577" t="s">
        <v>1898</v>
      </c>
      <c r="F577" s="1">
        <v>38930</v>
      </c>
      <c r="G577">
        <v>2006</v>
      </c>
      <c r="H577" t="s">
        <v>872</v>
      </c>
      <c r="I577" s="17" t="s">
        <v>6454</v>
      </c>
      <c r="J577" t="str">
        <f>VLOOKUP(I577, [2]Sheet3!$A$1:$B$391, 2, FALSE)</f>
        <v>5 </v>
      </c>
      <c r="K577" s="21">
        <v>5</v>
      </c>
      <c r="N577" t="s">
        <v>874</v>
      </c>
      <c r="O577" t="s">
        <v>783</v>
      </c>
      <c r="R577">
        <v>3983878</v>
      </c>
      <c r="S577">
        <v>17</v>
      </c>
      <c r="T577">
        <v>4</v>
      </c>
      <c r="U577">
        <v>416</v>
      </c>
      <c r="V577">
        <v>417</v>
      </c>
      <c r="W577">
        <v>2</v>
      </c>
      <c r="X577">
        <v>37722</v>
      </c>
      <c r="Y577" t="s">
        <v>70</v>
      </c>
      <c r="Z577" t="s">
        <v>192</v>
      </c>
    </row>
    <row r="578" spans="1:52" x14ac:dyDescent="0.2">
      <c r="A578" t="s">
        <v>1898</v>
      </c>
      <c r="F578" s="1">
        <v>43497</v>
      </c>
      <c r="G578">
        <v>2019</v>
      </c>
      <c r="H578" t="s">
        <v>2055</v>
      </c>
      <c r="I578" s="17" t="s">
        <v>6454</v>
      </c>
      <c r="J578" t="str">
        <f>VLOOKUP(I578, [2]Sheet3!$A$1:$B$391, 2, FALSE)</f>
        <v>5 </v>
      </c>
      <c r="K578" s="21">
        <v>5</v>
      </c>
      <c r="N578" t="s">
        <v>2058</v>
      </c>
      <c r="O578" t="s">
        <v>2057</v>
      </c>
      <c r="R578">
        <v>17980912</v>
      </c>
      <c r="S578">
        <v>30</v>
      </c>
      <c r="T578">
        <v>1</v>
      </c>
      <c r="U578">
        <v>1</v>
      </c>
      <c r="V578">
        <v>9</v>
      </c>
      <c r="W578">
        <v>31</v>
      </c>
      <c r="X578">
        <v>37722</v>
      </c>
      <c r="Y578" t="s">
        <v>70</v>
      </c>
      <c r="Z578" t="s">
        <v>192</v>
      </c>
    </row>
    <row r="579" spans="1:52" x14ac:dyDescent="0.2">
      <c r="A579" t="s">
        <v>1898</v>
      </c>
      <c r="F579" s="1">
        <v>40026</v>
      </c>
      <c r="G579">
        <v>2009</v>
      </c>
      <c r="H579" t="s">
        <v>875</v>
      </c>
      <c r="I579" s="17" t="s">
        <v>6454</v>
      </c>
      <c r="J579" t="str">
        <f>VLOOKUP(I579, [2]Sheet3!$A$1:$B$391, 2, FALSE)</f>
        <v>5 </v>
      </c>
      <c r="K579" s="21">
        <v>5</v>
      </c>
      <c r="N579" t="s">
        <v>876</v>
      </c>
      <c r="O579" t="s">
        <v>783</v>
      </c>
      <c r="R579">
        <v>363137</v>
      </c>
      <c r="S579">
        <v>20</v>
      </c>
      <c r="T579">
        <v>4</v>
      </c>
      <c r="U579">
        <v>501</v>
      </c>
      <c r="V579">
        <v>502</v>
      </c>
      <c r="W579">
        <v>1</v>
      </c>
      <c r="X579">
        <v>37722</v>
      </c>
      <c r="Y579" t="s">
        <v>70</v>
      </c>
      <c r="Z579" t="s">
        <v>192</v>
      </c>
    </row>
    <row r="580" spans="1:52" x14ac:dyDescent="0.2">
      <c r="A580" t="s">
        <v>1898</v>
      </c>
      <c r="F580" s="1">
        <v>39845</v>
      </c>
      <c r="G580">
        <v>2009</v>
      </c>
      <c r="H580" t="s">
        <v>774</v>
      </c>
      <c r="I580" t="s">
        <v>6109</v>
      </c>
      <c r="J580" s="16" t="e">
        <f>VLOOKUP(I580, [2]Sheet3!$A$1:$B$391, 2, FALSE)</f>
        <v>#N/A</v>
      </c>
      <c r="K580" s="22" t="e">
        <v>#N/A</v>
      </c>
      <c r="N580" t="s">
        <v>776</v>
      </c>
      <c r="O580" t="s">
        <v>777</v>
      </c>
      <c r="R580">
        <v>363133</v>
      </c>
      <c r="S580">
        <v>22</v>
      </c>
      <c r="T580">
        <v>3</v>
      </c>
      <c r="U580">
        <v>437</v>
      </c>
      <c r="V580">
        <v>472</v>
      </c>
      <c r="W580">
        <v>27</v>
      </c>
      <c r="X580">
        <v>37722</v>
      </c>
      <c r="Y580" t="s">
        <v>46</v>
      </c>
      <c r="Z580" t="s">
        <v>47</v>
      </c>
    </row>
    <row r="581" spans="1:52" x14ac:dyDescent="0.2">
      <c r="A581" t="s">
        <v>1898</v>
      </c>
      <c r="F581" s="1">
        <v>41214</v>
      </c>
      <c r="G581">
        <v>2012</v>
      </c>
      <c r="H581" t="s">
        <v>803</v>
      </c>
      <c r="I581" t="s">
        <v>6109</v>
      </c>
      <c r="J581" s="16" t="e">
        <f>VLOOKUP(I581, [2]Sheet3!$A$1:$B$391, 2, FALSE)</f>
        <v>#N/A</v>
      </c>
      <c r="K581" s="22" t="e">
        <v>#N/A</v>
      </c>
      <c r="N581" t="s">
        <v>804</v>
      </c>
      <c r="O581" t="s">
        <v>777</v>
      </c>
      <c r="R581">
        <v>5308408</v>
      </c>
      <c r="S581">
        <v>26</v>
      </c>
      <c r="T581">
        <v>4</v>
      </c>
      <c r="U581">
        <v>585</v>
      </c>
      <c r="V581">
        <v>622</v>
      </c>
      <c r="W581">
        <v>39</v>
      </c>
      <c r="X581">
        <v>37722</v>
      </c>
      <c r="Y581" t="s">
        <v>46</v>
      </c>
      <c r="Z581" t="s">
        <v>47</v>
      </c>
    </row>
    <row r="582" spans="1:52" x14ac:dyDescent="0.2">
      <c r="A582" t="s">
        <v>1898</v>
      </c>
      <c r="F582" s="1">
        <v>43101</v>
      </c>
      <c r="G582">
        <v>2018</v>
      </c>
      <c r="H582" t="s">
        <v>1996</v>
      </c>
      <c r="I582" t="s">
        <v>6193</v>
      </c>
      <c r="J582" s="16" t="e">
        <f>VLOOKUP(I582, [2]Sheet3!$A$1:$B$391, 2, FALSE)</f>
        <v>#N/A</v>
      </c>
      <c r="K582" s="22" t="e">
        <v>#N/A</v>
      </c>
      <c r="N582" t="s">
        <v>2000</v>
      </c>
      <c r="O582" t="s">
        <v>1999</v>
      </c>
      <c r="R582">
        <v>16100130</v>
      </c>
      <c r="S582">
        <v>5</v>
      </c>
      <c r="U582">
        <v>120</v>
      </c>
      <c r="V582">
        <v>132</v>
      </c>
      <c r="W582">
        <v>25</v>
      </c>
      <c r="X582">
        <v>37722</v>
      </c>
      <c r="Y582" t="s">
        <v>70</v>
      </c>
      <c r="Z582" t="s">
        <v>47</v>
      </c>
    </row>
    <row r="583" spans="1:52" x14ac:dyDescent="0.2">
      <c r="A583" t="s">
        <v>1898</v>
      </c>
      <c r="F583" s="1">
        <v>38200</v>
      </c>
      <c r="G583">
        <v>2004</v>
      </c>
      <c r="H583" t="s">
        <v>1918</v>
      </c>
      <c r="I583" t="s">
        <v>6457</v>
      </c>
      <c r="J583" t="str">
        <f>VLOOKUP(I583, [2]Sheet3!$A$1:$B$391, 2, FALSE)</f>
        <v>4 </v>
      </c>
      <c r="K583" s="21">
        <v>4</v>
      </c>
      <c r="N583" t="s">
        <v>1920</v>
      </c>
      <c r="O583" t="s">
        <v>1898</v>
      </c>
      <c r="R583">
        <v>363132</v>
      </c>
      <c r="S583">
        <v>33</v>
      </c>
      <c r="T583">
        <v>3</v>
      </c>
      <c r="U583">
        <v>270</v>
      </c>
      <c r="V583">
        <v>281</v>
      </c>
      <c r="W583">
        <v>137</v>
      </c>
      <c r="X583">
        <v>37722</v>
      </c>
      <c r="Y583" t="s">
        <v>70</v>
      </c>
      <c r="Z583" t="s">
        <v>47</v>
      </c>
    </row>
    <row r="584" spans="1:52" x14ac:dyDescent="0.2">
      <c r="A584" t="s">
        <v>1898</v>
      </c>
      <c r="F584" s="1">
        <v>43070</v>
      </c>
      <c r="G584">
        <v>2017</v>
      </c>
      <c r="H584" t="s">
        <v>1973</v>
      </c>
      <c r="I584" t="s">
        <v>6301</v>
      </c>
      <c r="J584" t="str">
        <f>VLOOKUP(I584, [2]Sheet3!$A$1:$B$391, 2, FALSE)</f>
        <v>4 </v>
      </c>
      <c r="K584" s="21">
        <v>4</v>
      </c>
      <c r="N584" t="s">
        <v>1977</v>
      </c>
      <c r="O584" t="s">
        <v>1976</v>
      </c>
      <c r="R584">
        <v>14854440</v>
      </c>
      <c r="S584">
        <v>48</v>
      </c>
      <c r="T584">
        <v>6</v>
      </c>
      <c r="U584">
        <v>719</v>
      </c>
      <c r="V584">
        <v>765</v>
      </c>
      <c r="W584">
        <v>18</v>
      </c>
      <c r="X584">
        <v>37722</v>
      </c>
      <c r="Y584" t="s">
        <v>46</v>
      </c>
      <c r="Z584" t="s">
        <v>47</v>
      </c>
    </row>
    <row r="585" spans="1:52" s="9" customFormat="1" x14ac:dyDescent="0.2">
      <c r="A585" t="s">
        <v>1898</v>
      </c>
      <c r="B585"/>
      <c r="C585"/>
      <c r="D585"/>
      <c r="E585"/>
      <c r="F585" s="1">
        <v>41105</v>
      </c>
      <c r="G585">
        <v>2012</v>
      </c>
      <c r="H585" t="s">
        <v>2033</v>
      </c>
      <c r="I585" t="s">
        <v>6379</v>
      </c>
      <c r="J585" s="16" t="e">
        <f>VLOOKUP(I585, [2]Sheet3!$A$1:$B$391, 2, FALSE)</f>
        <v>#N/A</v>
      </c>
      <c r="K585" s="22" t="e">
        <v>#N/A</v>
      </c>
      <c r="L585"/>
      <c r="M585"/>
      <c r="N585" t="s">
        <v>2035</v>
      </c>
      <c r="O585" t="s">
        <v>1898</v>
      </c>
      <c r="P585"/>
      <c r="Q585"/>
      <c r="R585">
        <v>34962490</v>
      </c>
      <c r="S585">
        <v>2012</v>
      </c>
      <c r="T585">
        <v>7</v>
      </c>
      <c r="U585" t="s">
        <v>2034</v>
      </c>
      <c r="V585"/>
      <c r="W585">
        <v>0</v>
      </c>
      <c r="X585">
        <v>37722</v>
      </c>
      <c r="Y585"/>
      <c r="Z585" t="s">
        <v>47</v>
      </c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</row>
    <row r="586" spans="1:52" x14ac:dyDescent="0.2">
      <c r="A586" t="s">
        <v>5479</v>
      </c>
      <c r="D586" t="s">
        <v>5059</v>
      </c>
      <c r="E586" t="s">
        <v>5060</v>
      </c>
      <c r="F586"/>
      <c r="H586" t="s">
        <v>5480</v>
      </c>
      <c r="I586" t="s">
        <v>5481</v>
      </c>
      <c r="J586">
        <v>4</v>
      </c>
      <c r="K586" s="21">
        <v>4</v>
      </c>
      <c r="N586" t="s">
        <v>5482</v>
      </c>
      <c r="P586" t="s">
        <v>5483</v>
      </c>
      <c r="R586" s="7">
        <v>304005416960</v>
      </c>
      <c r="U586">
        <v>38</v>
      </c>
      <c r="AA586" t="s">
        <v>5047</v>
      </c>
      <c r="AC586" t="s">
        <v>5048</v>
      </c>
      <c r="AD586" t="s">
        <v>5049</v>
      </c>
      <c r="AE586" t="s">
        <v>5050</v>
      </c>
      <c r="AF586" t="s">
        <v>5484</v>
      </c>
      <c r="AG586" t="s">
        <v>5485</v>
      </c>
      <c r="AH586" t="s">
        <v>5050</v>
      </c>
      <c r="AI586" t="s">
        <v>5341</v>
      </c>
      <c r="AJ586" t="s">
        <v>5342</v>
      </c>
      <c r="AK586" t="s">
        <v>5050</v>
      </c>
      <c r="AL586" t="s">
        <v>5486</v>
      </c>
      <c r="AM586" t="s">
        <v>5487</v>
      </c>
      <c r="AN586" t="s">
        <v>5050</v>
      </c>
    </row>
    <row r="587" spans="1:52" x14ac:dyDescent="0.2">
      <c r="A587" t="s">
        <v>5479</v>
      </c>
      <c r="D587" t="s">
        <v>5059</v>
      </c>
      <c r="E587" t="s">
        <v>5060</v>
      </c>
      <c r="F587" s="6">
        <v>44712</v>
      </c>
      <c r="G587">
        <v>2022</v>
      </c>
      <c r="H587" t="s">
        <v>5750</v>
      </c>
      <c r="I587" t="s">
        <v>5751</v>
      </c>
      <c r="J587">
        <v>4</v>
      </c>
      <c r="K587" s="21">
        <v>4</v>
      </c>
      <c r="N587" t="s">
        <v>5752</v>
      </c>
      <c r="P587" t="s">
        <v>5753</v>
      </c>
      <c r="R587" s="7">
        <v>237432524800</v>
      </c>
      <c r="S587">
        <v>18</v>
      </c>
      <c r="AA587" t="s">
        <v>5047</v>
      </c>
      <c r="AC587" t="s">
        <v>5754</v>
      </c>
      <c r="AD587" t="s">
        <v>5755</v>
      </c>
      <c r="AE587" t="s">
        <v>5050</v>
      </c>
      <c r="AF587" t="s">
        <v>5756</v>
      </c>
      <c r="AG587" t="s">
        <v>5757</v>
      </c>
      <c r="AH587" t="s">
        <v>5050</v>
      </c>
      <c r="AI587" t="s">
        <v>5758</v>
      </c>
      <c r="AJ587" t="s">
        <v>5522</v>
      </c>
      <c r="AK587" t="s">
        <v>5050</v>
      </c>
      <c r="AL587" t="s">
        <v>5085</v>
      </c>
      <c r="AM587" t="s">
        <v>5086</v>
      </c>
      <c r="AN587" t="s">
        <v>5050</v>
      </c>
      <c r="AO587" t="s">
        <v>5759</v>
      </c>
      <c r="AP587" t="s">
        <v>5760</v>
      </c>
      <c r="AQ587" t="s">
        <v>5050</v>
      </c>
      <c r="AR587" t="s">
        <v>5761</v>
      </c>
      <c r="AS587" t="s">
        <v>5762</v>
      </c>
      <c r="AT587" t="s">
        <v>5050</v>
      </c>
      <c r="AU587" t="s">
        <v>5486</v>
      </c>
      <c r="AV587" t="s">
        <v>5487</v>
      </c>
      <c r="AW587" t="s">
        <v>5050</v>
      </c>
    </row>
    <row r="588" spans="1:52" x14ac:dyDescent="0.2">
      <c r="A588" t="s">
        <v>5354</v>
      </c>
      <c r="D588" t="s">
        <v>5355</v>
      </c>
      <c r="E588" t="s">
        <v>5356</v>
      </c>
      <c r="F588" s="6">
        <v>43039</v>
      </c>
      <c r="G588">
        <v>2017</v>
      </c>
      <c r="H588" t="s">
        <v>5357</v>
      </c>
      <c r="I588" t="s">
        <v>5358</v>
      </c>
      <c r="J588" s="16" t="e">
        <f>VLOOKUP(I588, [2]Sheet3!$A$1:$B$391, 2, FALSE)</f>
        <v>#N/A</v>
      </c>
      <c r="K588" s="22" t="e">
        <v>#N/A</v>
      </c>
      <c r="N588" t="s">
        <v>5359</v>
      </c>
      <c r="P588" t="s">
        <v>5360</v>
      </c>
      <c r="R588" s="7">
        <v>254033600512</v>
      </c>
      <c r="S588">
        <v>3</v>
      </c>
      <c r="T588">
        <v>2</v>
      </c>
      <c r="U588" t="s">
        <v>5361</v>
      </c>
      <c r="AA588" t="s">
        <v>5047</v>
      </c>
      <c r="AC588" t="s">
        <v>5362</v>
      </c>
      <c r="AD588" t="s">
        <v>5363</v>
      </c>
      <c r="AE588" t="s">
        <v>5050</v>
      </c>
    </row>
    <row r="589" spans="1:52" x14ac:dyDescent="0.2">
      <c r="A589" t="s">
        <v>5354</v>
      </c>
      <c r="D589" t="s">
        <v>5355</v>
      </c>
      <c r="E589" t="s">
        <v>5356</v>
      </c>
      <c r="F589" s="6">
        <v>42460</v>
      </c>
      <c r="G589">
        <v>2016</v>
      </c>
      <c r="H589" t="s">
        <v>6020</v>
      </c>
      <c r="I589" t="s">
        <v>6021</v>
      </c>
      <c r="J589" s="16" t="e">
        <f>VLOOKUP(I589, [2]Sheet3!$A$1:$B$391, 2, FALSE)</f>
        <v>#N/A</v>
      </c>
      <c r="K589" s="22" t="e">
        <v>#N/A</v>
      </c>
      <c r="N589" t="s">
        <v>5924</v>
      </c>
      <c r="P589" t="s">
        <v>6022</v>
      </c>
      <c r="R589" s="7">
        <v>254030311424</v>
      </c>
      <c r="S589">
        <v>8</v>
      </c>
      <c r="T589">
        <v>2</v>
      </c>
      <c r="U589">
        <v>16</v>
      </c>
      <c r="AA589" t="s">
        <v>5047</v>
      </c>
      <c r="AC589" t="s">
        <v>5362</v>
      </c>
      <c r="AD589" t="s">
        <v>5363</v>
      </c>
      <c r="AE589" t="s">
        <v>5050</v>
      </c>
      <c r="AF589" t="s">
        <v>5995</v>
      </c>
      <c r="AG589" t="s">
        <v>6023</v>
      </c>
      <c r="AH589" t="s">
        <v>5050</v>
      </c>
      <c r="AI589" t="s">
        <v>6024</v>
      </c>
      <c r="AJ589" t="s">
        <v>6025</v>
      </c>
      <c r="AK589" t="s">
        <v>5050</v>
      </c>
      <c r="AL589" t="s">
        <v>6026</v>
      </c>
      <c r="AM589" t="s">
        <v>6027</v>
      </c>
      <c r="AN589" t="s">
        <v>5050</v>
      </c>
      <c r="AO589" t="s">
        <v>6000</v>
      </c>
      <c r="AP589" t="s">
        <v>6001</v>
      </c>
      <c r="AQ589" t="s">
        <v>5050</v>
      </c>
    </row>
    <row r="590" spans="1:52" x14ac:dyDescent="0.2">
      <c r="A590" t="s">
        <v>5354</v>
      </c>
      <c r="D590" t="s">
        <v>5355</v>
      </c>
      <c r="E590" t="s">
        <v>5356</v>
      </c>
      <c r="F590" s="6">
        <v>43555</v>
      </c>
      <c r="G590">
        <v>2019</v>
      </c>
      <c r="H590" t="s">
        <v>6250</v>
      </c>
      <c r="I590" t="s">
        <v>6251</v>
      </c>
      <c r="J590" s="16" t="e">
        <f>VLOOKUP(I590, [2]Sheet3!$A$1:$B$391, 2, FALSE)</f>
        <v>#N/A</v>
      </c>
      <c r="K590" s="22" t="e">
        <v>#N/A</v>
      </c>
      <c r="N590" t="s">
        <v>6252</v>
      </c>
      <c r="P590" t="s">
        <v>6253</v>
      </c>
      <c r="R590" s="7">
        <v>254038020096</v>
      </c>
      <c r="S590">
        <v>108</v>
      </c>
      <c r="U590" t="s">
        <v>6254</v>
      </c>
      <c r="AA590" t="s">
        <v>5047</v>
      </c>
      <c r="AC590" t="s">
        <v>5362</v>
      </c>
      <c r="AD590" t="s">
        <v>5363</v>
      </c>
      <c r="AE590" t="s">
        <v>5050</v>
      </c>
      <c r="AF590" t="s">
        <v>5998</v>
      </c>
      <c r="AG590" t="s">
        <v>5999</v>
      </c>
      <c r="AH590" t="s">
        <v>5050</v>
      </c>
      <c r="AI590" t="s">
        <v>6026</v>
      </c>
      <c r="AJ590" t="s">
        <v>6027</v>
      </c>
      <c r="AK590" t="s">
        <v>5050</v>
      </c>
      <c r="AL590" t="s">
        <v>6000</v>
      </c>
      <c r="AM590" t="s">
        <v>6001</v>
      </c>
      <c r="AN590" t="s">
        <v>5050</v>
      </c>
    </row>
    <row r="591" spans="1:52" x14ac:dyDescent="0.2">
      <c r="A591" t="s">
        <v>5354</v>
      </c>
      <c r="D591" t="s">
        <v>5355</v>
      </c>
      <c r="E591" t="s">
        <v>5356</v>
      </c>
      <c r="F591"/>
      <c r="H591" t="s">
        <v>6272</v>
      </c>
      <c r="I591" t="s">
        <v>6273</v>
      </c>
      <c r="J591" s="16" t="e">
        <f>VLOOKUP(I591, [2]Sheet3!$A$1:$B$391, 2, FALSE)</f>
        <v>#N/A</v>
      </c>
      <c r="K591" s="22" t="e">
        <v>#N/A</v>
      </c>
      <c r="N591" t="s">
        <v>6274</v>
      </c>
      <c r="R591" s="7">
        <v>254034311168</v>
      </c>
      <c r="AA591" t="s">
        <v>5047</v>
      </c>
      <c r="AC591" t="s">
        <v>6000</v>
      </c>
      <c r="AD591" t="s">
        <v>6001</v>
      </c>
      <c r="AE591" t="s">
        <v>5050</v>
      </c>
      <c r="AF591" t="s">
        <v>6275</v>
      </c>
      <c r="AG591" t="s">
        <v>5363</v>
      </c>
      <c r="AH591" t="s">
        <v>5050</v>
      </c>
      <c r="AI591" t="s">
        <v>6276</v>
      </c>
      <c r="AJ591" t="s">
        <v>6277</v>
      </c>
      <c r="AK591" t="s">
        <v>5050</v>
      </c>
    </row>
    <row r="592" spans="1:52" x14ac:dyDescent="0.2">
      <c r="A592" t="s">
        <v>2062</v>
      </c>
      <c r="F592" s="1">
        <v>44713</v>
      </c>
      <c r="G592">
        <v>2022</v>
      </c>
      <c r="H592" t="s">
        <v>2094</v>
      </c>
      <c r="I592" t="s">
        <v>5135</v>
      </c>
      <c r="J592" t="str">
        <f>VLOOKUP(I592, [2]Sheet3!$A$1:$B$391, 2, FALSE)</f>
        <v>5 </v>
      </c>
      <c r="K592" s="21">
        <v>5</v>
      </c>
      <c r="N592" t="s">
        <v>2095</v>
      </c>
      <c r="O592" t="s">
        <v>2096</v>
      </c>
      <c r="R592">
        <v>25803821</v>
      </c>
      <c r="S592">
        <v>36</v>
      </c>
      <c r="T592">
        <v>2</v>
      </c>
      <c r="U592">
        <v>71</v>
      </c>
      <c r="V592">
        <v>94</v>
      </c>
      <c r="W592">
        <v>4</v>
      </c>
      <c r="X592">
        <v>636920</v>
      </c>
      <c r="Y592" t="s">
        <v>910</v>
      </c>
      <c r="Z592" t="s">
        <v>47</v>
      </c>
    </row>
    <row r="593" spans="1:26" x14ac:dyDescent="0.2">
      <c r="A593" t="s">
        <v>2062</v>
      </c>
      <c r="F593" s="1">
        <v>43070</v>
      </c>
      <c r="G593">
        <v>2017</v>
      </c>
      <c r="H593" t="s">
        <v>2078</v>
      </c>
      <c r="I593" t="s">
        <v>5255</v>
      </c>
      <c r="J593" t="str">
        <f>VLOOKUP(I593, [2]Sheet3!$A$1:$B$391, 2, FALSE)</f>
        <v>5* </v>
      </c>
      <c r="K593" s="23" t="s">
        <v>6407</v>
      </c>
      <c r="N593" t="s">
        <v>2079</v>
      </c>
      <c r="O593" t="s">
        <v>2080</v>
      </c>
      <c r="R593">
        <v>14657630</v>
      </c>
      <c r="S593">
        <v>34</v>
      </c>
      <c r="T593">
        <v>4</v>
      </c>
      <c r="U593">
        <v>1880</v>
      </c>
      <c r="V593">
        <v>1914</v>
      </c>
      <c r="W593">
        <v>25</v>
      </c>
      <c r="X593">
        <v>636920</v>
      </c>
      <c r="Y593" t="s">
        <v>53</v>
      </c>
      <c r="Z593" t="s">
        <v>47</v>
      </c>
    </row>
    <row r="594" spans="1:26" x14ac:dyDescent="0.2">
      <c r="A594" t="s">
        <v>2062</v>
      </c>
      <c r="F594" s="1">
        <v>44348</v>
      </c>
      <c r="G594">
        <v>2021</v>
      </c>
      <c r="H594" t="s">
        <v>2091</v>
      </c>
      <c r="I594" t="s">
        <v>5438</v>
      </c>
      <c r="J594" t="str">
        <f>VLOOKUP(I594, [2]Sheet3!$A$1:$B$391, 2, FALSE)</f>
        <v>5* </v>
      </c>
      <c r="K594" s="23" t="s">
        <v>6407</v>
      </c>
      <c r="N594" t="s">
        <v>2092</v>
      </c>
      <c r="O594" t="s">
        <v>2093</v>
      </c>
      <c r="R594">
        <v>24280017</v>
      </c>
      <c r="S594">
        <v>32</v>
      </c>
      <c r="T594">
        <v>2</v>
      </c>
      <c r="U594">
        <v>318</v>
      </c>
      <c r="V594">
        <v>334</v>
      </c>
      <c r="W594">
        <v>38</v>
      </c>
      <c r="X594">
        <v>636920</v>
      </c>
      <c r="Y594" t="s">
        <v>212</v>
      </c>
      <c r="Z594" t="s">
        <v>47</v>
      </c>
    </row>
    <row r="595" spans="1:26" x14ac:dyDescent="0.2">
      <c r="A595" t="s">
        <v>2062</v>
      </c>
      <c r="F595" s="1">
        <v>42156</v>
      </c>
      <c r="G595">
        <v>2015</v>
      </c>
      <c r="H595" t="s">
        <v>2063</v>
      </c>
      <c r="I595" t="s">
        <v>5450</v>
      </c>
      <c r="J595" t="str">
        <f>VLOOKUP(I595, [2]Sheet3!$A$1:$B$391, 2, FALSE)</f>
        <v>4 </v>
      </c>
      <c r="K595" s="21">
        <v>4</v>
      </c>
      <c r="N595" t="s">
        <v>2066</v>
      </c>
      <c r="O595" t="s">
        <v>2067</v>
      </c>
      <c r="R595">
        <v>10215222</v>
      </c>
      <c r="S595">
        <v>17</v>
      </c>
      <c r="U595">
        <v>1</v>
      </c>
      <c r="V595">
        <v>15</v>
      </c>
      <c r="W595">
        <v>20</v>
      </c>
      <c r="X595">
        <v>636920</v>
      </c>
      <c r="Y595" t="s">
        <v>70</v>
      </c>
      <c r="Z595" t="s">
        <v>47</v>
      </c>
    </row>
    <row r="596" spans="1:26" x14ac:dyDescent="0.2">
      <c r="A596" t="s">
        <v>2062</v>
      </c>
      <c r="F596" s="1">
        <v>42461</v>
      </c>
      <c r="G596">
        <v>2016</v>
      </c>
      <c r="H596" t="s">
        <v>2072</v>
      </c>
      <c r="I596" t="s">
        <v>5450</v>
      </c>
      <c r="J596" t="str">
        <f>VLOOKUP(I596, [2]Sheet3!$A$1:$B$391, 2, FALSE)</f>
        <v>4 </v>
      </c>
      <c r="K596" s="21">
        <v>4</v>
      </c>
      <c r="N596" t="s">
        <v>2073</v>
      </c>
      <c r="O596" t="s">
        <v>2074</v>
      </c>
      <c r="R596">
        <v>11704103</v>
      </c>
      <c r="S596">
        <v>20</v>
      </c>
      <c r="U596">
        <v>1</v>
      </c>
      <c r="V596">
        <v>15</v>
      </c>
      <c r="W596">
        <v>29</v>
      </c>
      <c r="X596">
        <v>636920</v>
      </c>
      <c r="Y596" t="s">
        <v>70</v>
      </c>
      <c r="Z596" t="s">
        <v>47</v>
      </c>
    </row>
    <row r="597" spans="1:26" x14ac:dyDescent="0.2">
      <c r="A597" t="s">
        <v>2062</v>
      </c>
      <c r="F597" s="1">
        <v>43040</v>
      </c>
      <c r="G597">
        <v>2017</v>
      </c>
      <c r="H597" t="s">
        <v>2081</v>
      </c>
      <c r="I597" t="s">
        <v>5450</v>
      </c>
      <c r="J597" t="str">
        <f>VLOOKUP(I597, [2]Sheet3!$A$1:$B$391, 2, FALSE)</f>
        <v>4 </v>
      </c>
      <c r="K597" s="21">
        <v>4</v>
      </c>
      <c r="N597" t="s">
        <v>2082</v>
      </c>
      <c r="O597" t="s">
        <v>2077</v>
      </c>
      <c r="R597">
        <v>14921032</v>
      </c>
      <c r="S597">
        <v>27</v>
      </c>
      <c r="U597">
        <v>16</v>
      </c>
      <c r="V597">
        <v>29</v>
      </c>
      <c r="W597">
        <v>24</v>
      </c>
      <c r="X597">
        <v>636920</v>
      </c>
      <c r="Y597" t="s">
        <v>70</v>
      </c>
      <c r="Z597" t="s">
        <v>47</v>
      </c>
    </row>
    <row r="598" spans="1:26" x14ac:dyDescent="0.2">
      <c r="A598" t="s">
        <v>2062</v>
      </c>
      <c r="F598" s="1">
        <v>42430</v>
      </c>
      <c r="G598">
        <v>2016</v>
      </c>
      <c r="H598" t="s">
        <v>2068</v>
      </c>
      <c r="I598" t="s">
        <v>5844</v>
      </c>
      <c r="J598" t="str">
        <f>VLOOKUP(I598, [2]Sheet3!$A$1:$B$391, 2, FALSE)</f>
        <v>5 </v>
      </c>
      <c r="K598" s="21">
        <v>5</v>
      </c>
      <c r="N598" t="s">
        <v>2070</v>
      </c>
      <c r="O598" t="s">
        <v>2071</v>
      </c>
      <c r="R598">
        <v>10940254</v>
      </c>
      <c r="S598">
        <v>30</v>
      </c>
      <c r="T598">
        <v>1</v>
      </c>
      <c r="U598">
        <v>41</v>
      </c>
      <c r="V598">
        <v>70</v>
      </c>
      <c r="W598">
        <v>20</v>
      </c>
      <c r="X598">
        <v>636920</v>
      </c>
      <c r="Y598" t="s">
        <v>910</v>
      </c>
      <c r="Z598" t="s">
        <v>47</v>
      </c>
    </row>
    <row r="599" spans="1:26" x14ac:dyDescent="0.2">
      <c r="A599" t="s">
        <v>2062</v>
      </c>
      <c r="F599" s="1">
        <v>43252</v>
      </c>
      <c r="G599">
        <v>2018</v>
      </c>
      <c r="H599" t="s">
        <v>2075</v>
      </c>
      <c r="I599" t="s">
        <v>5844</v>
      </c>
      <c r="J599" t="str">
        <f>VLOOKUP(I599, [2]Sheet3!$A$1:$B$391, 2, FALSE)</f>
        <v>5 </v>
      </c>
      <c r="K599" s="21">
        <v>5</v>
      </c>
      <c r="N599" t="s">
        <v>2076</v>
      </c>
      <c r="O599" t="s">
        <v>2077</v>
      </c>
      <c r="R599">
        <v>14275613</v>
      </c>
      <c r="S599">
        <v>32</v>
      </c>
      <c r="T599">
        <v>2</v>
      </c>
      <c r="U599">
        <v>71</v>
      </c>
      <c r="V599">
        <v>94</v>
      </c>
      <c r="W599">
        <v>19</v>
      </c>
      <c r="X599">
        <v>636920</v>
      </c>
      <c r="Y599" t="s">
        <v>910</v>
      </c>
      <c r="Z599" t="s">
        <v>47</v>
      </c>
    </row>
    <row r="600" spans="1:26" x14ac:dyDescent="0.2">
      <c r="A600" t="s">
        <v>2062</v>
      </c>
      <c r="F600" s="1">
        <v>43983</v>
      </c>
      <c r="G600">
        <v>2020</v>
      </c>
      <c r="H600" t="s">
        <v>2085</v>
      </c>
      <c r="I600" t="s">
        <v>5844</v>
      </c>
      <c r="J600" t="str">
        <f>VLOOKUP(I600, [2]Sheet3!$A$1:$B$391, 2, FALSE)</f>
        <v>5 </v>
      </c>
      <c r="K600" s="21">
        <v>5</v>
      </c>
      <c r="N600" t="s">
        <v>2086</v>
      </c>
      <c r="O600" t="s">
        <v>2087</v>
      </c>
      <c r="R600">
        <v>19163001</v>
      </c>
      <c r="S600">
        <v>34</v>
      </c>
      <c r="T600">
        <v>2</v>
      </c>
      <c r="U600">
        <v>167</v>
      </c>
      <c r="V600">
        <v>185</v>
      </c>
      <c r="W600">
        <v>11</v>
      </c>
      <c r="X600">
        <v>636920</v>
      </c>
      <c r="Y600" t="s">
        <v>910</v>
      </c>
      <c r="Z600" t="s">
        <v>47</v>
      </c>
    </row>
    <row r="601" spans="1:26" x14ac:dyDescent="0.2">
      <c r="A601" t="s">
        <v>2062</v>
      </c>
      <c r="F601" s="1">
        <v>43709</v>
      </c>
      <c r="G601">
        <v>2019</v>
      </c>
      <c r="H601" t="s">
        <v>2088</v>
      </c>
      <c r="I601" t="s">
        <v>5844</v>
      </c>
      <c r="J601" t="str">
        <f>VLOOKUP(I601, [2]Sheet3!$A$1:$B$391, 2, FALSE)</f>
        <v>5 </v>
      </c>
      <c r="K601" s="21">
        <v>5</v>
      </c>
      <c r="N601" t="s">
        <v>2089</v>
      </c>
      <c r="O601" t="s">
        <v>2090</v>
      </c>
      <c r="R601">
        <v>19163002</v>
      </c>
      <c r="S601">
        <v>33</v>
      </c>
      <c r="T601">
        <v>3</v>
      </c>
      <c r="U601">
        <v>267</v>
      </c>
      <c r="V601">
        <v>284</v>
      </c>
      <c r="W601">
        <v>17</v>
      </c>
      <c r="X601">
        <v>636920</v>
      </c>
      <c r="Y601" t="s">
        <v>910</v>
      </c>
      <c r="Z601" t="s">
        <v>47</v>
      </c>
    </row>
    <row r="602" spans="1:26" x14ac:dyDescent="0.2">
      <c r="A602" t="s">
        <v>2062</v>
      </c>
      <c r="F602" s="1">
        <v>45693</v>
      </c>
      <c r="G602">
        <v>2024</v>
      </c>
      <c r="H602" t="s">
        <v>2097</v>
      </c>
      <c r="I602" t="s">
        <v>5844</v>
      </c>
      <c r="J602" t="str">
        <f>VLOOKUP(I602, [2]Sheet3!$A$1:$B$391, 2, FALSE)</f>
        <v>5 </v>
      </c>
      <c r="K602" s="21">
        <v>5</v>
      </c>
      <c r="N602" t="s">
        <v>2098</v>
      </c>
      <c r="O602" t="s">
        <v>2062</v>
      </c>
      <c r="R602">
        <v>35436707</v>
      </c>
      <c r="S602">
        <v>39</v>
      </c>
      <c r="T602">
        <v>1</v>
      </c>
      <c r="U602">
        <v>1</v>
      </c>
      <c r="V602">
        <v>24</v>
      </c>
      <c r="W602">
        <v>0</v>
      </c>
      <c r="X602">
        <v>636920</v>
      </c>
      <c r="Y602" t="s">
        <v>910</v>
      </c>
      <c r="Z602" t="s">
        <v>47</v>
      </c>
    </row>
    <row r="603" spans="1:26" x14ac:dyDescent="0.2">
      <c r="A603" t="s">
        <v>2099</v>
      </c>
      <c r="F603" s="1">
        <v>45536</v>
      </c>
      <c r="G603">
        <v>2024</v>
      </c>
      <c r="H603" t="s">
        <v>2100</v>
      </c>
      <c r="I603" s="19" t="s">
        <v>6406</v>
      </c>
      <c r="J603" t="str">
        <f>VLOOKUP(I603, [2]Sheet3!$A$1:$B$391, 2, FALSE)</f>
        <v>5* </v>
      </c>
      <c r="K603" s="23" t="s">
        <v>6407</v>
      </c>
      <c r="N603" t="s">
        <v>2101</v>
      </c>
      <c r="O603" t="s">
        <v>2102</v>
      </c>
      <c r="R603">
        <v>35257040</v>
      </c>
      <c r="S603">
        <v>37</v>
      </c>
      <c r="T603">
        <v>9</v>
      </c>
      <c r="U603">
        <v>2903</v>
      </c>
      <c r="V603">
        <v>2935</v>
      </c>
      <c r="W603">
        <v>0</v>
      </c>
      <c r="X603">
        <v>1796072</v>
      </c>
      <c r="Y603" t="s">
        <v>99</v>
      </c>
      <c r="Z603" t="s">
        <v>47</v>
      </c>
    </row>
    <row r="604" spans="1:26" x14ac:dyDescent="0.2">
      <c r="A604" t="s">
        <v>2105</v>
      </c>
      <c r="F604" s="1">
        <v>38930</v>
      </c>
      <c r="G604">
        <v>2006</v>
      </c>
      <c r="H604" t="s">
        <v>2113</v>
      </c>
      <c r="I604" t="s">
        <v>5411</v>
      </c>
      <c r="J604" t="str">
        <f>VLOOKUP(I604, [2]Sheet3!$A$1:$B$391, 2, FALSE)</f>
        <v>5 </v>
      </c>
      <c r="K604" s="21">
        <v>5</v>
      </c>
      <c r="N604" t="s">
        <v>2114</v>
      </c>
      <c r="O604" t="s">
        <v>2105</v>
      </c>
      <c r="R604">
        <v>415544</v>
      </c>
      <c r="S604">
        <v>59</v>
      </c>
      <c r="T604">
        <v>8</v>
      </c>
      <c r="U604">
        <v>1049</v>
      </c>
      <c r="V604">
        <v>1075</v>
      </c>
      <c r="W604">
        <v>52</v>
      </c>
      <c r="X604">
        <v>43077</v>
      </c>
      <c r="Y604" t="s">
        <v>46</v>
      </c>
      <c r="Z604" t="s">
        <v>47</v>
      </c>
    </row>
    <row r="605" spans="1:26" x14ac:dyDescent="0.2">
      <c r="A605" t="s">
        <v>2105</v>
      </c>
      <c r="F605" s="1">
        <v>45444</v>
      </c>
      <c r="G605">
        <v>2024</v>
      </c>
      <c r="H605" t="s">
        <v>2150</v>
      </c>
      <c r="I605" t="s">
        <v>5881</v>
      </c>
      <c r="J605">
        <f>VLOOKUP(I605, [2]Sheet3!$A$1:$B$391, 2, FALSE)</f>
        <v>5</v>
      </c>
      <c r="K605" s="21">
        <v>5</v>
      </c>
      <c r="N605" t="s">
        <v>2151</v>
      </c>
      <c r="O605" t="s">
        <v>2152</v>
      </c>
      <c r="R605">
        <v>33589926</v>
      </c>
      <c r="S605">
        <v>44</v>
      </c>
      <c r="T605">
        <v>2</v>
      </c>
      <c r="U605">
        <v>510</v>
      </c>
      <c r="V605">
        <v>533</v>
      </c>
      <c r="W605">
        <v>0</v>
      </c>
      <c r="X605">
        <v>43077</v>
      </c>
      <c r="Y605" t="s">
        <v>46</v>
      </c>
      <c r="Z605" t="s">
        <v>47</v>
      </c>
    </row>
    <row r="606" spans="1:26" x14ac:dyDescent="0.2">
      <c r="A606" t="s">
        <v>2105</v>
      </c>
      <c r="F606" s="1">
        <v>39234</v>
      </c>
      <c r="G606">
        <v>2007</v>
      </c>
      <c r="H606" t="s">
        <v>2115</v>
      </c>
      <c r="I606" t="s">
        <v>5919</v>
      </c>
      <c r="J606" t="str">
        <f>VLOOKUP(I606, [2]Sheet3!$A$1:$B$391, 2, FALSE)</f>
        <v>4 </v>
      </c>
      <c r="K606" s="21">
        <v>4</v>
      </c>
      <c r="N606" t="s">
        <v>2116</v>
      </c>
      <c r="O606" t="s">
        <v>2105</v>
      </c>
      <c r="R606">
        <v>415545</v>
      </c>
      <c r="S606">
        <v>16</v>
      </c>
      <c r="T606">
        <v>2</v>
      </c>
      <c r="U606">
        <v>112</v>
      </c>
      <c r="V606">
        <v>126</v>
      </c>
      <c r="W606">
        <v>16</v>
      </c>
      <c r="X606">
        <v>43077</v>
      </c>
      <c r="Y606" t="s">
        <v>46</v>
      </c>
      <c r="Z606" t="s">
        <v>47</v>
      </c>
    </row>
    <row r="607" spans="1:26" x14ac:dyDescent="0.2">
      <c r="A607" t="s">
        <v>2105</v>
      </c>
      <c r="F607" s="1">
        <v>41000</v>
      </c>
      <c r="G607">
        <v>2012</v>
      </c>
      <c r="H607" t="s">
        <v>2129</v>
      </c>
      <c r="I607" t="s">
        <v>5919</v>
      </c>
      <c r="J607" t="str">
        <f>VLOOKUP(I607, [2]Sheet3!$A$1:$B$391, 2, FALSE)</f>
        <v>4 </v>
      </c>
      <c r="K607" s="21">
        <v>4</v>
      </c>
      <c r="N607" t="s">
        <v>2130</v>
      </c>
      <c r="O607" t="s">
        <v>2105</v>
      </c>
      <c r="R607">
        <v>6858321</v>
      </c>
      <c r="S607">
        <v>21</v>
      </c>
      <c r="T607">
        <v>2</v>
      </c>
      <c r="U607">
        <v>128</v>
      </c>
      <c r="V607">
        <v>139</v>
      </c>
      <c r="W607">
        <v>44</v>
      </c>
      <c r="X607">
        <v>43077</v>
      </c>
      <c r="Y607" t="s">
        <v>46</v>
      </c>
      <c r="Z607" t="s">
        <v>47</v>
      </c>
    </row>
    <row r="608" spans="1:26" x14ac:dyDescent="0.2">
      <c r="A608" t="s">
        <v>2105</v>
      </c>
      <c r="F608" s="1">
        <v>38596</v>
      </c>
      <c r="G608">
        <v>2005</v>
      </c>
      <c r="H608" t="s">
        <v>2106</v>
      </c>
      <c r="I608" t="s">
        <v>5921</v>
      </c>
      <c r="J608" t="str">
        <f>VLOOKUP(I608, [2]Sheet3!$A$1:$B$391, 2, FALSE)</f>
        <v>5* </v>
      </c>
      <c r="K608" s="23" t="s">
        <v>6407</v>
      </c>
      <c r="N608" t="s">
        <v>2108</v>
      </c>
      <c r="O608" t="s">
        <v>2109</v>
      </c>
      <c r="R608">
        <v>415542</v>
      </c>
      <c r="S608">
        <v>42</v>
      </c>
      <c r="T608">
        <v>6</v>
      </c>
      <c r="U608">
        <v>1211</v>
      </c>
      <c r="V608">
        <v>1231</v>
      </c>
      <c r="W608">
        <v>255</v>
      </c>
      <c r="X608">
        <v>43077</v>
      </c>
      <c r="Y608" t="s">
        <v>53</v>
      </c>
      <c r="Z608" t="s">
        <v>47</v>
      </c>
    </row>
    <row r="609" spans="1:26" x14ac:dyDescent="0.2">
      <c r="A609" t="s">
        <v>2105</v>
      </c>
      <c r="F609" s="1">
        <v>38353</v>
      </c>
      <c r="G609">
        <v>2005</v>
      </c>
      <c r="H609" t="s">
        <v>2121</v>
      </c>
      <c r="I609" t="s">
        <v>5938</v>
      </c>
      <c r="J609" s="16" t="e">
        <f>VLOOKUP(I609, [2]Sheet3!$A$1:$B$391, 2, FALSE)</f>
        <v>#N/A</v>
      </c>
      <c r="K609" s="22" t="e">
        <v>#N/A</v>
      </c>
      <c r="N609" t="s">
        <v>2123</v>
      </c>
      <c r="O609" t="s">
        <v>2105</v>
      </c>
      <c r="R609">
        <v>4585013</v>
      </c>
      <c r="S609">
        <v>2</v>
      </c>
      <c r="T609">
        <v>3</v>
      </c>
      <c r="U609">
        <v>376</v>
      </c>
      <c r="V609">
        <v>381</v>
      </c>
      <c r="W609">
        <v>0</v>
      </c>
      <c r="X609">
        <v>43077</v>
      </c>
      <c r="Y609" t="s">
        <v>2124</v>
      </c>
      <c r="Z609" t="s">
        <v>47</v>
      </c>
    </row>
    <row r="610" spans="1:26" x14ac:dyDescent="0.2">
      <c r="A610" t="s">
        <v>2105</v>
      </c>
      <c r="F610" s="1">
        <v>40729</v>
      </c>
      <c r="G610">
        <v>2011</v>
      </c>
      <c r="H610" t="s">
        <v>2126</v>
      </c>
      <c r="I610" t="s">
        <v>5987</v>
      </c>
      <c r="J610" s="16" t="e">
        <f>VLOOKUP(I610, [2]Sheet3!$A$1:$B$391, 2, FALSE)</f>
        <v>#N/A</v>
      </c>
      <c r="K610" s="22" t="e">
        <v>#N/A</v>
      </c>
      <c r="N610" t="s">
        <v>2128</v>
      </c>
      <c r="O610" t="s">
        <v>2105</v>
      </c>
      <c r="R610">
        <v>6858320</v>
      </c>
      <c r="S610">
        <v>24</v>
      </c>
      <c r="T610">
        <v>4</v>
      </c>
      <c r="U610">
        <v>442</v>
      </c>
      <c r="V610">
        <v>463</v>
      </c>
      <c r="W610">
        <v>6</v>
      </c>
      <c r="X610">
        <v>43077</v>
      </c>
      <c r="Y610" t="s">
        <v>125</v>
      </c>
      <c r="Z610" t="s">
        <v>47</v>
      </c>
    </row>
    <row r="611" spans="1:26" x14ac:dyDescent="0.2">
      <c r="A611" t="s">
        <v>2105</v>
      </c>
      <c r="F611" s="1">
        <v>42289</v>
      </c>
      <c r="G611">
        <v>2015</v>
      </c>
      <c r="H611" t="s">
        <v>2131</v>
      </c>
      <c r="I611" t="s">
        <v>5987</v>
      </c>
      <c r="J611" s="16" t="e">
        <f>VLOOKUP(I611, [2]Sheet3!$A$1:$B$391, 2, FALSE)</f>
        <v>#N/A</v>
      </c>
      <c r="K611" s="22" t="e">
        <v>#N/A</v>
      </c>
      <c r="N611" t="s">
        <v>2132</v>
      </c>
      <c r="O611" t="s">
        <v>2105</v>
      </c>
      <c r="R611">
        <v>11150842</v>
      </c>
      <c r="S611">
        <v>28</v>
      </c>
      <c r="T611">
        <v>6</v>
      </c>
      <c r="U611">
        <v>1076</v>
      </c>
      <c r="V611">
        <v>1093</v>
      </c>
      <c r="W611">
        <v>4</v>
      </c>
      <c r="X611">
        <v>43077</v>
      </c>
      <c r="Y611" t="s">
        <v>125</v>
      </c>
      <c r="Z611" t="s">
        <v>47</v>
      </c>
    </row>
    <row r="612" spans="1:26" x14ac:dyDescent="0.2">
      <c r="A612" t="s">
        <v>2105</v>
      </c>
      <c r="F612" s="1">
        <v>39295</v>
      </c>
      <c r="G612">
        <v>2007</v>
      </c>
      <c r="H612" t="s">
        <v>2119</v>
      </c>
      <c r="I612" t="s">
        <v>6087</v>
      </c>
      <c r="J612" s="16" t="e">
        <f>VLOOKUP(I612, [2]Sheet3!$A$1:$B$391, 2, FALSE)</f>
        <v>#N/A</v>
      </c>
      <c r="K612" s="22" t="e">
        <v>#N/A</v>
      </c>
      <c r="N612" t="s">
        <v>2120</v>
      </c>
      <c r="O612" t="s">
        <v>2105</v>
      </c>
      <c r="R612">
        <v>415547</v>
      </c>
      <c r="S612">
        <v>3</v>
      </c>
      <c r="T612">
        <v>3</v>
      </c>
      <c r="U612">
        <v>281</v>
      </c>
      <c r="V612">
        <v>300</v>
      </c>
      <c r="W612">
        <v>59</v>
      </c>
      <c r="X612">
        <v>43077</v>
      </c>
      <c r="Y612" t="s">
        <v>46</v>
      </c>
      <c r="Z612" t="s">
        <v>47</v>
      </c>
    </row>
    <row r="613" spans="1:26" x14ac:dyDescent="0.2">
      <c r="A613" t="s">
        <v>2105</v>
      </c>
      <c r="F613" s="1">
        <v>39417</v>
      </c>
      <c r="G613">
        <v>2007</v>
      </c>
      <c r="H613" t="s">
        <v>2117</v>
      </c>
      <c r="I613" s="17" t="s">
        <v>6454</v>
      </c>
      <c r="J613" t="str">
        <f>VLOOKUP(I613, [2]Sheet3!$A$1:$B$391, 2, FALSE)</f>
        <v>5 </v>
      </c>
      <c r="K613" s="21">
        <v>5</v>
      </c>
      <c r="N613" t="s">
        <v>2118</v>
      </c>
      <c r="O613" t="s">
        <v>2105</v>
      </c>
      <c r="R613">
        <v>415546</v>
      </c>
      <c r="S613">
        <v>18</v>
      </c>
      <c r="T613">
        <v>6</v>
      </c>
      <c r="U613">
        <v>544</v>
      </c>
      <c r="V613">
        <v>560</v>
      </c>
      <c r="W613">
        <v>155</v>
      </c>
      <c r="X613">
        <v>43077</v>
      </c>
      <c r="Y613" t="s">
        <v>70</v>
      </c>
      <c r="Z613" t="s">
        <v>47</v>
      </c>
    </row>
    <row r="614" spans="1:26" x14ac:dyDescent="0.2">
      <c r="A614" t="s">
        <v>2105</v>
      </c>
      <c r="F614" s="1">
        <v>38930</v>
      </c>
      <c r="G614">
        <v>2006</v>
      </c>
      <c r="H614" t="s">
        <v>2110</v>
      </c>
      <c r="I614" t="s">
        <v>6195</v>
      </c>
      <c r="J614" t="str">
        <f>VLOOKUP(I614, [2]Sheet3!$A$1:$B$391, 2, FALSE)</f>
        <v>5 </v>
      </c>
      <c r="K614" s="21">
        <v>5</v>
      </c>
      <c r="N614" t="s">
        <v>2112</v>
      </c>
      <c r="O614" t="s">
        <v>2105</v>
      </c>
      <c r="R614">
        <v>415543</v>
      </c>
      <c r="S614">
        <v>27</v>
      </c>
      <c r="T614">
        <v>8</v>
      </c>
      <c r="U614">
        <v>1091</v>
      </c>
      <c r="V614">
        <v>1110</v>
      </c>
      <c r="W614">
        <v>32</v>
      </c>
      <c r="X614">
        <v>43077</v>
      </c>
      <c r="Y614" t="s">
        <v>46</v>
      </c>
      <c r="Z614" t="s">
        <v>47</v>
      </c>
    </row>
    <row r="615" spans="1:26" x14ac:dyDescent="0.2">
      <c r="A615" t="s">
        <v>2105</v>
      </c>
      <c r="F615" s="1">
        <v>39783</v>
      </c>
      <c r="G615">
        <v>2008</v>
      </c>
      <c r="H615" t="s">
        <v>2162</v>
      </c>
      <c r="I615" t="s">
        <v>6195</v>
      </c>
      <c r="J615" t="str">
        <f>VLOOKUP(I615, [2]Sheet3!$A$1:$B$391, 2, FALSE)</f>
        <v>5 </v>
      </c>
      <c r="K615" s="21">
        <v>5</v>
      </c>
      <c r="N615" t="s">
        <v>2163</v>
      </c>
      <c r="O615" t="s">
        <v>2105</v>
      </c>
      <c r="R615">
        <v>13025497</v>
      </c>
      <c r="S615">
        <v>29</v>
      </c>
      <c r="T615">
        <v>12</v>
      </c>
      <c r="U615">
        <v>1591</v>
      </c>
      <c r="V615">
        <v>1592</v>
      </c>
      <c r="W615">
        <v>1</v>
      </c>
      <c r="X615">
        <v>43077</v>
      </c>
      <c r="Y615" t="s">
        <v>46</v>
      </c>
      <c r="Z615" t="s">
        <v>2164</v>
      </c>
    </row>
    <row r="616" spans="1:26" x14ac:dyDescent="0.2">
      <c r="A616" t="s">
        <v>2105</v>
      </c>
      <c r="F616" s="1">
        <v>41487</v>
      </c>
      <c r="G616">
        <v>2013</v>
      </c>
      <c r="H616" t="s">
        <v>2165</v>
      </c>
      <c r="I616" t="s">
        <v>6195</v>
      </c>
      <c r="J616" t="str">
        <f>VLOOKUP(I616, [2]Sheet3!$A$1:$B$391, 2, FALSE)</f>
        <v>5 </v>
      </c>
      <c r="K616" s="21">
        <v>5</v>
      </c>
      <c r="N616" t="s">
        <v>2166</v>
      </c>
      <c r="O616" t="s">
        <v>2105</v>
      </c>
      <c r="R616">
        <v>18169425</v>
      </c>
      <c r="S616">
        <v>34</v>
      </c>
      <c r="T616">
        <v>8</v>
      </c>
      <c r="U616">
        <v>1225</v>
      </c>
      <c r="V616">
        <v>1226</v>
      </c>
      <c r="W616">
        <v>2</v>
      </c>
      <c r="X616">
        <v>43077</v>
      </c>
      <c r="Y616" t="s">
        <v>46</v>
      </c>
      <c r="Z616" t="s">
        <v>2164</v>
      </c>
    </row>
    <row r="617" spans="1:26" x14ac:dyDescent="0.2">
      <c r="A617" t="s">
        <v>2105</v>
      </c>
      <c r="F617" s="1">
        <v>42552</v>
      </c>
      <c r="G617">
        <v>2016</v>
      </c>
      <c r="H617" t="s">
        <v>2136</v>
      </c>
      <c r="I617" t="s">
        <v>6199</v>
      </c>
      <c r="J617" t="str">
        <f>VLOOKUP(I617, [2]Sheet3!$A$1:$B$391, 2, FALSE)</f>
        <v>5 </v>
      </c>
      <c r="K617" s="21">
        <v>5</v>
      </c>
      <c r="N617" t="s">
        <v>2137</v>
      </c>
      <c r="O617" t="s">
        <v>2105</v>
      </c>
      <c r="R617">
        <v>11979976</v>
      </c>
      <c r="S617">
        <v>19</v>
      </c>
      <c r="T617">
        <v>3</v>
      </c>
      <c r="U617">
        <v>352</v>
      </c>
      <c r="V617">
        <v>375</v>
      </c>
      <c r="W617">
        <v>31</v>
      </c>
      <c r="X617">
        <v>43077</v>
      </c>
      <c r="Y617" t="s">
        <v>46</v>
      </c>
      <c r="Z617" t="s">
        <v>47</v>
      </c>
    </row>
    <row r="618" spans="1:26" x14ac:dyDescent="0.2">
      <c r="A618" t="s">
        <v>2105</v>
      </c>
      <c r="F618" s="1">
        <v>45658</v>
      </c>
      <c r="G618">
        <v>2025</v>
      </c>
      <c r="H618" t="s">
        <v>2148</v>
      </c>
      <c r="I618" t="s">
        <v>6199</v>
      </c>
      <c r="J618" t="str">
        <f>VLOOKUP(I618, [2]Sheet3!$A$1:$B$391, 2, FALSE)</f>
        <v>5 </v>
      </c>
      <c r="K618" s="21">
        <v>5</v>
      </c>
      <c r="N618" t="s">
        <v>2149</v>
      </c>
      <c r="O618" t="s">
        <v>2145</v>
      </c>
      <c r="R618">
        <v>32477905</v>
      </c>
      <c r="S618">
        <v>28</v>
      </c>
      <c r="T618">
        <v>1</v>
      </c>
      <c r="U618">
        <v>3</v>
      </c>
      <c r="V618">
        <v>31</v>
      </c>
      <c r="W618">
        <v>6</v>
      </c>
      <c r="X618">
        <v>43077</v>
      </c>
      <c r="Y618" t="s">
        <v>46</v>
      </c>
      <c r="Z618" t="s">
        <v>47</v>
      </c>
    </row>
    <row r="619" spans="1:26" x14ac:dyDescent="0.2">
      <c r="A619" t="s">
        <v>2105</v>
      </c>
      <c r="F619" s="1">
        <v>45539</v>
      </c>
      <c r="G619">
        <v>2024</v>
      </c>
      <c r="H619" t="s">
        <v>2159</v>
      </c>
      <c r="I619" s="17" t="s">
        <v>5077</v>
      </c>
      <c r="J619" t="str">
        <f>VLOOKUP(I619, [2]Sheet3!$A$1:$B$391, 2, FALSE)</f>
        <v>5 </v>
      </c>
      <c r="K619" s="21">
        <v>5</v>
      </c>
      <c r="N619" t="s">
        <v>2161</v>
      </c>
      <c r="O619" t="s">
        <v>2105</v>
      </c>
      <c r="R619">
        <v>35413111</v>
      </c>
      <c r="W619">
        <v>0</v>
      </c>
      <c r="X619">
        <v>43077</v>
      </c>
      <c r="Y619" t="s">
        <v>65</v>
      </c>
      <c r="Z619" t="s">
        <v>47</v>
      </c>
    </row>
    <row r="620" spans="1:26" x14ac:dyDescent="0.2">
      <c r="A620" t="s">
        <v>2167</v>
      </c>
      <c r="F620" s="1">
        <v>43252</v>
      </c>
      <c r="G620">
        <v>2018</v>
      </c>
      <c r="H620" t="s">
        <v>2174</v>
      </c>
      <c r="I620" t="s">
        <v>5141</v>
      </c>
      <c r="J620" t="str">
        <f>VLOOKUP(I620, [2]Sheet3!$A$1:$B$391, 2, FALSE)</f>
        <v>4 </v>
      </c>
      <c r="K620" s="21">
        <v>4</v>
      </c>
      <c r="N620" t="s">
        <v>2176</v>
      </c>
      <c r="O620" t="s">
        <v>2167</v>
      </c>
      <c r="R620">
        <v>18755872</v>
      </c>
      <c r="S620">
        <v>41</v>
      </c>
      <c r="U620">
        <v>59</v>
      </c>
      <c r="V620">
        <v>73</v>
      </c>
      <c r="W620">
        <v>4</v>
      </c>
      <c r="X620">
        <v>450135</v>
      </c>
      <c r="Y620" t="s">
        <v>70</v>
      </c>
      <c r="Z620" t="s">
        <v>47</v>
      </c>
    </row>
    <row r="621" spans="1:26" x14ac:dyDescent="0.2">
      <c r="A621" t="s">
        <v>2167</v>
      </c>
      <c r="F621" s="1">
        <v>42491</v>
      </c>
      <c r="G621">
        <v>2016</v>
      </c>
      <c r="H621" t="s">
        <v>918</v>
      </c>
      <c r="I621" t="s">
        <v>5568</v>
      </c>
      <c r="J621" t="str">
        <f>VLOOKUP(I621, [2]Sheet3!$A$1:$B$391, 2, FALSE)</f>
        <v>5 </v>
      </c>
      <c r="K621" s="21">
        <v>5</v>
      </c>
      <c r="N621" t="s">
        <v>920</v>
      </c>
      <c r="O621" t="s">
        <v>921</v>
      </c>
      <c r="R621">
        <v>9819282</v>
      </c>
      <c r="S621">
        <v>31</v>
      </c>
      <c r="T621">
        <v>2</v>
      </c>
      <c r="U621">
        <v>211</v>
      </c>
      <c r="V621">
        <v>218</v>
      </c>
      <c r="W621">
        <v>5</v>
      </c>
      <c r="X621">
        <v>450135</v>
      </c>
      <c r="Y621" t="s">
        <v>910</v>
      </c>
      <c r="Z621" t="s">
        <v>47</v>
      </c>
    </row>
    <row r="622" spans="1:26" x14ac:dyDescent="0.2">
      <c r="A622" t="s">
        <v>2167</v>
      </c>
      <c r="F622" s="1">
        <v>42856</v>
      </c>
      <c r="G622">
        <v>2017</v>
      </c>
      <c r="H622" t="s">
        <v>2171</v>
      </c>
      <c r="I622" t="s">
        <v>5568</v>
      </c>
      <c r="J622" t="str">
        <f>VLOOKUP(I622, [2]Sheet3!$A$1:$B$391, 2, FALSE)</f>
        <v>5 </v>
      </c>
      <c r="K622" s="21">
        <v>5</v>
      </c>
      <c r="N622" t="s">
        <v>2172</v>
      </c>
      <c r="O622" t="s">
        <v>2173</v>
      </c>
      <c r="R622">
        <v>14010807</v>
      </c>
      <c r="S622">
        <v>32</v>
      </c>
      <c r="T622">
        <v>2</v>
      </c>
      <c r="U622">
        <v>47</v>
      </c>
      <c r="V622">
        <v>63</v>
      </c>
      <c r="W622">
        <v>11</v>
      </c>
      <c r="X622">
        <v>450135</v>
      </c>
      <c r="Y622" t="s">
        <v>910</v>
      </c>
      <c r="Z622" t="s">
        <v>47</v>
      </c>
    </row>
    <row r="623" spans="1:26" x14ac:dyDescent="0.2">
      <c r="A623" t="s">
        <v>2167</v>
      </c>
      <c r="F623" s="1">
        <v>45597</v>
      </c>
      <c r="G623">
        <v>2024</v>
      </c>
      <c r="H623" t="s">
        <v>2177</v>
      </c>
      <c r="I623" t="s">
        <v>5568</v>
      </c>
      <c r="J623" t="str">
        <f>VLOOKUP(I623, [2]Sheet3!$A$1:$B$391, 2, FALSE)</f>
        <v>5 </v>
      </c>
      <c r="K623" s="21">
        <v>5</v>
      </c>
      <c r="N623" t="s">
        <v>2178</v>
      </c>
      <c r="O623" t="s">
        <v>2173</v>
      </c>
      <c r="R623">
        <v>36848260</v>
      </c>
      <c r="U623">
        <v>1</v>
      </c>
      <c r="V623">
        <v>22</v>
      </c>
      <c r="W623">
        <v>0</v>
      </c>
      <c r="X623">
        <v>450135</v>
      </c>
      <c r="Y623" t="s">
        <v>910</v>
      </c>
      <c r="Z623" t="s">
        <v>47</v>
      </c>
    </row>
    <row r="624" spans="1:26" x14ac:dyDescent="0.2">
      <c r="A624" t="s">
        <v>2167</v>
      </c>
      <c r="F624" s="1">
        <v>41913</v>
      </c>
      <c r="G624">
        <v>2014</v>
      </c>
      <c r="H624" t="s">
        <v>2168</v>
      </c>
      <c r="I624" t="s">
        <v>6268</v>
      </c>
      <c r="J624" t="str">
        <f>VLOOKUP(I624, [2]Sheet3!$A$1:$B$391, 2, FALSE)</f>
        <v>4 </v>
      </c>
      <c r="K624" s="21">
        <v>4</v>
      </c>
      <c r="N624" t="s">
        <v>2169</v>
      </c>
      <c r="O624" t="s">
        <v>2170</v>
      </c>
      <c r="R624">
        <v>9819281</v>
      </c>
      <c r="S624">
        <v>43</v>
      </c>
      <c r="T624">
        <v>3</v>
      </c>
      <c r="U624">
        <v>571</v>
      </c>
      <c r="V624">
        <v>603</v>
      </c>
      <c r="W624">
        <v>20</v>
      </c>
      <c r="X624">
        <v>450135</v>
      </c>
      <c r="Y624" t="s">
        <v>135</v>
      </c>
      <c r="Z624" t="s">
        <v>47</v>
      </c>
    </row>
    <row r="625" spans="1:26" x14ac:dyDescent="0.2">
      <c r="A625" t="s">
        <v>2179</v>
      </c>
      <c r="F625" s="1">
        <v>44221</v>
      </c>
      <c r="G625">
        <v>2021</v>
      </c>
      <c r="H625" t="s">
        <v>2194</v>
      </c>
      <c r="I625" t="s">
        <v>5191</v>
      </c>
      <c r="J625" t="str">
        <f>VLOOKUP(I625, [2]Sheet3!$A$1:$B$391, 2, FALSE)</f>
        <v>4 </v>
      </c>
      <c r="K625" s="21">
        <v>4</v>
      </c>
      <c r="N625" t="s">
        <v>2196</v>
      </c>
      <c r="O625" t="s">
        <v>2179</v>
      </c>
      <c r="R625">
        <v>20427396</v>
      </c>
      <c r="S625">
        <v>40</v>
      </c>
      <c r="T625">
        <v>2</v>
      </c>
      <c r="U625">
        <v>146</v>
      </c>
      <c r="V625">
        <v>160</v>
      </c>
      <c r="W625">
        <v>31</v>
      </c>
      <c r="X625">
        <v>1051920</v>
      </c>
      <c r="Y625" t="s">
        <v>172</v>
      </c>
      <c r="Z625" t="s">
        <v>47</v>
      </c>
    </row>
    <row r="626" spans="1:26" x14ac:dyDescent="0.2">
      <c r="A626" t="s">
        <v>2179</v>
      </c>
      <c r="F626" s="1">
        <v>45179</v>
      </c>
      <c r="G626">
        <v>2023</v>
      </c>
      <c r="H626" t="s">
        <v>2217</v>
      </c>
      <c r="I626" t="s">
        <v>5191</v>
      </c>
      <c r="J626" t="str">
        <f>VLOOKUP(I626, [2]Sheet3!$A$1:$B$391, 2, FALSE)</f>
        <v>4 </v>
      </c>
      <c r="K626" s="21">
        <v>4</v>
      </c>
      <c r="N626" t="s">
        <v>2218</v>
      </c>
      <c r="O626" t="s">
        <v>2179</v>
      </c>
      <c r="R626">
        <v>28826483</v>
      </c>
      <c r="S626">
        <v>42</v>
      </c>
      <c r="T626">
        <v>12</v>
      </c>
      <c r="U626">
        <v>1914</v>
      </c>
      <c r="V626">
        <v>1930</v>
      </c>
      <c r="W626">
        <v>3</v>
      </c>
      <c r="X626">
        <v>1051920</v>
      </c>
      <c r="Y626" t="s">
        <v>172</v>
      </c>
      <c r="Z626" t="s">
        <v>47</v>
      </c>
    </row>
    <row r="627" spans="1:26" x14ac:dyDescent="0.2">
      <c r="A627" t="s">
        <v>2179</v>
      </c>
      <c r="F627" s="1">
        <v>41426</v>
      </c>
      <c r="G627">
        <v>2013</v>
      </c>
      <c r="H627" t="s">
        <v>2198</v>
      </c>
      <c r="I627" t="s">
        <v>5273</v>
      </c>
      <c r="J627" t="str">
        <f>VLOOKUP(I627, [2]Sheet3!$A$1:$B$391, 2, FALSE)</f>
        <v>5 </v>
      </c>
      <c r="K627" s="21">
        <v>5</v>
      </c>
      <c r="N627" t="s">
        <v>2199</v>
      </c>
      <c r="O627" t="s">
        <v>2183</v>
      </c>
      <c r="R627">
        <v>20427397</v>
      </c>
      <c r="S627">
        <v>55</v>
      </c>
      <c r="T627">
        <v>3</v>
      </c>
      <c r="U627">
        <v>792</v>
      </c>
      <c r="V627">
        <v>801</v>
      </c>
      <c r="W627">
        <v>12</v>
      </c>
      <c r="X627">
        <v>1051920</v>
      </c>
      <c r="Y627" t="s">
        <v>70</v>
      </c>
      <c r="Z627" t="s">
        <v>47</v>
      </c>
    </row>
    <row r="628" spans="1:26" x14ac:dyDescent="0.2">
      <c r="A628" t="s">
        <v>2179</v>
      </c>
      <c r="F628" s="1">
        <v>39873</v>
      </c>
      <c r="G628">
        <v>2009</v>
      </c>
      <c r="H628" t="s">
        <v>2211</v>
      </c>
      <c r="I628" t="s">
        <v>5273</v>
      </c>
      <c r="J628" t="str">
        <f>VLOOKUP(I628, [2]Sheet3!$A$1:$B$391, 2, FALSE)</f>
        <v>5 </v>
      </c>
      <c r="K628" s="21">
        <v>5</v>
      </c>
      <c r="N628" t="s">
        <v>2212</v>
      </c>
      <c r="O628" t="s">
        <v>2179</v>
      </c>
      <c r="R628">
        <v>20427711</v>
      </c>
      <c r="S628">
        <v>46</v>
      </c>
      <c r="T628">
        <v>4</v>
      </c>
      <c r="U628">
        <v>826</v>
      </c>
      <c r="V628">
        <v>838</v>
      </c>
      <c r="W628">
        <v>294</v>
      </c>
      <c r="X628">
        <v>1051920</v>
      </c>
      <c r="Y628" t="s">
        <v>70</v>
      </c>
      <c r="Z628" t="s">
        <v>47</v>
      </c>
    </row>
    <row r="629" spans="1:26" x14ac:dyDescent="0.2">
      <c r="A629" t="s">
        <v>2179</v>
      </c>
      <c r="F629" s="1">
        <v>42675</v>
      </c>
      <c r="G629">
        <v>2016</v>
      </c>
      <c r="H629" t="s">
        <v>2189</v>
      </c>
      <c r="I629" t="s">
        <v>5432</v>
      </c>
      <c r="J629" t="str">
        <f>VLOOKUP(I629, [2]Sheet3!$A$1:$B$391, 2, FALSE)</f>
        <v>5 </v>
      </c>
      <c r="K629" s="21">
        <v>5</v>
      </c>
      <c r="N629" t="s">
        <v>2190</v>
      </c>
      <c r="O629" t="s">
        <v>2179</v>
      </c>
      <c r="R629">
        <v>20427405</v>
      </c>
      <c r="S629">
        <v>53</v>
      </c>
      <c r="T629">
        <v>7</v>
      </c>
      <c r="U629">
        <v>846</v>
      </c>
      <c r="V629">
        <v>856</v>
      </c>
      <c r="W629">
        <v>17</v>
      </c>
      <c r="X629">
        <v>1051920</v>
      </c>
      <c r="Y629" t="s">
        <v>70</v>
      </c>
      <c r="Z629" t="s">
        <v>47</v>
      </c>
    </row>
    <row r="630" spans="1:26" x14ac:dyDescent="0.2">
      <c r="A630" t="s">
        <v>2179</v>
      </c>
      <c r="F630" s="1">
        <v>39904</v>
      </c>
      <c r="G630">
        <v>2009</v>
      </c>
      <c r="H630" t="s">
        <v>2213</v>
      </c>
      <c r="I630" t="s">
        <v>5432</v>
      </c>
      <c r="J630" t="str">
        <f>VLOOKUP(I630, [2]Sheet3!$A$1:$B$391, 2, FALSE)</f>
        <v>5 </v>
      </c>
      <c r="K630" s="21">
        <v>5</v>
      </c>
      <c r="N630" t="s">
        <v>2214</v>
      </c>
      <c r="O630" t="s">
        <v>2179</v>
      </c>
      <c r="R630">
        <v>20427712</v>
      </c>
      <c r="S630">
        <v>46</v>
      </c>
      <c r="T630">
        <v>3</v>
      </c>
      <c r="U630">
        <v>175</v>
      </c>
      <c r="V630">
        <v>180</v>
      </c>
      <c r="W630">
        <v>113</v>
      </c>
      <c r="X630">
        <v>1051920</v>
      </c>
      <c r="Y630" t="s">
        <v>70</v>
      </c>
      <c r="Z630" t="s">
        <v>47</v>
      </c>
    </row>
    <row r="631" spans="1:26" x14ac:dyDescent="0.2">
      <c r="A631" t="s">
        <v>2179</v>
      </c>
      <c r="F631" s="1">
        <v>45108</v>
      </c>
      <c r="G631">
        <v>2023</v>
      </c>
      <c r="H631" t="s">
        <v>2226</v>
      </c>
      <c r="I631" t="s">
        <v>5432</v>
      </c>
      <c r="J631" t="str">
        <f>VLOOKUP(I631, [2]Sheet3!$A$1:$B$391, 2, FALSE)</f>
        <v>5 </v>
      </c>
      <c r="K631" s="21">
        <v>5</v>
      </c>
      <c r="N631" t="s">
        <v>2227</v>
      </c>
      <c r="O631" t="s">
        <v>2228</v>
      </c>
      <c r="R631">
        <v>33427196</v>
      </c>
      <c r="S631">
        <v>60</v>
      </c>
      <c r="T631">
        <v>5</v>
      </c>
      <c r="U631">
        <v>103796</v>
      </c>
      <c r="W631">
        <v>5</v>
      </c>
      <c r="X631">
        <v>1051920</v>
      </c>
      <c r="Y631" t="s">
        <v>70</v>
      </c>
      <c r="Z631" t="s">
        <v>47</v>
      </c>
    </row>
    <row r="632" spans="1:26" x14ac:dyDescent="0.2">
      <c r="A632" t="s">
        <v>2179</v>
      </c>
      <c r="F632" s="1">
        <v>43801</v>
      </c>
      <c r="G632">
        <v>2019</v>
      </c>
      <c r="H632" t="s">
        <v>2187</v>
      </c>
      <c r="I632" t="s">
        <v>5567</v>
      </c>
      <c r="J632" t="str">
        <f>VLOOKUP(I632, [2]Sheet3!$A$1:$B$391, 2, FALSE)</f>
        <v>5 </v>
      </c>
      <c r="K632" s="21">
        <v>5</v>
      </c>
      <c r="N632" t="s">
        <v>2188</v>
      </c>
      <c r="O632" t="s">
        <v>2179</v>
      </c>
      <c r="R632">
        <v>20427404</v>
      </c>
      <c r="S632">
        <v>29</v>
      </c>
      <c r="T632">
        <v>6</v>
      </c>
      <c r="U632">
        <v>1386</v>
      </c>
      <c r="V632">
        <v>1409</v>
      </c>
      <c r="W632">
        <v>11</v>
      </c>
      <c r="X632">
        <v>1051920</v>
      </c>
      <c r="Y632" t="s">
        <v>125</v>
      </c>
      <c r="Z632" t="s">
        <v>47</v>
      </c>
    </row>
    <row r="633" spans="1:26" x14ac:dyDescent="0.2">
      <c r="A633" t="s">
        <v>2179</v>
      </c>
      <c r="F633" s="1">
        <v>41640</v>
      </c>
      <c r="G633">
        <v>2014</v>
      </c>
      <c r="H633" t="s">
        <v>2200</v>
      </c>
      <c r="I633" t="s">
        <v>5606</v>
      </c>
      <c r="J633" t="str">
        <f>VLOOKUP(I633, [2]Sheet3!$A$1:$B$391, 2, FALSE)</f>
        <v>5* </v>
      </c>
      <c r="K633" s="23" t="s">
        <v>6407</v>
      </c>
      <c r="N633" t="s">
        <v>2203</v>
      </c>
      <c r="O633" t="s">
        <v>2202</v>
      </c>
      <c r="R633">
        <v>20427399</v>
      </c>
      <c r="S633">
        <v>99</v>
      </c>
      <c r="T633">
        <v>5</v>
      </c>
      <c r="U633">
        <v>816</v>
      </c>
      <c r="V633">
        <v>830</v>
      </c>
      <c r="W633">
        <v>104</v>
      </c>
      <c r="X633">
        <v>1051920</v>
      </c>
      <c r="Y633" t="s">
        <v>646</v>
      </c>
      <c r="Z633" t="s">
        <v>47</v>
      </c>
    </row>
    <row r="634" spans="1:26" x14ac:dyDescent="0.2">
      <c r="A634" t="s">
        <v>2179</v>
      </c>
      <c r="F634" s="1">
        <v>38322</v>
      </c>
      <c r="G634">
        <v>2004</v>
      </c>
      <c r="H634" t="s">
        <v>2223</v>
      </c>
      <c r="I634" t="s">
        <v>5843</v>
      </c>
      <c r="J634" t="e">
        <f>VLOOKUP(I634, [2]Sheet3!$A$1:$B$391, 2, FALSE)</f>
        <v>#N/A</v>
      </c>
      <c r="K634" s="21" t="e">
        <v>#N/A</v>
      </c>
      <c r="N634" t="s">
        <v>2225</v>
      </c>
      <c r="O634" t="s">
        <v>2179</v>
      </c>
      <c r="R634">
        <v>33427213</v>
      </c>
      <c r="S634">
        <v>30</v>
      </c>
      <c r="T634">
        <v>6</v>
      </c>
      <c r="U634">
        <v>528</v>
      </c>
      <c r="V634">
        <v>539</v>
      </c>
      <c r="W634">
        <v>13</v>
      </c>
      <c r="X634">
        <v>1051920</v>
      </c>
      <c r="Y634" t="s">
        <v>46</v>
      </c>
      <c r="Z634" t="s">
        <v>47</v>
      </c>
    </row>
    <row r="635" spans="1:26" x14ac:dyDescent="0.2">
      <c r="A635" t="s">
        <v>2179</v>
      </c>
      <c r="F635" s="1">
        <v>42887</v>
      </c>
      <c r="G635">
        <v>2017</v>
      </c>
      <c r="H635" t="s">
        <v>2235</v>
      </c>
      <c r="I635" t="s">
        <v>5920</v>
      </c>
      <c r="J635" s="16" t="e">
        <f>VLOOKUP(I635, [2]Sheet3!$A$1:$B$391, 2, FALSE)</f>
        <v>#N/A</v>
      </c>
      <c r="K635" s="22" t="e">
        <v>#N/A</v>
      </c>
      <c r="N635" t="s">
        <v>2238</v>
      </c>
      <c r="O635" t="s">
        <v>2179</v>
      </c>
      <c r="R635">
        <v>33526635</v>
      </c>
      <c r="S635">
        <v>2</v>
      </c>
      <c r="T635">
        <v>2</v>
      </c>
      <c r="U635">
        <v>95</v>
      </c>
      <c r="V635">
        <v>115</v>
      </c>
      <c r="W635">
        <v>9</v>
      </c>
      <c r="X635">
        <v>1051920</v>
      </c>
      <c r="Y635" t="s">
        <v>70</v>
      </c>
      <c r="Z635" t="s">
        <v>47</v>
      </c>
    </row>
    <row r="636" spans="1:26" x14ac:dyDescent="0.2">
      <c r="A636" t="s">
        <v>2179</v>
      </c>
      <c r="F636" s="1">
        <v>45231</v>
      </c>
      <c r="G636">
        <v>2023</v>
      </c>
      <c r="H636" t="s">
        <v>2221</v>
      </c>
      <c r="I636" t="s">
        <v>5986</v>
      </c>
      <c r="J636" t="str">
        <f>VLOOKUP(I636, [2]Sheet3!$A$1:$B$391, 2, FALSE)</f>
        <v>5 </v>
      </c>
      <c r="K636" s="21">
        <v>5</v>
      </c>
      <c r="N636" t="s">
        <v>2222</v>
      </c>
      <c r="O636" t="s">
        <v>2179</v>
      </c>
      <c r="R636">
        <v>32167331</v>
      </c>
      <c r="S636">
        <v>44</v>
      </c>
      <c r="T636">
        <v>9</v>
      </c>
      <c r="U636">
        <v>1436</v>
      </c>
      <c r="V636">
        <v>1463</v>
      </c>
      <c r="W636">
        <v>0</v>
      </c>
      <c r="X636">
        <v>1051920</v>
      </c>
      <c r="Y636" t="s">
        <v>53</v>
      </c>
      <c r="Z636" t="s">
        <v>47</v>
      </c>
    </row>
    <row r="637" spans="1:26" x14ac:dyDescent="0.2">
      <c r="A637" t="s">
        <v>2179</v>
      </c>
      <c r="F637" s="1">
        <v>43586</v>
      </c>
      <c r="G637">
        <v>2019</v>
      </c>
      <c r="H637" t="s">
        <v>2204</v>
      </c>
      <c r="I637" t="s">
        <v>6053</v>
      </c>
      <c r="J637" s="16" t="e">
        <f>VLOOKUP(I637, [2]Sheet3!$A$1:$B$391, 2, FALSE)</f>
        <v>#N/A</v>
      </c>
      <c r="K637" s="22" t="e">
        <v>#N/A</v>
      </c>
      <c r="N637" t="s">
        <v>2206</v>
      </c>
      <c r="O637" t="s">
        <v>2183</v>
      </c>
      <c r="R637">
        <v>20427400</v>
      </c>
      <c r="S637">
        <v>70</v>
      </c>
      <c r="T637">
        <v>5</v>
      </c>
      <c r="U637">
        <v>448</v>
      </c>
      <c r="V637">
        <v>461</v>
      </c>
      <c r="W637">
        <v>6</v>
      </c>
      <c r="X637">
        <v>1051920</v>
      </c>
      <c r="Y637" t="s">
        <v>53</v>
      </c>
      <c r="Z637" t="s">
        <v>47</v>
      </c>
    </row>
    <row r="638" spans="1:26" x14ac:dyDescent="0.2">
      <c r="A638" t="s">
        <v>2179</v>
      </c>
      <c r="F638" s="1">
        <v>39873</v>
      </c>
      <c r="G638">
        <v>2009</v>
      </c>
      <c r="H638" t="s">
        <v>2215</v>
      </c>
      <c r="I638" t="s">
        <v>6053</v>
      </c>
      <c r="J638" s="16" t="e">
        <f>VLOOKUP(I638, [2]Sheet3!$A$1:$B$391, 2, FALSE)</f>
        <v>#N/A</v>
      </c>
      <c r="K638" s="22" t="e">
        <v>#N/A</v>
      </c>
      <c r="N638" t="s">
        <v>2216</v>
      </c>
      <c r="O638" t="s">
        <v>2183</v>
      </c>
      <c r="R638">
        <v>20427713</v>
      </c>
      <c r="S638">
        <v>60</v>
      </c>
      <c r="T638">
        <v>3</v>
      </c>
      <c r="U638">
        <v>526</v>
      </c>
      <c r="V638">
        <v>537</v>
      </c>
      <c r="W638">
        <v>64</v>
      </c>
      <c r="X638">
        <v>1051920</v>
      </c>
      <c r="Y638" t="s">
        <v>53</v>
      </c>
      <c r="Z638" t="s">
        <v>47</v>
      </c>
    </row>
    <row r="639" spans="1:26" x14ac:dyDescent="0.2">
      <c r="A639" t="s">
        <v>2179</v>
      </c>
      <c r="F639" s="1">
        <v>38718</v>
      </c>
      <c r="G639">
        <v>2006</v>
      </c>
      <c r="H639" t="s">
        <v>2229</v>
      </c>
      <c r="I639" t="s">
        <v>6085</v>
      </c>
      <c r="J639" s="16" t="e">
        <f>VLOOKUP(I639, [2]Sheet3!$A$1:$B$391, 2, FALSE)</f>
        <v>#N/A</v>
      </c>
      <c r="K639" s="22" t="e">
        <v>#N/A</v>
      </c>
      <c r="N639" t="s">
        <v>2231</v>
      </c>
      <c r="O639" t="s">
        <v>2179</v>
      </c>
      <c r="R639">
        <v>33526645</v>
      </c>
      <c r="S639">
        <v>4092</v>
      </c>
      <c r="U639">
        <v>34</v>
      </c>
      <c r="V639">
        <v>41</v>
      </c>
      <c r="W639">
        <v>3</v>
      </c>
      <c r="X639">
        <v>1051920</v>
      </c>
      <c r="Y639" t="s">
        <v>59</v>
      </c>
      <c r="Z639" t="s">
        <v>47</v>
      </c>
    </row>
    <row r="640" spans="1:26" x14ac:dyDescent="0.2">
      <c r="A640" t="s">
        <v>2179</v>
      </c>
      <c r="F640" s="1">
        <v>44706</v>
      </c>
      <c r="G640">
        <v>2022</v>
      </c>
      <c r="H640" t="s">
        <v>2219</v>
      </c>
      <c r="I640" t="s">
        <v>749</v>
      </c>
      <c r="J640" t="str">
        <f>VLOOKUP(I640, [2]Sheet3!$A$1:$B$391, 2, FALSE)</f>
        <v>5* </v>
      </c>
      <c r="K640" s="23" t="s">
        <v>6407</v>
      </c>
      <c r="N640" t="s">
        <v>2220</v>
      </c>
      <c r="O640" t="s">
        <v>2183</v>
      </c>
      <c r="R640">
        <v>29173968</v>
      </c>
      <c r="S640">
        <v>46</v>
      </c>
      <c r="T640">
        <v>2</v>
      </c>
      <c r="U640">
        <v>1035</v>
      </c>
      <c r="V640">
        <v>1072</v>
      </c>
      <c r="W640">
        <v>2</v>
      </c>
      <c r="X640">
        <v>1051920</v>
      </c>
      <c r="Y640" t="s">
        <v>749</v>
      </c>
      <c r="Z640" t="s">
        <v>47</v>
      </c>
    </row>
    <row r="641" spans="1:52" x14ac:dyDescent="0.2">
      <c r="A641" t="s">
        <v>2179</v>
      </c>
      <c r="F641" s="1">
        <v>42534</v>
      </c>
      <c r="G641">
        <v>2016</v>
      </c>
      <c r="H641" t="s">
        <v>2184</v>
      </c>
      <c r="I641" t="s">
        <v>6191</v>
      </c>
      <c r="J641" s="16" t="e">
        <f>VLOOKUP(I641, [2]Sheet3!$A$1:$B$391, 2, FALSE)</f>
        <v>#N/A</v>
      </c>
      <c r="K641" s="22" t="e">
        <v>#N/A</v>
      </c>
      <c r="N641" t="s">
        <v>2186</v>
      </c>
      <c r="O641" t="s">
        <v>2179</v>
      </c>
      <c r="R641">
        <v>20427403</v>
      </c>
      <c r="S641">
        <v>40</v>
      </c>
      <c r="T641">
        <v>3</v>
      </c>
      <c r="U641">
        <v>380</v>
      </c>
      <c r="V641">
        <v>399</v>
      </c>
      <c r="W641">
        <v>14</v>
      </c>
      <c r="X641">
        <v>1051920</v>
      </c>
      <c r="Y641" t="s">
        <v>125</v>
      </c>
      <c r="Z641" t="s">
        <v>47</v>
      </c>
    </row>
    <row r="642" spans="1:52" x14ac:dyDescent="0.2">
      <c r="A642" t="s">
        <v>2179</v>
      </c>
      <c r="F642" s="1">
        <v>43406</v>
      </c>
      <c r="G642">
        <v>2018</v>
      </c>
      <c r="H642" t="s">
        <v>2207</v>
      </c>
      <c r="I642" t="s">
        <v>6340</v>
      </c>
      <c r="J642" s="16" t="e">
        <f>VLOOKUP(I642, [2]Sheet3!$A$1:$B$391, 2, FALSE)</f>
        <v>#N/A</v>
      </c>
      <c r="K642" s="22" t="e">
        <v>#N/A</v>
      </c>
      <c r="N642" t="s">
        <v>2209</v>
      </c>
      <c r="O642" t="s">
        <v>2179</v>
      </c>
      <c r="R642">
        <v>20427401</v>
      </c>
      <c r="S642">
        <v>43</v>
      </c>
      <c r="T642">
        <v>11</v>
      </c>
      <c r="U642">
        <v>1964</v>
      </c>
      <c r="V642">
        <v>1978</v>
      </c>
      <c r="W642">
        <v>42</v>
      </c>
      <c r="X642">
        <v>1051920</v>
      </c>
      <c r="Y642" t="s">
        <v>172</v>
      </c>
      <c r="Z642" t="s">
        <v>47</v>
      </c>
    </row>
    <row r="643" spans="1:52" x14ac:dyDescent="0.2">
      <c r="A643" t="s">
        <v>5040</v>
      </c>
      <c r="E643" t="s">
        <v>5041</v>
      </c>
      <c r="F643"/>
      <c r="H643" t="s">
        <v>5320</v>
      </c>
      <c r="I643" t="s">
        <v>5321</v>
      </c>
      <c r="J643">
        <v>5</v>
      </c>
      <c r="K643" s="21">
        <v>5</v>
      </c>
      <c r="N643" t="s">
        <v>5322</v>
      </c>
      <c r="P643" t="s">
        <v>5323</v>
      </c>
      <c r="R643" s="7">
        <v>253910104064</v>
      </c>
      <c r="AA643" t="s">
        <v>5047</v>
      </c>
      <c r="AC643" t="s">
        <v>5324</v>
      </c>
      <c r="AD643" t="s">
        <v>5068</v>
      </c>
      <c r="AE643" t="s">
        <v>5050</v>
      </c>
      <c r="AF643" t="s">
        <v>5325</v>
      </c>
      <c r="AG643" t="s">
        <v>5326</v>
      </c>
      <c r="AH643" t="s">
        <v>5050</v>
      </c>
      <c r="AI643" t="s">
        <v>5327</v>
      </c>
      <c r="AJ643" t="s">
        <v>5328</v>
      </c>
      <c r="AK643" t="s">
        <v>5050</v>
      </c>
      <c r="AL643" t="s">
        <v>5329</v>
      </c>
      <c r="AM643" t="s">
        <v>5330</v>
      </c>
      <c r="AN643" t="s">
        <v>5050</v>
      </c>
      <c r="AO643" t="s">
        <v>5048</v>
      </c>
      <c r="AP643" t="s">
        <v>5049</v>
      </c>
      <c r="AQ643" t="s">
        <v>5050</v>
      </c>
      <c r="AR643" t="s">
        <v>5331</v>
      </c>
      <c r="AS643" t="s">
        <v>5332</v>
      </c>
      <c r="AT643" t="s">
        <v>5050</v>
      </c>
      <c r="AU643" t="s">
        <v>5333</v>
      </c>
      <c r="AV643" t="s">
        <v>5334</v>
      </c>
      <c r="AW643" t="s">
        <v>5050</v>
      </c>
      <c r="AX643" t="s">
        <v>5335</v>
      </c>
      <c r="AY643" t="s">
        <v>5336</v>
      </c>
      <c r="AZ643" t="s">
        <v>5337</v>
      </c>
    </row>
    <row r="644" spans="1:52" x14ac:dyDescent="0.2">
      <c r="A644" t="s">
        <v>5040</v>
      </c>
      <c r="E644" t="s">
        <v>5041</v>
      </c>
      <c r="F644"/>
      <c r="H644" t="s">
        <v>5338</v>
      </c>
      <c r="I644" t="s">
        <v>5321</v>
      </c>
      <c r="J644">
        <v>5</v>
      </c>
      <c r="K644" s="21">
        <v>5</v>
      </c>
      <c r="N644" t="s">
        <v>5339</v>
      </c>
      <c r="P644" t="s">
        <v>5340</v>
      </c>
      <c r="R644" s="7">
        <v>253911627776</v>
      </c>
      <c r="S644">
        <v>45</v>
      </c>
      <c r="T644">
        <v>2</v>
      </c>
      <c r="U644">
        <v>20</v>
      </c>
      <c r="AA644" t="s">
        <v>5047</v>
      </c>
      <c r="AC644" t="s">
        <v>5048</v>
      </c>
      <c r="AD644" t="s">
        <v>5049</v>
      </c>
      <c r="AE644" t="s">
        <v>5050</v>
      </c>
      <c r="AF644" t="s">
        <v>5341</v>
      </c>
      <c r="AG644" t="s">
        <v>5342</v>
      </c>
      <c r="AH644" t="s">
        <v>5050</v>
      </c>
      <c r="AI644" t="s">
        <v>5343</v>
      </c>
      <c r="AJ644" t="s">
        <v>5344</v>
      </c>
      <c r="AK644" t="s">
        <v>5050</v>
      </c>
      <c r="AL644" t="s">
        <v>5345</v>
      </c>
      <c r="AM644" t="s">
        <v>5346</v>
      </c>
      <c r="AN644" t="s">
        <v>5050</v>
      </c>
      <c r="AO644" t="s">
        <v>5347</v>
      </c>
      <c r="AP644" t="s">
        <v>5348</v>
      </c>
      <c r="AQ644" t="s">
        <v>5050</v>
      </c>
    </row>
    <row r="645" spans="1:52" x14ac:dyDescent="0.2">
      <c r="A645" t="s">
        <v>5040</v>
      </c>
      <c r="E645" t="s">
        <v>5041</v>
      </c>
      <c r="F645"/>
      <c r="H645" t="s">
        <v>5042</v>
      </c>
      <c r="I645" t="s">
        <v>6443</v>
      </c>
      <c r="J645">
        <v>4</v>
      </c>
      <c r="K645" s="21">
        <v>4</v>
      </c>
      <c r="N645" t="s">
        <v>5045</v>
      </c>
      <c r="P645" t="s">
        <v>5046</v>
      </c>
      <c r="R645" s="7">
        <v>253915389952</v>
      </c>
      <c r="S645">
        <v>12</v>
      </c>
      <c r="T645">
        <v>4</v>
      </c>
      <c r="U645">
        <v>27</v>
      </c>
      <c r="AA645" t="s">
        <v>5047</v>
      </c>
      <c r="AC645" t="s">
        <v>5048</v>
      </c>
      <c r="AD645" t="s">
        <v>5049</v>
      </c>
      <c r="AE645" t="s">
        <v>5050</v>
      </c>
    </row>
    <row r="646" spans="1:52" x14ac:dyDescent="0.2">
      <c r="A646" t="s">
        <v>5040</v>
      </c>
      <c r="E646" t="s">
        <v>5041</v>
      </c>
      <c r="F646"/>
      <c r="H646" t="s">
        <v>5488</v>
      </c>
      <c r="I646" t="s">
        <v>5481</v>
      </c>
      <c r="J646">
        <v>4</v>
      </c>
      <c r="K646" s="21">
        <v>4</v>
      </c>
      <c r="N646" t="s">
        <v>5489</v>
      </c>
      <c r="P646" t="s">
        <v>5490</v>
      </c>
      <c r="R646" s="7">
        <v>253914937344</v>
      </c>
      <c r="S646">
        <v>22</v>
      </c>
      <c r="T646">
        <v>4</v>
      </c>
      <c r="U646">
        <v>24</v>
      </c>
      <c r="AA646" t="s">
        <v>5047</v>
      </c>
      <c r="AC646" t="s">
        <v>5328</v>
      </c>
      <c r="AD646" t="s">
        <v>5327</v>
      </c>
      <c r="AE646" t="s">
        <v>5050</v>
      </c>
      <c r="AF646" t="s">
        <v>5491</v>
      </c>
      <c r="AG646" t="s">
        <v>5492</v>
      </c>
      <c r="AH646" t="s">
        <v>5050</v>
      </c>
      <c r="AI646" t="s">
        <v>5493</v>
      </c>
      <c r="AJ646" t="s">
        <v>5246</v>
      </c>
      <c r="AK646" t="s">
        <v>5050</v>
      </c>
      <c r="AL646" t="s">
        <v>5048</v>
      </c>
      <c r="AM646" t="s">
        <v>5049</v>
      </c>
      <c r="AN646" t="s">
        <v>5050</v>
      </c>
    </row>
    <row r="647" spans="1:52" x14ac:dyDescent="0.2">
      <c r="A647" t="s">
        <v>5040</v>
      </c>
      <c r="E647" t="s">
        <v>5041</v>
      </c>
      <c r="F647"/>
      <c r="H647" t="s">
        <v>5495</v>
      </c>
      <c r="I647" t="s">
        <v>5496</v>
      </c>
      <c r="J647">
        <v>4</v>
      </c>
      <c r="K647" s="21">
        <v>4</v>
      </c>
      <c r="N647" t="s">
        <v>5497</v>
      </c>
      <c r="P647" t="s">
        <v>5498</v>
      </c>
      <c r="R647" s="7">
        <v>253915516928</v>
      </c>
      <c r="S647">
        <v>16</v>
      </c>
      <c r="T647">
        <v>4</v>
      </c>
      <c r="U647">
        <v>14</v>
      </c>
      <c r="AA647" t="s">
        <v>5047</v>
      </c>
      <c r="AC647" t="s">
        <v>5048</v>
      </c>
      <c r="AD647" t="s">
        <v>5049</v>
      </c>
      <c r="AE647" t="s">
        <v>5050</v>
      </c>
      <c r="AF647" t="s">
        <v>5499</v>
      </c>
      <c r="AG647" t="s">
        <v>5500</v>
      </c>
      <c r="AH647" t="s">
        <v>5050</v>
      </c>
    </row>
    <row r="648" spans="1:52" x14ac:dyDescent="0.2">
      <c r="A648" t="s">
        <v>5040</v>
      </c>
      <c r="E648" t="s">
        <v>5041</v>
      </c>
      <c r="F648"/>
      <c r="H648" t="s">
        <v>5503</v>
      </c>
      <c r="I648" t="s">
        <v>5504</v>
      </c>
      <c r="J648">
        <v>4</v>
      </c>
      <c r="K648" s="21">
        <v>4</v>
      </c>
      <c r="N648" t="s">
        <v>5505</v>
      </c>
      <c r="P648" t="s">
        <v>5506</v>
      </c>
      <c r="R648" s="7">
        <v>253915281408</v>
      </c>
      <c r="S648">
        <v>8</v>
      </c>
      <c r="T648">
        <v>3</v>
      </c>
      <c r="U648">
        <v>39</v>
      </c>
      <c r="AA648" t="s">
        <v>5047</v>
      </c>
      <c r="AC648" t="s">
        <v>5048</v>
      </c>
      <c r="AD648" t="s">
        <v>5049</v>
      </c>
      <c r="AE648" t="s">
        <v>5050</v>
      </c>
      <c r="AF648" t="s">
        <v>5507</v>
      </c>
      <c r="AG648" t="s">
        <v>5508</v>
      </c>
      <c r="AH648" t="s">
        <v>5050</v>
      </c>
    </row>
    <row r="649" spans="1:52" x14ac:dyDescent="0.2">
      <c r="A649" t="s">
        <v>5040</v>
      </c>
      <c r="E649" t="s">
        <v>5041</v>
      </c>
      <c r="F649"/>
      <c r="H649" t="s">
        <v>5653</v>
      </c>
      <c r="I649" t="s">
        <v>5652</v>
      </c>
      <c r="J649">
        <v>5</v>
      </c>
      <c r="K649" s="21">
        <v>5</v>
      </c>
      <c r="N649" t="s">
        <v>5654</v>
      </c>
      <c r="P649" t="s">
        <v>5655</v>
      </c>
      <c r="R649" s="7">
        <v>253911349248</v>
      </c>
      <c r="S649">
        <v>159</v>
      </c>
      <c r="T649">
        <v>2</v>
      </c>
      <c r="U649">
        <v>19</v>
      </c>
      <c r="AA649" t="s">
        <v>5047</v>
      </c>
      <c r="AC649" t="s">
        <v>5656</v>
      </c>
      <c r="AD649" t="s">
        <v>5657</v>
      </c>
      <c r="AE649" t="s">
        <v>5050</v>
      </c>
      <c r="AF649" t="s">
        <v>5341</v>
      </c>
      <c r="AG649" t="s">
        <v>5342</v>
      </c>
      <c r="AH649" t="s">
        <v>5050</v>
      </c>
      <c r="AI649" t="s">
        <v>5048</v>
      </c>
      <c r="AJ649" t="s">
        <v>5049</v>
      </c>
      <c r="AK649" t="s">
        <v>5050</v>
      </c>
      <c r="AL649" t="s">
        <v>5658</v>
      </c>
      <c r="AM649" t="s">
        <v>5659</v>
      </c>
      <c r="AN649" t="s">
        <v>5050</v>
      </c>
    </row>
    <row r="650" spans="1:52" x14ac:dyDescent="0.2">
      <c r="A650" t="s">
        <v>5040</v>
      </c>
      <c r="E650" t="s">
        <v>5041</v>
      </c>
      <c r="F650" s="6">
        <v>45260</v>
      </c>
      <c r="G650">
        <v>2023</v>
      </c>
      <c r="H650" t="s">
        <v>5666</v>
      </c>
      <c r="I650" t="s">
        <v>5665</v>
      </c>
      <c r="J650">
        <v>5</v>
      </c>
      <c r="K650" s="21">
        <v>5</v>
      </c>
      <c r="N650" t="s">
        <v>5667</v>
      </c>
      <c r="R650" s="7">
        <v>291066552320</v>
      </c>
      <c r="S650">
        <v>172</v>
      </c>
      <c r="AA650" t="s">
        <v>5047</v>
      </c>
      <c r="AC650" t="s">
        <v>5668</v>
      </c>
      <c r="AD650" t="s">
        <v>5261</v>
      </c>
      <c r="AE650" t="s">
        <v>5050</v>
      </c>
      <c r="AF650" t="s">
        <v>5048</v>
      </c>
      <c r="AG650" t="s">
        <v>5049</v>
      </c>
      <c r="AH650" t="s">
        <v>5050</v>
      </c>
      <c r="AI650" t="s">
        <v>5669</v>
      </c>
      <c r="AJ650" t="s">
        <v>5670</v>
      </c>
      <c r="AK650" t="s">
        <v>5050</v>
      </c>
    </row>
    <row r="651" spans="1:52" x14ac:dyDescent="0.2">
      <c r="A651" t="s">
        <v>5040</v>
      </c>
      <c r="E651" t="s">
        <v>5041</v>
      </c>
      <c r="F651" s="6">
        <v>45169</v>
      </c>
      <c r="G651">
        <v>2023</v>
      </c>
      <c r="H651" t="s">
        <v>5721</v>
      </c>
      <c r="I651" t="s">
        <v>5720</v>
      </c>
      <c r="J651" t="s">
        <v>6407</v>
      </c>
      <c r="K651" s="23" t="s">
        <v>6407</v>
      </c>
      <c r="R651" s="7">
        <v>282919938048</v>
      </c>
      <c r="AA651" t="s">
        <v>5047</v>
      </c>
      <c r="AC651" t="s">
        <v>5722</v>
      </c>
      <c r="AD651" t="s">
        <v>5723</v>
      </c>
      <c r="AE651" t="s">
        <v>5050</v>
      </c>
      <c r="AF651" t="s">
        <v>5048</v>
      </c>
      <c r="AG651" t="s">
        <v>5049</v>
      </c>
      <c r="AH651" t="s">
        <v>5050</v>
      </c>
      <c r="AI651" t="s">
        <v>5072</v>
      </c>
      <c r="AJ651" t="s">
        <v>5724</v>
      </c>
      <c r="AK651" t="s">
        <v>5050</v>
      </c>
      <c r="AL651" t="s">
        <v>5725</v>
      </c>
      <c r="AM651" t="s">
        <v>5726</v>
      </c>
      <c r="AN651" t="s">
        <v>5050</v>
      </c>
    </row>
    <row r="652" spans="1:52" x14ac:dyDescent="0.2">
      <c r="A652" t="s">
        <v>5040</v>
      </c>
      <c r="E652" t="s">
        <v>5041</v>
      </c>
      <c r="F652"/>
      <c r="H652" t="s">
        <v>5854</v>
      </c>
      <c r="I652" t="s">
        <v>5855</v>
      </c>
      <c r="J652">
        <v>5</v>
      </c>
      <c r="K652" s="21">
        <v>5</v>
      </c>
      <c r="N652" t="s">
        <v>5856</v>
      </c>
      <c r="P652" t="s">
        <v>5857</v>
      </c>
      <c r="R652" s="7">
        <v>253914091520</v>
      </c>
      <c r="S652">
        <v>28</v>
      </c>
      <c r="T652">
        <v>4</v>
      </c>
      <c r="AA652" t="s">
        <v>5047</v>
      </c>
      <c r="AC652" t="s">
        <v>5657</v>
      </c>
      <c r="AD652" t="s">
        <v>5656</v>
      </c>
      <c r="AE652" t="s">
        <v>5050</v>
      </c>
      <c r="AF652" t="s">
        <v>5858</v>
      </c>
      <c r="AG652" t="s">
        <v>5859</v>
      </c>
      <c r="AH652" t="s">
        <v>5050</v>
      </c>
      <c r="AI652" t="s">
        <v>5048</v>
      </c>
      <c r="AJ652" t="s">
        <v>5049</v>
      </c>
      <c r="AK652" t="s">
        <v>5050</v>
      </c>
      <c r="AL652" t="s">
        <v>5860</v>
      </c>
      <c r="AM652" t="s">
        <v>5861</v>
      </c>
      <c r="AN652" t="s">
        <v>5050</v>
      </c>
      <c r="AO652" t="s">
        <v>5862</v>
      </c>
      <c r="AP652" t="s">
        <v>5863</v>
      </c>
      <c r="AQ652" t="s">
        <v>5050</v>
      </c>
      <c r="AR652" t="s">
        <v>5864</v>
      </c>
      <c r="AS652" t="s">
        <v>5865</v>
      </c>
      <c r="AT652" t="s">
        <v>5050</v>
      </c>
    </row>
    <row r="653" spans="1:52" x14ac:dyDescent="0.2">
      <c r="A653" t="s">
        <v>5040</v>
      </c>
      <c r="E653" t="s">
        <v>5041</v>
      </c>
      <c r="F653"/>
      <c r="H653" t="s">
        <v>6280</v>
      </c>
      <c r="I653" t="s">
        <v>6279</v>
      </c>
      <c r="J653">
        <v>5</v>
      </c>
      <c r="K653" s="21">
        <v>5</v>
      </c>
      <c r="N653" t="s">
        <v>6281</v>
      </c>
      <c r="P653" t="s">
        <v>6282</v>
      </c>
      <c r="R653" s="7">
        <v>253913481216</v>
      </c>
      <c r="S653">
        <v>46</v>
      </c>
      <c r="T653">
        <v>1</v>
      </c>
      <c r="U653">
        <v>30</v>
      </c>
      <c r="AA653" t="s">
        <v>5047</v>
      </c>
      <c r="AC653" t="s">
        <v>5048</v>
      </c>
      <c r="AD653" t="s">
        <v>5049</v>
      </c>
      <c r="AE653" t="s">
        <v>5050</v>
      </c>
      <c r="AF653" t="s">
        <v>6283</v>
      </c>
      <c r="AG653" t="s">
        <v>6284</v>
      </c>
      <c r="AH653" t="s">
        <v>6285</v>
      </c>
      <c r="AI653" t="s">
        <v>5335</v>
      </c>
      <c r="AJ653" t="s">
        <v>5336</v>
      </c>
      <c r="AK653" t="s">
        <v>5337</v>
      </c>
    </row>
    <row r="654" spans="1:52" x14ac:dyDescent="0.2">
      <c r="A654" t="s">
        <v>5040</v>
      </c>
      <c r="E654" t="s">
        <v>5041</v>
      </c>
      <c r="F654"/>
      <c r="H654" t="s">
        <v>6286</v>
      </c>
      <c r="I654" t="s">
        <v>6279</v>
      </c>
      <c r="J654">
        <v>5</v>
      </c>
      <c r="K654" s="21">
        <v>5</v>
      </c>
      <c r="N654" t="s">
        <v>6287</v>
      </c>
      <c r="P654" t="s">
        <v>6288</v>
      </c>
      <c r="R654" s="7">
        <v>253912977408</v>
      </c>
      <c r="S654">
        <v>53</v>
      </c>
      <c r="T654">
        <v>2</v>
      </c>
      <c r="U654">
        <v>27</v>
      </c>
      <c r="AA654" t="s">
        <v>5047</v>
      </c>
      <c r="AC654" t="s">
        <v>5048</v>
      </c>
      <c r="AD654" t="s">
        <v>5049</v>
      </c>
      <c r="AE654" t="s">
        <v>5050</v>
      </c>
      <c r="AF654" t="s">
        <v>5507</v>
      </c>
      <c r="AG654" t="s">
        <v>5508</v>
      </c>
      <c r="AH654" t="s">
        <v>5050</v>
      </c>
    </row>
    <row r="655" spans="1:52" x14ac:dyDescent="0.2">
      <c r="A655" t="s">
        <v>5040</v>
      </c>
      <c r="E655" t="s">
        <v>5041</v>
      </c>
      <c r="F655"/>
      <c r="H655" t="s">
        <v>6289</v>
      </c>
      <c r="I655" t="s">
        <v>6279</v>
      </c>
      <c r="J655">
        <v>5</v>
      </c>
      <c r="K655" s="21">
        <v>5</v>
      </c>
      <c r="N655" t="s">
        <v>6290</v>
      </c>
      <c r="P655" t="s">
        <v>6291</v>
      </c>
      <c r="R655" s="7">
        <v>253912338432</v>
      </c>
      <c r="S655">
        <v>58</v>
      </c>
      <c r="U655">
        <v>20</v>
      </c>
      <c r="AA655" t="s">
        <v>5047</v>
      </c>
      <c r="AC655" t="s">
        <v>5048</v>
      </c>
      <c r="AD655" t="s">
        <v>5049</v>
      </c>
      <c r="AE655" t="s">
        <v>5050</v>
      </c>
      <c r="AF655" t="s">
        <v>5656</v>
      </c>
      <c r="AG655" t="s">
        <v>5657</v>
      </c>
      <c r="AH655" t="s">
        <v>5050</v>
      </c>
    </row>
    <row r="656" spans="1:52" x14ac:dyDescent="0.2">
      <c r="A656" t="s">
        <v>5040</v>
      </c>
      <c r="E656" t="s">
        <v>5041</v>
      </c>
      <c r="F656"/>
      <c r="H656" t="s">
        <v>6292</v>
      </c>
      <c r="I656" t="s">
        <v>6279</v>
      </c>
      <c r="J656">
        <v>5</v>
      </c>
      <c r="K656" s="21">
        <v>5</v>
      </c>
      <c r="N656" t="s">
        <v>6293</v>
      </c>
      <c r="P656" t="s">
        <v>6294</v>
      </c>
      <c r="R656" s="7">
        <v>253913217024</v>
      </c>
      <c r="S656">
        <v>48</v>
      </c>
      <c r="T656">
        <v>1</v>
      </c>
      <c r="U656">
        <v>32</v>
      </c>
      <c r="AA656" t="s">
        <v>5047</v>
      </c>
      <c r="AC656" t="s">
        <v>5048</v>
      </c>
      <c r="AD656" t="s">
        <v>5049</v>
      </c>
      <c r="AE656" t="s">
        <v>5050</v>
      </c>
      <c r="AF656" t="s">
        <v>5341</v>
      </c>
      <c r="AG656" t="s">
        <v>5342</v>
      </c>
      <c r="AH656" t="s">
        <v>5050</v>
      </c>
      <c r="AI656" t="s">
        <v>5507</v>
      </c>
      <c r="AJ656" t="s">
        <v>5508</v>
      </c>
      <c r="AK656" t="s">
        <v>5050</v>
      </c>
      <c r="AL656" t="s">
        <v>6295</v>
      </c>
      <c r="AM656" t="s">
        <v>6296</v>
      </c>
      <c r="AN656" t="s">
        <v>5050</v>
      </c>
      <c r="AO656" t="s">
        <v>6297</v>
      </c>
      <c r="AP656" t="s">
        <v>6298</v>
      </c>
      <c r="AQ656" t="s">
        <v>5050</v>
      </c>
      <c r="AR656" t="s">
        <v>6299</v>
      </c>
      <c r="AS656" t="s">
        <v>6300</v>
      </c>
      <c r="AT656" t="s">
        <v>5050</v>
      </c>
    </row>
    <row r="657" spans="1:52" x14ac:dyDescent="0.2">
      <c r="A657" t="s">
        <v>5040</v>
      </c>
      <c r="E657" t="s">
        <v>5041</v>
      </c>
      <c r="F657"/>
      <c r="H657" t="s">
        <v>6329</v>
      </c>
      <c r="I657" t="s">
        <v>6328</v>
      </c>
      <c r="J657">
        <v>5</v>
      </c>
      <c r="K657" s="21">
        <v>5</v>
      </c>
      <c r="N657" t="s">
        <v>6330</v>
      </c>
      <c r="P657" t="s">
        <v>6331</v>
      </c>
      <c r="R657" s="7">
        <v>253909884928</v>
      </c>
      <c r="AA657" t="s">
        <v>5047</v>
      </c>
      <c r="AC657" t="s">
        <v>5048</v>
      </c>
      <c r="AD657" t="s">
        <v>5049</v>
      </c>
      <c r="AE657" t="s">
        <v>6170</v>
      </c>
      <c r="AF657" t="s">
        <v>5657</v>
      </c>
      <c r="AG657" t="s">
        <v>5656</v>
      </c>
      <c r="AH657" t="s">
        <v>5050</v>
      </c>
      <c r="AI657" t="s">
        <v>6332</v>
      </c>
      <c r="AJ657" t="s">
        <v>6333</v>
      </c>
      <c r="AK657" t="s">
        <v>5050</v>
      </c>
      <c r="AL657" t="s">
        <v>5341</v>
      </c>
      <c r="AM657" t="s">
        <v>5342</v>
      </c>
      <c r="AN657" t="s">
        <v>5050</v>
      </c>
    </row>
    <row r="658" spans="1:52" x14ac:dyDescent="0.2">
      <c r="A658" s="9" t="s">
        <v>5040</v>
      </c>
      <c r="E658" t="s">
        <v>5041</v>
      </c>
      <c r="F658"/>
      <c r="H658" s="9" t="s">
        <v>6417</v>
      </c>
      <c r="I658" t="s">
        <v>6418</v>
      </c>
      <c r="J658">
        <v>4</v>
      </c>
      <c r="K658" s="21">
        <v>4</v>
      </c>
      <c r="N658" s="12" t="s">
        <v>6419</v>
      </c>
      <c r="O658" s="9"/>
      <c r="P658" s="9" t="s">
        <v>6420</v>
      </c>
      <c r="Q658" s="9"/>
      <c r="R658" s="13">
        <v>253914380288</v>
      </c>
      <c r="S658" s="9">
        <v>20</v>
      </c>
      <c r="T658" s="9">
        <v>2</v>
      </c>
      <c r="U658" s="9">
        <v>31</v>
      </c>
      <c r="V658" s="9"/>
      <c r="W658" s="9"/>
      <c r="X658" s="9"/>
      <c r="Y658" s="9"/>
      <c r="Z658" s="9"/>
      <c r="AA658" s="9" t="s">
        <v>5047</v>
      </c>
      <c r="AB658" s="9"/>
      <c r="AC658" s="9" t="s">
        <v>6421</v>
      </c>
      <c r="AD658" s="9" t="s">
        <v>6422</v>
      </c>
      <c r="AE658" s="9" t="s">
        <v>5050</v>
      </c>
      <c r="AF658" s="9" t="s">
        <v>5048</v>
      </c>
      <c r="AG658" s="9" t="s">
        <v>5049</v>
      </c>
      <c r="AH658" s="9" t="s">
        <v>5050</v>
      </c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</row>
    <row r="659" spans="1:52" x14ac:dyDescent="0.2">
      <c r="A659" t="s">
        <v>2245</v>
      </c>
      <c r="F659" s="1">
        <v>39753</v>
      </c>
      <c r="G659">
        <v>2008</v>
      </c>
      <c r="H659" t="s">
        <v>2246</v>
      </c>
      <c r="I659" s="17" t="s">
        <v>6450</v>
      </c>
      <c r="J659">
        <f>VLOOKUP(I659, [2]Sheet3!$A$1:$B$391, 2, FALSE)</f>
        <v>4</v>
      </c>
      <c r="K659" s="21">
        <v>4</v>
      </c>
      <c r="N659" t="s">
        <v>2247</v>
      </c>
      <c r="O659" t="s">
        <v>2245</v>
      </c>
      <c r="R659">
        <v>8509677</v>
      </c>
      <c r="S659">
        <v>14</v>
      </c>
      <c r="T659">
        <v>5</v>
      </c>
      <c r="U659">
        <v>535</v>
      </c>
      <c r="V659">
        <v>547</v>
      </c>
      <c r="W659">
        <v>3</v>
      </c>
      <c r="X659">
        <v>542835</v>
      </c>
      <c r="Y659" t="s">
        <v>208</v>
      </c>
      <c r="Z659" t="s">
        <v>47</v>
      </c>
    </row>
    <row r="660" spans="1:52" x14ac:dyDescent="0.2">
      <c r="A660" t="s">
        <v>2245</v>
      </c>
      <c r="F660" s="1">
        <v>40330</v>
      </c>
      <c r="G660">
        <v>2010</v>
      </c>
      <c r="H660" t="s">
        <v>2248</v>
      </c>
      <c r="I660" s="17" t="s">
        <v>5062</v>
      </c>
      <c r="J660" t="str">
        <f>VLOOKUP(I660, [2]Sheet3!$A$1:$B$391, 2, FALSE)</f>
        <v>5 </v>
      </c>
      <c r="K660" s="21">
        <v>5</v>
      </c>
      <c r="N660" t="s">
        <v>2252</v>
      </c>
      <c r="O660" t="s">
        <v>2245</v>
      </c>
      <c r="R660">
        <v>8509678</v>
      </c>
      <c r="S660">
        <v>9</v>
      </c>
      <c r="T660">
        <v>2</v>
      </c>
      <c r="U660">
        <v>192</v>
      </c>
      <c r="V660">
        <v>203</v>
      </c>
      <c r="W660">
        <v>53</v>
      </c>
      <c r="X660">
        <v>542835</v>
      </c>
      <c r="Y660" t="s">
        <v>65</v>
      </c>
      <c r="Z660" t="s">
        <v>47</v>
      </c>
    </row>
    <row r="661" spans="1:52" x14ac:dyDescent="0.2">
      <c r="A661" t="s">
        <v>2245</v>
      </c>
      <c r="F661" s="1">
        <v>41244</v>
      </c>
      <c r="G661">
        <v>2012</v>
      </c>
      <c r="H661" t="s">
        <v>2253</v>
      </c>
      <c r="I661" s="17" t="s">
        <v>5062</v>
      </c>
      <c r="J661" t="str">
        <f>VLOOKUP(I661, [2]Sheet3!$A$1:$B$391, 2, FALSE)</f>
        <v>5 </v>
      </c>
      <c r="K661" s="21">
        <v>5</v>
      </c>
      <c r="N661" t="s">
        <v>2254</v>
      </c>
      <c r="O661" t="s">
        <v>2255</v>
      </c>
      <c r="R661">
        <v>8509679</v>
      </c>
      <c r="S661">
        <v>11</v>
      </c>
      <c r="T661">
        <v>4</v>
      </c>
      <c r="U661">
        <v>591</v>
      </c>
      <c r="V661">
        <v>608</v>
      </c>
      <c r="W661">
        <v>44</v>
      </c>
      <c r="X661">
        <v>542835</v>
      </c>
      <c r="Y661" t="s">
        <v>65</v>
      </c>
      <c r="Z661" t="s">
        <v>47</v>
      </c>
    </row>
    <row r="662" spans="1:52" x14ac:dyDescent="0.2">
      <c r="A662" t="s">
        <v>2256</v>
      </c>
      <c r="F662" s="1">
        <v>45352</v>
      </c>
      <c r="G662">
        <v>2024</v>
      </c>
      <c r="H662" t="s">
        <v>2257</v>
      </c>
      <c r="I662" t="s">
        <v>5438</v>
      </c>
      <c r="J662" t="str">
        <f>VLOOKUP(I662, [2]Sheet3!$A$1:$B$391, 2, FALSE)</f>
        <v>5* </v>
      </c>
      <c r="K662" s="23" t="s">
        <v>6407</v>
      </c>
      <c r="N662" t="s">
        <v>2259</v>
      </c>
      <c r="O662" t="s">
        <v>2260</v>
      </c>
      <c r="R662">
        <v>34858508</v>
      </c>
      <c r="S662">
        <v>35</v>
      </c>
      <c r="T662">
        <v>1</v>
      </c>
      <c r="U662">
        <v>272</v>
      </c>
      <c r="V662">
        <v>293</v>
      </c>
      <c r="W662">
        <v>1</v>
      </c>
      <c r="X662">
        <v>1977225</v>
      </c>
      <c r="Y662" t="s">
        <v>212</v>
      </c>
      <c r="Z662" t="s">
        <v>47</v>
      </c>
    </row>
    <row r="663" spans="1:52" x14ac:dyDescent="0.2">
      <c r="A663" t="s">
        <v>2256</v>
      </c>
      <c r="F663" s="1">
        <v>45707</v>
      </c>
      <c r="G663">
        <v>2025</v>
      </c>
      <c r="H663" t="s">
        <v>2261</v>
      </c>
      <c r="I663" t="s">
        <v>6122</v>
      </c>
      <c r="J663" t="str">
        <f>VLOOKUP(I663, [2]Sheet3!$A$1:$B$391, 2, FALSE)</f>
        <v>5* </v>
      </c>
      <c r="K663" s="23" t="s">
        <v>6407</v>
      </c>
      <c r="N663" t="s">
        <v>2262</v>
      </c>
      <c r="O663" t="s">
        <v>2256</v>
      </c>
      <c r="R663">
        <v>37007812</v>
      </c>
      <c r="W663">
        <v>0</v>
      </c>
      <c r="X663">
        <v>1977225</v>
      </c>
      <c r="Y663" t="s">
        <v>212</v>
      </c>
      <c r="Z663" t="s">
        <v>47</v>
      </c>
    </row>
    <row r="664" spans="1:52" x14ac:dyDescent="0.2">
      <c r="A664" t="s">
        <v>2263</v>
      </c>
      <c r="F664" s="1">
        <v>45261</v>
      </c>
      <c r="G664">
        <v>2023</v>
      </c>
      <c r="H664" t="s">
        <v>2298</v>
      </c>
      <c r="I664" t="s">
        <v>5135</v>
      </c>
      <c r="J664" t="str">
        <f>VLOOKUP(I664, [2]Sheet3!$A$1:$B$391, 2, FALSE)</f>
        <v>5 </v>
      </c>
      <c r="K664" s="21">
        <v>5</v>
      </c>
      <c r="N664" t="s">
        <v>2299</v>
      </c>
      <c r="O664" t="s">
        <v>2300</v>
      </c>
      <c r="R664">
        <v>29089735</v>
      </c>
      <c r="S664">
        <v>37</v>
      </c>
      <c r="T664">
        <v>4</v>
      </c>
      <c r="U664">
        <v>97</v>
      </c>
      <c r="V664">
        <v>116</v>
      </c>
      <c r="W664">
        <v>0</v>
      </c>
      <c r="X664">
        <v>427492</v>
      </c>
      <c r="Y664" t="s">
        <v>910</v>
      </c>
      <c r="Z664" t="s">
        <v>47</v>
      </c>
    </row>
    <row r="665" spans="1:52" x14ac:dyDescent="0.2">
      <c r="A665" t="s">
        <v>2263</v>
      </c>
      <c r="F665" s="1">
        <v>45536</v>
      </c>
      <c r="G665">
        <v>2024</v>
      </c>
      <c r="H665" t="s">
        <v>2301</v>
      </c>
      <c r="I665" t="s">
        <v>5141</v>
      </c>
      <c r="J665" t="str">
        <f>VLOOKUP(I665, [2]Sheet3!$A$1:$B$391, 2, FALSE)</f>
        <v>4 </v>
      </c>
      <c r="K665" s="21">
        <v>4</v>
      </c>
      <c r="N665" t="s">
        <v>2302</v>
      </c>
      <c r="O665" t="s">
        <v>2303</v>
      </c>
      <c r="R665">
        <v>32509413</v>
      </c>
      <c r="S665">
        <v>66</v>
      </c>
      <c r="U665">
        <v>100700</v>
      </c>
      <c r="W665">
        <v>0</v>
      </c>
      <c r="X665">
        <v>427492</v>
      </c>
      <c r="Y665" t="s">
        <v>70</v>
      </c>
      <c r="Z665" t="s">
        <v>47</v>
      </c>
    </row>
    <row r="666" spans="1:52" x14ac:dyDescent="0.2">
      <c r="A666" t="s">
        <v>2263</v>
      </c>
      <c r="F666" s="1">
        <v>41944</v>
      </c>
      <c r="G666">
        <v>2014</v>
      </c>
      <c r="H666" t="s">
        <v>2282</v>
      </c>
      <c r="I666" t="s">
        <v>5210</v>
      </c>
      <c r="J666" t="str">
        <f>VLOOKUP(I666, [2]Sheet3!$A$1:$B$391, 2, FALSE)</f>
        <v>4 </v>
      </c>
      <c r="K666" s="21">
        <v>4</v>
      </c>
      <c r="N666" t="s">
        <v>2283</v>
      </c>
      <c r="O666" t="s">
        <v>2284</v>
      </c>
      <c r="R666">
        <v>10666199</v>
      </c>
      <c r="S666">
        <v>57</v>
      </c>
      <c r="T666">
        <v>6</v>
      </c>
      <c r="U666">
        <v>759</v>
      </c>
      <c r="V666">
        <v>765</v>
      </c>
      <c r="W666">
        <v>1</v>
      </c>
      <c r="X666">
        <v>427492</v>
      </c>
      <c r="Y666" t="s">
        <v>70</v>
      </c>
      <c r="Z666" t="s">
        <v>47</v>
      </c>
    </row>
    <row r="667" spans="1:52" x14ac:dyDescent="0.2">
      <c r="A667" t="s">
        <v>2263</v>
      </c>
      <c r="F667" s="1">
        <v>39600</v>
      </c>
      <c r="G667">
        <v>2008</v>
      </c>
      <c r="H667" t="s">
        <v>912</v>
      </c>
      <c r="I667" t="s">
        <v>5255</v>
      </c>
      <c r="J667" t="str">
        <f>VLOOKUP(I667, [2]Sheet3!$A$1:$B$391, 2, FALSE)</f>
        <v>5* </v>
      </c>
      <c r="K667" s="23" t="s">
        <v>6407</v>
      </c>
      <c r="N667" t="s">
        <v>914</v>
      </c>
      <c r="O667" t="s">
        <v>915</v>
      </c>
      <c r="R667">
        <v>6235571</v>
      </c>
      <c r="S667">
        <v>25</v>
      </c>
      <c r="T667">
        <v>2</v>
      </c>
      <c r="U667">
        <v>447</v>
      </c>
      <c r="V667">
        <v>471</v>
      </c>
      <c r="W667">
        <v>99</v>
      </c>
      <c r="X667">
        <v>427492</v>
      </c>
      <c r="Y667" t="s">
        <v>53</v>
      </c>
      <c r="Z667" t="s">
        <v>47</v>
      </c>
    </row>
    <row r="668" spans="1:52" x14ac:dyDescent="0.2">
      <c r="A668" t="s">
        <v>2263</v>
      </c>
      <c r="F668" s="1">
        <v>44228</v>
      </c>
      <c r="G668">
        <v>2021</v>
      </c>
      <c r="H668" t="s">
        <v>952</v>
      </c>
      <c r="I668" t="s">
        <v>5271</v>
      </c>
      <c r="J668" t="str">
        <f>VLOOKUP(I668, [2]Sheet3!$A$1:$B$391, 2, FALSE)</f>
        <v>5 </v>
      </c>
      <c r="K668" s="21">
        <v>5</v>
      </c>
      <c r="N668" t="s">
        <v>954</v>
      </c>
      <c r="O668" t="s">
        <v>955</v>
      </c>
      <c r="R668">
        <v>20241213</v>
      </c>
      <c r="S668">
        <v>52</v>
      </c>
      <c r="T668">
        <v>1</v>
      </c>
      <c r="U668">
        <v>216</v>
      </c>
      <c r="V668">
        <v>261</v>
      </c>
      <c r="W668">
        <v>2</v>
      </c>
      <c r="X668">
        <v>427492</v>
      </c>
      <c r="Y668" t="s">
        <v>53</v>
      </c>
      <c r="Z668" t="s">
        <v>47</v>
      </c>
    </row>
    <row r="669" spans="1:52" x14ac:dyDescent="0.2">
      <c r="A669" t="s">
        <v>2263</v>
      </c>
      <c r="F669" s="1">
        <v>38353</v>
      </c>
      <c r="G669">
        <v>2005</v>
      </c>
      <c r="H669" t="s">
        <v>2275</v>
      </c>
      <c r="I669" t="s">
        <v>5448</v>
      </c>
      <c r="J669" s="16" t="e">
        <f>VLOOKUP(I669, [2]Sheet3!$A$1:$B$391, 2, FALSE)</f>
        <v>#N/A</v>
      </c>
      <c r="K669" s="22" t="e">
        <v>#N/A</v>
      </c>
      <c r="N669" t="s">
        <v>2277</v>
      </c>
      <c r="O669" t="s">
        <v>2278</v>
      </c>
      <c r="R669">
        <v>7882343</v>
      </c>
      <c r="S669">
        <v>2</v>
      </c>
      <c r="T669">
        <v>4</v>
      </c>
      <c r="U669">
        <v>426</v>
      </c>
      <c r="W669">
        <v>6</v>
      </c>
      <c r="X669">
        <v>427492</v>
      </c>
      <c r="Y669" t="s">
        <v>556</v>
      </c>
      <c r="Z669" t="s">
        <v>47</v>
      </c>
    </row>
    <row r="670" spans="1:52" x14ac:dyDescent="0.2">
      <c r="A670" t="s">
        <v>2263</v>
      </c>
      <c r="F670" s="1">
        <v>41487</v>
      </c>
      <c r="G670">
        <v>2013</v>
      </c>
      <c r="H670" t="s">
        <v>2268</v>
      </c>
      <c r="I670" t="s">
        <v>5568</v>
      </c>
      <c r="J670" t="str">
        <f>VLOOKUP(I670, [2]Sheet3!$A$1:$B$391, 2, FALSE)</f>
        <v>5 </v>
      </c>
      <c r="K670" s="21">
        <v>5</v>
      </c>
      <c r="N670" t="s">
        <v>2269</v>
      </c>
      <c r="O670" t="s">
        <v>2270</v>
      </c>
      <c r="R670">
        <v>6235573</v>
      </c>
      <c r="S670">
        <v>28</v>
      </c>
      <c r="T670">
        <v>3</v>
      </c>
      <c r="U670">
        <v>617</v>
      </c>
      <c r="V670">
        <v>628</v>
      </c>
      <c r="W670">
        <v>3</v>
      </c>
      <c r="X670">
        <v>427492</v>
      </c>
      <c r="Y670" t="s">
        <v>910</v>
      </c>
      <c r="Z670" t="s">
        <v>47</v>
      </c>
    </row>
    <row r="671" spans="1:52" x14ac:dyDescent="0.2">
      <c r="A671" t="s">
        <v>2263</v>
      </c>
      <c r="F671" s="1">
        <v>41944</v>
      </c>
      <c r="G671">
        <v>2014</v>
      </c>
      <c r="H671" t="s">
        <v>2279</v>
      </c>
      <c r="I671" t="s">
        <v>5568</v>
      </c>
      <c r="J671" t="str">
        <f>VLOOKUP(I671, [2]Sheet3!$A$1:$B$391, 2, FALSE)</f>
        <v>5 </v>
      </c>
      <c r="K671" s="21">
        <v>5</v>
      </c>
      <c r="N671" t="s">
        <v>2281</v>
      </c>
      <c r="O671" t="s">
        <v>2270</v>
      </c>
      <c r="R671">
        <v>7882335</v>
      </c>
      <c r="S671">
        <v>29</v>
      </c>
      <c r="T671">
        <v>4</v>
      </c>
      <c r="U671">
        <v>545</v>
      </c>
      <c r="V671">
        <v>556</v>
      </c>
      <c r="W671">
        <v>5</v>
      </c>
      <c r="X671">
        <v>427492</v>
      </c>
      <c r="Y671" t="s">
        <v>910</v>
      </c>
      <c r="Z671" t="s">
        <v>47</v>
      </c>
    </row>
    <row r="672" spans="1:52" x14ac:dyDescent="0.2">
      <c r="A672" t="s">
        <v>2263</v>
      </c>
      <c r="F672" s="1">
        <v>44378</v>
      </c>
      <c r="G672">
        <v>2021</v>
      </c>
      <c r="H672" t="s">
        <v>2285</v>
      </c>
      <c r="I672" t="s">
        <v>5594</v>
      </c>
      <c r="J672" s="16" t="e">
        <f>VLOOKUP(I672, [2]Sheet3!$A$1:$B$391, 2, FALSE)</f>
        <v>#N/A</v>
      </c>
      <c r="K672" s="22" t="e">
        <v>#N/A</v>
      </c>
      <c r="N672" t="s">
        <v>2287</v>
      </c>
      <c r="O672" t="s">
        <v>2289</v>
      </c>
      <c r="R672">
        <v>19812085</v>
      </c>
      <c r="S672">
        <v>36</v>
      </c>
      <c r="T672">
        <v>3</v>
      </c>
      <c r="U672">
        <v>613</v>
      </c>
      <c r="V672">
        <v>642</v>
      </c>
      <c r="W672">
        <v>0</v>
      </c>
      <c r="X672">
        <v>427492</v>
      </c>
      <c r="Y672" t="s">
        <v>46</v>
      </c>
      <c r="Z672" t="s">
        <v>47</v>
      </c>
    </row>
    <row r="673" spans="1:34" x14ac:dyDescent="0.2">
      <c r="A673" t="s">
        <v>2263</v>
      </c>
      <c r="F673" s="1">
        <v>43891</v>
      </c>
      <c r="G673">
        <v>2020</v>
      </c>
      <c r="H673" t="s">
        <v>2290</v>
      </c>
      <c r="I673" t="s">
        <v>5832</v>
      </c>
      <c r="J673" t="str">
        <f>VLOOKUP(I673, [2]Sheet3!$A$1:$B$391, 2, FALSE)</f>
        <v>5 </v>
      </c>
      <c r="K673" s="21">
        <v>5</v>
      </c>
      <c r="N673" t="s">
        <v>2292</v>
      </c>
      <c r="O673" t="s">
        <v>2293</v>
      </c>
      <c r="R673">
        <v>20241212</v>
      </c>
      <c r="S673">
        <v>5</v>
      </c>
      <c r="T673">
        <v>1</v>
      </c>
      <c r="U673">
        <v>115</v>
      </c>
      <c r="V673">
        <v>134</v>
      </c>
      <c r="W673">
        <v>0</v>
      </c>
      <c r="X673">
        <v>427492</v>
      </c>
      <c r="Y673" t="s">
        <v>910</v>
      </c>
      <c r="Z673" t="s">
        <v>47</v>
      </c>
    </row>
    <row r="674" spans="1:34" x14ac:dyDescent="0.2">
      <c r="A674" t="s">
        <v>2263</v>
      </c>
      <c r="F674" s="1">
        <v>44621</v>
      </c>
      <c r="G674">
        <v>2022</v>
      </c>
      <c r="H674" t="s">
        <v>961</v>
      </c>
      <c r="I674" t="s">
        <v>5915</v>
      </c>
      <c r="J674" t="str">
        <f>VLOOKUP(I674, [2]Sheet3!$A$1:$B$391, 2, FALSE)</f>
        <v>5 </v>
      </c>
      <c r="K674" s="21">
        <v>5</v>
      </c>
      <c r="N674" t="s">
        <v>963</v>
      </c>
      <c r="O674" t="s">
        <v>955</v>
      </c>
      <c r="R674">
        <v>26211820</v>
      </c>
      <c r="S674">
        <v>34</v>
      </c>
      <c r="T674">
        <v>1</v>
      </c>
      <c r="U674">
        <v>31</v>
      </c>
      <c r="V674">
        <v>50</v>
      </c>
      <c r="W674">
        <v>1</v>
      </c>
      <c r="X674">
        <v>427492</v>
      </c>
      <c r="Y674" t="s">
        <v>910</v>
      </c>
      <c r="Z674" t="s">
        <v>47</v>
      </c>
    </row>
    <row r="675" spans="1:34" x14ac:dyDescent="0.2">
      <c r="A675" t="s">
        <v>2263</v>
      </c>
      <c r="F675" s="1">
        <v>45444</v>
      </c>
      <c r="G675">
        <v>2024</v>
      </c>
      <c r="H675" t="s">
        <v>2294</v>
      </c>
      <c r="I675" t="s">
        <v>6261</v>
      </c>
      <c r="J675" t="str">
        <f>VLOOKUP(I675, [2]Sheet3!$A$1:$B$391, 2, FALSE)</f>
        <v>5* </v>
      </c>
      <c r="K675" s="23" t="s">
        <v>6407</v>
      </c>
      <c r="N675" t="s">
        <v>2296</v>
      </c>
      <c r="O675" t="s">
        <v>2297</v>
      </c>
      <c r="R675">
        <v>29089734</v>
      </c>
      <c r="S675">
        <v>29</v>
      </c>
      <c r="T675">
        <v>2</v>
      </c>
      <c r="U675">
        <v>1904</v>
      </c>
      <c r="V675">
        <v>1947</v>
      </c>
      <c r="W675">
        <v>0</v>
      </c>
      <c r="X675">
        <v>427492</v>
      </c>
      <c r="Y675" t="s">
        <v>59</v>
      </c>
      <c r="Z675" t="s">
        <v>47</v>
      </c>
    </row>
    <row r="676" spans="1:34" x14ac:dyDescent="0.2">
      <c r="A676" t="s">
        <v>2263</v>
      </c>
      <c r="F676" s="1">
        <v>41760</v>
      </c>
      <c r="G676">
        <v>2014</v>
      </c>
      <c r="H676" t="s">
        <v>2271</v>
      </c>
      <c r="I676" t="s">
        <v>6372</v>
      </c>
      <c r="J676" t="str">
        <f>VLOOKUP(I676, [2]Sheet3!$A$1:$B$391, 2, FALSE)</f>
        <v>5* </v>
      </c>
      <c r="K676" s="23" t="s">
        <v>6407</v>
      </c>
      <c r="N676" t="s">
        <v>2273</v>
      </c>
      <c r="O676" t="s">
        <v>2274</v>
      </c>
      <c r="R676">
        <v>7882337</v>
      </c>
      <c r="S676">
        <v>89</v>
      </c>
      <c r="T676">
        <v>3</v>
      </c>
      <c r="U676">
        <v>903</v>
      </c>
      <c r="V676">
        <v>931</v>
      </c>
      <c r="W676">
        <v>12</v>
      </c>
      <c r="X676">
        <v>427492</v>
      </c>
      <c r="Y676" t="s">
        <v>910</v>
      </c>
      <c r="Z676" t="s">
        <v>47</v>
      </c>
    </row>
    <row r="677" spans="1:34" x14ac:dyDescent="0.2">
      <c r="A677" t="s">
        <v>2263</v>
      </c>
      <c r="F677" s="1">
        <v>41153</v>
      </c>
      <c r="G677">
        <v>2012</v>
      </c>
      <c r="H677" t="s">
        <v>2265</v>
      </c>
      <c r="I677" t="s">
        <v>6403</v>
      </c>
      <c r="J677" t="str">
        <f>VLOOKUP(I677, [2]Sheet3!$A$1:$B$391, 2, FALSE)</f>
        <v>5 </v>
      </c>
      <c r="K677" s="21">
        <v>5</v>
      </c>
      <c r="N677" t="s">
        <v>2266</v>
      </c>
      <c r="O677" t="s">
        <v>2267</v>
      </c>
      <c r="R677">
        <v>6235572</v>
      </c>
      <c r="S677">
        <v>34</v>
      </c>
      <c r="T677">
        <v>2</v>
      </c>
      <c r="U677">
        <v>67</v>
      </c>
      <c r="V677">
        <v>91</v>
      </c>
      <c r="W677">
        <v>4</v>
      </c>
      <c r="X677">
        <v>427492</v>
      </c>
      <c r="Y677" t="s">
        <v>910</v>
      </c>
      <c r="Z677" t="s">
        <v>47</v>
      </c>
    </row>
    <row r="678" spans="1:34" x14ac:dyDescent="0.2">
      <c r="A678" t="s">
        <v>2311</v>
      </c>
      <c r="F678" s="1">
        <v>41944</v>
      </c>
      <c r="G678">
        <v>2014</v>
      </c>
      <c r="H678" t="s">
        <v>2282</v>
      </c>
      <c r="I678" t="s">
        <v>5210</v>
      </c>
      <c r="J678" t="str">
        <f>VLOOKUP(I678, [2]Sheet3!$A$1:$B$391, 2, FALSE)</f>
        <v>4 </v>
      </c>
      <c r="K678" s="21">
        <v>4</v>
      </c>
      <c r="N678" t="s">
        <v>2283</v>
      </c>
      <c r="O678" t="s">
        <v>2284</v>
      </c>
      <c r="R678">
        <v>18752304</v>
      </c>
      <c r="S678">
        <v>57</v>
      </c>
      <c r="T678">
        <v>6</v>
      </c>
      <c r="U678">
        <v>759</v>
      </c>
      <c r="V678">
        <v>765</v>
      </c>
      <c r="W678">
        <v>1</v>
      </c>
      <c r="X678">
        <v>482101</v>
      </c>
      <c r="Y678" t="s">
        <v>70</v>
      </c>
      <c r="Z678" t="s">
        <v>47</v>
      </c>
    </row>
    <row r="679" spans="1:34" x14ac:dyDescent="0.2">
      <c r="A679" t="s">
        <v>2311</v>
      </c>
      <c r="F679" s="1">
        <v>43101</v>
      </c>
      <c r="G679">
        <v>2018</v>
      </c>
      <c r="H679" t="s">
        <v>935</v>
      </c>
      <c r="I679" s="17" t="s">
        <v>6441</v>
      </c>
      <c r="J679" t="str">
        <f>VLOOKUP(I679, [2]Sheet3!$A$1:$B$391, 2, FALSE)</f>
        <v>5 </v>
      </c>
      <c r="K679" s="21">
        <v>5</v>
      </c>
      <c r="N679" t="s">
        <v>940</v>
      </c>
      <c r="O679" t="s">
        <v>939</v>
      </c>
      <c r="R679">
        <v>15876866</v>
      </c>
      <c r="S679">
        <v>57</v>
      </c>
      <c r="T679">
        <v>1</v>
      </c>
      <c r="U679">
        <v>263</v>
      </c>
      <c r="V679">
        <v>278</v>
      </c>
      <c r="W679">
        <v>94</v>
      </c>
      <c r="X679">
        <v>482101</v>
      </c>
      <c r="Y679" t="s">
        <v>53</v>
      </c>
      <c r="Z679" t="s">
        <v>47</v>
      </c>
    </row>
    <row r="680" spans="1:34" x14ac:dyDescent="0.2">
      <c r="A680" t="s">
        <v>2311</v>
      </c>
      <c r="F680" s="1">
        <v>41487</v>
      </c>
      <c r="G680">
        <v>2013</v>
      </c>
      <c r="H680" t="s">
        <v>2268</v>
      </c>
      <c r="I680" t="s">
        <v>5568</v>
      </c>
      <c r="J680" t="str">
        <f>VLOOKUP(I680, [2]Sheet3!$A$1:$B$391, 2, FALSE)</f>
        <v>5 </v>
      </c>
      <c r="K680" s="21">
        <v>5</v>
      </c>
      <c r="N680" t="s">
        <v>2269</v>
      </c>
      <c r="O680" t="s">
        <v>2270</v>
      </c>
      <c r="R680">
        <v>6235576</v>
      </c>
      <c r="S680">
        <v>28</v>
      </c>
      <c r="T680">
        <v>3</v>
      </c>
      <c r="U680">
        <v>617</v>
      </c>
      <c r="V680">
        <v>628</v>
      </c>
      <c r="W680">
        <v>3</v>
      </c>
      <c r="X680">
        <v>482101</v>
      </c>
      <c r="Y680" t="s">
        <v>910</v>
      </c>
      <c r="Z680" t="s">
        <v>47</v>
      </c>
    </row>
    <row r="681" spans="1:34" x14ac:dyDescent="0.2">
      <c r="A681" t="s">
        <v>2311</v>
      </c>
      <c r="F681" s="1">
        <v>41944</v>
      </c>
      <c r="G681">
        <v>2014</v>
      </c>
      <c r="H681" t="s">
        <v>2279</v>
      </c>
      <c r="I681" t="s">
        <v>5568</v>
      </c>
      <c r="J681" t="str">
        <f>VLOOKUP(I681, [2]Sheet3!$A$1:$B$391, 2, FALSE)</f>
        <v>5 </v>
      </c>
      <c r="K681" s="21">
        <v>5</v>
      </c>
      <c r="N681" t="s">
        <v>2281</v>
      </c>
      <c r="O681" t="s">
        <v>2270</v>
      </c>
      <c r="R681">
        <v>18752303</v>
      </c>
      <c r="S681">
        <v>29</v>
      </c>
      <c r="T681">
        <v>4</v>
      </c>
      <c r="U681">
        <v>545</v>
      </c>
      <c r="V681">
        <v>556</v>
      </c>
      <c r="W681">
        <v>5</v>
      </c>
      <c r="X681">
        <v>482101</v>
      </c>
      <c r="Y681" t="s">
        <v>910</v>
      </c>
      <c r="Z681" t="s">
        <v>47</v>
      </c>
    </row>
    <row r="682" spans="1:34" x14ac:dyDescent="0.2">
      <c r="A682" t="s">
        <v>5627</v>
      </c>
      <c r="E682" t="s">
        <v>5468</v>
      </c>
      <c r="F682"/>
      <c r="H682" t="s">
        <v>5628</v>
      </c>
      <c r="I682" t="s">
        <v>5626</v>
      </c>
      <c r="J682">
        <v>5</v>
      </c>
      <c r="K682" s="21">
        <v>5</v>
      </c>
      <c r="P682" t="s">
        <v>5629</v>
      </c>
      <c r="R682" s="7">
        <v>253937207296</v>
      </c>
      <c r="S682">
        <v>154</v>
      </c>
      <c r="AA682" t="s">
        <v>5047</v>
      </c>
      <c r="AB682" s="9" t="s">
        <v>5630</v>
      </c>
      <c r="AC682" t="s">
        <v>5631</v>
      </c>
      <c r="AD682" t="s">
        <v>5632</v>
      </c>
      <c r="AE682" t="s">
        <v>5050</v>
      </c>
      <c r="AF682" t="s">
        <v>5633</v>
      </c>
      <c r="AG682" t="s">
        <v>5634</v>
      </c>
      <c r="AH682" t="s">
        <v>5050</v>
      </c>
    </row>
    <row r="683" spans="1:34" x14ac:dyDescent="0.2">
      <c r="A683" t="s">
        <v>2312</v>
      </c>
      <c r="F683" s="1">
        <v>44440</v>
      </c>
      <c r="G683">
        <v>2021</v>
      </c>
      <c r="H683" t="s">
        <v>2317</v>
      </c>
      <c r="I683" t="s">
        <v>5438</v>
      </c>
      <c r="J683" t="str">
        <f>VLOOKUP(I683, [2]Sheet3!$A$1:$B$391, 2, FALSE)</f>
        <v>5* </v>
      </c>
      <c r="K683" s="23" t="s">
        <v>6407</v>
      </c>
      <c r="N683" t="s">
        <v>2318</v>
      </c>
      <c r="O683" t="s">
        <v>2319</v>
      </c>
      <c r="R683">
        <v>25215721</v>
      </c>
      <c r="S683">
        <v>32</v>
      </c>
      <c r="T683">
        <v>3</v>
      </c>
      <c r="U683">
        <v>836</v>
      </c>
      <c r="V683">
        <v>859</v>
      </c>
      <c r="W683">
        <v>23</v>
      </c>
      <c r="X683">
        <v>1051922</v>
      </c>
      <c r="Y683" t="s">
        <v>212</v>
      </c>
      <c r="Z683" t="s">
        <v>47</v>
      </c>
    </row>
    <row r="684" spans="1:34" x14ac:dyDescent="0.2">
      <c r="A684" t="s">
        <v>2312</v>
      </c>
      <c r="F684" s="1">
        <v>44105</v>
      </c>
      <c r="G684">
        <v>2020</v>
      </c>
      <c r="H684" t="s">
        <v>2313</v>
      </c>
      <c r="I684" s="19" t="s">
        <v>6458</v>
      </c>
      <c r="J684" t="str">
        <f>VLOOKUP(I684, [2]Sheet3!$A$1:$B$391, 2, FALSE)</f>
        <v>5* </v>
      </c>
      <c r="K684" s="23" t="s">
        <v>6407</v>
      </c>
      <c r="N684" t="s">
        <v>2315</v>
      </c>
      <c r="O684" t="s">
        <v>2316</v>
      </c>
      <c r="R684">
        <v>20961591</v>
      </c>
      <c r="S684">
        <v>29</v>
      </c>
      <c r="T684">
        <v>10</v>
      </c>
      <c r="U684">
        <v>2403</v>
      </c>
      <c r="V684">
        <v>2424</v>
      </c>
      <c r="W684">
        <v>29</v>
      </c>
      <c r="X684">
        <v>1051922</v>
      </c>
      <c r="Y684" t="s">
        <v>53</v>
      </c>
      <c r="Z684" t="s">
        <v>47</v>
      </c>
    </row>
    <row r="685" spans="1:34" x14ac:dyDescent="0.2">
      <c r="A685" t="s">
        <v>2320</v>
      </c>
      <c r="F685" s="1">
        <v>42552</v>
      </c>
      <c r="G685">
        <v>2016</v>
      </c>
      <c r="H685" t="s">
        <v>2370</v>
      </c>
      <c r="I685" t="s">
        <v>5203</v>
      </c>
      <c r="J685" s="16" t="e">
        <f>VLOOKUP(I685, [2]Sheet3!$A$1:$B$391, 2, FALSE)</f>
        <v>#N/A</v>
      </c>
      <c r="K685" s="22" t="e">
        <v>#N/A</v>
      </c>
      <c r="N685" t="s">
        <v>2372</v>
      </c>
      <c r="O685" t="s">
        <v>2373</v>
      </c>
      <c r="R685">
        <v>12406864</v>
      </c>
      <c r="U685">
        <v>255</v>
      </c>
      <c r="V685">
        <v>259</v>
      </c>
      <c r="W685">
        <v>2</v>
      </c>
      <c r="X685">
        <v>259376</v>
      </c>
      <c r="Y685" t="s">
        <v>429</v>
      </c>
      <c r="Z685" t="s">
        <v>47</v>
      </c>
    </row>
    <row r="686" spans="1:34" x14ac:dyDescent="0.2">
      <c r="A686" t="s">
        <v>2320</v>
      </c>
      <c r="F686" s="1">
        <v>45321</v>
      </c>
      <c r="G686">
        <v>2024</v>
      </c>
      <c r="H686" t="s">
        <v>2417</v>
      </c>
      <c r="I686" t="s">
        <v>5368</v>
      </c>
      <c r="J686">
        <f>VLOOKUP(I686, [2]Sheet3!$A$1:$B$391, 2, FALSE)</f>
        <v>5</v>
      </c>
      <c r="K686" s="21">
        <v>5</v>
      </c>
      <c r="N686" t="s">
        <v>2418</v>
      </c>
      <c r="O686" t="s">
        <v>2419</v>
      </c>
      <c r="R686">
        <v>33090563</v>
      </c>
      <c r="S686">
        <v>58</v>
      </c>
      <c r="T686">
        <v>1</v>
      </c>
      <c r="U686">
        <v>66</v>
      </c>
      <c r="V686">
        <v>91</v>
      </c>
      <c r="W686">
        <v>0</v>
      </c>
      <c r="X686">
        <v>259376</v>
      </c>
      <c r="Y686" t="s">
        <v>125</v>
      </c>
      <c r="Z686" t="s">
        <v>47</v>
      </c>
    </row>
    <row r="687" spans="1:34" x14ac:dyDescent="0.2">
      <c r="A687" t="s">
        <v>2320</v>
      </c>
      <c r="F687" s="1">
        <v>45629</v>
      </c>
      <c r="G687">
        <v>2024</v>
      </c>
      <c r="H687" t="s">
        <v>2427</v>
      </c>
      <c r="I687" t="s">
        <v>5368</v>
      </c>
      <c r="J687">
        <f>VLOOKUP(I687, [2]Sheet3!$A$1:$B$391, 2, FALSE)</f>
        <v>5</v>
      </c>
      <c r="K687" s="21">
        <v>5</v>
      </c>
      <c r="N687" t="s">
        <v>2428</v>
      </c>
      <c r="O687" t="s">
        <v>2429</v>
      </c>
      <c r="R687">
        <v>36008250</v>
      </c>
      <c r="S687">
        <v>58</v>
      </c>
      <c r="T687">
        <v>10</v>
      </c>
      <c r="U687">
        <v>2358</v>
      </c>
      <c r="V687">
        <v>2389</v>
      </c>
      <c r="W687">
        <v>0</v>
      </c>
      <c r="X687">
        <v>259376</v>
      </c>
      <c r="Y687" t="s">
        <v>125</v>
      </c>
      <c r="Z687" t="s">
        <v>47</v>
      </c>
    </row>
    <row r="688" spans="1:34" x14ac:dyDescent="0.2">
      <c r="A688" t="s">
        <v>2320</v>
      </c>
      <c r="F688" s="1">
        <v>40848</v>
      </c>
      <c r="G688">
        <v>2011</v>
      </c>
      <c r="H688" t="s">
        <v>2325</v>
      </c>
      <c r="I688" t="s">
        <v>5431</v>
      </c>
      <c r="J688">
        <f>VLOOKUP(I688, [2]Sheet3!$A$1:$B$391, 2, FALSE)</f>
        <v>5</v>
      </c>
      <c r="K688" s="21">
        <v>5</v>
      </c>
      <c r="N688" t="s">
        <v>2326</v>
      </c>
      <c r="O688" t="s">
        <v>2320</v>
      </c>
      <c r="R688">
        <v>5225012</v>
      </c>
      <c r="S688">
        <v>40</v>
      </c>
      <c r="T688">
        <v>8</v>
      </c>
      <c r="U688">
        <v>1305</v>
      </c>
      <c r="V688">
        <v>1318</v>
      </c>
      <c r="W688">
        <v>143</v>
      </c>
      <c r="X688">
        <v>259376</v>
      </c>
      <c r="Y688" t="s">
        <v>70</v>
      </c>
      <c r="Z688" t="s">
        <v>47</v>
      </c>
    </row>
    <row r="689" spans="1:26" x14ac:dyDescent="0.2">
      <c r="A689" t="s">
        <v>2320</v>
      </c>
      <c r="F689" s="1">
        <v>40452</v>
      </c>
      <c r="G689">
        <v>2010</v>
      </c>
      <c r="H689" t="s">
        <v>2327</v>
      </c>
      <c r="I689" t="s">
        <v>5431</v>
      </c>
      <c r="J689">
        <f>VLOOKUP(I689, [2]Sheet3!$A$1:$B$391, 2, FALSE)</f>
        <v>5</v>
      </c>
      <c r="K689" s="21">
        <v>5</v>
      </c>
      <c r="N689" t="s">
        <v>2328</v>
      </c>
      <c r="O689" t="s">
        <v>2320</v>
      </c>
      <c r="R689">
        <v>5225013</v>
      </c>
      <c r="S689">
        <v>39</v>
      </c>
      <c r="T689">
        <v>7</v>
      </c>
      <c r="U689">
        <v>1088</v>
      </c>
      <c r="V689">
        <v>1096</v>
      </c>
      <c r="W689">
        <v>59</v>
      </c>
      <c r="X689">
        <v>259376</v>
      </c>
      <c r="Y689" t="s">
        <v>70</v>
      </c>
      <c r="Z689" t="s">
        <v>47</v>
      </c>
    </row>
    <row r="690" spans="1:26" x14ac:dyDescent="0.2">
      <c r="A690" t="s">
        <v>2320</v>
      </c>
      <c r="F690" s="1">
        <v>41640</v>
      </c>
      <c r="G690">
        <v>2014</v>
      </c>
      <c r="H690" t="s">
        <v>2341</v>
      </c>
      <c r="I690" t="s">
        <v>5431</v>
      </c>
      <c r="J690">
        <f>VLOOKUP(I690, [2]Sheet3!$A$1:$B$391, 2, FALSE)</f>
        <v>5</v>
      </c>
      <c r="K690" s="21">
        <v>5</v>
      </c>
      <c r="N690" t="s">
        <v>2342</v>
      </c>
      <c r="O690" t="s">
        <v>2343</v>
      </c>
      <c r="R690">
        <v>8762556</v>
      </c>
      <c r="S690">
        <v>43</v>
      </c>
      <c r="T690">
        <v>1</v>
      </c>
      <c r="U690">
        <v>136</v>
      </c>
      <c r="V690">
        <v>145</v>
      </c>
      <c r="W690">
        <v>60</v>
      </c>
      <c r="X690">
        <v>259376</v>
      </c>
      <c r="Y690" t="s">
        <v>70</v>
      </c>
      <c r="Z690" t="s">
        <v>47</v>
      </c>
    </row>
    <row r="691" spans="1:26" x14ac:dyDescent="0.2">
      <c r="A691" t="s">
        <v>2320</v>
      </c>
      <c r="F691" s="1">
        <v>42491</v>
      </c>
      <c r="G691">
        <v>2016</v>
      </c>
      <c r="H691" t="s">
        <v>2362</v>
      </c>
      <c r="I691" t="s">
        <v>5431</v>
      </c>
      <c r="J691">
        <f>VLOOKUP(I691, [2]Sheet3!$A$1:$B$391, 2, FALSE)</f>
        <v>5</v>
      </c>
      <c r="K691" s="21">
        <v>5</v>
      </c>
      <c r="N691" t="s">
        <v>2363</v>
      </c>
      <c r="O691" t="s">
        <v>2357</v>
      </c>
      <c r="R691">
        <v>11054803</v>
      </c>
      <c r="S691">
        <v>55</v>
      </c>
      <c r="U691">
        <v>131</v>
      </c>
      <c r="V691">
        <v>143</v>
      </c>
      <c r="W691">
        <v>24</v>
      </c>
      <c r="X691">
        <v>259376</v>
      </c>
      <c r="Y691" t="s">
        <v>70</v>
      </c>
      <c r="Z691" t="s">
        <v>47</v>
      </c>
    </row>
    <row r="692" spans="1:26" x14ac:dyDescent="0.2">
      <c r="A692" t="s">
        <v>2320</v>
      </c>
      <c r="F692" s="1">
        <v>44652</v>
      </c>
      <c r="G692">
        <v>2022</v>
      </c>
      <c r="H692" t="s">
        <v>2405</v>
      </c>
      <c r="I692" t="s">
        <v>5431</v>
      </c>
      <c r="J692">
        <f>VLOOKUP(I692, [2]Sheet3!$A$1:$B$391, 2, FALSE)</f>
        <v>5</v>
      </c>
      <c r="K692" s="21">
        <v>5</v>
      </c>
      <c r="N692" t="s">
        <v>2406</v>
      </c>
      <c r="O692" t="s">
        <v>2407</v>
      </c>
      <c r="R692">
        <v>27163473</v>
      </c>
      <c r="S692">
        <v>102</v>
      </c>
      <c r="U692">
        <v>377</v>
      </c>
      <c r="V692">
        <v>380</v>
      </c>
      <c r="W692">
        <v>11</v>
      </c>
      <c r="X692">
        <v>259376</v>
      </c>
      <c r="Y692" t="s">
        <v>70</v>
      </c>
      <c r="Z692" t="s">
        <v>47</v>
      </c>
    </row>
    <row r="693" spans="1:26" x14ac:dyDescent="0.2">
      <c r="A693" t="s">
        <v>2320</v>
      </c>
      <c r="F693" s="1">
        <v>45323</v>
      </c>
      <c r="G693">
        <v>2024</v>
      </c>
      <c r="H693" t="s">
        <v>2414</v>
      </c>
      <c r="I693" t="s">
        <v>5431</v>
      </c>
      <c r="J693">
        <f>VLOOKUP(I693, [2]Sheet3!$A$1:$B$391, 2, FALSE)</f>
        <v>5</v>
      </c>
      <c r="K693" s="21">
        <v>5</v>
      </c>
      <c r="N693" t="s">
        <v>2415</v>
      </c>
      <c r="O693" t="s">
        <v>2416</v>
      </c>
      <c r="R693">
        <v>33090562</v>
      </c>
      <c r="S693">
        <v>117</v>
      </c>
      <c r="U693">
        <v>386</v>
      </c>
      <c r="V693">
        <v>401</v>
      </c>
      <c r="W693">
        <v>0</v>
      </c>
      <c r="X693">
        <v>259376</v>
      </c>
      <c r="Y693" t="s">
        <v>70</v>
      </c>
      <c r="Z693" t="s">
        <v>47</v>
      </c>
    </row>
    <row r="694" spans="1:26" x14ac:dyDescent="0.2">
      <c r="A694" t="s">
        <v>2320</v>
      </c>
      <c r="F694" s="1">
        <v>42278</v>
      </c>
      <c r="G694">
        <v>2015</v>
      </c>
      <c r="H694" t="s">
        <v>2358</v>
      </c>
      <c r="I694" t="s">
        <v>5509</v>
      </c>
      <c r="J694" s="16" t="e">
        <f>VLOOKUP(I694, [2]Sheet3!$A$1:$B$391, 2, FALSE)</f>
        <v>#N/A</v>
      </c>
      <c r="K694" s="22" t="e">
        <v>#N/A</v>
      </c>
      <c r="N694" t="s">
        <v>2360</v>
      </c>
      <c r="O694" t="s">
        <v>2361</v>
      </c>
      <c r="R694">
        <v>11054802</v>
      </c>
      <c r="S694">
        <v>51</v>
      </c>
      <c r="U694">
        <v>76</v>
      </c>
      <c r="V694">
        <v>86</v>
      </c>
      <c r="W694">
        <v>47</v>
      </c>
      <c r="X694">
        <v>259376</v>
      </c>
      <c r="Y694" t="s">
        <v>70</v>
      </c>
      <c r="Z694" t="s">
        <v>47</v>
      </c>
    </row>
    <row r="695" spans="1:26" x14ac:dyDescent="0.2">
      <c r="A695" t="s">
        <v>2320</v>
      </c>
      <c r="F695" s="1">
        <v>43132</v>
      </c>
      <c r="G695">
        <v>2018</v>
      </c>
      <c r="H695" t="s">
        <v>2378</v>
      </c>
      <c r="I695" t="s">
        <v>5527</v>
      </c>
      <c r="J695" s="16" t="e">
        <f>VLOOKUP(I695, [2]Sheet3!$A$1:$B$391, 2, FALSE)</f>
        <v>#N/A</v>
      </c>
      <c r="K695" s="22" t="e">
        <v>#N/A</v>
      </c>
      <c r="N695" t="s">
        <v>2380</v>
      </c>
      <c r="O695" t="s">
        <v>2373</v>
      </c>
      <c r="R695">
        <v>15855368</v>
      </c>
      <c r="S695">
        <v>15</v>
      </c>
      <c r="T695">
        <v>1</v>
      </c>
      <c r="U695">
        <v>1850004</v>
      </c>
      <c r="W695">
        <v>9</v>
      </c>
      <c r="X695">
        <v>259376</v>
      </c>
      <c r="Y695" t="s">
        <v>2381</v>
      </c>
      <c r="Z695" t="s">
        <v>47</v>
      </c>
    </row>
    <row r="696" spans="1:26" x14ac:dyDescent="0.2">
      <c r="A696" t="s">
        <v>2320</v>
      </c>
      <c r="F696" s="1">
        <v>45420</v>
      </c>
      <c r="G696">
        <v>2024</v>
      </c>
      <c r="H696" t="s">
        <v>2412</v>
      </c>
      <c r="I696" t="s">
        <v>5648</v>
      </c>
      <c r="J696">
        <f>VLOOKUP(I696, [2]Sheet3!$A$1:$B$391, 2, FALSE)</f>
        <v>4</v>
      </c>
      <c r="K696" s="21">
        <v>4</v>
      </c>
      <c r="N696" t="s">
        <v>2413</v>
      </c>
      <c r="O696" t="s">
        <v>2384</v>
      </c>
      <c r="R696">
        <v>32608256</v>
      </c>
      <c r="S696">
        <v>39</v>
      </c>
      <c r="T696">
        <v>4</v>
      </c>
      <c r="U696">
        <v>757</v>
      </c>
      <c r="V696">
        <v>765</v>
      </c>
      <c r="W696">
        <v>1</v>
      </c>
      <c r="X696">
        <v>259376</v>
      </c>
      <c r="Y696" t="s">
        <v>125</v>
      </c>
      <c r="Z696" t="s">
        <v>47</v>
      </c>
    </row>
    <row r="697" spans="1:26" x14ac:dyDescent="0.2">
      <c r="A697" t="s">
        <v>2320</v>
      </c>
      <c r="F697" s="1">
        <v>41944</v>
      </c>
      <c r="G697">
        <v>2014</v>
      </c>
      <c r="H697" t="s">
        <v>2344</v>
      </c>
      <c r="I697" t="s">
        <v>5665</v>
      </c>
      <c r="J697" t="str">
        <f>VLOOKUP(I697, [2]Sheet3!$A$1:$B$391, 2, FALSE)</f>
        <v>5 </v>
      </c>
      <c r="K697" s="21">
        <v>5</v>
      </c>
      <c r="N697" t="s">
        <v>2345</v>
      </c>
      <c r="O697" t="s">
        <v>2346</v>
      </c>
      <c r="R697">
        <v>8762557</v>
      </c>
      <c r="S697">
        <v>67</v>
      </c>
      <c r="T697">
        <v>11</v>
      </c>
      <c r="U697">
        <v>2393</v>
      </c>
      <c r="V697">
        <v>2402</v>
      </c>
      <c r="W697">
        <v>33</v>
      </c>
      <c r="X697">
        <v>259376</v>
      </c>
      <c r="Y697" t="s">
        <v>70</v>
      </c>
      <c r="Z697" t="s">
        <v>47</v>
      </c>
    </row>
    <row r="698" spans="1:26" x14ac:dyDescent="0.2">
      <c r="A698" t="s">
        <v>2320</v>
      </c>
      <c r="F698" s="1">
        <v>42614</v>
      </c>
      <c r="G698">
        <v>2016</v>
      </c>
      <c r="H698" t="s">
        <v>2367</v>
      </c>
      <c r="I698" t="s">
        <v>5665</v>
      </c>
      <c r="J698" t="str">
        <f>VLOOKUP(I698, [2]Sheet3!$A$1:$B$391, 2, FALSE)</f>
        <v>5 </v>
      </c>
      <c r="K698" s="21">
        <v>5</v>
      </c>
      <c r="N698" t="s">
        <v>2368</v>
      </c>
      <c r="O698" t="s">
        <v>2369</v>
      </c>
      <c r="R698">
        <v>11605605</v>
      </c>
      <c r="S698">
        <v>69</v>
      </c>
      <c r="T698">
        <v>9</v>
      </c>
      <c r="U698">
        <v>3406</v>
      </c>
      <c r="V698">
        <v>3414</v>
      </c>
      <c r="W698">
        <v>79</v>
      </c>
      <c r="X698">
        <v>259376</v>
      </c>
      <c r="Y698" t="s">
        <v>70</v>
      </c>
      <c r="Z698" t="s">
        <v>47</v>
      </c>
    </row>
    <row r="699" spans="1:26" x14ac:dyDescent="0.2">
      <c r="A699" t="s">
        <v>2320</v>
      </c>
      <c r="F699" s="1">
        <v>43617</v>
      </c>
      <c r="G699">
        <v>2019</v>
      </c>
      <c r="H699" t="s">
        <v>2376</v>
      </c>
      <c r="I699" t="s">
        <v>5665</v>
      </c>
      <c r="J699" t="str">
        <f>VLOOKUP(I699, [2]Sheet3!$A$1:$B$391, 2, FALSE)</f>
        <v>5 </v>
      </c>
      <c r="K699" s="21">
        <v>5</v>
      </c>
      <c r="N699" t="s">
        <v>2377</v>
      </c>
      <c r="O699" t="s">
        <v>2373</v>
      </c>
      <c r="R699">
        <v>14829250</v>
      </c>
      <c r="S699">
        <v>99</v>
      </c>
      <c r="U699">
        <v>534</v>
      </c>
      <c r="V699">
        <v>541</v>
      </c>
      <c r="W699">
        <v>29</v>
      </c>
      <c r="X699">
        <v>259376</v>
      </c>
      <c r="Y699" t="s">
        <v>70</v>
      </c>
      <c r="Z699" t="s">
        <v>47</v>
      </c>
    </row>
    <row r="700" spans="1:26" x14ac:dyDescent="0.2">
      <c r="A700" t="s">
        <v>2320</v>
      </c>
      <c r="F700" s="1">
        <v>44256</v>
      </c>
      <c r="G700">
        <v>2021</v>
      </c>
      <c r="H700" t="s">
        <v>2392</v>
      </c>
      <c r="I700" t="s">
        <v>5665</v>
      </c>
      <c r="J700" t="str">
        <f>VLOOKUP(I700, [2]Sheet3!$A$1:$B$391, 2, FALSE)</f>
        <v>5 </v>
      </c>
      <c r="K700" s="21">
        <v>5</v>
      </c>
      <c r="N700" t="s">
        <v>2393</v>
      </c>
      <c r="O700" t="s">
        <v>2384</v>
      </c>
      <c r="R700">
        <v>18815844</v>
      </c>
      <c r="S700">
        <v>125</v>
      </c>
      <c r="U700">
        <v>806</v>
      </c>
      <c r="V700">
        <v>814</v>
      </c>
      <c r="W700">
        <v>25</v>
      </c>
      <c r="X700">
        <v>259376</v>
      </c>
      <c r="Y700" t="s">
        <v>70</v>
      </c>
      <c r="Z700" t="s">
        <v>47</v>
      </c>
    </row>
    <row r="701" spans="1:26" x14ac:dyDescent="0.2">
      <c r="A701" t="s">
        <v>2320</v>
      </c>
      <c r="F701" s="1">
        <v>43832</v>
      </c>
      <c r="G701">
        <v>2020</v>
      </c>
      <c r="H701" t="s">
        <v>2394</v>
      </c>
      <c r="I701" t="s">
        <v>5763</v>
      </c>
      <c r="J701" s="16" t="e">
        <f>VLOOKUP(I701, [2]Sheet3!$A$1:$B$391, 2, FALSE)</f>
        <v>#N/A</v>
      </c>
      <c r="K701" s="22" t="e">
        <v>#N/A</v>
      </c>
      <c r="N701" t="s">
        <v>2396</v>
      </c>
      <c r="O701" t="s">
        <v>2398</v>
      </c>
      <c r="R701">
        <v>20161757</v>
      </c>
      <c r="S701">
        <v>27</v>
      </c>
      <c r="T701">
        <v>1</v>
      </c>
      <c r="U701">
        <v>1</v>
      </c>
      <c r="V701">
        <v>17</v>
      </c>
      <c r="W701">
        <v>6</v>
      </c>
      <c r="X701">
        <v>259376</v>
      </c>
      <c r="Y701" t="s">
        <v>172</v>
      </c>
      <c r="Z701" t="s">
        <v>47</v>
      </c>
    </row>
    <row r="702" spans="1:26" x14ac:dyDescent="0.2">
      <c r="A702" t="s">
        <v>2320</v>
      </c>
      <c r="F702" s="1">
        <v>43774</v>
      </c>
      <c r="G702">
        <v>2019</v>
      </c>
      <c r="H702" t="s">
        <v>2389</v>
      </c>
      <c r="I702" t="s">
        <v>5841</v>
      </c>
      <c r="J702" s="16" t="e">
        <f>VLOOKUP(I702, [2]Sheet3!$A$1:$B$391, 2, FALSE)</f>
        <v>#N/A</v>
      </c>
      <c r="K702" s="22" t="e">
        <v>#N/A</v>
      </c>
      <c r="N702" t="s">
        <v>2391</v>
      </c>
      <c r="O702" t="s">
        <v>2361</v>
      </c>
      <c r="R702">
        <v>18815843</v>
      </c>
      <c r="S702">
        <v>2</v>
      </c>
      <c r="T702">
        <v>4</v>
      </c>
      <c r="U702">
        <v>377</v>
      </c>
      <c r="V702">
        <v>390</v>
      </c>
      <c r="W702">
        <v>11</v>
      </c>
      <c r="X702">
        <v>259376</v>
      </c>
      <c r="Y702" t="s">
        <v>125</v>
      </c>
      <c r="Z702" t="s">
        <v>47</v>
      </c>
    </row>
    <row r="703" spans="1:26" x14ac:dyDescent="0.2">
      <c r="A703" t="s">
        <v>2320</v>
      </c>
      <c r="F703" s="1">
        <v>41153</v>
      </c>
      <c r="G703">
        <v>2012</v>
      </c>
      <c r="H703" t="s">
        <v>2347</v>
      </c>
      <c r="I703" t="s">
        <v>5866</v>
      </c>
      <c r="J703">
        <f>VLOOKUP(I703, [2]Sheet3!$A$1:$B$391, 2, FALSE)</f>
        <v>5</v>
      </c>
      <c r="K703" s="21">
        <v>5</v>
      </c>
      <c r="N703" t="s">
        <v>2349</v>
      </c>
      <c r="O703" t="s">
        <v>2351</v>
      </c>
      <c r="R703">
        <v>8762558</v>
      </c>
      <c r="S703">
        <v>20</v>
      </c>
      <c r="T703">
        <v>3</v>
      </c>
      <c r="U703">
        <v>17</v>
      </c>
      <c r="V703">
        <v>33</v>
      </c>
      <c r="W703">
        <v>31</v>
      </c>
      <c r="X703">
        <v>259376</v>
      </c>
      <c r="Y703" t="s">
        <v>46</v>
      </c>
      <c r="Z703" t="s">
        <v>47</v>
      </c>
    </row>
    <row r="704" spans="1:26" x14ac:dyDescent="0.2">
      <c r="A704" t="s">
        <v>2320</v>
      </c>
      <c r="F704" s="1">
        <v>44198</v>
      </c>
      <c r="G704">
        <v>2021</v>
      </c>
      <c r="H704" t="s">
        <v>2402</v>
      </c>
      <c r="I704" t="s">
        <v>5918</v>
      </c>
      <c r="J704" t="str">
        <f>VLOOKUP(I704, [2]Sheet3!$A$1:$B$391, 2, FALSE)</f>
        <v>5* </v>
      </c>
      <c r="K704" s="23" t="s">
        <v>6407</v>
      </c>
      <c r="N704" t="s">
        <v>2403</v>
      </c>
      <c r="O704" t="s">
        <v>2404</v>
      </c>
      <c r="R704">
        <v>24231270</v>
      </c>
      <c r="S704">
        <v>38</v>
      </c>
      <c r="T704">
        <v>1</v>
      </c>
      <c r="U704">
        <v>108</v>
      </c>
      <c r="V704">
        <v>139</v>
      </c>
      <c r="W704">
        <v>13</v>
      </c>
      <c r="X704">
        <v>259376</v>
      </c>
      <c r="Y704" t="s">
        <v>172</v>
      </c>
      <c r="Z704" t="s">
        <v>47</v>
      </c>
    </row>
    <row r="705" spans="1:37" x14ac:dyDescent="0.2">
      <c r="A705" t="s">
        <v>2320</v>
      </c>
      <c r="F705" s="1">
        <v>43466</v>
      </c>
      <c r="G705">
        <v>2019</v>
      </c>
      <c r="H705" t="s">
        <v>2385</v>
      </c>
      <c r="I705" t="s">
        <v>5942</v>
      </c>
      <c r="J705" t="str">
        <f>VLOOKUP(I705, [2]Sheet3!$A$1:$B$391, 2, FALSE)</f>
        <v>5* </v>
      </c>
      <c r="K705" s="23" t="s">
        <v>6407</v>
      </c>
      <c r="N705" t="s">
        <v>2388</v>
      </c>
      <c r="O705" t="s">
        <v>2387</v>
      </c>
      <c r="R705">
        <v>17509416</v>
      </c>
      <c r="S705">
        <v>83</v>
      </c>
      <c r="T705">
        <v>1</v>
      </c>
      <c r="U705">
        <v>51</v>
      </c>
      <c r="V705">
        <v>72</v>
      </c>
      <c r="W705">
        <v>41</v>
      </c>
      <c r="X705">
        <v>259376</v>
      </c>
      <c r="Y705" t="s">
        <v>46</v>
      </c>
      <c r="Z705" t="s">
        <v>47</v>
      </c>
    </row>
    <row r="706" spans="1:37" x14ac:dyDescent="0.2">
      <c r="A706" t="s">
        <v>2320</v>
      </c>
      <c r="F706" s="1">
        <v>40269</v>
      </c>
      <c r="G706">
        <v>2010</v>
      </c>
      <c r="H706" t="s">
        <v>2332</v>
      </c>
      <c r="I706" t="s">
        <v>5956</v>
      </c>
      <c r="J706" t="str">
        <f>VLOOKUP(I706, [2]Sheet3!$A$1:$B$391, 2, FALSE)</f>
        <v>5* </v>
      </c>
      <c r="K706" s="23" t="s">
        <v>6407</v>
      </c>
      <c r="N706" t="s">
        <v>2334</v>
      </c>
      <c r="O706" t="s">
        <v>2335</v>
      </c>
      <c r="R706">
        <v>5225015</v>
      </c>
      <c r="S706">
        <v>47</v>
      </c>
      <c r="T706">
        <v>2</v>
      </c>
      <c r="U706">
        <v>361</v>
      </c>
      <c r="V706">
        <v>373</v>
      </c>
      <c r="W706">
        <v>141</v>
      </c>
      <c r="X706">
        <v>259376</v>
      </c>
      <c r="Y706" t="s">
        <v>46</v>
      </c>
      <c r="Z706" t="s">
        <v>47</v>
      </c>
    </row>
    <row r="707" spans="1:37" x14ac:dyDescent="0.2">
      <c r="A707" t="s">
        <v>2320</v>
      </c>
      <c r="F707" s="1">
        <v>41244</v>
      </c>
      <c r="G707">
        <v>2012</v>
      </c>
      <c r="H707" t="s">
        <v>2329</v>
      </c>
      <c r="I707" t="s">
        <v>5990</v>
      </c>
      <c r="J707">
        <f>VLOOKUP(I707, [2]Sheet3!$A$1:$B$391, 2, FALSE)</f>
        <v>5</v>
      </c>
      <c r="K707" s="21">
        <v>5</v>
      </c>
      <c r="N707" t="s">
        <v>2330</v>
      </c>
      <c r="O707" t="s">
        <v>2331</v>
      </c>
      <c r="R707">
        <v>5225014</v>
      </c>
      <c r="S707">
        <v>32</v>
      </c>
      <c r="T707">
        <v>1</v>
      </c>
      <c r="U707">
        <v>117</v>
      </c>
      <c r="V707">
        <v>129</v>
      </c>
      <c r="W707">
        <v>42</v>
      </c>
      <c r="X707">
        <v>259376</v>
      </c>
      <c r="Y707" t="s">
        <v>172</v>
      </c>
      <c r="Z707" t="s">
        <v>47</v>
      </c>
    </row>
    <row r="708" spans="1:37" x14ac:dyDescent="0.2">
      <c r="A708" t="s">
        <v>2320</v>
      </c>
      <c r="F708" s="1">
        <v>42006</v>
      </c>
      <c r="G708">
        <v>2015</v>
      </c>
      <c r="H708" t="s">
        <v>2355</v>
      </c>
      <c r="I708" t="s">
        <v>5990</v>
      </c>
      <c r="J708">
        <f>VLOOKUP(I708, [2]Sheet3!$A$1:$B$391, 2, FALSE)</f>
        <v>5</v>
      </c>
      <c r="K708" s="21">
        <v>5</v>
      </c>
      <c r="N708" t="s">
        <v>2356</v>
      </c>
      <c r="O708" t="s">
        <v>2357</v>
      </c>
      <c r="R708">
        <v>10723300</v>
      </c>
      <c r="S708">
        <v>35</v>
      </c>
      <c r="T708">
        <v>1</v>
      </c>
      <c r="U708">
        <v>33</v>
      </c>
      <c r="V708">
        <v>50</v>
      </c>
      <c r="W708">
        <v>14</v>
      </c>
      <c r="X708">
        <v>259376</v>
      </c>
      <c r="Y708" t="s">
        <v>172</v>
      </c>
      <c r="Z708" t="s">
        <v>47</v>
      </c>
    </row>
    <row r="709" spans="1:37" x14ac:dyDescent="0.2">
      <c r="A709" t="s">
        <v>2320</v>
      </c>
      <c r="F709" s="1">
        <v>43102</v>
      </c>
      <c r="G709">
        <v>2018</v>
      </c>
      <c r="H709" t="s">
        <v>2382</v>
      </c>
      <c r="I709" t="s">
        <v>5990</v>
      </c>
      <c r="J709">
        <f>VLOOKUP(I709, [2]Sheet3!$A$1:$B$391, 2, FALSE)</f>
        <v>5</v>
      </c>
      <c r="K709" s="21">
        <v>5</v>
      </c>
      <c r="N709" t="s">
        <v>2383</v>
      </c>
      <c r="O709" t="s">
        <v>2384</v>
      </c>
      <c r="R709">
        <v>15855369</v>
      </c>
      <c r="S709">
        <v>38</v>
      </c>
      <c r="T709">
        <v>1</v>
      </c>
      <c r="U709">
        <v>144</v>
      </c>
      <c r="V709">
        <v>167</v>
      </c>
      <c r="W709">
        <v>12</v>
      </c>
      <c r="X709">
        <v>259376</v>
      </c>
      <c r="Y709" t="s">
        <v>172</v>
      </c>
      <c r="Z709" t="s">
        <v>47</v>
      </c>
    </row>
    <row r="710" spans="1:37" x14ac:dyDescent="0.2">
      <c r="A710" t="s">
        <v>2320</v>
      </c>
      <c r="F710" s="1">
        <v>45475</v>
      </c>
      <c r="G710">
        <v>2024</v>
      </c>
      <c r="H710" t="s">
        <v>2424</v>
      </c>
      <c r="I710" t="s">
        <v>5990</v>
      </c>
      <c r="J710">
        <f>VLOOKUP(I710, [2]Sheet3!$A$1:$B$391, 2, FALSE)</f>
        <v>5</v>
      </c>
      <c r="K710" s="21">
        <v>5</v>
      </c>
      <c r="N710" t="s">
        <v>2425</v>
      </c>
      <c r="O710" t="s">
        <v>2426</v>
      </c>
      <c r="R710">
        <v>34137435</v>
      </c>
      <c r="S710">
        <v>44</v>
      </c>
      <c r="T710">
        <v>3</v>
      </c>
      <c r="U710">
        <v>237</v>
      </c>
      <c r="V710">
        <v>252</v>
      </c>
      <c r="W710">
        <v>1</v>
      </c>
      <c r="X710">
        <v>259376</v>
      </c>
      <c r="Y710" t="s">
        <v>172</v>
      </c>
      <c r="Z710" t="s">
        <v>47</v>
      </c>
    </row>
    <row r="711" spans="1:37" x14ac:dyDescent="0.2">
      <c r="A711" t="s">
        <v>2320</v>
      </c>
      <c r="F711" s="1">
        <v>45219</v>
      </c>
      <c r="G711">
        <v>2023</v>
      </c>
      <c r="H711" t="s">
        <v>2408</v>
      </c>
      <c r="I711" t="s">
        <v>6028</v>
      </c>
      <c r="J711">
        <f>VLOOKUP(I711, [2]Sheet3!$A$1:$B$391, 2, FALSE)</f>
        <v>4</v>
      </c>
      <c r="K711" s="21">
        <v>4</v>
      </c>
      <c r="N711" t="s">
        <v>2410</v>
      </c>
      <c r="O711" t="s">
        <v>2411</v>
      </c>
      <c r="R711">
        <v>30013568</v>
      </c>
      <c r="S711">
        <v>17</v>
      </c>
      <c r="T711">
        <v>5</v>
      </c>
      <c r="U711">
        <v>681</v>
      </c>
      <c r="V711">
        <v>697</v>
      </c>
      <c r="W711">
        <v>1</v>
      </c>
      <c r="X711">
        <v>259376</v>
      </c>
      <c r="Y711" t="s">
        <v>125</v>
      </c>
      <c r="Z711" t="s">
        <v>47</v>
      </c>
    </row>
    <row r="712" spans="1:37" x14ac:dyDescent="0.2">
      <c r="A712" t="s">
        <v>2320</v>
      </c>
      <c r="F712" s="1">
        <v>42491</v>
      </c>
      <c r="G712">
        <v>2016</v>
      </c>
      <c r="H712" t="s">
        <v>2364</v>
      </c>
      <c r="I712" t="s">
        <v>6034</v>
      </c>
      <c r="J712" t="str">
        <f>VLOOKUP(I712, [2]Sheet3!$A$1:$B$391, 2, FALSE)</f>
        <v>5 </v>
      </c>
      <c r="K712" s="21">
        <v>5</v>
      </c>
      <c r="N712" t="s">
        <v>2365</v>
      </c>
      <c r="O712" t="s">
        <v>2366</v>
      </c>
      <c r="R712">
        <v>11169688</v>
      </c>
      <c r="S712">
        <v>19</v>
      </c>
      <c r="T712">
        <v>2</v>
      </c>
      <c r="U712">
        <v>142</v>
      </c>
      <c r="V712">
        <v>157</v>
      </c>
      <c r="W712">
        <v>57</v>
      </c>
      <c r="X712">
        <v>259376</v>
      </c>
      <c r="Y712" t="s">
        <v>46</v>
      </c>
      <c r="Z712" t="s">
        <v>47</v>
      </c>
    </row>
    <row r="713" spans="1:37" x14ac:dyDescent="0.2">
      <c r="A713" t="s">
        <v>2320</v>
      </c>
      <c r="F713" s="1">
        <v>45260</v>
      </c>
      <c r="G713">
        <v>2023</v>
      </c>
      <c r="H713" t="s">
        <v>2420</v>
      </c>
      <c r="I713" t="s">
        <v>6050</v>
      </c>
      <c r="J713" s="16" t="e">
        <f>VLOOKUP(I713, [2]Sheet3!$A$1:$B$391, 2, FALSE)</f>
        <v>#N/A</v>
      </c>
      <c r="K713" s="22" t="e">
        <v>#N/A</v>
      </c>
      <c r="N713" t="s">
        <v>2422</v>
      </c>
      <c r="O713" t="s">
        <v>2320</v>
      </c>
      <c r="R713">
        <v>33863868</v>
      </c>
      <c r="S713">
        <v>12</v>
      </c>
      <c r="T713">
        <v>4</v>
      </c>
      <c r="W713">
        <v>0</v>
      </c>
      <c r="X713">
        <v>259376</v>
      </c>
      <c r="Y713" t="s">
        <v>2423</v>
      </c>
      <c r="Z713" t="s">
        <v>47</v>
      </c>
    </row>
    <row r="714" spans="1:37" x14ac:dyDescent="0.2">
      <c r="A714" t="s">
        <v>2320</v>
      </c>
      <c r="F714" s="1">
        <v>40513</v>
      </c>
      <c r="G714">
        <v>2010</v>
      </c>
      <c r="H714" t="s">
        <v>2321</v>
      </c>
      <c r="I714" t="s">
        <v>6052</v>
      </c>
      <c r="J714" t="str">
        <f>VLOOKUP(I714, [2]Sheet3!$A$1:$B$391, 2, FALSE)</f>
        <v>5* </v>
      </c>
      <c r="K714" s="23" t="s">
        <v>6407</v>
      </c>
      <c r="N714" t="s">
        <v>2323</v>
      </c>
      <c r="O714" t="s">
        <v>2324</v>
      </c>
      <c r="R714">
        <v>5225011</v>
      </c>
      <c r="S714">
        <v>38</v>
      </c>
      <c r="T714">
        <v>6</v>
      </c>
      <c r="U714">
        <v>704</v>
      </c>
      <c r="V714">
        <v>719</v>
      </c>
      <c r="W714">
        <v>13</v>
      </c>
      <c r="X714">
        <v>259376</v>
      </c>
      <c r="Y714" t="s">
        <v>135</v>
      </c>
      <c r="Z714" t="s">
        <v>47</v>
      </c>
    </row>
    <row r="715" spans="1:37" x14ac:dyDescent="0.2">
      <c r="A715" t="s">
        <v>2320</v>
      </c>
      <c r="F715" s="1">
        <v>42552</v>
      </c>
      <c r="G715">
        <v>2016</v>
      </c>
      <c r="H715" t="s">
        <v>2374</v>
      </c>
      <c r="I715" t="s">
        <v>6052</v>
      </c>
      <c r="J715" t="str">
        <f>VLOOKUP(I715, [2]Sheet3!$A$1:$B$391, 2, FALSE)</f>
        <v>5* </v>
      </c>
      <c r="K715" s="23" t="s">
        <v>6407</v>
      </c>
      <c r="N715" t="s">
        <v>2375</v>
      </c>
      <c r="O715" t="s">
        <v>2366</v>
      </c>
      <c r="R715">
        <v>13526826</v>
      </c>
      <c r="S715">
        <v>44</v>
      </c>
      <c r="T715">
        <v>4</v>
      </c>
      <c r="U715">
        <v>539</v>
      </c>
      <c r="V715">
        <v>554</v>
      </c>
      <c r="W715">
        <v>86</v>
      </c>
      <c r="X715">
        <v>259376</v>
      </c>
      <c r="Y715" t="s">
        <v>135</v>
      </c>
      <c r="Z715" t="s">
        <v>47</v>
      </c>
    </row>
    <row r="716" spans="1:37" x14ac:dyDescent="0.2">
      <c r="A716" t="s">
        <v>2320</v>
      </c>
      <c r="F716" s="1">
        <v>40969</v>
      </c>
      <c r="G716">
        <v>2012</v>
      </c>
      <c r="H716" t="s">
        <v>2336</v>
      </c>
      <c r="I716" t="s">
        <v>6140</v>
      </c>
      <c r="J716">
        <f>VLOOKUP(I716, [2]Sheet3!$A$1:$B$391, 2, FALSE)</f>
        <v>5</v>
      </c>
      <c r="K716" s="21">
        <v>5</v>
      </c>
      <c r="N716" t="s">
        <v>2338</v>
      </c>
      <c r="O716" t="s">
        <v>2340</v>
      </c>
      <c r="R716">
        <v>8762555</v>
      </c>
      <c r="S716">
        <v>23</v>
      </c>
      <c r="T716">
        <v>1</v>
      </c>
      <c r="U716">
        <v>279</v>
      </c>
      <c r="V716">
        <v>292</v>
      </c>
      <c r="W716">
        <v>7</v>
      </c>
      <c r="X716">
        <v>259376</v>
      </c>
      <c r="Y716" t="s">
        <v>135</v>
      </c>
      <c r="Z716" t="s">
        <v>47</v>
      </c>
    </row>
    <row r="717" spans="1:37" x14ac:dyDescent="0.2">
      <c r="A717" t="s">
        <v>2320</v>
      </c>
      <c r="F717" s="1">
        <v>41791</v>
      </c>
      <c r="G717">
        <v>2014</v>
      </c>
      <c r="H717" t="s">
        <v>2352</v>
      </c>
      <c r="I717" t="s">
        <v>6140</v>
      </c>
      <c r="J717">
        <f>VLOOKUP(I717, [2]Sheet3!$A$1:$B$391, 2, FALSE)</f>
        <v>5</v>
      </c>
      <c r="K717" s="21">
        <v>5</v>
      </c>
      <c r="N717" t="s">
        <v>2353</v>
      </c>
      <c r="O717" t="s">
        <v>2354</v>
      </c>
      <c r="R717">
        <v>9530712</v>
      </c>
      <c r="S717">
        <v>25</v>
      </c>
      <c r="T717">
        <v>2</v>
      </c>
      <c r="U717">
        <v>123</v>
      </c>
      <c r="V717">
        <v>138</v>
      </c>
      <c r="W717">
        <v>28</v>
      </c>
      <c r="X717">
        <v>259376</v>
      </c>
      <c r="Y717" t="s">
        <v>135</v>
      </c>
      <c r="Z717" t="s">
        <v>47</v>
      </c>
    </row>
    <row r="718" spans="1:37" x14ac:dyDescent="0.2">
      <c r="A718" t="s">
        <v>2320</v>
      </c>
      <c r="F718" s="1">
        <v>44166</v>
      </c>
      <c r="G718">
        <v>2020</v>
      </c>
      <c r="H718" t="s">
        <v>2399</v>
      </c>
      <c r="I718" t="s">
        <v>749</v>
      </c>
      <c r="J718" t="str">
        <f>VLOOKUP(I718, [2]Sheet3!$A$1:$B$391, 2, FALSE)</f>
        <v>5* </v>
      </c>
      <c r="K718" s="23" t="s">
        <v>6407</v>
      </c>
      <c r="N718" t="s">
        <v>2400</v>
      </c>
      <c r="O718" t="s">
        <v>2401</v>
      </c>
      <c r="R718">
        <v>23779453</v>
      </c>
      <c r="S718">
        <v>44</v>
      </c>
      <c r="T718">
        <v>4</v>
      </c>
      <c r="U718">
        <v>1811</v>
      </c>
      <c r="V718">
        <v>1857</v>
      </c>
      <c r="W718">
        <v>28</v>
      </c>
      <c r="X718">
        <v>259376</v>
      </c>
      <c r="Y718" t="s">
        <v>749</v>
      </c>
      <c r="Z718" t="s">
        <v>47</v>
      </c>
    </row>
    <row r="719" spans="1:37" x14ac:dyDescent="0.2">
      <c r="A719" t="s">
        <v>2320</v>
      </c>
      <c r="F719" s="1">
        <v>45657</v>
      </c>
      <c r="G719">
        <v>2024</v>
      </c>
      <c r="H719" t="s">
        <v>2430</v>
      </c>
      <c r="I719" s="17" t="s">
        <v>5958</v>
      </c>
      <c r="J719">
        <f>VLOOKUP(I719, [2]Sheet3!$A$1:$B$391, 2, FALSE)</f>
        <v>4</v>
      </c>
      <c r="K719" s="21">
        <v>4</v>
      </c>
      <c r="N719" t="s">
        <v>2431</v>
      </c>
      <c r="O719" t="s">
        <v>2320</v>
      </c>
      <c r="R719">
        <v>36407794</v>
      </c>
      <c r="U719">
        <v>1</v>
      </c>
      <c r="V719">
        <v>15</v>
      </c>
      <c r="W719">
        <v>0</v>
      </c>
      <c r="X719">
        <v>259376</v>
      </c>
      <c r="Y719" t="s">
        <v>172</v>
      </c>
      <c r="Z719" t="s">
        <v>47</v>
      </c>
    </row>
    <row r="720" spans="1:37" x14ac:dyDescent="0.2">
      <c r="A720" t="s">
        <v>6039</v>
      </c>
      <c r="D720" t="s">
        <v>5052</v>
      </c>
      <c r="E720" t="s">
        <v>5169</v>
      </c>
      <c r="F720" s="6">
        <v>42735</v>
      </c>
      <c r="G720">
        <v>2016</v>
      </c>
      <c r="H720" t="s">
        <v>3939</v>
      </c>
      <c r="I720" t="s">
        <v>6040</v>
      </c>
      <c r="J720">
        <v>5</v>
      </c>
      <c r="K720" s="21">
        <v>5</v>
      </c>
      <c r="R720" s="7">
        <v>154848124928</v>
      </c>
      <c r="S720">
        <v>26</v>
      </c>
      <c r="T720">
        <v>2</v>
      </c>
      <c r="U720" t="s">
        <v>6041</v>
      </c>
      <c r="AA720" t="s">
        <v>5047</v>
      </c>
      <c r="AC720" t="s">
        <v>6042</v>
      </c>
      <c r="AD720" t="s">
        <v>6043</v>
      </c>
      <c r="AE720" t="s">
        <v>5050</v>
      </c>
      <c r="AF720" t="s">
        <v>6044</v>
      </c>
      <c r="AG720" t="s">
        <v>6045</v>
      </c>
      <c r="AH720" t="s">
        <v>5050</v>
      </c>
      <c r="AI720" t="s">
        <v>6046</v>
      </c>
      <c r="AJ720" t="s">
        <v>5217</v>
      </c>
      <c r="AK720" t="s">
        <v>6047</v>
      </c>
    </row>
    <row r="721" spans="1:26" x14ac:dyDescent="0.2">
      <c r="A721" t="s">
        <v>2432</v>
      </c>
      <c r="F721" s="1">
        <v>45261</v>
      </c>
      <c r="G721">
        <v>2023</v>
      </c>
      <c r="H721" t="s">
        <v>2443</v>
      </c>
      <c r="I721" t="s">
        <v>5407</v>
      </c>
      <c r="J721" s="16" t="e">
        <f>VLOOKUP(I721, [2]Sheet3!$A$1:$B$391, 2, FALSE)</f>
        <v>#N/A</v>
      </c>
      <c r="K721" s="22" t="e">
        <v>#N/A</v>
      </c>
      <c r="N721" t="s">
        <v>2445</v>
      </c>
      <c r="O721" t="s">
        <v>2439</v>
      </c>
      <c r="R721">
        <v>36819263</v>
      </c>
      <c r="S721">
        <v>54</v>
      </c>
      <c r="T721">
        <v>4</v>
      </c>
      <c r="U721">
        <v>962</v>
      </c>
      <c r="V721">
        <v>1001</v>
      </c>
      <c r="W721">
        <v>0</v>
      </c>
      <c r="X721">
        <v>1473073</v>
      </c>
      <c r="Y721" t="s">
        <v>53</v>
      </c>
      <c r="Z721" t="s">
        <v>47</v>
      </c>
    </row>
    <row r="722" spans="1:26" x14ac:dyDescent="0.2">
      <c r="A722" t="s">
        <v>2432</v>
      </c>
      <c r="F722" s="1">
        <v>44470</v>
      </c>
      <c r="G722">
        <v>2021</v>
      </c>
      <c r="H722" t="s">
        <v>2433</v>
      </c>
      <c r="I722" t="s">
        <v>6038</v>
      </c>
      <c r="J722" s="16" t="e">
        <f>VLOOKUP(I722, [2]Sheet3!$A$1:$B$391, 2, FALSE)</f>
        <v>#N/A</v>
      </c>
      <c r="K722" s="22" t="e">
        <v>#N/A</v>
      </c>
      <c r="N722" t="s">
        <v>2435</v>
      </c>
      <c r="O722" t="s">
        <v>2436</v>
      </c>
      <c r="R722">
        <v>26551956</v>
      </c>
      <c r="S722">
        <v>22</v>
      </c>
      <c r="T722">
        <v>7</v>
      </c>
      <c r="U722">
        <v>799</v>
      </c>
      <c r="V722">
        <v>822</v>
      </c>
      <c r="W722">
        <v>9</v>
      </c>
      <c r="X722">
        <v>1473073</v>
      </c>
      <c r="Y722" t="s">
        <v>46</v>
      </c>
      <c r="Z722" t="s">
        <v>47</v>
      </c>
    </row>
    <row r="723" spans="1:26" x14ac:dyDescent="0.2">
      <c r="A723" t="s">
        <v>2432</v>
      </c>
      <c r="F723" s="1">
        <v>45047</v>
      </c>
      <c r="G723">
        <v>2023</v>
      </c>
      <c r="H723" t="s">
        <v>2440</v>
      </c>
      <c r="I723" t="s">
        <v>6230</v>
      </c>
      <c r="J723" t="str">
        <f>VLOOKUP(I723, [2]Sheet3!$A$1:$B$391, 2, FALSE)</f>
        <v>5 </v>
      </c>
      <c r="K723" s="21">
        <v>5</v>
      </c>
      <c r="N723" t="s">
        <v>2442</v>
      </c>
      <c r="O723" t="s">
        <v>2439</v>
      </c>
      <c r="R723">
        <v>29216897</v>
      </c>
      <c r="S723">
        <v>51</v>
      </c>
      <c r="T723">
        <v>3</v>
      </c>
      <c r="U723">
        <v>686</v>
      </c>
      <c r="V723">
        <v>720</v>
      </c>
      <c r="W723">
        <v>1</v>
      </c>
      <c r="X723">
        <v>1473073</v>
      </c>
      <c r="Y723" t="s">
        <v>53</v>
      </c>
      <c r="Z723" t="s">
        <v>47</v>
      </c>
    </row>
    <row r="724" spans="1:26" x14ac:dyDescent="0.2">
      <c r="A724" t="s">
        <v>2432</v>
      </c>
      <c r="F724" s="1">
        <v>44166</v>
      </c>
      <c r="G724">
        <v>2020</v>
      </c>
      <c r="H724" t="s">
        <v>2437</v>
      </c>
      <c r="I724" t="s">
        <v>6260</v>
      </c>
      <c r="J724" s="16" t="e">
        <f>VLOOKUP(I724, [2]Sheet3!$A$1:$B$391, 2, FALSE)</f>
        <v>#N/A</v>
      </c>
      <c r="K724" s="22" t="e">
        <v>#N/A</v>
      </c>
      <c r="N724" t="s">
        <v>2438</v>
      </c>
      <c r="O724" t="s">
        <v>2439</v>
      </c>
      <c r="R724">
        <v>26551954</v>
      </c>
      <c r="S724">
        <v>69</v>
      </c>
      <c r="U724">
        <v>101821</v>
      </c>
      <c r="W724">
        <v>9</v>
      </c>
      <c r="X724">
        <v>1473073</v>
      </c>
      <c r="Y724" t="s">
        <v>70</v>
      </c>
      <c r="Z724" t="s">
        <v>47</v>
      </c>
    </row>
    <row r="725" spans="1:26" x14ac:dyDescent="0.2">
      <c r="A725" t="s">
        <v>2446</v>
      </c>
      <c r="F725" s="1">
        <v>41153</v>
      </c>
      <c r="G725">
        <v>2012</v>
      </c>
      <c r="H725" t="s">
        <v>2447</v>
      </c>
      <c r="I725" t="s">
        <v>5438</v>
      </c>
      <c r="J725" t="str">
        <f>VLOOKUP(I725, [2]Sheet3!$A$1:$B$391, 2, FALSE)</f>
        <v>5* </v>
      </c>
      <c r="K725" s="23" t="s">
        <v>6407</v>
      </c>
      <c r="N725" t="s">
        <v>2449</v>
      </c>
      <c r="O725" t="s">
        <v>2450</v>
      </c>
      <c r="R725">
        <v>20428139</v>
      </c>
      <c r="S725">
        <v>23</v>
      </c>
      <c r="T725" t="s">
        <v>2448</v>
      </c>
      <c r="U725">
        <v>887</v>
      </c>
      <c r="V725">
        <v>902</v>
      </c>
      <c r="W725">
        <v>24</v>
      </c>
      <c r="X725">
        <v>1051923</v>
      </c>
      <c r="Y725" t="s">
        <v>212</v>
      </c>
      <c r="Z725" t="s">
        <v>47</v>
      </c>
    </row>
    <row r="726" spans="1:26" x14ac:dyDescent="0.2">
      <c r="A726" t="s">
        <v>2446</v>
      </c>
      <c r="F726" s="1">
        <v>43525</v>
      </c>
      <c r="G726">
        <v>2019</v>
      </c>
      <c r="H726" t="s">
        <v>2451</v>
      </c>
      <c r="I726" t="s">
        <v>5438</v>
      </c>
      <c r="J726" t="str">
        <f>VLOOKUP(I726, [2]Sheet3!$A$1:$B$391, 2, FALSE)</f>
        <v>5* </v>
      </c>
      <c r="K726" s="23" t="s">
        <v>6407</v>
      </c>
      <c r="N726" t="s">
        <v>2452</v>
      </c>
      <c r="O726" t="s">
        <v>2453</v>
      </c>
      <c r="R726">
        <v>20428140</v>
      </c>
      <c r="S726">
        <v>30</v>
      </c>
      <c r="T726">
        <v>1</v>
      </c>
      <c r="U726">
        <v>175</v>
      </c>
      <c r="V726">
        <v>190</v>
      </c>
      <c r="W726">
        <v>22</v>
      </c>
      <c r="X726">
        <v>1051923</v>
      </c>
      <c r="Y726" t="s">
        <v>212</v>
      </c>
      <c r="Z726" t="s">
        <v>47</v>
      </c>
    </row>
    <row r="727" spans="1:26" x14ac:dyDescent="0.2">
      <c r="A727" t="s">
        <v>2446</v>
      </c>
      <c r="F727" s="1">
        <v>43862</v>
      </c>
      <c r="G727">
        <v>2020</v>
      </c>
      <c r="H727" t="s">
        <v>2480</v>
      </c>
      <c r="I727" t="s">
        <v>5850</v>
      </c>
      <c r="J727">
        <f>VLOOKUP(I727, [2]Sheet3!$A$1:$B$391, 2, FALSE)</f>
        <v>5</v>
      </c>
      <c r="K727" s="21">
        <v>5</v>
      </c>
      <c r="N727" t="s">
        <v>2482</v>
      </c>
      <c r="O727" t="s">
        <v>2483</v>
      </c>
      <c r="R727">
        <v>28019137</v>
      </c>
      <c r="S727">
        <v>49</v>
      </c>
      <c r="T727">
        <v>1</v>
      </c>
      <c r="U727">
        <v>54</v>
      </c>
      <c r="V727">
        <v>69</v>
      </c>
      <c r="W727">
        <v>9</v>
      </c>
      <c r="X727">
        <v>1051923</v>
      </c>
      <c r="Y727" t="s">
        <v>46</v>
      </c>
      <c r="Z727" t="s">
        <v>47</v>
      </c>
    </row>
    <row r="728" spans="1:26" x14ac:dyDescent="0.2">
      <c r="A728" t="s">
        <v>2446</v>
      </c>
      <c r="F728" s="1">
        <v>40210</v>
      </c>
      <c r="G728">
        <v>2010</v>
      </c>
      <c r="H728" t="s">
        <v>2454</v>
      </c>
      <c r="I728" t="s">
        <v>6122</v>
      </c>
      <c r="J728" t="str">
        <f>VLOOKUP(I728, [2]Sheet3!$A$1:$B$391, 2, FALSE)</f>
        <v>5* </v>
      </c>
      <c r="K728" s="23" t="s">
        <v>6407</v>
      </c>
      <c r="N728" t="s">
        <v>2457</v>
      </c>
      <c r="O728" t="s">
        <v>2456</v>
      </c>
      <c r="R728">
        <v>20428141</v>
      </c>
      <c r="S728">
        <v>56</v>
      </c>
      <c r="T728">
        <v>2</v>
      </c>
      <c r="U728">
        <v>234</v>
      </c>
      <c r="V728">
        <v>252</v>
      </c>
      <c r="W728">
        <v>61</v>
      </c>
      <c r="X728">
        <v>1051923</v>
      </c>
      <c r="Y728" t="s">
        <v>212</v>
      </c>
      <c r="Z728" t="s">
        <v>47</v>
      </c>
    </row>
    <row r="729" spans="1:26" x14ac:dyDescent="0.2">
      <c r="A729" t="s">
        <v>2446</v>
      </c>
      <c r="F729" s="1">
        <v>42278</v>
      </c>
      <c r="G729">
        <v>2015</v>
      </c>
      <c r="H729" t="s">
        <v>2458</v>
      </c>
      <c r="I729" t="s">
        <v>6122</v>
      </c>
      <c r="J729" t="str">
        <f>VLOOKUP(I729, [2]Sheet3!$A$1:$B$391, 2, FALSE)</f>
        <v>5* </v>
      </c>
      <c r="K729" s="23" t="s">
        <v>6407</v>
      </c>
      <c r="N729" t="s">
        <v>2459</v>
      </c>
      <c r="O729" t="s">
        <v>2453</v>
      </c>
      <c r="R729">
        <v>20428142</v>
      </c>
      <c r="S729">
        <v>61</v>
      </c>
      <c r="T729">
        <v>10</v>
      </c>
      <c r="U729">
        <v>2449</v>
      </c>
      <c r="V729">
        <v>2467</v>
      </c>
      <c r="W729">
        <v>126</v>
      </c>
      <c r="X729">
        <v>1051923</v>
      </c>
      <c r="Y729" t="s">
        <v>212</v>
      </c>
      <c r="Z729" t="s">
        <v>47</v>
      </c>
    </row>
    <row r="730" spans="1:26" x14ac:dyDescent="0.2">
      <c r="A730" t="s">
        <v>2446</v>
      </c>
      <c r="F730" s="1">
        <v>44409</v>
      </c>
      <c r="G730">
        <v>2021</v>
      </c>
      <c r="H730" t="s">
        <v>2477</v>
      </c>
      <c r="I730" s="19" t="s">
        <v>6458</v>
      </c>
      <c r="J730" t="str">
        <f>VLOOKUP(I730, [2]Sheet3!$A$1:$B$391, 2, FALSE)</f>
        <v>5* </v>
      </c>
      <c r="K730" s="23" t="s">
        <v>6407</v>
      </c>
      <c r="N730" t="s">
        <v>2479</v>
      </c>
      <c r="O730" t="s">
        <v>2446</v>
      </c>
      <c r="R730">
        <v>24334148</v>
      </c>
      <c r="S730">
        <v>30</v>
      </c>
      <c r="T730">
        <v>8</v>
      </c>
      <c r="U730">
        <v>2547</v>
      </c>
      <c r="V730">
        <v>2563</v>
      </c>
      <c r="W730">
        <v>13</v>
      </c>
      <c r="X730">
        <v>1051923</v>
      </c>
      <c r="Y730" t="s">
        <v>53</v>
      </c>
      <c r="Z730" t="s">
        <v>47</v>
      </c>
    </row>
    <row r="731" spans="1:26" x14ac:dyDescent="0.2">
      <c r="A731" t="s">
        <v>2446</v>
      </c>
      <c r="F731" s="1">
        <v>41497</v>
      </c>
      <c r="G731">
        <v>2013</v>
      </c>
      <c r="H731" t="s">
        <v>2470</v>
      </c>
      <c r="I731" t="s">
        <v>6432</v>
      </c>
      <c r="J731" s="16" t="e">
        <f>VLOOKUP(I731, [2]Sheet3!$A$1:$B$391, 2, FALSE)</f>
        <v>#N/A</v>
      </c>
      <c r="K731" s="22" t="e">
        <v>#N/A</v>
      </c>
      <c r="N731" t="s">
        <v>2473</v>
      </c>
      <c r="O731" t="s">
        <v>2446</v>
      </c>
      <c r="R731">
        <v>20785440</v>
      </c>
      <c r="U731">
        <v>1</v>
      </c>
      <c r="V731">
        <v>6</v>
      </c>
      <c r="W731">
        <v>2</v>
      </c>
      <c r="X731">
        <v>1051923</v>
      </c>
      <c r="Y731" t="s">
        <v>177</v>
      </c>
      <c r="Z731" t="s">
        <v>47</v>
      </c>
    </row>
    <row r="732" spans="1:26" x14ac:dyDescent="0.2">
      <c r="A732" t="s">
        <v>2484</v>
      </c>
      <c r="F732" s="1">
        <v>41275</v>
      </c>
      <c r="G732">
        <v>2013</v>
      </c>
      <c r="H732" t="s">
        <v>2520</v>
      </c>
      <c r="I732" t="s">
        <v>6435</v>
      </c>
      <c r="J732" t="str">
        <f>VLOOKUP(I732, [2]Sheet3!$A$1:$B$391, 2, FALSE)</f>
        <v>4 </v>
      </c>
      <c r="K732" s="21">
        <v>4</v>
      </c>
      <c r="N732" t="s">
        <v>2522</v>
      </c>
      <c r="O732" t="s">
        <v>2484</v>
      </c>
      <c r="R732">
        <v>8600671</v>
      </c>
      <c r="S732">
        <v>62</v>
      </c>
      <c r="T732">
        <v>1</v>
      </c>
      <c r="U732">
        <v>97</v>
      </c>
      <c r="V732">
        <v>123</v>
      </c>
      <c r="W732">
        <v>14</v>
      </c>
      <c r="X732">
        <v>180309</v>
      </c>
      <c r="Y732" t="s">
        <v>53</v>
      </c>
      <c r="Z732" t="s">
        <v>47</v>
      </c>
    </row>
    <row r="733" spans="1:26" x14ac:dyDescent="0.2">
      <c r="A733" t="s">
        <v>2484</v>
      </c>
      <c r="F733" s="1">
        <v>43763</v>
      </c>
      <c r="G733">
        <v>2019</v>
      </c>
      <c r="H733" t="s">
        <v>2572</v>
      </c>
      <c r="I733" t="s">
        <v>5230</v>
      </c>
      <c r="J733" s="16" t="e">
        <f>VLOOKUP(I733, [2]Sheet3!$A$1:$B$391, 2, FALSE)</f>
        <v>#N/A</v>
      </c>
      <c r="K733" s="22" t="e">
        <v>#N/A</v>
      </c>
      <c r="N733" t="s">
        <v>2574</v>
      </c>
      <c r="O733" t="s">
        <v>2555</v>
      </c>
      <c r="R733">
        <v>19608715</v>
      </c>
      <c r="S733">
        <v>24</v>
      </c>
      <c r="T733">
        <v>7</v>
      </c>
      <c r="U733">
        <v>702</v>
      </c>
      <c r="V733">
        <v>716</v>
      </c>
      <c r="W733">
        <v>5</v>
      </c>
      <c r="X733">
        <v>180309</v>
      </c>
      <c r="Y733" t="s">
        <v>125</v>
      </c>
      <c r="Z733" t="s">
        <v>47</v>
      </c>
    </row>
    <row r="734" spans="1:26" x14ac:dyDescent="0.2">
      <c r="A734" t="s">
        <v>2484</v>
      </c>
      <c r="F734" s="1">
        <v>45229</v>
      </c>
      <c r="G734">
        <v>2023</v>
      </c>
      <c r="H734" t="s">
        <v>2621</v>
      </c>
      <c r="I734" t="s">
        <v>5406</v>
      </c>
      <c r="J734" t="str">
        <f>VLOOKUP(I734, [2]Sheet3!$A$1:$B$391, 2, FALSE)</f>
        <v>5 </v>
      </c>
      <c r="K734" s="21">
        <v>5</v>
      </c>
      <c r="N734" t="s">
        <v>2623</v>
      </c>
      <c r="O734" t="s">
        <v>2624</v>
      </c>
      <c r="R734">
        <v>32530740</v>
      </c>
      <c r="W734">
        <v>0</v>
      </c>
      <c r="X734">
        <v>180309</v>
      </c>
      <c r="Z734" t="s">
        <v>47</v>
      </c>
    </row>
    <row r="735" spans="1:26" x14ac:dyDescent="0.2">
      <c r="A735" t="s">
        <v>2484</v>
      </c>
      <c r="F735" s="1">
        <v>39142</v>
      </c>
      <c r="G735">
        <v>2007</v>
      </c>
      <c r="H735" t="s">
        <v>2516</v>
      </c>
      <c r="I735" t="s">
        <v>5556</v>
      </c>
      <c r="J735" s="16" t="e">
        <f>VLOOKUP(I735, [2]Sheet3!$A$1:$B$391, 2, FALSE)</f>
        <v>#N/A</v>
      </c>
      <c r="K735" s="22" t="e">
        <v>#N/A</v>
      </c>
      <c r="N735" t="s">
        <v>2518</v>
      </c>
      <c r="O735" t="s">
        <v>2506</v>
      </c>
      <c r="R735">
        <v>8600670</v>
      </c>
      <c r="S735">
        <v>15</v>
      </c>
      <c r="T735">
        <v>1</v>
      </c>
      <c r="U735">
        <v>30</v>
      </c>
      <c r="V735">
        <v>39</v>
      </c>
      <c r="W735">
        <v>41</v>
      </c>
      <c r="X735">
        <v>180309</v>
      </c>
      <c r="Y735" t="s">
        <v>53</v>
      </c>
      <c r="Z735" t="s">
        <v>47</v>
      </c>
    </row>
    <row r="736" spans="1:26" x14ac:dyDescent="0.2">
      <c r="A736" t="s">
        <v>2484</v>
      </c>
      <c r="F736" s="1">
        <v>44348</v>
      </c>
      <c r="G736">
        <v>2021</v>
      </c>
      <c r="H736" t="s">
        <v>2586</v>
      </c>
      <c r="I736" t="s">
        <v>5556</v>
      </c>
      <c r="J736" s="16" t="e">
        <f>VLOOKUP(I736, [2]Sheet3!$A$1:$B$391, 2, FALSE)</f>
        <v>#N/A</v>
      </c>
      <c r="K736" s="22" t="e">
        <v>#N/A</v>
      </c>
      <c r="N736" t="s">
        <v>2587</v>
      </c>
      <c r="O736" t="s">
        <v>2484</v>
      </c>
      <c r="R736">
        <v>24238350</v>
      </c>
      <c r="S736">
        <v>29</v>
      </c>
      <c r="T736">
        <v>2</v>
      </c>
      <c r="U736">
        <v>203</v>
      </c>
      <c r="V736">
        <v>218</v>
      </c>
      <c r="W736">
        <v>3</v>
      </c>
      <c r="X736">
        <v>180309</v>
      </c>
      <c r="Y736" t="s">
        <v>53</v>
      </c>
      <c r="Z736" t="s">
        <v>47</v>
      </c>
    </row>
    <row r="737" spans="1:26" x14ac:dyDescent="0.2">
      <c r="A737" t="s">
        <v>2484</v>
      </c>
      <c r="F737" s="1">
        <v>42005</v>
      </c>
      <c r="G737">
        <v>2015</v>
      </c>
      <c r="H737" t="s">
        <v>2536</v>
      </c>
      <c r="I737" t="s">
        <v>5606</v>
      </c>
      <c r="J737" t="str">
        <f>VLOOKUP(I737, [2]Sheet3!$A$1:$B$391, 2, FALSE)</f>
        <v>5* </v>
      </c>
      <c r="K737" s="23" t="s">
        <v>6407</v>
      </c>
      <c r="N737" t="s">
        <v>2537</v>
      </c>
      <c r="O737" t="s">
        <v>2538</v>
      </c>
      <c r="R737">
        <v>9090372</v>
      </c>
      <c r="S737">
        <v>100</v>
      </c>
      <c r="T737">
        <v>1</v>
      </c>
      <c r="U737">
        <v>237</v>
      </c>
      <c r="V737">
        <v>248</v>
      </c>
      <c r="W737">
        <v>64</v>
      </c>
      <c r="X737">
        <v>180309</v>
      </c>
      <c r="Y737" t="s">
        <v>646</v>
      </c>
      <c r="Z737" t="s">
        <v>47</v>
      </c>
    </row>
    <row r="738" spans="1:26" x14ac:dyDescent="0.2">
      <c r="A738" t="s">
        <v>2484</v>
      </c>
      <c r="F738" s="1">
        <v>43647</v>
      </c>
      <c r="G738">
        <v>2019</v>
      </c>
      <c r="H738" t="s">
        <v>2569</v>
      </c>
      <c r="I738" t="s">
        <v>5606</v>
      </c>
      <c r="J738" t="str">
        <f>VLOOKUP(I738, [2]Sheet3!$A$1:$B$391, 2, FALSE)</f>
        <v>5* </v>
      </c>
      <c r="K738" s="23" t="s">
        <v>6407</v>
      </c>
      <c r="N738" t="s">
        <v>2570</v>
      </c>
      <c r="O738" t="s">
        <v>2571</v>
      </c>
      <c r="R738">
        <v>18037536</v>
      </c>
      <c r="S738">
        <v>104</v>
      </c>
      <c r="T738">
        <v>7</v>
      </c>
      <c r="U738">
        <v>946</v>
      </c>
      <c r="V738">
        <v>964</v>
      </c>
      <c r="W738">
        <v>23</v>
      </c>
      <c r="X738">
        <v>180309</v>
      </c>
      <c r="Y738" t="s">
        <v>646</v>
      </c>
      <c r="Z738" t="s">
        <v>47</v>
      </c>
    </row>
    <row r="739" spans="1:26" x14ac:dyDescent="0.2">
      <c r="A739" t="s">
        <v>2484</v>
      </c>
      <c r="F739" s="1">
        <v>44774</v>
      </c>
      <c r="G739">
        <v>2022</v>
      </c>
      <c r="H739" t="s">
        <v>2590</v>
      </c>
      <c r="I739" t="s">
        <v>5606</v>
      </c>
      <c r="J739" t="str">
        <f>VLOOKUP(I739, [2]Sheet3!$A$1:$B$391, 2, FALSE)</f>
        <v>5* </v>
      </c>
      <c r="K739" s="23" t="s">
        <v>6407</v>
      </c>
      <c r="N739" t="s">
        <v>2591</v>
      </c>
      <c r="O739" t="s">
        <v>2565</v>
      </c>
      <c r="R739">
        <v>25001081</v>
      </c>
      <c r="S739">
        <v>107</v>
      </c>
      <c r="T739">
        <v>8</v>
      </c>
      <c r="U739">
        <v>1288</v>
      </c>
      <c r="V739">
        <v>1302</v>
      </c>
      <c r="W739">
        <v>14</v>
      </c>
      <c r="X739">
        <v>180309</v>
      </c>
      <c r="Y739" t="s">
        <v>646</v>
      </c>
      <c r="Z739" t="s">
        <v>47</v>
      </c>
    </row>
    <row r="740" spans="1:26" x14ac:dyDescent="0.2">
      <c r="A740" t="s">
        <v>2484</v>
      </c>
      <c r="F740" s="1">
        <v>44958</v>
      </c>
      <c r="G740">
        <v>2023</v>
      </c>
      <c r="H740" t="s">
        <v>2608</v>
      </c>
      <c r="I740" t="s">
        <v>5606</v>
      </c>
      <c r="J740" t="str">
        <f>VLOOKUP(I740, [2]Sheet3!$A$1:$B$391, 2, FALSE)</f>
        <v>5* </v>
      </c>
      <c r="K740" s="23" t="s">
        <v>6407</v>
      </c>
      <c r="N740" t="s">
        <v>2611</v>
      </c>
      <c r="O740" t="s">
        <v>2610</v>
      </c>
      <c r="R740">
        <v>30391929</v>
      </c>
      <c r="S740">
        <v>108</v>
      </c>
      <c r="T740">
        <v>2</v>
      </c>
      <c r="U740">
        <v>208</v>
      </c>
      <c r="V740">
        <v>224</v>
      </c>
      <c r="W740">
        <v>6</v>
      </c>
      <c r="X740">
        <v>180309</v>
      </c>
      <c r="Y740" t="s">
        <v>646</v>
      </c>
      <c r="Z740" t="s">
        <v>47</v>
      </c>
    </row>
    <row r="741" spans="1:26" x14ac:dyDescent="0.2">
      <c r="A741" t="s">
        <v>2484</v>
      </c>
      <c r="F741" s="1">
        <v>41030</v>
      </c>
      <c r="G741">
        <v>2012</v>
      </c>
      <c r="H741" t="s">
        <v>2501</v>
      </c>
      <c r="I741" t="s">
        <v>5620</v>
      </c>
      <c r="J741" s="16" t="e">
        <f>VLOOKUP(I741, [2]Sheet3!$A$1:$B$391, 2, FALSE)</f>
        <v>#N/A</v>
      </c>
      <c r="K741" s="22" t="e">
        <v>#N/A</v>
      </c>
      <c r="N741" t="s">
        <v>2503</v>
      </c>
      <c r="O741" t="s">
        <v>2484</v>
      </c>
      <c r="R741">
        <v>8600637</v>
      </c>
      <c r="S741">
        <v>42</v>
      </c>
      <c r="T741">
        <v>5</v>
      </c>
      <c r="U741">
        <v>1143</v>
      </c>
      <c r="V741">
        <v>1172</v>
      </c>
      <c r="W741">
        <v>108</v>
      </c>
      <c r="X741">
        <v>180309</v>
      </c>
      <c r="Y741" t="s">
        <v>53</v>
      </c>
      <c r="Z741" t="s">
        <v>47</v>
      </c>
    </row>
    <row r="742" spans="1:26" x14ac:dyDescent="0.2">
      <c r="A742" t="s">
        <v>2484</v>
      </c>
      <c r="F742" s="1">
        <v>40057</v>
      </c>
      <c r="G742">
        <v>2009</v>
      </c>
      <c r="H742" t="s">
        <v>2494</v>
      </c>
      <c r="I742" t="s">
        <v>5651</v>
      </c>
      <c r="J742" t="str">
        <f>VLOOKUP(I742, [2]Sheet3!$A$1:$B$391, 2, FALSE)</f>
        <v>5 </v>
      </c>
      <c r="K742" s="21">
        <v>5</v>
      </c>
      <c r="N742" t="s">
        <v>2495</v>
      </c>
      <c r="O742" t="s">
        <v>2496</v>
      </c>
      <c r="R742">
        <v>3519354</v>
      </c>
      <c r="S742">
        <v>24</v>
      </c>
      <c r="T742">
        <v>3</v>
      </c>
      <c r="U742">
        <v>299</v>
      </c>
      <c r="V742">
        <v>314</v>
      </c>
      <c r="W742">
        <v>17</v>
      </c>
      <c r="X742">
        <v>180309</v>
      </c>
      <c r="Y742" t="s">
        <v>135</v>
      </c>
      <c r="Z742" t="s">
        <v>47</v>
      </c>
    </row>
    <row r="743" spans="1:26" x14ac:dyDescent="0.2">
      <c r="A743" t="s">
        <v>2484</v>
      </c>
      <c r="F743" s="1">
        <v>42248</v>
      </c>
      <c r="G743">
        <v>2015</v>
      </c>
      <c r="H743" t="s">
        <v>2648</v>
      </c>
      <c r="I743" t="s">
        <v>5651</v>
      </c>
      <c r="J743" t="str">
        <f>VLOOKUP(I743, [2]Sheet3!$A$1:$B$391, 2, FALSE)</f>
        <v>5 </v>
      </c>
      <c r="K743" s="21">
        <v>5</v>
      </c>
      <c r="N743" t="s">
        <v>2649</v>
      </c>
      <c r="O743" t="s">
        <v>2538</v>
      </c>
      <c r="R743">
        <v>11286034</v>
      </c>
      <c r="S743">
        <v>30</v>
      </c>
      <c r="T743">
        <v>3</v>
      </c>
      <c r="U743">
        <v>543</v>
      </c>
      <c r="V743">
        <v>563</v>
      </c>
      <c r="W743">
        <v>14</v>
      </c>
      <c r="X743">
        <v>180309</v>
      </c>
      <c r="Y743" t="s">
        <v>135</v>
      </c>
      <c r="Z743" t="s">
        <v>192</v>
      </c>
    </row>
    <row r="744" spans="1:26" x14ac:dyDescent="0.2">
      <c r="A744" t="s">
        <v>2484</v>
      </c>
      <c r="F744" s="1">
        <v>43739</v>
      </c>
      <c r="G744">
        <v>2019</v>
      </c>
      <c r="H744" t="s">
        <v>2559</v>
      </c>
      <c r="I744" t="s">
        <v>5652</v>
      </c>
      <c r="J744" t="str">
        <f>VLOOKUP(I744, [2]Sheet3!$A$1:$B$391, 2, FALSE)</f>
        <v>5 </v>
      </c>
      <c r="K744" s="21">
        <v>5</v>
      </c>
      <c r="N744" t="s">
        <v>2562</v>
      </c>
      <c r="O744" t="s">
        <v>2561</v>
      </c>
      <c r="R744">
        <v>15847509</v>
      </c>
      <c r="S744">
        <v>159</v>
      </c>
      <c r="T744">
        <v>2</v>
      </c>
      <c r="U744">
        <v>435</v>
      </c>
      <c r="V744">
        <v>453</v>
      </c>
      <c r="W744">
        <v>46</v>
      </c>
      <c r="X744">
        <v>180309</v>
      </c>
      <c r="Y744" t="s">
        <v>59</v>
      </c>
      <c r="Z744" t="s">
        <v>47</v>
      </c>
    </row>
    <row r="745" spans="1:26" x14ac:dyDescent="0.2">
      <c r="A745" t="s">
        <v>2484</v>
      </c>
      <c r="F745" s="1">
        <v>45352</v>
      </c>
      <c r="G745">
        <v>2024</v>
      </c>
      <c r="H745" t="s">
        <v>2630</v>
      </c>
      <c r="I745" t="s">
        <v>5665</v>
      </c>
      <c r="J745" t="str">
        <f>VLOOKUP(I745, [2]Sheet3!$A$1:$B$391, 2, FALSE)</f>
        <v>5 </v>
      </c>
      <c r="K745" s="21">
        <v>5</v>
      </c>
      <c r="N745" t="s">
        <v>2631</v>
      </c>
      <c r="O745" t="s">
        <v>2632</v>
      </c>
      <c r="R745">
        <v>33084527</v>
      </c>
      <c r="S745">
        <v>174</v>
      </c>
      <c r="U745">
        <v>114531</v>
      </c>
      <c r="W745">
        <v>1</v>
      </c>
      <c r="X745">
        <v>180309</v>
      </c>
      <c r="Y745" t="s">
        <v>70</v>
      </c>
      <c r="Z745" t="s">
        <v>47</v>
      </c>
    </row>
    <row r="746" spans="1:26" x14ac:dyDescent="0.2">
      <c r="A746" t="s">
        <v>2484</v>
      </c>
      <c r="F746" s="1">
        <v>41395</v>
      </c>
      <c r="G746">
        <v>2013</v>
      </c>
      <c r="H746" t="s">
        <v>2504</v>
      </c>
      <c r="I746" t="s">
        <v>5914</v>
      </c>
      <c r="J746" t="str">
        <f>VLOOKUP(I746, [2]Sheet3!$A$1:$B$391, 2, FALSE)</f>
        <v>5* </v>
      </c>
      <c r="K746" s="23" t="s">
        <v>6407</v>
      </c>
      <c r="N746" t="s">
        <v>2505</v>
      </c>
      <c r="O746" t="s">
        <v>2506</v>
      </c>
      <c r="R746">
        <v>8600647</v>
      </c>
      <c r="S746">
        <v>39</v>
      </c>
      <c r="T746">
        <v>4</v>
      </c>
      <c r="U746">
        <v>878</v>
      </c>
      <c r="V746">
        <v>905</v>
      </c>
      <c r="W746">
        <v>67</v>
      </c>
      <c r="X746">
        <v>180309</v>
      </c>
      <c r="Y746" t="s">
        <v>46</v>
      </c>
      <c r="Z746" t="s">
        <v>47</v>
      </c>
    </row>
    <row r="747" spans="1:26" x14ac:dyDescent="0.2">
      <c r="A747" t="s">
        <v>2484</v>
      </c>
      <c r="F747" s="1">
        <v>44652</v>
      </c>
      <c r="G747">
        <v>2022</v>
      </c>
      <c r="H747" t="s">
        <v>2584</v>
      </c>
      <c r="I747" t="s">
        <v>5914</v>
      </c>
      <c r="J747" t="str">
        <f>VLOOKUP(I747, [2]Sheet3!$A$1:$B$391, 2, FALSE)</f>
        <v>5* </v>
      </c>
      <c r="K747" s="23" t="s">
        <v>6407</v>
      </c>
      <c r="N747" t="s">
        <v>2585</v>
      </c>
      <c r="O747" t="s">
        <v>2558</v>
      </c>
      <c r="R747">
        <v>24238349</v>
      </c>
      <c r="S747">
        <v>48</v>
      </c>
      <c r="T747">
        <v>4</v>
      </c>
      <c r="U747">
        <v>851</v>
      </c>
      <c r="V747">
        <v>877</v>
      </c>
      <c r="W747">
        <v>12</v>
      </c>
      <c r="X747">
        <v>180309</v>
      </c>
      <c r="Y747" t="s">
        <v>46</v>
      </c>
      <c r="Z747" t="s">
        <v>47</v>
      </c>
    </row>
    <row r="748" spans="1:26" x14ac:dyDescent="0.2">
      <c r="A748" t="s">
        <v>2484</v>
      </c>
      <c r="F748" s="1">
        <v>44682</v>
      </c>
      <c r="G748">
        <v>2022</v>
      </c>
      <c r="H748" t="s">
        <v>2588</v>
      </c>
      <c r="I748" t="s">
        <v>5914</v>
      </c>
      <c r="J748" t="str">
        <f>VLOOKUP(I748, [2]Sheet3!$A$1:$B$391, 2, FALSE)</f>
        <v>5* </v>
      </c>
      <c r="K748" s="23" t="s">
        <v>6407</v>
      </c>
      <c r="N748" t="s">
        <v>2589</v>
      </c>
      <c r="O748" t="s">
        <v>2538</v>
      </c>
      <c r="R748">
        <v>25001080</v>
      </c>
      <c r="S748">
        <v>48</v>
      </c>
      <c r="T748">
        <v>5</v>
      </c>
      <c r="U748">
        <v>1299</v>
      </c>
      <c r="V748">
        <v>1337</v>
      </c>
      <c r="W748">
        <v>11</v>
      </c>
      <c r="X748">
        <v>180309</v>
      </c>
      <c r="Y748" t="s">
        <v>46</v>
      </c>
      <c r="Z748" t="s">
        <v>47</v>
      </c>
    </row>
    <row r="749" spans="1:26" x14ac:dyDescent="0.2">
      <c r="A749" t="s">
        <v>2484</v>
      </c>
      <c r="F749" s="1">
        <v>40039</v>
      </c>
      <c r="G749">
        <v>2009</v>
      </c>
      <c r="H749" t="s">
        <v>2492</v>
      </c>
      <c r="I749" t="s">
        <v>5939</v>
      </c>
      <c r="J749" s="16" t="e">
        <f>VLOOKUP(I749, [2]Sheet3!$A$1:$B$391, 2, FALSE)</f>
        <v>#N/A</v>
      </c>
      <c r="K749" s="22" t="e">
        <v>#N/A</v>
      </c>
      <c r="N749" t="s">
        <v>2493</v>
      </c>
      <c r="O749" t="s">
        <v>2484</v>
      </c>
      <c r="R749">
        <v>3515298</v>
      </c>
      <c r="S749">
        <v>24</v>
      </c>
      <c r="T749">
        <v>6</v>
      </c>
      <c r="U749">
        <v>567</v>
      </c>
      <c r="V749">
        <v>580</v>
      </c>
      <c r="W749">
        <v>166</v>
      </c>
      <c r="X749">
        <v>180309</v>
      </c>
      <c r="Y749" t="s">
        <v>125</v>
      </c>
      <c r="Z749" t="s">
        <v>47</v>
      </c>
    </row>
    <row r="750" spans="1:26" x14ac:dyDescent="0.2">
      <c r="A750" t="s">
        <v>2484</v>
      </c>
      <c r="F750" s="1">
        <v>41061</v>
      </c>
      <c r="G750">
        <v>2012</v>
      </c>
      <c r="H750" t="s">
        <v>2513</v>
      </c>
      <c r="I750" t="s">
        <v>5982</v>
      </c>
      <c r="J750" t="str">
        <f>VLOOKUP(I750, [2]Sheet3!$A$1:$B$391, 2, FALSE)</f>
        <v>5 </v>
      </c>
      <c r="K750" s="21">
        <v>5</v>
      </c>
      <c r="N750" t="s">
        <v>2514</v>
      </c>
      <c r="O750" t="s">
        <v>2515</v>
      </c>
      <c r="R750">
        <v>8600665</v>
      </c>
      <c r="S750">
        <v>85</v>
      </c>
      <c r="T750">
        <v>2</v>
      </c>
      <c r="U750">
        <v>407</v>
      </c>
      <c r="V750">
        <v>420</v>
      </c>
      <c r="W750">
        <v>73</v>
      </c>
      <c r="X750">
        <v>180309</v>
      </c>
      <c r="Y750" t="s">
        <v>53</v>
      </c>
      <c r="Z750" t="s">
        <v>47</v>
      </c>
    </row>
    <row r="751" spans="1:26" x14ac:dyDescent="0.2">
      <c r="A751" t="s">
        <v>2484</v>
      </c>
      <c r="F751" s="1">
        <v>40513</v>
      </c>
      <c r="G751">
        <v>2010</v>
      </c>
      <c r="H751" t="s">
        <v>2524</v>
      </c>
      <c r="I751" t="s">
        <v>5982</v>
      </c>
      <c r="J751" t="str">
        <f>VLOOKUP(I751, [2]Sheet3!$A$1:$B$391, 2, FALSE)</f>
        <v>5 </v>
      </c>
      <c r="K751" s="21">
        <v>5</v>
      </c>
      <c r="N751" t="s">
        <v>2525</v>
      </c>
      <c r="O751" t="s">
        <v>2496</v>
      </c>
      <c r="R751">
        <v>8600672</v>
      </c>
      <c r="S751">
        <v>83</v>
      </c>
      <c r="T751">
        <v>4</v>
      </c>
      <c r="U751">
        <v>815</v>
      </c>
      <c r="V751">
        <v>834</v>
      </c>
      <c r="W751">
        <v>21</v>
      </c>
      <c r="X751">
        <v>180309</v>
      </c>
      <c r="Y751" t="s">
        <v>53</v>
      </c>
      <c r="Z751" t="s">
        <v>47</v>
      </c>
    </row>
    <row r="752" spans="1:26" x14ac:dyDescent="0.2">
      <c r="A752" t="s">
        <v>2484</v>
      </c>
      <c r="F752" s="1">
        <v>41091</v>
      </c>
      <c r="G752">
        <v>2012</v>
      </c>
      <c r="H752" t="s">
        <v>2526</v>
      </c>
      <c r="I752" t="s">
        <v>5983</v>
      </c>
      <c r="J752" t="str">
        <f>VLOOKUP(I752, [2]Sheet3!$A$1:$B$391, 2, FALSE)</f>
        <v>5 </v>
      </c>
      <c r="K752" s="21">
        <v>5</v>
      </c>
      <c r="N752" t="s">
        <v>2527</v>
      </c>
      <c r="O752" t="s">
        <v>2496</v>
      </c>
      <c r="R752">
        <v>8600678</v>
      </c>
      <c r="S752">
        <v>17</v>
      </c>
      <c r="T752">
        <v>3</v>
      </c>
      <c r="U752">
        <v>316</v>
      </c>
      <c r="V752">
        <v>329</v>
      </c>
      <c r="W752">
        <v>105</v>
      </c>
      <c r="X752">
        <v>180309</v>
      </c>
      <c r="Y752" t="s">
        <v>646</v>
      </c>
      <c r="Z752" t="s">
        <v>47</v>
      </c>
    </row>
    <row r="753" spans="1:26" x14ac:dyDescent="0.2">
      <c r="A753" t="s">
        <v>2484</v>
      </c>
      <c r="F753" s="1">
        <v>39845</v>
      </c>
      <c r="G753">
        <v>2009</v>
      </c>
      <c r="H753" t="s">
        <v>2485</v>
      </c>
      <c r="I753" t="s">
        <v>5986</v>
      </c>
      <c r="J753" t="str">
        <f>VLOOKUP(I753, [2]Sheet3!$A$1:$B$391, 2, FALSE)</f>
        <v>5 </v>
      </c>
      <c r="K753" s="21">
        <v>5</v>
      </c>
      <c r="N753" t="s">
        <v>2487</v>
      </c>
      <c r="O753" t="s">
        <v>2488</v>
      </c>
      <c r="R753">
        <v>3404685</v>
      </c>
      <c r="S753">
        <v>30</v>
      </c>
      <c r="T753">
        <v>2</v>
      </c>
      <c r="U753">
        <v>209</v>
      </c>
      <c r="V753">
        <v>231</v>
      </c>
      <c r="W753">
        <v>144</v>
      </c>
      <c r="X753">
        <v>180309</v>
      </c>
      <c r="Y753" t="s">
        <v>53</v>
      </c>
      <c r="Z753" t="s">
        <v>47</v>
      </c>
    </row>
    <row r="754" spans="1:26" x14ac:dyDescent="0.2">
      <c r="A754" t="s">
        <v>2484</v>
      </c>
      <c r="F754" s="1">
        <v>41183</v>
      </c>
      <c r="G754">
        <v>2012</v>
      </c>
      <c r="H754" t="s">
        <v>2528</v>
      </c>
      <c r="I754" t="s">
        <v>5986</v>
      </c>
      <c r="J754" t="str">
        <f>VLOOKUP(I754, [2]Sheet3!$A$1:$B$391, 2, FALSE)</f>
        <v>5 </v>
      </c>
      <c r="K754" s="21">
        <v>5</v>
      </c>
      <c r="N754" t="s">
        <v>2529</v>
      </c>
      <c r="O754" t="s">
        <v>2496</v>
      </c>
      <c r="R754">
        <v>8600680</v>
      </c>
      <c r="S754">
        <v>33</v>
      </c>
      <c r="T754">
        <v>7</v>
      </c>
      <c r="U754">
        <v>878</v>
      </c>
      <c r="V754">
        <v>893</v>
      </c>
      <c r="W754">
        <v>85</v>
      </c>
      <c r="X754">
        <v>180309</v>
      </c>
      <c r="Y754" t="s">
        <v>53</v>
      </c>
      <c r="Z754" t="s">
        <v>47</v>
      </c>
    </row>
    <row r="755" spans="1:26" x14ac:dyDescent="0.2">
      <c r="A755" t="s">
        <v>2484</v>
      </c>
      <c r="F755" s="1">
        <v>44105</v>
      </c>
      <c r="G755">
        <v>2020</v>
      </c>
      <c r="H755" t="s">
        <v>2575</v>
      </c>
      <c r="I755" t="s">
        <v>5986</v>
      </c>
      <c r="J755" t="str">
        <f>VLOOKUP(I755, [2]Sheet3!$A$1:$B$391, 2, FALSE)</f>
        <v>5 </v>
      </c>
      <c r="K755" s="21">
        <v>5</v>
      </c>
      <c r="N755" t="s">
        <v>2576</v>
      </c>
      <c r="O755" t="s">
        <v>2558</v>
      </c>
      <c r="R755">
        <v>20875097</v>
      </c>
      <c r="S755">
        <v>41</v>
      </c>
      <c r="T755">
        <v>8</v>
      </c>
      <c r="U755">
        <v>757</v>
      </c>
      <c r="V755">
        <v>781</v>
      </c>
      <c r="W755">
        <v>19</v>
      </c>
      <c r="X755">
        <v>180309</v>
      </c>
      <c r="Y755" t="s">
        <v>53</v>
      </c>
      <c r="Z755" t="s">
        <v>47</v>
      </c>
    </row>
    <row r="756" spans="1:26" x14ac:dyDescent="0.2">
      <c r="A756" t="s">
        <v>2484</v>
      </c>
      <c r="F756" s="1">
        <v>44470</v>
      </c>
      <c r="G756">
        <v>2021</v>
      </c>
      <c r="H756" t="s">
        <v>2597</v>
      </c>
      <c r="I756" t="s">
        <v>5986</v>
      </c>
      <c r="J756" t="str">
        <f>VLOOKUP(I756, [2]Sheet3!$A$1:$B$391, 2, FALSE)</f>
        <v>5 </v>
      </c>
      <c r="K756" s="21">
        <v>5</v>
      </c>
      <c r="N756" t="s">
        <v>2598</v>
      </c>
      <c r="O756" t="s">
        <v>2599</v>
      </c>
      <c r="R756">
        <v>25682031</v>
      </c>
      <c r="S756">
        <v>42</v>
      </c>
      <c r="T756">
        <v>8</v>
      </c>
      <c r="U756">
        <v>1099</v>
      </c>
      <c r="V756">
        <v>1119</v>
      </c>
      <c r="W756">
        <v>17</v>
      </c>
      <c r="X756">
        <v>180309</v>
      </c>
      <c r="Y756" t="s">
        <v>53</v>
      </c>
      <c r="Z756" t="s">
        <v>47</v>
      </c>
    </row>
    <row r="757" spans="1:26" x14ac:dyDescent="0.2">
      <c r="A757" t="s">
        <v>2484</v>
      </c>
      <c r="F757" s="1">
        <v>44621</v>
      </c>
      <c r="G757">
        <v>2022</v>
      </c>
      <c r="H757" t="s">
        <v>2603</v>
      </c>
      <c r="I757" t="s">
        <v>5986</v>
      </c>
      <c r="J757" t="str">
        <f>VLOOKUP(I757, [2]Sheet3!$A$1:$B$391, 2, FALSE)</f>
        <v>5 </v>
      </c>
      <c r="K757" s="21">
        <v>5</v>
      </c>
      <c r="N757" t="s">
        <v>2604</v>
      </c>
      <c r="O757" t="s">
        <v>2605</v>
      </c>
      <c r="R757">
        <v>26171305</v>
      </c>
      <c r="S757">
        <v>43</v>
      </c>
      <c r="T757">
        <v>3</v>
      </c>
      <c r="U757">
        <v>524</v>
      </c>
      <c r="V757">
        <v>545</v>
      </c>
      <c r="W757">
        <v>7</v>
      </c>
      <c r="X757">
        <v>180309</v>
      </c>
      <c r="Y757" t="s">
        <v>53</v>
      </c>
      <c r="Z757" t="s">
        <v>47</v>
      </c>
    </row>
    <row r="758" spans="1:26" x14ac:dyDescent="0.2">
      <c r="A758" t="s">
        <v>2484</v>
      </c>
      <c r="F758" s="1">
        <v>45231</v>
      </c>
      <c r="G758">
        <v>2023</v>
      </c>
      <c r="H758" t="s">
        <v>2625</v>
      </c>
      <c r="I758" t="s">
        <v>5986</v>
      </c>
      <c r="J758" t="str">
        <f>VLOOKUP(I758, [2]Sheet3!$A$1:$B$391, 2, FALSE)</f>
        <v>5 </v>
      </c>
      <c r="K758" s="21">
        <v>5</v>
      </c>
      <c r="N758" t="s">
        <v>2626</v>
      </c>
      <c r="O758" t="s">
        <v>2484</v>
      </c>
      <c r="R758">
        <v>32530741</v>
      </c>
      <c r="S758">
        <v>44</v>
      </c>
      <c r="T758">
        <v>9</v>
      </c>
      <c r="U758">
        <v>1464</v>
      </c>
      <c r="V758">
        <v>1485</v>
      </c>
      <c r="W758">
        <v>3</v>
      </c>
      <c r="X758">
        <v>180309</v>
      </c>
      <c r="Y758" t="s">
        <v>53</v>
      </c>
      <c r="Z758" t="s">
        <v>47</v>
      </c>
    </row>
    <row r="759" spans="1:26" x14ac:dyDescent="0.2">
      <c r="A759" t="s">
        <v>2484</v>
      </c>
      <c r="F759" s="1">
        <v>40653</v>
      </c>
      <c r="G759">
        <v>2011</v>
      </c>
      <c r="H759" t="s">
        <v>2530</v>
      </c>
      <c r="I759" t="s">
        <v>5991</v>
      </c>
      <c r="J759" s="16" t="e">
        <f>VLOOKUP(I759, [2]Sheet3!$A$1:$B$391, 2, FALSE)</f>
        <v>#N/A</v>
      </c>
      <c r="K759" s="22" t="e">
        <v>#N/A</v>
      </c>
      <c r="N759" t="s">
        <v>2532</v>
      </c>
      <c r="O759" t="s">
        <v>2484</v>
      </c>
      <c r="R759">
        <v>8600682</v>
      </c>
      <c r="S759">
        <v>93</v>
      </c>
      <c r="T759">
        <v>3</v>
      </c>
      <c r="U759">
        <v>270</v>
      </c>
      <c r="V759">
        <v>277</v>
      </c>
      <c r="W759">
        <v>9</v>
      </c>
      <c r="X759">
        <v>180309</v>
      </c>
      <c r="Y759" t="s">
        <v>172</v>
      </c>
      <c r="Z759" t="s">
        <v>47</v>
      </c>
    </row>
    <row r="760" spans="1:26" x14ac:dyDescent="0.2">
      <c r="A760" t="s">
        <v>2484</v>
      </c>
      <c r="F760" s="1">
        <v>45531</v>
      </c>
      <c r="G760">
        <v>2024</v>
      </c>
      <c r="H760" t="s">
        <v>2643</v>
      </c>
      <c r="I760" t="s">
        <v>6036</v>
      </c>
      <c r="J760" t="str">
        <f>VLOOKUP(I760, [2]Sheet3!$A$1:$B$391, 2, FALSE)</f>
        <v>5 </v>
      </c>
      <c r="K760" s="21">
        <v>5</v>
      </c>
      <c r="N760" t="s">
        <v>2645</v>
      </c>
      <c r="O760" t="s">
        <v>2647</v>
      </c>
      <c r="R760">
        <v>34975243</v>
      </c>
      <c r="U760">
        <v>1</v>
      </c>
      <c r="V760">
        <v>35</v>
      </c>
      <c r="W760">
        <v>0</v>
      </c>
      <c r="X760">
        <v>180309</v>
      </c>
      <c r="Y760" t="s">
        <v>172</v>
      </c>
      <c r="Z760" t="s">
        <v>47</v>
      </c>
    </row>
    <row r="761" spans="1:26" x14ac:dyDescent="0.2">
      <c r="A761" t="s">
        <v>2484</v>
      </c>
      <c r="F761" s="1">
        <v>44531</v>
      </c>
      <c r="G761">
        <v>2021</v>
      </c>
      <c r="H761" t="s">
        <v>2600</v>
      </c>
      <c r="I761" t="s">
        <v>6071</v>
      </c>
      <c r="J761" t="str">
        <f>VLOOKUP(I761, [2]Sheet3!$A$1:$B$391, 2, FALSE)</f>
        <v>5 </v>
      </c>
      <c r="K761" s="21">
        <v>5</v>
      </c>
      <c r="N761" t="s">
        <v>2602</v>
      </c>
      <c r="O761" t="s">
        <v>2583</v>
      </c>
      <c r="R761">
        <v>26171304</v>
      </c>
      <c r="S761">
        <v>131</v>
      </c>
      <c r="U761">
        <v>103654</v>
      </c>
      <c r="W761">
        <v>2</v>
      </c>
      <c r="X761">
        <v>180309</v>
      </c>
      <c r="Y761" t="s">
        <v>70</v>
      </c>
      <c r="Z761" t="s">
        <v>47</v>
      </c>
    </row>
    <row r="762" spans="1:26" x14ac:dyDescent="0.2">
      <c r="A762" t="s">
        <v>2484</v>
      </c>
      <c r="F762" s="1">
        <v>45352</v>
      </c>
      <c r="G762">
        <v>2024</v>
      </c>
      <c r="H762" t="s">
        <v>2633</v>
      </c>
      <c r="I762" t="s">
        <v>6071</v>
      </c>
      <c r="J762" t="str">
        <f>VLOOKUP(I762, [2]Sheet3!$A$1:$B$391, 2, FALSE)</f>
        <v>5 </v>
      </c>
      <c r="K762" s="21">
        <v>5</v>
      </c>
      <c r="N762" t="s">
        <v>2634</v>
      </c>
      <c r="O762" t="s">
        <v>2594</v>
      </c>
      <c r="R762">
        <v>33084528</v>
      </c>
      <c r="S762">
        <v>149</v>
      </c>
      <c r="U762">
        <v>103958</v>
      </c>
      <c r="W762">
        <v>1</v>
      </c>
      <c r="X762">
        <v>180309</v>
      </c>
      <c r="Y762" t="s">
        <v>70</v>
      </c>
      <c r="Z762" t="s">
        <v>47</v>
      </c>
    </row>
    <row r="763" spans="1:26" x14ac:dyDescent="0.2">
      <c r="A763" t="s">
        <v>2484</v>
      </c>
      <c r="F763" s="1">
        <v>40756</v>
      </c>
      <c r="G763">
        <v>2011</v>
      </c>
      <c r="H763" t="s">
        <v>2497</v>
      </c>
      <c r="I763" s="17" t="s">
        <v>6454</v>
      </c>
      <c r="J763" t="str">
        <f>VLOOKUP(I763, [2]Sheet3!$A$1:$B$391, 2, FALSE)</f>
        <v>5 </v>
      </c>
      <c r="K763" s="21">
        <v>5</v>
      </c>
      <c r="N763" t="s">
        <v>2500</v>
      </c>
      <c r="O763" t="s">
        <v>2499</v>
      </c>
      <c r="R763">
        <v>8600636</v>
      </c>
      <c r="S763">
        <v>22</v>
      </c>
      <c r="T763">
        <v>4</v>
      </c>
      <c r="U763">
        <v>680</v>
      </c>
      <c r="V763">
        <v>689</v>
      </c>
      <c r="W763">
        <v>29</v>
      </c>
      <c r="X763">
        <v>180309</v>
      </c>
      <c r="Y763" t="s">
        <v>70</v>
      </c>
      <c r="Z763" t="s">
        <v>47</v>
      </c>
    </row>
    <row r="764" spans="1:26" x14ac:dyDescent="0.2">
      <c r="A764" t="s">
        <v>2484</v>
      </c>
      <c r="F764" s="1">
        <v>40787</v>
      </c>
      <c r="G764">
        <v>2011</v>
      </c>
      <c r="H764" t="s">
        <v>2507</v>
      </c>
      <c r="I764" t="s">
        <v>6196</v>
      </c>
      <c r="J764" t="str">
        <f>VLOOKUP(I764, [2]Sheet3!$A$1:$B$391, 2, FALSE)</f>
        <v>5* </v>
      </c>
      <c r="K764" s="23" t="s">
        <v>6407</v>
      </c>
      <c r="N764" t="s">
        <v>2508</v>
      </c>
      <c r="O764" t="s">
        <v>2509</v>
      </c>
      <c r="R764">
        <v>8600661</v>
      </c>
      <c r="S764">
        <v>116</v>
      </c>
      <c r="T764">
        <v>1</v>
      </c>
      <c r="U764">
        <v>148</v>
      </c>
      <c r="V764">
        <v>162</v>
      </c>
      <c r="W764">
        <v>59</v>
      </c>
      <c r="X764">
        <v>180309</v>
      </c>
      <c r="Y764" t="s">
        <v>70</v>
      </c>
      <c r="Z764" t="s">
        <v>47</v>
      </c>
    </row>
    <row r="765" spans="1:26" x14ac:dyDescent="0.2">
      <c r="A765" t="s">
        <v>2484</v>
      </c>
      <c r="F765" s="1">
        <v>45566</v>
      </c>
      <c r="G765">
        <v>2024</v>
      </c>
      <c r="H765" t="s">
        <v>2627</v>
      </c>
      <c r="I765" t="s">
        <v>6199</v>
      </c>
      <c r="J765" t="str">
        <f>VLOOKUP(I765, [2]Sheet3!$A$1:$B$391, 2, FALSE)</f>
        <v>5 </v>
      </c>
      <c r="K765" s="21">
        <v>5</v>
      </c>
      <c r="N765" t="s">
        <v>2628</v>
      </c>
      <c r="O765" t="s">
        <v>2629</v>
      </c>
      <c r="R765">
        <v>33084525</v>
      </c>
      <c r="S765">
        <v>27</v>
      </c>
      <c r="T765">
        <v>4</v>
      </c>
      <c r="U765">
        <v>681</v>
      </c>
      <c r="V765">
        <v>712</v>
      </c>
      <c r="W765">
        <v>0</v>
      </c>
      <c r="X765">
        <v>180309</v>
      </c>
      <c r="Y765" t="s">
        <v>46</v>
      </c>
      <c r="Z765" t="s">
        <v>47</v>
      </c>
    </row>
    <row r="766" spans="1:26" x14ac:dyDescent="0.2">
      <c r="A766" t="s">
        <v>2484</v>
      </c>
      <c r="F766" s="1">
        <v>39539</v>
      </c>
      <c r="G766">
        <v>2008</v>
      </c>
      <c r="H766" t="s">
        <v>2489</v>
      </c>
      <c r="I766" t="s">
        <v>6201</v>
      </c>
      <c r="J766" s="16" t="e">
        <f>VLOOKUP(I766, [2]Sheet3!$A$1:$B$391, 2, FALSE)</f>
        <v>#N/A</v>
      </c>
      <c r="K766" s="22" t="e">
        <v>#N/A</v>
      </c>
      <c r="N766" t="s">
        <v>2491</v>
      </c>
      <c r="O766" t="s">
        <v>2484</v>
      </c>
      <c r="R766">
        <v>3305359</v>
      </c>
      <c r="S766">
        <v>44</v>
      </c>
      <c r="T766">
        <v>6</v>
      </c>
      <c r="U766">
        <v>1402</v>
      </c>
      <c r="V766">
        <v>1412</v>
      </c>
      <c r="W766">
        <v>58</v>
      </c>
      <c r="X766">
        <v>180309</v>
      </c>
      <c r="Y766" t="s">
        <v>70</v>
      </c>
      <c r="Z766" t="s">
        <v>47</v>
      </c>
    </row>
    <row r="767" spans="1:26" x14ac:dyDescent="0.2">
      <c r="A767" t="s">
        <v>2484</v>
      </c>
      <c r="F767" s="1">
        <v>41334</v>
      </c>
      <c r="G767">
        <v>2013</v>
      </c>
      <c r="H767" t="s">
        <v>2510</v>
      </c>
      <c r="I767" t="s">
        <v>6203</v>
      </c>
      <c r="J767" t="str">
        <f>VLOOKUP(I767, [2]Sheet3!$A$1:$B$391, 2, FALSE)</f>
        <v>5* </v>
      </c>
      <c r="K767" s="23" t="s">
        <v>6407</v>
      </c>
      <c r="N767" t="s">
        <v>2511</v>
      </c>
      <c r="O767" t="s">
        <v>2512</v>
      </c>
      <c r="R767">
        <v>8600662</v>
      </c>
      <c r="S767">
        <v>66</v>
      </c>
      <c r="T767">
        <v>1</v>
      </c>
      <c r="U767">
        <v>261</v>
      </c>
      <c r="V767">
        <v>286</v>
      </c>
      <c r="W767">
        <v>34</v>
      </c>
      <c r="X767">
        <v>180309</v>
      </c>
      <c r="Y767" t="s">
        <v>53</v>
      </c>
      <c r="Z767" t="s">
        <v>47</v>
      </c>
    </row>
    <row r="768" spans="1:26" x14ac:dyDescent="0.2">
      <c r="A768" t="s">
        <v>2484</v>
      </c>
      <c r="F768" s="1">
        <v>41091</v>
      </c>
      <c r="G768">
        <v>2012</v>
      </c>
      <c r="H768" t="s">
        <v>2533</v>
      </c>
      <c r="I768" t="s">
        <v>6271</v>
      </c>
      <c r="J768" s="16" t="e">
        <f>VLOOKUP(I768, [2]Sheet3!$A$1:$B$391, 2, FALSE)</f>
        <v>#N/A</v>
      </c>
      <c r="K768" s="22" t="e">
        <v>#N/A</v>
      </c>
      <c r="N768" t="s">
        <v>2535</v>
      </c>
      <c r="O768" t="s">
        <v>2484</v>
      </c>
      <c r="R768">
        <v>8600685</v>
      </c>
      <c r="S768">
        <v>62</v>
      </c>
      <c r="T768">
        <v>3</v>
      </c>
      <c r="U768">
        <v>121</v>
      </c>
      <c r="V768">
        <v>127</v>
      </c>
      <c r="W768">
        <v>5</v>
      </c>
      <c r="X768">
        <v>180309</v>
      </c>
      <c r="Y768" t="s">
        <v>70</v>
      </c>
      <c r="Z768" t="s">
        <v>47</v>
      </c>
    </row>
    <row r="769" spans="1:31" x14ac:dyDescent="0.2">
      <c r="A769" t="s">
        <v>2484</v>
      </c>
      <c r="F769" s="1">
        <v>45627</v>
      </c>
      <c r="G769">
        <v>2024</v>
      </c>
      <c r="H769" t="s">
        <v>2635</v>
      </c>
      <c r="I769" s="17" t="s">
        <v>6463</v>
      </c>
      <c r="J769" t="str">
        <f>VLOOKUP(I769, [2]Sheet3!$A$1:$B$391, 2, FALSE)</f>
        <v>5* </v>
      </c>
      <c r="K769" s="23" t="s">
        <v>6407</v>
      </c>
      <c r="N769" t="s">
        <v>2637</v>
      </c>
      <c r="O769" t="s">
        <v>2638</v>
      </c>
      <c r="R769">
        <v>33586217</v>
      </c>
      <c r="S769">
        <v>67</v>
      </c>
      <c r="T769">
        <v>6</v>
      </c>
      <c r="U769">
        <v>1612</v>
      </c>
      <c r="V769">
        <v>1633</v>
      </c>
      <c r="W769">
        <v>1</v>
      </c>
      <c r="X769">
        <v>180309</v>
      </c>
      <c r="Y769" t="s">
        <v>65</v>
      </c>
      <c r="Z769" t="s">
        <v>47</v>
      </c>
    </row>
    <row r="770" spans="1:31" x14ac:dyDescent="0.2">
      <c r="A770" t="s">
        <v>2484</v>
      </c>
      <c r="F770" s="1">
        <v>45200</v>
      </c>
      <c r="G770">
        <v>2023</v>
      </c>
      <c r="H770" t="s">
        <v>2617</v>
      </c>
      <c r="I770" t="s">
        <v>6424</v>
      </c>
      <c r="J770" s="16" t="e">
        <f>VLOOKUP(I770, [2]Sheet3!$A$1:$B$391, 2, FALSE)</f>
        <v>#N/A</v>
      </c>
      <c r="K770" s="22" t="e">
        <v>#N/A</v>
      </c>
      <c r="N770" t="s">
        <v>2619</v>
      </c>
      <c r="O770" t="s">
        <v>2620</v>
      </c>
      <c r="R770">
        <v>31937182</v>
      </c>
      <c r="S770">
        <v>45</v>
      </c>
      <c r="T770">
        <v>10</v>
      </c>
      <c r="U770">
        <v>913</v>
      </c>
      <c r="V770">
        <v>920</v>
      </c>
      <c r="W770">
        <v>0</v>
      </c>
      <c r="X770">
        <v>180309</v>
      </c>
      <c r="Y770" t="s">
        <v>46</v>
      </c>
      <c r="Z770" t="s">
        <v>47</v>
      </c>
    </row>
    <row r="771" spans="1:31" x14ac:dyDescent="0.2">
      <c r="A771" t="s">
        <v>5295</v>
      </c>
      <c r="D771" t="s">
        <v>5059</v>
      </c>
      <c r="E771" t="s">
        <v>5296</v>
      </c>
      <c r="F771"/>
      <c r="H771" t="s">
        <v>5297</v>
      </c>
      <c r="I771" t="s">
        <v>5298</v>
      </c>
      <c r="J771" s="16" t="e">
        <f>VLOOKUP(I771, [2]Sheet3!$A$1:$B$391, 2, FALSE)</f>
        <v>#N/A</v>
      </c>
      <c r="K771" s="22" t="e">
        <v>#N/A</v>
      </c>
      <c r="N771" s="14" t="s">
        <v>5299</v>
      </c>
      <c r="R771" s="7">
        <v>304335552512</v>
      </c>
      <c r="AA771" t="s">
        <v>5047</v>
      </c>
      <c r="AC771" t="s">
        <v>5300</v>
      </c>
      <c r="AD771" t="s">
        <v>5301</v>
      </c>
      <c r="AE771" t="s">
        <v>5050</v>
      </c>
    </row>
    <row r="772" spans="1:31" x14ac:dyDescent="0.2">
      <c r="A772" t="s">
        <v>5295</v>
      </c>
      <c r="D772" t="s">
        <v>5059</v>
      </c>
      <c r="E772" t="s">
        <v>5296</v>
      </c>
      <c r="F772"/>
      <c r="H772" t="s">
        <v>5623</v>
      </c>
      <c r="I772" t="s">
        <v>5624</v>
      </c>
      <c r="J772" s="16" t="e">
        <f>VLOOKUP(I772, [2]Sheet3!$A$1:$B$391, 2, FALSE)</f>
        <v>#N/A</v>
      </c>
      <c r="K772" s="22" t="e">
        <v>#N/A</v>
      </c>
      <c r="N772" s="14" t="s">
        <v>5625</v>
      </c>
      <c r="R772" s="7">
        <v>304334657536</v>
      </c>
      <c r="AA772" t="s">
        <v>5047</v>
      </c>
      <c r="AC772" t="s">
        <v>5300</v>
      </c>
      <c r="AD772" t="s">
        <v>5301</v>
      </c>
      <c r="AE772" t="s">
        <v>5050</v>
      </c>
    </row>
    <row r="773" spans="1:31" x14ac:dyDescent="0.2">
      <c r="A773" t="s">
        <v>2650</v>
      </c>
      <c r="F773" s="1">
        <v>43075</v>
      </c>
      <c r="G773">
        <v>2017</v>
      </c>
      <c r="H773" t="s">
        <v>2700</v>
      </c>
      <c r="I773" t="s">
        <v>5188</v>
      </c>
      <c r="J773" s="16" t="e">
        <f>VLOOKUP(I773, [2]Sheet3!$A$1:$B$391, 2, FALSE)</f>
        <v>#N/A</v>
      </c>
      <c r="K773" s="22" t="e">
        <v>#N/A</v>
      </c>
      <c r="N773" t="s">
        <v>2701</v>
      </c>
      <c r="O773" t="s">
        <v>2650</v>
      </c>
      <c r="R773">
        <v>20515187</v>
      </c>
      <c r="U773">
        <v>797</v>
      </c>
      <c r="V773">
        <v>798</v>
      </c>
      <c r="W773">
        <v>0</v>
      </c>
      <c r="X773">
        <v>333872</v>
      </c>
      <c r="Y773" t="s">
        <v>59</v>
      </c>
      <c r="Z773" t="s">
        <v>47</v>
      </c>
    </row>
    <row r="774" spans="1:31" x14ac:dyDescent="0.2">
      <c r="A774" t="s">
        <v>2650</v>
      </c>
      <c r="F774" s="1">
        <v>43360</v>
      </c>
      <c r="G774">
        <v>2018</v>
      </c>
      <c r="H774" t="s">
        <v>825</v>
      </c>
      <c r="I774" t="s">
        <v>5382</v>
      </c>
      <c r="J774" t="str">
        <f>VLOOKUP(I774, [2]Sheet3!$A$1:$B$391, 2, FALSE)</f>
        <v>4 </v>
      </c>
      <c r="K774" s="21">
        <v>4</v>
      </c>
      <c r="N774" t="s">
        <v>827</v>
      </c>
      <c r="O774" t="s">
        <v>820</v>
      </c>
      <c r="R774">
        <v>20515186</v>
      </c>
      <c r="U774">
        <v>1</v>
      </c>
      <c r="V774">
        <v>12</v>
      </c>
      <c r="W774">
        <v>7</v>
      </c>
      <c r="X774">
        <v>333872</v>
      </c>
      <c r="Y774" t="s">
        <v>172</v>
      </c>
      <c r="Z774" t="s">
        <v>47</v>
      </c>
    </row>
    <row r="775" spans="1:31" x14ac:dyDescent="0.2">
      <c r="A775" t="s">
        <v>2650</v>
      </c>
      <c r="F775" s="1">
        <v>39682</v>
      </c>
      <c r="G775">
        <v>2008</v>
      </c>
      <c r="H775" t="s">
        <v>1270</v>
      </c>
      <c r="I775" t="s">
        <v>5562</v>
      </c>
      <c r="J775" s="16" t="e">
        <f>VLOOKUP(I775, [2]Sheet3!$A$1:$B$391, 2, FALSE)</f>
        <v>#N/A</v>
      </c>
      <c r="K775" s="22" t="e">
        <v>#N/A</v>
      </c>
      <c r="N775" t="s">
        <v>1271</v>
      </c>
      <c r="O775" t="s">
        <v>1272</v>
      </c>
      <c r="R775">
        <v>4443119</v>
      </c>
      <c r="S775">
        <v>20</v>
      </c>
      <c r="T775">
        <v>3</v>
      </c>
      <c r="U775">
        <v>202</v>
      </c>
      <c r="V775">
        <v>214</v>
      </c>
      <c r="W775">
        <v>15</v>
      </c>
      <c r="X775">
        <v>333872</v>
      </c>
      <c r="Y775" t="s">
        <v>125</v>
      </c>
      <c r="Z775" t="s">
        <v>47</v>
      </c>
    </row>
    <row r="776" spans="1:31" x14ac:dyDescent="0.2">
      <c r="A776" t="s">
        <v>2650</v>
      </c>
      <c r="F776" s="1">
        <v>39399</v>
      </c>
      <c r="G776">
        <v>2007</v>
      </c>
      <c r="H776" t="s">
        <v>2672</v>
      </c>
      <c r="I776" t="s">
        <v>5562</v>
      </c>
      <c r="J776" s="16" t="e">
        <f>VLOOKUP(I776, [2]Sheet3!$A$1:$B$391, 2, FALSE)</f>
        <v>#N/A</v>
      </c>
      <c r="K776" s="22" t="e">
        <v>#N/A</v>
      </c>
      <c r="N776" t="s">
        <v>2675</v>
      </c>
      <c r="O776" t="s">
        <v>2674</v>
      </c>
      <c r="R776">
        <v>6723262</v>
      </c>
      <c r="S776">
        <v>19</v>
      </c>
      <c r="T776">
        <v>4</v>
      </c>
      <c r="U776">
        <v>239</v>
      </c>
      <c r="V776">
        <v>256</v>
      </c>
      <c r="W776">
        <v>12</v>
      </c>
      <c r="X776">
        <v>333872</v>
      </c>
      <c r="Y776" t="s">
        <v>125</v>
      </c>
      <c r="Z776" t="s">
        <v>47</v>
      </c>
    </row>
    <row r="777" spans="1:31" x14ac:dyDescent="0.2">
      <c r="A777" t="s">
        <v>2650</v>
      </c>
      <c r="F777" s="1">
        <v>42736</v>
      </c>
      <c r="G777">
        <v>2017</v>
      </c>
      <c r="H777" t="s">
        <v>2722</v>
      </c>
      <c r="I777" t="s">
        <v>5646</v>
      </c>
      <c r="J777" s="16" t="e">
        <f>VLOOKUP(I777, [2]Sheet3!$A$1:$B$391, 2, FALSE)</f>
        <v>#N/A</v>
      </c>
      <c r="K777" s="22" t="e">
        <v>#N/A</v>
      </c>
      <c r="N777" t="s">
        <v>2724</v>
      </c>
      <c r="O777" t="s">
        <v>2725</v>
      </c>
      <c r="R777">
        <v>34967032</v>
      </c>
      <c r="S777">
        <v>5</v>
      </c>
      <c r="T777">
        <v>4</v>
      </c>
      <c r="U777">
        <v>434</v>
      </c>
      <c r="W777">
        <v>0</v>
      </c>
      <c r="X777">
        <v>333872</v>
      </c>
      <c r="Z777" t="s">
        <v>47</v>
      </c>
    </row>
    <row r="778" spans="1:31" x14ac:dyDescent="0.2">
      <c r="A778" t="s">
        <v>2650</v>
      </c>
      <c r="F778" s="1">
        <v>39114</v>
      </c>
      <c r="G778">
        <v>2007</v>
      </c>
      <c r="H778" t="s">
        <v>2664</v>
      </c>
      <c r="I778" t="s">
        <v>5774</v>
      </c>
      <c r="J778">
        <f>VLOOKUP(I778, [2]Sheet3!$A$1:$B$391, 2, FALSE)</f>
        <v>4</v>
      </c>
      <c r="K778" s="21">
        <v>4</v>
      </c>
      <c r="N778" t="s">
        <v>2666</v>
      </c>
      <c r="O778" t="s">
        <v>2650</v>
      </c>
      <c r="R778">
        <v>4443120</v>
      </c>
      <c r="S778">
        <v>6</v>
      </c>
      <c r="T778">
        <v>1</v>
      </c>
      <c r="U778">
        <v>60</v>
      </c>
      <c r="V778">
        <v>73</v>
      </c>
      <c r="W778">
        <v>11</v>
      </c>
      <c r="X778">
        <v>333872</v>
      </c>
      <c r="Y778" t="s">
        <v>53</v>
      </c>
      <c r="Z778" t="s">
        <v>47</v>
      </c>
    </row>
    <row r="779" spans="1:31" x14ac:dyDescent="0.2">
      <c r="A779" t="s">
        <v>2650</v>
      </c>
      <c r="F779" s="1">
        <v>45658</v>
      </c>
      <c r="G779">
        <v>2025</v>
      </c>
      <c r="H779" t="s">
        <v>2726</v>
      </c>
      <c r="I779" t="s">
        <v>5774</v>
      </c>
      <c r="J779">
        <f>VLOOKUP(I779, [2]Sheet3!$A$1:$B$391, 2, FALSE)</f>
        <v>4</v>
      </c>
      <c r="K779" s="21">
        <v>4</v>
      </c>
      <c r="N779" t="s">
        <v>2727</v>
      </c>
      <c r="O779" t="s">
        <v>2650</v>
      </c>
      <c r="R779">
        <v>35922728</v>
      </c>
      <c r="S779">
        <v>24</v>
      </c>
      <c r="T779">
        <v>1</v>
      </c>
      <c r="U779">
        <v>247</v>
      </c>
      <c r="V779">
        <v>266</v>
      </c>
      <c r="W779">
        <v>0</v>
      </c>
      <c r="X779">
        <v>333872</v>
      </c>
      <c r="Y779" t="s">
        <v>53</v>
      </c>
      <c r="Z779" t="s">
        <v>47</v>
      </c>
    </row>
    <row r="780" spans="1:31" x14ac:dyDescent="0.2">
      <c r="A780" t="s">
        <v>2650</v>
      </c>
      <c r="F780" s="1">
        <v>38384</v>
      </c>
      <c r="G780">
        <v>2005</v>
      </c>
      <c r="H780" t="s">
        <v>1287</v>
      </c>
      <c r="I780" t="s">
        <v>5840</v>
      </c>
      <c r="J780" s="16" t="e">
        <f>VLOOKUP(I780, [2]Sheet3!$A$1:$B$391, 2, FALSE)</f>
        <v>#N/A</v>
      </c>
      <c r="K780" s="22" t="e">
        <v>#N/A</v>
      </c>
      <c r="N780" t="s">
        <v>1289</v>
      </c>
      <c r="O780" t="s">
        <v>1290</v>
      </c>
      <c r="R780">
        <v>16443213</v>
      </c>
      <c r="S780">
        <v>29</v>
      </c>
      <c r="T780">
        <v>1</v>
      </c>
      <c r="U780">
        <v>3</v>
      </c>
      <c r="V780">
        <v>19</v>
      </c>
      <c r="W780">
        <v>222</v>
      </c>
      <c r="X780">
        <v>333872</v>
      </c>
      <c r="Y780" t="s">
        <v>46</v>
      </c>
      <c r="Z780" t="s">
        <v>47</v>
      </c>
    </row>
    <row r="781" spans="1:31" x14ac:dyDescent="0.2">
      <c r="A781" t="s">
        <v>2650</v>
      </c>
      <c r="F781" s="1">
        <v>39326</v>
      </c>
      <c r="G781">
        <v>2007</v>
      </c>
      <c r="H781" t="s">
        <v>2651</v>
      </c>
      <c r="I781" t="s">
        <v>5881</v>
      </c>
      <c r="J781">
        <f>VLOOKUP(I781, [2]Sheet3!$A$1:$B$391, 2, FALSE)</f>
        <v>5</v>
      </c>
      <c r="K781" s="21">
        <v>5</v>
      </c>
      <c r="N781" t="s">
        <v>2653</v>
      </c>
      <c r="O781" t="s">
        <v>2650</v>
      </c>
      <c r="R781">
        <v>2466447</v>
      </c>
      <c r="S781">
        <v>27</v>
      </c>
      <c r="T781">
        <v>3</v>
      </c>
      <c r="U781">
        <v>274</v>
      </c>
      <c r="V781">
        <v>288</v>
      </c>
      <c r="W781">
        <v>51</v>
      </c>
      <c r="X781">
        <v>333872</v>
      </c>
      <c r="Y781" t="s">
        <v>46</v>
      </c>
      <c r="Z781" t="s">
        <v>47</v>
      </c>
    </row>
    <row r="782" spans="1:31" x14ac:dyDescent="0.2">
      <c r="A782" t="s">
        <v>2650</v>
      </c>
      <c r="F782" s="1">
        <v>44531</v>
      </c>
      <c r="G782">
        <v>2021</v>
      </c>
      <c r="H782" t="s">
        <v>2705</v>
      </c>
      <c r="I782" t="s">
        <v>5881</v>
      </c>
      <c r="J782">
        <f>VLOOKUP(I782, [2]Sheet3!$A$1:$B$391, 2, FALSE)</f>
        <v>5</v>
      </c>
      <c r="K782" s="21">
        <v>5</v>
      </c>
      <c r="N782" t="s">
        <v>2706</v>
      </c>
      <c r="O782" t="s">
        <v>2707</v>
      </c>
      <c r="R782">
        <v>21595783</v>
      </c>
      <c r="S782">
        <v>41</v>
      </c>
      <c r="T782">
        <v>4</v>
      </c>
      <c r="U782">
        <v>585</v>
      </c>
      <c r="V782">
        <v>609</v>
      </c>
      <c r="W782">
        <v>16</v>
      </c>
      <c r="X782">
        <v>333872</v>
      </c>
      <c r="Y782" t="s">
        <v>46</v>
      </c>
      <c r="Z782" t="s">
        <v>47</v>
      </c>
    </row>
    <row r="783" spans="1:31" x14ac:dyDescent="0.2">
      <c r="A783" t="s">
        <v>2650</v>
      </c>
      <c r="F783" s="1">
        <v>44896</v>
      </c>
      <c r="G783">
        <v>2022</v>
      </c>
      <c r="H783" t="s">
        <v>2718</v>
      </c>
      <c r="I783" t="s">
        <v>5881</v>
      </c>
      <c r="J783">
        <f>VLOOKUP(I783, [2]Sheet3!$A$1:$B$391, 2, FALSE)</f>
        <v>5</v>
      </c>
      <c r="K783" s="21">
        <v>5</v>
      </c>
      <c r="N783" t="s">
        <v>2719</v>
      </c>
      <c r="O783" t="s">
        <v>2650</v>
      </c>
      <c r="R783">
        <v>29484254</v>
      </c>
      <c r="S783">
        <v>42</v>
      </c>
      <c r="T783">
        <v>4</v>
      </c>
      <c r="U783">
        <v>640</v>
      </c>
      <c r="V783">
        <v>654</v>
      </c>
      <c r="W783">
        <v>13</v>
      </c>
      <c r="X783">
        <v>333872</v>
      </c>
      <c r="Y783" t="s">
        <v>46</v>
      </c>
      <c r="Z783" t="s">
        <v>47</v>
      </c>
    </row>
    <row r="784" spans="1:31" x14ac:dyDescent="0.2">
      <c r="A784" t="s">
        <v>2650</v>
      </c>
      <c r="F784" s="1">
        <v>45444</v>
      </c>
      <c r="G784">
        <v>2024</v>
      </c>
      <c r="H784" t="s">
        <v>2150</v>
      </c>
      <c r="I784" t="s">
        <v>5881</v>
      </c>
      <c r="J784">
        <f>VLOOKUP(I784, [2]Sheet3!$A$1:$B$391, 2, FALSE)</f>
        <v>5</v>
      </c>
      <c r="K784" s="21">
        <v>5</v>
      </c>
      <c r="N784" t="s">
        <v>2151</v>
      </c>
      <c r="O784" t="s">
        <v>2152</v>
      </c>
      <c r="R784">
        <v>33596264</v>
      </c>
      <c r="S784">
        <v>44</v>
      </c>
      <c r="T784">
        <v>2</v>
      </c>
      <c r="U784">
        <v>510</v>
      </c>
      <c r="V784">
        <v>533</v>
      </c>
      <c r="W784">
        <v>0</v>
      </c>
      <c r="X784">
        <v>333872</v>
      </c>
      <c r="Y784" t="s">
        <v>46</v>
      </c>
      <c r="Z784" t="s">
        <v>47</v>
      </c>
    </row>
    <row r="785" spans="1:26" x14ac:dyDescent="0.2">
      <c r="A785" t="s">
        <v>2650</v>
      </c>
      <c r="F785" s="1">
        <v>40026</v>
      </c>
      <c r="G785">
        <v>2009</v>
      </c>
      <c r="H785" t="s">
        <v>2654</v>
      </c>
      <c r="I785" t="s">
        <v>5953</v>
      </c>
      <c r="J785">
        <f>VLOOKUP(I785, [2]Sheet3!$A$1:$B$391, 2, FALSE)</f>
        <v>4</v>
      </c>
      <c r="K785" s="21">
        <v>4</v>
      </c>
      <c r="N785" t="s">
        <v>2656</v>
      </c>
      <c r="O785" t="s">
        <v>2657</v>
      </c>
      <c r="R785">
        <v>2466448</v>
      </c>
      <c r="S785">
        <v>31</v>
      </c>
      <c r="T785">
        <v>2</v>
      </c>
      <c r="U785">
        <v>96</v>
      </c>
      <c r="V785">
        <v>108</v>
      </c>
      <c r="W785">
        <v>14</v>
      </c>
      <c r="X785">
        <v>333872</v>
      </c>
      <c r="Y785" t="s">
        <v>46</v>
      </c>
      <c r="Z785" t="s">
        <v>47</v>
      </c>
    </row>
    <row r="786" spans="1:26" x14ac:dyDescent="0.2">
      <c r="A786" t="s">
        <v>2650</v>
      </c>
      <c r="F786" s="1">
        <v>40391</v>
      </c>
      <c r="G786">
        <v>2010</v>
      </c>
      <c r="H786" t="s">
        <v>2661</v>
      </c>
      <c r="I786" t="s">
        <v>5953</v>
      </c>
      <c r="J786">
        <f>VLOOKUP(I786, [2]Sheet3!$A$1:$B$391, 2, FALSE)</f>
        <v>4</v>
      </c>
      <c r="K786" s="21">
        <v>4</v>
      </c>
      <c r="N786" t="s">
        <v>2662</v>
      </c>
      <c r="O786" t="s">
        <v>2663</v>
      </c>
      <c r="R786">
        <v>2466450</v>
      </c>
      <c r="S786">
        <v>32</v>
      </c>
      <c r="T786">
        <v>2</v>
      </c>
      <c r="U786">
        <v>197</v>
      </c>
      <c r="V786">
        <v>213</v>
      </c>
      <c r="W786">
        <v>25</v>
      </c>
      <c r="X786">
        <v>333872</v>
      </c>
      <c r="Y786" t="s">
        <v>46</v>
      </c>
      <c r="Z786" t="s">
        <v>47</v>
      </c>
    </row>
    <row r="787" spans="1:26" x14ac:dyDescent="0.2">
      <c r="A787" t="s">
        <v>2650</v>
      </c>
      <c r="F787" s="1">
        <v>40756</v>
      </c>
      <c r="G787">
        <v>2011</v>
      </c>
      <c r="H787" t="s">
        <v>2667</v>
      </c>
      <c r="I787" t="s">
        <v>5953</v>
      </c>
      <c r="J787">
        <f>VLOOKUP(I787, [2]Sheet3!$A$1:$B$391, 2, FALSE)</f>
        <v>4</v>
      </c>
      <c r="K787" s="21">
        <v>4</v>
      </c>
      <c r="N787" t="s">
        <v>2668</v>
      </c>
      <c r="O787" t="s">
        <v>2650</v>
      </c>
      <c r="R787">
        <v>4284432</v>
      </c>
      <c r="S787">
        <v>33</v>
      </c>
      <c r="T787">
        <v>2</v>
      </c>
      <c r="U787">
        <v>193</v>
      </c>
      <c r="V787">
        <v>203</v>
      </c>
      <c r="W787">
        <v>152</v>
      </c>
      <c r="X787">
        <v>333872</v>
      </c>
      <c r="Y787" t="s">
        <v>46</v>
      </c>
      <c r="Z787" t="s">
        <v>47</v>
      </c>
    </row>
    <row r="788" spans="1:26" x14ac:dyDescent="0.2">
      <c r="A788" t="s">
        <v>2650</v>
      </c>
      <c r="F788" s="1">
        <v>44287</v>
      </c>
      <c r="G788">
        <v>2021</v>
      </c>
      <c r="H788" t="s">
        <v>2693</v>
      </c>
      <c r="I788" t="s">
        <v>5953</v>
      </c>
      <c r="J788">
        <f>VLOOKUP(I788, [2]Sheet3!$A$1:$B$391, 2, FALSE)</f>
        <v>4</v>
      </c>
      <c r="K788" s="21">
        <v>4</v>
      </c>
      <c r="N788" t="s">
        <v>2694</v>
      </c>
      <c r="O788" t="s">
        <v>2650</v>
      </c>
      <c r="R788">
        <v>19779610</v>
      </c>
      <c r="S788">
        <v>43</v>
      </c>
      <c r="T788">
        <v>1</v>
      </c>
      <c r="U788">
        <v>91</v>
      </c>
      <c r="V788">
        <v>102</v>
      </c>
      <c r="W788">
        <v>12</v>
      </c>
      <c r="X788">
        <v>333872</v>
      </c>
      <c r="Y788" t="s">
        <v>46</v>
      </c>
      <c r="Z788" t="s">
        <v>47</v>
      </c>
    </row>
    <row r="789" spans="1:26" x14ac:dyDescent="0.2">
      <c r="A789" t="s">
        <v>2650</v>
      </c>
      <c r="F789" s="1">
        <v>44287</v>
      </c>
      <c r="G789">
        <v>2021</v>
      </c>
      <c r="H789" t="s">
        <v>2702</v>
      </c>
      <c r="I789" t="s">
        <v>5953</v>
      </c>
      <c r="J789">
        <f>VLOOKUP(I789, [2]Sheet3!$A$1:$B$391, 2, FALSE)</f>
        <v>4</v>
      </c>
      <c r="K789" s="21">
        <v>4</v>
      </c>
      <c r="N789" t="s">
        <v>2704</v>
      </c>
      <c r="O789" t="s">
        <v>2650</v>
      </c>
      <c r="R789">
        <v>20617158</v>
      </c>
      <c r="S789">
        <v>43</v>
      </c>
      <c r="T789">
        <v>1</v>
      </c>
      <c r="U789">
        <v>25</v>
      </c>
      <c r="V789">
        <v>42</v>
      </c>
      <c r="W789">
        <v>11</v>
      </c>
      <c r="X789">
        <v>333872</v>
      </c>
      <c r="Y789" t="s">
        <v>46</v>
      </c>
      <c r="Z789" t="s">
        <v>47</v>
      </c>
    </row>
    <row r="790" spans="1:26" x14ac:dyDescent="0.2">
      <c r="A790" t="s">
        <v>2650</v>
      </c>
      <c r="F790" s="1">
        <v>40269</v>
      </c>
      <c r="G790">
        <v>2010</v>
      </c>
      <c r="H790" t="s">
        <v>305</v>
      </c>
      <c r="I790" t="s">
        <v>5955</v>
      </c>
      <c r="J790">
        <f>VLOOKUP(I790, [2]Sheet3!$A$1:$B$391, 2, FALSE)</f>
        <v>4</v>
      </c>
      <c r="K790" s="21">
        <v>4</v>
      </c>
      <c r="N790" t="s">
        <v>306</v>
      </c>
      <c r="O790" t="s">
        <v>307</v>
      </c>
      <c r="R790">
        <v>2466451</v>
      </c>
      <c r="S790">
        <v>26</v>
      </c>
      <c r="T790">
        <v>45659</v>
      </c>
      <c r="U790">
        <v>5</v>
      </c>
      <c r="V790">
        <v>27</v>
      </c>
      <c r="W790">
        <v>31</v>
      </c>
      <c r="X790">
        <v>333872</v>
      </c>
      <c r="Y790" t="s">
        <v>172</v>
      </c>
      <c r="Z790" t="s">
        <v>47</v>
      </c>
    </row>
    <row r="791" spans="1:26" x14ac:dyDescent="0.2">
      <c r="A791" t="s">
        <v>2650</v>
      </c>
      <c r="F791" s="1">
        <v>40603</v>
      </c>
      <c r="G791">
        <v>2011</v>
      </c>
      <c r="H791" t="s">
        <v>317</v>
      </c>
      <c r="I791" t="s">
        <v>5990</v>
      </c>
      <c r="J791">
        <f>VLOOKUP(I791, [2]Sheet3!$A$1:$B$391, 2, FALSE)</f>
        <v>5</v>
      </c>
      <c r="K791" s="21">
        <v>5</v>
      </c>
      <c r="N791" t="s">
        <v>318</v>
      </c>
      <c r="O791" t="s">
        <v>319</v>
      </c>
      <c r="R791">
        <v>4443121</v>
      </c>
      <c r="S791">
        <v>31</v>
      </c>
      <c r="T791">
        <v>2</v>
      </c>
      <c r="U791">
        <v>123</v>
      </c>
      <c r="V791">
        <v>140</v>
      </c>
      <c r="W791">
        <v>52</v>
      </c>
      <c r="X791">
        <v>333872</v>
      </c>
      <c r="Y791" t="s">
        <v>172</v>
      </c>
      <c r="Z791" t="s">
        <v>47</v>
      </c>
    </row>
    <row r="792" spans="1:26" x14ac:dyDescent="0.2">
      <c r="A792" t="s">
        <v>2650</v>
      </c>
      <c r="F792" s="1">
        <v>41061</v>
      </c>
      <c r="G792">
        <v>2012</v>
      </c>
      <c r="H792" t="s">
        <v>2669</v>
      </c>
      <c r="I792" t="s">
        <v>5990</v>
      </c>
      <c r="J792">
        <f>VLOOKUP(I792, [2]Sheet3!$A$1:$B$391, 2, FALSE)</f>
        <v>5</v>
      </c>
      <c r="K792" s="21">
        <v>5</v>
      </c>
      <c r="N792" t="s">
        <v>2670</v>
      </c>
      <c r="O792" t="s">
        <v>2671</v>
      </c>
      <c r="R792">
        <v>5815635</v>
      </c>
      <c r="S792">
        <v>32</v>
      </c>
      <c r="T792">
        <v>3</v>
      </c>
      <c r="U792">
        <v>379</v>
      </c>
      <c r="V792">
        <v>393</v>
      </c>
      <c r="W792">
        <v>37</v>
      </c>
      <c r="X792">
        <v>333872</v>
      </c>
      <c r="Y792" t="s">
        <v>172</v>
      </c>
      <c r="Z792" t="s">
        <v>47</v>
      </c>
    </row>
    <row r="793" spans="1:26" x14ac:dyDescent="0.2">
      <c r="A793" t="s">
        <v>2650</v>
      </c>
      <c r="F793" s="1">
        <v>42898</v>
      </c>
      <c r="G793">
        <v>2017</v>
      </c>
      <c r="H793" t="s">
        <v>2688</v>
      </c>
      <c r="I793" t="s">
        <v>6028</v>
      </c>
      <c r="J793">
        <f>VLOOKUP(I793, [2]Sheet3!$A$1:$B$391, 2, FALSE)</f>
        <v>4</v>
      </c>
      <c r="K793" s="21">
        <v>4</v>
      </c>
      <c r="N793" t="s">
        <v>2689</v>
      </c>
      <c r="O793" t="s">
        <v>2650</v>
      </c>
      <c r="R793">
        <v>13929429</v>
      </c>
      <c r="S793">
        <v>11</v>
      </c>
      <c r="T793">
        <v>2</v>
      </c>
      <c r="U793">
        <v>110</v>
      </c>
      <c r="V793">
        <v>130</v>
      </c>
      <c r="W793">
        <v>14</v>
      </c>
      <c r="X793">
        <v>333872</v>
      </c>
      <c r="Y793" t="s">
        <v>125</v>
      </c>
      <c r="Z793" t="s">
        <v>47</v>
      </c>
    </row>
    <row r="794" spans="1:26" x14ac:dyDescent="0.2">
      <c r="A794" t="s">
        <v>2650</v>
      </c>
      <c r="F794" s="1">
        <v>44743</v>
      </c>
      <c r="G794">
        <v>2022</v>
      </c>
      <c r="H794" t="s">
        <v>2716</v>
      </c>
      <c r="I794" t="s">
        <v>6030</v>
      </c>
      <c r="J794">
        <f>VLOOKUP(I794, [2]Sheet3!$A$1:$B$391, 2, FALSE)</f>
        <v>5</v>
      </c>
      <c r="K794" s="21">
        <v>5</v>
      </c>
      <c r="N794" t="s">
        <v>2717</v>
      </c>
      <c r="O794" t="s">
        <v>2650</v>
      </c>
      <c r="R794">
        <v>27881091</v>
      </c>
      <c r="S794">
        <v>67</v>
      </c>
      <c r="U794">
        <v>102977</v>
      </c>
      <c r="W794">
        <v>14</v>
      </c>
      <c r="X794">
        <v>333872</v>
      </c>
      <c r="Y794" t="s">
        <v>70</v>
      </c>
      <c r="Z794" t="s">
        <v>47</v>
      </c>
    </row>
    <row r="795" spans="1:26" x14ac:dyDescent="0.2">
      <c r="A795" t="s">
        <v>2650</v>
      </c>
      <c r="F795" s="1">
        <v>36069</v>
      </c>
      <c r="G795">
        <v>1998</v>
      </c>
      <c r="H795" t="s">
        <v>2658</v>
      </c>
      <c r="I795" t="s">
        <v>6104</v>
      </c>
      <c r="J795" s="16" t="e">
        <f>VLOOKUP(I795, [2]Sheet3!$A$1:$B$391, 2, FALSE)</f>
        <v>#N/A</v>
      </c>
      <c r="K795" s="22" t="e">
        <v>#N/A</v>
      </c>
      <c r="N795" t="s">
        <v>2660</v>
      </c>
      <c r="O795" t="s">
        <v>2650</v>
      </c>
      <c r="R795">
        <v>2466449</v>
      </c>
      <c r="S795">
        <v>20</v>
      </c>
      <c r="T795">
        <v>4</v>
      </c>
      <c r="U795">
        <v>277</v>
      </c>
      <c r="V795">
        <v>302</v>
      </c>
      <c r="W795">
        <v>33</v>
      </c>
      <c r="X795">
        <v>333872</v>
      </c>
      <c r="Y795" t="s">
        <v>172</v>
      </c>
      <c r="Z795" t="s">
        <v>47</v>
      </c>
    </row>
    <row r="796" spans="1:26" x14ac:dyDescent="0.2">
      <c r="A796" t="s">
        <v>2650</v>
      </c>
      <c r="F796" s="1">
        <v>38899</v>
      </c>
      <c r="G796">
        <v>2006</v>
      </c>
      <c r="H796" t="s">
        <v>2681</v>
      </c>
      <c r="I796" t="s">
        <v>6455</v>
      </c>
      <c r="J796">
        <f>VLOOKUP(I796, [2]Sheet3!$A$1:$B$391, 2, FALSE)</f>
        <v>4</v>
      </c>
      <c r="K796" s="21">
        <v>4</v>
      </c>
      <c r="N796" t="s">
        <v>2683</v>
      </c>
      <c r="O796" t="s">
        <v>2650</v>
      </c>
      <c r="R796">
        <v>11053769</v>
      </c>
      <c r="S796">
        <v>16</v>
      </c>
      <c r="T796">
        <v>2</v>
      </c>
      <c r="U796">
        <v>59</v>
      </c>
      <c r="V796">
        <v>76</v>
      </c>
      <c r="W796">
        <v>42</v>
      </c>
      <c r="X796">
        <v>333872</v>
      </c>
      <c r="Y796" t="s">
        <v>172</v>
      </c>
      <c r="Z796" t="s">
        <v>47</v>
      </c>
    </row>
    <row r="797" spans="1:26" x14ac:dyDescent="0.2">
      <c r="A797" t="s">
        <v>2650</v>
      </c>
      <c r="F797" s="1">
        <v>38261</v>
      </c>
      <c r="G797">
        <v>2004</v>
      </c>
      <c r="H797" t="s">
        <v>2684</v>
      </c>
      <c r="I797" t="s">
        <v>6455</v>
      </c>
      <c r="J797">
        <f>VLOOKUP(I797, [2]Sheet3!$A$1:$B$391, 2, FALSE)</f>
        <v>4</v>
      </c>
      <c r="K797" s="21">
        <v>4</v>
      </c>
      <c r="N797" t="s">
        <v>2685</v>
      </c>
      <c r="O797" t="s">
        <v>2650</v>
      </c>
      <c r="R797">
        <v>11053770</v>
      </c>
      <c r="S797">
        <v>14</v>
      </c>
      <c r="T797">
        <v>3</v>
      </c>
      <c r="U797">
        <v>1</v>
      </c>
      <c r="V797">
        <v>14</v>
      </c>
      <c r="W797">
        <v>55</v>
      </c>
      <c r="X797">
        <v>333872</v>
      </c>
      <c r="Y797" t="s">
        <v>172</v>
      </c>
      <c r="Z797" t="s">
        <v>47</v>
      </c>
    </row>
    <row r="798" spans="1:26" x14ac:dyDescent="0.2">
      <c r="A798" t="s">
        <v>2650</v>
      </c>
      <c r="F798" s="1">
        <v>39722</v>
      </c>
      <c r="G798">
        <v>2008</v>
      </c>
      <c r="H798" t="s">
        <v>2686</v>
      </c>
      <c r="I798" t="s">
        <v>6455</v>
      </c>
      <c r="J798">
        <f>VLOOKUP(I798, [2]Sheet3!$A$1:$B$391, 2, FALSE)</f>
        <v>4</v>
      </c>
      <c r="K798" s="21">
        <v>4</v>
      </c>
      <c r="N798" t="s">
        <v>2687</v>
      </c>
      <c r="O798" t="s">
        <v>2663</v>
      </c>
      <c r="R798">
        <v>11053771</v>
      </c>
      <c r="S798">
        <v>18</v>
      </c>
      <c r="T798">
        <v>3</v>
      </c>
      <c r="U798">
        <v>37</v>
      </c>
      <c r="V798">
        <v>51</v>
      </c>
      <c r="W798">
        <v>26</v>
      </c>
      <c r="X798">
        <v>333872</v>
      </c>
      <c r="Y798" t="s">
        <v>172</v>
      </c>
      <c r="Z798" t="s">
        <v>47</v>
      </c>
    </row>
    <row r="799" spans="1:26" x14ac:dyDescent="0.2">
      <c r="A799" t="s">
        <v>2650</v>
      </c>
      <c r="F799" s="1">
        <v>43740</v>
      </c>
      <c r="G799">
        <v>2019</v>
      </c>
      <c r="H799" t="s">
        <v>2690</v>
      </c>
      <c r="I799" t="s">
        <v>6455</v>
      </c>
      <c r="J799">
        <f>VLOOKUP(I799, [2]Sheet3!$A$1:$B$391, 2, FALSE)</f>
        <v>4</v>
      </c>
      <c r="K799" s="21">
        <v>4</v>
      </c>
      <c r="N799" t="s">
        <v>2691</v>
      </c>
      <c r="O799" t="s">
        <v>2692</v>
      </c>
      <c r="R799">
        <v>19134649</v>
      </c>
      <c r="S799">
        <v>29</v>
      </c>
      <c r="T799">
        <v>4</v>
      </c>
      <c r="U799">
        <v>283</v>
      </c>
      <c r="V799">
        <v>304</v>
      </c>
      <c r="W799">
        <v>9</v>
      </c>
      <c r="X799">
        <v>333872</v>
      </c>
      <c r="Y799" t="s">
        <v>172</v>
      </c>
      <c r="Z799" t="s">
        <v>47</v>
      </c>
    </row>
    <row r="800" spans="1:26" x14ac:dyDescent="0.2">
      <c r="A800" t="s">
        <v>2650</v>
      </c>
      <c r="F800" s="1">
        <v>43832</v>
      </c>
      <c r="G800">
        <v>2020</v>
      </c>
      <c r="H800" t="s">
        <v>2695</v>
      </c>
      <c r="I800" t="s">
        <v>6455</v>
      </c>
      <c r="J800">
        <f>VLOOKUP(I800, [2]Sheet3!$A$1:$B$391, 2, FALSE)</f>
        <v>4</v>
      </c>
      <c r="K800" s="21">
        <v>4</v>
      </c>
      <c r="N800" t="s">
        <v>2696</v>
      </c>
      <c r="O800" t="s">
        <v>2697</v>
      </c>
      <c r="R800">
        <v>20225336</v>
      </c>
      <c r="S800">
        <v>30</v>
      </c>
      <c r="T800">
        <v>1</v>
      </c>
      <c r="U800">
        <v>57</v>
      </c>
      <c r="V800">
        <v>80</v>
      </c>
      <c r="W800">
        <v>19</v>
      </c>
      <c r="X800">
        <v>333872</v>
      </c>
      <c r="Y800" t="s">
        <v>172</v>
      </c>
      <c r="Z800" t="s">
        <v>47</v>
      </c>
    </row>
    <row r="801" spans="1:43" x14ac:dyDescent="0.2">
      <c r="A801" t="s">
        <v>2650</v>
      </c>
      <c r="F801" s="1">
        <v>44105</v>
      </c>
      <c r="G801">
        <v>2020</v>
      </c>
      <c r="H801" t="s">
        <v>2708</v>
      </c>
      <c r="I801" t="s">
        <v>6455</v>
      </c>
      <c r="J801">
        <f>VLOOKUP(I801, [2]Sheet3!$A$1:$B$391, 2, FALSE)</f>
        <v>4</v>
      </c>
      <c r="K801" s="21">
        <v>4</v>
      </c>
      <c r="N801" t="s">
        <v>2709</v>
      </c>
      <c r="O801" t="s">
        <v>2692</v>
      </c>
      <c r="R801">
        <v>21595784</v>
      </c>
      <c r="S801">
        <v>30</v>
      </c>
      <c r="T801">
        <v>4</v>
      </c>
      <c r="U801">
        <v>208</v>
      </c>
      <c r="V801">
        <v>224</v>
      </c>
      <c r="W801">
        <v>3</v>
      </c>
      <c r="X801">
        <v>333872</v>
      </c>
      <c r="Y801" t="s">
        <v>172</v>
      </c>
      <c r="Z801" t="s">
        <v>47</v>
      </c>
    </row>
    <row r="802" spans="1:43" x14ac:dyDescent="0.2">
      <c r="A802" t="s">
        <v>2650</v>
      </c>
      <c r="F802" s="1">
        <v>44289</v>
      </c>
      <c r="G802">
        <v>2021</v>
      </c>
      <c r="H802" t="s">
        <v>2710</v>
      </c>
      <c r="I802" t="s">
        <v>6455</v>
      </c>
      <c r="J802">
        <f>VLOOKUP(I802, [2]Sheet3!$A$1:$B$391, 2, FALSE)</f>
        <v>4</v>
      </c>
      <c r="K802" s="21">
        <v>4</v>
      </c>
      <c r="N802" t="s">
        <v>2711</v>
      </c>
      <c r="O802" t="s">
        <v>2650</v>
      </c>
      <c r="R802">
        <v>23229539</v>
      </c>
      <c r="S802">
        <v>31</v>
      </c>
      <c r="T802">
        <v>2</v>
      </c>
      <c r="U802">
        <v>147</v>
      </c>
      <c r="V802">
        <v>153</v>
      </c>
      <c r="W802">
        <v>5</v>
      </c>
      <c r="X802">
        <v>333872</v>
      </c>
      <c r="Y802" t="s">
        <v>172</v>
      </c>
      <c r="Z802" t="s">
        <v>47</v>
      </c>
    </row>
    <row r="803" spans="1:43" x14ac:dyDescent="0.2">
      <c r="A803" t="s">
        <v>2650</v>
      </c>
      <c r="F803" s="1">
        <v>44563</v>
      </c>
      <c r="G803">
        <v>2022</v>
      </c>
      <c r="H803" t="s">
        <v>2712</v>
      </c>
      <c r="I803" t="s">
        <v>6455</v>
      </c>
      <c r="J803">
        <f>VLOOKUP(I803, [2]Sheet3!$A$1:$B$391, 2, FALSE)</f>
        <v>4</v>
      </c>
      <c r="K803" s="21">
        <v>4</v>
      </c>
      <c r="N803" t="s">
        <v>2713</v>
      </c>
      <c r="O803" t="s">
        <v>2650</v>
      </c>
      <c r="R803">
        <v>23229540</v>
      </c>
      <c r="S803">
        <v>32</v>
      </c>
      <c r="T803">
        <v>1</v>
      </c>
      <c r="U803">
        <v>3</v>
      </c>
      <c r="V803">
        <v>17</v>
      </c>
      <c r="W803">
        <v>7</v>
      </c>
      <c r="X803">
        <v>333872</v>
      </c>
      <c r="Y803" t="s">
        <v>172</v>
      </c>
      <c r="Z803" t="s">
        <v>47</v>
      </c>
    </row>
    <row r="804" spans="1:43" x14ac:dyDescent="0.2">
      <c r="A804" t="s">
        <v>2650</v>
      </c>
      <c r="F804" s="1">
        <v>44471</v>
      </c>
      <c r="G804">
        <v>2021</v>
      </c>
      <c r="H804" t="s">
        <v>2714</v>
      </c>
      <c r="I804" t="s">
        <v>6455</v>
      </c>
      <c r="J804">
        <f>VLOOKUP(I804, [2]Sheet3!$A$1:$B$391, 2, FALSE)</f>
        <v>4</v>
      </c>
      <c r="K804" s="21">
        <v>4</v>
      </c>
      <c r="N804" t="s">
        <v>2715</v>
      </c>
      <c r="O804" t="s">
        <v>2650</v>
      </c>
      <c r="R804">
        <v>25081327</v>
      </c>
      <c r="S804">
        <v>31</v>
      </c>
      <c r="T804">
        <v>4</v>
      </c>
      <c r="U804">
        <v>294</v>
      </c>
      <c r="V804">
        <v>310</v>
      </c>
      <c r="W804">
        <v>11</v>
      </c>
      <c r="X804">
        <v>333872</v>
      </c>
      <c r="Y804" t="s">
        <v>172</v>
      </c>
      <c r="Z804" t="s">
        <v>47</v>
      </c>
    </row>
    <row r="805" spans="1:43" x14ac:dyDescent="0.2">
      <c r="A805" t="s">
        <v>2650</v>
      </c>
      <c r="F805" s="1">
        <v>40179</v>
      </c>
      <c r="G805">
        <v>2010</v>
      </c>
      <c r="H805" t="s">
        <v>1284</v>
      </c>
      <c r="I805" s="17" t="s">
        <v>6343</v>
      </c>
      <c r="J805" t="str">
        <f>VLOOKUP(I805, [2]Sheet3!$A$1:$B$391, 2, FALSE)</f>
        <v>5 </v>
      </c>
      <c r="K805" s="21">
        <v>5</v>
      </c>
      <c r="N805" t="s">
        <v>1286</v>
      </c>
      <c r="O805" t="s">
        <v>1272</v>
      </c>
      <c r="R805">
        <v>15824887</v>
      </c>
      <c r="S805">
        <v>11</v>
      </c>
      <c r="T805">
        <v>1</v>
      </c>
      <c r="U805">
        <v>28</v>
      </c>
      <c r="V805">
        <v>40</v>
      </c>
      <c r="W805">
        <v>11</v>
      </c>
      <c r="X805">
        <v>333872</v>
      </c>
      <c r="Y805" t="s">
        <v>172</v>
      </c>
      <c r="Z805" t="s">
        <v>47</v>
      </c>
    </row>
    <row r="806" spans="1:43" x14ac:dyDescent="0.2">
      <c r="A806" t="s">
        <v>2650</v>
      </c>
      <c r="F806" s="1">
        <v>41275</v>
      </c>
      <c r="G806">
        <v>2013</v>
      </c>
      <c r="H806" t="s">
        <v>344</v>
      </c>
      <c r="I806" s="17" t="s">
        <v>5958</v>
      </c>
      <c r="J806">
        <f>VLOOKUP(I806, [2]Sheet3!$A$1:$B$391, 2, FALSE)</f>
        <v>4</v>
      </c>
      <c r="K806" s="21">
        <v>4</v>
      </c>
      <c r="N806" t="s">
        <v>346</v>
      </c>
      <c r="O806" t="s">
        <v>319</v>
      </c>
      <c r="R806">
        <v>6723263</v>
      </c>
      <c r="S806">
        <v>21</v>
      </c>
      <c r="T806">
        <v>1</v>
      </c>
      <c r="U806">
        <v>57</v>
      </c>
      <c r="V806">
        <v>70</v>
      </c>
      <c r="W806">
        <v>17</v>
      </c>
      <c r="X806">
        <v>333872</v>
      </c>
      <c r="Y806" t="s">
        <v>172</v>
      </c>
      <c r="Z806" t="s">
        <v>47</v>
      </c>
    </row>
    <row r="807" spans="1:43" x14ac:dyDescent="0.2">
      <c r="A807" t="s">
        <v>2728</v>
      </c>
      <c r="F807" s="1">
        <v>44440</v>
      </c>
      <c r="G807">
        <v>2021</v>
      </c>
      <c r="H807" t="s">
        <v>2734</v>
      </c>
      <c r="I807" t="s">
        <v>5606</v>
      </c>
      <c r="J807" t="str">
        <f>VLOOKUP(I807, [2]Sheet3!$A$1:$B$391, 2, FALSE)</f>
        <v>5* </v>
      </c>
      <c r="K807" s="23" t="s">
        <v>6407</v>
      </c>
      <c r="N807" t="s">
        <v>2735</v>
      </c>
      <c r="O807" t="s">
        <v>2736</v>
      </c>
      <c r="R807">
        <v>26549552</v>
      </c>
      <c r="S807">
        <v>106</v>
      </c>
      <c r="T807">
        <v>9</v>
      </c>
      <c r="U807">
        <v>1314</v>
      </c>
      <c r="V807">
        <v>1331</v>
      </c>
      <c r="W807">
        <v>43</v>
      </c>
      <c r="X807">
        <v>1473075</v>
      </c>
      <c r="Y807" t="s">
        <v>646</v>
      </c>
      <c r="Z807" t="s">
        <v>47</v>
      </c>
    </row>
    <row r="808" spans="1:43" x14ac:dyDescent="0.2">
      <c r="A808" t="s">
        <v>2728</v>
      </c>
      <c r="F808" s="1">
        <v>44774</v>
      </c>
      <c r="G808">
        <v>2022</v>
      </c>
      <c r="H808" t="s">
        <v>2590</v>
      </c>
      <c r="I808" t="s">
        <v>5606</v>
      </c>
      <c r="J808" t="str">
        <f>VLOOKUP(I808, [2]Sheet3!$A$1:$B$391, 2, FALSE)</f>
        <v>5* </v>
      </c>
      <c r="K808" s="23" t="s">
        <v>6407</v>
      </c>
      <c r="N808" t="s">
        <v>2591</v>
      </c>
      <c r="O808" t="s">
        <v>2565</v>
      </c>
      <c r="R808">
        <v>26549561</v>
      </c>
      <c r="S808">
        <v>107</v>
      </c>
      <c r="T808">
        <v>8</v>
      </c>
      <c r="U808">
        <v>1288</v>
      </c>
      <c r="V808">
        <v>1302</v>
      </c>
      <c r="W808">
        <v>14</v>
      </c>
      <c r="X808">
        <v>1473075</v>
      </c>
      <c r="Y808" t="s">
        <v>646</v>
      </c>
      <c r="Z808" t="s">
        <v>47</v>
      </c>
    </row>
    <row r="809" spans="1:43" x14ac:dyDescent="0.2">
      <c r="A809" t="s">
        <v>2728</v>
      </c>
      <c r="F809" s="1">
        <v>44197</v>
      </c>
      <c r="G809">
        <v>2021</v>
      </c>
      <c r="H809" t="s">
        <v>2737</v>
      </c>
      <c r="I809" t="s">
        <v>5914</v>
      </c>
      <c r="J809" t="str">
        <f>VLOOKUP(I809, [2]Sheet3!$A$1:$B$391, 2, FALSE)</f>
        <v>5* </v>
      </c>
      <c r="K809" s="23" t="s">
        <v>6407</v>
      </c>
      <c r="N809" t="s">
        <v>2740</v>
      </c>
      <c r="O809" t="s">
        <v>2739</v>
      </c>
      <c r="R809">
        <v>26549553</v>
      </c>
      <c r="S809">
        <v>47</v>
      </c>
      <c r="T809">
        <v>1</v>
      </c>
      <c r="U809">
        <v>260</v>
      </c>
      <c r="V809">
        <v>287</v>
      </c>
      <c r="W809">
        <v>41</v>
      </c>
      <c r="X809">
        <v>1473075</v>
      </c>
      <c r="Y809" t="s">
        <v>46</v>
      </c>
      <c r="Z809" t="s">
        <v>47</v>
      </c>
    </row>
    <row r="810" spans="1:43" x14ac:dyDescent="0.2">
      <c r="A810" t="s">
        <v>2728</v>
      </c>
      <c r="F810" s="1">
        <v>44652</v>
      </c>
      <c r="G810">
        <v>2022</v>
      </c>
      <c r="H810" t="s">
        <v>2756</v>
      </c>
      <c r="I810" t="s">
        <v>5941</v>
      </c>
      <c r="J810" s="16" t="e">
        <f>VLOOKUP(I810, [2]Sheet3!$A$1:$B$391, 2, FALSE)</f>
        <v>#N/A</v>
      </c>
      <c r="K810" s="22" t="e">
        <v>#N/A</v>
      </c>
      <c r="N810" t="s">
        <v>2758</v>
      </c>
      <c r="O810" t="s">
        <v>2760</v>
      </c>
      <c r="R810">
        <v>26549560</v>
      </c>
      <c r="S810">
        <v>48</v>
      </c>
      <c r="T810">
        <v>2</v>
      </c>
      <c r="U810">
        <v>484</v>
      </c>
      <c r="V810">
        <v>501</v>
      </c>
      <c r="W810">
        <v>3</v>
      </c>
      <c r="X810">
        <v>1473075</v>
      </c>
      <c r="Y810" t="s">
        <v>53</v>
      </c>
      <c r="Z810" t="s">
        <v>47</v>
      </c>
    </row>
    <row r="811" spans="1:43" x14ac:dyDescent="0.2">
      <c r="A811" t="s">
        <v>2728</v>
      </c>
      <c r="F811" s="1">
        <v>44958</v>
      </c>
      <c r="G811">
        <v>2023</v>
      </c>
      <c r="H811" t="s">
        <v>2764</v>
      </c>
      <c r="I811" t="s">
        <v>5986</v>
      </c>
      <c r="J811" t="str">
        <f>VLOOKUP(I811, [2]Sheet3!$A$1:$B$391, 2, FALSE)</f>
        <v>5 </v>
      </c>
      <c r="K811" s="21">
        <v>5</v>
      </c>
      <c r="N811" t="s">
        <v>2765</v>
      </c>
      <c r="O811" t="s">
        <v>2766</v>
      </c>
      <c r="R811">
        <v>27858828</v>
      </c>
      <c r="S811">
        <v>44</v>
      </c>
      <c r="T811">
        <v>2</v>
      </c>
      <c r="U811">
        <v>225</v>
      </c>
      <c r="V811">
        <v>260</v>
      </c>
      <c r="W811">
        <v>24</v>
      </c>
      <c r="X811">
        <v>1473075</v>
      </c>
      <c r="Y811" t="s">
        <v>53</v>
      </c>
      <c r="Z811" t="s">
        <v>47</v>
      </c>
    </row>
    <row r="812" spans="1:43" x14ac:dyDescent="0.2">
      <c r="A812" t="s">
        <v>2728</v>
      </c>
      <c r="F812" s="1">
        <v>43070</v>
      </c>
      <c r="G812">
        <v>2017</v>
      </c>
      <c r="H812" t="s">
        <v>2761</v>
      </c>
      <c r="I812" t="s">
        <v>6071</v>
      </c>
      <c r="J812" t="str">
        <f>VLOOKUP(I812, [2]Sheet3!$A$1:$B$391, 2, FALSE)</f>
        <v>5 </v>
      </c>
      <c r="K812" s="21">
        <v>5</v>
      </c>
      <c r="N812" t="s">
        <v>2762</v>
      </c>
      <c r="O812" t="s">
        <v>2763</v>
      </c>
      <c r="R812">
        <v>26549562</v>
      </c>
      <c r="S812">
        <v>103</v>
      </c>
      <c r="U812">
        <v>7</v>
      </c>
      <c r="V812">
        <v>22</v>
      </c>
      <c r="W812">
        <v>17</v>
      </c>
      <c r="X812">
        <v>1473075</v>
      </c>
      <c r="Y812" t="s">
        <v>70</v>
      </c>
      <c r="Z812" t="s">
        <v>47</v>
      </c>
    </row>
    <row r="813" spans="1:43" x14ac:dyDescent="0.2">
      <c r="A813" t="s">
        <v>2728</v>
      </c>
      <c r="F813" s="1">
        <v>44700</v>
      </c>
      <c r="G813">
        <v>2022</v>
      </c>
      <c r="H813" t="s">
        <v>2729</v>
      </c>
      <c r="I813" t="s">
        <v>6142</v>
      </c>
      <c r="J813" s="16" t="e">
        <f>VLOOKUP(I813, [2]Sheet3!$A$1:$B$391, 2, FALSE)</f>
        <v>#N/A</v>
      </c>
      <c r="K813" s="22" t="e">
        <v>#N/A</v>
      </c>
      <c r="N813" t="s">
        <v>2732</v>
      </c>
      <c r="O813" t="s">
        <v>2733</v>
      </c>
      <c r="R813">
        <v>26549551</v>
      </c>
      <c r="S813">
        <v>58</v>
      </c>
      <c r="T813">
        <v>4</v>
      </c>
      <c r="U813">
        <v>291</v>
      </c>
      <c r="V813">
        <v>311</v>
      </c>
      <c r="W813">
        <v>3</v>
      </c>
      <c r="X813">
        <v>1473075</v>
      </c>
      <c r="Y813" t="s">
        <v>172</v>
      </c>
      <c r="Z813" t="s">
        <v>47</v>
      </c>
    </row>
    <row r="814" spans="1:43" x14ac:dyDescent="0.2">
      <c r="A814" t="s">
        <v>5607</v>
      </c>
      <c r="E814" t="s">
        <v>5041</v>
      </c>
      <c r="F814" s="6">
        <v>44255</v>
      </c>
      <c r="G814">
        <v>2021</v>
      </c>
      <c r="H814" t="s">
        <v>5608</v>
      </c>
      <c r="I814" t="s">
        <v>5606</v>
      </c>
      <c r="J814" t="s">
        <v>6407</v>
      </c>
      <c r="K814" s="23" t="s">
        <v>6407</v>
      </c>
      <c r="N814" t="s">
        <v>5609</v>
      </c>
      <c r="P814" t="s">
        <v>5610</v>
      </c>
      <c r="R814" s="7">
        <v>229152952320</v>
      </c>
      <c r="AA814" t="s">
        <v>5047</v>
      </c>
      <c r="AB814" t="s">
        <v>5611</v>
      </c>
      <c r="AC814" t="s">
        <v>5612</v>
      </c>
      <c r="AD814" t="s">
        <v>5613</v>
      </c>
      <c r="AE814" t="s">
        <v>5113</v>
      </c>
      <c r="AF814" t="s">
        <v>5614</v>
      </c>
      <c r="AG814" t="s">
        <v>5615</v>
      </c>
      <c r="AH814" t="s">
        <v>5050</v>
      </c>
      <c r="AI814" t="s">
        <v>5616</v>
      </c>
      <c r="AJ814" t="s">
        <v>5217</v>
      </c>
      <c r="AK814" t="s">
        <v>5617</v>
      </c>
      <c r="AL814" t="s">
        <v>5618</v>
      </c>
      <c r="AM814" t="s">
        <v>5619</v>
      </c>
      <c r="AN814" t="s">
        <v>5050</v>
      </c>
    </row>
    <row r="815" spans="1:43" x14ac:dyDescent="0.2">
      <c r="A815" t="s">
        <v>5516</v>
      </c>
      <c r="E815" t="s">
        <v>5169</v>
      </c>
      <c r="F815" s="6">
        <v>43830</v>
      </c>
      <c r="G815">
        <v>2019</v>
      </c>
      <c r="H815" t="s">
        <v>5517</v>
      </c>
      <c r="I815" t="s">
        <v>5515</v>
      </c>
      <c r="J815">
        <v>4</v>
      </c>
      <c r="K815" s="21">
        <v>4</v>
      </c>
      <c r="N815" t="s">
        <v>5518</v>
      </c>
      <c r="R815" s="7">
        <v>194717028352</v>
      </c>
      <c r="S815">
        <v>7</v>
      </c>
      <c r="T815">
        <v>1</v>
      </c>
      <c r="U815" t="s">
        <v>5519</v>
      </c>
      <c r="AA815" t="s">
        <v>5047</v>
      </c>
      <c r="AC815" t="s">
        <v>5520</v>
      </c>
      <c r="AD815" t="s">
        <v>5492</v>
      </c>
      <c r="AE815" t="s">
        <v>5050</v>
      </c>
      <c r="AF815" t="s">
        <v>5521</v>
      </c>
      <c r="AG815" t="s">
        <v>5522</v>
      </c>
      <c r="AH815" t="s">
        <v>5050</v>
      </c>
      <c r="AI815" t="s">
        <v>5523</v>
      </c>
      <c r="AJ815" t="s">
        <v>5492</v>
      </c>
      <c r="AK815" t="s">
        <v>5524</v>
      </c>
    </row>
    <row r="816" spans="1:43" x14ac:dyDescent="0.2">
      <c r="A816" t="s">
        <v>5516</v>
      </c>
      <c r="E816" t="s">
        <v>5169</v>
      </c>
      <c r="F816" s="6">
        <v>44530</v>
      </c>
      <c r="G816">
        <v>2021</v>
      </c>
      <c r="H816" t="s">
        <v>6238</v>
      </c>
      <c r="I816" t="s">
        <v>6239</v>
      </c>
      <c r="J816">
        <v>5</v>
      </c>
      <c r="K816" s="21">
        <v>5</v>
      </c>
      <c r="N816" t="s">
        <v>6240</v>
      </c>
      <c r="R816" s="7">
        <v>177618917376</v>
      </c>
      <c r="AA816" t="s">
        <v>5047</v>
      </c>
      <c r="AC816" t="s">
        <v>6241</v>
      </c>
      <c r="AD816" t="s">
        <v>6242</v>
      </c>
      <c r="AE816" t="s">
        <v>5681</v>
      </c>
      <c r="AF816" t="s">
        <v>6243</v>
      </c>
      <c r="AG816" t="s">
        <v>6244</v>
      </c>
      <c r="AH816" t="s">
        <v>5050</v>
      </c>
      <c r="AI816" t="s">
        <v>5523</v>
      </c>
      <c r="AJ816" t="s">
        <v>5492</v>
      </c>
      <c r="AK816" t="s">
        <v>5050</v>
      </c>
      <c r="AL816" t="s">
        <v>6245</v>
      </c>
      <c r="AM816" t="s">
        <v>6246</v>
      </c>
      <c r="AN816" t="s">
        <v>5524</v>
      </c>
      <c r="AO816" t="s">
        <v>6247</v>
      </c>
      <c r="AP816" t="s">
        <v>5615</v>
      </c>
      <c r="AQ816" t="s">
        <v>5050</v>
      </c>
    </row>
    <row r="817" spans="1:46" x14ac:dyDescent="0.2">
      <c r="A817" t="s">
        <v>6090</v>
      </c>
      <c r="D817" t="s">
        <v>5059</v>
      </c>
      <c r="E817" t="s">
        <v>5041</v>
      </c>
      <c r="F817" s="6">
        <v>44561</v>
      </c>
      <c r="G817">
        <v>2021</v>
      </c>
      <c r="H817" t="s">
        <v>6091</v>
      </c>
      <c r="I817" s="17" t="s">
        <v>6454</v>
      </c>
      <c r="J817">
        <v>5</v>
      </c>
      <c r="K817" s="21">
        <v>5</v>
      </c>
      <c r="R817" s="7">
        <v>226499971072</v>
      </c>
      <c r="S817">
        <v>33</v>
      </c>
      <c r="T817">
        <v>1</v>
      </c>
      <c r="U817">
        <v>101593</v>
      </c>
      <c r="AA817" t="s">
        <v>5047</v>
      </c>
      <c r="AC817" t="s">
        <v>6092</v>
      </c>
      <c r="AD817" t="s">
        <v>6093</v>
      </c>
      <c r="AE817" t="s">
        <v>6094</v>
      </c>
      <c r="AF817" t="s">
        <v>6095</v>
      </c>
      <c r="AG817" t="s">
        <v>6096</v>
      </c>
      <c r="AH817" t="s">
        <v>5971</v>
      </c>
      <c r="AI817" t="s">
        <v>6097</v>
      </c>
      <c r="AJ817" t="s">
        <v>6098</v>
      </c>
      <c r="AK817" t="s">
        <v>5617</v>
      </c>
      <c r="AL817" t="s">
        <v>5743</v>
      </c>
      <c r="AM817" t="s">
        <v>6099</v>
      </c>
      <c r="AN817" t="s">
        <v>5074</v>
      </c>
      <c r="AO817" t="s">
        <v>6100</v>
      </c>
      <c r="AP817" t="s">
        <v>5246</v>
      </c>
      <c r="AQ817" t="s">
        <v>5050</v>
      </c>
      <c r="AR817" t="s">
        <v>6101</v>
      </c>
      <c r="AS817" t="s">
        <v>6102</v>
      </c>
      <c r="AT817" t="s">
        <v>6103</v>
      </c>
    </row>
    <row r="818" spans="1:46" x14ac:dyDescent="0.2">
      <c r="A818" t="s">
        <v>2788</v>
      </c>
      <c r="F818" s="1">
        <v>42371</v>
      </c>
      <c r="G818">
        <v>2016</v>
      </c>
      <c r="H818" t="s">
        <v>2810</v>
      </c>
      <c r="I818" t="s">
        <v>5142</v>
      </c>
      <c r="J818" s="16" t="e">
        <f>VLOOKUP(I818, [2]Sheet3!$A$1:$B$391, 2, FALSE)</f>
        <v>#N/A</v>
      </c>
      <c r="K818" s="22" t="e">
        <v>#N/A</v>
      </c>
      <c r="N818" t="s">
        <v>2812</v>
      </c>
      <c r="O818" t="s">
        <v>2813</v>
      </c>
      <c r="R818">
        <v>15542189</v>
      </c>
      <c r="S818">
        <v>2</v>
      </c>
      <c r="T818">
        <v>1</v>
      </c>
      <c r="U818">
        <v>73</v>
      </c>
      <c r="V818">
        <v>92</v>
      </c>
      <c r="W818">
        <v>18</v>
      </c>
      <c r="X818">
        <v>448746</v>
      </c>
      <c r="Y818" t="s">
        <v>172</v>
      </c>
      <c r="Z818" t="s">
        <v>47</v>
      </c>
    </row>
    <row r="819" spans="1:46" x14ac:dyDescent="0.2">
      <c r="A819" t="s">
        <v>2788</v>
      </c>
      <c r="F819" s="1">
        <v>42370</v>
      </c>
      <c r="G819">
        <v>2016</v>
      </c>
      <c r="H819" t="s">
        <v>2802</v>
      </c>
      <c r="I819" t="s">
        <v>5207</v>
      </c>
      <c r="J819" t="str">
        <f>VLOOKUP(I819, [2]Sheet3!$A$1:$B$391, 2, FALSE)</f>
        <v>5 </v>
      </c>
      <c r="K819" s="21">
        <v>5</v>
      </c>
      <c r="N819" t="s">
        <v>2803</v>
      </c>
      <c r="O819" t="s">
        <v>2788</v>
      </c>
      <c r="R819">
        <v>8613729</v>
      </c>
      <c r="S819">
        <v>55</v>
      </c>
      <c r="T819">
        <v>1</v>
      </c>
      <c r="U819">
        <v>130</v>
      </c>
      <c r="V819">
        <v>147</v>
      </c>
      <c r="W819">
        <v>10</v>
      </c>
      <c r="X819">
        <v>448746</v>
      </c>
      <c r="Y819" t="s">
        <v>46</v>
      </c>
      <c r="Z819" t="s">
        <v>47</v>
      </c>
    </row>
    <row r="820" spans="1:46" x14ac:dyDescent="0.2">
      <c r="A820" t="s">
        <v>2788</v>
      </c>
      <c r="F820" s="1">
        <v>41030</v>
      </c>
      <c r="G820">
        <v>2012</v>
      </c>
      <c r="H820" t="s">
        <v>2796</v>
      </c>
      <c r="I820" t="s">
        <v>5210</v>
      </c>
      <c r="J820" t="str">
        <f>VLOOKUP(I820, [2]Sheet3!$A$1:$B$391, 2, FALSE)</f>
        <v>4 </v>
      </c>
      <c r="K820" s="21">
        <v>4</v>
      </c>
      <c r="N820" t="s">
        <v>2797</v>
      </c>
      <c r="O820" t="s">
        <v>2798</v>
      </c>
      <c r="R820">
        <v>8613710</v>
      </c>
      <c r="S820">
        <v>55</v>
      </c>
      <c r="T820">
        <v>3</v>
      </c>
      <c r="U820">
        <v>307</v>
      </c>
      <c r="V820">
        <v>312</v>
      </c>
      <c r="W820">
        <v>17</v>
      </c>
      <c r="X820">
        <v>448746</v>
      </c>
      <c r="Y820" t="s">
        <v>70</v>
      </c>
      <c r="Z820" t="s">
        <v>47</v>
      </c>
    </row>
    <row r="821" spans="1:46" x14ac:dyDescent="0.2">
      <c r="A821" t="s">
        <v>2788</v>
      </c>
      <c r="F821" s="1">
        <v>43983</v>
      </c>
      <c r="G821">
        <v>2020</v>
      </c>
      <c r="H821" t="s">
        <v>2814</v>
      </c>
      <c r="I821" t="s">
        <v>5384</v>
      </c>
      <c r="J821" t="str">
        <f>VLOOKUP(I821, [2]Sheet3!$A$1:$B$391, 2, FALSE)</f>
        <v>5 </v>
      </c>
      <c r="K821" s="21">
        <v>5</v>
      </c>
      <c r="N821" t="s">
        <v>2815</v>
      </c>
      <c r="O821" t="s">
        <v>2809</v>
      </c>
      <c r="R821">
        <v>36865273</v>
      </c>
      <c r="S821">
        <v>33</v>
      </c>
      <c r="T821">
        <v>2</v>
      </c>
      <c r="U821">
        <v>152</v>
      </c>
      <c r="V821">
        <v>174</v>
      </c>
      <c r="W821">
        <v>16</v>
      </c>
      <c r="X821">
        <v>448746</v>
      </c>
      <c r="Y821" t="s">
        <v>46</v>
      </c>
      <c r="Z821" t="s">
        <v>47</v>
      </c>
    </row>
    <row r="822" spans="1:46" x14ac:dyDescent="0.2">
      <c r="A822" t="s">
        <v>2788</v>
      </c>
      <c r="F822" s="1">
        <v>42064</v>
      </c>
      <c r="G822">
        <v>2015</v>
      </c>
      <c r="H822" t="s">
        <v>2804</v>
      </c>
      <c r="I822" t="s">
        <v>5652</v>
      </c>
      <c r="J822" t="str">
        <f>VLOOKUP(I822, [2]Sheet3!$A$1:$B$391, 2, FALSE)</f>
        <v>5 </v>
      </c>
      <c r="K822" s="21">
        <v>5</v>
      </c>
      <c r="N822" t="s">
        <v>2805</v>
      </c>
      <c r="O822" t="s">
        <v>2806</v>
      </c>
      <c r="R822">
        <v>13818656</v>
      </c>
      <c r="S822">
        <v>127</v>
      </c>
      <c r="T822">
        <v>2</v>
      </c>
      <c r="U822">
        <v>251</v>
      </c>
      <c r="V822">
        <v>264</v>
      </c>
      <c r="W822">
        <v>49</v>
      </c>
      <c r="X822">
        <v>448746</v>
      </c>
      <c r="Y822" t="s">
        <v>135</v>
      </c>
      <c r="Z822" t="s">
        <v>47</v>
      </c>
    </row>
    <row r="823" spans="1:46" x14ac:dyDescent="0.2">
      <c r="A823" t="s">
        <v>2788</v>
      </c>
      <c r="F823" s="1">
        <v>39234</v>
      </c>
      <c r="G823">
        <v>2007</v>
      </c>
      <c r="H823" t="s">
        <v>2789</v>
      </c>
      <c r="I823" t="s">
        <v>5914</v>
      </c>
      <c r="J823" t="str">
        <f>VLOOKUP(I823, [2]Sheet3!$A$1:$B$391, 2, FALSE)</f>
        <v>5* </v>
      </c>
      <c r="K823" s="23" t="s">
        <v>6407</v>
      </c>
      <c r="N823" t="s">
        <v>2790</v>
      </c>
      <c r="O823" t="s">
        <v>2791</v>
      </c>
      <c r="R823">
        <v>8613882</v>
      </c>
      <c r="S823">
        <v>33</v>
      </c>
      <c r="T823">
        <v>3</v>
      </c>
      <c r="U823">
        <v>290</v>
      </c>
      <c r="V823">
        <v>320</v>
      </c>
      <c r="W823">
        <v>620</v>
      </c>
      <c r="X823">
        <v>448746</v>
      </c>
      <c r="Y823" t="s">
        <v>46</v>
      </c>
      <c r="Z823" t="s">
        <v>47</v>
      </c>
    </row>
    <row r="824" spans="1:46" x14ac:dyDescent="0.2">
      <c r="A824" t="s">
        <v>2788</v>
      </c>
      <c r="F824" s="1">
        <v>40544</v>
      </c>
      <c r="G824">
        <v>2011</v>
      </c>
      <c r="H824" t="s">
        <v>2799</v>
      </c>
      <c r="I824" t="s">
        <v>5914</v>
      </c>
      <c r="J824" t="str">
        <f>VLOOKUP(I824, [2]Sheet3!$A$1:$B$391, 2, FALSE)</f>
        <v>5* </v>
      </c>
      <c r="K824" s="23" t="s">
        <v>6407</v>
      </c>
      <c r="N824" t="s">
        <v>2800</v>
      </c>
      <c r="O824" t="s">
        <v>2801</v>
      </c>
      <c r="R824">
        <v>8613723</v>
      </c>
      <c r="S824">
        <v>37</v>
      </c>
      <c r="T824">
        <v>1</v>
      </c>
      <c r="U824">
        <v>223</v>
      </c>
      <c r="V824">
        <v>247</v>
      </c>
      <c r="W824">
        <v>304</v>
      </c>
      <c r="X824">
        <v>448746</v>
      </c>
      <c r="Y824" t="s">
        <v>46</v>
      </c>
      <c r="Z824" t="s">
        <v>47</v>
      </c>
    </row>
    <row r="825" spans="1:46" x14ac:dyDescent="0.2">
      <c r="A825" t="s">
        <v>2816</v>
      </c>
      <c r="F825" s="1">
        <v>44166</v>
      </c>
      <c r="G825">
        <v>2020</v>
      </c>
      <c r="H825" t="s">
        <v>2825</v>
      </c>
      <c r="I825" t="s">
        <v>5132</v>
      </c>
      <c r="J825" t="str">
        <f>VLOOKUP(I825, [2]Sheet3!$A$1:$B$391, 2, FALSE)</f>
        <v>4 </v>
      </c>
      <c r="K825" s="21">
        <v>4</v>
      </c>
      <c r="N825" t="s">
        <v>2827</v>
      </c>
      <c r="O825" t="s">
        <v>2816</v>
      </c>
      <c r="R825">
        <v>19678221</v>
      </c>
      <c r="S825">
        <v>60</v>
      </c>
      <c r="T825">
        <v>4</v>
      </c>
      <c r="U825">
        <v>3681</v>
      </c>
      <c r="V825">
        <v>3707</v>
      </c>
      <c r="W825">
        <v>15</v>
      </c>
      <c r="X825">
        <v>492286</v>
      </c>
      <c r="Y825" t="s">
        <v>53</v>
      </c>
      <c r="Z825" t="s">
        <v>47</v>
      </c>
    </row>
    <row r="826" spans="1:46" x14ac:dyDescent="0.2">
      <c r="A826" t="s">
        <v>2816</v>
      </c>
      <c r="F826" s="1">
        <v>43525</v>
      </c>
      <c r="G826">
        <v>2019</v>
      </c>
      <c r="H826" t="s">
        <v>2822</v>
      </c>
      <c r="I826" t="s">
        <v>5135</v>
      </c>
      <c r="J826" t="str">
        <f>VLOOKUP(I826, [2]Sheet3!$A$1:$B$391, 2, FALSE)</f>
        <v>5 </v>
      </c>
      <c r="K826" s="21">
        <v>5</v>
      </c>
      <c r="N826" t="s">
        <v>2823</v>
      </c>
      <c r="O826" t="s">
        <v>2824</v>
      </c>
      <c r="R826">
        <v>18748015</v>
      </c>
      <c r="S826">
        <v>33</v>
      </c>
      <c r="T826">
        <v>1</v>
      </c>
      <c r="U826">
        <v>17</v>
      </c>
      <c r="V826">
        <v>37</v>
      </c>
      <c r="W826">
        <v>5</v>
      </c>
      <c r="X826">
        <v>492286</v>
      </c>
      <c r="Y826" t="s">
        <v>910</v>
      </c>
      <c r="Z826" t="s">
        <v>47</v>
      </c>
    </row>
    <row r="827" spans="1:46" x14ac:dyDescent="0.2">
      <c r="A827" t="s">
        <v>2816</v>
      </c>
      <c r="F827" s="1">
        <v>42979</v>
      </c>
      <c r="G827">
        <v>2017</v>
      </c>
      <c r="H827" t="s">
        <v>2851</v>
      </c>
      <c r="I827" t="s">
        <v>5135</v>
      </c>
      <c r="J827" t="str">
        <f>VLOOKUP(I827, [2]Sheet3!$A$1:$B$391, 2, FALSE)</f>
        <v>5 </v>
      </c>
      <c r="K827" s="21">
        <v>5</v>
      </c>
      <c r="N827" t="s">
        <v>2852</v>
      </c>
      <c r="O827" t="s">
        <v>2853</v>
      </c>
      <c r="R827">
        <v>13496118</v>
      </c>
      <c r="S827">
        <v>31</v>
      </c>
      <c r="T827">
        <v>3</v>
      </c>
      <c r="U827">
        <v>69</v>
      </c>
      <c r="V827">
        <v>83</v>
      </c>
      <c r="W827">
        <v>61</v>
      </c>
      <c r="X827">
        <v>492286</v>
      </c>
      <c r="Y827" t="s">
        <v>910</v>
      </c>
      <c r="Z827" t="s">
        <v>47</v>
      </c>
    </row>
    <row r="828" spans="1:46" x14ac:dyDescent="0.2">
      <c r="A828" t="s">
        <v>2816</v>
      </c>
      <c r="F828" s="1">
        <v>44166</v>
      </c>
      <c r="G828">
        <v>2020</v>
      </c>
      <c r="H828" t="s">
        <v>2828</v>
      </c>
      <c r="I828" t="s">
        <v>5255</v>
      </c>
      <c r="J828" t="str">
        <f>VLOOKUP(I828, [2]Sheet3!$A$1:$B$391, 2, FALSE)</f>
        <v>5* </v>
      </c>
      <c r="K828" s="23" t="s">
        <v>6407</v>
      </c>
      <c r="N828" t="s">
        <v>2829</v>
      </c>
      <c r="O828" t="s">
        <v>2830</v>
      </c>
      <c r="R828">
        <v>20655658</v>
      </c>
      <c r="S828">
        <v>37</v>
      </c>
      <c r="T828">
        <v>4</v>
      </c>
      <c r="U828">
        <v>2120</v>
      </c>
      <c r="V828">
        <v>2144</v>
      </c>
      <c r="W828">
        <v>15</v>
      </c>
      <c r="X828">
        <v>492286</v>
      </c>
      <c r="Y828" t="s">
        <v>53</v>
      </c>
      <c r="Z828" t="s">
        <v>47</v>
      </c>
    </row>
    <row r="829" spans="1:46" x14ac:dyDescent="0.2">
      <c r="A829" t="s">
        <v>2816</v>
      </c>
      <c r="F829" s="1">
        <v>44805</v>
      </c>
      <c r="G829">
        <v>2022</v>
      </c>
      <c r="H829" t="s">
        <v>2839</v>
      </c>
      <c r="I829" t="s">
        <v>5255</v>
      </c>
      <c r="J829" t="str">
        <f>VLOOKUP(I829, [2]Sheet3!$A$1:$B$391, 2, FALSE)</f>
        <v>5* </v>
      </c>
      <c r="K829" s="23" t="s">
        <v>6407</v>
      </c>
      <c r="N829" t="s">
        <v>2840</v>
      </c>
      <c r="O829" t="s">
        <v>2841</v>
      </c>
      <c r="R829">
        <v>27816319</v>
      </c>
      <c r="S829">
        <v>39</v>
      </c>
      <c r="T829">
        <v>3</v>
      </c>
      <c r="U829">
        <v>2212</v>
      </c>
      <c r="V829">
        <v>2233</v>
      </c>
      <c r="W829">
        <v>9</v>
      </c>
      <c r="X829">
        <v>492286</v>
      </c>
      <c r="Y829" t="s">
        <v>53</v>
      </c>
      <c r="Z829" t="s">
        <v>47</v>
      </c>
    </row>
    <row r="830" spans="1:46" x14ac:dyDescent="0.2">
      <c r="A830" t="s">
        <v>2816</v>
      </c>
      <c r="F830" s="1">
        <v>42005</v>
      </c>
      <c r="G830">
        <v>2015</v>
      </c>
      <c r="H830" t="s">
        <v>2848</v>
      </c>
      <c r="I830" t="s">
        <v>5663</v>
      </c>
      <c r="J830" t="str">
        <f>VLOOKUP(I830, [2]Sheet3!$A$1:$B$391, 2, FALSE)</f>
        <v>5 </v>
      </c>
      <c r="K830" s="21">
        <v>5</v>
      </c>
      <c r="N830" t="s">
        <v>2849</v>
      </c>
      <c r="O830" t="s">
        <v>2850</v>
      </c>
      <c r="R830">
        <v>10027191</v>
      </c>
      <c r="S830">
        <v>42</v>
      </c>
      <c r="T830">
        <v>45659</v>
      </c>
      <c r="U830">
        <v>204</v>
      </c>
      <c r="V830">
        <v>236</v>
      </c>
      <c r="W830">
        <v>22</v>
      </c>
      <c r="X830">
        <v>492286</v>
      </c>
      <c r="Y830" t="s">
        <v>53</v>
      </c>
      <c r="Z830" t="s">
        <v>47</v>
      </c>
    </row>
    <row r="831" spans="1:46" x14ac:dyDescent="0.2">
      <c r="A831" t="s">
        <v>2816</v>
      </c>
      <c r="F831" s="1">
        <v>44105</v>
      </c>
      <c r="G831">
        <v>2020</v>
      </c>
      <c r="H831" t="s">
        <v>2831</v>
      </c>
      <c r="I831" t="s">
        <v>5778</v>
      </c>
      <c r="J831" t="str">
        <f>VLOOKUP(I831, [2]Sheet3!$A$1:$B$391, 2, FALSE)</f>
        <v>5 </v>
      </c>
      <c r="K831" s="21">
        <v>5</v>
      </c>
      <c r="N831" t="s">
        <v>2832</v>
      </c>
      <c r="O831" t="s">
        <v>2833</v>
      </c>
      <c r="R831">
        <v>21001493</v>
      </c>
      <c r="S831">
        <v>64</v>
      </c>
      <c r="U831">
        <v>101683</v>
      </c>
      <c r="W831">
        <v>21</v>
      </c>
      <c r="X831">
        <v>492286</v>
      </c>
      <c r="Y831" t="s">
        <v>70</v>
      </c>
      <c r="Z831" t="s">
        <v>47</v>
      </c>
    </row>
    <row r="832" spans="1:46" x14ac:dyDescent="0.2">
      <c r="A832" t="s">
        <v>2816</v>
      </c>
      <c r="F832" s="1">
        <v>44470</v>
      </c>
      <c r="G832">
        <v>2021</v>
      </c>
      <c r="H832" t="s">
        <v>2837</v>
      </c>
      <c r="I832" t="s">
        <v>5778</v>
      </c>
      <c r="J832" t="str">
        <f>VLOOKUP(I832, [2]Sheet3!$A$1:$B$391, 2, FALSE)</f>
        <v>5 </v>
      </c>
      <c r="K832" s="21">
        <v>5</v>
      </c>
      <c r="N832" t="s">
        <v>2838</v>
      </c>
      <c r="O832" t="s">
        <v>2833</v>
      </c>
      <c r="R832">
        <v>25708921</v>
      </c>
      <c r="S832">
        <v>70</v>
      </c>
      <c r="U832">
        <v>102052</v>
      </c>
      <c r="W832">
        <v>6</v>
      </c>
      <c r="X832">
        <v>492286</v>
      </c>
      <c r="Y832" t="s">
        <v>70</v>
      </c>
      <c r="Z832" t="s">
        <v>47</v>
      </c>
    </row>
    <row r="833" spans="1:26" x14ac:dyDescent="0.2">
      <c r="A833" t="s">
        <v>2816</v>
      </c>
      <c r="F833" s="1">
        <v>44256</v>
      </c>
      <c r="G833">
        <v>2021</v>
      </c>
      <c r="H833" t="s">
        <v>2834</v>
      </c>
      <c r="I833" t="s">
        <v>5832</v>
      </c>
      <c r="J833" t="str">
        <f>VLOOKUP(I833, [2]Sheet3!$A$1:$B$391, 2, FALSE)</f>
        <v>5 </v>
      </c>
      <c r="K833" s="21">
        <v>5</v>
      </c>
      <c r="N833" t="s">
        <v>2835</v>
      </c>
      <c r="O833" t="s">
        <v>2836</v>
      </c>
      <c r="R833">
        <v>21346665</v>
      </c>
      <c r="S833">
        <v>6</v>
      </c>
      <c r="T833">
        <v>1</v>
      </c>
      <c r="U833">
        <v>137</v>
      </c>
      <c r="V833">
        <v>162</v>
      </c>
      <c r="W833">
        <v>4</v>
      </c>
      <c r="X833">
        <v>492286</v>
      </c>
      <c r="Y833" t="s">
        <v>910</v>
      </c>
      <c r="Z833" t="s">
        <v>47</v>
      </c>
    </row>
    <row r="834" spans="1:26" x14ac:dyDescent="0.2">
      <c r="A834" t="s">
        <v>2816</v>
      </c>
      <c r="F834" s="1">
        <v>43525</v>
      </c>
      <c r="G834">
        <v>2019</v>
      </c>
      <c r="H834" t="s">
        <v>2817</v>
      </c>
      <c r="I834" t="s">
        <v>5851</v>
      </c>
      <c r="J834" t="str">
        <f>VLOOKUP(I834, [2]Sheet3!$A$1:$B$391, 2, FALSE)</f>
        <v>5 </v>
      </c>
      <c r="K834" s="21">
        <v>5</v>
      </c>
      <c r="N834" t="s">
        <v>2820</v>
      </c>
      <c r="O834" t="s">
        <v>2821</v>
      </c>
      <c r="R834">
        <v>16973465</v>
      </c>
      <c r="S834">
        <v>18</v>
      </c>
      <c r="T834">
        <v>1</v>
      </c>
      <c r="U834">
        <v>71</v>
      </c>
      <c r="V834">
        <v>95</v>
      </c>
      <c r="W834">
        <v>5</v>
      </c>
      <c r="X834">
        <v>492286</v>
      </c>
      <c r="Y834" t="s">
        <v>910</v>
      </c>
      <c r="Z834" t="s">
        <v>47</v>
      </c>
    </row>
    <row r="835" spans="1:26" x14ac:dyDescent="0.2">
      <c r="A835" t="s">
        <v>2816</v>
      </c>
      <c r="F835" s="1">
        <v>45536</v>
      </c>
      <c r="G835">
        <v>2024</v>
      </c>
      <c r="H835" t="s">
        <v>2842</v>
      </c>
      <c r="I835" t="s">
        <v>6261</v>
      </c>
      <c r="J835" t="str">
        <f>VLOOKUP(I835, [2]Sheet3!$A$1:$B$391, 2, FALSE)</f>
        <v>5* </v>
      </c>
      <c r="K835" s="23" t="s">
        <v>6407</v>
      </c>
      <c r="N835" t="s">
        <v>2843</v>
      </c>
      <c r="O835" t="s">
        <v>2844</v>
      </c>
      <c r="R835">
        <v>30606712</v>
      </c>
      <c r="S835">
        <v>29</v>
      </c>
      <c r="T835">
        <v>3</v>
      </c>
      <c r="U835">
        <v>2688</v>
      </c>
      <c r="V835">
        <v>2723</v>
      </c>
      <c r="W835">
        <v>3</v>
      </c>
      <c r="X835">
        <v>492286</v>
      </c>
      <c r="Y835" t="s">
        <v>59</v>
      </c>
      <c r="Z835" t="s">
        <v>47</v>
      </c>
    </row>
    <row r="836" spans="1:26" x14ac:dyDescent="0.2">
      <c r="A836" t="s">
        <v>2816</v>
      </c>
      <c r="F836" s="1">
        <v>43160</v>
      </c>
      <c r="G836">
        <v>2018</v>
      </c>
      <c r="H836" t="s">
        <v>2854</v>
      </c>
      <c r="I836" t="s">
        <v>6261</v>
      </c>
      <c r="J836" t="str">
        <f>VLOOKUP(I836, [2]Sheet3!$A$1:$B$391, 2, FALSE)</f>
        <v>5* </v>
      </c>
      <c r="K836" s="23" t="s">
        <v>6407</v>
      </c>
      <c r="N836" t="s">
        <v>2855</v>
      </c>
      <c r="O836" t="s">
        <v>2856</v>
      </c>
      <c r="R836">
        <v>16126176</v>
      </c>
      <c r="S836">
        <v>23</v>
      </c>
      <c r="T836">
        <v>1</v>
      </c>
      <c r="U836">
        <v>265</v>
      </c>
      <c r="V836">
        <v>295</v>
      </c>
      <c r="W836">
        <v>28</v>
      </c>
      <c r="X836">
        <v>492286</v>
      </c>
      <c r="Y836" t="s">
        <v>660</v>
      </c>
      <c r="Z836" t="s">
        <v>47</v>
      </c>
    </row>
    <row r="837" spans="1:26" x14ac:dyDescent="0.2">
      <c r="A837" t="s">
        <v>2816</v>
      </c>
      <c r="F837" s="1">
        <v>45597</v>
      </c>
      <c r="G837">
        <v>2024</v>
      </c>
      <c r="H837" t="s">
        <v>2845</v>
      </c>
      <c r="I837" t="s">
        <v>6372</v>
      </c>
      <c r="J837" t="str">
        <f>VLOOKUP(I837, [2]Sheet3!$A$1:$B$391, 2, FALSE)</f>
        <v>5* </v>
      </c>
      <c r="K837" s="23" t="s">
        <v>6407</v>
      </c>
      <c r="N837" t="s">
        <v>2846</v>
      </c>
      <c r="O837" t="s">
        <v>2847</v>
      </c>
      <c r="R837">
        <v>35026988</v>
      </c>
      <c r="S837">
        <v>99</v>
      </c>
      <c r="T837">
        <v>6</v>
      </c>
      <c r="U837">
        <v>297</v>
      </c>
      <c r="V837">
        <v>324</v>
      </c>
      <c r="W837">
        <v>0</v>
      </c>
      <c r="X837">
        <v>492286</v>
      </c>
      <c r="Y837" t="s">
        <v>910</v>
      </c>
      <c r="Z837" t="s">
        <v>47</v>
      </c>
    </row>
    <row r="838" spans="1:26" x14ac:dyDescent="0.2">
      <c r="A838" t="s">
        <v>2816</v>
      </c>
      <c r="F838" s="1">
        <v>45170</v>
      </c>
      <c r="G838">
        <v>2023</v>
      </c>
      <c r="H838" t="s">
        <v>970</v>
      </c>
      <c r="I838" t="s">
        <v>6403</v>
      </c>
      <c r="J838" t="str">
        <f>VLOOKUP(I838, [2]Sheet3!$A$1:$B$391, 2, FALSE)</f>
        <v>5 </v>
      </c>
      <c r="K838" s="21">
        <v>5</v>
      </c>
      <c r="N838" t="s">
        <v>971</v>
      </c>
      <c r="O838" t="s">
        <v>972</v>
      </c>
      <c r="R838">
        <v>31973330</v>
      </c>
      <c r="S838">
        <v>45</v>
      </c>
      <c r="T838">
        <v>2</v>
      </c>
      <c r="U838">
        <v>147</v>
      </c>
      <c r="V838">
        <v>173</v>
      </c>
      <c r="W838">
        <v>2</v>
      </c>
      <c r="X838">
        <v>492286</v>
      </c>
      <c r="Y838" t="s">
        <v>910</v>
      </c>
      <c r="Z838" t="s">
        <v>47</v>
      </c>
    </row>
    <row r="839" spans="1:26" x14ac:dyDescent="0.2">
      <c r="A839" t="s">
        <v>2868</v>
      </c>
      <c r="F839" s="1">
        <v>44585</v>
      </c>
      <c r="G839">
        <v>2022</v>
      </c>
      <c r="H839" t="s">
        <v>174</v>
      </c>
      <c r="I839" t="s">
        <v>5139</v>
      </c>
      <c r="J839" s="16" t="e">
        <f>VLOOKUP(I839, [2]Sheet3!$A$1:$B$391, 2, FALSE)</f>
        <v>#N/A</v>
      </c>
      <c r="K839" s="22" t="e">
        <v>#N/A</v>
      </c>
      <c r="N839" t="s">
        <v>176</v>
      </c>
      <c r="O839" t="s">
        <v>126</v>
      </c>
      <c r="R839">
        <v>27136655</v>
      </c>
      <c r="S839">
        <v>53</v>
      </c>
      <c r="T839">
        <v>1</v>
      </c>
      <c r="U839">
        <v>80</v>
      </c>
      <c r="V839">
        <v>105</v>
      </c>
      <c r="W839">
        <v>0</v>
      </c>
      <c r="X839">
        <v>272444</v>
      </c>
      <c r="Y839" t="s">
        <v>177</v>
      </c>
      <c r="Z839" t="s">
        <v>47</v>
      </c>
    </row>
    <row r="840" spans="1:26" x14ac:dyDescent="0.2">
      <c r="A840" t="s">
        <v>2868</v>
      </c>
      <c r="F840" s="1">
        <v>44986</v>
      </c>
      <c r="G840">
        <v>2023</v>
      </c>
      <c r="H840" t="s">
        <v>2936</v>
      </c>
      <c r="I840" t="s">
        <v>5143</v>
      </c>
      <c r="J840" s="16" t="e">
        <f>VLOOKUP(I840, [2]Sheet3!$A$1:$B$391, 2, FALSE)</f>
        <v>#N/A</v>
      </c>
      <c r="K840" s="22" t="e">
        <v>#N/A</v>
      </c>
      <c r="N840" t="s">
        <v>2938</v>
      </c>
      <c r="O840" t="s">
        <v>2879</v>
      </c>
      <c r="R840">
        <v>30028927</v>
      </c>
      <c r="S840">
        <v>44</v>
      </c>
      <c r="T840">
        <v>1</v>
      </c>
      <c r="U840">
        <v>67</v>
      </c>
      <c r="V840">
        <v>84</v>
      </c>
      <c r="W840">
        <v>1</v>
      </c>
      <c r="X840">
        <v>272444</v>
      </c>
      <c r="Y840" t="s">
        <v>53</v>
      </c>
      <c r="Z840" t="s">
        <v>47</v>
      </c>
    </row>
    <row r="841" spans="1:26" x14ac:dyDescent="0.2">
      <c r="A841" t="s">
        <v>2868</v>
      </c>
      <c r="F841" s="1">
        <v>41974</v>
      </c>
      <c r="G841">
        <v>2014</v>
      </c>
      <c r="H841" t="s">
        <v>132</v>
      </c>
      <c r="I841" t="s">
        <v>5151</v>
      </c>
      <c r="J841" s="16" t="e">
        <f>VLOOKUP(I841, [2]Sheet3!$A$1:$B$391, 2, FALSE)</f>
        <v>#N/A</v>
      </c>
      <c r="K841" s="22" t="e">
        <v>#N/A</v>
      </c>
      <c r="N841" t="s">
        <v>137</v>
      </c>
      <c r="O841" t="s">
        <v>126</v>
      </c>
      <c r="R841">
        <v>9532581</v>
      </c>
      <c r="S841">
        <v>4</v>
      </c>
      <c r="T841">
        <v>45720</v>
      </c>
      <c r="U841">
        <v>63</v>
      </c>
      <c r="V841">
        <v>77</v>
      </c>
      <c r="W841">
        <v>1</v>
      </c>
      <c r="X841">
        <v>272444</v>
      </c>
      <c r="Y841" t="s">
        <v>135</v>
      </c>
      <c r="Z841" t="s">
        <v>47</v>
      </c>
    </row>
    <row r="842" spans="1:26" x14ac:dyDescent="0.2">
      <c r="A842" t="s">
        <v>2868</v>
      </c>
      <c r="F842" s="1">
        <v>44896</v>
      </c>
      <c r="G842">
        <v>2022</v>
      </c>
      <c r="H842" t="s">
        <v>2926</v>
      </c>
      <c r="I842" t="s">
        <v>5151</v>
      </c>
      <c r="J842" s="16" t="e">
        <f>VLOOKUP(I842, [2]Sheet3!$A$1:$B$391, 2, FALSE)</f>
        <v>#N/A</v>
      </c>
      <c r="K842" s="22" t="e">
        <v>#N/A</v>
      </c>
      <c r="N842" t="s">
        <v>2927</v>
      </c>
      <c r="O842" t="s">
        <v>2868</v>
      </c>
      <c r="R842">
        <v>29048537</v>
      </c>
      <c r="S842">
        <v>12</v>
      </c>
      <c r="T842">
        <v>45720</v>
      </c>
      <c r="U842">
        <v>139</v>
      </c>
      <c r="V842">
        <v>156</v>
      </c>
      <c r="W842">
        <v>20</v>
      </c>
      <c r="X842">
        <v>272444</v>
      </c>
      <c r="Y842" t="s">
        <v>59</v>
      </c>
      <c r="Z842" t="s">
        <v>47</v>
      </c>
    </row>
    <row r="843" spans="1:26" x14ac:dyDescent="0.2">
      <c r="A843" t="s">
        <v>2868</v>
      </c>
      <c r="F843" s="1">
        <v>44896</v>
      </c>
      <c r="G843">
        <v>2022</v>
      </c>
      <c r="H843" t="s">
        <v>2931</v>
      </c>
      <c r="I843" t="s">
        <v>5151</v>
      </c>
      <c r="J843" s="16" t="e">
        <f>VLOOKUP(I843, [2]Sheet3!$A$1:$B$391, 2, FALSE)</f>
        <v>#N/A</v>
      </c>
      <c r="K843" s="22" t="e">
        <v>#N/A</v>
      </c>
      <c r="N843" t="s">
        <v>2932</v>
      </c>
      <c r="O843" t="s">
        <v>2868</v>
      </c>
      <c r="R843">
        <v>29462477</v>
      </c>
      <c r="S843">
        <v>12</v>
      </c>
      <c r="T843">
        <v>45720</v>
      </c>
      <c r="U843">
        <v>188</v>
      </c>
      <c r="V843">
        <v>195</v>
      </c>
      <c r="W843">
        <v>0</v>
      </c>
      <c r="X843">
        <v>272444</v>
      </c>
      <c r="Y843" t="s">
        <v>59</v>
      </c>
      <c r="Z843" t="s">
        <v>47</v>
      </c>
    </row>
    <row r="844" spans="1:26" x14ac:dyDescent="0.2">
      <c r="A844" t="s">
        <v>2868</v>
      </c>
      <c r="F844" s="1">
        <v>45627</v>
      </c>
      <c r="G844">
        <v>2024</v>
      </c>
      <c r="H844" t="s">
        <v>188</v>
      </c>
      <c r="I844" t="s">
        <v>5151</v>
      </c>
      <c r="J844" s="16" t="e">
        <f>VLOOKUP(I844, [2]Sheet3!$A$1:$B$391, 2, FALSE)</f>
        <v>#N/A</v>
      </c>
      <c r="K844" s="22" t="e">
        <v>#N/A</v>
      </c>
      <c r="N844" t="s">
        <v>189</v>
      </c>
      <c r="O844" t="s">
        <v>126</v>
      </c>
      <c r="R844">
        <v>36445920</v>
      </c>
      <c r="S844">
        <v>14</v>
      </c>
      <c r="T844">
        <v>45720</v>
      </c>
      <c r="U844">
        <v>258</v>
      </c>
      <c r="V844">
        <v>277</v>
      </c>
      <c r="W844">
        <v>0</v>
      </c>
      <c r="X844">
        <v>272444</v>
      </c>
      <c r="Y844" t="s">
        <v>59</v>
      </c>
      <c r="Z844" t="s">
        <v>47</v>
      </c>
    </row>
    <row r="845" spans="1:26" x14ac:dyDescent="0.2">
      <c r="A845" t="s">
        <v>2868</v>
      </c>
      <c r="F845" s="1">
        <v>43101</v>
      </c>
      <c r="G845">
        <v>2018</v>
      </c>
      <c r="H845" t="s">
        <v>2900</v>
      </c>
      <c r="I845" t="s">
        <v>5188</v>
      </c>
      <c r="J845" s="16" t="e">
        <f>VLOOKUP(I845, [2]Sheet3!$A$1:$B$391, 2, FALSE)</f>
        <v>#N/A</v>
      </c>
      <c r="K845" s="22" t="e">
        <v>#N/A</v>
      </c>
      <c r="N845" t="s">
        <v>2902</v>
      </c>
      <c r="O845" t="s">
        <v>2879</v>
      </c>
      <c r="R845">
        <v>16111277</v>
      </c>
      <c r="U845">
        <v>49</v>
      </c>
      <c r="V845">
        <v>49</v>
      </c>
      <c r="W845">
        <v>0</v>
      </c>
      <c r="X845">
        <v>272444</v>
      </c>
      <c r="Y845" t="s">
        <v>59</v>
      </c>
      <c r="Z845" t="s">
        <v>47</v>
      </c>
    </row>
    <row r="846" spans="1:26" x14ac:dyDescent="0.2">
      <c r="A846" t="s">
        <v>2868</v>
      </c>
      <c r="F846" s="1">
        <v>43101</v>
      </c>
      <c r="G846">
        <v>2018</v>
      </c>
      <c r="H846" t="s">
        <v>418</v>
      </c>
      <c r="I846" t="s">
        <v>5188</v>
      </c>
      <c r="J846" s="16" t="e">
        <f>VLOOKUP(I846, [2]Sheet3!$A$1:$B$391, 2, FALSE)</f>
        <v>#N/A</v>
      </c>
      <c r="K846" s="22" t="e">
        <v>#N/A</v>
      </c>
      <c r="N846" t="s">
        <v>420</v>
      </c>
      <c r="O846" t="s">
        <v>316</v>
      </c>
      <c r="R846">
        <v>16111278</v>
      </c>
      <c r="U846">
        <v>481</v>
      </c>
      <c r="V846">
        <v>481</v>
      </c>
      <c r="W846">
        <v>0</v>
      </c>
      <c r="X846">
        <v>272444</v>
      </c>
      <c r="Y846" t="s">
        <v>59</v>
      </c>
      <c r="Z846" t="s">
        <v>47</v>
      </c>
    </row>
    <row r="847" spans="1:26" x14ac:dyDescent="0.2">
      <c r="A847" t="s">
        <v>2868</v>
      </c>
      <c r="F847" s="1">
        <v>42370</v>
      </c>
      <c r="G847">
        <v>2016</v>
      </c>
      <c r="H847" t="s">
        <v>396</v>
      </c>
      <c r="I847" t="s">
        <v>5231</v>
      </c>
      <c r="J847" s="16" t="e">
        <f>VLOOKUP(I847, [2]Sheet3!$A$1:$B$391, 2, FALSE)</f>
        <v>#N/A</v>
      </c>
      <c r="K847" s="22" t="e">
        <v>#N/A</v>
      </c>
      <c r="N847" t="s">
        <v>398</v>
      </c>
      <c r="O847" t="s">
        <v>360</v>
      </c>
      <c r="R847">
        <v>14046154</v>
      </c>
      <c r="U847">
        <v>335</v>
      </c>
      <c r="V847">
        <v>336</v>
      </c>
      <c r="W847">
        <v>0</v>
      </c>
      <c r="X847">
        <v>272444</v>
      </c>
      <c r="Y847" t="s">
        <v>59</v>
      </c>
      <c r="Z847" t="s">
        <v>47</v>
      </c>
    </row>
    <row r="848" spans="1:26" x14ac:dyDescent="0.2">
      <c r="A848" t="s">
        <v>2868</v>
      </c>
      <c r="F848" s="1">
        <v>42370</v>
      </c>
      <c r="G848">
        <v>2016</v>
      </c>
      <c r="H848" t="s">
        <v>399</v>
      </c>
      <c r="I848" t="s">
        <v>5231</v>
      </c>
      <c r="J848" s="16" t="e">
        <f>VLOOKUP(I848, [2]Sheet3!$A$1:$B$391, 2, FALSE)</f>
        <v>#N/A</v>
      </c>
      <c r="K848" s="22" t="e">
        <v>#N/A</v>
      </c>
      <c r="N848" t="s">
        <v>400</v>
      </c>
      <c r="O848" t="s">
        <v>316</v>
      </c>
      <c r="R848">
        <v>14046155</v>
      </c>
      <c r="U848">
        <v>987</v>
      </c>
      <c r="V848">
        <v>988</v>
      </c>
      <c r="W848">
        <v>0</v>
      </c>
      <c r="X848">
        <v>272444</v>
      </c>
      <c r="Y848" t="s">
        <v>59</v>
      </c>
      <c r="Z848" t="s">
        <v>47</v>
      </c>
    </row>
    <row r="849" spans="1:26" x14ac:dyDescent="0.2">
      <c r="A849" t="s">
        <v>2868</v>
      </c>
      <c r="F849" s="1">
        <v>42736</v>
      </c>
      <c r="G849">
        <v>2017</v>
      </c>
      <c r="H849" t="s">
        <v>2895</v>
      </c>
      <c r="I849" t="s">
        <v>5268</v>
      </c>
      <c r="J849" s="16" t="e">
        <f>VLOOKUP(I849, [2]Sheet3!$A$1:$B$391, 2, FALSE)</f>
        <v>#N/A</v>
      </c>
      <c r="K849" s="22" t="e">
        <v>#N/A</v>
      </c>
      <c r="N849" t="s">
        <v>2896</v>
      </c>
      <c r="O849" t="s">
        <v>2868</v>
      </c>
      <c r="R849">
        <v>14046150</v>
      </c>
      <c r="U849">
        <v>413</v>
      </c>
      <c r="V849">
        <v>413</v>
      </c>
      <c r="W849">
        <v>1</v>
      </c>
      <c r="X849">
        <v>272444</v>
      </c>
      <c r="Y849" t="s">
        <v>59</v>
      </c>
      <c r="Z849" t="s">
        <v>47</v>
      </c>
    </row>
    <row r="850" spans="1:26" x14ac:dyDescent="0.2">
      <c r="A850" t="s">
        <v>2868</v>
      </c>
      <c r="F850" s="1">
        <v>42736</v>
      </c>
      <c r="G850">
        <v>2017</v>
      </c>
      <c r="H850" t="s">
        <v>2897</v>
      </c>
      <c r="I850" t="s">
        <v>5268</v>
      </c>
      <c r="J850" s="16" t="e">
        <f>VLOOKUP(I850, [2]Sheet3!$A$1:$B$391, 2, FALSE)</f>
        <v>#N/A</v>
      </c>
      <c r="K850" s="22" t="e">
        <v>#N/A</v>
      </c>
      <c r="N850" t="s">
        <v>2899</v>
      </c>
      <c r="O850" t="s">
        <v>2879</v>
      </c>
      <c r="R850">
        <v>14046151</v>
      </c>
      <c r="U850">
        <v>1383</v>
      </c>
      <c r="V850">
        <v>1383</v>
      </c>
      <c r="W850">
        <v>1</v>
      </c>
      <c r="X850">
        <v>272444</v>
      </c>
      <c r="Y850" t="s">
        <v>59</v>
      </c>
      <c r="Z850" t="s">
        <v>47</v>
      </c>
    </row>
    <row r="851" spans="1:26" x14ac:dyDescent="0.2">
      <c r="A851" t="s">
        <v>2868</v>
      </c>
      <c r="F851" s="1">
        <v>42736</v>
      </c>
      <c r="G851">
        <v>2017</v>
      </c>
      <c r="H851" t="s">
        <v>145</v>
      </c>
      <c r="I851" t="s">
        <v>5268</v>
      </c>
      <c r="J851" s="16" t="e">
        <f>VLOOKUP(I851, [2]Sheet3!$A$1:$B$391, 2, FALSE)</f>
        <v>#N/A</v>
      </c>
      <c r="K851" s="22" t="e">
        <v>#N/A</v>
      </c>
      <c r="N851" t="s">
        <v>148</v>
      </c>
      <c r="O851" t="s">
        <v>126</v>
      </c>
      <c r="R851">
        <v>14046152</v>
      </c>
      <c r="U851">
        <v>1121</v>
      </c>
      <c r="V851">
        <v>1121</v>
      </c>
      <c r="W851">
        <v>0</v>
      </c>
      <c r="X851">
        <v>272444</v>
      </c>
      <c r="Y851" t="s">
        <v>59</v>
      </c>
      <c r="Z851" t="s">
        <v>47</v>
      </c>
    </row>
    <row r="852" spans="1:26" x14ac:dyDescent="0.2">
      <c r="A852" t="s">
        <v>2868</v>
      </c>
      <c r="F852" s="1">
        <v>42736</v>
      </c>
      <c r="G852">
        <v>2017</v>
      </c>
      <c r="H852" t="s">
        <v>393</v>
      </c>
      <c r="I852" t="s">
        <v>5268</v>
      </c>
      <c r="J852" s="16" t="e">
        <f>VLOOKUP(I852, [2]Sheet3!$A$1:$B$391, 2, FALSE)</f>
        <v>#N/A</v>
      </c>
      <c r="K852" s="22" t="e">
        <v>#N/A</v>
      </c>
      <c r="N852" t="s">
        <v>394</v>
      </c>
      <c r="O852" t="s">
        <v>395</v>
      </c>
      <c r="R852">
        <v>14046153</v>
      </c>
      <c r="U852">
        <v>903</v>
      </c>
      <c r="V852">
        <v>904</v>
      </c>
      <c r="W852">
        <v>0</v>
      </c>
      <c r="X852">
        <v>272444</v>
      </c>
      <c r="Y852" t="s">
        <v>59</v>
      </c>
      <c r="Z852" t="s">
        <v>47</v>
      </c>
    </row>
    <row r="853" spans="1:26" x14ac:dyDescent="0.2">
      <c r="A853" t="s">
        <v>2868</v>
      </c>
      <c r="F853" s="1">
        <v>43831</v>
      </c>
      <c r="G853">
        <v>2020</v>
      </c>
      <c r="H853" t="s">
        <v>165</v>
      </c>
      <c r="I853" t="s">
        <v>5319</v>
      </c>
      <c r="J853" s="16" t="e">
        <f>VLOOKUP(I853, [2]Sheet3!$A$1:$B$391, 2, FALSE)</f>
        <v>#N/A</v>
      </c>
      <c r="K853" s="22" t="e">
        <v>#N/A</v>
      </c>
      <c r="N853" t="s">
        <v>167</v>
      </c>
      <c r="O853" t="s">
        <v>168</v>
      </c>
      <c r="R853">
        <v>24652717</v>
      </c>
      <c r="U853">
        <v>349</v>
      </c>
      <c r="V853">
        <v>350</v>
      </c>
      <c r="W853">
        <v>0</v>
      </c>
      <c r="X853">
        <v>272444</v>
      </c>
      <c r="Z853" t="s">
        <v>47</v>
      </c>
    </row>
    <row r="854" spans="1:26" x14ac:dyDescent="0.2">
      <c r="A854" t="s">
        <v>2868</v>
      </c>
      <c r="F854" s="1">
        <v>40452</v>
      </c>
      <c r="G854">
        <v>2010</v>
      </c>
      <c r="H854" t="s">
        <v>2874</v>
      </c>
      <c r="I854" t="s">
        <v>5431</v>
      </c>
      <c r="J854">
        <f>VLOOKUP(I854, [2]Sheet3!$A$1:$B$391, 2, FALSE)</f>
        <v>5</v>
      </c>
      <c r="K854" s="21">
        <v>5</v>
      </c>
      <c r="N854" t="s">
        <v>2875</v>
      </c>
      <c r="O854" t="s">
        <v>2868</v>
      </c>
      <c r="R854">
        <v>2113525</v>
      </c>
      <c r="S854">
        <v>39</v>
      </c>
      <c r="T854">
        <v>7</v>
      </c>
      <c r="U854">
        <v>1078</v>
      </c>
      <c r="V854">
        <v>1087</v>
      </c>
      <c r="W854">
        <v>11</v>
      </c>
      <c r="X854">
        <v>272444</v>
      </c>
      <c r="Y854" t="s">
        <v>70</v>
      </c>
      <c r="Z854" t="s">
        <v>47</v>
      </c>
    </row>
    <row r="855" spans="1:26" x14ac:dyDescent="0.2">
      <c r="A855" t="s">
        <v>2868</v>
      </c>
      <c r="F855" s="1">
        <v>44044</v>
      </c>
      <c r="G855">
        <v>2020</v>
      </c>
      <c r="H855" t="s">
        <v>2906</v>
      </c>
      <c r="I855" t="s">
        <v>5431</v>
      </c>
      <c r="J855">
        <f>VLOOKUP(I855, [2]Sheet3!$A$1:$B$391, 2, FALSE)</f>
        <v>5</v>
      </c>
      <c r="K855" s="21">
        <v>5</v>
      </c>
      <c r="N855" t="s">
        <v>2907</v>
      </c>
      <c r="O855" t="s">
        <v>2868</v>
      </c>
      <c r="R855">
        <v>19133710</v>
      </c>
      <c r="S855">
        <v>89</v>
      </c>
      <c r="U855">
        <v>129</v>
      </c>
      <c r="V855">
        <v>139</v>
      </c>
      <c r="W855">
        <v>78</v>
      </c>
      <c r="X855">
        <v>272444</v>
      </c>
      <c r="Y855" t="s">
        <v>70</v>
      </c>
      <c r="Z855" t="s">
        <v>47</v>
      </c>
    </row>
    <row r="856" spans="1:26" x14ac:dyDescent="0.2">
      <c r="A856" t="s">
        <v>2868</v>
      </c>
      <c r="F856" s="1">
        <v>44986</v>
      </c>
      <c r="G856">
        <v>2023</v>
      </c>
      <c r="H856" t="s">
        <v>181</v>
      </c>
      <c r="I856" t="s">
        <v>5432</v>
      </c>
      <c r="J856" t="str">
        <f>VLOOKUP(I856, [2]Sheet3!$A$1:$B$391, 2, FALSE)</f>
        <v>5 </v>
      </c>
      <c r="K856" s="21">
        <v>5</v>
      </c>
      <c r="N856" t="s">
        <v>182</v>
      </c>
      <c r="O856" t="s">
        <v>183</v>
      </c>
      <c r="R856">
        <v>29462475</v>
      </c>
      <c r="S856">
        <v>60</v>
      </c>
      <c r="T856">
        <v>2</v>
      </c>
      <c r="U856">
        <v>103744</v>
      </c>
      <c r="W856">
        <v>3</v>
      </c>
      <c r="X856">
        <v>272444</v>
      </c>
      <c r="Y856" t="s">
        <v>70</v>
      </c>
      <c r="Z856" t="s">
        <v>47</v>
      </c>
    </row>
    <row r="857" spans="1:26" x14ac:dyDescent="0.2">
      <c r="A857" t="s">
        <v>2868</v>
      </c>
      <c r="F857" s="1">
        <v>42917</v>
      </c>
      <c r="G857">
        <v>2017</v>
      </c>
      <c r="H857" t="s">
        <v>149</v>
      </c>
      <c r="I857" t="s">
        <v>5559</v>
      </c>
      <c r="J857" s="16" t="e">
        <f>VLOOKUP(I857, [2]Sheet3!$A$1:$B$391, 2, FALSE)</f>
        <v>#N/A</v>
      </c>
      <c r="K857" s="22" t="e">
        <v>#N/A</v>
      </c>
      <c r="N857" t="s">
        <v>151</v>
      </c>
      <c r="O857" t="s">
        <v>126</v>
      </c>
      <c r="R857">
        <v>14665125</v>
      </c>
      <c r="S857">
        <v>8</v>
      </c>
      <c r="T857">
        <v>3</v>
      </c>
      <c r="U857">
        <v>78</v>
      </c>
      <c r="V857">
        <v>98</v>
      </c>
      <c r="W857">
        <v>5</v>
      </c>
      <c r="X857">
        <v>272444</v>
      </c>
      <c r="Y857" t="s">
        <v>152</v>
      </c>
      <c r="Z857" t="s">
        <v>47</v>
      </c>
    </row>
    <row r="858" spans="1:26" x14ac:dyDescent="0.2">
      <c r="A858" t="s">
        <v>2868</v>
      </c>
      <c r="F858" s="1">
        <v>38687</v>
      </c>
      <c r="G858">
        <v>2005</v>
      </c>
      <c r="H858" t="s">
        <v>331</v>
      </c>
      <c r="I858" t="s">
        <v>5603</v>
      </c>
      <c r="J858">
        <f>VLOOKUP(I858, [2]Sheet3!$A$1:$B$391, 2, FALSE)</f>
        <v>5</v>
      </c>
      <c r="K858" s="21">
        <v>5</v>
      </c>
      <c r="N858" t="s">
        <v>333</v>
      </c>
      <c r="O858" t="s">
        <v>316</v>
      </c>
      <c r="R858">
        <v>6252993</v>
      </c>
      <c r="S858">
        <v>34</v>
      </c>
      <c r="T858">
        <v>4</v>
      </c>
      <c r="U858">
        <v>69</v>
      </c>
      <c r="V858">
        <v>80</v>
      </c>
      <c r="W858">
        <v>193</v>
      </c>
      <c r="X858">
        <v>272444</v>
      </c>
      <c r="Y858" t="s">
        <v>172</v>
      </c>
      <c r="Z858" t="s">
        <v>47</v>
      </c>
    </row>
    <row r="859" spans="1:26" x14ac:dyDescent="0.2">
      <c r="A859" t="s">
        <v>2868</v>
      </c>
      <c r="F859" s="1">
        <v>38749</v>
      </c>
      <c r="G859">
        <v>2006</v>
      </c>
      <c r="H859" t="s">
        <v>289</v>
      </c>
      <c r="I859" t="s">
        <v>5648</v>
      </c>
      <c r="J859">
        <f>VLOOKUP(I859, [2]Sheet3!$A$1:$B$391, 2, FALSE)</f>
        <v>4</v>
      </c>
      <c r="K859" s="21">
        <v>4</v>
      </c>
      <c r="N859" t="s">
        <v>290</v>
      </c>
      <c r="O859" t="s">
        <v>242</v>
      </c>
      <c r="R859">
        <v>2113520</v>
      </c>
      <c r="S859">
        <v>21</v>
      </c>
      <c r="T859">
        <v>2</v>
      </c>
      <c r="U859">
        <v>72</v>
      </c>
      <c r="V859">
        <v>87</v>
      </c>
      <c r="W859">
        <v>189</v>
      </c>
      <c r="X859">
        <v>272444</v>
      </c>
      <c r="Y859" t="s">
        <v>125</v>
      </c>
      <c r="Z859" t="s">
        <v>47</v>
      </c>
    </row>
    <row r="860" spans="1:26" x14ac:dyDescent="0.2">
      <c r="A860" t="s">
        <v>2868</v>
      </c>
      <c r="F860" s="1">
        <v>40778</v>
      </c>
      <c r="G860">
        <v>2011</v>
      </c>
      <c r="H860" t="s">
        <v>322</v>
      </c>
      <c r="I860" t="s">
        <v>5648</v>
      </c>
      <c r="J860">
        <f>VLOOKUP(I860, [2]Sheet3!$A$1:$B$391, 2, FALSE)</f>
        <v>4</v>
      </c>
      <c r="K860" s="21">
        <v>4</v>
      </c>
      <c r="N860" t="s">
        <v>323</v>
      </c>
      <c r="O860" t="s">
        <v>316</v>
      </c>
      <c r="R860">
        <v>3826888</v>
      </c>
      <c r="S860">
        <v>26</v>
      </c>
      <c r="T860">
        <v>7</v>
      </c>
      <c r="U860">
        <v>532</v>
      </c>
      <c r="V860">
        <v>541</v>
      </c>
      <c r="W860">
        <v>11</v>
      </c>
      <c r="X860">
        <v>272444</v>
      </c>
      <c r="Y860" t="s">
        <v>125</v>
      </c>
      <c r="Z860" t="s">
        <v>47</v>
      </c>
    </row>
    <row r="861" spans="1:26" x14ac:dyDescent="0.2">
      <c r="A861" t="s">
        <v>2868</v>
      </c>
      <c r="F861" s="1">
        <v>41138</v>
      </c>
      <c r="G861">
        <v>2012</v>
      </c>
      <c r="H861" t="s">
        <v>239</v>
      </c>
      <c r="I861" t="s">
        <v>5648</v>
      </c>
      <c r="J861">
        <f>VLOOKUP(I861, [2]Sheet3!$A$1:$B$391, 2, FALSE)</f>
        <v>4</v>
      </c>
      <c r="K861" s="21">
        <v>4</v>
      </c>
      <c r="N861" t="s">
        <v>243</v>
      </c>
      <c r="O861" t="s">
        <v>242</v>
      </c>
      <c r="R861">
        <v>7800969</v>
      </c>
      <c r="S861">
        <v>27</v>
      </c>
      <c r="T861">
        <v>7</v>
      </c>
      <c r="U861">
        <v>572</v>
      </c>
      <c r="V861">
        <v>581</v>
      </c>
      <c r="W861">
        <v>4</v>
      </c>
      <c r="X861">
        <v>272444</v>
      </c>
      <c r="Y861" t="s">
        <v>125</v>
      </c>
      <c r="Z861" t="s">
        <v>47</v>
      </c>
    </row>
    <row r="862" spans="1:26" x14ac:dyDescent="0.2">
      <c r="A862" t="s">
        <v>2868</v>
      </c>
      <c r="F862" s="1">
        <v>41138</v>
      </c>
      <c r="G862">
        <v>2012</v>
      </c>
      <c r="H862" t="s">
        <v>2881</v>
      </c>
      <c r="I862" t="s">
        <v>5648</v>
      </c>
      <c r="J862">
        <f>VLOOKUP(I862, [2]Sheet3!$A$1:$B$391, 2, FALSE)</f>
        <v>4</v>
      </c>
      <c r="K862" s="21">
        <v>4</v>
      </c>
      <c r="N862" t="s">
        <v>2883</v>
      </c>
      <c r="O862" t="s">
        <v>2868</v>
      </c>
      <c r="R862">
        <v>7800970</v>
      </c>
      <c r="S862">
        <v>27</v>
      </c>
      <c r="T862">
        <v>7</v>
      </c>
      <c r="U862">
        <v>582</v>
      </c>
      <c r="V862">
        <v>591</v>
      </c>
      <c r="W862">
        <v>18</v>
      </c>
      <c r="X862">
        <v>272444</v>
      </c>
      <c r="Y862" t="s">
        <v>125</v>
      </c>
      <c r="Z862" t="s">
        <v>47</v>
      </c>
    </row>
    <row r="863" spans="1:26" x14ac:dyDescent="0.2">
      <c r="A863" t="s">
        <v>2868</v>
      </c>
      <c r="F863" s="1">
        <v>41730</v>
      </c>
      <c r="G863">
        <v>2014</v>
      </c>
      <c r="H863" t="s">
        <v>347</v>
      </c>
      <c r="I863" t="s">
        <v>5648</v>
      </c>
      <c r="J863">
        <f>VLOOKUP(I863, [2]Sheet3!$A$1:$B$391, 2, FALSE)</f>
        <v>4</v>
      </c>
      <c r="K863" s="21">
        <v>4</v>
      </c>
      <c r="N863" t="s">
        <v>349</v>
      </c>
      <c r="O863" t="s">
        <v>316</v>
      </c>
      <c r="R863">
        <v>7800972</v>
      </c>
      <c r="S863">
        <v>29</v>
      </c>
      <c r="T863">
        <v>4</v>
      </c>
      <c r="U863">
        <v>275</v>
      </c>
      <c r="V863">
        <v>283</v>
      </c>
      <c r="W863">
        <v>18</v>
      </c>
      <c r="X863">
        <v>272444</v>
      </c>
      <c r="Y863" t="s">
        <v>125</v>
      </c>
      <c r="Z863" t="s">
        <v>47</v>
      </c>
    </row>
    <row r="864" spans="1:26" x14ac:dyDescent="0.2">
      <c r="A864" t="s">
        <v>2868</v>
      </c>
      <c r="F864" s="1">
        <v>38749</v>
      </c>
      <c r="G864">
        <v>2006</v>
      </c>
      <c r="H864" t="s">
        <v>310</v>
      </c>
      <c r="I864" t="s">
        <v>5648</v>
      </c>
      <c r="J864">
        <f>VLOOKUP(I864, [2]Sheet3!$A$1:$B$391, 2, FALSE)</f>
        <v>4</v>
      </c>
      <c r="K864" s="21">
        <v>4</v>
      </c>
      <c r="N864" t="s">
        <v>311</v>
      </c>
      <c r="O864" t="s">
        <v>242</v>
      </c>
      <c r="R864">
        <v>2113519</v>
      </c>
      <c r="S864">
        <v>21</v>
      </c>
      <c r="T864">
        <v>2</v>
      </c>
      <c r="U864">
        <v>92</v>
      </c>
      <c r="V864">
        <v>93</v>
      </c>
      <c r="W864">
        <v>2</v>
      </c>
      <c r="X864">
        <v>272444</v>
      </c>
      <c r="Y864" t="s">
        <v>125</v>
      </c>
      <c r="Z864" t="s">
        <v>192</v>
      </c>
    </row>
    <row r="865" spans="1:26" x14ac:dyDescent="0.2">
      <c r="A865" t="s">
        <v>2868</v>
      </c>
      <c r="F865" s="1">
        <v>43739</v>
      </c>
      <c r="G865">
        <v>2019</v>
      </c>
      <c r="H865" t="s">
        <v>412</v>
      </c>
      <c r="I865" t="s">
        <v>5652</v>
      </c>
      <c r="J865" t="str">
        <f>VLOOKUP(I865, [2]Sheet3!$A$1:$B$391, 2, FALSE)</f>
        <v>5 </v>
      </c>
      <c r="K865" s="21">
        <v>5</v>
      </c>
      <c r="N865" t="s">
        <v>414</v>
      </c>
      <c r="O865" t="s">
        <v>395</v>
      </c>
      <c r="R865">
        <v>16111276</v>
      </c>
      <c r="S865">
        <v>159</v>
      </c>
      <c r="T865">
        <v>3</v>
      </c>
      <c r="U865">
        <v>897</v>
      </c>
      <c r="V865">
        <v>912</v>
      </c>
      <c r="W865">
        <v>38</v>
      </c>
      <c r="X865">
        <v>272444</v>
      </c>
      <c r="Y865" t="s">
        <v>59</v>
      </c>
      <c r="Z865" t="s">
        <v>47</v>
      </c>
    </row>
    <row r="866" spans="1:26" x14ac:dyDescent="0.2">
      <c r="A866" t="s">
        <v>2868</v>
      </c>
      <c r="F866" s="1">
        <v>45017</v>
      </c>
      <c r="G866">
        <v>2023</v>
      </c>
      <c r="H866" t="s">
        <v>2928</v>
      </c>
      <c r="I866" t="s">
        <v>5664</v>
      </c>
      <c r="J866" t="str">
        <f>VLOOKUP(I866, [2]Sheet3!$A$1:$B$391, 2, FALSE)</f>
        <v>5* </v>
      </c>
      <c r="K866" s="23" t="s">
        <v>6407</v>
      </c>
      <c r="N866" t="s">
        <v>2929</v>
      </c>
      <c r="O866" t="s">
        <v>2930</v>
      </c>
      <c r="R866">
        <v>29462473</v>
      </c>
      <c r="S866">
        <v>44</v>
      </c>
      <c r="T866">
        <v>2</v>
      </c>
      <c r="U866">
        <v>170</v>
      </c>
      <c r="V866">
        <v>197</v>
      </c>
      <c r="W866">
        <v>10</v>
      </c>
      <c r="X866">
        <v>272444</v>
      </c>
      <c r="Y866" t="s">
        <v>53</v>
      </c>
      <c r="Z866" t="s">
        <v>47</v>
      </c>
    </row>
    <row r="867" spans="1:26" x14ac:dyDescent="0.2">
      <c r="A867" t="s">
        <v>2868</v>
      </c>
      <c r="F867" s="1">
        <v>45292</v>
      </c>
      <c r="G867">
        <v>2024</v>
      </c>
      <c r="H867" t="s">
        <v>487</v>
      </c>
      <c r="I867" t="s">
        <v>5664</v>
      </c>
      <c r="J867" t="str">
        <f>VLOOKUP(I867, [2]Sheet3!$A$1:$B$391, 2, FALSE)</f>
        <v>5* </v>
      </c>
      <c r="K867" s="23" t="s">
        <v>6407</v>
      </c>
      <c r="N867" t="s">
        <v>489</v>
      </c>
      <c r="O867" t="s">
        <v>490</v>
      </c>
      <c r="R867">
        <v>33252513</v>
      </c>
      <c r="S867">
        <v>45</v>
      </c>
      <c r="T867">
        <v>1</v>
      </c>
      <c r="W867">
        <v>1</v>
      </c>
      <c r="X867">
        <v>272444</v>
      </c>
      <c r="Y867" t="s">
        <v>53</v>
      </c>
      <c r="Z867" t="s">
        <v>47</v>
      </c>
    </row>
    <row r="868" spans="1:26" x14ac:dyDescent="0.2">
      <c r="A868" t="s">
        <v>2868</v>
      </c>
      <c r="F868" s="1">
        <v>42856</v>
      </c>
      <c r="G868">
        <v>2017</v>
      </c>
      <c r="H868" t="s">
        <v>2893</v>
      </c>
      <c r="I868" t="s">
        <v>5665</v>
      </c>
      <c r="J868" t="str">
        <f>VLOOKUP(I868, [2]Sheet3!$A$1:$B$391, 2, FALSE)</f>
        <v>5 </v>
      </c>
      <c r="K868" s="21">
        <v>5</v>
      </c>
      <c r="N868" t="s">
        <v>2894</v>
      </c>
      <c r="O868" t="s">
        <v>2868</v>
      </c>
      <c r="R868">
        <v>13560192</v>
      </c>
      <c r="S868">
        <v>74</v>
      </c>
      <c r="U868">
        <v>38</v>
      </c>
      <c r="V868">
        <v>46</v>
      </c>
      <c r="W868">
        <v>68</v>
      </c>
      <c r="X868">
        <v>272444</v>
      </c>
      <c r="Y868" t="s">
        <v>70</v>
      </c>
      <c r="Z868" t="s">
        <v>47</v>
      </c>
    </row>
    <row r="869" spans="1:26" x14ac:dyDescent="0.2">
      <c r="A869" t="s">
        <v>2868</v>
      </c>
      <c r="F869" s="1">
        <v>44228</v>
      </c>
      <c r="G869">
        <v>2021</v>
      </c>
      <c r="H869" t="s">
        <v>2908</v>
      </c>
      <c r="I869" t="s">
        <v>5665</v>
      </c>
      <c r="J869" t="str">
        <f>VLOOKUP(I869, [2]Sheet3!$A$1:$B$391, 2, FALSE)</f>
        <v>5 </v>
      </c>
      <c r="K869" s="21">
        <v>5</v>
      </c>
      <c r="N869" t="s">
        <v>2909</v>
      </c>
      <c r="O869" t="s">
        <v>2879</v>
      </c>
      <c r="R869">
        <v>21579072</v>
      </c>
      <c r="S869">
        <v>123</v>
      </c>
      <c r="U869">
        <v>23</v>
      </c>
      <c r="V869">
        <v>31</v>
      </c>
      <c r="W869">
        <v>44</v>
      </c>
      <c r="X869">
        <v>272444</v>
      </c>
      <c r="Y869" t="s">
        <v>70</v>
      </c>
      <c r="Z869" t="s">
        <v>47</v>
      </c>
    </row>
    <row r="870" spans="1:26" x14ac:dyDescent="0.2">
      <c r="A870" t="s">
        <v>2868</v>
      </c>
      <c r="F870" s="1">
        <v>44743</v>
      </c>
      <c r="G870">
        <v>2022</v>
      </c>
      <c r="H870" t="s">
        <v>2921</v>
      </c>
      <c r="I870" t="s">
        <v>5665</v>
      </c>
      <c r="J870" t="str">
        <f>VLOOKUP(I870, [2]Sheet3!$A$1:$B$391, 2, FALSE)</f>
        <v>5 </v>
      </c>
      <c r="K870" s="21">
        <v>5</v>
      </c>
      <c r="N870" t="s">
        <v>2922</v>
      </c>
      <c r="O870" t="s">
        <v>2920</v>
      </c>
      <c r="R870">
        <v>27766835</v>
      </c>
      <c r="S870">
        <v>146</v>
      </c>
      <c r="U870">
        <v>619</v>
      </c>
      <c r="V870">
        <v>635</v>
      </c>
      <c r="W870">
        <v>12</v>
      </c>
      <c r="X870">
        <v>272444</v>
      </c>
      <c r="Y870" t="s">
        <v>70</v>
      </c>
      <c r="Z870" t="s">
        <v>47</v>
      </c>
    </row>
    <row r="871" spans="1:26" x14ac:dyDescent="0.2">
      <c r="A871" t="s">
        <v>2868</v>
      </c>
      <c r="F871" s="1">
        <v>44986</v>
      </c>
      <c r="G871">
        <v>2023</v>
      </c>
      <c r="H871" t="s">
        <v>2933</v>
      </c>
      <c r="I871" t="s">
        <v>5665</v>
      </c>
      <c r="J871" t="str">
        <f>VLOOKUP(I871, [2]Sheet3!$A$1:$B$391, 2, FALSE)</f>
        <v>5 </v>
      </c>
      <c r="K871" s="21">
        <v>5</v>
      </c>
      <c r="N871" t="s">
        <v>2934</v>
      </c>
      <c r="O871" t="s">
        <v>2935</v>
      </c>
      <c r="R871">
        <v>30028926</v>
      </c>
      <c r="S871">
        <v>157</v>
      </c>
      <c r="U871">
        <v>113485</v>
      </c>
      <c r="W871">
        <v>20</v>
      </c>
      <c r="X871">
        <v>272444</v>
      </c>
      <c r="Y871" t="s">
        <v>70</v>
      </c>
      <c r="Z871" t="s">
        <v>47</v>
      </c>
    </row>
    <row r="872" spans="1:26" x14ac:dyDescent="0.2">
      <c r="A872" t="s">
        <v>2868</v>
      </c>
      <c r="F872" s="1">
        <v>45413</v>
      </c>
      <c r="G872">
        <v>2024</v>
      </c>
      <c r="H872" t="s">
        <v>2942</v>
      </c>
      <c r="I872" t="s">
        <v>5665</v>
      </c>
      <c r="J872" t="str">
        <f>VLOOKUP(I872, [2]Sheet3!$A$1:$B$391, 2, FALSE)</f>
        <v>5 </v>
      </c>
      <c r="K872" s="21">
        <v>5</v>
      </c>
      <c r="N872" t="s">
        <v>2943</v>
      </c>
      <c r="O872" t="s">
        <v>2868</v>
      </c>
      <c r="R872">
        <v>34037362</v>
      </c>
      <c r="S872">
        <v>178</v>
      </c>
      <c r="U872">
        <v>114667</v>
      </c>
      <c r="W872">
        <v>1</v>
      </c>
      <c r="X872">
        <v>272444</v>
      </c>
      <c r="Y872" t="s">
        <v>70</v>
      </c>
      <c r="Z872" t="s">
        <v>47</v>
      </c>
    </row>
    <row r="873" spans="1:26" x14ac:dyDescent="0.2">
      <c r="A873" t="s">
        <v>2868</v>
      </c>
      <c r="F873" s="1">
        <v>44289</v>
      </c>
      <c r="G873">
        <v>2021</v>
      </c>
      <c r="H873" t="s">
        <v>2912</v>
      </c>
      <c r="I873" t="s">
        <v>5837</v>
      </c>
      <c r="J873" s="16" t="e">
        <f>VLOOKUP(I873, [2]Sheet3!$A$1:$B$391, 2, FALSE)</f>
        <v>#N/A</v>
      </c>
      <c r="K873" s="22" t="e">
        <v>#N/A</v>
      </c>
      <c r="N873" t="s">
        <v>2913</v>
      </c>
      <c r="O873" t="s">
        <v>2868</v>
      </c>
      <c r="R873">
        <v>23759268</v>
      </c>
      <c r="S873">
        <v>31</v>
      </c>
      <c r="T873">
        <v>2</v>
      </c>
      <c r="U873">
        <v>234</v>
      </c>
      <c r="V873">
        <v>254</v>
      </c>
      <c r="W873">
        <v>2</v>
      </c>
      <c r="X873">
        <v>272444</v>
      </c>
      <c r="Y873" t="s">
        <v>172</v>
      </c>
      <c r="Z873" t="s">
        <v>47</v>
      </c>
    </row>
    <row r="874" spans="1:26" x14ac:dyDescent="0.2">
      <c r="A874" t="s">
        <v>2868</v>
      </c>
      <c r="F874" s="1">
        <v>44289</v>
      </c>
      <c r="G874">
        <v>2021</v>
      </c>
      <c r="H874" t="s">
        <v>2914</v>
      </c>
      <c r="I874" t="s">
        <v>5837</v>
      </c>
      <c r="J874" s="16" t="e">
        <f>VLOOKUP(I874, [2]Sheet3!$A$1:$B$391, 2, FALSE)</f>
        <v>#N/A</v>
      </c>
      <c r="K874" s="22" t="e">
        <v>#N/A</v>
      </c>
      <c r="N874" t="s">
        <v>2915</v>
      </c>
      <c r="O874" t="s">
        <v>2868</v>
      </c>
      <c r="R874">
        <v>24239066</v>
      </c>
      <c r="S874">
        <v>31</v>
      </c>
      <c r="T874">
        <v>2</v>
      </c>
      <c r="U874">
        <v>125</v>
      </c>
      <c r="V874">
        <v>129</v>
      </c>
      <c r="W874">
        <v>1</v>
      </c>
      <c r="X874">
        <v>272444</v>
      </c>
      <c r="Y874" t="s">
        <v>172</v>
      </c>
      <c r="Z874" t="s">
        <v>47</v>
      </c>
    </row>
    <row r="875" spans="1:26" x14ac:dyDescent="0.2">
      <c r="A875" t="s">
        <v>2868</v>
      </c>
      <c r="F875" s="1">
        <v>42807</v>
      </c>
      <c r="G875">
        <v>2017</v>
      </c>
      <c r="H875" t="s">
        <v>141</v>
      </c>
      <c r="I875" t="s">
        <v>5846</v>
      </c>
      <c r="J875" s="16" t="e">
        <f>VLOOKUP(I875, [2]Sheet3!$A$1:$B$391, 2, FALSE)</f>
        <v>#N/A</v>
      </c>
      <c r="K875" s="22" t="e">
        <v>#N/A</v>
      </c>
      <c r="N875" t="s">
        <v>143</v>
      </c>
      <c r="O875" t="s">
        <v>126</v>
      </c>
      <c r="R875">
        <v>13940071</v>
      </c>
      <c r="S875">
        <v>15</v>
      </c>
      <c r="T875">
        <v>1</v>
      </c>
      <c r="U875">
        <v>32</v>
      </c>
      <c r="V875">
        <v>52</v>
      </c>
      <c r="W875">
        <v>5</v>
      </c>
      <c r="X875">
        <v>272444</v>
      </c>
      <c r="Y875" t="s">
        <v>125</v>
      </c>
      <c r="Z875" t="s">
        <v>47</v>
      </c>
    </row>
    <row r="876" spans="1:26" x14ac:dyDescent="0.2">
      <c r="A876" t="s">
        <v>2868</v>
      </c>
      <c r="F876" s="1">
        <v>44713</v>
      </c>
      <c r="G876">
        <v>2022</v>
      </c>
      <c r="H876" t="s">
        <v>2918</v>
      </c>
      <c r="I876" t="s">
        <v>5881</v>
      </c>
      <c r="J876">
        <f>VLOOKUP(I876, [2]Sheet3!$A$1:$B$391, 2, FALSE)</f>
        <v>5</v>
      </c>
      <c r="K876" s="21">
        <v>5</v>
      </c>
      <c r="N876" t="s">
        <v>2919</v>
      </c>
      <c r="O876" t="s">
        <v>2920</v>
      </c>
      <c r="R876">
        <v>26608495</v>
      </c>
      <c r="S876">
        <v>42</v>
      </c>
      <c r="T876">
        <v>2</v>
      </c>
      <c r="U876">
        <v>267</v>
      </c>
      <c r="V876">
        <v>291</v>
      </c>
      <c r="W876">
        <v>10</v>
      </c>
      <c r="X876">
        <v>272444</v>
      </c>
      <c r="Y876" t="s">
        <v>46</v>
      </c>
      <c r="Z876" t="s">
        <v>47</v>
      </c>
    </row>
    <row r="877" spans="1:26" x14ac:dyDescent="0.2">
      <c r="A877" t="s">
        <v>2868</v>
      </c>
      <c r="F877" s="1">
        <v>38930</v>
      </c>
      <c r="G877">
        <v>2006</v>
      </c>
      <c r="H877" t="s">
        <v>2870</v>
      </c>
      <c r="I877" t="s">
        <v>5953</v>
      </c>
      <c r="J877">
        <f>VLOOKUP(I877, [2]Sheet3!$A$1:$B$391, 2, FALSE)</f>
        <v>4</v>
      </c>
      <c r="K877" s="21">
        <v>4</v>
      </c>
      <c r="N877" t="s">
        <v>2871</v>
      </c>
      <c r="O877" t="s">
        <v>2868</v>
      </c>
      <c r="R877">
        <v>2113521</v>
      </c>
      <c r="S877">
        <v>28</v>
      </c>
      <c r="T877">
        <v>2</v>
      </c>
      <c r="U877">
        <v>93</v>
      </c>
      <c r="V877">
        <v>105</v>
      </c>
      <c r="W877">
        <v>52</v>
      </c>
      <c r="X877">
        <v>272444</v>
      </c>
      <c r="Y877" t="s">
        <v>46</v>
      </c>
      <c r="Z877" t="s">
        <v>47</v>
      </c>
    </row>
    <row r="878" spans="1:26" x14ac:dyDescent="0.2">
      <c r="A878" t="s">
        <v>2868</v>
      </c>
      <c r="F878" s="1">
        <v>40391</v>
      </c>
      <c r="G878">
        <v>2010</v>
      </c>
      <c r="H878" t="s">
        <v>2661</v>
      </c>
      <c r="I878" t="s">
        <v>5953</v>
      </c>
      <c r="J878">
        <f>VLOOKUP(I878, [2]Sheet3!$A$1:$B$391, 2, FALSE)</f>
        <v>4</v>
      </c>
      <c r="K878" s="21">
        <v>4</v>
      </c>
      <c r="N878" t="s">
        <v>2662</v>
      </c>
      <c r="O878" t="s">
        <v>2663</v>
      </c>
      <c r="R878">
        <v>2113523</v>
      </c>
      <c r="S878">
        <v>32</v>
      </c>
      <c r="T878">
        <v>2</v>
      </c>
      <c r="U878">
        <v>197</v>
      </c>
      <c r="V878">
        <v>213</v>
      </c>
      <c r="W878">
        <v>25</v>
      </c>
      <c r="X878">
        <v>272444</v>
      </c>
      <c r="Y878" t="s">
        <v>46</v>
      </c>
      <c r="Z878" t="s">
        <v>47</v>
      </c>
    </row>
    <row r="879" spans="1:26" x14ac:dyDescent="0.2">
      <c r="A879" t="s">
        <v>2868</v>
      </c>
      <c r="F879" s="1">
        <v>44441</v>
      </c>
      <c r="G879">
        <v>2021</v>
      </c>
      <c r="H879" t="s">
        <v>2916</v>
      </c>
      <c r="I879" t="s">
        <v>5955</v>
      </c>
      <c r="J879">
        <f>VLOOKUP(I879, [2]Sheet3!$A$1:$B$391, 2, FALSE)</f>
        <v>4</v>
      </c>
      <c r="K879" s="21">
        <v>4</v>
      </c>
      <c r="N879" t="s">
        <v>2917</v>
      </c>
      <c r="O879" t="s">
        <v>2879</v>
      </c>
      <c r="R879">
        <v>25198683</v>
      </c>
      <c r="S879">
        <v>37</v>
      </c>
      <c r="T879" t="s">
        <v>281</v>
      </c>
      <c r="U879">
        <v>1409</v>
      </c>
      <c r="V879">
        <v>1435</v>
      </c>
      <c r="W879">
        <v>5</v>
      </c>
      <c r="X879">
        <v>272444</v>
      </c>
      <c r="Y879" t="s">
        <v>172</v>
      </c>
      <c r="Z879" t="s">
        <v>47</v>
      </c>
    </row>
    <row r="880" spans="1:26" x14ac:dyDescent="0.2">
      <c r="A880" t="s">
        <v>2868</v>
      </c>
      <c r="F880" s="1">
        <v>45252</v>
      </c>
      <c r="G880">
        <v>2023</v>
      </c>
      <c r="H880" t="s">
        <v>2923</v>
      </c>
      <c r="I880" t="s">
        <v>5955</v>
      </c>
      <c r="J880">
        <f>VLOOKUP(I880, [2]Sheet3!$A$1:$B$391, 2, FALSE)</f>
        <v>4</v>
      </c>
      <c r="K880" s="21">
        <v>4</v>
      </c>
      <c r="N880" t="s">
        <v>2925</v>
      </c>
      <c r="O880" t="s">
        <v>2868</v>
      </c>
      <c r="R880">
        <v>28344738</v>
      </c>
      <c r="S880">
        <v>39</v>
      </c>
      <c r="T880" t="s">
        <v>2924</v>
      </c>
      <c r="U880">
        <v>1869</v>
      </c>
      <c r="V880">
        <v>1875</v>
      </c>
      <c r="W880">
        <v>1</v>
      </c>
      <c r="X880">
        <v>272444</v>
      </c>
      <c r="Y880" t="s">
        <v>172</v>
      </c>
      <c r="Z880" t="s">
        <v>47</v>
      </c>
    </row>
    <row r="881" spans="1:26" x14ac:dyDescent="0.2">
      <c r="A881" t="s">
        <v>2868</v>
      </c>
      <c r="F881" s="1">
        <v>45536</v>
      </c>
      <c r="G881">
        <v>2024</v>
      </c>
      <c r="H881" t="s">
        <v>2949</v>
      </c>
      <c r="I881" t="s">
        <v>5955</v>
      </c>
      <c r="J881">
        <f>VLOOKUP(I881, [2]Sheet3!$A$1:$B$391, 2, FALSE)</f>
        <v>4</v>
      </c>
      <c r="K881" s="21">
        <v>4</v>
      </c>
      <c r="N881" t="s">
        <v>2950</v>
      </c>
      <c r="O881" t="s">
        <v>2868</v>
      </c>
      <c r="R881">
        <v>36445921</v>
      </c>
      <c r="S881">
        <v>40</v>
      </c>
      <c r="T881" t="s">
        <v>281</v>
      </c>
      <c r="U881">
        <v>1083</v>
      </c>
      <c r="V881">
        <v>1113</v>
      </c>
      <c r="W881">
        <v>0</v>
      </c>
      <c r="X881">
        <v>272444</v>
      </c>
      <c r="Y881" t="s">
        <v>172</v>
      </c>
      <c r="Z881" t="s">
        <v>47</v>
      </c>
    </row>
    <row r="882" spans="1:26" x14ac:dyDescent="0.2">
      <c r="A882" t="s">
        <v>2868</v>
      </c>
      <c r="F882" s="1">
        <v>39692</v>
      </c>
      <c r="G882">
        <v>2008</v>
      </c>
      <c r="H882" t="s">
        <v>314</v>
      </c>
      <c r="I882" t="s">
        <v>5990</v>
      </c>
      <c r="J882">
        <f>VLOOKUP(I882, [2]Sheet3!$A$1:$B$391, 2, FALSE)</f>
        <v>5</v>
      </c>
      <c r="K882" s="21">
        <v>5</v>
      </c>
      <c r="N882" t="s">
        <v>315</v>
      </c>
      <c r="O882" t="s">
        <v>316</v>
      </c>
      <c r="R882">
        <v>3826887</v>
      </c>
      <c r="S882">
        <v>28</v>
      </c>
      <c r="T882">
        <v>4</v>
      </c>
      <c r="U882">
        <v>421</v>
      </c>
      <c r="V882">
        <v>434</v>
      </c>
      <c r="W882">
        <v>44</v>
      </c>
      <c r="X882">
        <v>272444</v>
      </c>
      <c r="Y882" t="s">
        <v>172</v>
      </c>
      <c r="Z882" t="s">
        <v>47</v>
      </c>
    </row>
    <row r="883" spans="1:26" x14ac:dyDescent="0.2">
      <c r="A883" t="s">
        <v>2868</v>
      </c>
      <c r="F883" s="1">
        <v>40695</v>
      </c>
      <c r="G883">
        <v>2011</v>
      </c>
      <c r="H883" t="s">
        <v>320</v>
      </c>
      <c r="I883" t="s">
        <v>5990</v>
      </c>
      <c r="J883">
        <f>VLOOKUP(I883, [2]Sheet3!$A$1:$B$391, 2, FALSE)</f>
        <v>5</v>
      </c>
      <c r="K883" s="21">
        <v>5</v>
      </c>
      <c r="N883" t="s">
        <v>321</v>
      </c>
      <c r="O883" t="s">
        <v>316</v>
      </c>
      <c r="R883">
        <v>3826889</v>
      </c>
      <c r="S883">
        <v>31</v>
      </c>
      <c r="T883">
        <v>3</v>
      </c>
      <c r="U883">
        <v>311</v>
      </c>
      <c r="V883">
        <v>324</v>
      </c>
      <c r="W883">
        <v>33</v>
      </c>
      <c r="X883">
        <v>272444</v>
      </c>
      <c r="Y883" t="s">
        <v>172</v>
      </c>
      <c r="Z883" t="s">
        <v>47</v>
      </c>
    </row>
    <row r="884" spans="1:26" x14ac:dyDescent="0.2">
      <c r="A884" t="s">
        <v>2868</v>
      </c>
      <c r="F884" s="1">
        <v>43467</v>
      </c>
      <c r="G884">
        <v>2019</v>
      </c>
      <c r="H884" t="s">
        <v>424</v>
      </c>
      <c r="I884" t="s">
        <v>5990</v>
      </c>
      <c r="J884">
        <f>VLOOKUP(I884, [2]Sheet3!$A$1:$B$391, 2, FALSE)</f>
        <v>5</v>
      </c>
      <c r="K884" s="21">
        <v>5</v>
      </c>
      <c r="N884" t="s">
        <v>425</v>
      </c>
      <c r="O884" t="s">
        <v>395</v>
      </c>
      <c r="R884">
        <v>16704708</v>
      </c>
      <c r="S884">
        <v>39</v>
      </c>
      <c r="T884">
        <v>1</v>
      </c>
      <c r="U884">
        <v>23</v>
      </c>
      <c r="V884">
        <v>41</v>
      </c>
      <c r="W884">
        <v>33</v>
      </c>
      <c r="X884">
        <v>272444</v>
      </c>
      <c r="Y884" t="s">
        <v>172</v>
      </c>
      <c r="Z884" t="s">
        <v>47</v>
      </c>
    </row>
    <row r="885" spans="1:26" x14ac:dyDescent="0.2">
      <c r="A885" t="s">
        <v>2868</v>
      </c>
      <c r="F885" s="1">
        <v>44836</v>
      </c>
      <c r="G885">
        <v>2022</v>
      </c>
      <c r="H885" t="s">
        <v>469</v>
      </c>
      <c r="I885" t="s">
        <v>5990</v>
      </c>
      <c r="J885">
        <f>VLOOKUP(I885, [2]Sheet3!$A$1:$B$391, 2, FALSE)</f>
        <v>5</v>
      </c>
      <c r="K885" s="21">
        <v>5</v>
      </c>
      <c r="N885" t="s">
        <v>470</v>
      </c>
      <c r="O885" t="s">
        <v>471</v>
      </c>
      <c r="R885">
        <v>29462478</v>
      </c>
      <c r="S885">
        <v>42</v>
      </c>
      <c r="T885">
        <v>4</v>
      </c>
      <c r="U885">
        <v>358</v>
      </c>
      <c r="V885">
        <v>376</v>
      </c>
      <c r="W885">
        <v>10</v>
      </c>
      <c r="X885">
        <v>272444</v>
      </c>
      <c r="Y885" t="s">
        <v>172</v>
      </c>
      <c r="Z885" t="s">
        <v>47</v>
      </c>
    </row>
    <row r="886" spans="1:26" x14ac:dyDescent="0.2">
      <c r="A886" t="s">
        <v>2868</v>
      </c>
      <c r="F886" s="1">
        <v>43983</v>
      </c>
      <c r="G886">
        <v>2020</v>
      </c>
      <c r="H886" t="s">
        <v>2939</v>
      </c>
      <c r="I886" t="s">
        <v>6029</v>
      </c>
      <c r="J886" t="str">
        <f>VLOOKUP(I886, [2]Sheet3!$A$1:$B$391, 2, FALSE)</f>
        <v>5* </v>
      </c>
      <c r="K886" s="23" t="s">
        <v>6407</v>
      </c>
      <c r="N886" t="s">
        <v>2940</v>
      </c>
      <c r="O886" t="s">
        <v>2941</v>
      </c>
      <c r="R886">
        <v>31361366</v>
      </c>
      <c r="S886">
        <v>96</v>
      </c>
      <c r="T886">
        <v>2</v>
      </c>
      <c r="U886">
        <v>251</v>
      </c>
      <c r="V886">
        <v>265</v>
      </c>
      <c r="W886">
        <v>34</v>
      </c>
      <c r="X886">
        <v>272444</v>
      </c>
      <c r="Y886" t="s">
        <v>70</v>
      </c>
      <c r="Z886" t="s">
        <v>47</v>
      </c>
    </row>
    <row r="887" spans="1:26" x14ac:dyDescent="0.2">
      <c r="A887" t="s">
        <v>2868</v>
      </c>
      <c r="F887" s="1">
        <v>41944</v>
      </c>
      <c r="G887">
        <v>2014</v>
      </c>
      <c r="H887" t="s">
        <v>341</v>
      </c>
      <c r="I887" t="s">
        <v>6030</v>
      </c>
      <c r="J887">
        <f>VLOOKUP(I887, [2]Sheet3!$A$1:$B$391, 2, FALSE)</f>
        <v>5</v>
      </c>
      <c r="K887" s="21">
        <v>5</v>
      </c>
      <c r="N887" t="s">
        <v>343</v>
      </c>
      <c r="O887" t="s">
        <v>329</v>
      </c>
      <c r="R887">
        <v>7800975</v>
      </c>
      <c r="S887">
        <v>21</v>
      </c>
      <c r="T887">
        <v>6</v>
      </c>
      <c r="U887">
        <v>1013</v>
      </c>
      <c r="V887">
        <v>1020</v>
      </c>
      <c r="W887">
        <v>42</v>
      </c>
      <c r="X887">
        <v>272444</v>
      </c>
      <c r="Y887" t="s">
        <v>70</v>
      </c>
      <c r="Z887" t="s">
        <v>47</v>
      </c>
    </row>
    <row r="888" spans="1:26" x14ac:dyDescent="0.2">
      <c r="A888" t="s">
        <v>2868</v>
      </c>
      <c r="F888" s="1">
        <v>41849</v>
      </c>
      <c r="G888">
        <v>2014</v>
      </c>
      <c r="H888" t="s">
        <v>2884</v>
      </c>
      <c r="I888" t="s">
        <v>6048</v>
      </c>
      <c r="J888">
        <f>VLOOKUP(I888, [2]Sheet3!$A$1:$B$391, 2, FALSE)</f>
        <v>4</v>
      </c>
      <c r="K888" s="21">
        <v>4</v>
      </c>
      <c r="N888" t="s">
        <v>2886</v>
      </c>
      <c r="O888" t="s">
        <v>2868</v>
      </c>
      <c r="R888">
        <v>7800973</v>
      </c>
      <c r="S888">
        <v>22</v>
      </c>
      <c r="T888">
        <v>5</v>
      </c>
      <c r="U888">
        <v>442</v>
      </c>
      <c r="V888">
        <v>468</v>
      </c>
      <c r="W888">
        <v>2</v>
      </c>
      <c r="X888">
        <v>272444</v>
      </c>
      <c r="Y888" t="s">
        <v>172</v>
      </c>
      <c r="Z888" t="s">
        <v>47</v>
      </c>
    </row>
    <row r="889" spans="1:26" x14ac:dyDescent="0.2">
      <c r="A889" t="s">
        <v>2868</v>
      </c>
      <c r="F889" s="1">
        <v>39508</v>
      </c>
      <c r="G889">
        <v>2008</v>
      </c>
      <c r="H889" t="s">
        <v>2872</v>
      </c>
      <c r="I889" t="s">
        <v>6052</v>
      </c>
      <c r="J889" t="str">
        <f>VLOOKUP(I889, [2]Sheet3!$A$1:$B$391, 2, FALSE)</f>
        <v>5* </v>
      </c>
      <c r="K889" s="23" t="s">
        <v>6407</v>
      </c>
      <c r="N889" t="s">
        <v>2873</v>
      </c>
      <c r="O889" t="s">
        <v>2868</v>
      </c>
      <c r="R889">
        <v>2113522</v>
      </c>
      <c r="S889">
        <v>36</v>
      </c>
      <c r="T889">
        <v>1</v>
      </c>
      <c r="U889">
        <v>67</v>
      </c>
      <c r="V889">
        <v>82</v>
      </c>
      <c r="W889">
        <v>349</v>
      </c>
      <c r="X889">
        <v>272444</v>
      </c>
      <c r="Y889" t="s">
        <v>135</v>
      </c>
      <c r="Z889" t="s">
        <v>47</v>
      </c>
    </row>
    <row r="890" spans="1:26" x14ac:dyDescent="0.2">
      <c r="A890" t="s">
        <v>2868</v>
      </c>
      <c r="F890" s="1">
        <v>41091</v>
      </c>
      <c r="G890">
        <v>2012</v>
      </c>
      <c r="H890" t="s">
        <v>327</v>
      </c>
      <c r="I890" t="s">
        <v>6052</v>
      </c>
      <c r="J890" t="str">
        <f>VLOOKUP(I890, [2]Sheet3!$A$1:$B$391, 2, FALSE)</f>
        <v>5* </v>
      </c>
      <c r="K890" s="23" t="s">
        <v>6407</v>
      </c>
      <c r="N890" t="s">
        <v>330</v>
      </c>
      <c r="O890" t="s">
        <v>329</v>
      </c>
      <c r="R890">
        <v>6252994</v>
      </c>
      <c r="S890">
        <v>40</v>
      </c>
      <c r="T890">
        <v>4</v>
      </c>
      <c r="U890">
        <v>539</v>
      </c>
      <c r="V890">
        <v>557</v>
      </c>
      <c r="W890">
        <v>94</v>
      </c>
      <c r="X890">
        <v>272444</v>
      </c>
      <c r="Y890" t="s">
        <v>135</v>
      </c>
      <c r="Z890" t="s">
        <v>47</v>
      </c>
    </row>
    <row r="891" spans="1:26" x14ac:dyDescent="0.2">
      <c r="A891" t="s">
        <v>2868</v>
      </c>
      <c r="F891" s="1">
        <v>40347</v>
      </c>
      <c r="G891">
        <v>2010</v>
      </c>
      <c r="H891" t="s">
        <v>122</v>
      </c>
      <c r="I891" t="s">
        <v>6118</v>
      </c>
      <c r="J891" s="16" t="e">
        <f>VLOOKUP(I891, [2]Sheet3!$A$1:$B$391, 2, FALSE)</f>
        <v>#N/A</v>
      </c>
      <c r="K891" s="22" t="e">
        <v>#N/A</v>
      </c>
      <c r="N891" t="s">
        <v>127</v>
      </c>
      <c r="O891" t="s">
        <v>126</v>
      </c>
      <c r="R891">
        <v>2113524</v>
      </c>
      <c r="S891">
        <v>33</v>
      </c>
      <c r="T891">
        <v>7</v>
      </c>
      <c r="U891">
        <v>715</v>
      </c>
      <c r="V891">
        <v>733</v>
      </c>
      <c r="W891">
        <v>3</v>
      </c>
      <c r="X891">
        <v>272444</v>
      </c>
      <c r="Y891" t="s">
        <v>125</v>
      </c>
      <c r="Z891" t="s">
        <v>47</v>
      </c>
    </row>
    <row r="892" spans="1:26" x14ac:dyDescent="0.2">
      <c r="A892" t="s">
        <v>2868</v>
      </c>
      <c r="F892" s="1">
        <v>42268</v>
      </c>
      <c r="G892">
        <v>2015</v>
      </c>
      <c r="H892" t="s">
        <v>2891</v>
      </c>
      <c r="I892" t="s">
        <v>6118</v>
      </c>
      <c r="J892" s="16" t="e">
        <f>VLOOKUP(I892, [2]Sheet3!$A$1:$B$391, 2, FALSE)</f>
        <v>#N/A</v>
      </c>
      <c r="K892" s="22" t="e">
        <v>#N/A</v>
      </c>
      <c r="N892" t="s">
        <v>2892</v>
      </c>
      <c r="O892" t="s">
        <v>2868</v>
      </c>
      <c r="R892">
        <v>11058529</v>
      </c>
      <c r="S892">
        <v>38</v>
      </c>
      <c r="T892">
        <v>9</v>
      </c>
      <c r="U892">
        <v>970</v>
      </c>
      <c r="V892">
        <v>991</v>
      </c>
      <c r="W892">
        <v>28</v>
      </c>
      <c r="X892">
        <v>272444</v>
      </c>
      <c r="Y892" t="s">
        <v>125</v>
      </c>
      <c r="Z892" t="s">
        <v>47</v>
      </c>
    </row>
    <row r="893" spans="1:26" x14ac:dyDescent="0.2">
      <c r="A893" t="s">
        <v>2868</v>
      </c>
      <c r="F893" s="1">
        <v>39722</v>
      </c>
      <c r="G893">
        <v>2008</v>
      </c>
      <c r="H893" t="s">
        <v>2686</v>
      </c>
      <c r="I893" t="s">
        <v>6455</v>
      </c>
      <c r="J893">
        <f>VLOOKUP(I893, [2]Sheet3!$A$1:$B$391, 2, FALSE)</f>
        <v>4</v>
      </c>
      <c r="K893" s="21">
        <v>4</v>
      </c>
      <c r="N893" t="s">
        <v>2687</v>
      </c>
      <c r="O893" t="s">
        <v>2663</v>
      </c>
      <c r="R893">
        <v>11058528</v>
      </c>
      <c r="S893">
        <v>18</v>
      </c>
      <c r="T893">
        <v>3</v>
      </c>
      <c r="U893">
        <v>37</v>
      </c>
      <c r="V893">
        <v>51</v>
      </c>
      <c r="W893">
        <v>26</v>
      </c>
      <c r="X893">
        <v>272444</v>
      </c>
      <c r="Y893" t="s">
        <v>172</v>
      </c>
      <c r="Z893" t="s">
        <v>47</v>
      </c>
    </row>
    <row r="894" spans="1:26" x14ac:dyDescent="0.2">
      <c r="A894" t="s">
        <v>2868</v>
      </c>
      <c r="F894" s="1">
        <v>43740</v>
      </c>
      <c r="G894">
        <v>2019</v>
      </c>
      <c r="H894" t="s">
        <v>2690</v>
      </c>
      <c r="I894" t="s">
        <v>6455</v>
      </c>
      <c r="J894">
        <f>VLOOKUP(I894, [2]Sheet3!$A$1:$B$391, 2, FALSE)</f>
        <v>4</v>
      </c>
      <c r="K894" s="21">
        <v>4</v>
      </c>
      <c r="N894" t="s">
        <v>2691</v>
      </c>
      <c r="O894" t="s">
        <v>2692</v>
      </c>
      <c r="R894">
        <v>19133709</v>
      </c>
      <c r="S894">
        <v>29</v>
      </c>
      <c r="T894">
        <v>4</v>
      </c>
      <c r="U894">
        <v>283</v>
      </c>
      <c r="V894">
        <v>304</v>
      </c>
      <c r="W894">
        <v>9</v>
      </c>
      <c r="X894">
        <v>272444</v>
      </c>
      <c r="Y894" t="s">
        <v>172</v>
      </c>
      <c r="Z894" t="s">
        <v>47</v>
      </c>
    </row>
    <row r="895" spans="1:26" x14ac:dyDescent="0.2">
      <c r="A895" t="s">
        <v>2868</v>
      </c>
      <c r="F895" s="1">
        <v>44105</v>
      </c>
      <c r="G895">
        <v>2020</v>
      </c>
      <c r="H895" t="s">
        <v>2708</v>
      </c>
      <c r="I895" t="s">
        <v>6455</v>
      </c>
      <c r="J895">
        <f>VLOOKUP(I895, [2]Sheet3!$A$1:$B$391, 2, FALSE)</f>
        <v>4</v>
      </c>
      <c r="K895" s="21">
        <v>4</v>
      </c>
      <c r="N895" t="s">
        <v>2709</v>
      </c>
      <c r="O895" t="s">
        <v>2692</v>
      </c>
      <c r="R895">
        <v>21579071</v>
      </c>
      <c r="S895">
        <v>30</v>
      </c>
      <c r="T895">
        <v>4</v>
      </c>
      <c r="U895">
        <v>208</v>
      </c>
      <c r="V895">
        <v>224</v>
      </c>
      <c r="W895">
        <v>3</v>
      </c>
      <c r="X895">
        <v>272444</v>
      </c>
      <c r="Y895" t="s">
        <v>172</v>
      </c>
      <c r="Z895" t="s">
        <v>47</v>
      </c>
    </row>
    <row r="896" spans="1:26" x14ac:dyDescent="0.2">
      <c r="A896" t="s">
        <v>2868</v>
      </c>
      <c r="F896" s="1">
        <v>44927</v>
      </c>
      <c r="G896">
        <v>2023</v>
      </c>
      <c r="H896" t="s">
        <v>2944</v>
      </c>
      <c r="I896" t="s">
        <v>6194</v>
      </c>
      <c r="J896" s="16" t="e">
        <f>VLOOKUP(I896, [2]Sheet3!$A$1:$B$391, 2, FALSE)</f>
        <v>#N/A</v>
      </c>
      <c r="K896" s="22" t="e">
        <v>#N/A</v>
      </c>
      <c r="N896" t="s">
        <v>2946</v>
      </c>
      <c r="O896" t="s">
        <v>2920</v>
      </c>
      <c r="R896">
        <v>34037363</v>
      </c>
      <c r="U896">
        <v>317</v>
      </c>
      <c r="V896">
        <v>318</v>
      </c>
      <c r="W896">
        <v>0</v>
      </c>
      <c r="X896">
        <v>272444</v>
      </c>
      <c r="Z896" t="s">
        <v>47</v>
      </c>
    </row>
    <row r="897" spans="1:52" x14ac:dyDescent="0.2">
      <c r="A897" t="s">
        <v>2868</v>
      </c>
      <c r="F897" s="1">
        <v>40210</v>
      </c>
      <c r="G897">
        <v>2010</v>
      </c>
      <c r="H897" t="s">
        <v>128</v>
      </c>
      <c r="I897" s="17" t="s">
        <v>6459</v>
      </c>
      <c r="J897">
        <f>VLOOKUP(I897, [2]Sheet3!$A$1:$B$391, 2, FALSE)</f>
        <v>5</v>
      </c>
      <c r="K897" s="21">
        <v>5</v>
      </c>
      <c r="N897" t="s">
        <v>131</v>
      </c>
      <c r="O897" t="s">
        <v>126</v>
      </c>
      <c r="R897">
        <v>2113526</v>
      </c>
      <c r="S897">
        <v>27</v>
      </c>
      <c r="T897">
        <v>2</v>
      </c>
      <c r="U897">
        <v>186</v>
      </c>
      <c r="V897">
        <v>202</v>
      </c>
      <c r="W897">
        <v>17</v>
      </c>
      <c r="X897">
        <v>272444</v>
      </c>
      <c r="Y897" t="s">
        <v>53</v>
      </c>
      <c r="Z897" t="s">
        <v>47</v>
      </c>
    </row>
    <row r="898" spans="1:52" x14ac:dyDescent="0.2">
      <c r="A898" t="s">
        <v>2868</v>
      </c>
      <c r="F898" s="1">
        <v>41365</v>
      </c>
      <c r="G898">
        <v>2013</v>
      </c>
      <c r="H898" t="s">
        <v>2877</v>
      </c>
      <c r="I898" s="17" t="s">
        <v>5958</v>
      </c>
      <c r="J898">
        <f>VLOOKUP(I898, [2]Sheet3!$A$1:$B$391, 2, FALSE)</f>
        <v>4</v>
      </c>
      <c r="K898" s="21">
        <v>4</v>
      </c>
      <c r="N898" t="s">
        <v>2880</v>
      </c>
      <c r="O898" t="s">
        <v>2879</v>
      </c>
      <c r="R898">
        <v>6252995</v>
      </c>
      <c r="S898">
        <v>21</v>
      </c>
      <c r="T898">
        <v>2</v>
      </c>
      <c r="U898">
        <v>221</v>
      </c>
      <c r="V898">
        <v>234</v>
      </c>
      <c r="W898">
        <v>28</v>
      </c>
      <c r="X898">
        <v>272444</v>
      </c>
      <c r="Y898" t="s">
        <v>172</v>
      </c>
      <c r="Z898" t="s">
        <v>47</v>
      </c>
    </row>
    <row r="899" spans="1:52" x14ac:dyDescent="0.2">
      <c r="A899" t="s">
        <v>2868</v>
      </c>
      <c r="F899" s="1">
        <v>45473</v>
      </c>
      <c r="G899">
        <v>2024</v>
      </c>
      <c r="H899" t="s">
        <v>2947</v>
      </c>
      <c r="I899" s="17" t="s">
        <v>5958</v>
      </c>
      <c r="J899">
        <f>VLOOKUP(I899, [2]Sheet3!$A$1:$B$391, 2, FALSE)</f>
        <v>4</v>
      </c>
      <c r="K899" s="21">
        <v>4</v>
      </c>
      <c r="N899" t="s">
        <v>2948</v>
      </c>
      <c r="O899" t="s">
        <v>2868</v>
      </c>
      <c r="R899">
        <v>34986200</v>
      </c>
      <c r="U899">
        <v>1</v>
      </c>
      <c r="V899">
        <v>22</v>
      </c>
      <c r="W899">
        <v>0</v>
      </c>
      <c r="X899">
        <v>272444</v>
      </c>
      <c r="Y899" t="s">
        <v>172</v>
      </c>
      <c r="Z899" t="s">
        <v>47</v>
      </c>
    </row>
    <row r="900" spans="1:52" s="9" customFormat="1" x14ac:dyDescent="0.2">
      <c r="A900" t="s">
        <v>5671</v>
      </c>
      <c r="B900"/>
      <c r="C900"/>
      <c r="D900" t="s">
        <v>5059</v>
      </c>
      <c r="E900" t="s">
        <v>5119</v>
      </c>
      <c r="F900" s="6">
        <v>42735</v>
      </c>
      <c r="G900">
        <v>2016</v>
      </c>
      <c r="H900" t="s">
        <v>5672</v>
      </c>
      <c r="I900" t="s">
        <v>5665</v>
      </c>
      <c r="J900">
        <v>4</v>
      </c>
      <c r="K900" s="21">
        <v>4</v>
      </c>
      <c r="L900"/>
      <c r="M900"/>
      <c r="N900" t="s">
        <v>5673</v>
      </c>
      <c r="O900"/>
      <c r="P900" t="s">
        <v>5674</v>
      </c>
      <c r="Q900"/>
      <c r="R900" s="7">
        <v>130929043456</v>
      </c>
      <c r="S900">
        <v>109</v>
      </c>
      <c r="T900">
        <v>2</v>
      </c>
      <c r="U900" t="s">
        <v>5675</v>
      </c>
      <c r="V900"/>
      <c r="W900"/>
      <c r="X900"/>
      <c r="Y900"/>
      <c r="Z900"/>
      <c r="AA900" t="s">
        <v>5047</v>
      </c>
      <c r="AB900" t="s">
        <v>5676</v>
      </c>
      <c r="AC900" t="s">
        <v>5677</v>
      </c>
      <c r="AD900" t="s">
        <v>5678</v>
      </c>
      <c r="AE900" t="s">
        <v>5050</v>
      </c>
      <c r="AF900" t="s">
        <v>5679</v>
      </c>
      <c r="AG900" t="s">
        <v>5680</v>
      </c>
      <c r="AH900" t="s">
        <v>5681</v>
      </c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</row>
    <row r="901" spans="1:52" x14ac:dyDescent="0.2">
      <c r="A901" t="s">
        <v>5671</v>
      </c>
      <c r="D901" t="s">
        <v>5059</v>
      </c>
      <c r="E901" t="s">
        <v>5119</v>
      </c>
      <c r="F901" s="6">
        <v>42613</v>
      </c>
      <c r="G901">
        <v>2016</v>
      </c>
      <c r="H901" t="s">
        <v>5682</v>
      </c>
      <c r="I901" t="s">
        <v>5665</v>
      </c>
      <c r="J901">
        <v>4</v>
      </c>
      <c r="K901" s="21">
        <v>4</v>
      </c>
      <c r="P901" t="s">
        <v>5683</v>
      </c>
      <c r="R901" s="7">
        <v>136925122560</v>
      </c>
      <c r="S901">
        <v>6</v>
      </c>
      <c r="T901">
        <v>3</v>
      </c>
      <c r="U901" t="s">
        <v>5684</v>
      </c>
      <c r="AA901" t="s">
        <v>5047</v>
      </c>
      <c r="AC901" t="s">
        <v>5679</v>
      </c>
      <c r="AD901" t="s">
        <v>5680</v>
      </c>
      <c r="AE901" t="s">
        <v>5681</v>
      </c>
      <c r="AF901" t="s">
        <v>5685</v>
      </c>
      <c r="AG901" t="s">
        <v>5686</v>
      </c>
      <c r="AH901" t="s">
        <v>5050</v>
      </c>
      <c r="AI901" t="s">
        <v>5687</v>
      </c>
      <c r="AJ901" t="s">
        <v>5688</v>
      </c>
      <c r="AK901" t="s">
        <v>5050</v>
      </c>
    </row>
    <row r="902" spans="1:52" x14ac:dyDescent="0.2">
      <c r="A902" t="s">
        <v>5671</v>
      </c>
      <c r="D902" t="s">
        <v>5059</v>
      </c>
      <c r="E902" t="s">
        <v>5119</v>
      </c>
      <c r="F902" s="6">
        <v>43404</v>
      </c>
      <c r="G902">
        <v>2018</v>
      </c>
      <c r="H902" t="s">
        <v>5689</v>
      </c>
      <c r="I902" t="s">
        <v>5665</v>
      </c>
      <c r="J902">
        <v>5</v>
      </c>
      <c r="K902" s="21">
        <v>5</v>
      </c>
      <c r="R902" s="7">
        <v>181188884480</v>
      </c>
      <c r="S902">
        <v>100</v>
      </c>
      <c r="AA902" t="s">
        <v>5047</v>
      </c>
      <c r="AB902" s="9" t="s">
        <v>5690</v>
      </c>
      <c r="AC902" t="s">
        <v>5679</v>
      </c>
      <c r="AD902" t="s">
        <v>5680</v>
      </c>
      <c r="AE902" t="s">
        <v>5050</v>
      </c>
      <c r="AF902" t="s">
        <v>5691</v>
      </c>
      <c r="AG902" t="s">
        <v>5692</v>
      </c>
      <c r="AH902" t="s">
        <v>5050</v>
      </c>
    </row>
    <row r="903" spans="1:52" x14ac:dyDescent="0.2">
      <c r="A903" t="s">
        <v>5671</v>
      </c>
      <c r="D903" t="s">
        <v>5059</v>
      </c>
      <c r="E903" t="s">
        <v>5119</v>
      </c>
      <c r="F903" s="6">
        <v>44012</v>
      </c>
      <c r="G903">
        <v>2020</v>
      </c>
      <c r="H903" t="s">
        <v>5882</v>
      </c>
      <c r="I903" t="s">
        <v>5883</v>
      </c>
      <c r="J903">
        <v>5</v>
      </c>
      <c r="K903" s="21">
        <v>5</v>
      </c>
      <c r="N903" t="s">
        <v>5884</v>
      </c>
      <c r="R903" s="7">
        <v>212921718784</v>
      </c>
      <c r="S903">
        <v>41</v>
      </c>
      <c r="T903">
        <v>1</v>
      </c>
      <c r="U903" t="s">
        <v>5885</v>
      </c>
      <c r="AA903" t="s">
        <v>5047</v>
      </c>
      <c r="AC903" t="s">
        <v>5886</v>
      </c>
      <c r="AD903" t="s">
        <v>5887</v>
      </c>
      <c r="AE903" t="s">
        <v>5050</v>
      </c>
      <c r="AF903" t="s">
        <v>5888</v>
      </c>
      <c r="AG903" t="s">
        <v>5889</v>
      </c>
      <c r="AH903" t="s">
        <v>5050</v>
      </c>
      <c r="AI903" t="s">
        <v>5679</v>
      </c>
      <c r="AJ903" t="s">
        <v>5680</v>
      </c>
      <c r="AK903" t="s">
        <v>5050</v>
      </c>
    </row>
    <row r="904" spans="1:52" x14ac:dyDescent="0.2">
      <c r="A904" t="s">
        <v>5671</v>
      </c>
      <c r="D904" t="s">
        <v>5059</v>
      </c>
      <c r="E904" t="s">
        <v>5119</v>
      </c>
      <c r="F904" s="6">
        <v>43861</v>
      </c>
      <c r="G904">
        <v>2020</v>
      </c>
      <c r="H904" t="s">
        <v>6128</v>
      </c>
      <c r="I904" t="s">
        <v>6455</v>
      </c>
      <c r="J904">
        <v>4</v>
      </c>
      <c r="K904" s="21">
        <v>4</v>
      </c>
      <c r="N904" t="s">
        <v>6129</v>
      </c>
      <c r="R904" s="7">
        <v>194716960768</v>
      </c>
      <c r="S904">
        <v>30</v>
      </c>
      <c r="T904">
        <v>1</v>
      </c>
      <c r="U904" t="s">
        <v>6130</v>
      </c>
      <c r="AA904" t="s">
        <v>5047</v>
      </c>
      <c r="AB904" t="s">
        <v>6131</v>
      </c>
      <c r="AC904" t="s">
        <v>5894</v>
      </c>
      <c r="AD904" t="s">
        <v>5895</v>
      </c>
      <c r="AE904" t="s">
        <v>5050</v>
      </c>
      <c r="AF904" t="s">
        <v>6132</v>
      </c>
      <c r="AG904" t="s">
        <v>5246</v>
      </c>
      <c r="AH904" t="s">
        <v>5050</v>
      </c>
      <c r="AI904" t="s">
        <v>5679</v>
      </c>
      <c r="AJ904" t="s">
        <v>5680</v>
      </c>
      <c r="AK904" t="s">
        <v>5050</v>
      </c>
      <c r="AL904" t="s">
        <v>6133</v>
      </c>
      <c r="AM904" t="s">
        <v>5973</v>
      </c>
      <c r="AN904" t="s">
        <v>5050</v>
      </c>
    </row>
    <row r="905" spans="1:52" x14ac:dyDescent="0.2">
      <c r="A905" t="s">
        <v>5693</v>
      </c>
      <c r="D905" t="s">
        <v>5059</v>
      </c>
      <c r="E905" t="s">
        <v>5119</v>
      </c>
      <c r="F905" s="6">
        <v>43646</v>
      </c>
      <c r="G905">
        <v>2019</v>
      </c>
      <c r="H905" t="s">
        <v>5694</v>
      </c>
      <c r="I905" t="s">
        <v>5665</v>
      </c>
      <c r="J905">
        <v>5</v>
      </c>
      <c r="K905" s="21">
        <v>5</v>
      </c>
      <c r="N905" t="s">
        <v>5695</v>
      </c>
      <c r="P905" t="s">
        <v>5696</v>
      </c>
      <c r="R905" s="7">
        <v>173626902528</v>
      </c>
      <c r="S905">
        <v>103</v>
      </c>
      <c r="U905" t="s">
        <v>5697</v>
      </c>
      <c r="AA905" t="s">
        <v>5047</v>
      </c>
      <c r="AB905" t="s">
        <v>5698</v>
      </c>
      <c r="AC905" t="s">
        <v>5699</v>
      </c>
      <c r="AD905" t="s">
        <v>5700</v>
      </c>
      <c r="AE905" t="s">
        <v>5050</v>
      </c>
      <c r="AF905" t="s">
        <v>5701</v>
      </c>
      <c r="AG905" t="s">
        <v>5702</v>
      </c>
      <c r="AH905" t="s">
        <v>5050</v>
      </c>
      <c r="AI905" t="s">
        <v>5703</v>
      </c>
      <c r="AJ905" t="s">
        <v>5704</v>
      </c>
      <c r="AK905" t="s">
        <v>5050</v>
      </c>
    </row>
    <row r="906" spans="1:52" x14ac:dyDescent="0.2">
      <c r="A906" t="s">
        <v>5693</v>
      </c>
      <c r="D906" t="s">
        <v>5059</v>
      </c>
      <c r="E906" t="s">
        <v>5119</v>
      </c>
      <c r="F906" s="6">
        <v>41243</v>
      </c>
      <c r="G906">
        <v>2012</v>
      </c>
      <c r="H906" t="s">
        <v>5727</v>
      </c>
      <c r="I906" t="s">
        <v>5720</v>
      </c>
      <c r="J906" t="s">
        <v>6407</v>
      </c>
      <c r="K906" s="23" t="s">
        <v>6407</v>
      </c>
      <c r="R906" s="7">
        <v>173626423296</v>
      </c>
      <c r="S906">
        <v>29</v>
      </c>
      <c r="AA906" t="s">
        <v>5047</v>
      </c>
      <c r="AB906" s="9" t="s">
        <v>5728</v>
      </c>
      <c r="AC906" t="s">
        <v>5729</v>
      </c>
      <c r="AD906" t="s">
        <v>5730</v>
      </c>
      <c r="AE906" t="s">
        <v>5050</v>
      </c>
      <c r="AF906" t="s">
        <v>5699</v>
      </c>
      <c r="AG906" t="s">
        <v>5700</v>
      </c>
      <c r="AH906" t="s">
        <v>5050</v>
      </c>
      <c r="AI906" t="s">
        <v>5703</v>
      </c>
      <c r="AJ906" t="s">
        <v>5704</v>
      </c>
      <c r="AK906" t="s">
        <v>5050</v>
      </c>
    </row>
    <row r="907" spans="1:52" x14ac:dyDescent="0.2">
      <c r="A907" t="s">
        <v>5693</v>
      </c>
      <c r="D907" t="s">
        <v>5059</v>
      </c>
      <c r="E907" t="s">
        <v>5119</v>
      </c>
      <c r="F907" s="6">
        <v>42582</v>
      </c>
      <c r="G907">
        <v>2016</v>
      </c>
      <c r="H907" t="s">
        <v>5870</v>
      </c>
      <c r="I907" t="s">
        <v>5869</v>
      </c>
      <c r="J907" s="16" t="e">
        <f>VLOOKUP(I907, [2]Sheet3!$A$1:$B$391, 2, FALSE)</f>
        <v>#N/A</v>
      </c>
      <c r="K907" s="22" t="e">
        <v>#N/A</v>
      </c>
      <c r="N907" s="14" t="s">
        <v>5871</v>
      </c>
      <c r="R907" s="7">
        <v>173626073088</v>
      </c>
      <c r="S907">
        <v>20</v>
      </c>
      <c r="T907">
        <v>5</v>
      </c>
      <c r="U907" t="s">
        <v>5872</v>
      </c>
      <c r="AA907" t="s">
        <v>5047</v>
      </c>
      <c r="AB907" s="9" t="s">
        <v>5873</v>
      </c>
      <c r="AC907" t="s">
        <v>5699</v>
      </c>
      <c r="AD907" t="s">
        <v>5700</v>
      </c>
      <c r="AE907" t="s">
        <v>5050</v>
      </c>
      <c r="AF907" t="s">
        <v>5874</v>
      </c>
      <c r="AG907" t="s">
        <v>5522</v>
      </c>
      <c r="AH907" t="s">
        <v>5050</v>
      </c>
      <c r="AI907" t="s">
        <v>5875</v>
      </c>
      <c r="AJ907" t="s">
        <v>5876</v>
      </c>
      <c r="AK907" t="s">
        <v>5050</v>
      </c>
    </row>
    <row r="908" spans="1:52" x14ac:dyDescent="0.2">
      <c r="A908" s="9" t="s">
        <v>5693</v>
      </c>
      <c r="D908" t="s">
        <v>5059</v>
      </c>
      <c r="E908" t="s">
        <v>5119</v>
      </c>
      <c r="F908" s="6">
        <v>43465</v>
      </c>
      <c r="G908">
        <v>2018</v>
      </c>
      <c r="H908" s="9" t="s">
        <v>6110</v>
      </c>
      <c r="I908" t="s">
        <v>6111</v>
      </c>
      <c r="J908" s="16" t="e">
        <f>VLOOKUP(I908, [2]Sheet3!$A$1:$B$391, 2, FALSE)</f>
        <v>#N/A</v>
      </c>
      <c r="K908" s="22" t="e">
        <v>#N/A</v>
      </c>
      <c r="N908" s="12" t="s">
        <v>6112</v>
      </c>
      <c r="O908" s="9"/>
      <c r="P908" s="9"/>
      <c r="Q908" s="9"/>
      <c r="R908" s="13">
        <v>173626755072</v>
      </c>
      <c r="S908" s="9">
        <v>58</v>
      </c>
      <c r="T908" s="9">
        <v>7</v>
      </c>
      <c r="U908" s="9" t="s">
        <v>6113</v>
      </c>
      <c r="V908" s="9"/>
      <c r="W908" s="9"/>
      <c r="X908" s="9"/>
      <c r="Y908" s="9"/>
      <c r="Z908" s="9"/>
      <c r="AA908" s="9" t="s">
        <v>5047</v>
      </c>
      <c r="AB908" s="9" t="s">
        <v>6114</v>
      </c>
      <c r="AC908" s="9" t="s">
        <v>6115</v>
      </c>
      <c r="AD908" s="9" t="s">
        <v>5068</v>
      </c>
      <c r="AE908" s="9" t="s">
        <v>5050</v>
      </c>
      <c r="AF908" s="9" t="s">
        <v>6116</v>
      </c>
      <c r="AG908" s="9" t="s">
        <v>6117</v>
      </c>
      <c r="AH908" s="9" t="s">
        <v>5050</v>
      </c>
      <c r="AI908" s="9" t="s">
        <v>5699</v>
      </c>
      <c r="AJ908" s="9" t="s">
        <v>5700</v>
      </c>
      <c r="AK908" s="9" t="s">
        <v>5050</v>
      </c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</row>
    <row r="909" spans="1:52" x14ac:dyDescent="0.2">
      <c r="A909" t="s">
        <v>2951</v>
      </c>
      <c r="F909" s="1">
        <v>44621</v>
      </c>
      <c r="G909">
        <v>2022</v>
      </c>
      <c r="H909" t="s">
        <v>2964</v>
      </c>
      <c r="I909" t="s">
        <v>5255</v>
      </c>
      <c r="J909" t="str">
        <f>VLOOKUP(I909, [2]Sheet3!$A$1:$B$391, 2, FALSE)</f>
        <v>5* </v>
      </c>
      <c r="K909" s="23" t="s">
        <v>6407</v>
      </c>
      <c r="N909" t="s">
        <v>2965</v>
      </c>
      <c r="O909" t="s">
        <v>2966</v>
      </c>
      <c r="R909">
        <v>26233228</v>
      </c>
      <c r="S909">
        <v>39</v>
      </c>
      <c r="T909">
        <v>1</v>
      </c>
      <c r="U909">
        <v>271</v>
      </c>
      <c r="V909">
        <v>303</v>
      </c>
      <c r="W909">
        <v>3</v>
      </c>
      <c r="X909">
        <v>67250</v>
      </c>
      <c r="Y909" t="s">
        <v>53</v>
      </c>
      <c r="Z909" t="s">
        <v>47</v>
      </c>
    </row>
    <row r="910" spans="1:52" x14ac:dyDescent="0.2">
      <c r="A910" t="s">
        <v>2951</v>
      </c>
      <c r="F910" s="1">
        <v>43466</v>
      </c>
      <c r="G910">
        <v>2019</v>
      </c>
      <c r="H910" t="s">
        <v>2962</v>
      </c>
      <c r="I910" t="s">
        <v>5396</v>
      </c>
      <c r="J910" s="16" t="e">
        <f>VLOOKUP(I910, [2]Sheet3!$A$1:$B$391, 2, FALSE)</f>
        <v>#N/A</v>
      </c>
      <c r="K910" s="22" t="e">
        <v>#N/A</v>
      </c>
      <c r="N910" t="s">
        <v>2963</v>
      </c>
      <c r="O910" t="s">
        <v>2951</v>
      </c>
      <c r="R910">
        <v>20453042</v>
      </c>
      <c r="U910">
        <v>569</v>
      </c>
      <c r="V910">
        <v>570</v>
      </c>
      <c r="W910">
        <v>1</v>
      </c>
      <c r="X910">
        <v>67250</v>
      </c>
      <c r="Z910" t="s">
        <v>47</v>
      </c>
    </row>
    <row r="911" spans="1:52" x14ac:dyDescent="0.2">
      <c r="A911" t="s">
        <v>2951</v>
      </c>
      <c r="F911" s="1">
        <v>44256</v>
      </c>
      <c r="G911">
        <v>2021</v>
      </c>
      <c r="H911" t="s">
        <v>2960</v>
      </c>
      <c r="I911" t="s">
        <v>5665</v>
      </c>
      <c r="J911" t="str">
        <f>VLOOKUP(I911, [2]Sheet3!$A$1:$B$391, 2, FALSE)</f>
        <v>5 </v>
      </c>
      <c r="K911" s="21">
        <v>5</v>
      </c>
      <c r="N911" t="s">
        <v>2961</v>
      </c>
      <c r="O911" t="s">
        <v>2951</v>
      </c>
      <c r="R911">
        <v>19893887</v>
      </c>
      <c r="S911">
        <v>125</v>
      </c>
      <c r="U911">
        <v>750</v>
      </c>
      <c r="V911">
        <v>761</v>
      </c>
      <c r="W911">
        <v>16</v>
      </c>
      <c r="X911">
        <v>67250</v>
      </c>
      <c r="Y911" t="s">
        <v>70</v>
      </c>
      <c r="Z911" t="s">
        <v>47</v>
      </c>
    </row>
    <row r="912" spans="1:52" x14ac:dyDescent="0.2">
      <c r="A912" t="s">
        <v>2951</v>
      </c>
      <c r="F912" s="1">
        <v>42430</v>
      </c>
      <c r="G912">
        <v>2016</v>
      </c>
      <c r="H912" t="s">
        <v>2956</v>
      </c>
      <c r="I912" t="s">
        <v>6378</v>
      </c>
      <c r="J912" t="str">
        <f>VLOOKUP(I912, [2]Sheet3!$A$1:$B$391, 2, FALSE)</f>
        <v>4 </v>
      </c>
      <c r="K912" s="21">
        <v>4</v>
      </c>
      <c r="N912" t="s">
        <v>2958</v>
      </c>
      <c r="O912" t="s">
        <v>2951</v>
      </c>
      <c r="R912">
        <v>13333106</v>
      </c>
      <c r="S912">
        <v>14</v>
      </c>
      <c r="T912">
        <v>1</v>
      </c>
      <c r="U912">
        <v>72</v>
      </c>
      <c r="V912">
        <v>88</v>
      </c>
      <c r="W912">
        <v>0</v>
      </c>
      <c r="X912">
        <v>67250</v>
      </c>
      <c r="Y912" t="s">
        <v>910</v>
      </c>
      <c r="Z912" t="s">
        <v>47</v>
      </c>
    </row>
    <row r="913" spans="1:37" x14ac:dyDescent="0.2">
      <c r="A913" t="s">
        <v>2951</v>
      </c>
      <c r="F913" s="1">
        <v>45047</v>
      </c>
      <c r="G913">
        <v>2023</v>
      </c>
      <c r="H913" t="s">
        <v>2967</v>
      </c>
      <c r="I913" t="s">
        <v>6378</v>
      </c>
      <c r="J913" t="str">
        <f>VLOOKUP(I913, [2]Sheet3!$A$1:$B$391, 2, FALSE)</f>
        <v>4 </v>
      </c>
      <c r="K913" s="21">
        <v>4</v>
      </c>
      <c r="N913" t="s">
        <v>2968</v>
      </c>
      <c r="O913" t="s">
        <v>2969</v>
      </c>
      <c r="R913">
        <v>29579162</v>
      </c>
      <c r="S913">
        <v>21</v>
      </c>
      <c r="T913">
        <v>1</v>
      </c>
      <c r="U913">
        <v>1</v>
      </c>
      <c r="V913">
        <v>21</v>
      </c>
      <c r="W913">
        <v>0</v>
      </c>
      <c r="X913">
        <v>67250</v>
      </c>
      <c r="Y913" t="s">
        <v>910</v>
      </c>
      <c r="Z913" t="s">
        <v>47</v>
      </c>
    </row>
    <row r="914" spans="1:37" x14ac:dyDescent="0.2">
      <c r="A914" t="s">
        <v>2951</v>
      </c>
      <c r="F914" s="1">
        <v>38353</v>
      </c>
      <c r="G914">
        <v>2005</v>
      </c>
      <c r="H914" t="s">
        <v>2952</v>
      </c>
      <c r="I914" t="s">
        <v>6403</v>
      </c>
      <c r="J914" t="str">
        <f>VLOOKUP(I914, [2]Sheet3!$A$1:$B$391, 2, FALSE)</f>
        <v>5 </v>
      </c>
      <c r="K914" s="21">
        <v>5</v>
      </c>
      <c r="N914" t="s">
        <v>2954</v>
      </c>
      <c r="O914" t="s">
        <v>2955</v>
      </c>
      <c r="R914">
        <v>6690134</v>
      </c>
      <c r="S914">
        <v>27</v>
      </c>
      <c r="T914" t="s">
        <v>2953</v>
      </c>
      <c r="U914">
        <v>1</v>
      </c>
      <c r="V914">
        <v>17</v>
      </c>
      <c r="W914">
        <v>6</v>
      </c>
      <c r="X914">
        <v>67250</v>
      </c>
      <c r="Y914" t="s">
        <v>910</v>
      </c>
      <c r="Z914" t="s">
        <v>47</v>
      </c>
    </row>
    <row r="915" spans="1:37" x14ac:dyDescent="0.2">
      <c r="A915" t="s">
        <v>5369</v>
      </c>
      <c r="D915" t="s">
        <v>5052</v>
      </c>
      <c r="E915" t="s">
        <v>5119</v>
      </c>
      <c r="F915" s="6">
        <v>43159</v>
      </c>
      <c r="G915">
        <v>2018</v>
      </c>
      <c r="H915" t="s">
        <v>5370</v>
      </c>
      <c r="I915" t="s">
        <v>5368</v>
      </c>
      <c r="J915">
        <v>4</v>
      </c>
      <c r="K915" s="21">
        <v>4</v>
      </c>
      <c r="N915" t="s">
        <v>5371</v>
      </c>
      <c r="P915" t="s">
        <v>5372</v>
      </c>
      <c r="R915" s="7">
        <v>160813529088</v>
      </c>
      <c r="S915">
        <v>52</v>
      </c>
      <c r="T915" t="s">
        <v>5373</v>
      </c>
      <c r="U915" t="s">
        <v>5374</v>
      </c>
      <c r="AA915" t="s">
        <v>5047</v>
      </c>
      <c r="AB915" t="s">
        <v>5375</v>
      </c>
      <c r="AC915" t="s">
        <v>5376</v>
      </c>
      <c r="AD915" t="s">
        <v>5377</v>
      </c>
      <c r="AE915" t="s">
        <v>5050</v>
      </c>
      <c r="AF915" t="s">
        <v>5378</v>
      </c>
      <c r="AG915" t="s">
        <v>5261</v>
      </c>
      <c r="AH915" t="s">
        <v>5050</v>
      </c>
    </row>
    <row r="916" spans="1:37" x14ac:dyDescent="0.2">
      <c r="A916" t="s">
        <v>5369</v>
      </c>
      <c r="D916" t="s">
        <v>5052</v>
      </c>
      <c r="E916" t="s">
        <v>5119</v>
      </c>
      <c r="F916" s="6">
        <v>41759</v>
      </c>
      <c r="G916">
        <v>2014</v>
      </c>
      <c r="H916" t="s">
        <v>5452</v>
      </c>
      <c r="I916" t="s">
        <v>5451</v>
      </c>
      <c r="J916">
        <v>5</v>
      </c>
      <c r="K916" s="21">
        <v>5</v>
      </c>
      <c r="N916" t="s">
        <v>5453</v>
      </c>
      <c r="P916" t="s">
        <v>5454</v>
      </c>
      <c r="R916" s="7">
        <v>139908274176</v>
      </c>
      <c r="S916">
        <v>35</v>
      </c>
      <c r="T916">
        <v>3</v>
      </c>
      <c r="U916" t="s">
        <v>5455</v>
      </c>
      <c r="AA916" t="s">
        <v>5047</v>
      </c>
      <c r="AB916" t="s">
        <v>5456</v>
      </c>
    </row>
    <row r="917" spans="1:37" x14ac:dyDescent="0.2">
      <c r="A917" t="s">
        <v>5369</v>
      </c>
      <c r="D917" t="s">
        <v>5052</v>
      </c>
      <c r="E917" t="s">
        <v>5119</v>
      </c>
      <c r="F917"/>
      <c r="H917" t="s">
        <v>5643</v>
      </c>
      <c r="I917" t="s">
        <v>5642</v>
      </c>
      <c r="J917" s="10">
        <v>4</v>
      </c>
      <c r="K917" s="23">
        <v>4</v>
      </c>
      <c r="N917" t="s">
        <v>5644</v>
      </c>
      <c r="R917" s="7">
        <v>172658270208</v>
      </c>
      <c r="S917">
        <v>21</v>
      </c>
      <c r="U917" t="s">
        <v>5645</v>
      </c>
      <c r="AA917" t="s">
        <v>5047</v>
      </c>
    </row>
    <row r="918" spans="1:37" x14ac:dyDescent="0.2">
      <c r="A918" t="s">
        <v>5369</v>
      </c>
      <c r="D918" t="s">
        <v>5052</v>
      </c>
      <c r="E918" t="s">
        <v>5119</v>
      </c>
      <c r="F918" s="6">
        <v>44196</v>
      </c>
      <c r="G918">
        <v>2020</v>
      </c>
      <c r="H918" t="s">
        <v>5705</v>
      </c>
      <c r="I918" t="s">
        <v>5665</v>
      </c>
      <c r="J918">
        <v>5</v>
      </c>
      <c r="K918" s="21">
        <v>5</v>
      </c>
      <c r="N918" t="s">
        <v>5706</v>
      </c>
      <c r="P918" t="s">
        <v>5707</v>
      </c>
      <c r="R918" s="7">
        <v>195651880960</v>
      </c>
      <c r="S918">
        <v>125</v>
      </c>
      <c r="T918" t="s">
        <v>5708</v>
      </c>
      <c r="U918" t="s">
        <v>5709</v>
      </c>
      <c r="AA918" t="s">
        <v>5047</v>
      </c>
      <c r="AB918" t="s">
        <v>5710</v>
      </c>
      <c r="AC918" t="s">
        <v>5378</v>
      </c>
      <c r="AD918" t="s">
        <v>5261</v>
      </c>
      <c r="AE918" t="s">
        <v>5711</v>
      </c>
      <c r="AF918" t="s">
        <v>5712</v>
      </c>
      <c r="AG918" t="s">
        <v>5713</v>
      </c>
      <c r="AH918" t="s">
        <v>5050</v>
      </c>
      <c r="AI918" t="s">
        <v>5714</v>
      </c>
      <c r="AJ918" t="s">
        <v>5715</v>
      </c>
      <c r="AK918" t="s">
        <v>5050</v>
      </c>
    </row>
    <row r="919" spans="1:37" x14ac:dyDescent="0.2">
      <c r="A919" t="s">
        <v>5369</v>
      </c>
      <c r="D919" t="s">
        <v>5052</v>
      </c>
      <c r="E919" t="s">
        <v>5119</v>
      </c>
      <c r="F919" s="6">
        <v>44074</v>
      </c>
      <c r="G919">
        <v>2020</v>
      </c>
      <c r="H919" t="s">
        <v>5890</v>
      </c>
      <c r="I919" t="s">
        <v>5883</v>
      </c>
      <c r="J919">
        <v>5</v>
      </c>
      <c r="K919" s="21">
        <v>5</v>
      </c>
      <c r="N919" t="s">
        <v>5891</v>
      </c>
      <c r="P919" t="s">
        <v>5892</v>
      </c>
      <c r="R919" s="7">
        <v>208390410240</v>
      </c>
      <c r="AA919" t="s">
        <v>5047</v>
      </c>
      <c r="AB919" t="s">
        <v>5893</v>
      </c>
      <c r="AC919" t="s">
        <v>5378</v>
      </c>
      <c r="AD919" t="s">
        <v>5261</v>
      </c>
      <c r="AE919" t="s">
        <v>5711</v>
      </c>
      <c r="AF919" t="s">
        <v>5894</v>
      </c>
      <c r="AG919" t="s">
        <v>5895</v>
      </c>
      <c r="AH919" t="s">
        <v>5050</v>
      </c>
      <c r="AI919" t="s">
        <v>5679</v>
      </c>
      <c r="AJ919" t="s">
        <v>5680</v>
      </c>
      <c r="AK919" t="s">
        <v>5681</v>
      </c>
    </row>
    <row r="920" spans="1:37" x14ac:dyDescent="0.2">
      <c r="A920" t="s">
        <v>5369</v>
      </c>
      <c r="D920" t="s">
        <v>5052</v>
      </c>
      <c r="E920" t="s">
        <v>5119</v>
      </c>
      <c r="F920" s="6">
        <v>43982</v>
      </c>
      <c r="G920">
        <v>2020</v>
      </c>
      <c r="H920" t="s">
        <v>5957</v>
      </c>
      <c r="I920" t="s">
        <v>5958</v>
      </c>
      <c r="J920">
        <v>4</v>
      </c>
      <c r="K920" s="21">
        <v>4</v>
      </c>
      <c r="N920" t="s">
        <v>5959</v>
      </c>
      <c r="P920" t="s">
        <v>5960</v>
      </c>
      <c r="R920" s="7">
        <v>204156694528</v>
      </c>
      <c r="S920">
        <v>28</v>
      </c>
      <c r="T920">
        <v>4</v>
      </c>
      <c r="U920" t="s">
        <v>5961</v>
      </c>
      <c r="AA920" t="s">
        <v>5047</v>
      </c>
      <c r="AB920" t="s">
        <v>5962</v>
      </c>
      <c r="AC920" t="s">
        <v>5376</v>
      </c>
      <c r="AD920" t="s">
        <v>5377</v>
      </c>
      <c r="AE920" t="s">
        <v>5050</v>
      </c>
      <c r="AF920" t="s">
        <v>5378</v>
      </c>
      <c r="AG920" t="s">
        <v>5261</v>
      </c>
      <c r="AH920" t="s">
        <v>5050</v>
      </c>
    </row>
    <row r="921" spans="1:37" x14ac:dyDescent="0.2">
      <c r="A921" t="s">
        <v>5369</v>
      </c>
      <c r="D921" t="s">
        <v>5052</v>
      </c>
      <c r="E921" t="s">
        <v>5119</v>
      </c>
      <c r="F921"/>
      <c r="H921" t="s">
        <v>6009</v>
      </c>
      <c r="I921" t="s">
        <v>6008</v>
      </c>
      <c r="J921">
        <v>4</v>
      </c>
      <c r="K921" s="21">
        <v>4</v>
      </c>
      <c r="R921" s="7">
        <v>139908104192</v>
      </c>
      <c r="S921">
        <v>24</v>
      </c>
      <c r="T921">
        <v>5</v>
      </c>
      <c r="U921" t="s">
        <v>6010</v>
      </c>
      <c r="AA921" t="s">
        <v>5047</v>
      </c>
      <c r="AC921" t="s">
        <v>5376</v>
      </c>
      <c r="AD921" t="s">
        <v>5377</v>
      </c>
      <c r="AE921" t="s">
        <v>5050</v>
      </c>
      <c r="AF921" t="s">
        <v>6011</v>
      </c>
      <c r="AG921" t="s">
        <v>6012</v>
      </c>
      <c r="AH921" t="s">
        <v>5050</v>
      </c>
      <c r="AI921" t="s">
        <v>5378</v>
      </c>
      <c r="AJ921" t="s">
        <v>5261</v>
      </c>
      <c r="AK921" t="s">
        <v>5050</v>
      </c>
    </row>
    <row r="922" spans="1:37" x14ac:dyDescent="0.2">
      <c r="A922" t="s">
        <v>5369</v>
      </c>
      <c r="D922" t="s">
        <v>5052</v>
      </c>
      <c r="E922" t="s">
        <v>5119</v>
      </c>
      <c r="F922"/>
      <c r="H922" t="s">
        <v>6119</v>
      </c>
      <c r="I922" t="s">
        <v>6118</v>
      </c>
      <c r="J922" s="16" t="e">
        <f>VLOOKUP(I922, [2]Sheet3!$A$1:$B$391, 2, FALSE)</f>
        <v>#N/A</v>
      </c>
      <c r="K922" s="22" t="e">
        <v>#N/A</v>
      </c>
      <c r="N922" t="s">
        <v>6120</v>
      </c>
      <c r="R922" s="7">
        <v>172658259968</v>
      </c>
      <c r="S922">
        <v>38</v>
      </c>
      <c r="T922">
        <v>9</v>
      </c>
      <c r="U922" t="s">
        <v>6121</v>
      </c>
      <c r="AA922" t="s">
        <v>5047</v>
      </c>
    </row>
    <row r="923" spans="1:37" x14ac:dyDescent="0.2">
      <c r="A923" t="s">
        <v>5369</v>
      </c>
      <c r="D923" t="s">
        <v>5052</v>
      </c>
      <c r="E923" t="s">
        <v>5119</v>
      </c>
      <c r="F923" s="6">
        <v>42004</v>
      </c>
      <c r="G923">
        <v>2014</v>
      </c>
      <c r="H923" t="s">
        <v>6134</v>
      </c>
      <c r="I923" t="s">
        <v>6455</v>
      </c>
      <c r="J923">
        <v>4</v>
      </c>
      <c r="K923" s="21">
        <v>4</v>
      </c>
      <c r="N923" t="s">
        <v>6135</v>
      </c>
      <c r="P923" t="s">
        <v>6136</v>
      </c>
      <c r="R923" s="7">
        <v>139907602432</v>
      </c>
      <c r="S923">
        <v>25</v>
      </c>
      <c r="T923">
        <v>1</v>
      </c>
      <c r="U923" t="s">
        <v>6137</v>
      </c>
      <c r="AA923" t="s">
        <v>5047</v>
      </c>
      <c r="AB923" t="s">
        <v>6138</v>
      </c>
      <c r="AC923" t="s">
        <v>5378</v>
      </c>
      <c r="AD923" t="s">
        <v>5261</v>
      </c>
      <c r="AE923" t="s">
        <v>5050</v>
      </c>
      <c r="AF923" t="s">
        <v>6139</v>
      </c>
      <c r="AG923" t="s">
        <v>5762</v>
      </c>
      <c r="AH923" t="s">
        <v>5902</v>
      </c>
    </row>
    <row r="924" spans="1:37" x14ac:dyDescent="0.2">
      <c r="A924" t="s">
        <v>2970</v>
      </c>
      <c r="F924" s="1">
        <v>38353</v>
      </c>
      <c r="G924">
        <v>2005</v>
      </c>
      <c r="H924" t="s">
        <v>2971</v>
      </c>
      <c r="I924" t="s">
        <v>5393</v>
      </c>
      <c r="J924" t="str">
        <f>VLOOKUP(I924, [2]Sheet3!$A$1:$B$391, 2, FALSE)</f>
        <v>5 </v>
      </c>
      <c r="K924" s="21">
        <v>5</v>
      </c>
      <c r="N924" t="s">
        <v>2972</v>
      </c>
      <c r="O924" t="s">
        <v>2973</v>
      </c>
      <c r="R924">
        <v>765322</v>
      </c>
      <c r="S924">
        <v>61</v>
      </c>
      <c r="T924">
        <v>1</v>
      </c>
      <c r="U924">
        <v>70</v>
      </c>
      <c r="V924">
        <v>79</v>
      </c>
      <c r="W924">
        <v>25</v>
      </c>
      <c r="X924">
        <v>78716</v>
      </c>
      <c r="Y924" t="s">
        <v>172</v>
      </c>
      <c r="Z924" t="s">
        <v>47</v>
      </c>
    </row>
    <row r="925" spans="1:37" x14ac:dyDescent="0.2">
      <c r="A925" t="s">
        <v>2970</v>
      </c>
      <c r="F925" s="1">
        <v>38473</v>
      </c>
      <c r="G925">
        <v>2005</v>
      </c>
      <c r="H925" t="s">
        <v>3013</v>
      </c>
      <c r="I925" t="s">
        <v>5393</v>
      </c>
      <c r="J925" t="str">
        <f>VLOOKUP(I925, [2]Sheet3!$A$1:$B$391, 2, FALSE)</f>
        <v>5 </v>
      </c>
      <c r="K925" s="21">
        <v>5</v>
      </c>
      <c r="N925" t="s">
        <v>3014</v>
      </c>
      <c r="O925" t="s">
        <v>2973</v>
      </c>
      <c r="R925">
        <v>4030800</v>
      </c>
      <c r="S925">
        <v>61</v>
      </c>
      <c r="T925">
        <v>3</v>
      </c>
      <c r="U925">
        <v>18</v>
      </c>
      <c r="V925">
        <v>20</v>
      </c>
      <c r="W925">
        <v>0</v>
      </c>
      <c r="X925">
        <v>78716</v>
      </c>
      <c r="Y925" t="s">
        <v>172</v>
      </c>
      <c r="Z925" t="s">
        <v>192</v>
      </c>
    </row>
    <row r="926" spans="1:37" x14ac:dyDescent="0.2">
      <c r="A926" t="s">
        <v>2970</v>
      </c>
      <c r="F926" s="1">
        <v>41306</v>
      </c>
      <c r="G926">
        <v>2013</v>
      </c>
      <c r="H926" t="s">
        <v>3000</v>
      </c>
      <c r="I926" t="s">
        <v>5395</v>
      </c>
      <c r="J926" t="str">
        <f>VLOOKUP(I926, [2]Sheet3!$A$1:$B$391, 2, FALSE)</f>
        <v>5 </v>
      </c>
      <c r="K926" s="21">
        <v>5</v>
      </c>
      <c r="N926" t="s">
        <v>3001</v>
      </c>
      <c r="O926" t="s">
        <v>3002</v>
      </c>
      <c r="R926">
        <v>6857723</v>
      </c>
      <c r="S926">
        <v>48</v>
      </c>
      <c r="T926">
        <v>1</v>
      </c>
      <c r="U926">
        <v>1</v>
      </c>
      <c r="V926">
        <v>24</v>
      </c>
      <c r="W926">
        <v>3</v>
      </c>
      <c r="X926">
        <v>78716</v>
      </c>
      <c r="Y926" t="s">
        <v>53</v>
      </c>
      <c r="Z926" t="s">
        <v>47</v>
      </c>
    </row>
    <row r="927" spans="1:37" x14ac:dyDescent="0.2">
      <c r="A927" t="s">
        <v>2970</v>
      </c>
      <c r="F927" s="1">
        <v>42186</v>
      </c>
      <c r="G927">
        <v>2015</v>
      </c>
      <c r="H927" t="s">
        <v>3008</v>
      </c>
      <c r="I927" t="s">
        <v>5802</v>
      </c>
      <c r="J927" t="str">
        <f>VLOOKUP(I927, [2]Sheet3!$A$1:$B$391, 2, FALSE)</f>
        <v>4 </v>
      </c>
      <c r="K927" s="21">
        <v>4</v>
      </c>
      <c r="N927" t="s">
        <v>3009</v>
      </c>
      <c r="O927" t="s">
        <v>2970</v>
      </c>
      <c r="R927">
        <v>10853273</v>
      </c>
      <c r="S927">
        <v>80</v>
      </c>
      <c r="U927">
        <v>62</v>
      </c>
      <c r="V927">
        <v>80</v>
      </c>
      <c r="W927">
        <v>3</v>
      </c>
      <c r="X927">
        <v>78716</v>
      </c>
      <c r="Y927" t="s">
        <v>70</v>
      </c>
      <c r="Z927" t="s">
        <v>47</v>
      </c>
    </row>
    <row r="928" spans="1:37" x14ac:dyDescent="0.2">
      <c r="A928" t="s">
        <v>2970</v>
      </c>
      <c r="F928" s="1">
        <v>39052</v>
      </c>
      <c r="G928">
        <v>2006</v>
      </c>
      <c r="H928" t="s">
        <v>2977</v>
      </c>
      <c r="I928" t="s">
        <v>5833</v>
      </c>
      <c r="J928" t="str">
        <f>VLOOKUP(I928, [2]Sheet3!$A$1:$B$391, 2, FALSE)</f>
        <v>5 </v>
      </c>
      <c r="K928" s="21">
        <v>5</v>
      </c>
      <c r="N928" t="s">
        <v>2980</v>
      </c>
      <c r="O928" t="s">
        <v>2970</v>
      </c>
      <c r="R928">
        <v>765324</v>
      </c>
      <c r="S928">
        <v>29</v>
      </c>
      <c r="T928">
        <v>4</v>
      </c>
      <c r="U928">
        <v>575</v>
      </c>
      <c r="V928">
        <v>592</v>
      </c>
      <c r="W928">
        <v>2</v>
      </c>
      <c r="X928">
        <v>78716</v>
      </c>
      <c r="Y928" t="s">
        <v>53</v>
      </c>
      <c r="Z928" t="s">
        <v>47</v>
      </c>
    </row>
    <row r="929" spans="1:26" x14ac:dyDescent="0.2">
      <c r="A929" t="s">
        <v>2970</v>
      </c>
      <c r="F929" s="1">
        <v>39783</v>
      </c>
      <c r="G929">
        <v>2008</v>
      </c>
      <c r="H929" t="s">
        <v>2981</v>
      </c>
      <c r="I929" t="s">
        <v>5833</v>
      </c>
      <c r="J929" t="str">
        <f>VLOOKUP(I929, [2]Sheet3!$A$1:$B$391, 2, FALSE)</f>
        <v>5 </v>
      </c>
      <c r="K929" s="21">
        <v>5</v>
      </c>
      <c r="N929" t="s">
        <v>2982</v>
      </c>
      <c r="O929" t="s">
        <v>2983</v>
      </c>
      <c r="R929">
        <v>765325</v>
      </c>
      <c r="S929">
        <v>31</v>
      </c>
      <c r="T929">
        <v>4</v>
      </c>
      <c r="U929">
        <v>357</v>
      </c>
      <c r="V929">
        <v>379</v>
      </c>
      <c r="W929">
        <v>16</v>
      </c>
      <c r="X929">
        <v>78716</v>
      </c>
      <c r="Y929" t="s">
        <v>53</v>
      </c>
      <c r="Z929" t="s">
        <v>47</v>
      </c>
    </row>
    <row r="930" spans="1:26" x14ac:dyDescent="0.2">
      <c r="A930" t="s">
        <v>2970</v>
      </c>
      <c r="F930" s="1">
        <v>42522</v>
      </c>
      <c r="G930">
        <v>2016</v>
      </c>
      <c r="H930" t="s">
        <v>3010</v>
      </c>
      <c r="I930" t="s">
        <v>5833</v>
      </c>
      <c r="J930" t="str">
        <f>VLOOKUP(I930, [2]Sheet3!$A$1:$B$391, 2, FALSE)</f>
        <v>5 </v>
      </c>
      <c r="K930" s="21">
        <v>5</v>
      </c>
      <c r="N930" t="s">
        <v>3011</v>
      </c>
      <c r="O930" t="s">
        <v>2988</v>
      </c>
      <c r="R930">
        <v>12137780</v>
      </c>
      <c r="S930">
        <v>39</v>
      </c>
      <c r="T930">
        <v>2</v>
      </c>
      <c r="U930">
        <v>120</v>
      </c>
      <c r="V930">
        <v>120</v>
      </c>
      <c r="W930">
        <v>0</v>
      </c>
      <c r="X930">
        <v>78716</v>
      </c>
      <c r="Y930" t="s">
        <v>53</v>
      </c>
      <c r="Z930" t="s">
        <v>192</v>
      </c>
    </row>
    <row r="931" spans="1:26" x14ac:dyDescent="0.2">
      <c r="A931" t="s">
        <v>2970</v>
      </c>
      <c r="F931" s="1">
        <v>42614</v>
      </c>
      <c r="G931">
        <v>2016</v>
      </c>
      <c r="H931" t="s">
        <v>3010</v>
      </c>
      <c r="I931" t="s">
        <v>5833</v>
      </c>
      <c r="J931" t="str">
        <f>VLOOKUP(I931, [2]Sheet3!$A$1:$B$391, 2, FALSE)</f>
        <v>5 </v>
      </c>
      <c r="K931" s="21">
        <v>5</v>
      </c>
      <c r="N931" t="s">
        <v>3012</v>
      </c>
      <c r="O931" t="s">
        <v>2970</v>
      </c>
      <c r="R931">
        <v>12634007</v>
      </c>
      <c r="S931">
        <v>39</v>
      </c>
      <c r="T931">
        <v>3</v>
      </c>
      <c r="U931">
        <v>212</v>
      </c>
      <c r="V931">
        <v>212</v>
      </c>
      <c r="W931">
        <v>0</v>
      </c>
      <c r="X931">
        <v>78716</v>
      </c>
      <c r="Y931" t="s">
        <v>53</v>
      </c>
      <c r="Z931" t="s">
        <v>192</v>
      </c>
    </row>
    <row r="932" spans="1:26" x14ac:dyDescent="0.2">
      <c r="A932" t="s">
        <v>2970</v>
      </c>
      <c r="F932" s="1">
        <v>41548</v>
      </c>
      <c r="G932">
        <v>2013</v>
      </c>
      <c r="H932" t="s">
        <v>3003</v>
      </c>
      <c r="I932" t="s">
        <v>6453</v>
      </c>
      <c r="J932" t="str">
        <f>VLOOKUP(I932, [2]Sheet3!$A$1:$B$391, 2, FALSE)</f>
        <v>5 </v>
      </c>
      <c r="K932" s="21">
        <v>5</v>
      </c>
      <c r="N932" t="s">
        <v>3005</v>
      </c>
      <c r="O932" t="s">
        <v>3007</v>
      </c>
      <c r="R932">
        <v>8509450</v>
      </c>
      <c r="S932">
        <v>47</v>
      </c>
      <c r="T932">
        <v>3</v>
      </c>
      <c r="U932">
        <v>564</v>
      </c>
      <c r="V932">
        <v>581</v>
      </c>
      <c r="W932">
        <v>32</v>
      </c>
      <c r="X932">
        <v>78716</v>
      </c>
      <c r="Y932" t="s">
        <v>660</v>
      </c>
      <c r="Z932" t="s">
        <v>47</v>
      </c>
    </row>
    <row r="933" spans="1:26" x14ac:dyDescent="0.2">
      <c r="A933" t="s">
        <v>2970</v>
      </c>
      <c r="F933" s="1">
        <v>38961</v>
      </c>
      <c r="G933">
        <v>2006</v>
      </c>
      <c r="H933" t="s">
        <v>2974</v>
      </c>
      <c r="I933" s="17" t="s">
        <v>6460</v>
      </c>
      <c r="J933" t="str">
        <f>VLOOKUP(I933, [2]Sheet3!$A$1:$B$391, 2, FALSE)</f>
        <v>4 </v>
      </c>
      <c r="K933" s="21">
        <v>4</v>
      </c>
      <c r="N933" t="s">
        <v>2976</v>
      </c>
      <c r="O933" t="s">
        <v>2970</v>
      </c>
      <c r="R933">
        <v>765323</v>
      </c>
      <c r="S933">
        <v>46</v>
      </c>
      <c r="T933">
        <v>4</v>
      </c>
      <c r="U933">
        <v>477</v>
      </c>
      <c r="V933">
        <v>494</v>
      </c>
      <c r="W933">
        <v>9</v>
      </c>
      <c r="X933">
        <v>78716</v>
      </c>
      <c r="Y933" t="s">
        <v>70</v>
      </c>
      <c r="Z933" t="s">
        <v>47</v>
      </c>
    </row>
    <row r="934" spans="1:26" x14ac:dyDescent="0.2">
      <c r="A934" t="s">
        <v>2970</v>
      </c>
      <c r="F934" s="1">
        <v>40268</v>
      </c>
      <c r="G934">
        <v>2010</v>
      </c>
      <c r="H934" t="s">
        <v>2994</v>
      </c>
      <c r="I934" t="s">
        <v>6396</v>
      </c>
      <c r="J934" t="str">
        <f>VLOOKUP(I934, [2]Sheet3!$A$1:$B$391, 2, FALSE)</f>
        <v>4 </v>
      </c>
      <c r="K934" s="21">
        <v>4</v>
      </c>
      <c r="N934" t="s">
        <v>2996</v>
      </c>
      <c r="O934" t="s">
        <v>2997</v>
      </c>
      <c r="R934">
        <v>4427931</v>
      </c>
      <c r="S934">
        <v>19</v>
      </c>
      <c r="T934">
        <v>4</v>
      </c>
      <c r="U934">
        <v>73</v>
      </c>
      <c r="V934">
        <v>83</v>
      </c>
      <c r="W934">
        <v>10</v>
      </c>
      <c r="X934">
        <v>78716</v>
      </c>
      <c r="Y934" t="s">
        <v>2987</v>
      </c>
      <c r="Z934" t="s">
        <v>47</v>
      </c>
    </row>
    <row r="935" spans="1:26" x14ac:dyDescent="0.2">
      <c r="A935" t="s">
        <v>2970</v>
      </c>
      <c r="F935" s="1">
        <v>40421</v>
      </c>
      <c r="G935">
        <v>2010</v>
      </c>
      <c r="H935" t="s">
        <v>2989</v>
      </c>
      <c r="I935" t="s">
        <v>6398</v>
      </c>
      <c r="J935" t="str">
        <f>VLOOKUP(I935, [2]Sheet3!$A$1:$B$391, 2, FALSE)</f>
        <v>4 </v>
      </c>
      <c r="K935" s="21">
        <v>4</v>
      </c>
      <c r="N935" t="s">
        <v>2991</v>
      </c>
      <c r="O935" t="s">
        <v>2973</v>
      </c>
      <c r="R935">
        <v>4427929</v>
      </c>
      <c r="S935">
        <v>19</v>
      </c>
      <c r="T935">
        <v>3</v>
      </c>
      <c r="U935">
        <v>10</v>
      </c>
      <c r="V935">
        <v>19</v>
      </c>
      <c r="W935">
        <v>65</v>
      </c>
      <c r="X935">
        <v>78716</v>
      </c>
      <c r="Y935" t="s">
        <v>2987</v>
      </c>
      <c r="Z935" t="s">
        <v>47</v>
      </c>
    </row>
    <row r="936" spans="1:26" x14ac:dyDescent="0.2">
      <c r="A936" t="s">
        <v>2970</v>
      </c>
      <c r="F936" s="1">
        <v>39872</v>
      </c>
      <c r="G936">
        <v>2009</v>
      </c>
      <c r="H936" t="s">
        <v>2992</v>
      </c>
      <c r="I936" t="s">
        <v>6398</v>
      </c>
      <c r="J936" t="str">
        <f>VLOOKUP(I936, [2]Sheet3!$A$1:$B$391, 2, FALSE)</f>
        <v>4 </v>
      </c>
      <c r="K936" s="21">
        <v>4</v>
      </c>
      <c r="N936" t="s">
        <v>2993</v>
      </c>
      <c r="O936" t="s">
        <v>2973</v>
      </c>
      <c r="R936">
        <v>4427930</v>
      </c>
      <c r="S936">
        <v>18</v>
      </c>
      <c r="T936">
        <v>1</v>
      </c>
      <c r="U936">
        <v>75</v>
      </c>
      <c r="V936">
        <v>86</v>
      </c>
      <c r="W936">
        <v>91</v>
      </c>
      <c r="X936">
        <v>78716</v>
      </c>
      <c r="Y936" t="s">
        <v>2987</v>
      </c>
      <c r="Z936" t="s">
        <v>47</v>
      </c>
    </row>
    <row r="937" spans="1:26" x14ac:dyDescent="0.2">
      <c r="A937" t="s">
        <v>2970</v>
      </c>
      <c r="F937" s="1">
        <v>39507</v>
      </c>
      <c r="G937">
        <v>2008</v>
      </c>
      <c r="H937" t="s">
        <v>2998</v>
      </c>
      <c r="I937" t="s">
        <v>6398</v>
      </c>
      <c r="J937" t="str">
        <f>VLOOKUP(I937, [2]Sheet3!$A$1:$B$391, 2, FALSE)</f>
        <v>4 </v>
      </c>
      <c r="K937" s="21">
        <v>4</v>
      </c>
      <c r="N937" t="s">
        <v>2999</v>
      </c>
      <c r="O937" t="s">
        <v>2973</v>
      </c>
      <c r="R937">
        <v>4427932</v>
      </c>
      <c r="S937">
        <v>17</v>
      </c>
      <c r="T937">
        <v>1</v>
      </c>
      <c r="U937">
        <v>34</v>
      </c>
      <c r="V937">
        <v>46</v>
      </c>
      <c r="W937">
        <v>32</v>
      </c>
      <c r="X937">
        <v>78716</v>
      </c>
      <c r="Y937" t="s">
        <v>2987</v>
      </c>
      <c r="Z937" t="s">
        <v>47</v>
      </c>
    </row>
    <row r="938" spans="1:26" x14ac:dyDescent="0.2">
      <c r="A938" t="s">
        <v>2970</v>
      </c>
      <c r="F938" s="1">
        <v>40117</v>
      </c>
      <c r="G938">
        <v>2009</v>
      </c>
      <c r="H938" t="s">
        <v>2984</v>
      </c>
      <c r="I938" t="s">
        <v>6401</v>
      </c>
      <c r="J938" t="str">
        <f>VLOOKUP(I938, [2]Sheet3!$A$1:$B$391, 2, FALSE)</f>
        <v>5 </v>
      </c>
      <c r="K938" s="21">
        <v>5</v>
      </c>
      <c r="N938" t="s">
        <v>2986</v>
      </c>
      <c r="O938" t="s">
        <v>2988</v>
      </c>
      <c r="R938">
        <v>765326</v>
      </c>
      <c r="S938">
        <v>36</v>
      </c>
      <c r="T938">
        <v>1</v>
      </c>
      <c r="U938">
        <v>131</v>
      </c>
      <c r="V938">
        <v>140</v>
      </c>
      <c r="W938">
        <v>3</v>
      </c>
      <c r="X938">
        <v>78716</v>
      </c>
      <c r="Y938" t="s">
        <v>2987</v>
      </c>
      <c r="Z938" t="s">
        <v>47</v>
      </c>
    </row>
    <row r="939" spans="1:26" x14ac:dyDescent="0.2">
      <c r="A939" t="s">
        <v>3015</v>
      </c>
      <c r="F939" s="1">
        <v>44866</v>
      </c>
      <c r="G939">
        <v>2022</v>
      </c>
      <c r="H939" t="s">
        <v>3016</v>
      </c>
      <c r="I939" t="s">
        <v>5720</v>
      </c>
      <c r="J939" t="str">
        <f>VLOOKUP(I939, [2]Sheet3!$A$1:$B$391, 2, FALSE)</f>
        <v>5* </v>
      </c>
      <c r="K939" s="23" t="s">
        <v>6407</v>
      </c>
      <c r="N939" t="s">
        <v>3017</v>
      </c>
      <c r="O939" t="s">
        <v>3018</v>
      </c>
      <c r="R939">
        <v>36823309</v>
      </c>
      <c r="S939">
        <v>37</v>
      </c>
      <c r="T939">
        <v>6</v>
      </c>
      <c r="U939">
        <v>106260</v>
      </c>
      <c r="W939">
        <v>2</v>
      </c>
      <c r="X939">
        <v>841762</v>
      </c>
      <c r="Y939" t="s">
        <v>70</v>
      </c>
      <c r="Z939" t="s">
        <v>47</v>
      </c>
    </row>
    <row r="940" spans="1:26" x14ac:dyDescent="0.2">
      <c r="A940" t="s">
        <v>3022</v>
      </c>
      <c r="F940" s="1">
        <v>43862</v>
      </c>
      <c r="G940">
        <v>2020</v>
      </c>
      <c r="H940" t="s">
        <v>3088</v>
      </c>
      <c r="I940" t="s">
        <v>5207</v>
      </c>
      <c r="J940" t="str">
        <f>VLOOKUP(I940, [2]Sheet3!$A$1:$B$391, 2, FALSE)</f>
        <v>5 </v>
      </c>
      <c r="K940" s="21">
        <v>5</v>
      </c>
      <c r="N940" t="s">
        <v>3089</v>
      </c>
      <c r="O940" t="s">
        <v>3090</v>
      </c>
      <c r="R940">
        <v>15234005</v>
      </c>
      <c r="S940">
        <v>59</v>
      </c>
      <c r="T940">
        <v>2</v>
      </c>
      <c r="U940">
        <v>322</v>
      </c>
      <c r="V940">
        <v>350</v>
      </c>
      <c r="W940">
        <v>8</v>
      </c>
      <c r="X940">
        <v>156816</v>
      </c>
      <c r="Y940" t="s">
        <v>46</v>
      </c>
      <c r="Z940" t="s">
        <v>47</v>
      </c>
    </row>
    <row r="941" spans="1:26" x14ac:dyDescent="0.2">
      <c r="A941" t="s">
        <v>3022</v>
      </c>
      <c r="F941" s="1">
        <v>44197</v>
      </c>
      <c r="G941">
        <v>2021</v>
      </c>
      <c r="H941" t="s">
        <v>3104</v>
      </c>
      <c r="I941" t="s">
        <v>5207</v>
      </c>
      <c r="J941" t="str">
        <f>VLOOKUP(I941, [2]Sheet3!$A$1:$B$391, 2, FALSE)</f>
        <v>5 </v>
      </c>
      <c r="K941" s="21">
        <v>5</v>
      </c>
      <c r="N941" t="s">
        <v>3105</v>
      </c>
      <c r="O941" t="s">
        <v>3022</v>
      </c>
      <c r="R941">
        <v>17599777</v>
      </c>
      <c r="S941">
        <v>60</v>
      </c>
      <c r="T941">
        <v>1</v>
      </c>
      <c r="U941">
        <v>196</v>
      </c>
      <c r="V941">
        <v>245</v>
      </c>
      <c r="W941">
        <v>73</v>
      </c>
      <c r="X941">
        <v>156816</v>
      </c>
      <c r="Y941" t="s">
        <v>46</v>
      </c>
      <c r="Z941" t="s">
        <v>47</v>
      </c>
    </row>
    <row r="942" spans="1:26" x14ac:dyDescent="0.2">
      <c r="A942" t="s">
        <v>3022</v>
      </c>
      <c r="F942" s="1">
        <v>40634</v>
      </c>
      <c r="G942">
        <v>2011</v>
      </c>
      <c r="H942" t="s">
        <v>3029</v>
      </c>
      <c r="I942" t="s">
        <v>5209</v>
      </c>
      <c r="J942" t="str">
        <f>VLOOKUP(I942, [2]Sheet3!$A$1:$B$391, 2, FALSE)</f>
        <v>5 </v>
      </c>
      <c r="K942" s="21">
        <v>5</v>
      </c>
      <c r="N942" t="s">
        <v>3031</v>
      </c>
      <c r="O942" t="s">
        <v>3033</v>
      </c>
      <c r="R942">
        <v>6854381</v>
      </c>
      <c r="S942">
        <v>21</v>
      </c>
      <c r="T942">
        <v>2</v>
      </c>
      <c r="U942">
        <v>235</v>
      </c>
      <c r="V942">
        <v>255</v>
      </c>
      <c r="W942">
        <v>149</v>
      </c>
      <c r="X942">
        <v>156816</v>
      </c>
      <c r="Y942" t="s">
        <v>208</v>
      </c>
      <c r="Z942" t="s">
        <v>47</v>
      </c>
    </row>
    <row r="943" spans="1:26" x14ac:dyDescent="0.2">
      <c r="A943" t="s">
        <v>3022</v>
      </c>
      <c r="F943" s="1">
        <v>39539</v>
      </c>
      <c r="G943">
        <v>2008</v>
      </c>
      <c r="H943" t="s">
        <v>3075</v>
      </c>
      <c r="I943" t="s">
        <v>5209</v>
      </c>
      <c r="J943" t="str">
        <f>VLOOKUP(I943, [2]Sheet3!$A$1:$B$391, 2, FALSE)</f>
        <v>5 </v>
      </c>
      <c r="K943" s="21">
        <v>5</v>
      </c>
      <c r="N943" t="s">
        <v>3078</v>
      </c>
      <c r="O943" t="s">
        <v>3077</v>
      </c>
      <c r="R943">
        <v>13027323</v>
      </c>
      <c r="S943">
        <v>18</v>
      </c>
      <c r="T943">
        <v>2</v>
      </c>
      <c r="U943">
        <v>153</v>
      </c>
      <c r="V943">
        <v>190</v>
      </c>
      <c r="W943">
        <v>284</v>
      </c>
      <c r="X943">
        <v>156816</v>
      </c>
      <c r="Y943" t="s">
        <v>208</v>
      </c>
      <c r="Z943" t="s">
        <v>47</v>
      </c>
    </row>
    <row r="944" spans="1:26" x14ac:dyDescent="0.2">
      <c r="A944" t="s">
        <v>3022</v>
      </c>
      <c r="F944" s="1">
        <v>39722</v>
      </c>
      <c r="G944">
        <v>2008</v>
      </c>
      <c r="H944" t="s">
        <v>3079</v>
      </c>
      <c r="I944" t="s">
        <v>5209</v>
      </c>
      <c r="J944" t="str">
        <f>VLOOKUP(I944, [2]Sheet3!$A$1:$B$391, 2, FALSE)</f>
        <v>5 </v>
      </c>
      <c r="K944" s="21">
        <v>5</v>
      </c>
      <c r="N944" t="s">
        <v>3080</v>
      </c>
      <c r="O944" t="s">
        <v>3033</v>
      </c>
      <c r="R944">
        <v>13521197</v>
      </c>
      <c r="S944">
        <v>18</v>
      </c>
      <c r="T944">
        <v>4</v>
      </c>
      <c r="U944">
        <v>594</v>
      </c>
      <c r="V944">
        <v>596</v>
      </c>
      <c r="W944">
        <v>0</v>
      </c>
      <c r="X944">
        <v>156816</v>
      </c>
      <c r="Y944" t="s">
        <v>208</v>
      </c>
      <c r="Z944" t="s">
        <v>47</v>
      </c>
    </row>
    <row r="945" spans="1:26" x14ac:dyDescent="0.2">
      <c r="A945" t="s">
        <v>3022</v>
      </c>
      <c r="F945" s="1">
        <v>39630</v>
      </c>
      <c r="G945">
        <v>2008</v>
      </c>
      <c r="H945" t="s">
        <v>3079</v>
      </c>
      <c r="I945" t="s">
        <v>5209</v>
      </c>
      <c r="J945" t="str">
        <f>VLOOKUP(I945, [2]Sheet3!$A$1:$B$391, 2, FALSE)</f>
        <v>5 </v>
      </c>
      <c r="K945" s="21">
        <v>5</v>
      </c>
      <c r="N945" t="s">
        <v>3116</v>
      </c>
      <c r="O945" t="s">
        <v>3033</v>
      </c>
      <c r="R945">
        <v>18729070</v>
      </c>
      <c r="S945">
        <v>18</v>
      </c>
      <c r="T945">
        <v>3</v>
      </c>
      <c r="U945">
        <v>444</v>
      </c>
      <c r="V945">
        <v>446</v>
      </c>
      <c r="W945">
        <v>1</v>
      </c>
      <c r="X945">
        <v>156816</v>
      </c>
      <c r="Y945" t="s">
        <v>208</v>
      </c>
      <c r="Z945" t="s">
        <v>47</v>
      </c>
    </row>
    <row r="946" spans="1:26" x14ac:dyDescent="0.2">
      <c r="A946" t="s">
        <v>3022</v>
      </c>
      <c r="F946" s="1">
        <v>39479</v>
      </c>
      <c r="G946">
        <v>2008</v>
      </c>
      <c r="H946" t="s">
        <v>3152</v>
      </c>
      <c r="I946" t="s">
        <v>5228</v>
      </c>
      <c r="J946" s="16" t="e">
        <f>VLOOKUP(I946, [2]Sheet3!$A$1:$B$391, 2, FALSE)</f>
        <v>#N/A</v>
      </c>
      <c r="K946" s="22" t="e">
        <v>#N/A</v>
      </c>
      <c r="N946" t="s">
        <v>3154</v>
      </c>
      <c r="O946" t="s">
        <v>3022</v>
      </c>
      <c r="R946">
        <v>1526130</v>
      </c>
      <c r="S946">
        <v>17</v>
      </c>
      <c r="T946">
        <v>2</v>
      </c>
      <c r="U946">
        <v>107</v>
      </c>
      <c r="V946">
        <v>119</v>
      </c>
      <c r="W946">
        <v>172</v>
      </c>
      <c r="X946">
        <v>156816</v>
      </c>
      <c r="Y946" t="s">
        <v>3050</v>
      </c>
      <c r="Z946" t="s">
        <v>47</v>
      </c>
    </row>
    <row r="947" spans="1:26" x14ac:dyDescent="0.2">
      <c r="A947" t="s">
        <v>3022</v>
      </c>
      <c r="F947" s="1">
        <v>42736</v>
      </c>
      <c r="G947">
        <v>2017</v>
      </c>
      <c r="H947" t="s">
        <v>3081</v>
      </c>
      <c r="I947" t="s">
        <v>5268</v>
      </c>
      <c r="J947" s="16" t="e">
        <f>VLOOKUP(I947, [2]Sheet3!$A$1:$B$391, 2, FALSE)</f>
        <v>#N/A</v>
      </c>
      <c r="K947" s="22" t="e">
        <v>#N/A</v>
      </c>
      <c r="N947" t="s">
        <v>3082</v>
      </c>
      <c r="O947" t="s">
        <v>3038</v>
      </c>
      <c r="R947">
        <v>14055153</v>
      </c>
      <c r="U947">
        <v>533</v>
      </c>
      <c r="V947">
        <v>543</v>
      </c>
      <c r="W947">
        <v>0</v>
      </c>
      <c r="X947">
        <v>156816</v>
      </c>
      <c r="Y947" t="s">
        <v>59</v>
      </c>
      <c r="Z947" t="s">
        <v>47</v>
      </c>
    </row>
    <row r="948" spans="1:26" x14ac:dyDescent="0.2">
      <c r="A948" t="s">
        <v>3022</v>
      </c>
      <c r="F948" s="1">
        <v>41831</v>
      </c>
      <c r="G948">
        <v>2014</v>
      </c>
      <c r="H948" t="s">
        <v>3101</v>
      </c>
      <c r="I948" t="s">
        <v>84</v>
      </c>
      <c r="J948" s="16" t="e">
        <f>VLOOKUP(I948, [2]Sheet3!$A$1:$B$391, 2, FALSE)</f>
        <v>#N/A</v>
      </c>
      <c r="K948" s="22" t="e">
        <v>#N/A</v>
      </c>
      <c r="N948" t="s">
        <v>3103</v>
      </c>
      <c r="O948" t="s">
        <v>3093</v>
      </c>
      <c r="R948">
        <v>17599776</v>
      </c>
      <c r="W948">
        <v>0</v>
      </c>
      <c r="X948">
        <v>156816</v>
      </c>
      <c r="Y948" t="s">
        <v>86</v>
      </c>
      <c r="Z948" t="s">
        <v>47</v>
      </c>
    </row>
    <row r="949" spans="1:26" x14ac:dyDescent="0.2">
      <c r="A949" t="s">
        <v>3022</v>
      </c>
      <c r="F949" s="1">
        <v>42499</v>
      </c>
      <c r="G949">
        <v>2016</v>
      </c>
      <c r="H949" t="s">
        <v>3110</v>
      </c>
      <c r="I949" t="s">
        <v>84</v>
      </c>
      <c r="J949" s="16" t="e">
        <f>VLOOKUP(I949, [2]Sheet3!$A$1:$B$391, 2, FALSE)</f>
        <v>#N/A</v>
      </c>
      <c r="K949" s="22" t="e">
        <v>#N/A</v>
      </c>
      <c r="N949" t="s">
        <v>3112</v>
      </c>
      <c r="O949" t="s">
        <v>3022</v>
      </c>
      <c r="R949">
        <v>18239784</v>
      </c>
      <c r="W949">
        <v>0</v>
      </c>
      <c r="X949">
        <v>156816</v>
      </c>
      <c r="Y949" t="s">
        <v>86</v>
      </c>
      <c r="Z949" t="s">
        <v>47</v>
      </c>
    </row>
    <row r="950" spans="1:26" x14ac:dyDescent="0.2">
      <c r="A950" t="s">
        <v>3022</v>
      </c>
      <c r="F950" s="1">
        <v>43038</v>
      </c>
      <c r="G950">
        <v>2017</v>
      </c>
      <c r="H950" t="s">
        <v>3113</v>
      </c>
      <c r="I950" t="s">
        <v>84</v>
      </c>
      <c r="J950" s="16" t="e">
        <f>VLOOKUP(I950, [2]Sheet3!$A$1:$B$391, 2, FALSE)</f>
        <v>#N/A</v>
      </c>
      <c r="K950" s="22" t="e">
        <v>#N/A</v>
      </c>
      <c r="N950" t="s">
        <v>3115</v>
      </c>
      <c r="O950" t="s">
        <v>3022</v>
      </c>
      <c r="R950">
        <v>18239786</v>
      </c>
      <c r="W950">
        <v>0</v>
      </c>
      <c r="X950">
        <v>156816</v>
      </c>
      <c r="Y950" t="s">
        <v>86</v>
      </c>
      <c r="Z950" t="s">
        <v>47</v>
      </c>
    </row>
    <row r="951" spans="1:26" x14ac:dyDescent="0.2">
      <c r="A951" t="s">
        <v>3022</v>
      </c>
      <c r="F951" s="1">
        <v>38292</v>
      </c>
      <c r="G951">
        <v>2004</v>
      </c>
      <c r="H951" t="s">
        <v>3139</v>
      </c>
      <c r="I951" s="17" t="s">
        <v>6440</v>
      </c>
      <c r="J951" t="str">
        <f>VLOOKUP(I951, [2]Sheet3!$A$1:$B$391, 2, FALSE)</f>
        <v>5 </v>
      </c>
      <c r="K951" s="21">
        <v>5</v>
      </c>
      <c r="N951" t="s">
        <v>3140</v>
      </c>
      <c r="O951" t="s">
        <v>3022</v>
      </c>
      <c r="R951">
        <v>1526124</v>
      </c>
      <c r="S951">
        <v>28</v>
      </c>
      <c r="T951">
        <v>6</v>
      </c>
      <c r="U951">
        <v>505</v>
      </c>
      <c r="V951">
        <v>518</v>
      </c>
      <c r="W951">
        <v>123</v>
      </c>
      <c r="X951">
        <v>156816</v>
      </c>
      <c r="Y951" t="s">
        <v>46</v>
      </c>
      <c r="Z951" t="s">
        <v>47</v>
      </c>
    </row>
    <row r="952" spans="1:26" x14ac:dyDescent="0.2">
      <c r="A952" t="s">
        <v>3022</v>
      </c>
      <c r="F952" s="1">
        <v>38657</v>
      </c>
      <c r="G952">
        <v>2005</v>
      </c>
      <c r="H952" t="s">
        <v>3141</v>
      </c>
      <c r="I952" s="17" t="s">
        <v>6440</v>
      </c>
      <c r="J952" t="str">
        <f>VLOOKUP(I952, [2]Sheet3!$A$1:$B$391, 2, FALSE)</f>
        <v>5 </v>
      </c>
      <c r="K952" s="21">
        <v>5</v>
      </c>
      <c r="N952" t="s">
        <v>3142</v>
      </c>
      <c r="O952" t="s">
        <v>3143</v>
      </c>
      <c r="R952">
        <v>1526125</v>
      </c>
      <c r="S952">
        <v>29</v>
      </c>
      <c r="T952">
        <v>6</v>
      </c>
      <c r="U952">
        <v>653</v>
      </c>
      <c r="V952">
        <v>679</v>
      </c>
      <c r="W952">
        <v>78</v>
      </c>
      <c r="X952">
        <v>156816</v>
      </c>
      <c r="Y952" t="s">
        <v>46</v>
      </c>
      <c r="Z952" t="s">
        <v>47</v>
      </c>
    </row>
    <row r="953" spans="1:26" x14ac:dyDescent="0.2">
      <c r="A953" t="s">
        <v>3022</v>
      </c>
      <c r="F953" s="1">
        <v>39083</v>
      </c>
      <c r="G953">
        <v>2007</v>
      </c>
      <c r="H953" t="s">
        <v>3147</v>
      </c>
      <c r="I953" s="17" t="s">
        <v>6440</v>
      </c>
      <c r="J953" t="str">
        <f>VLOOKUP(I953, [2]Sheet3!$A$1:$B$391, 2, FALSE)</f>
        <v>5 </v>
      </c>
      <c r="K953" s="21">
        <v>5</v>
      </c>
      <c r="N953" t="s">
        <v>3148</v>
      </c>
      <c r="O953" t="s">
        <v>3149</v>
      </c>
      <c r="R953">
        <v>1526128</v>
      </c>
      <c r="S953">
        <v>31</v>
      </c>
      <c r="T953">
        <v>1</v>
      </c>
      <c r="U953">
        <v>1</v>
      </c>
      <c r="V953">
        <v>27</v>
      </c>
      <c r="W953">
        <v>426</v>
      </c>
      <c r="X953">
        <v>156816</v>
      </c>
      <c r="Y953" t="s">
        <v>46</v>
      </c>
      <c r="Z953" t="s">
        <v>47</v>
      </c>
    </row>
    <row r="954" spans="1:26" x14ac:dyDescent="0.2">
      <c r="A954" t="s">
        <v>3022</v>
      </c>
      <c r="F954" s="1">
        <v>39995</v>
      </c>
      <c r="G954">
        <v>2009</v>
      </c>
      <c r="H954" t="s">
        <v>3158</v>
      </c>
      <c r="I954" s="17" t="s">
        <v>6440</v>
      </c>
      <c r="J954" t="str">
        <f>VLOOKUP(I954, [2]Sheet3!$A$1:$B$391, 2, FALSE)</f>
        <v>5 </v>
      </c>
      <c r="K954" s="21">
        <v>5</v>
      </c>
      <c r="N954" t="s">
        <v>3159</v>
      </c>
      <c r="O954" t="s">
        <v>3090</v>
      </c>
      <c r="R954">
        <v>1526132</v>
      </c>
      <c r="S954">
        <v>33</v>
      </c>
      <c r="T954">
        <v>4</v>
      </c>
      <c r="U954">
        <v>815</v>
      </c>
      <c r="V954">
        <v>844</v>
      </c>
      <c r="W954">
        <v>57</v>
      </c>
      <c r="X954">
        <v>156816</v>
      </c>
      <c r="Y954" t="s">
        <v>46</v>
      </c>
      <c r="Z954" t="s">
        <v>47</v>
      </c>
    </row>
    <row r="955" spans="1:26" x14ac:dyDescent="0.2">
      <c r="A955" t="s">
        <v>3022</v>
      </c>
      <c r="F955" s="1">
        <v>40299</v>
      </c>
      <c r="G955">
        <v>2010</v>
      </c>
      <c r="H955" t="s">
        <v>3160</v>
      </c>
      <c r="I955" s="17" t="s">
        <v>6440</v>
      </c>
      <c r="J955" t="str">
        <f>VLOOKUP(I955, [2]Sheet3!$A$1:$B$391, 2, FALSE)</f>
        <v>5 </v>
      </c>
      <c r="K955" s="21">
        <v>5</v>
      </c>
      <c r="N955" t="s">
        <v>3161</v>
      </c>
      <c r="O955" t="s">
        <v>3022</v>
      </c>
      <c r="R955">
        <v>1526133</v>
      </c>
      <c r="S955">
        <v>34</v>
      </c>
      <c r="T955">
        <v>3</v>
      </c>
      <c r="U955">
        <v>491</v>
      </c>
      <c r="V955">
        <v>516</v>
      </c>
      <c r="W955">
        <v>156</v>
      </c>
      <c r="X955">
        <v>156816</v>
      </c>
      <c r="Y955" t="s">
        <v>46</v>
      </c>
      <c r="Z955" t="s">
        <v>47</v>
      </c>
    </row>
    <row r="956" spans="1:26" x14ac:dyDescent="0.2">
      <c r="A956" t="s">
        <v>3022</v>
      </c>
      <c r="F956" s="1">
        <v>41334</v>
      </c>
      <c r="G956">
        <v>2013</v>
      </c>
      <c r="H956" t="s">
        <v>3162</v>
      </c>
      <c r="I956" s="17" t="s">
        <v>6440</v>
      </c>
      <c r="J956" t="str">
        <f>VLOOKUP(I956, [2]Sheet3!$A$1:$B$391, 2, FALSE)</f>
        <v>5 </v>
      </c>
      <c r="K956" s="21">
        <v>5</v>
      </c>
      <c r="N956" t="s">
        <v>3165</v>
      </c>
      <c r="O956" t="s">
        <v>3164</v>
      </c>
      <c r="R956">
        <v>4119029</v>
      </c>
      <c r="S956">
        <v>37</v>
      </c>
      <c r="T956">
        <v>2</v>
      </c>
      <c r="U956">
        <v>201</v>
      </c>
      <c r="V956">
        <v>227</v>
      </c>
      <c r="W956">
        <v>22</v>
      </c>
      <c r="X956">
        <v>156816</v>
      </c>
      <c r="Y956" t="s">
        <v>46</v>
      </c>
      <c r="Z956" t="s">
        <v>47</v>
      </c>
    </row>
    <row r="957" spans="1:26" x14ac:dyDescent="0.2">
      <c r="A957" t="s">
        <v>3022</v>
      </c>
      <c r="F957" s="1">
        <v>40725</v>
      </c>
      <c r="G957">
        <v>2011</v>
      </c>
      <c r="H957" t="s">
        <v>3166</v>
      </c>
      <c r="I957" s="17" t="s">
        <v>6440</v>
      </c>
      <c r="J957" t="str">
        <f>VLOOKUP(I957, [2]Sheet3!$A$1:$B$391, 2, FALSE)</f>
        <v>5 </v>
      </c>
      <c r="K957" s="21">
        <v>5</v>
      </c>
      <c r="N957" t="s">
        <v>3167</v>
      </c>
      <c r="O957" t="s">
        <v>3022</v>
      </c>
      <c r="R957">
        <v>4119030</v>
      </c>
      <c r="S957">
        <v>35</v>
      </c>
      <c r="T957">
        <v>4</v>
      </c>
      <c r="U957">
        <v>615</v>
      </c>
      <c r="V957">
        <v>629</v>
      </c>
      <c r="W957">
        <v>11</v>
      </c>
      <c r="X957">
        <v>156816</v>
      </c>
      <c r="Y957" t="s">
        <v>46</v>
      </c>
      <c r="Z957" t="s">
        <v>47</v>
      </c>
    </row>
    <row r="958" spans="1:26" x14ac:dyDescent="0.2">
      <c r="A958" t="s">
        <v>3022</v>
      </c>
      <c r="F958" s="1">
        <v>42005</v>
      </c>
      <c r="G958">
        <v>2015</v>
      </c>
      <c r="H958" t="s">
        <v>3052</v>
      </c>
      <c r="I958" t="s">
        <v>5397</v>
      </c>
      <c r="J958" s="16" t="e">
        <f>VLOOKUP(I958, [2]Sheet3!$A$1:$B$391, 2, FALSE)</f>
        <v>#N/A</v>
      </c>
      <c r="K958" s="22" t="e">
        <v>#N/A</v>
      </c>
      <c r="N958" t="s">
        <v>3054</v>
      </c>
      <c r="O958" t="s">
        <v>3056</v>
      </c>
      <c r="R958">
        <v>11236863</v>
      </c>
      <c r="S958">
        <v>11</v>
      </c>
      <c r="T958">
        <v>4</v>
      </c>
      <c r="U958">
        <v>207</v>
      </c>
      <c r="V958">
        <v>335</v>
      </c>
      <c r="W958">
        <v>19</v>
      </c>
      <c r="X958">
        <v>156816</v>
      </c>
      <c r="Y958" t="s">
        <v>3055</v>
      </c>
      <c r="Z958" t="s">
        <v>47</v>
      </c>
    </row>
    <row r="959" spans="1:26" x14ac:dyDescent="0.2">
      <c r="A959" t="s">
        <v>3022</v>
      </c>
      <c r="F959" s="1">
        <v>43318</v>
      </c>
      <c r="G959">
        <v>2018</v>
      </c>
      <c r="H959" t="s">
        <v>3083</v>
      </c>
      <c r="I959" t="s">
        <v>5494</v>
      </c>
      <c r="J959" s="16" t="e">
        <f>VLOOKUP(I959, [2]Sheet3!$A$1:$B$391, 2, FALSE)</f>
        <v>#N/A</v>
      </c>
      <c r="K959" s="22" t="e">
        <v>#N/A</v>
      </c>
      <c r="N959" t="s">
        <v>3085</v>
      </c>
      <c r="O959" t="s">
        <v>3022</v>
      </c>
      <c r="R959">
        <v>14680916</v>
      </c>
      <c r="S959">
        <v>24</v>
      </c>
      <c r="T959">
        <v>5</v>
      </c>
      <c r="U959">
        <v>994</v>
      </c>
      <c r="V959">
        <v>1015</v>
      </c>
      <c r="W959">
        <v>6</v>
      </c>
      <c r="X959">
        <v>156816</v>
      </c>
      <c r="Y959" t="s">
        <v>125</v>
      </c>
      <c r="Z959" t="s">
        <v>47</v>
      </c>
    </row>
    <row r="960" spans="1:26" x14ac:dyDescent="0.2">
      <c r="A960" t="s">
        <v>3022</v>
      </c>
      <c r="F960" s="1">
        <v>38718</v>
      </c>
      <c r="G960">
        <v>2006</v>
      </c>
      <c r="H960" t="s">
        <v>3144</v>
      </c>
      <c r="I960" t="s">
        <v>5501</v>
      </c>
      <c r="J960" s="16" t="e">
        <f>VLOOKUP(I960, [2]Sheet3!$A$1:$B$391, 2, FALSE)</f>
        <v>#N/A</v>
      </c>
      <c r="K960" s="22" t="e">
        <v>#N/A</v>
      </c>
      <c r="N960" t="s">
        <v>3146</v>
      </c>
      <c r="O960" t="s">
        <v>3022</v>
      </c>
      <c r="R960">
        <v>1526127</v>
      </c>
      <c r="S960">
        <v>3</v>
      </c>
      <c r="T960">
        <v>6</v>
      </c>
      <c r="U960">
        <v>743</v>
      </c>
      <c r="W960">
        <v>1</v>
      </c>
      <c r="X960">
        <v>156816</v>
      </c>
      <c r="Y960" t="s">
        <v>556</v>
      </c>
      <c r="Z960" t="s">
        <v>47</v>
      </c>
    </row>
    <row r="961" spans="1:26" x14ac:dyDescent="0.2">
      <c r="A961" t="s">
        <v>3022</v>
      </c>
      <c r="F961" s="1">
        <v>40179</v>
      </c>
      <c r="G961">
        <v>2010</v>
      </c>
      <c r="H961" t="s">
        <v>3168</v>
      </c>
      <c r="I961" t="s">
        <v>5561</v>
      </c>
      <c r="J961" s="16" t="e">
        <f>VLOOKUP(I961, [2]Sheet3!$A$1:$B$391, 2, FALSE)</f>
        <v>#N/A</v>
      </c>
      <c r="K961" s="22" t="e">
        <v>#N/A</v>
      </c>
      <c r="N961" t="s">
        <v>3170</v>
      </c>
      <c r="O961" t="s">
        <v>3093</v>
      </c>
      <c r="R961">
        <v>4445564</v>
      </c>
      <c r="S961">
        <v>52</v>
      </c>
      <c r="T961">
        <v>45659</v>
      </c>
      <c r="U961">
        <v>4</v>
      </c>
      <c r="W961">
        <v>4</v>
      </c>
      <c r="X961">
        <v>156816</v>
      </c>
      <c r="Y961" t="s">
        <v>556</v>
      </c>
      <c r="Z961" t="s">
        <v>47</v>
      </c>
    </row>
    <row r="962" spans="1:26" x14ac:dyDescent="0.2">
      <c r="A962" t="s">
        <v>3022</v>
      </c>
      <c r="F962" s="1">
        <v>39448</v>
      </c>
      <c r="G962">
        <v>2008</v>
      </c>
      <c r="H962" t="s">
        <v>3023</v>
      </c>
      <c r="I962" t="s">
        <v>5563</v>
      </c>
      <c r="J962">
        <f>VLOOKUP(I962, [2]Sheet3!$A$1:$B$391, 2, FALSE)</f>
        <v>4</v>
      </c>
      <c r="K962" s="21">
        <v>4</v>
      </c>
      <c r="N962" t="s">
        <v>3024</v>
      </c>
      <c r="O962" t="s">
        <v>3022</v>
      </c>
      <c r="R962">
        <v>6854378</v>
      </c>
      <c r="S962">
        <v>25</v>
      </c>
      <c r="T962">
        <v>6</v>
      </c>
      <c r="U962">
        <v>715</v>
      </c>
      <c r="V962">
        <v>717</v>
      </c>
      <c r="W962">
        <v>0</v>
      </c>
      <c r="X962">
        <v>156816</v>
      </c>
      <c r="Y962" t="s">
        <v>125</v>
      </c>
      <c r="Z962" t="s">
        <v>47</v>
      </c>
    </row>
    <row r="963" spans="1:26" x14ac:dyDescent="0.2">
      <c r="A963" t="s">
        <v>3022</v>
      </c>
      <c r="F963" s="1">
        <v>39083</v>
      </c>
      <c r="G963">
        <v>2007</v>
      </c>
      <c r="H963" t="s">
        <v>3025</v>
      </c>
      <c r="I963" t="s">
        <v>5563</v>
      </c>
      <c r="J963">
        <f>VLOOKUP(I963, [2]Sheet3!$A$1:$B$391, 2, FALSE)</f>
        <v>4</v>
      </c>
      <c r="K963" s="21">
        <v>4</v>
      </c>
      <c r="N963" t="s">
        <v>3026</v>
      </c>
      <c r="O963" t="s">
        <v>3022</v>
      </c>
      <c r="R963">
        <v>6854379</v>
      </c>
      <c r="S963">
        <v>24</v>
      </c>
      <c r="T963">
        <v>2</v>
      </c>
      <c r="U963">
        <v>242</v>
      </c>
      <c r="V963">
        <v>243</v>
      </c>
      <c r="W963">
        <v>0</v>
      </c>
      <c r="X963">
        <v>156816</v>
      </c>
      <c r="Y963" t="s">
        <v>125</v>
      </c>
      <c r="Z963" t="s">
        <v>47</v>
      </c>
    </row>
    <row r="964" spans="1:26" x14ac:dyDescent="0.2">
      <c r="A964" t="s">
        <v>3022</v>
      </c>
      <c r="F964" s="1">
        <v>37987</v>
      </c>
      <c r="G964">
        <v>2004</v>
      </c>
      <c r="H964" t="s">
        <v>3027</v>
      </c>
      <c r="I964" t="s">
        <v>5563</v>
      </c>
      <c r="J964">
        <f>VLOOKUP(I964, [2]Sheet3!$A$1:$B$391, 2, FALSE)</f>
        <v>4</v>
      </c>
      <c r="K964" s="21">
        <v>4</v>
      </c>
      <c r="N964" t="s">
        <v>3028</v>
      </c>
      <c r="O964" t="s">
        <v>3022</v>
      </c>
      <c r="R964">
        <v>6854380</v>
      </c>
      <c r="S964">
        <v>21</v>
      </c>
      <c r="T964">
        <v>6</v>
      </c>
      <c r="U964">
        <v>670</v>
      </c>
      <c r="V964">
        <v>671</v>
      </c>
      <c r="W964">
        <v>0</v>
      </c>
      <c r="X964">
        <v>156816</v>
      </c>
      <c r="Y964" t="s">
        <v>125</v>
      </c>
      <c r="Z964" t="s">
        <v>47</v>
      </c>
    </row>
    <row r="965" spans="1:26" x14ac:dyDescent="0.2">
      <c r="A965" t="s">
        <v>3022</v>
      </c>
      <c r="F965" s="1">
        <v>42217</v>
      </c>
      <c r="G965">
        <v>2015</v>
      </c>
      <c r="H965" t="s">
        <v>3057</v>
      </c>
      <c r="I965" t="s">
        <v>5652</v>
      </c>
      <c r="J965" t="str">
        <f>VLOOKUP(I965, [2]Sheet3!$A$1:$B$391, 2, FALSE)</f>
        <v>5 </v>
      </c>
      <c r="K965" s="21">
        <v>5</v>
      </c>
      <c r="N965" t="s">
        <v>3058</v>
      </c>
      <c r="O965" t="s">
        <v>3022</v>
      </c>
      <c r="R965">
        <v>11236864</v>
      </c>
      <c r="S965">
        <v>130</v>
      </c>
      <c r="T965">
        <v>2</v>
      </c>
      <c r="U965">
        <v>271</v>
      </c>
      <c r="V965">
        <v>289</v>
      </c>
      <c r="W965">
        <v>9</v>
      </c>
      <c r="X965">
        <v>156816</v>
      </c>
      <c r="Y965" t="s">
        <v>135</v>
      </c>
      <c r="Z965" t="s">
        <v>47</v>
      </c>
    </row>
    <row r="966" spans="1:26" x14ac:dyDescent="0.2">
      <c r="A966" t="s">
        <v>3022</v>
      </c>
      <c r="F966" s="1">
        <v>44562</v>
      </c>
      <c r="G966">
        <v>2022</v>
      </c>
      <c r="H966" t="s">
        <v>3123</v>
      </c>
      <c r="I966" t="s">
        <v>5652</v>
      </c>
      <c r="J966" t="str">
        <f>VLOOKUP(I966, [2]Sheet3!$A$1:$B$391, 2, FALSE)</f>
        <v>5 </v>
      </c>
      <c r="K966" s="21">
        <v>5</v>
      </c>
      <c r="N966" t="s">
        <v>3124</v>
      </c>
      <c r="O966" t="s">
        <v>3122</v>
      </c>
      <c r="R966">
        <v>21216640</v>
      </c>
      <c r="S966">
        <v>175</v>
      </c>
      <c r="T966">
        <v>1</v>
      </c>
      <c r="U966">
        <v>75</v>
      </c>
      <c r="V966">
        <v>94</v>
      </c>
      <c r="W966">
        <v>37</v>
      </c>
      <c r="X966">
        <v>156816</v>
      </c>
      <c r="Y966" t="s">
        <v>59</v>
      </c>
      <c r="Z966" t="s">
        <v>47</v>
      </c>
    </row>
    <row r="967" spans="1:26" x14ac:dyDescent="0.2">
      <c r="A967" t="s">
        <v>3022</v>
      </c>
      <c r="F967" s="1">
        <v>39127</v>
      </c>
      <c r="G967">
        <v>2007</v>
      </c>
      <c r="H967" t="s">
        <v>3150</v>
      </c>
      <c r="I967" t="s">
        <v>5652</v>
      </c>
      <c r="J967" t="str">
        <f>VLOOKUP(I967, [2]Sheet3!$A$1:$B$391, 2, FALSE)</f>
        <v>5 </v>
      </c>
      <c r="K967" s="21">
        <v>5</v>
      </c>
      <c r="N967" t="s">
        <v>3151</v>
      </c>
      <c r="O967" t="s">
        <v>3022</v>
      </c>
      <c r="R967">
        <v>1526129</v>
      </c>
      <c r="S967">
        <v>71</v>
      </c>
      <c r="T967">
        <v>3</v>
      </c>
      <c r="U967">
        <v>301</v>
      </c>
      <c r="V967">
        <v>319</v>
      </c>
      <c r="W967">
        <v>107</v>
      </c>
      <c r="X967">
        <v>156816</v>
      </c>
      <c r="Y967" t="s">
        <v>135</v>
      </c>
      <c r="Z967" t="s">
        <v>47</v>
      </c>
    </row>
    <row r="968" spans="1:26" x14ac:dyDescent="0.2">
      <c r="A968" t="s">
        <v>3022</v>
      </c>
      <c r="F968" s="1">
        <v>43221</v>
      </c>
      <c r="G968">
        <v>2018</v>
      </c>
      <c r="H968" t="s">
        <v>3091</v>
      </c>
      <c r="I968" t="s">
        <v>5720</v>
      </c>
      <c r="J968" t="str">
        <f>VLOOKUP(I968, [2]Sheet3!$A$1:$B$391, 2, FALSE)</f>
        <v>5* </v>
      </c>
      <c r="K968" s="23" t="s">
        <v>6407</v>
      </c>
      <c r="N968" t="s">
        <v>3092</v>
      </c>
      <c r="O968" t="s">
        <v>3093</v>
      </c>
      <c r="R968">
        <v>15739545</v>
      </c>
      <c r="S968">
        <v>33</v>
      </c>
      <c r="T968">
        <v>3</v>
      </c>
      <c r="U968">
        <v>296</v>
      </c>
      <c r="V968">
        <v>314</v>
      </c>
      <c r="W968">
        <v>50</v>
      </c>
      <c r="X968">
        <v>156816</v>
      </c>
      <c r="Y968" t="s">
        <v>70</v>
      </c>
      <c r="Z968" t="s">
        <v>47</v>
      </c>
    </row>
    <row r="969" spans="1:26" x14ac:dyDescent="0.2">
      <c r="A969" t="s">
        <v>3022</v>
      </c>
      <c r="F969" s="1">
        <v>44501</v>
      </c>
      <c r="G969">
        <v>2021</v>
      </c>
      <c r="H969" t="s">
        <v>3127</v>
      </c>
      <c r="I969" t="s">
        <v>5720</v>
      </c>
      <c r="J969" t="str">
        <f>VLOOKUP(I969, [2]Sheet3!$A$1:$B$391, 2, FALSE)</f>
        <v>5* </v>
      </c>
      <c r="K969" s="23" t="s">
        <v>6407</v>
      </c>
      <c r="N969" t="s">
        <v>3128</v>
      </c>
      <c r="O969" t="s">
        <v>3129</v>
      </c>
      <c r="R969">
        <v>25682371</v>
      </c>
      <c r="S969">
        <v>36</v>
      </c>
      <c r="T969">
        <v>6</v>
      </c>
      <c r="U969">
        <v>106146</v>
      </c>
      <c r="W969">
        <v>21</v>
      </c>
      <c r="X969">
        <v>156816</v>
      </c>
      <c r="Y969" t="s">
        <v>70</v>
      </c>
      <c r="Z969" t="s">
        <v>47</v>
      </c>
    </row>
    <row r="970" spans="1:26" x14ac:dyDescent="0.2">
      <c r="A970" t="s">
        <v>3022</v>
      </c>
      <c r="F970" s="1">
        <v>44866</v>
      </c>
      <c r="G970">
        <v>2022</v>
      </c>
      <c r="H970" t="s">
        <v>3016</v>
      </c>
      <c r="I970" t="s">
        <v>5720</v>
      </c>
      <c r="J970" t="str">
        <f>VLOOKUP(I970, [2]Sheet3!$A$1:$B$391, 2, FALSE)</f>
        <v>5* </v>
      </c>
      <c r="K970" s="23" t="s">
        <v>6407</v>
      </c>
      <c r="N970" t="s">
        <v>3017</v>
      </c>
      <c r="O970" t="s">
        <v>3018</v>
      </c>
      <c r="R970">
        <v>29047714</v>
      </c>
      <c r="S970">
        <v>37</v>
      </c>
      <c r="T970">
        <v>6</v>
      </c>
      <c r="U970">
        <v>106260</v>
      </c>
      <c r="W970">
        <v>2</v>
      </c>
      <c r="X970">
        <v>156816</v>
      </c>
      <c r="Y970" t="s">
        <v>70</v>
      </c>
      <c r="Z970" t="s">
        <v>47</v>
      </c>
    </row>
    <row r="971" spans="1:26" x14ac:dyDescent="0.2">
      <c r="A971" t="s">
        <v>3022</v>
      </c>
      <c r="F971" s="1">
        <v>43617</v>
      </c>
      <c r="G971">
        <v>2019</v>
      </c>
      <c r="H971" t="s">
        <v>3106</v>
      </c>
      <c r="I971" t="s">
        <v>5751</v>
      </c>
      <c r="J971" s="16" t="e">
        <f>VLOOKUP(I971, [2]Sheet3!$A$1:$B$391, 2, FALSE)</f>
        <v>#N/A</v>
      </c>
      <c r="K971" s="22" t="e">
        <v>#N/A</v>
      </c>
      <c r="N971" t="s">
        <v>3109</v>
      </c>
      <c r="O971" t="s">
        <v>3090</v>
      </c>
      <c r="R971">
        <v>18037124</v>
      </c>
      <c r="S971">
        <v>11</v>
      </c>
      <c r="U971" t="s">
        <v>3108</v>
      </c>
      <c r="W971">
        <v>7</v>
      </c>
      <c r="X971">
        <v>156816</v>
      </c>
      <c r="Y971" t="s">
        <v>70</v>
      </c>
      <c r="Z971" t="s">
        <v>47</v>
      </c>
    </row>
    <row r="972" spans="1:26" x14ac:dyDescent="0.2">
      <c r="A972" t="s">
        <v>3022</v>
      </c>
      <c r="F972" s="1">
        <v>42309</v>
      </c>
      <c r="G972">
        <v>2015</v>
      </c>
      <c r="H972" t="s">
        <v>3048</v>
      </c>
      <c r="I972" t="s">
        <v>5921</v>
      </c>
      <c r="J972" t="str">
        <f>VLOOKUP(I972, [2]Sheet3!$A$1:$B$391, 2, FALSE)</f>
        <v>5* </v>
      </c>
      <c r="K972" s="23" t="s">
        <v>6407</v>
      </c>
      <c r="N972" t="s">
        <v>3049</v>
      </c>
      <c r="O972" t="s">
        <v>3051</v>
      </c>
      <c r="R972">
        <v>11019756</v>
      </c>
      <c r="S972">
        <v>52</v>
      </c>
      <c r="T972">
        <v>7</v>
      </c>
      <c r="U972">
        <v>851</v>
      </c>
      <c r="V972">
        <v>877</v>
      </c>
      <c r="W972">
        <v>75</v>
      </c>
      <c r="X972">
        <v>156816</v>
      </c>
      <c r="Y972" t="s">
        <v>3050</v>
      </c>
      <c r="Z972" t="s">
        <v>47</v>
      </c>
    </row>
    <row r="973" spans="1:26" x14ac:dyDescent="0.2">
      <c r="A973" t="s">
        <v>3022</v>
      </c>
      <c r="F973" s="1">
        <v>41518</v>
      </c>
      <c r="G973">
        <v>2013</v>
      </c>
      <c r="H973" t="s">
        <v>3034</v>
      </c>
      <c r="I973" t="s">
        <v>5938</v>
      </c>
      <c r="J973" s="16" t="e">
        <f>VLOOKUP(I973, [2]Sheet3!$A$1:$B$391, 2, FALSE)</f>
        <v>#N/A</v>
      </c>
      <c r="K973" s="22" t="e">
        <v>#N/A</v>
      </c>
      <c r="N973" t="s">
        <v>3035</v>
      </c>
      <c r="O973" t="s">
        <v>3022</v>
      </c>
      <c r="R973">
        <v>6854382</v>
      </c>
      <c r="S973">
        <v>10</v>
      </c>
      <c r="T973">
        <v>3</v>
      </c>
      <c r="U973">
        <v>215</v>
      </c>
      <c r="V973">
        <v>252</v>
      </c>
      <c r="W973">
        <v>11</v>
      </c>
      <c r="X973">
        <v>156816</v>
      </c>
      <c r="Y973" t="s">
        <v>2124</v>
      </c>
      <c r="Z973" t="s">
        <v>47</v>
      </c>
    </row>
    <row r="974" spans="1:26" x14ac:dyDescent="0.2">
      <c r="A974" t="s">
        <v>3022</v>
      </c>
      <c r="F974" s="1">
        <v>45261</v>
      </c>
      <c r="G974">
        <v>2023</v>
      </c>
      <c r="H974" t="s">
        <v>3132</v>
      </c>
      <c r="I974" t="s">
        <v>5953</v>
      </c>
      <c r="J974">
        <f>VLOOKUP(I974, [2]Sheet3!$A$1:$B$391, 2, FALSE)</f>
        <v>4</v>
      </c>
      <c r="K974" s="21">
        <v>4</v>
      </c>
      <c r="N974" t="s">
        <v>3133</v>
      </c>
      <c r="O974" t="s">
        <v>3134</v>
      </c>
      <c r="R974">
        <v>31925935</v>
      </c>
      <c r="S974">
        <v>45</v>
      </c>
      <c r="T974">
        <v>3</v>
      </c>
      <c r="U974">
        <v>226</v>
      </c>
      <c r="V974">
        <v>246</v>
      </c>
      <c r="W974">
        <v>1</v>
      </c>
      <c r="X974">
        <v>156816</v>
      </c>
      <c r="Y974" t="s">
        <v>46</v>
      </c>
      <c r="Z974" t="s">
        <v>47</v>
      </c>
    </row>
    <row r="975" spans="1:26" x14ac:dyDescent="0.2">
      <c r="A975" t="s">
        <v>3022</v>
      </c>
      <c r="F975" s="1">
        <v>39722</v>
      </c>
      <c r="G975">
        <v>2008</v>
      </c>
      <c r="H975" t="s">
        <v>3155</v>
      </c>
      <c r="I975" t="s">
        <v>6036</v>
      </c>
      <c r="J975" t="str">
        <f>VLOOKUP(I975, [2]Sheet3!$A$1:$B$391, 2, FALSE)</f>
        <v>5 </v>
      </c>
      <c r="K975" s="21">
        <v>5</v>
      </c>
      <c r="N975" t="s">
        <v>3157</v>
      </c>
      <c r="O975" t="s">
        <v>3022</v>
      </c>
      <c r="R975">
        <v>1526131</v>
      </c>
      <c r="S975">
        <v>46</v>
      </c>
      <c r="T975">
        <v>4</v>
      </c>
      <c r="U975">
        <v>512</v>
      </c>
      <c r="V975">
        <v>535</v>
      </c>
      <c r="W975">
        <v>29</v>
      </c>
      <c r="X975">
        <v>156816</v>
      </c>
      <c r="Y975" t="s">
        <v>53</v>
      </c>
      <c r="Z975" t="s">
        <v>47</v>
      </c>
    </row>
    <row r="976" spans="1:26" x14ac:dyDescent="0.2">
      <c r="A976" t="s">
        <v>3022</v>
      </c>
      <c r="F976" s="1">
        <v>39995</v>
      </c>
      <c r="G976">
        <v>2009</v>
      </c>
      <c r="H976" t="s">
        <v>3171</v>
      </c>
      <c r="I976" t="s">
        <v>6036</v>
      </c>
      <c r="J976" t="str">
        <f>VLOOKUP(I976, [2]Sheet3!$A$1:$B$391, 2, FALSE)</f>
        <v>5 </v>
      </c>
      <c r="K976" s="21">
        <v>5</v>
      </c>
      <c r="N976" t="s">
        <v>3173</v>
      </c>
      <c r="O976" t="s">
        <v>3022</v>
      </c>
      <c r="R976">
        <v>4445565</v>
      </c>
      <c r="S976">
        <v>47</v>
      </c>
      <c r="T976">
        <v>3</v>
      </c>
      <c r="U976">
        <v>370</v>
      </c>
      <c r="V976">
        <v>397</v>
      </c>
      <c r="W976">
        <v>24</v>
      </c>
      <c r="X976">
        <v>156816</v>
      </c>
      <c r="Y976" t="s">
        <v>53</v>
      </c>
      <c r="Z976" t="s">
        <v>47</v>
      </c>
    </row>
    <row r="977" spans="1:31" x14ac:dyDescent="0.2">
      <c r="A977" t="s">
        <v>3022</v>
      </c>
      <c r="F977" s="1">
        <v>39995</v>
      </c>
      <c r="G977">
        <v>2009</v>
      </c>
      <c r="H977" t="s">
        <v>3181</v>
      </c>
      <c r="I977" t="s">
        <v>6036</v>
      </c>
      <c r="J977" t="str">
        <f>VLOOKUP(I977, [2]Sheet3!$A$1:$B$391, 2, FALSE)</f>
        <v>5 </v>
      </c>
      <c r="K977" s="21">
        <v>5</v>
      </c>
      <c r="N977" t="s">
        <v>3182</v>
      </c>
      <c r="O977" t="s">
        <v>3183</v>
      </c>
      <c r="R977">
        <v>6854394</v>
      </c>
      <c r="S977">
        <v>47</v>
      </c>
      <c r="T977">
        <v>3</v>
      </c>
      <c r="U977">
        <v>233</v>
      </c>
      <c r="V977">
        <v>262</v>
      </c>
      <c r="W977">
        <v>62</v>
      </c>
      <c r="X977">
        <v>156816</v>
      </c>
      <c r="Y977" t="s">
        <v>3050</v>
      </c>
      <c r="Z977" t="s">
        <v>47</v>
      </c>
    </row>
    <row r="978" spans="1:31" x14ac:dyDescent="0.2">
      <c r="A978" t="s">
        <v>3022</v>
      </c>
      <c r="F978" s="1">
        <v>43910</v>
      </c>
      <c r="G978">
        <v>2020</v>
      </c>
      <c r="H978" t="s">
        <v>835</v>
      </c>
      <c r="I978" t="s">
        <v>6049</v>
      </c>
      <c r="J978" s="16" t="e">
        <f>VLOOKUP(I978, [2]Sheet3!$A$1:$B$391, 2, FALSE)</f>
        <v>#N/A</v>
      </c>
      <c r="K978" s="22" t="e">
        <v>#N/A</v>
      </c>
      <c r="N978" t="s">
        <v>840</v>
      </c>
      <c r="O978" t="s">
        <v>839</v>
      </c>
      <c r="R978">
        <v>20594038</v>
      </c>
      <c r="S978">
        <v>13</v>
      </c>
      <c r="T978">
        <v>2</v>
      </c>
      <c r="U978">
        <v>221</v>
      </c>
      <c r="V978">
        <v>240</v>
      </c>
      <c r="W978">
        <v>8</v>
      </c>
      <c r="X978">
        <v>156816</v>
      </c>
      <c r="Y978" t="s">
        <v>125</v>
      </c>
      <c r="Z978" t="s">
        <v>47</v>
      </c>
    </row>
    <row r="979" spans="1:31" x14ac:dyDescent="0.2">
      <c r="A979" t="s">
        <v>3022</v>
      </c>
      <c r="F979" s="1">
        <v>41395</v>
      </c>
      <c r="G979">
        <v>2013</v>
      </c>
      <c r="H979" t="s">
        <v>3036</v>
      </c>
      <c r="I979" t="s">
        <v>6052</v>
      </c>
      <c r="J979" t="str">
        <f>VLOOKUP(I979, [2]Sheet3!$A$1:$B$391, 2, FALSE)</f>
        <v>5* </v>
      </c>
      <c r="K979" s="23" t="s">
        <v>6407</v>
      </c>
      <c r="N979" t="s">
        <v>3037</v>
      </c>
      <c r="O979" t="s">
        <v>3038</v>
      </c>
      <c r="R979">
        <v>6854383</v>
      </c>
      <c r="S979">
        <v>41</v>
      </c>
      <c r="T979">
        <v>3</v>
      </c>
      <c r="U979">
        <v>300</v>
      </c>
      <c r="V979">
        <v>319</v>
      </c>
      <c r="W979">
        <v>30</v>
      </c>
      <c r="X979">
        <v>156816</v>
      </c>
      <c r="Y979" t="s">
        <v>135</v>
      </c>
      <c r="Z979" t="s">
        <v>47</v>
      </c>
    </row>
    <row r="980" spans="1:31" x14ac:dyDescent="0.2">
      <c r="A980" t="s">
        <v>3022</v>
      </c>
      <c r="F980" s="1">
        <v>41183</v>
      </c>
      <c r="G980">
        <v>2012</v>
      </c>
      <c r="H980" t="s">
        <v>3184</v>
      </c>
      <c r="I980" t="s">
        <v>6195</v>
      </c>
      <c r="J980" t="str">
        <f>VLOOKUP(I980, [2]Sheet3!$A$1:$B$391, 2, FALSE)</f>
        <v>5 </v>
      </c>
      <c r="K980" s="21">
        <v>5</v>
      </c>
      <c r="N980" t="s">
        <v>3185</v>
      </c>
      <c r="O980" t="s">
        <v>3022</v>
      </c>
      <c r="R980">
        <v>6854396</v>
      </c>
      <c r="S980">
        <v>33</v>
      </c>
      <c r="T980">
        <v>10</v>
      </c>
      <c r="U980">
        <v>1407</v>
      </c>
      <c r="V980">
        <v>1411</v>
      </c>
      <c r="W980">
        <v>3</v>
      </c>
      <c r="X980">
        <v>156816</v>
      </c>
      <c r="Y980" t="s">
        <v>46</v>
      </c>
      <c r="Z980" t="s">
        <v>2164</v>
      </c>
    </row>
    <row r="981" spans="1:31" x14ac:dyDescent="0.2">
      <c r="A981" t="s">
        <v>3022</v>
      </c>
      <c r="F981" s="1">
        <v>39692</v>
      </c>
      <c r="G981">
        <v>2008</v>
      </c>
      <c r="H981" t="s">
        <v>3174</v>
      </c>
      <c r="I981" t="s">
        <v>6328</v>
      </c>
      <c r="J981" t="str">
        <f>VLOOKUP(I981, [2]Sheet3!$A$1:$B$391, 2, FALSE)</f>
        <v>5 </v>
      </c>
      <c r="K981" s="21">
        <v>5</v>
      </c>
      <c r="N981" t="s">
        <v>3176</v>
      </c>
      <c r="O981" t="s">
        <v>3090</v>
      </c>
      <c r="R981">
        <v>4445557</v>
      </c>
      <c r="S981">
        <v>2</v>
      </c>
      <c r="T981">
        <v>3</v>
      </c>
      <c r="U981">
        <v>225</v>
      </c>
      <c r="V981">
        <v>242</v>
      </c>
      <c r="W981">
        <v>82</v>
      </c>
      <c r="X981">
        <v>156816</v>
      </c>
      <c r="Y981" t="s">
        <v>53</v>
      </c>
      <c r="Z981" t="s">
        <v>47</v>
      </c>
    </row>
    <row r="982" spans="1:31" x14ac:dyDescent="0.2">
      <c r="A982" t="s">
        <v>3022</v>
      </c>
      <c r="F982" s="1">
        <v>42461</v>
      </c>
      <c r="G982">
        <v>2016</v>
      </c>
      <c r="H982" t="s">
        <v>3064</v>
      </c>
      <c r="I982" s="17" t="s">
        <v>5102</v>
      </c>
      <c r="J982" t="str">
        <f>VLOOKUP(I982, [2]Sheet3!$A$1:$B$391, 2, FALSE)</f>
        <v>5* </v>
      </c>
      <c r="K982" s="23" t="s">
        <v>6407</v>
      </c>
      <c r="N982" t="s">
        <v>3065</v>
      </c>
      <c r="O982" t="s">
        <v>3022</v>
      </c>
      <c r="R982">
        <v>12141973</v>
      </c>
      <c r="S982">
        <v>41</v>
      </c>
      <c r="T982">
        <v>2</v>
      </c>
      <c r="U982">
        <v>252</v>
      </c>
      <c r="V982">
        <v>275</v>
      </c>
      <c r="W982">
        <v>148</v>
      </c>
      <c r="X982">
        <v>156816</v>
      </c>
      <c r="Y982" t="s">
        <v>65</v>
      </c>
      <c r="Z982" t="s">
        <v>47</v>
      </c>
    </row>
    <row r="983" spans="1:31" x14ac:dyDescent="0.2">
      <c r="A983" t="s">
        <v>3022</v>
      </c>
      <c r="F983" s="1">
        <v>45383</v>
      </c>
      <c r="G983">
        <v>2024</v>
      </c>
      <c r="H983" t="s">
        <v>3130</v>
      </c>
      <c r="I983" s="17" t="s">
        <v>5102</v>
      </c>
      <c r="J983" t="str">
        <f>VLOOKUP(I983, [2]Sheet3!$A$1:$B$391, 2, FALSE)</f>
        <v>5* </v>
      </c>
      <c r="K983" s="23" t="s">
        <v>6407</v>
      </c>
      <c r="N983" t="s">
        <v>3131</v>
      </c>
      <c r="O983" t="s">
        <v>3129</v>
      </c>
      <c r="R983">
        <v>31091763</v>
      </c>
      <c r="S983">
        <v>49</v>
      </c>
      <c r="T983">
        <v>2</v>
      </c>
      <c r="U983">
        <v>462</v>
      </c>
      <c r="V983">
        <v>466</v>
      </c>
      <c r="W983">
        <v>1</v>
      </c>
      <c r="X983">
        <v>156816</v>
      </c>
      <c r="Y983" t="s">
        <v>65</v>
      </c>
      <c r="Z983" t="s">
        <v>47</v>
      </c>
    </row>
    <row r="984" spans="1:31" x14ac:dyDescent="0.2">
      <c r="A984" t="s">
        <v>3022</v>
      </c>
      <c r="F984" s="1">
        <v>40817</v>
      </c>
      <c r="G984">
        <v>2011</v>
      </c>
      <c r="H984" t="s">
        <v>3177</v>
      </c>
      <c r="I984" s="17" t="s">
        <v>5102</v>
      </c>
      <c r="J984" t="str">
        <f>VLOOKUP(I984, [2]Sheet3!$A$1:$B$391, 2, FALSE)</f>
        <v>5* </v>
      </c>
      <c r="K984" s="23" t="s">
        <v>6407</v>
      </c>
      <c r="N984" t="s">
        <v>3178</v>
      </c>
      <c r="O984" t="s">
        <v>3056</v>
      </c>
      <c r="R984">
        <v>4445558</v>
      </c>
      <c r="S984">
        <v>36</v>
      </c>
      <c r="T984">
        <v>4</v>
      </c>
      <c r="U984">
        <v>774</v>
      </c>
      <c r="V984">
        <v>776</v>
      </c>
      <c r="W984">
        <v>24</v>
      </c>
      <c r="X984">
        <v>156816</v>
      </c>
      <c r="Y984" t="s">
        <v>65</v>
      </c>
      <c r="Z984" t="s">
        <v>47</v>
      </c>
    </row>
    <row r="985" spans="1:31" x14ac:dyDescent="0.2">
      <c r="A985" t="s">
        <v>3022</v>
      </c>
      <c r="F985" s="1">
        <v>40817</v>
      </c>
      <c r="G985">
        <v>2011</v>
      </c>
      <c r="H985" t="s">
        <v>3179</v>
      </c>
      <c r="I985" s="17" t="s">
        <v>5102</v>
      </c>
      <c r="J985" t="str">
        <f>VLOOKUP(I985, [2]Sheet3!$A$1:$B$391, 2, FALSE)</f>
        <v>5* </v>
      </c>
      <c r="K985" s="23" t="s">
        <v>6407</v>
      </c>
      <c r="N985" t="s">
        <v>3180</v>
      </c>
      <c r="O985" t="s">
        <v>3056</v>
      </c>
      <c r="R985">
        <v>4445559</v>
      </c>
      <c r="S985">
        <v>36</v>
      </c>
      <c r="T985">
        <v>4</v>
      </c>
      <c r="U985">
        <v>774</v>
      </c>
      <c r="V985">
        <v>776</v>
      </c>
      <c r="W985">
        <v>3</v>
      </c>
      <c r="X985">
        <v>156816</v>
      </c>
      <c r="Y985" t="s">
        <v>65</v>
      </c>
      <c r="Z985" t="s">
        <v>47</v>
      </c>
    </row>
    <row r="986" spans="1:31" x14ac:dyDescent="0.2">
      <c r="A986" t="s">
        <v>3022</v>
      </c>
      <c r="F986" s="1">
        <v>42005</v>
      </c>
      <c r="G986">
        <v>2015</v>
      </c>
      <c r="H986" t="s">
        <v>3059</v>
      </c>
      <c r="I986" t="s">
        <v>6390</v>
      </c>
      <c r="J986" s="16" t="e">
        <f>VLOOKUP(I986, [2]Sheet3!$A$1:$B$391, 2, FALSE)</f>
        <v>#N/A</v>
      </c>
      <c r="K986" s="22" t="e">
        <v>#N/A</v>
      </c>
      <c r="N986" t="s">
        <v>3061</v>
      </c>
      <c r="O986" t="s">
        <v>3063</v>
      </c>
      <c r="R986">
        <v>11612664</v>
      </c>
      <c r="S986">
        <v>20</v>
      </c>
      <c r="T986">
        <v>1</v>
      </c>
      <c r="U986">
        <v>24</v>
      </c>
      <c r="V986">
        <v>49</v>
      </c>
      <c r="W986">
        <v>4</v>
      </c>
      <c r="X986">
        <v>156816</v>
      </c>
      <c r="Y986" t="s">
        <v>3062</v>
      </c>
      <c r="Z986" t="s">
        <v>47</v>
      </c>
    </row>
    <row r="987" spans="1:31" x14ac:dyDescent="0.2">
      <c r="A987" t="s">
        <v>3022</v>
      </c>
      <c r="F987" s="1">
        <v>37987</v>
      </c>
      <c r="G987">
        <v>2004</v>
      </c>
      <c r="H987" t="s">
        <v>3039</v>
      </c>
      <c r="I987" t="s">
        <v>6414</v>
      </c>
      <c r="J987" s="16" t="e">
        <f>VLOOKUP(I987, [2]Sheet3!$A$1:$B$391, 2, FALSE)</f>
        <v>#N/A</v>
      </c>
      <c r="K987" s="22" t="e">
        <v>#N/A</v>
      </c>
      <c r="N987" t="s">
        <v>3041</v>
      </c>
      <c r="O987" t="s">
        <v>3022</v>
      </c>
      <c r="R987">
        <v>6854384</v>
      </c>
      <c r="S987">
        <v>4</v>
      </c>
      <c r="U987">
        <v>263</v>
      </c>
      <c r="V987">
        <v>287</v>
      </c>
      <c r="W987">
        <v>1</v>
      </c>
      <c r="X987">
        <v>156816</v>
      </c>
      <c r="Y987" t="s">
        <v>3042</v>
      </c>
      <c r="Z987" t="s">
        <v>47</v>
      </c>
    </row>
    <row r="988" spans="1:31" x14ac:dyDescent="0.2">
      <c r="A988" t="s">
        <v>6224</v>
      </c>
      <c r="D988" t="s">
        <v>5059</v>
      </c>
      <c r="E988" t="s">
        <v>5041</v>
      </c>
      <c r="F988" s="6">
        <v>45291</v>
      </c>
      <c r="G988">
        <v>2023</v>
      </c>
      <c r="H988" t="s">
        <v>6225</v>
      </c>
      <c r="I988" s="17" t="s">
        <v>6461</v>
      </c>
      <c r="J988">
        <v>5</v>
      </c>
      <c r="K988" s="21">
        <v>5</v>
      </c>
      <c r="R988" s="7">
        <v>294556327936</v>
      </c>
      <c r="AA988" t="s">
        <v>5047</v>
      </c>
      <c r="AB988" s="9" t="s">
        <v>6227</v>
      </c>
      <c r="AC988" t="s">
        <v>6228</v>
      </c>
      <c r="AD988" t="s">
        <v>6228</v>
      </c>
      <c r="AE988" t="s">
        <v>5050</v>
      </c>
    </row>
    <row r="989" spans="1:31" x14ac:dyDescent="0.2">
      <c r="A989" t="s">
        <v>3186</v>
      </c>
      <c r="F989" s="1">
        <v>40483</v>
      </c>
      <c r="G989">
        <v>2010</v>
      </c>
      <c r="H989" t="s">
        <v>3187</v>
      </c>
      <c r="I989" t="s">
        <v>5393</v>
      </c>
      <c r="J989" t="str">
        <f>VLOOKUP(I989, [2]Sheet3!$A$1:$B$391, 2, FALSE)</f>
        <v>5 </v>
      </c>
      <c r="K989" s="21">
        <v>5</v>
      </c>
      <c r="N989" t="s">
        <v>3188</v>
      </c>
      <c r="O989" t="s">
        <v>3186</v>
      </c>
      <c r="R989">
        <v>3573964</v>
      </c>
      <c r="S989">
        <v>66</v>
      </c>
      <c r="T989">
        <v>6</v>
      </c>
      <c r="U989">
        <v>17</v>
      </c>
      <c r="V989">
        <v>26</v>
      </c>
      <c r="W989">
        <v>17</v>
      </c>
      <c r="X989">
        <v>450136</v>
      </c>
      <c r="Y989" t="s">
        <v>172</v>
      </c>
      <c r="Z989" t="s">
        <v>47</v>
      </c>
    </row>
    <row r="990" spans="1:31" x14ac:dyDescent="0.2">
      <c r="A990" t="s">
        <v>3186</v>
      </c>
      <c r="F990" s="1">
        <v>43313</v>
      </c>
      <c r="G990">
        <v>2018</v>
      </c>
      <c r="H990" t="s">
        <v>3197</v>
      </c>
      <c r="I990" t="s">
        <v>5778</v>
      </c>
      <c r="J990" t="str">
        <f>VLOOKUP(I990, [2]Sheet3!$A$1:$B$391, 2, FALSE)</f>
        <v>5 </v>
      </c>
      <c r="K990" s="21">
        <v>5</v>
      </c>
      <c r="N990" t="s">
        <v>3198</v>
      </c>
      <c r="O990" t="s">
        <v>3199</v>
      </c>
      <c r="R990">
        <v>16765790</v>
      </c>
      <c r="S990">
        <v>51</v>
      </c>
      <c r="U990">
        <v>50</v>
      </c>
      <c r="V990">
        <v>71</v>
      </c>
      <c r="W990">
        <v>9</v>
      </c>
      <c r="X990">
        <v>450136</v>
      </c>
      <c r="Y990" t="s">
        <v>70</v>
      </c>
      <c r="Z990" t="s">
        <v>47</v>
      </c>
    </row>
    <row r="991" spans="1:31" x14ac:dyDescent="0.2">
      <c r="A991" t="s">
        <v>3186</v>
      </c>
      <c r="F991" s="1">
        <v>41730</v>
      </c>
      <c r="G991">
        <v>2014</v>
      </c>
      <c r="H991" t="s">
        <v>3189</v>
      </c>
      <c r="I991" s="17" t="s">
        <v>6446</v>
      </c>
      <c r="J991" t="str">
        <f>VLOOKUP(I991, [2]Sheet3!$A$1:$B$391, 2, FALSE)</f>
        <v>5* </v>
      </c>
      <c r="K991" s="23" t="s">
        <v>6407</v>
      </c>
      <c r="N991" t="s">
        <v>3192</v>
      </c>
      <c r="O991" t="s">
        <v>3191</v>
      </c>
      <c r="R991">
        <v>8487257</v>
      </c>
      <c r="S991">
        <v>49</v>
      </c>
      <c r="T991">
        <v>2</v>
      </c>
      <c r="U991">
        <v>297</v>
      </c>
      <c r="V991">
        <v>319</v>
      </c>
      <c r="W991">
        <v>10</v>
      </c>
      <c r="X991">
        <v>450136</v>
      </c>
      <c r="Y991" t="s">
        <v>208</v>
      </c>
      <c r="Z991" t="s">
        <v>47</v>
      </c>
    </row>
    <row r="992" spans="1:31" x14ac:dyDescent="0.2">
      <c r="A992" t="s">
        <v>3186</v>
      </c>
      <c r="F992" s="1">
        <v>45352</v>
      </c>
      <c r="G992">
        <v>2024</v>
      </c>
      <c r="H992" t="s">
        <v>3200</v>
      </c>
      <c r="I992" t="s">
        <v>5833</v>
      </c>
      <c r="J992" t="str">
        <f>VLOOKUP(I992, [2]Sheet3!$A$1:$B$391, 2, FALSE)</f>
        <v>5 </v>
      </c>
      <c r="K992" s="21">
        <v>5</v>
      </c>
      <c r="N992" t="s">
        <v>3201</v>
      </c>
      <c r="O992" t="s">
        <v>3202</v>
      </c>
      <c r="R992">
        <v>32401760</v>
      </c>
      <c r="S992">
        <v>47</v>
      </c>
      <c r="T992">
        <v>1</v>
      </c>
      <c r="U992">
        <v>27</v>
      </c>
      <c r="V992">
        <v>60</v>
      </c>
      <c r="W992">
        <v>2</v>
      </c>
      <c r="X992">
        <v>450136</v>
      </c>
      <c r="Y992" t="s">
        <v>53</v>
      </c>
      <c r="Z992" t="s">
        <v>47</v>
      </c>
    </row>
    <row r="993" spans="1:43" x14ac:dyDescent="0.2">
      <c r="A993" t="s">
        <v>3186</v>
      </c>
      <c r="F993" s="1">
        <v>42675</v>
      </c>
      <c r="G993">
        <v>2016</v>
      </c>
      <c r="H993" t="s">
        <v>3193</v>
      </c>
      <c r="I993" t="s">
        <v>6122</v>
      </c>
      <c r="J993" t="str">
        <f>VLOOKUP(I993, [2]Sheet3!$A$1:$B$391, 2, FALSE)</f>
        <v>5* </v>
      </c>
      <c r="K993" s="23" t="s">
        <v>6407</v>
      </c>
      <c r="N993" t="s">
        <v>3194</v>
      </c>
      <c r="O993" t="s">
        <v>3186</v>
      </c>
      <c r="R993">
        <v>11239560</v>
      </c>
      <c r="S993">
        <v>62</v>
      </c>
      <c r="T993">
        <v>11</v>
      </c>
      <c r="U993">
        <v>3235</v>
      </c>
      <c r="V993">
        <v>3253</v>
      </c>
      <c r="W993">
        <v>34</v>
      </c>
      <c r="X993">
        <v>450136</v>
      </c>
      <c r="Y993" t="s">
        <v>212</v>
      </c>
      <c r="Z993" t="s">
        <v>47</v>
      </c>
    </row>
    <row r="994" spans="1:43" x14ac:dyDescent="0.2">
      <c r="A994" t="s">
        <v>3186</v>
      </c>
      <c r="F994" s="1">
        <v>45323</v>
      </c>
      <c r="G994">
        <v>2024</v>
      </c>
      <c r="H994" t="s">
        <v>3203</v>
      </c>
      <c r="I994" t="s">
        <v>6399</v>
      </c>
      <c r="J994" t="str">
        <f>VLOOKUP(I994, [2]Sheet3!$A$1:$B$391, 2, FALSE)</f>
        <v>5* </v>
      </c>
      <c r="K994" s="23" t="s">
        <v>6407</v>
      </c>
      <c r="N994" t="s">
        <v>3205</v>
      </c>
      <c r="O994" t="s">
        <v>3186</v>
      </c>
      <c r="R994">
        <v>34522971</v>
      </c>
      <c r="S994">
        <v>67</v>
      </c>
      <c r="T994">
        <v>1</v>
      </c>
      <c r="U994">
        <v>225</v>
      </c>
      <c r="V994">
        <v>263</v>
      </c>
      <c r="W994">
        <v>0</v>
      </c>
      <c r="X994">
        <v>450136</v>
      </c>
      <c r="Y994" t="s">
        <v>3206</v>
      </c>
      <c r="Z994" t="s">
        <v>47</v>
      </c>
    </row>
    <row r="995" spans="1:43" x14ac:dyDescent="0.2">
      <c r="A995" t="s">
        <v>3186</v>
      </c>
      <c r="F995" s="1">
        <v>42400</v>
      </c>
      <c r="G995">
        <v>2016</v>
      </c>
      <c r="H995" t="s">
        <v>3195</v>
      </c>
      <c r="I995" t="s">
        <v>6401</v>
      </c>
      <c r="J995" t="str">
        <f>VLOOKUP(I995, [2]Sheet3!$A$1:$B$391, 2, FALSE)</f>
        <v>5 </v>
      </c>
      <c r="K995" s="21">
        <v>5</v>
      </c>
      <c r="N995" t="s">
        <v>3196</v>
      </c>
      <c r="O995" t="s">
        <v>3186</v>
      </c>
      <c r="R995">
        <v>11614739</v>
      </c>
      <c r="S995">
        <v>42</v>
      </c>
      <c r="T995">
        <v>2</v>
      </c>
      <c r="U995">
        <v>90</v>
      </c>
      <c r="V995">
        <v>98</v>
      </c>
      <c r="W995">
        <v>16</v>
      </c>
      <c r="X995">
        <v>450136</v>
      </c>
      <c r="Y995" t="s">
        <v>2987</v>
      </c>
      <c r="Z995" t="s">
        <v>47</v>
      </c>
    </row>
    <row r="996" spans="1:43" x14ac:dyDescent="0.2">
      <c r="A996" t="s">
        <v>5211</v>
      </c>
      <c r="E996" t="s">
        <v>5041</v>
      </c>
      <c r="F996" s="6">
        <v>43677</v>
      </c>
      <c r="G996">
        <v>2019</v>
      </c>
      <c r="H996" t="s">
        <v>5212</v>
      </c>
      <c r="I996" t="s">
        <v>5210</v>
      </c>
      <c r="J996">
        <v>4</v>
      </c>
      <c r="K996" s="21">
        <v>4</v>
      </c>
      <c r="N996" t="s">
        <v>5213</v>
      </c>
      <c r="P996" t="s">
        <v>5214</v>
      </c>
      <c r="R996" s="7">
        <v>240810457088</v>
      </c>
      <c r="AA996" t="s">
        <v>5047</v>
      </c>
      <c r="AB996" t="s">
        <v>5215</v>
      </c>
      <c r="AC996" t="s">
        <v>5216</v>
      </c>
      <c r="AD996" t="s">
        <v>5217</v>
      </c>
      <c r="AE996" t="s">
        <v>5163</v>
      </c>
      <c r="AF996" t="s">
        <v>5218</v>
      </c>
      <c r="AG996" t="s">
        <v>5219</v>
      </c>
      <c r="AH996" t="s">
        <v>5050</v>
      </c>
      <c r="AI996" t="s">
        <v>5220</v>
      </c>
      <c r="AJ996" t="s">
        <v>5221</v>
      </c>
      <c r="AK996" t="s">
        <v>5050</v>
      </c>
    </row>
    <row r="997" spans="1:43" x14ac:dyDescent="0.2">
      <c r="A997" t="s">
        <v>5211</v>
      </c>
      <c r="E997" t="s">
        <v>5041</v>
      </c>
      <c r="F997" s="6">
        <v>43982</v>
      </c>
      <c r="G997">
        <v>2020</v>
      </c>
      <c r="H997" t="s">
        <v>5222</v>
      </c>
      <c r="I997" t="s">
        <v>5210</v>
      </c>
      <c r="J997">
        <v>4</v>
      </c>
      <c r="K997" s="21">
        <v>4</v>
      </c>
      <c r="N997" t="s">
        <v>5223</v>
      </c>
      <c r="P997" t="s">
        <v>5224</v>
      </c>
      <c r="R997" s="7">
        <v>240810455040</v>
      </c>
      <c r="AA997" t="s">
        <v>5047</v>
      </c>
      <c r="AB997" t="s">
        <v>5225</v>
      </c>
      <c r="AC997" t="s">
        <v>5216</v>
      </c>
      <c r="AD997" t="s">
        <v>5217</v>
      </c>
      <c r="AE997" t="s">
        <v>5163</v>
      </c>
      <c r="AF997" t="s">
        <v>5220</v>
      </c>
      <c r="AG997" t="s">
        <v>5221</v>
      </c>
      <c r="AH997" t="s">
        <v>5050</v>
      </c>
      <c r="AI997" t="s">
        <v>5226</v>
      </c>
      <c r="AJ997" t="s">
        <v>5227</v>
      </c>
      <c r="AK997" t="s">
        <v>5050</v>
      </c>
    </row>
    <row r="998" spans="1:43" x14ac:dyDescent="0.2">
      <c r="A998" t="s">
        <v>5211</v>
      </c>
      <c r="E998" t="s">
        <v>5041</v>
      </c>
      <c r="F998" s="6">
        <v>44286</v>
      </c>
      <c r="G998">
        <v>2021</v>
      </c>
      <c r="H998" t="s">
        <v>5731</v>
      </c>
      <c r="I998" t="s">
        <v>5720</v>
      </c>
      <c r="J998" t="s">
        <v>6407</v>
      </c>
      <c r="K998" s="23" t="s">
        <v>6407</v>
      </c>
      <c r="N998" t="s">
        <v>5732</v>
      </c>
      <c r="P998" t="s">
        <v>5733</v>
      </c>
      <c r="R998" s="7">
        <v>240810444800</v>
      </c>
      <c r="AA998" t="s">
        <v>5047</v>
      </c>
      <c r="AB998" t="s">
        <v>5734</v>
      </c>
      <c r="AC998" t="s">
        <v>5735</v>
      </c>
      <c r="AD998" t="s">
        <v>5736</v>
      </c>
      <c r="AE998" t="s">
        <v>5050</v>
      </c>
      <c r="AF998" t="s">
        <v>5220</v>
      </c>
      <c r="AG998" t="s">
        <v>5221</v>
      </c>
      <c r="AH998" t="s">
        <v>5050</v>
      </c>
      <c r="AI998" t="s">
        <v>5737</v>
      </c>
      <c r="AJ998" t="s">
        <v>5738</v>
      </c>
      <c r="AK998" t="s">
        <v>5050</v>
      </c>
    </row>
    <row r="999" spans="1:43" x14ac:dyDescent="0.2">
      <c r="A999" t="s">
        <v>5211</v>
      </c>
      <c r="E999" t="s">
        <v>5041</v>
      </c>
      <c r="F999" s="6">
        <v>43951</v>
      </c>
      <c r="G999">
        <v>2020</v>
      </c>
      <c r="H999" t="s">
        <v>5922</v>
      </c>
      <c r="I999" t="s">
        <v>5921</v>
      </c>
      <c r="J999" t="s">
        <v>6407</v>
      </c>
      <c r="K999" s="23" t="s">
        <v>6407</v>
      </c>
      <c r="P999" t="s">
        <v>5923</v>
      </c>
      <c r="R999" s="7">
        <v>240810452992</v>
      </c>
      <c r="AA999" t="s">
        <v>5047</v>
      </c>
      <c r="AB999" s="9" t="s">
        <v>5924</v>
      </c>
      <c r="AC999" t="s">
        <v>5735</v>
      </c>
      <c r="AD999" t="s">
        <v>5736</v>
      </c>
      <c r="AE999" t="s">
        <v>5050</v>
      </c>
      <c r="AF999" t="s">
        <v>5925</v>
      </c>
      <c r="AG999" t="s">
        <v>5926</v>
      </c>
      <c r="AH999" t="s">
        <v>5050</v>
      </c>
      <c r="AI999" t="s">
        <v>5220</v>
      </c>
      <c r="AJ999" t="s">
        <v>5221</v>
      </c>
      <c r="AK999" t="s">
        <v>5050</v>
      </c>
      <c r="AL999" t="s">
        <v>5737</v>
      </c>
      <c r="AM999" t="s">
        <v>5738</v>
      </c>
      <c r="AN999" t="s">
        <v>5050</v>
      </c>
      <c r="AO999" t="s">
        <v>5216</v>
      </c>
      <c r="AP999" t="s">
        <v>5217</v>
      </c>
      <c r="AQ999" t="s">
        <v>5163</v>
      </c>
    </row>
    <row r="1000" spans="1:43" x14ac:dyDescent="0.2">
      <c r="A1000" t="s">
        <v>5211</v>
      </c>
      <c r="E1000" t="s">
        <v>5041</v>
      </c>
      <c r="F1000" s="6">
        <v>44347</v>
      </c>
      <c r="G1000">
        <v>2021</v>
      </c>
      <c r="H1000" t="s">
        <v>6204</v>
      </c>
      <c r="I1000" t="s">
        <v>6203</v>
      </c>
      <c r="J1000" t="s">
        <v>6407</v>
      </c>
      <c r="K1000" s="23" t="s">
        <v>6407</v>
      </c>
      <c r="N1000" t="s">
        <v>6205</v>
      </c>
      <c r="P1000" t="s">
        <v>6206</v>
      </c>
      <c r="R1000" s="7">
        <v>240810446848</v>
      </c>
      <c r="AA1000" t="s">
        <v>5047</v>
      </c>
      <c r="AB1000" t="s">
        <v>6207</v>
      </c>
      <c r="AC1000" t="s">
        <v>6208</v>
      </c>
      <c r="AD1000" t="s">
        <v>6209</v>
      </c>
      <c r="AE1000" t="s">
        <v>5050</v>
      </c>
      <c r="AF1000" t="s">
        <v>5220</v>
      </c>
      <c r="AG1000" t="s">
        <v>5221</v>
      </c>
      <c r="AH1000" t="s">
        <v>5050</v>
      </c>
      <c r="AI1000" t="s">
        <v>6210</v>
      </c>
      <c r="AJ1000" t="s">
        <v>6211</v>
      </c>
      <c r="AK1000" t="s">
        <v>5050</v>
      </c>
    </row>
    <row r="1001" spans="1:43" x14ac:dyDescent="0.2">
      <c r="A1001" t="s">
        <v>5458</v>
      </c>
      <c r="D1001" t="s">
        <v>5059</v>
      </c>
      <c r="E1001" t="s">
        <v>5060</v>
      </c>
      <c r="F1001" s="6">
        <v>42825</v>
      </c>
      <c r="G1001">
        <v>2017</v>
      </c>
      <c r="H1001" t="s">
        <v>5459</v>
      </c>
      <c r="I1001" t="s">
        <v>5460</v>
      </c>
      <c r="J1001" s="16" t="e">
        <f>VLOOKUP(I1001, [2]Sheet3!$A$1:$B$391, 2, FALSE)</f>
        <v>#N/A</v>
      </c>
      <c r="K1001" s="22" t="e">
        <v>#N/A</v>
      </c>
      <c r="R1001" s="7">
        <v>254588954624</v>
      </c>
      <c r="AA1001" t="s">
        <v>5047</v>
      </c>
      <c r="AC1001" t="s">
        <v>5461</v>
      </c>
      <c r="AD1001" t="s">
        <v>5377</v>
      </c>
      <c r="AE1001" t="s">
        <v>5050</v>
      </c>
      <c r="AF1001" t="s">
        <v>5462</v>
      </c>
      <c r="AG1001" t="s">
        <v>5463</v>
      </c>
      <c r="AH1001" t="s">
        <v>5050</v>
      </c>
    </row>
    <row r="1002" spans="1:43" x14ac:dyDescent="0.2">
      <c r="A1002" t="s">
        <v>5458</v>
      </c>
      <c r="D1002" t="s">
        <v>5059</v>
      </c>
      <c r="E1002" t="s">
        <v>5060</v>
      </c>
      <c r="F1002" s="6">
        <v>42369</v>
      </c>
      <c r="G1002">
        <v>2015</v>
      </c>
      <c r="H1002" t="s">
        <v>5511</v>
      </c>
      <c r="I1002" t="s">
        <v>5512</v>
      </c>
      <c r="J1002" s="16" t="e">
        <f>VLOOKUP(I1002, [2]Sheet3!$A$1:$B$391, 2, FALSE)</f>
        <v>#N/A</v>
      </c>
      <c r="K1002" s="22" t="e">
        <v>#N/A</v>
      </c>
      <c r="N1002" s="14" t="s">
        <v>5513</v>
      </c>
      <c r="R1002" s="7">
        <v>254588958720</v>
      </c>
      <c r="AA1002" t="s">
        <v>5047</v>
      </c>
      <c r="AC1002" t="s">
        <v>5462</v>
      </c>
      <c r="AD1002" t="s">
        <v>5463</v>
      </c>
      <c r="AE1002" t="s">
        <v>5050</v>
      </c>
      <c r="AF1002" t="s">
        <v>5461</v>
      </c>
      <c r="AG1002" t="s">
        <v>5377</v>
      </c>
      <c r="AH1002" t="s">
        <v>5050</v>
      </c>
    </row>
    <row r="1003" spans="1:43" x14ac:dyDescent="0.2">
      <c r="A1003" t="s">
        <v>5458</v>
      </c>
      <c r="D1003" t="s">
        <v>5059</v>
      </c>
      <c r="E1003" t="s">
        <v>5060</v>
      </c>
      <c r="F1003" s="6">
        <v>41547</v>
      </c>
      <c r="G1003">
        <v>2013</v>
      </c>
      <c r="H1003" s="11" t="s">
        <v>6148</v>
      </c>
      <c r="I1003" t="s">
        <v>6149</v>
      </c>
      <c r="J1003" s="16" t="e">
        <f>VLOOKUP(I1003, [2]Sheet3!$A$1:$B$391, 2, FALSE)</f>
        <v>#N/A</v>
      </c>
      <c r="K1003" s="22" t="e">
        <v>#N/A</v>
      </c>
      <c r="N1003" s="14" t="s">
        <v>6150</v>
      </c>
      <c r="R1003" s="7">
        <v>254588960768</v>
      </c>
      <c r="AA1003" t="s">
        <v>5047</v>
      </c>
      <c r="AC1003" t="s">
        <v>5461</v>
      </c>
      <c r="AD1003" t="s">
        <v>5377</v>
      </c>
      <c r="AE1003" t="s">
        <v>5050</v>
      </c>
      <c r="AF1003" t="s">
        <v>5462</v>
      </c>
      <c r="AG1003" t="s">
        <v>5463</v>
      </c>
      <c r="AH1003" t="s">
        <v>5050</v>
      </c>
    </row>
    <row r="1004" spans="1:43" x14ac:dyDescent="0.2">
      <c r="A1004" t="s">
        <v>3210</v>
      </c>
      <c r="F1004" s="1">
        <v>43206</v>
      </c>
      <c r="G1004">
        <v>2018</v>
      </c>
      <c r="H1004" t="s">
        <v>3226</v>
      </c>
      <c r="I1004" t="s">
        <v>5353</v>
      </c>
      <c r="J1004" s="16" t="e">
        <f>VLOOKUP(I1004, [2]Sheet3!$A$1:$B$391, 2, FALSE)</f>
        <v>#N/A</v>
      </c>
      <c r="K1004" s="22" t="e">
        <v>#N/A</v>
      </c>
      <c r="N1004" t="s">
        <v>3228</v>
      </c>
      <c r="O1004" t="s">
        <v>3229</v>
      </c>
      <c r="R1004">
        <v>26549604</v>
      </c>
      <c r="S1004">
        <v>37</v>
      </c>
      <c r="T1004">
        <v>3</v>
      </c>
      <c r="U1004">
        <v>254</v>
      </c>
      <c r="V1004">
        <v>264</v>
      </c>
      <c r="W1004">
        <v>1</v>
      </c>
      <c r="X1004">
        <v>1473076</v>
      </c>
      <c r="Y1004" t="s">
        <v>125</v>
      </c>
      <c r="Z1004" t="s">
        <v>47</v>
      </c>
    </row>
    <row r="1005" spans="1:43" x14ac:dyDescent="0.2">
      <c r="A1005" t="s">
        <v>3210</v>
      </c>
      <c r="F1005" s="1">
        <v>44671</v>
      </c>
      <c r="G1005">
        <v>2022</v>
      </c>
      <c r="H1005" t="s">
        <v>3237</v>
      </c>
      <c r="I1005" t="s">
        <v>5353</v>
      </c>
      <c r="J1005" s="16" t="e">
        <f>VLOOKUP(I1005, [2]Sheet3!$A$1:$B$391, 2, FALSE)</f>
        <v>#N/A</v>
      </c>
      <c r="K1005" s="22" t="e">
        <v>#N/A</v>
      </c>
      <c r="N1005" t="s">
        <v>3238</v>
      </c>
      <c r="O1005" t="s">
        <v>3239</v>
      </c>
      <c r="R1005">
        <v>26549607</v>
      </c>
      <c r="S1005">
        <v>41</v>
      </c>
      <c r="T1005">
        <v>3</v>
      </c>
      <c r="U1005">
        <v>383</v>
      </c>
      <c r="V1005">
        <v>403</v>
      </c>
      <c r="W1005">
        <v>2</v>
      </c>
      <c r="X1005">
        <v>1473076</v>
      </c>
      <c r="Y1005" t="s">
        <v>125</v>
      </c>
      <c r="Z1005" t="s">
        <v>47</v>
      </c>
    </row>
    <row r="1006" spans="1:43" x14ac:dyDescent="0.2">
      <c r="A1006" t="s">
        <v>3210</v>
      </c>
      <c r="F1006" s="1">
        <v>44774</v>
      </c>
      <c r="G1006">
        <v>2022</v>
      </c>
      <c r="H1006" t="s">
        <v>3280</v>
      </c>
      <c r="I1006" t="s">
        <v>5401</v>
      </c>
      <c r="J1006" s="16" t="e">
        <f>VLOOKUP(I1006, [2]Sheet3!$A$1:$B$391, 2, FALSE)</f>
        <v>#N/A</v>
      </c>
      <c r="K1006" s="22" t="e">
        <v>#N/A</v>
      </c>
      <c r="N1006" t="s">
        <v>3285</v>
      </c>
      <c r="O1006" t="s">
        <v>3284</v>
      </c>
      <c r="R1006">
        <v>31560047</v>
      </c>
      <c r="S1006">
        <v>6</v>
      </c>
      <c r="T1006">
        <v>8</v>
      </c>
      <c r="W1006">
        <v>3</v>
      </c>
      <c r="X1006">
        <v>1473076</v>
      </c>
      <c r="Y1006" t="s">
        <v>3283</v>
      </c>
      <c r="Z1006" t="s">
        <v>47</v>
      </c>
    </row>
    <row r="1007" spans="1:43" x14ac:dyDescent="0.2">
      <c r="A1007" t="s">
        <v>3210</v>
      </c>
      <c r="F1007" s="1">
        <v>42795</v>
      </c>
      <c r="G1007">
        <v>2017</v>
      </c>
      <c r="H1007" t="s">
        <v>3243</v>
      </c>
      <c r="I1007" t="s">
        <v>5430</v>
      </c>
      <c r="J1007" t="str">
        <f>VLOOKUP(I1007, [2]Sheet3!$A$1:$B$391, 2, FALSE)</f>
        <v>4 </v>
      </c>
      <c r="K1007" s="21">
        <v>4</v>
      </c>
      <c r="N1007" t="s">
        <v>3247</v>
      </c>
      <c r="O1007" t="s">
        <v>3246</v>
      </c>
      <c r="R1007">
        <v>26549609</v>
      </c>
      <c r="S1007">
        <v>10</v>
      </c>
      <c r="T1007">
        <v>1</v>
      </c>
      <c r="U1007">
        <v>51</v>
      </c>
      <c r="V1007">
        <v>76</v>
      </c>
      <c r="W1007">
        <v>90</v>
      </c>
      <c r="X1007">
        <v>1473076</v>
      </c>
      <c r="Y1007" t="s">
        <v>208</v>
      </c>
      <c r="Z1007" t="s">
        <v>47</v>
      </c>
    </row>
    <row r="1008" spans="1:43" x14ac:dyDescent="0.2">
      <c r="A1008" t="s">
        <v>3210</v>
      </c>
      <c r="F1008" s="1">
        <v>41791</v>
      </c>
      <c r="G1008">
        <v>2014</v>
      </c>
      <c r="H1008" t="s">
        <v>3262</v>
      </c>
      <c r="I1008" t="s">
        <v>5430</v>
      </c>
      <c r="J1008" t="str">
        <f>VLOOKUP(I1008, [2]Sheet3!$A$1:$B$391, 2, FALSE)</f>
        <v>4 </v>
      </c>
      <c r="K1008" s="21">
        <v>4</v>
      </c>
      <c r="N1008" t="s">
        <v>3263</v>
      </c>
      <c r="O1008" t="s">
        <v>3242</v>
      </c>
      <c r="R1008">
        <v>26549613</v>
      </c>
      <c r="S1008">
        <v>7</v>
      </c>
      <c r="T1008">
        <v>2</v>
      </c>
      <c r="U1008">
        <v>235</v>
      </c>
      <c r="V1008">
        <v>241</v>
      </c>
      <c r="W1008">
        <v>5</v>
      </c>
      <c r="X1008">
        <v>1473076</v>
      </c>
      <c r="Y1008" t="s">
        <v>208</v>
      </c>
      <c r="Z1008" t="s">
        <v>47</v>
      </c>
    </row>
    <row r="1009" spans="1:26" x14ac:dyDescent="0.2">
      <c r="A1009" t="s">
        <v>3210</v>
      </c>
      <c r="F1009" s="1">
        <v>44805</v>
      </c>
      <c r="G1009">
        <v>2022</v>
      </c>
      <c r="H1009" t="s">
        <v>3266</v>
      </c>
      <c r="I1009" t="s">
        <v>5430</v>
      </c>
      <c r="J1009" t="str">
        <f>VLOOKUP(I1009, [2]Sheet3!$A$1:$B$391, 2, FALSE)</f>
        <v>4 </v>
      </c>
      <c r="K1009" s="21">
        <v>4</v>
      </c>
      <c r="N1009" t="s">
        <v>3267</v>
      </c>
      <c r="O1009" t="s">
        <v>3210</v>
      </c>
      <c r="R1009">
        <v>29197682</v>
      </c>
      <c r="S1009">
        <v>15</v>
      </c>
      <c r="T1009">
        <v>3</v>
      </c>
      <c r="U1009">
        <v>371</v>
      </c>
      <c r="V1009">
        <v>377</v>
      </c>
      <c r="W1009">
        <v>0</v>
      </c>
      <c r="X1009">
        <v>1473076</v>
      </c>
      <c r="Y1009" t="s">
        <v>208</v>
      </c>
      <c r="Z1009" t="s">
        <v>47</v>
      </c>
    </row>
    <row r="1010" spans="1:26" x14ac:dyDescent="0.2">
      <c r="A1010" t="s">
        <v>3210</v>
      </c>
      <c r="F1010" s="1">
        <v>44986</v>
      </c>
      <c r="G1010">
        <v>2023</v>
      </c>
      <c r="H1010" t="s">
        <v>3272</v>
      </c>
      <c r="I1010" t="s">
        <v>5430</v>
      </c>
      <c r="J1010" t="str">
        <f>VLOOKUP(I1010, [2]Sheet3!$A$1:$B$391, 2, FALSE)</f>
        <v>4 </v>
      </c>
      <c r="K1010" s="21">
        <v>4</v>
      </c>
      <c r="N1010" t="s">
        <v>3273</v>
      </c>
      <c r="O1010" t="s">
        <v>3242</v>
      </c>
      <c r="R1010">
        <v>30641957</v>
      </c>
      <c r="S1010">
        <v>16</v>
      </c>
      <c r="T1010">
        <v>1</v>
      </c>
      <c r="U1010">
        <v>45</v>
      </c>
      <c r="V1010">
        <v>49</v>
      </c>
      <c r="W1010">
        <v>5</v>
      </c>
      <c r="X1010">
        <v>1473076</v>
      </c>
      <c r="Y1010" t="s">
        <v>208</v>
      </c>
      <c r="Z1010" t="s">
        <v>47</v>
      </c>
    </row>
    <row r="1011" spans="1:26" x14ac:dyDescent="0.2">
      <c r="A1011" t="s">
        <v>3210</v>
      </c>
      <c r="F1011" s="1">
        <v>45627</v>
      </c>
      <c r="G1011">
        <v>2024</v>
      </c>
      <c r="H1011" t="s">
        <v>3296</v>
      </c>
      <c r="I1011" t="s">
        <v>5651</v>
      </c>
      <c r="J1011" t="str">
        <f>VLOOKUP(I1011, [2]Sheet3!$A$1:$B$391, 2, FALSE)</f>
        <v>5 </v>
      </c>
      <c r="K1011" s="21">
        <v>5</v>
      </c>
      <c r="N1011" t="s">
        <v>3297</v>
      </c>
      <c r="O1011" t="s">
        <v>3242</v>
      </c>
      <c r="R1011">
        <v>35609980</v>
      </c>
      <c r="S1011">
        <v>39</v>
      </c>
      <c r="T1011">
        <v>6</v>
      </c>
      <c r="U1011">
        <v>1449</v>
      </c>
      <c r="V1011">
        <v>1469</v>
      </c>
      <c r="W1011">
        <v>0</v>
      </c>
      <c r="X1011">
        <v>1473076</v>
      </c>
      <c r="Y1011" t="s">
        <v>59</v>
      </c>
      <c r="Z1011" t="s">
        <v>47</v>
      </c>
    </row>
    <row r="1012" spans="1:26" x14ac:dyDescent="0.2">
      <c r="A1012" t="s">
        <v>3210</v>
      </c>
      <c r="F1012" s="1">
        <v>45748</v>
      </c>
      <c r="G1012">
        <v>2025</v>
      </c>
      <c r="H1012" t="s">
        <v>3307</v>
      </c>
      <c r="I1012" t="s">
        <v>5651</v>
      </c>
      <c r="J1012" t="str">
        <f>VLOOKUP(I1012, [2]Sheet3!$A$1:$B$391, 2, FALSE)</f>
        <v>5 </v>
      </c>
      <c r="K1012" s="21">
        <v>5</v>
      </c>
      <c r="N1012" t="s">
        <v>3308</v>
      </c>
      <c r="O1012" t="s">
        <v>3210</v>
      </c>
      <c r="R1012">
        <v>35609984</v>
      </c>
      <c r="S1012">
        <v>40</v>
      </c>
      <c r="T1012">
        <v>2</v>
      </c>
      <c r="U1012">
        <v>531</v>
      </c>
      <c r="V1012">
        <v>531</v>
      </c>
      <c r="W1012">
        <v>0</v>
      </c>
      <c r="X1012">
        <v>1473076</v>
      </c>
      <c r="Y1012" t="s">
        <v>59</v>
      </c>
      <c r="Z1012" t="s">
        <v>192</v>
      </c>
    </row>
    <row r="1013" spans="1:26" x14ac:dyDescent="0.2">
      <c r="A1013" t="s">
        <v>3210</v>
      </c>
      <c r="F1013" s="1">
        <v>45658</v>
      </c>
      <c r="G1013">
        <v>2025</v>
      </c>
      <c r="H1013" t="s">
        <v>3298</v>
      </c>
      <c r="I1013" t="s">
        <v>5986</v>
      </c>
      <c r="J1013" t="str">
        <f>VLOOKUP(I1013, [2]Sheet3!$A$1:$B$391, 2, FALSE)</f>
        <v>5 </v>
      </c>
      <c r="K1013" s="21">
        <v>5</v>
      </c>
      <c r="N1013" t="s">
        <v>3299</v>
      </c>
      <c r="O1013" t="s">
        <v>3300</v>
      </c>
      <c r="R1013">
        <v>35609981</v>
      </c>
      <c r="S1013">
        <v>46</v>
      </c>
      <c r="T1013">
        <v>1</v>
      </c>
      <c r="U1013">
        <v>188</v>
      </c>
      <c r="V1013">
        <v>201</v>
      </c>
      <c r="W1013">
        <v>0</v>
      </c>
      <c r="X1013">
        <v>1473076</v>
      </c>
      <c r="Y1013" t="s">
        <v>53</v>
      </c>
      <c r="Z1013" t="s">
        <v>47</v>
      </c>
    </row>
    <row r="1014" spans="1:26" x14ac:dyDescent="0.2">
      <c r="A1014" t="s">
        <v>3210</v>
      </c>
      <c r="F1014" s="1">
        <v>43678</v>
      </c>
      <c r="G1014">
        <v>2019</v>
      </c>
      <c r="H1014" t="s">
        <v>3240</v>
      </c>
      <c r="I1014" t="s">
        <v>6071</v>
      </c>
      <c r="J1014" t="str">
        <f>VLOOKUP(I1014, [2]Sheet3!$A$1:$B$391, 2, FALSE)</f>
        <v>5 </v>
      </c>
      <c r="K1014" s="21">
        <v>5</v>
      </c>
      <c r="N1014" t="s">
        <v>3241</v>
      </c>
      <c r="O1014" t="s">
        <v>3242</v>
      </c>
      <c r="R1014">
        <v>26549608</v>
      </c>
      <c r="S1014">
        <v>113</v>
      </c>
      <c r="U1014">
        <v>129</v>
      </c>
      <c r="V1014">
        <v>142</v>
      </c>
      <c r="W1014">
        <v>20</v>
      </c>
      <c r="X1014">
        <v>1473076</v>
      </c>
      <c r="Y1014" t="s">
        <v>70</v>
      </c>
      <c r="Z1014" t="s">
        <v>47</v>
      </c>
    </row>
    <row r="1015" spans="1:26" x14ac:dyDescent="0.2">
      <c r="A1015" t="s">
        <v>3210</v>
      </c>
      <c r="F1015" s="1">
        <v>44811</v>
      </c>
      <c r="G1015">
        <v>2022</v>
      </c>
      <c r="H1015" t="s">
        <v>3268</v>
      </c>
      <c r="I1015" t="s">
        <v>6072</v>
      </c>
      <c r="J1015" s="16" t="e">
        <f>VLOOKUP(I1015, [2]Sheet3!$A$1:$B$391, 2, FALSE)</f>
        <v>#N/A</v>
      </c>
      <c r="K1015" s="22" t="e">
        <v>#N/A</v>
      </c>
      <c r="N1015" t="s">
        <v>3270</v>
      </c>
      <c r="O1015" t="s">
        <v>3242</v>
      </c>
      <c r="R1015">
        <v>29197683</v>
      </c>
      <c r="S1015">
        <v>57</v>
      </c>
      <c r="T1015">
        <v>2</v>
      </c>
      <c r="U1015">
        <v>177</v>
      </c>
      <c r="V1015">
        <v>186</v>
      </c>
      <c r="W1015">
        <v>1</v>
      </c>
      <c r="X1015">
        <v>1473076</v>
      </c>
      <c r="Y1015" t="s">
        <v>3271</v>
      </c>
      <c r="Z1015" t="s">
        <v>47</v>
      </c>
    </row>
    <row r="1016" spans="1:26" x14ac:dyDescent="0.2">
      <c r="A1016" t="s">
        <v>3210</v>
      </c>
      <c r="F1016" s="1">
        <v>45352</v>
      </c>
      <c r="G1016">
        <v>2024</v>
      </c>
      <c r="H1016" t="s">
        <v>3292</v>
      </c>
      <c r="I1016" t="s">
        <v>6189</v>
      </c>
      <c r="J1016" t="str">
        <f>VLOOKUP(I1016, [2]Sheet3!$A$1:$B$391, 2, FALSE)</f>
        <v>4 </v>
      </c>
      <c r="K1016" s="21">
        <v>4</v>
      </c>
      <c r="N1016" t="s">
        <v>3294</v>
      </c>
      <c r="O1016" t="s">
        <v>3295</v>
      </c>
      <c r="R1016">
        <v>33754782</v>
      </c>
      <c r="S1016">
        <v>8</v>
      </c>
      <c r="T1016">
        <v>1</v>
      </c>
      <c r="U1016">
        <v>1</v>
      </c>
      <c r="V1016">
        <v>41</v>
      </c>
      <c r="W1016">
        <v>0</v>
      </c>
      <c r="X1016">
        <v>1473076</v>
      </c>
      <c r="Y1016" t="s">
        <v>59</v>
      </c>
      <c r="Z1016" t="s">
        <v>47</v>
      </c>
    </row>
    <row r="1017" spans="1:26" x14ac:dyDescent="0.2">
      <c r="A1017" t="s">
        <v>3210</v>
      </c>
      <c r="F1017" s="1">
        <v>43746</v>
      </c>
      <c r="G1017">
        <v>2019</v>
      </c>
      <c r="H1017" t="s">
        <v>3248</v>
      </c>
      <c r="I1017" t="s">
        <v>6202</v>
      </c>
      <c r="J1017" s="16" t="e">
        <f>VLOOKUP(I1017, [2]Sheet3!$A$1:$B$391, 2, FALSE)</f>
        <v>#N/A</v>
      </c>
      <c r="K1017" s="22" t="e">
        <v>#N/A</v>
      </c>
      <c r="N1017" t="s">
        <v>3253</v>
      </c>
      <c r="O1017" t="s">
        <v>3252</v>
      </c>
      <c r="R1017">
        <v>26549610</v>
      </c>
      <c r="S1017">
        <v>5</v>
      </c>
      <c r="T1017">
        <v>2</v>
      </c>
      <c r="W1017">
        <v>1</v>
      </c>
      <c r="X1017">
        <v>1473076</v>
      </c>
      <c r="Y1017" t="s">
        <v>3251</v>
      </c>
      <c r="Z1017" t="s">
        <v>47</v>
      </c>
    </row>
    <row r="1018" spans="1:26" x14ac:dyDescent="0.2">
      <c r="A1018" t="s">
        <v>3210</v>
      </c>
      <c r="F1018" s="1">
        <v>44986</v>
      </c>
      <c r="G1018">
        <v>2023</v>
      </c>
      <c r="H1018" t="s">
        <v>3264</v>
      </c>
      <c r="I1018" t="s">
        <v>6203</v>
      </c>
      <c r="J1018" t="str">
        <f>VLOOKUP(I1018, [2]Sheet3!$A$1:$B$391, 2, FALSE)</f>
        <v>5* </v>
      </c>
      <c r="K1018" s="23" t="s">
        <v>6407</v>
      </c>
      <c r="N1018" t="s">
        <v>3265</v>
      </c>
      <c r="O1018" t="s">
        <v>3225</v>
      </c>
      <c r="R1018">
        <v>28455030</v>
      </c>
      <c r="S1018">
        <v>76</v>
      </c>
      <c r="T1018">
        <v>1</v>
      </c>
      <c r="U1018">
        <v>41</v>
      </c>
      <c r="V1018">
        <v>75</v>
      </c>
      <c r="W1018">
        <v>6</v>
      </c>
      <c r="X1018">
        <v>1473076</v>
      </c>
      <c r="Y1018" t="s">
        <v>53</v>
      </c>
      <c r="Z1018" t="s">
        <v>47</v>
      </c>
    </row>
    <row r="1019" spans="1:26" x14ac:dyDescent="0.2">
      <c r="A1019" t="s">
        <v>3210</v>
      </c>
      <c r="F1019" s="1">
        <v>42370</v>
      </c>
      <c r="G1019">
        <v>2016</v>
      </c>
      <c r="H1019" t="s">
        <v>3254</v>
      </c>
      <c r="I1019" t="s">
        <v>6249</v>
      </c>
      <c r="J1019" s="16" t="e">
        <f>VLOOKUP(I1019, [2]Sheet3!$A$1:$B$391, 2, FALSE)</f>
        <v>#N/A</v>
      </c>
      <c r="K1019" s="22" t="e">
        <v>#N/A</v>
      </c>
      <c r="N1019" t="s">
        <v>3256</v>
      </c>
      <c r="O1019" t="s">
        <v>3258</v>
      </c>
      <c r="R1019">
        <v>26549611</v>
      </c>
      <c r="S1019">
        <v>30</v>
      </c>
      <c r="T1019">
        <v>2</v>
      </c>
      <c r="U1019">
        <v>110</v>
      </c>
      <c r="V1019">
        <v>128</v>
      </c>
      <c r="W1019">
        <v>10</v>
      </c>
      <c r="X1019">
        <v>1473076</v>
      </c>
      <c r="Y1019" t="s">
        <v>3257</v>
      </c>
      <c r="Z1019" t="s">
        <v>47</v>
      </c>
    </row>
    <row r="1020" spans="1:26" x14ac:dyDescent="0.2">
      <c r="A1020" t="s">
        <v>3210</v>
      </c>
      <c r="F1020" s="1">
        <v>41609</v>
      </c>
      <c r="G1020">
        <v>2013</v>
      </c>
      <c r="H1020" t="s">
        <v>3259</v>
      </c>
      <c r="I1020" t="s">
        <v>6255</v>
      </c>
      <c r="J1020" s="16" t="e">
        <f>VLOOKUP(I1020, [2]Sheet3!$A$1:$B$391, 2, FALSE)</f>
        <v>#N/A</v>
      </c>
      <c r="K1020" s="22" t="e">
        <v>#N/A</v>
      </c>
      <c r="N1020" t="s">
        <v>3261</v>
      </c>
      <c r="O1020" t="s">
        <v>3258</v>
      </c>
      <c r="R1020">
        <v>26549612</v>
      </c>
      <c r="S1020">
        <v>38</v>
      </c>
      <c r="T1020">
        <v>4</v>
      </c>
      <c r="U1020">
        <v>259</v>
      </c>
      <c r="V1020">
        <v>273</v>
      </c>
      <c r="W1020">
        <v>6</v>
      </c>
      <c r="X1020">
        <v>1473076</v>
      </c>
      <c r="Y1020" t="s">
        <v>46</v>
      </c>
      <c r="Z1020" t="s">
        <v>47</v>
      </c>
    </row>
    <row r="1021" spans="1:26" x14ac:dyDescent="0.2">
      <c r="A1021" t="s">
        <v>3210</v>
      </c>
      <c r="F1021" s="1">
        <v>42917</v>
      </c>
      <c r="G1021">
        <v>2017</v>
      </c>
      <c r="H1021" t="s">
        <v>3230</v>
      </c>
      <c r="I1021" t="s">
        <v>6306</v>
      </c>
      <c r="J1021" s="16" t="e">
        <f>VLOOKUP(I1021, [2]Sheet3!$A$1:$B$391, 2, FALSE)</f>
        <v>#N/A</v>
      </c>
      <c r="K1021" s="22" t="e">
        <v>#N/A</v>
      </c>
      <c r="N1021" t="s">
        <v>3231</v>
      </c>
      <c r="O1021" t="s">
        <v>3232</v>
      </c>
      <c r="R1021">
        <v>26549605</v>
      </c>
      <c r="S1021">
        <v>8</v>
      </c>
      <c r="T1021">
        <v>5</v>
      </c>
      <c r="U1021">
        <v>564</v>
      </c>
      <c r="V1021">
        <v>572</v>
      </c>
      <c r="W1021">
        <v>9</v>
      </c>
      <c r="X1021">
        <v>1473076</v>
      </c>
      <c r="Y1021" t="s">
        <v>46</v>
      </c>
      <c r="Z1021" t="s">
        <v>47</v>
      </c>
    </row>
    <row r="1022" spans="1:26" x14ac:dyDescent="0.2">
      <c r="A1022" t="s">
        <v>3309</v>
      </c>
      <c r="F1022" s="1">
        <v>40513</v>
      </c>
      <c r="G1022">
        <v>2010</v>
      </c>
      <c r="H1022" t="s">
        <v>3324</v>
      </c>
      <c r="I1022" t="s">
        <v>5135</v>
      </c>
      <c r="J1022" t="str">
        <f>VLOOKUP(I1022, [2]Sheet3!$A$1:$B$391, 2, FALSE)</f>
        <v>5 </v>
      </c>
      <c r="K1022" s="21">
        <v>5</v>
      </c>
      <c r="N1022" t="s">
        <v>3325</v>
      </c>
      <c r="O1022" t="s">
        <v>3326</v>
      </c>
      <c r="R1022">
        <v>4443123</v>
      </c>
      <c r="S1022">
        <v>24</v>
      </c>
      <c r="T1022">
        <v>4</v>
      </c>
      <c r="U1022">
        <v>635</v>
      </c>
      <c r="V1022">
        <v>670</v>
      </c>
      <c r="W1022">
        <v>97</v>
      </c>
      <c r="X1022">
        <v>333875</v>
      </c>
      <c r="Y1022" t="s">
        <v>910</v>
      </c>
      <c r="Z1022" t="s">
        <v>47</v>
      </c>
    </row>
    <row r="1023" spans="1:26" x14ac:dyDescent="0.2">
      <c r="A1023" t="s">
        <v>3309</v>
      </c>
      <c r="F1023" s="1">
        <v>42430</v>
      </c>
      <c r="G1023">
        <v>2016</v>
      </c>
      <c r="H1023" t="s">
        <v>3347</v>
      </c>
      <c r="I1023" t="s">
        <v>5135</v>
      </c>
      <c r="J1023" t="str">
        <f>VLOOKUP(I1023, [2]Sheet3!$A$1:$B$391, 2, FALSE)</f>
        <v>5 </v>
      </c>
      <c r="K1023" s="21">
        <v>5</v>
      </c>
      <c r="N1023" t="s">
        <v>3348</v>
      </c>
      <c r="O1023" t="s">
        <v>3349</v>
      </c>
      <c r="R1023">
        <v>11053768</v>
      </c>
      <c r="S1023">
        <v>30</v>
      </c>
      <c r="T1023">
        <v>1</v>
      </c>
      <c r="U1023">
        <v>63</v>
      </c>
      <c r="V1023">
        <v>78</v>
      </c>
      <c r="W1023">
        <v>26</v>
      </c>
      <c r="X1023">
        <v>333875</v>
      </c>
      <c r="Y1023" t="s">
        <v>910</v>
      </c>
      <c r="Z1023" t="s">
        <v>47</v>
      </c>
    </row>
    <row r="1024" spans="1:26" x14ac:dyDescent="0.2">
      <c r="A1024" t="s">
        <v>3309</v>
      </c>
      <c r="F1024" s="1">
        <v>44621</v>
      </c>
      <c r="G1024">
        <v>2022</v>
      </c>
      <c r="H1024" t="s">
        <v>3371</v>
      </c>
      <c r="I1024" t="s">
        <v>5136</v>
      </c>
      <c r="J1024" s="16" t="e">
        <f>VLOOKUP(I1024, [2]Sheet3!$A$1:$B$391, 2, FALSE)</f>
        <v>#N/A</v>
      </c>
      <c r="K1024" s="22" t="e">
        <v>#N/A</v>
      </c>
      <c r="N1024" t="s">
        <v>3373</v>
      </c>
      <c r="O1024" t="s">
        <v>3370</v>
      </c>
      <c r="R1024">
        <v>25669582</v>
      </c>
      <c r="S1024">
        <v>21</v>
      </c>
      <c r="T1024">
        <v>1</v>
      </c>
      <c r="U1024">
        <v>131</v>
      </c>
      <c r="V1024">
        <v>146</v>
      </c>
      <c r="W1024">
        <v>1</v>
      </c>
      <c r="X1024">
        <v>333875</v>
      </c>
      <c r="Y1024" t="s">
        <v>53</v>
      </c>
      <c r="Z1024" t="s">
        <v>47</v>
      </c>
    </row>
    <row r="1025" spans="1:26" x14ac:dyDescent="0.2">
      <c r="A1025" t="s">
        <v>3309</v>
      </c>
      <c r="F1025" s="1">
        <v>41699</v>
      </c>
      <c r="G1025">
        <v>2014</v>
      </c>
      <c r="H1025" t="s">
        <v>3329</v>
      </c>
      <c r="I1025" t="s">
        <v>5255</v>
      </c>
      <c r="J1025" t="str">
        <f>VLOOKUP(I1025, [2]Sheet3!$A$1:$B$391, 2, FALSE)</f>
        <v>5* </v>
      </c>
      <c r="K1025" s="23" t="s">
        <v>6407</v>
      </c>
      <c r="N1025" t="s">
        <v>3330</v>
      </c>
      <c r="O1025" t="s">
        <v>3331</v>
      </c>
      <c r="R1025">
        <v>6952484</v>
      </c>
      <c r="S1025">
        <v>31</v>
      </c>
      <c r="T1025">
        <v>1</v>
      </c>
      <c r="U1025">
        <v>253</v>
      </c>
      <c r="V1025">
        <v>283</v>
      </c>
      <c r="W1025">
        <v>50</v>
      </c>
      <c r="X1025">
        <v>333875</v>
      </c>
      <c r="Y1025" t="s">
        <v>53</v>
      </c>
      <c r="Z1025" t="s">
        <v>47</v>
      </c>
    </row>
    <row r="1026" spans="1:26" x14ac:dyDescent="0.2">
      <c r="A1026" t="s">
        <v>3309</v>
      </c>
      <c r="F1026" s="1">
        <v>39814</v>
      </c>
      <c r="G1026">
        <v>2009</v>
      </c>
      <c r="H1026" t="s">
        <v>3356</v>
      </c>
      <c r="I1026" t="s">
        <v>5266</v>
      </c>
      <c r="J1026" s="16" t="e">
        <f>VLOOKUP(I1026, [2]Sheet3!$A$1:$B$391, 2, FALSE)</f>
        <v>#N/A</v>
      </c>
      <c r="K1026" s="22" t="e">
        <v>#N/A</v>
      </c>
      <c r="N1026" t="s">
        <v>3359</v>
      </c>
      <c r="O1026" t="s">
        <v>3354</v>
      </c>
      <c r="R1026">
        <v>16446686</v>
      </c>
      <c r="S1026">
        <v>5</v>
      </c>
      <c r="T1026">
        <v>3</v>
      </c>
      <c r="U1026">
        <v>45</v>
      </c>
      <c r="V1026">
        <v>55</v>
      </c>
      <c r="W1026">
        <v>0</v>
      </c>
      <c r="X1026">
        <v>333875</v>
      </c>
      <c r="Y1026" t="s">
        <v>3353</v>
      </c>
      <c r="Z1026" t="s">
        <v>47</v>
      </c>
    </row>
    <row r="1027" spans="1:26" x14ac:dyDescent="0.2">
      <c r="A1027" t="s">
        <v>3309</v>
      </c>
      <c r="F1027" s="1">
        <v>40179</v>
      </c>
      <c r="G1027">
        <v>2010</v>
      </c>
      <c r="H1027" t="s">
        <v>3350</v>
      </c>
      <c r="I1027" t="s">
        <v>5267</v>
      </c>
      <c r="J1027" s="16" t="e">
        <f>VLOOKUP(I1027, [2]Sheet3!$A$1:$B$391, 2, FALSE)</f>
        <v>#N/A</v>
      </c>
      <c r="K1027" s="22" t="e">
        <v>#N/A</v>
      </c>
      <c r="N1027" t="s">
        <v>3355</v>
      </c>
      <c r="O1027" t="s">
        <v>3354</v>
      </c>
      <c r="R1027">
        <v>13524087</v>
      </c>
      <c r="S1027">
        <v>7</v>
      </c>
      <c r="T1027">
        <v>3</v>
      </c>
      <c r="W1027">
        <v>3</v>
      </c>
      <c r="X1027">
        <v>333875</v>
      </c>
      <c r="Y1027" t="s">
        <v>3353</v>
      </c>
      <c r="Z1027" t="s">
        <v>47</v>
      </c>
    </row>
    <row r="1028" spans="1:26" x14ac:dyDescent="0.2">
      <c r="A1028" t="s">
        <v>3309</v>
      </c>
      <c r="F1028" s="1">
        <v>41944</v>
      </c>
      <c r="G1028">
        <v>2014</v>
      </c>
      <c r="H1028" t="s">
        <v>3341</v>
      </c>
      <c r="I1028" t="s">
        <v>5395</v>
      </c>
      <c r="J1028" t="str">
        <f>VLOOKUP(I1028, [2]Sheet3!$A$1:$B$391, 2, FALSE)</f>
        <v>5 </v>
      </c>
      <c r="K1028" s="21">
        <v>5</v>
      </c>
      <c r="N1028" t="s">
        <v>3342</v>
      </c>
      <c r="O1028" t="s">
        <v>3343</v>
      </c>
      <c r="R1028">
        <v>9096904</v>
      </c>
      <c r="S1028">
        <v>49</v>
      </c>
      <c r="T1028">
        <v>4</v>
      </c>
      <c r="U1028">
        <v>793</v>
      </c>
      <c r="V1028">
        <v>822</v>
      </c>
      <c r="W1028">
        <v>49</v>
      </c>
      <c r="X1028">
        <v>333875</v>
      </c>
      <c r="Y1028" t="s">
        <v>53</v>
      </c>
      <c r="Z1028" t="s">
        <v>47</v>
      </c>
    </row>
    <row r="1029" spans="1:26" x14ac:dyDescent="0.2">
      <c r="A1029" t="s">
        <v>3309</v>
      </c>
      <c r="F1029" s="1">
        <v>42491</v>
      </c>
      <c r="G1029">
        <v>2016</v>
      </c>
      <c r="H1029" t="s">
        <v>918</v>
      </c>
      <c r="I1029" t="s">
        <v>5568</v>
      </c>
      <c r="J1029" t="str">
        <f>VLOOKUP(I1029, [2]Sheet3!$A$1:$B$391, 2, FALSE)</f>
        <v>5 </v>
      </c>
      <c r="K1029" s="21">
        <v>5</v>
      </c>
      <c r="N1029" t="s">
        <v>920</v>
      </c>
      <c r="O1029" t="s">
        <v>921</v>
      </c>
      <c r="R1029">
        <v>9096903</v>
      </c>
      <c r="S1029">
        <v>31</v>
      </c>
      <c r="T1029">
        <v>2</v>
      </c>
      <c r="U1029">
        <v>211</v>
      </c>
      <c r="V1029">
        <v>218</v>
      </c>
      <c r="W1029">
        <v>5</v>
      </c>
      <c r="X1029">
        <v>333875</v>
      </c>
      <c r="Y1029" t="s">
        <v>910</v>
      </c>
      <c r="Z1029" t="s">
        <v>47</v>
      </c>
    </row>
    <row r="1030" spans="1:26" x14ac:dyDescent="0.2">
      <c r="A1030" t="s">
        <v>3309</v>
      </c>
      <c r="F1030" s="1">
        <v>42491</v>
      </c>
      <c r="G1030">
        <v>2016</v>
      </c>
      <c r="H1030" t="s">
        <v>3344</v>
      </c>
      <c r="I1030" t="s">
        <v>5568</v>
      </c>
      <c r="J1030" t="str">
        <f>VLOOKUP(I1030, [2]Sheet3!$A$1:$B$391, 2, FALSE)</f>
        <v>5 </v>
      </c>
      <c r="K1030" s="21">
        <v>5</v>
      </c>
      <c r="N1030" t="s">
        <v>3345</v>
      </c>
      <c r="O1030" t="s">
        <v>3346</v>
      </c>
      <c r="R1030">
        <v>9330651</v>
      </c>
      <c r="S1030">
        <v>31</v>
      </c>
      <c r="T1030">
        <v>2</v>
      </c>
      <c r="U1030">
        <v>235</v>
      </c>
      <c r="V1030">
        <v>252</v>
      </c>
      <c r="W1030">
        <v>15</v>
      </c>
      <c r="X1030">
        <v>333875</v>
      </c>
      <c r="Y1030" t="s">
        <v>910</v>
      </c>
      <c r="Z1030" t="s">
        <v>47</v>
      </c>
    </row>
    <row r="1031" spans="1:26" x14ac:dyDescent="0.2">
      <c r="A1031" t="s">
        <v>3309</v>
      </c>
      <c r="F1031" s="1">
        <v>43405</v>
      </c>
      <c r="G1031">
        <v>2018</v>
      </c>
      <c r="H1031" t="s">
        <v>3360</v>
      </c>
      <c r="I1031" t="s">
        <v>5568</v>
      </c>
      <c r="J1031" t="str">
        <f>VLOOKUP(I1031, [2]Sheet3!$A$1:$B$391, 2, FALSE)</f>
        <v>5 </v>
      </c>
      <c r="K1031" s="21">
        <v>5</v>
      </c>
      <c r="N1031" t="s">
        <v>3361</v>
      </c>
      <c r="O1031" t="s">
        <v>3354</v>
      </c>
      <c r="R1031">
        <v>17247814</v>
      </c>
      <c r="S1031">
        <v>33</v>
      </c>
      <c r="T1031">
        <v>4</v>
      </c>
      <c r="U1031">
        <v>1</v>
      </c>
      <c r="V1031">
        <v>12</v>
      </c>
      <c r="W1031">
        <v>5</v>
      </c>
      <c r="X1031">
        <v>333875</v>
      </c>
      <c r="Y1031" t="s">
        <v>910</v>
      </c>
      <c r="Z1031" t="s">
        <v>47</v>
      </c>
    </row>
    <row r="1032" spans="1:26" x14ac:dyDescent="0.2">
      <c r="A1032" t="s">
        <v>3309</v>
      </c>
      <c r="F1032" s="1">
        <v>44409</v>
      </c>
      <c r="G1032">
        <v>2021</v>
      </c>
      <c r="H1032" t="s">
        <v>3368</v>
      </c>
      <c r="I1032" t="s">
        <v>5568</v>
      </c>
      <c r="J1032" t="str">
        <f>VLOOKUP(I1032, [2]Sheet3!$A$1:$B$391, 2, FALSE)</f>
        <v>5 </v>
      </c>
      <c r="K1032" s="21">
        <v>5</v>
      </c>
      <c r="N1032" t="s">
        <v>3369</v>
      </c>
      <c r="O1032" t="s">
        <v>3370</v>
      </c>
      <c r="R1032">
        <v>25277191</v>
      </c>
      <c r="S1032">
        <v>36</v>
      </c>
      <c r="T1032">
        <v>3</v>
      </c>
      <c r="U1032">
        <v>23</v>
      </c>
      <c r="V1032">
        <v>27</v>
      </c>
      <c r="W1032">
        <v>7</v>
      </c>
      <c r="X1032">
        <v>333875</v>
      </c>
      <c r="Y1032" t="s">
        <v>910</v>
      </c>
      <c r="Z1032" t="s">
        <v>47</v>
      </c>
    </row>
    <row r="1033" spans="1:26" x14ac:dyDescent="0.2">
      <c r="A1033" t="s">
        <v>3309</v>
      </c>
      <c r="F1033" s="1">
        <v>45231</v>
      </c>
      <c r="G1033">
        <v>2023</v>
      </c>
      <c r="H1033" t="s">
        <v>3375</v>
      </c>
      <c r="I1033" t="s">
        <v>5568</v>
      </c>
      <c r="J1033" t="str">
        <f>VLOOKUP(I1033, [2]Sheet3!$A$1:$B$391, 2, FALSE)</f>
        <v>5 </v>
      </c>
      <c r="K1033" s="21">
        <v>5</v>
      </c>
      <c r="N1033" t="s">
        <v>3376</v>
      </c>
      <c r="O1033" t="s">
        <v>3377</v>
      </c>
      <c r="R1033">
        <v>30618738</v>
      </c>
      <c r="S1033">
        <v>38</v>
      </c>
      <c r="T1033">
        <v>4</v>
      </c>
      <c r="U1033">
        <v>81</v>
      </c>
      <c r="V1033">
        <v>108</v>
      </c>
      <c r="W1033">
        <v>28</v>
      </c>
      <c r="X1033">
        <v>333875</v>
      </c>
      <c r="Y1033" t="s">
        <v>910</v>
      </c>
      <c r="Z1033" t="s">
        <v>47</v>
      </c>
    </row>
    <row r="1034" spans="1:26" x14ac:dyDescent="0.2">
      <c r="A1034" t="s">
        <v>3309</v>
      </c>
      <c r="F1034" s="1">
        <v>45413</v>
      </c>
      <c r="G1034">
        <v>2024</v>
      </c>
      <c r="H1034" t="s">
        <v>1738</v>
      </c>
      <c r="I1034" t="s">
        <v>5568</v>
      </c>
      <c r="J1034" t="str">
        <f>VLOOKUP(I1034, [2]Sheet3!$A$1:$B$391, 2, FALSE)</f>
        <v>5 </v>
      </c>
      <c r="K1034" s="21">
        <v>5</v>
      </c>
      <c r="N1034" t="s">
        <v>1739</v>
      </c>
      <c r="O1034" t="s">
        <v>1740</v>
      </c>
      <c r="R1034">
        <v>32462709</v>
      </c>
      <c r="S1034">
        <v>39</v>
      </c>
      <c r="T1034">
        <v>2</v>
      </c>
      <c r="U1034">
        <v>107</v>
      </c>
      <c r="V1034">
        <v>117</v>
      </c>
      <c r="W1034">
        <v>0</v>
      </c>
      <c r="X1034">
        <v>333875</v>
      </c>
      <c r="Y1034" t="s">
        <v>910</v>
      </c>
      <c r="Z1034" t="s">
        <v>47</v>
      </c>
    </row>
    <row r="1035" spans="1:26" x14ac:dyDescent="0.2">
      <c r="A1035" t="s">
        <v>3309</v>
      </c>
      <c r="F1035" s="1">
        <v>42491</v>
      </c>
      <c r="G1035">
        <v>2016</v>
      </c>
      <c r="H1035" t="s">
        <v>3396</v>
      </c>
      <c r="I1035" t="s">
        <v>5568</v>
      </c>
      <c r="J1035" t="str">
        <f>VLOOKUP(I1035, [2]Sheet3!$A$1:$B$391, 2, FALSE)</f>
        <v>5 </v>
      </c>
      <c r="K1035" s="21">
        <v>5</v>
      </c>
      <c r="N1035" t="s">
        <v>3397</v>
      </c>
      <c r="O1035" t="s">
        <v>3309</v>
      </c>
      <c r="R1035">
        <v>8510219</v>
      </c>
      <c r="S1035">
        <v>31</v>
      </c>
      <c r="T1035">
        <v>2</v>
      </c>
      <c r="U1035">
        <v>219</v>
      </c>
      <c r="V1035">
        <v>234</v>
      </c>
      <c r="W1035">
        <v>10</v>
      </c>
      <c r="X1035">
        <v>333875</v>
      </c>
      <c r="Y1035" t="s">
        <v>910</v>
      </c>
      <c r="Z1035" t="s">
        <v>192</v>
      </c>
    </row>
    <row r="1036" spans="1:26" x14ac:dyDescent="0.2">
      <c r="A1036" t="s">
        <v>3309</v>
      </c>
      <c r="F1036" s="1">
        <v>45496</v>
      </c>
      <c r="G1036">
        <v>2024</v>
      </c>
      <c r="H1036" t="s">
        <v>3378</v>
      </c>
      <c r="I1036" t="s">
        <v>5595</v>
      </c>
      <c r="J1036" s="16" t="e">
        <f>VLOOKUP(I1036, [2]Sheet3!$A$1:$B$391, 2, FALSE)</f>
        <v>#N/A</v>
      </c>
      <c r="K1036" s="22" t="e">
        <v>#N/A</v>
      </c>
      <c r="N1036" t="s">
        <v>3380</v>
      </c>
      <c r="O1036" t="s">
        <v>3382</v>
      </c>
      <c r="R1036">
        <v>34986765</v>
      </c>
      <c r="S1036">
        <v>24</v>
      </c>
      <c r="T1036">
        <v>3</v>
      </c>
      <c r="W1036">
        <v>0</v>
      </c>
      <c r="X1036">
        <v>333875</v>
      </c>
      <c r="Y1036" t="s">
        <v>3381</v>
      </c>
      <c r="Z1036" t="s">
        <v>47</v>
      </c>
    </row>
    <row r="1037" spans="1:26" x14ac:dyDescent="0.2">
      <c r="A1037" t="s">
        <v>3309</v>
      </c>
      <c r="F1037" s="1">
        <v>39783</v>
      </c>
      <c r="G1037">
        <v>2008</v>
      </c>
      <c r="H1037" t="s">
        <v>3318</v>
      </c>
      <c r="I1037" t="s">
        <v>6203</v>
      </c>
      <c r="J1037" t="str">
        <f>VLOOKUP(I1037, [2]Sheet3!$A$1:$B$391, 2, FALSE)</f>
        <v>5* </v>
      </c>
      <c r="K1037" s="23" t="s">
        <v>6407</v>
      </c>
      <c r="N1037" t="s">
        <v>3319</v>
      </c>
      <c r="O1037" t="s">
        <v>3320</v>
      </c>
      <c r="R1037">
        <v>2466459</v>
      </c>
      <c r="S1037">
        <v>61</v>
      </c>
      <c r="T1037">
        <v>4</v>
      </c>
      <c r="U1037">
        <v>687</v>
      </c>
      <c r="V1037">
        <v>726</v>
      </c>
      <c r="W1037">
        <v>10</v>
      </c>
      <c r="X1037">
        <v>333875</v>
      </c>
      <c r="Y1037" t="s">
        <v>53</v>
      </c>
      <c r="Z1037" t="s">
        <v>47</v>
      </c>
    </row>
    <row r="1038" spans="1:26" x14ac:dyDescent="0.2">
      <c r="A1038" t="s">
        <v>3309</v>
      </c>
      <c r="F1038" s="1">
        <v>41579</v>
      </c>
      <c r="G1038">
        <v>2013</v>
      </c>
      <c r="H1038" t="s">
        <v>3334</v>
      </c>
      <c r="I1038" t="s">
        <v>6256</v>
      </c>
      <c r="J1038" s="16" t="e">
        <f>VLOOKUP(I1038, [2]Sheet3!$A$1:$B$391, 2, FALSE)</f>
        <v>#N/A</v>
      </c>
      <c r="K1038" s="22" t="e">
        <v>#N/A</v>
      </c>
      <c r="N1038" t="s">
        <v>3336</v>
      </c>
      <c r="O1038" t="s">
        <v>3337</v>
      </c>
      <c r="R1038">
        <v>8510220</v>
      </c>
      <c r="S1038">
        <v>25</v>
      </c>
      <c r="T1038">
        <v>2</v>
      </c>
      <c r="U1038">
        <v>185</v>
      </c>
      <c r="V1038">
        <v>195</v>
      </c>
      <c r="W1038">
        <v>3</v>
      </c>
      <c r="X1038">
        <v>333875</v>
      </c>
      <c r="Y1038" t="s">
        <v>70</v>
      </c>
      <c r="Z1038" t="s">
        <v>47</v>
      </c>
    </row>
    <row r="1039" spans="1:26" x14ac:dyDescent="0.2">
      <c r="A1039" t="s">
        <v>3309</v>
      </c>
      <c r="F1039" s="1">
        <v>41730</v>
      </c>
      <c r="G1039">
        <v>2014</v>
      </c>
      <c r="H1039" t="s">
        <v>3338</v>
      </c>
      <c r="I1039" t="s">
        <v>6256</v>
      </c>
      <c r="J1039" s="16" t="e">
        <f>VLOOKUP(I1039, [2]Sheet3!$A$1:$B$391, 2, FALSE)</f>
        <v>#N/A</v>
      </c>
      <c r="K1039" s="22" t="e">
        <v>#N/A</v>
      </c>
      <c r="N1039" t="s">
        <v>3339</v>
      </c>
      <c r="O1039" t="s">
        <v>3340</v>
      </c>
      <c r="R1039">
        <v>9096902</v>
      </c>
      <c r="S1039">
        <v>26</v>
      </c>
      <c r="T1039">
        <v>1</v>
      </c>
      <c r="U1039">
        <v>144</v>
      </c>
      <c r="W1039">
        <v>1</v>
      </c>
      <c r="X1039">
        <v>333875</v>
      </c>
      <c r="Y1039" t="s">
        <v>70</v>
      </c>
      <c r="Z1039" t="s">
        <v>47</v>
      </c>
    </row>
    <row r="1040" spans="1:26" x14ac:dyDescent="0.2">
      <c r="A1040" t="s">
        <v>3309</v>
      </c>
      <c r="F1040" s="1">
        <v>39783</v>
      </c>
      <c r="G1040">
        <v>2008</v>
      </c>
      <c r="H1040" t="s">
        <v>3316</v>
      </c>
      <c r="I1040" t="s">
        <v>6261</v>
      </c>
      <c r="J1040" t="str">
        <f>VLOOKUP(I1040, [2]Sheet3!$A$1:$B$391, 2, FALSE)</f>
        <v>5* </v>
      </c>
      <c r="K1040" s="23" t="s">
        <v>6407</v>
      </c>
      <c r="N1040" t="s">
        <v>3317</v>
      </c>
      <c r="O1040" t="s">
        <v>3309</v>
      </c>
      <c r="R1040">
        <v>2466458</v>
      </c>
      <c r="S1040">
        <v>13</v>
      </c>
      <c r="T1040">
        <v>4</v>
      </c>
      <c r="U1040">
        <v>479</v>
      </c>
      <c r="V1040">
        <v>511</v>
      </c>
      <c r="W1040">
        <v>70</v>
      </c>
      <c r="X1040">
        <v>333875</v>
      </c>
      <c r="Y1040" t="s">
        <v>135</v>
      </c>
      <c r="Z1040" t="s">
        <v>47</v>
      </c>
    </row>
    <row r="1041" spans="1:43" x14ac:dyDescent="0.2">
      <c r="A1041" t="s">
        <v>3309</v>
      </c>
      <c r="F1041" s="1">
        <v>40725</v>
      </c>
      <c r="G1041">
        <v>2011</v>
      </c>
      <c r="H1041" t="s">
        <v>3327</v>
      </c>
      <c r="I1041" t="s">
        <v>6268</v>
      </c>
      <c r="J1041" t="str">
        <f>VLOOKUP(I1041, [2]Sheet3!$A$1:$B$391, 2, FALSE)</f>
        <v>4 </v>
      </c>
      <c r="K1041" s="21">
        <v>4</v>
      </c>
      <c r="N1041" t="s">
        <v>3328</v>
      </c>
      <c r="O1041" t="s">
        <v>3309</v>
      </c>
      <c r="R1041">
        <v>5815639</v>
      </c>
      <c r="S1041">
        <v>37</v>
      </c>
      <c r="T1041">
        <v>1</v>
      </c>
      <c r="U1041">
        <v>63</v>
      </c>
      <c r="V1041">
        <v>86</v>
      </c>
      <c r="W1041">
        <v>12</v>
      </c>
      <c r="X1041">
        <v>333875</v>
      </c>
      <c r="Y1041" t="s">
        <v>135</v>
      </c>
      <c r="Z1041" t="s">
        <v>47</v>
      </c>
    </row>
    <row r="1042" spans="1:43" x14ac:dyDescent="0.2">
      <c r="A1042" t="s">
        <v>3309</v>
      </c>
      <c r="F1042" s="1">
        <v>41214</v>
      </c>
      <c r="G1042">
        <v>2012</v>
      </c>
      <c r="H1042" t="s">
        <v>3332</v>
      </c>
      <c r="I1042" t="s">
        <v>6268</v>
      </c>
      <c r="J1042" t="str">
        <f>VLOOKUP(I1042, [2]Sheet3!$A$1:$B$391, 2, FALSE)</f>
        <v>4 </v>
      </c>
      <c r="K1042" s="21">
        <v>4</v>
      </c>
      <c r="N1042" t="s">
        <v>3333</v>
      </c>
      <c r="O1042" t="s">
        <v>3309</v>
      </c>
      <c r="R1042">
        <v>6883946</v>
      </c>
      <c r="S1042">
        <v>39</v>
      </c>
      <c r="T1042">
        <v>4</v>
      </c>
      <c r="U1042">
        <v>485</v>
      </c>
      <c r="V1042">
        <v>508</v>
      </c>
      <c r="W1042">
        <v>23</v>
      </c>
      <c r="X1042">
        <v>333875</v>
      </c>
      <c r="Y1042" t="s">
        <v>135</v>
      </c>
      <c r="Z1042" t="s">
        <v>47</v>
      </c>
    </row>
    <row r="1043" spans="1:43" x14ac:dyDescent="0.2">
      <c r="A1043" t="s">
        <v>3309</v>
      </c>
      <c r="F1043" s="1">
        <v>41913</v>
      </c>
      <c r="G1043">
        <v>2014</v>
      </c>
      <c r="H1043" t="s">
        <v>2168</v>
      </c>
      <c r="I1043" t="s">
        <v>6268</v>
      </c>
      <c r="J1043" t="str">
        <f>VLOOKUP(I1043, [2]Sheet3!$A$1:$B$391, 2, FALSE)</f>
        <v>4 </v>
      </c>
      <c r="K1043" s="21">
        <v>4</v>
      </c>
      <c r="N1043" t="s">
        <v>2169</v>
      </c>
      <c r="O1043" t="s">
        <v>2170</v>
      </c>
      <c r="R1043">
        <v>9538000</v>
      </c>
      <c r="S1043">
        <v>43</v>
      </c>
      <c r="T1043">
        <v>3</v>
      </c>
      <c r="U1043">
        <v>571</v>
      </c>
      <c r="V1043">
        <v>603</v>
      </c>
      <c r="W1043">
        <v>20</v>
      </c>
      <c r="X1043">
        <v>333875</v>
      </c>
      <c r="Y1043" t="s">
        <v>135</v>
      </c>
      <c r="Z1043" t="s">
        <v>47</v>
      </c>
    </row>
    <row r="1044" spans="1:43" x14ac:dyDescent="0.2">
      <c r="A1044" t="s">
        <v>3309</v>
      </c>
      <c r="F1044" s="1">
        <v>44228</v>
      </c>
      <c r="G1044">
        <v>2021</v>
      </c>
      <c r="H1044" t="s">
        <v>3362</v>
      </c>
      <c r="I1044" t="s">
        <v>6268</v>
      </c>
      <c r="J1044" t="str">
        <f>VLOOKUP(I1044, [2]Sheet3!$A$1:$B$391, 2, FALSE)</f>
        <v>4 </v>
      </c>
      <c r="K1044" s="21">
        <v>4</v>
      </c>
      <c r="N1044" t="s">
        <v>3363</v>
      </c>
      <c r="O1044" t="s">
        <v>3364</v>
      </c>
      <c r="R1044">
        <v>20951012</v>
      </c>
      <c r="S1044">
        <v>56</v>
      </c>
      <c r="T1044">
        <v>2</v>
      </c>
      <c r="U1044">
        <v>393</v>
      </c>
      <c r="V1044">
        <v>422</v>
      </c>
      <c r="W1044">
        <v>3</v>
      </c>
      <c r="X1044">
        <v>333875</v>
      </c>
      <c r="Y1044" t="s">
        <v>59</v>
      </c>
      <c r="Z1044" t="s">
        <v>47</v>
      </c>
    </row>
    <row r="1045" spans="1:43" x14ac:dyDescent="0.2">
      <c r="A1045" t="s">
        <v>3309</v>
      </c>
      <c r="F1045" s="1">
        <v>44197</v>
      </c>
      <c r="G1045">
        <v>2021</v>
      </c>
      <c r="H1045" t="s">
        <v>3365</v>
      </c>
      <c r="I1045" t="s">
        <v>6268</v>
      </c>
      <c r="J1045" t="str">
        <f>VLOOKUP(I1045, [2]Sheet3!$A$1:$B$391, 2, FALSE)</f>
        <v>4 </v>
      </c>
      <c r="K1045" s="21">
        <v>4</v>
      </c>
      <c r="N1045" t="s">
        <v>3366</v>
      </c>
      <c r="O1045" t="s">
        <v>3367</v>
      </c>
      <c r="R1045">
        <v>20951013</v>
      </c>
      <c r="S1045">
        <v>56</v>
      </c>
      <c r="T1045">
        <v>1</v>
      </c>
      <c r="U1045">
        <v>185</v>
      </c>
      <c r="V1045">
        <v>217</v>
      </c>
      <c r="W1045">
        <v>4</v>
      </c>
      <c r="X1045">
        <v>333875</v>
      </c>
      <c r="Y1045" t="s">
        <v>59</v>
      </c>
      <c r="Z1045" t="s">
        <v>47</v>
      </c>
    </row>
    <row r="1046" spans="1:43" x14ac:dyDescent="0.2">
      <c r="A1046" t="s">
        <v>3309</v>
      </c>
      <c r="F1046" s="1">
        <v>39569</v>
      </c>
      <c r="G1046">
        <v>2008</v>
      </c>
      <c r="H1046" t="s">
        <v>3310</v>
      </c>
      <c r="I1046" t="s">
        <v>6334</v>
      </c>
      <c r="J1046" t="str">
        <f>VLOOKUP(I1046, [2]Sheet3!$A$1:$B$391, 2, FALSE)</f>
        <v>5 </v>
      </c>
      <c r="K1046" s="21">
        <v>5</v>
      </c>
      <c r="N1046" t="s">
        <v>3313</v>
      </c>
      <c r="O1046" t="s">
        <v>3315</v>
      </c>
      <c r="R1046">
        <v>2466457</v>
      </c>
      <c r="S1046">
        <v>6</v>
      </c>
      <c r="T1046">
        <v>2</v>
      </c>
      <c r="U1046">
        <v>151</v>
      </c>
      <c r="V1046">
        <v>184</v>
      </c>
      <c r="W1046">
        <v>94</v>
      </c>
      <c r="X1046">
        <v>333875</v>
      </c>
      <c r="Y1046" t="s">
        <v>46</v>
      </c>
      <c r="Z1046" t="s">
        <v>47</v>
      </c>
    </row>
    <row r="1047" spans="1:43" x14ac:dyDescent="0.2">
      <c r="A1047" t="s">
        <v>3398</v>
      </c>
      <c r="F1047" s="1">
        <v>45579</v>
      </c>
      <c r="G1047">
        <v>2024</v>
      </c>
      <c r="H1047" t="s">
        <v>3403</v>
      </c>
      <c r="I1047" t="s">
        <v>5394</v>
      </c>
      <c r="J1047" t="str">
        <f>VLOOKUP(I1047, [2]Sheet3!$A$1:$B$391, 2, FALSE)</f>
        <v>5 </v>
      </c>
      <c r="K1047" s="21">
        <v>5</v>
      </c>
      <c r="N1047" t="s">
        <v>3405</v>
      </c>
      <c r="O1047" t="s">
        <v>3407</v>
      </c>
      <c r="R1047">
        <v>36859141</v>
      </c>
      <c r="W1047">
        <v>0</v>
      </c>
      <c r="X1047">
        <v>841763</v>
      </c>
      <c r="Y1047" t="s">
        <v>53</v>
      </c>
      <c r="Z1047" t="s">
        <v>47</v>
      </c>
    </row>
    <row r="1048" spans="1:43" x14ac:dyDescent="0.2">
      <c r="A1048" t="s">
        <v>3398</v>
      </c>
      <c r="F1048" s="1">
        <v>45189</v>
      </c>
      <c r="G1048">
        <v>2023</v>
      </c>
      <c r="H1048" t="s">
        <v>3399</v>
      </c>
      <c r="I1048" t="s">
        <v>6395</v>
      </c>
      <c r="J1048" t="str">
        <f>VLOOKUP(I1048, [2]Sheet3!$A$1:$B$391, 2, FALSE)</f>
        <v>4 </v>
      </c>
      <c r="K1048" s="21">
        <v>4</v>
      </c>
      <c r="N1048" t="s">
        <v>3401</v>
      </c>
      <c r="O1048" t="s">
        <v>3398</v>
      </c>
      <c r="R1048">
        <v>33151657</v>
      </c>
      <c r="S1048">
        <v>25</v>
      </c>
      <c r="T1048">
        <v>1</v>
      </c>
      <c r="W1048">
        <v>0</v>
      </c>
      <c r="X1048">
        <v>841763</v>
      </c>
      <c r="Y1048" t="s">
        <v>3402</v>
      </c>
      <c r="Z1048" t="s">
        <v>47</v>
      </c>
    </row>
    <row r="1049" spans="1:43" x14ac:dyDescent="0.2">
      <c r="A1049" t="s">
        <v>5896</v>
      </c>
      <c r="D1049" t="s">
        <v>5059</v>
      </c>
      <c r="E1049" t="s">
        <v>5119</v>
      </c>
      <c r="F1049" s="6">
        <v>44926</v>
      </c>
      <c r="G1049">
        <v>2022</v>
      </c>
      <c r="H1049" t="s">
        <v>2718</v>
      </c>
      <c r="I1049" t="s">
        <v>5883</v>
      </c>
      <c r="J1049">
        <v>5</v>
      </c>
      <c r="K1049" s="21">
        <v>5</v>
      </c>
      <c r="N1049" t="s">
        <v>5897</v>
      </c>
      <c r="R1049" s="7">
        <v>254396080128</v>
      </c>
      <c r="S1049">
        <v>42</v>
      </c>
      <c r="T1049">
        <v>4</v>
      </c>
      <c r="U1049" t="s">
        <v>5898</v>
      </c>
      <c r="AA1049" t="s">
        <v>5047</v>
      </c>
      <c r="AC1049" t="s">
        <v>5899</v>
      </c>
      <c r="AD1049" t="s">
        <v>5900</v>
      </c>
      <c r="AE1049" t="s">
        <v>5050</v>
      </c>
      <c r="AF1049" t="s">
        <v>5894</v>
      </c>
      <c r="AG1049" t="s">
        <v>5901</v>
      </c>
      <c r="AH1049" t="s">
        <v>5050</v>
      </c>
      <c r="AI1049" t="s">
        <v>5888</v>
      </c>
      <c r="AJ1049" t="s">
        <v>5889</v>
      </c>
      <c r="AK1049" t="s">
        <v>5902</v>
      </c>
    </row>
    <row r="1050" spans="1:43" x14ac:dyDescent="0.2">
      <c r="A1050" t="s">
        <v>6074</v>
      </c>
      <c r="D1050" t="s">
        <v>5059</v>
      </c>
      <c r="E1050" t="s">
        <v>5041</v>
      </c>
      <c r="F1050" s="6">
        <v>43646</v>
      </c>
      <c r="G1050">
        <v>2019</v>
      </c>
      <c r="H1050" t="s">
        <v>6075</v>
      </c>
      <c r="I1050" t="s">
        <v>6076</v>
      </c>
      <c r="J1050">
        <v>5</v>
      </c>
      <c r="K1050" s="21">
        <v>5</v>
      </c>
      <c r="N1050" s="14" t="s">
        <v>6077</v>
      </c>
      <c r="R1050" s="7">
        <v>179771117568</v>
      </c>
      <c r="S1050">
        <v>13</v>
      </c>
      <c r="T1050">
        <v>1</v>
      </c>
      <c r="U1050" t="s">
        <v>6078</v>
      </c>
      <c r="AA1050" t="s">
        <v>5047</v>
      </c>
      <c r="AC1050" t="s">
        <v>6079</v>
      </c>
      <c r="AD1050" t="s">
        <v>6080</v>
      </c>
      <c r="AE1050" t="s">
        <v>5050</v>
      </c>
      <c r="AF1050" t="s">
        <v>6046</v>
      </c>
      <c r="AG1050" t="s">
        <v>6081</v>
      </c>
      <c r="AH1050" t="s">
        <v>5050</v>
      </c>
    </row>
    <row r="1051" spans="1:43" x14ac:dyDescent="0.2">
      <c r="A1051" t="s">
        <v>6074</v>
      </c>
      <c r="D1051" t="s">
        <v>5059</v>
      </c>
      <c r="E1051" t="s">
        <v>5041</v>
      </c>
      <c r="F1051" s="6">
        <v>44074</v>
      </c>
      <c r="G1051">
        <v>2020</v>
      </c>
      <c r="H1051" t="s">
        <v>6166</v>
      </c>
      <c r="I1051" t="s">
        <v>6167</v>
      </c>
      <c r="J1051">
        <v>5</v>
      </c>
      <c r="K1051" s="21">
        <v>5</v>
      </c>
      <c r="N1051" s="14" t="s">
        <v>6168</v>
      </c>
      <c r="R1051" s="7">
        <v>214055104512</v>
      </c>
      <c r="S1051">
        <v>189</v>
      </c>
      <c r="U1051" t="s">
        <v>6169</v>
      </c>
      <c r="AA1051" t="s">
        <v>5047</v>
      </c>
      <c r="AC1051" t="s">
        <v>6079</v>
      </c>
      <c r="AD1051" t="s">
        <v>6080</v>
      </c>
      <c r="AE1051" t="s">
        <v>6170</v>
      </c>
      <c r="AF1051" t="s">
        <v>6171</v>
      </c>
      <c r="AG1051" t="s">
        <v>6172</v>
      </c>
      <c r="AH1051" t="s">
        <v>5050</v>
      </c>
      <c r="AI1051" t="s">
        <v>6173</v>
      </c>
      <c r="AJ1051" t="s">
        <v>6174</v>
      </c>
      <c r="AK1051" t="s">
        <v>5050</v>
      </c>
    </row>
    <row r="1052" spans="1:43" x14ac:dyDescent="0.2">
      <c r="A1052" t="s">
        <v>5168</v>
      </c>
      <c r="E1052" t="s">
        <v>5169</v>
      </c>
      <c r="F1052"/>
      <c r="H1052" t="s">
        <v>5170</v>
      </c>
      <c r="I1052" t="s">
        <v>5171</v>
      </c>
      <c r="J1052" s="16" t="e">
        <f>VLOOKUP(I1052, [2]Sheet3!$A$1:$B$391, 2, FALSE)</f>
        <v>#N/A</v>
      </c>
      <c r="K1052" s="22" t="e">
        <v>#N/A</v>
      </c>
      <c r="N1052" s="14" t="s">
        <v>5172</v>
      </c>
      <c r="R1052" s="7">
        <v>240013852672</v>
      </c>
      <c r="U1052" t="s">
        <v>5173</v>
      </c>
      <c r="AA1052" t="s">
        <v>5047</v>
      </c>
      <c r="AC1052" t="s">
        <v>5174</v>
      </c>
      <c r="AD1052" t="s">
        <v>5175</v>
      </c>
      <c r="AE1052" t="s">
        <v>5050</v>
      </c>
      <c r="AF1052" t="s">
        <v>5176</v>
      </c>
      <c r="AG1052" t="s">
        <v>5177</v>
      </c>
      <c r="AH1052" t="s">
        <v>5050</v>
      </c>
      <c r="AI1052" t="s">
        <v>5178</v>
      </c>
      <c r="AJ1052" t="s">
        <v>5179</v>
      </c>
      <c r="AK1052" t="s">
        <v>5050</v>
      </c>
      <c r="AL1052" t="s">
        <v>5180</v>
      </c>
      <c r="AM1052" t="s">
        <v>5181</v>
      </c>
      <c r="AN1052" t="s">
        <v>5050</v>
      </c>
      <c r="AO1052" t="s">
        <v>5182</v>
      </c>
      <c r="AP1052" t="s">
        <v>5183</v>
      </c>
      <c r="AQ1052" t="s">
        <v>5050</v>
      </c>
    </row>
    <row r="1053" spans="1:43" x14ac:dyDescent="0.2">
      <c r="A1053" t="s">
        <v>5168</v>
      </c>
      <c r="E1053" t="s">
        <v>5169</v>
      </c>
      <c r="F1053"/>
      <c r="H1053" t="s">
        <v>5974</v>
      </c>
      <c r="I1053" t="s">
        <v>5975</v>
      </c>
      <c r="J1053" s="16" t="e">
        <f>VLOOKUP(I1053, [2]Sheet3!$A$1:$B$391, 2, FALSE)</f>
        <v>#N/A</v>
      </c>
      <c r="K1053" s="22" t="e">
        <v>#N/A</v>
      </c>
      <c r="N1053" t="s">
        <v>5976</v>
      </c>
      <c r="R1053" s="7">
        <v>273579327488</v>
      </c>
      <c r="S1053">
        <v>8</v>
      </c>
      <c r="T1053">
        <v>4</v>
      </c>
      <c r="U1053" t="s">
        <v>5977</v>
      </c>
      <c r="AA1053" t="s">
        <v>5047</v>
      </c>
      <c r="AC1053" t="s">
        <v>5174</v>
      </c>
      <c r="AD1053" t="s">
        <v>5175</v>
      </c>
      <c r="AE1053" t="s">
        <v>5050</v>
      </c>
      <c r="AF1053" t="s">
        <v>5176</v>
      </c>
      <c r="AG1053" t="s">
        <v>5177</v>
      </c>
      <c r="AH1053" t="s">
        <v>5050</v>
      </c>
      <c r="AI1053" t="s">
        <v>5178</v>
      </c>
      <c r="AJ1053" t="s">
        <v>5179</v>
      </c>
      <c r="AK1053" t="s">
        <v>5050</v>
      </c>
      <c r="AL1053" t="s">
        <v>5180</v>
      </c>
      <c r="AM1053" t="s">
        <v>5978</v>
      </c>
      <c r="AN1053" t="s">
        <v>5050</v>
      </c>
      <c r="AO1053" t="s">
        <v>5182</v>
      </c>
      <c r="AP1053" t="s">
        <v>5183</v>
      </c>
      <c r="AQ1053" t="s">
        <v>5050</v>
      </c>
    </row>
    <row r="1054" spans="1:43" x14ac:dyDescent="0.2">
      <c r="A1054" t="s">
        <v>5117</v>
      </c>
      <c r="D1054" t="s">
        <v>5118</v>
      </c>
      <c r="E1054" t="s">
        <v>5119</v>
      </c>
      <c r="F1054"/>
      <c r="H1054" t="s">
        <v>5120</v>
      </c>
      <c r="I1054" t="s">
        <v>5121</v>
      </c>
      <c r="J1054">
        <v>4</v>
      </c>
      <c r="K1054" s="21">
        <v>4</v>
      </c>
      <c r="N1054" t="s">
        <v>5122</v>
      </c>
      <c r="P1054" t="s">
        <v>5123</v>
      </c>
      <c r="R1054" s="7">
        <v>230352189440</v>
      </c>
      <c r="S1054">
        <v>11</v>
      </c>
      <c r="T1054" t="s">
        <v>5124</v>
      </c>
      <c r="U1054">
        <v>14</v>
      </c>
      <c r="AA1054" t="s">
        <v>5047</v>
      </c>
      <c r="AB1054" t="s">
        <v>5125</v>
      </c>
      <c r="AC1054" t="s">
        <v>5126</v>
      </c>
      <c r="AD1054" t="s">
        <v>5127</v>
      </c>
      <c r="AE1054" t="s">
        <v>5050</v>
      </c>
      <c r="AF1054" t="s">
        <v>5128</v>
      </c>
      <c r="AG1054" t="s">
        <v>5129</v>
      </c>
      <c r="AH1054" t="s">
        <v>5130</v>
      </c>
    </row>
    <row r="1055" spans="1:43" x14ac:dyDescent="0.2">
      <c r="A1055" t="s">
        <v>5117</v>
      </c>
      <c r="D1055" t="s">
        <v>5118</v>
      </c>
      <c r="E1055" t="s">
        <v>5119</v>
      </c>
      <c r="F1055" s="6">
        <v>44651</v>
      </c>
      <c r="G1055">
        <v>2022</v>
      </c>
      <c r="H1055" t="s">
        <v>5716</v>
      </c>
      <c r="I1055" t="s">
        <v>5665</v>
      </c>
      <c r="J1055">
        <v>5</v>
      </c>
      <c r="K1055" s="21">
        <v>5</v>
      </c>
      <c r="P1055" t="s">
        <v>5717</v>
      </c>
      <c r="R1055" s="7">
        <v>230353956864</v>
      </c>
      <c r="AA1055" t="s">
        <v>5047</v>
      </c>
      <c r="AB1055" s="9" t="s">
        <v>5718</v>
      </c>
    </row>
    <row r="1056" spans="1:43" x14ac:dyDescent="0.2">
      <c r="A1056" t="s">
        <v>5117</v>
      </c>
      <c r="D1056" t="s">
        <v>5118</v>
      </c>
      <c r="E1056" t="s">
        <v>5119</v>
      </c>
      <c r="F1056" s="6">
        <v>44957</v>
      </c>
      <c r="G1056">
        <v>2023</v>
      </c>
      <c r="H1056" t="s">
        <v>5766</v>
      </c>
      <c r="I1056" t="s">
        <v>5767</v>
      </c>
      <c r="J1056">
        <v>4</v>
      </c>
      <c r="K1056" s="21">
        <v>4</v>
      </c>
      <c r="N1056" t="s">
        <v>5768</v>
      </c>
      <c r="P1056" t="s">
        <v>5769</v>
      </c>
      <c r="R1056" s="7">
        <v>254457155584</v>
      </c>
      <c r="S1056">
        <v>57</v>
      </c>
      <c r="T1056" t="s">
        <v>5770</v>
      </c>
      <c r="U1056" t="s">
        <v>5771</v>
      </c>
      <c r="AA1056" t="s">
        <v>5047</v>
      </c>
      <c r="AB1056" t="s">
        <v>5772</v>
      </c>
      <c r="AC1056" t="s">
        <v>5126</v>
      </c>
      <c r="AD1056" t="s">
        <v>5127</v>
      </c>
      <c r="AE1056" t="s">
        <v>5050</v>
      </c>
      <c r="AF1056" t="s">
        <v>5128</v>
      </c>
      <c r="AG1056" t="s">
        <v>5129</v>
      </c>
      <c r="AH1056" t="s">
        <v>5773</v>
      </c>
    </row>
    <row r="1057" spans="1:52" x14ac:dyDescent="0.2">
      <c r="A1057" t="s">
        <v>5117</v>
      </c>
      <c r="D1057" t="s">
        <v>5118</v>
      </c>
      <c r="E1057" t="s">
        <v>5119</v>
      </c>
      <c r="F1057" s="6">
        <v>44834</v>
      </c>
      <c r="G1057">
        <v>2022</v>
      </c>
      <c r="H1057" t="s">
        <v>5903</v>
      </c>
      <c r="I1057" t="s">
        <v>5883</v>
      </c>
      <c r="J1057">
        <v>5</v>
      </c>
      <c r="K1057" s="21">
        <v>5</v>
      </c>
      <c r="N1057" t="s">
        <v>5904</v>
      </c>
      <c r="P1057" t="s">
        <v>5905</v>
      </c>
      <c r="R1057" s="7">
        <v>241363415040</v>
      </c>
      <c r="S1057">
        <v>42</v>
      </c>
      <c r="T1057">
        <v>4</v>
      </c>
      <c r="U1057" t="s">
        <v>5906</v>
      </c>
      <c r="AA1057" t="s">
        <v>5907</v>
      </c>
      <c r="AB1057" t="s">
        <v>5908</v>
      </c>
      <c r="AC1057" t="s">
        <v>5128</v>
      </c>
      <c r="AD1057" t="s">
        <v>5129</v>
      </c>
      <c r="AE1057" t="s">
        <v>5773</v>
      </c>
      <c r="AF1057" t="s">
        <v>5126</v>
      </c>
      <c r="AG1057" t="s">
        <v>5127</v>
      </c>
      <c r="AH1057" t="s">
        <v>5050</v>
      </c>
    </row>
    <row r="1058" spans="1:52" x14ac:dyDescent="0.2">
      <c r="A1058" t="s">
        <v>5117</v>
      </c>
      <c r="D1058" t="s">
        <v>5118</v>
      </c>
      <c r="E1058" t="s">
        <v>5119</v>
      </c>
      <c r="F1058"/>
      <c r="H1058" t="s">
        <v>5909</v>
      </c>
      <c r="I1058" t="s">
        <v>5883</v>
      </c>
      <c r="J1058">
        <v>5</v>
      </c>
      <c r="K1058" s="21">
        <v>5</v>
      </c>
      <c r="N1058" t="s">
        <v>5910</v>
      </c>
      <c r="P1058" t="s">
        <v>5911</v>
      </c>
      <c r="R1058" s="7">
        <v>216085424128</v>
      </c>
      <c r="S1058">
        <v>41</v>
      </c>
      <c r="T1058">
        <v>1</v>
      </c>
      <c r="U1058" t="s">
        <v>5912</v>
      </c>
      <c r="AA1058" t="s">
        <v>5047</v>
      </c>
      <c r="AB1058" t="s">
        <v>5913</v>
      </c>
      <c r="AC1058" t="s">
        <v>5128</v>
      </c>
      <c r="AD1058" t="s">
        <v>5129</v>
      </c>
      <c r="AE1058" t="s">
        <v>5130</v>
      </c>
      <c r="AF1058" t="s">
        <v>5126</v>
      </c>
      <c r="AG1058" t="s">
        <v>5127</v>
      </c>
      <c r="AH1058" t="s">
        <v>5050</v>
      </c>
    </row>
    <row r="1059" spans="1:52" x14ac:dyDescent="0.2">
      <c r="A1059" t="s">
        <v>5569</v>
      </c>
      <c r="D1059" t="s">
        <v>5570</v>
      </c>
      <c r="E1059" t="s">
        <v>5571</v>
      </c>
      <c r="F1059" s="6">
        <v>42460</v>
      </c>
      <c r="G1059">
        <v>2016</v>
      </c>
      <c r="H1059" t="s">
        <v>5572</v>
      </c>
      <c r="I1059" t="s">
        <v>5568</v>
      </c>
      <c r="J1059">
        <v>5</v>
      </c>
      <c r="K1059" s="21">
        <v>5</v>
      </c>
      <c r="N1059" t="s">
        <v>5573</v>
      </c>
      <c r="R1059" s="7">
        <v>152620220416</v>
      </c>
      <c r="S1059">
        <v>32</v>
      </c>
      <c r="T1059">
        <v>2</v>
      </c>
      <c r="U1059" t="s">
        <v>5574</v>
      </c>
      <c r="AA1059" t="s">
        <v>5047</v>
      </c>
      <c r="AB1059" t="s">
        <v>5575</v>
      </c>
      <c r="AC1059" t="s">
        <v>5576</v>
      </c>
      <c r="AD1059" t="s">
        <v>5227</v>
      </c>
      <c r="AE1059" t="s">
        <v>5050</v>
      </c>
      <c r="AF1059" t="s">
        <v>5577</v>
      </c>
      <c r="AG1059" t="s">
        <v>5578</v>
      </c>
      <c r="AH1059" t="s">
        <v>5050</v>
      </c>
      <c r="AI1059" t="s">
        <v>5579</v>
      </c>
      <c r="AJ1059" t="s">
        <v>5246</v>
      </c>
      <c r="AK1059" t="s">
        <v>5050</v>
      </c>
    </row>
    <row r="1060" spans="1:52" x14ac:dyDescent="0.2">
      <c r="A1060" t="s">
        <v>5569</v>
      </c>
      <c r="D1060" t="s">
        <v>5570</v>
      </c>
      <c r="E1060" t="s">
        <v>5571</v>
      </c>
      <c r="F1060" s="6">
        <v>44012</v>
      </c>
      <c r="G1060">
        <v>2020</v>
      </c>
      <c r="H1060" t="s">
        <v>5580</v>
      </c>
      <c r="I1060" t="s">
        <v>5568</v>
      </c>
      <c r="J1060">
        <v>5</v>
      </c>
      <c r="K1060" s="21">
        <v>5</v>
      </c>
      <c r="N1060" t="s">
        <v>5581</v>
      </c>
      <c r="P1060" t="s">
        <v>5582</v>
      </c>
      <c r="R1060" s="7">
        <v>196721635328</v>
      </c>
      <c r="S1060">
        <v>35</v>
      </c>
      <c r="T1060">
        <v>4</v>
      </c>
      <c r="U1060" t="s">
        <v>5583</v>
      </c>
      <c r="AA1060" t="s">
        <v>5047</v>
      </c>
      <c r="AC1060" t="s">
        <v>5579</v>
      </c>
      <c r="AD1060" t="s">
        <v>5246</v>
      </c>
      <c r="AE1060" t="s">
        <v>5050</v>
      </c>
    </row>
    <row r="1061" spans="1:52" x14ac:dyDescent="0.2">
      <c r="A1061" t="s">
        <v>5569</v>
      </c>
      <c r="D1061" t="s">
        <v>5570</v>
      </c>
      <c r="E1061" t="s">
        <v>5571</v>
      </c>
      <c r="F1061" s="6">
        <v>44196</v>
      </c>
      <c r="G1061">
        <v>2020</v>
      </c>
      <c r="H1061" t="s">
        <v>5584</v>
      </c>
      <c r="I1061" t="s">
        <v>5568</v>
      </c>
      <c r="J1061">
        <v>5</v>
      </c>
      <c r="K1061" s="21">
        <v>5</v>
      </c>
      <c r="N1061" t="s">
        <v>5585</v>
      </c>
      <c r="P1061" t="s">
        <v>5586</v>
      </c>
      <c r="R1061" s="7">
        <v>196721444864</v>
      </c>
      <c r="S1061">
        <v>36</v>
      </c>
      <c r="T1061">
        <v>4</v>
      </c>
      <c r="U1061" t="s">
        <v>5587</v>
      </c>
      <c r="AA1061" t="s">
        <v>5047</v>
      </c>
      <c r="AB1061" t="s">
        <v>5588</v>
      </c>
      <c r="AC1061" t="s">
        <v>5579</v>
      </c>
      <c r="AD1061" t="s">
        <v>5246</v>
      </c>
      <c r="AE1061" t="s">
        <v>5050</v>
      </c>
    </row>
    <row r="1062" spans="1:52" x14ac:dyDescent="0.2">
      <c r="A1062" t="s">
        <v>5569</v>
      </c>
      <c r="D1062" t="s">
        <v>5570</v>
      </c>
      <c r="E1062" t="s">
        <v>5571</v>
      </c>
      <c r="F1062" s="6">
        <v>44043</v>
      </c>
      <c r="G1062">
        <v>2020</v>
      </c>
      <c r="H1062" t="s">
        <v>5589</v>
      </c>
      <c r="I1062" t="s">
        <v>5568</v>
      </c>
      <c r="J1062">
        <v>5</v>
      </c>
      <c r="K1062" s="21">
        <v>5</v>
      </c>
      <c r="N1062" t="s">
        <v>5590</v>
      </c>
      <c r="P1062" t="s">
        <v>5591</v>
      </c>
      <c r="R1062" s="7">
        <v>211527559168</v>
      </c>
      <c r="S1062">
        <v>35</v>
      </c>
      <c r="T1062">
        <v>4</v>
      </c>
      <c r="U1062" t="s">
        <v>5592</v>
      </c>
      <c r="AA1062" t="s">
        <v>5047</v>
      </c>
      <c r="AC1062" t="s">
        <v>5577</v>
      </c>
      <c r="AD1062" t="s">
        <v>5578</v>
      </c>
      <c r="AE1062" t="s">
        <v>5050</v>
      </c>
      <c r="AF1062" t="s">
        <v>5579</v>
      </c>
      <c r="AG1062" t="s">
        <v>5246</v>
      </c>
      <c r="AH1062" t="s">
        <v>5050</v>
      </c>
    </row>
    <row r="1063" spans="1:52" x14ac:dyDescent="0.2">
      <c r="A1063" t="s">
        <v>5532</v>
      </c>
      <c r="E1063" t="s">
        <v>5119</v>
      </c>
      <c r="F1063" s="6">
        <v>44895</v>
      </c>
      <c r="G1063">
        <v>2022</v>
      </c>
      <c r="H1063" t="s">
        <v>5533</v>
      </c>
      <c r="I1063" s="18" t="s">
        <v>5544</v>
      </c>
      <c r="J1063" t="str">
        <f>VLOOKUP(I1063, [2]Sheet3!$A$1:$B$391, 2, FALSE)</f>
        <v>5 </v>
      </c>
      <c r="K1063" s="21">
        <v>5</v>
      </c>
      <c r="N1063" s="14" t="s">
        <v>5535</v>
      </c>
      <c r="R1063" s="7">
        <v>285487390720</v>
      </c>
      <c r="AA1063" t="s">
        <v>5047</v>
      </c>
      <c r="AC1063" t="s">
        <v>5536</v>
      </c>
      <c r="AD1063" t="s">
        <v>5537</v>
      </c>
      <c r="AE1063" t="s">
        <v>5050</v>
      </c>
      <c r="AF1063" t="s">
        <v>5538</v>
      </c>
      <c r="AG1063" t="s">
        <v>5539</v>
      </c>
      <c r="AH1063" t="s">
        <v>5050</v>
      </c>
      <c r="AI1063" t="s">
        <v>5540</v>
      </c>
      <c r="AJ1063" t="s">
        <v>5541</v>
      </c>
      <c r="AK1063" t="s">
        <v>5050</v>
      </c>
      <c r="AL1063" t="s">
        <v>5542</v>
      </c>
      <c r="AM1063" t="s">
        <v>5543</v>
      </c>
      <c r="AN1063" t="s">
        <v>5050</v>
      </c>
    </row>
    <row r="1064" spans="1:52" x14ac:dyDescent="0.2">
      <c r="A1064" t="s">
        <v>5442</v>
      </c>
      <c r="E1064" t="s">
        <v>5119</v>
      </c>
      <c r="F1064" s="6">
        <v>42735</v>
      </c>
      <c r="G1064">
        <v>2016</v>
      </c>
      <c r="H1064" t="s">
        <v>5443</v>
      </c>
      <c r="I1064" t="s">
        <v>5444</v>
      </c>
      <c r="J1064" s="16" t="e">
        <f>VLOOKUP(I1064, [2]Sheet3!$A$1:$B$391, 2, FALSE)</f>
        <v>#N/A</v>
      </c>
      <c r="K1064" s="22" t="e">
        <v>#N/A</v>
      </c>
      <c r="R1064" s="7">
        <v>284414609408</v>
      </c>
      <c r="AA1064" t="s">
        <v>5047</v>
      </c>
    </row>
    <row r="1065" spans="1:52" x14ac:dyDescent="0.2">
      <c r="A1065" t="s">
        <v>5442</v>
      </c>
      <c r="E1065" t="s">
        <v>5119</v>
      </c>
      <c r="F1065" s="6">
        <v>42369</v>
      </c>
      <c r="G1065">
        <v>2015</v>
      </c>
      <c r="H1065" t="s">
        <v>5445</v>
      </c>
      <c r="I1065" t="s">
        <v>5446</v>
      </c>
      <c r="J1065" s="16" t="e">
        <f>VLOOKUP(I1065, [2]Sheet3!$A$1:$B$391, 2, FALSE)</f>
        <v>#N/A</v>
      </c>
      <c r="K1065" s="22" t="e">
        <v>#N/A</v>
      </c>
      <c r="R1065" s="7">
        <v>284414615552</v>
      </c>
      <c r="AA1065" t="s">
        <v>5047</v>
      </c>
    </row>
    <row r="1066" spans="1:52" x14ac:dyDescent="0.2">
      <c r="A1066" t="s">
        <v>5442</v>
      </c>
      <c r="E1066" t="s">
        <v>5119</v>
      </c>
      <c r="F1066" s="6">
        <v>42369</v>
      </c>
      <c r="G1066">
        <v>2015</v>
      </c>
      <c r="H1066" t="s">
        <v>5477</v>
      </c>
      <c r="I1066" t="s">
        <v>5478</v>
      </c>
      <c r="J1066" s="16" t="e">
        <f>VLOOKUP(I1066, [2]Sheet3!$A$1:$B$391, 2, FALSE)</f>
        <v>#N/A</v>
      </c>
      <c r="K1066" s="22" t="e">
        <v>#N/A</v>
      </c>
      <c r="R1066" s="7">
        <v>284414613504</v>
      </c>
      <c r="AA1066" t="s">
        <v>5047</v>
      </c>
    </row>
    <row r="1067" spans="1:52" x14ac:dyDescent="0.2">
      <c r="A1067" t="s">
        <v>5442</v>
      </c>
      <c r="E1067" t="s">
        <v>5119</v>
      </c>
      <c r="F1067" s="6">
        <v>45291</v>
      </c>
      <c r="G1067">
        <v>2023</v>
      </c>
      <c r="H1067" t="s">
        <v>5815</v>
      </c>
      <c r="I1067" t="s">
        <v>5816</v>
      </c>
      <c r="J1067" s="16" t="e">
        <f>VLOOKUP(I1067, [2]Sheet3!$A$1:$B$391, 2, FALSE)</f>
        <v>#N/A</v>
      </c>
      <c r="K1067" s="22" t="e">
        <v>#N/A</v>
      </c>
      <c r="N1067" s="14" t="s">
        <v>5817</v>
      </c>
      <c r="R1067" s="7">
        <v>284414603264</v>
      </c>
      <c r="AA1067" t="s">
        <v>5047</v>
      </c>
      <c r="AC1067" t="s">
        <v>5536</v>
      </c>
      <c r="AD1067" t="s">
        <v>5818</v>
      </c>
      <c r="AE1067" t="s">
        <v>5050</v>
      </c>
      <c r="AF1067" t="s">
        <v>5819</v>
      </c>
      <c r="AG1067" t="s">
        <v>5820</v>
      </c>
      <c r="AH1067" t="s">
        <v>5050</v>
      </c>
      <c r="AI1067" t="s">
        <v>5821</v>
      </c>
      <c r="AJ1067" t="s">
        <v>5822</v>
      </c>
      <c r="AK1067" t="s">
        <v>5050</v>
      </c>
      <c r="AL1067" t="s">
        <v>5536</v>
      </c>
      <c r="AM1067" t="s">
        <v>5537</v>
      </c>
      <c r="AN1067" t="s">
        <v>5050</v>
      </c>
      <c r="AO1067" t="s">
        <v>5538</v>
      </c>
      <c r="AP1067" t="s">
        <v>5539</v>
      </c>
      <c r="AQ1067" t="s">
        <v>5050</v>
      </c>
      <c r="AR1067" t="s">
        <v>5823</v>
      </c>
      <c r="AS1067" t="s">
        <v>5160</v>
      </c>
      <c r="AT1067" t="s">
        <v>5050</v>
      </c>
    </row>
    <row r="1068" spans="1:52" x14ac:dyDescent="0.2">
      <c r="A1068" t="s">
        <v>5442</v>
      </c>
      <c r="E1068" t="s">
        <v>5119</v>
      </c>
      <c r="F1068" s="6">
        <v>42369</v>
      </c>
      <c r="G1068">
        <v>2015</v>
      </c>
      <c r="H1068" t="s">
        <v>6182</v>
      </c>
      <c r="I1068" t="s">
        <v>6456</v>
      </c>
      <c r="J1068" s="16" t="e">
        <f>VLOOKUP(I1068, [2]Sheet3!$A$1:$B$391, 2, FALSE)</f>
        <v>#N/A</v>
      </c>
      <c r="K1068" s="22" t="e">
        <v>#N/A</v>
      </c>
      <c r="R1068" s="7">
        <v>284414611456</v>
      </c>
      <c r="AA1068" t="s">
        <v>5047</v>
      </c>
    </row>
    <row r="1069" spans="1:52" x14ac:dyDescent="0.2">
      <c r="A1069" t="s">
        <v>5442</v>
      </c>
      <c r="E1069" t="s">
        <v>5119</v>
      </c>
      <c r="F1069" s="6">
        <v>44926</v>
      </c>
      <c r="G1069">
        <v>2022</v>
      </c>
      <c r="H1069" t="s">
        <v>6342</v>
      </c>
      <c r="I1069" t="s">
        <v>6343</v>
      </c>
      <c r="J1069" s="10">
        <v>5</v>
      </c>
      <c r="K1069" s="23">
        <v>5</v>
      </c>
      <c r="R1069" s="7">
        <v>284414605312</v>
      </c>
      <c r="AA1069" t="s">
        <v>5047</v>
      </c>
      <c r="AC1069" t="s">
        <v>6344</v>
      </c>
      <c r="AD1069" t="s">
        <v>5492</v>
      </c>
      <c r="AE1069" t="s">
        <v>5050</v>
      </c>
      <c r="AF1069" t="s">
        <v>6345</v>
      </c>
      <c r="AG1069" t="s">
        <v>6346</v>
      </c>
      <c r="AH1069" t="s">
        <v>5050</v>
      </c>
      <c r="AI1069" t="s">
        <v>6344</v>
      </c>
      <c r="AJ1069" t="s">
        <v>6347</v>
      </c>
      <c r="AK1069" t="s">
        <v>5050</v>
      </c>
      <c r="AL1069" t="s">
        <v>6348</v>
      </c>
      <c r="AM1069" t="s">
        <v>6043</v>
      </c>
      <c r="AN1069" t="s">
        <v>5050</v>
      </c>
      <c r="AO1069" t="s">
        <v>6349</v>
      </c>
      <c r="AP1069" t="s">
        <v>5492</v>
      </c>
      <c r="AQ1069" t="s">
        <v>5050</v>
      </c>
      <c r="AR1069" t="s">
        <v>6350</v>
      </c>
      <c r="AS1069" t="s">
        <v>6346</v>
      </c>
      <c r="AT1069" t="s">
        <v>5050</v>
      </c>
      <c r="AU1069" t="s">
        <v>6351</v>
      </c>
      <c r="AV1069" t="s">
        <v>6352</v>
      </c>
      <c r="AW1069" t="s">
        <v>5050</v>
      </c>
      <c r="AX1069" t="s">
        <v>6353</v>
      </c>
      <c r="AY1069" t="s">
        <v>6354</v>
      </c>
      <c r="AZ1069" t="s">
        <v>5050</v>
      </c>
    </row>
    <row r="1070" spans="1:52" x14ac:dyDescent="0.2">
      <c r="A1070" t="s">
        <v>5442</v>
      </c>
      <c r="E1070" t="s">
        <v>5119</v>
      </c>
      <c r="F1070" s="6">
        <v>45291</v>
      </c>
      <c r="G1070">
        <v>2023</v>
      </c>
      <c r="H1070" t="s">
        <v>6359</v>
      </c>
      <c r="I1070" t="s">
        <v>6360</v>
      </c>
      <c r="J1070" s="16" t="e">
        <f>VLOOKUP(I1070, [2]Sheet3!$A$1:$B$391, 2, FALSE)</f>
        <v>#N/A</v>
      </c>
      <c r="K1070" s="22" t="e">
        <v>#N/A</v>
      </c>
      <c r="N1070" s="14" t="s">
        <v>6361</v>
      </c>
      <c r="R1070" s="7">
        <v>284414599168</v>
      </c>
      <c r="AA1070" t="s">
        <v>5047</v>
      </c>
      <c r="AC1070" t="s">
        <v>5536</v>
      </c>
      <c r="AD1070" t="s">
        <v>5818</v>
      </c>
      <c r="AE1070" t="s">
        <v>5050</v>
      </c>
      <c r="AF1070" t="s">
        <v>6362</v>
      </c>
      <c r="AG1070" t="s">
        <v>6363</v>
      </c>
      <c r="AH1070" t="s">
        <v>5050</v>
      </c>
      <c r="AI1070" t="s">
        <v>6364</v>
      </c>
      <c r="AJ1070" t="s">
        <v>6365</v>
      </c>
      <c r="AK1070" t="s">
        <v>5050</v>
      </c>
      <c r="AL1070" t="s">
        <v>5670</v>
      </c>
      <c r="AM1070" t="s">
        <v>6366</v>
      </c>
      <c r="AN1070" t="s">
        <v>5050</v>
      </c>
    </row>
    <row r="1071" spans="1:52" x14ac:dyDescent="0.2">
      <c r="A1071" t="s">
        <v>3410</v>
      </c>
      <c r="F1071" s="1">
        <v>45261</v>
      </c>
      <c r="G1071">
        <v>2023</v>
      </c>
      <c r="H1071" t="s">
        <v>3132</v>
      </c>
      <c r="I1071" t="s">
        <v>5953</v>
      </c>
      <c r="J1071">
        <f>VLOOKUP(I1071, [2]Sheet3!$A$1:$B$391, 2, FALSE)</f>
        <v>4</v>
      </c>
      <c r="K1071" s="21">
        <v>4</v>
      </c>
      <c r="N1071" t="s">
        <v>3133</v>
      </c>
      <c r="O1071" t="s">
        <v>3134</v>
      </c>
      <c r="R1071">
        <v>36857805</v>
      </c>
      <c r="S1071">
        <v>45</v>
      </c>
      <c r="T1071">
        <v>3</v>
      </c>
      <c r="U1071">
        <v>226</v>
      </c>
      <c r="V1071">
        <v>246</v>
      </c>
      <c r="W1071">
        <v>1</v>
      </c>
      <c r="X1071">
        <v>841764</v>
      </c>
      <c r="Y1071" t="s">
        <v>46</v>
      </c>
      <c r="Z1071" t="s">
        <v>47</v>
      </c>
    </row>
    <row r="1072" spans="1:52" x14ac:dyDescent="0.2">
      <c r="A1072" t="s">
        <v>3410</v>
      </c>
      <c r="F1072" s="1">
        <v>43143</v>
      </c>
      <c r="G1072">
        <v>2018</v>
      </c>
      <c r="H1072" t="s">
        <v>3411</v>
      </c>
      <c r="I1072" t="s">
        <v>5955</v>
      </c>
      <c r="J1072">
        <f>VLOOKUP(I1072, [2]Sheet3!$A$1:$B$391, 2, FALSE)</f>
        <v>4</v>
      </c>
      <c r="K1072" s="21">
        <v>4</v>
      </c>
      <c r="N1072" t="s">
        <v>3412</v>
      </c>
      <c r="O1072" t="s">
        <v>3410</v>
      </c>
      <c r="R1072">
        <v>16806923</v>
      </c>
      <c r="S1072">
        <v>34</v>
      </c>
      <c r="T1072">
        <v>45720</v>
      </c>
      <c r="U1072">
        <v>243</v>
      </c>
      <c r="V1072">
        <v>262</v>
      </c>
      <c r="W1072">
        <v>11</v>
      </c>
      <c r="X1072">
        <v>841764</v>
      </c>
      <c r="Y1072" t="s">
        <v>172</v>
      </c>
      <c r="Z1072" t="s">
        <v>47</v>
      </c>
    </row>
    <row r="1073" spans="1:26" x14ac:dyDescent="0.2">
      <c r="A1073" t="s">
        <v>3410</v>
      </c>
      <c r="F1073" s="1">
        <v>44655</v>
      </c>
      <c r="G1073">
        <v>2022</v>
      </c>
      <c r="H1073" t="s">
        <v>3413</v>
      </c>
      <c r="I1073" t="s">
        <v>6008</v>
      </c>
      <c r="J1073">
        <f>VLOOKUP(I1073, [2]Sheet3!$A$1:$B$391, 2, FALSE)</f>
        <v>4</v>
      </c>
      <c r="K1073" s="21">
        <v>4</v>
      </c>
      <c r="N1073" t="s">
        <v>3414</v>
      </c>
      <c r="O1073" t="s">
        <v>3410</v>
      </c>
      <c r="R1073">
        <v>36857809</v>
      </c>
      <c r="S1073">
        <v>31</v>
      </c>
      <c r="T1073">
        <v>4</v>
      </c>
      <c r="U1073">
        <v>586</v>
      </c>
      <c r="V1073">
        <v>605</v>
      </c>
      <c r="W1073">
        <v>0</v>
      </c>
      <c r="X1073">
        <v>841764</v>
      </c>
      <c r="Y1073" t="s">
        <v>125</v>
      </c>
      <c r="Z1073" t="s">
        <v>47</v>
      </c>
    </row>
    <row r="1074" spans="1:26" x14ac:dyDescent="0.2">
      <c r="A1074" t="s">
        <v>3415</v>
      </c>
      <c r="F1074" s="1">
        <v>42705</v>
      </c>
      <c r="G1074">
        <v>2016</v>
      </c>
      <c r="H1074" t="s">
        <v>3421</v>
      </c>
      <c r="I1074" t="s">
        <v>5189</v>
      </c>
      <c r="J1074">
        <f>VLOOKUP(I1074, [2]Sheet3!$A$1:$B$391, 2, FALSE)</f>
        <v>5</v>
      </c>
      <c r="K1074" s="21">
        <v>5</v>
      </c>
      <c r="N1074" t="s">
        <v>3426</v>
      </c>
      <c r="O1074" t="s">
        <v>3425</v>
      </c>
      <c r="R1074">
        <v>11802911</v>
      </c>
      <c r="S1074">
        <v>48</v>
      </c>
      <c r="T1074">
        <v>4</v>
      </c>
      <c r="U1074">
        <v>1308</v>
      </c>
      <c r="V1074">
        <v>1317</v>
      </c>
      <c r="W1074">
        <v>227</v>
      </c>
      <c r="X1074">
        <v>776487</v>
      </c>
      <c r="Y1074" t="s">
        <v>59</v>
      </c>
      <c r="Z1074" t="s">
        <v>47</v>
      </c>
    </row>
    <row r="1075" spans="1:26" x14ac:dyDescent="0.2">
      <c r="A1075" t="s">
        <v>3415</v>
      </c>
      <c r="F1075" s="1">
        <v>42767</v>
      </c>
      <c r="G1075">
        <v>2017</v>
      </c>
      <c r="H1075" t="s">
        <v>3433</v>
      </c>
      <c r="I1075" t="s">
        <v>5189</v>
      </c>
      <c r="J1075">
        <f>VLOOKUP(I1075, [2]Sheet3!$A$1:$B$391, 2, FALSE)</f>
        <v>5</v>
      </c>
      <c r="K1075" s="21">
        <v>5</v>
      </c>
      <c r="N1075" t="s">
        <v>3435</v>
      </c>
      <c r="O1075" t="s">
        <v>3425</v>
      </c>
      <c r="R1075">
        <v>12641516</v>
      </c>
      <c r="S1075">
        <v>49</v>
      </c>
      <c r="T1075">
        <v>1</v>
      </c>
      <c r="U1075">
        <v>403</v>
      </c>
      <c r="V1075">
        <v>404</v>
      </c>
      <c r="W1075">
        <v>77</v>
      </c>
      <c r="X1075">
        <v>776487</v>
      </c>
      <c r="Y1075" t="s">
        <v>59</v>
      </c>
      <c r="Z1075" t="s">
        <v>47</v>
      </c>
    </row>
    <row r="1076" spans="1:26" x14ac:dyDescent="0.2">
      <c r="A1076" t="s">
        <v>3415</v>
      </c>
      <c r="F1076" s="1">
        <v>41640</v>
      </c>
      <c r="G1076">
        <v>2014</v>
      </c>
      <c r="H1076" t="s">
        <v>3429</v>
      </c>
      <c r="I1076" t="s">
        <v>5398</v>
      </c>
      <c r="J1076" s="16" t="e">
        <f>VLOOKUP(I1076, [2]Sheet3!$A$1:$B$391, 2, FALSE)</f>
        <v>#N/A</v>
      </c>
      <c r="K1076" s="22" t="e">
        <v>#N/A</v>
      </c>
      <c r="N1076" t="s">
        <v>3431</v>
      </c>
      <c r="O1076" t="s">
        <v>3432</v>
      </c>
      <c r="R1076">
        <v>11802934</v>
      </c>
      <c r="S1076">
        <v>9</v>
      </c>
      <c r="T1076">
        <v>2</v>
      </c>
      <c r="U1076">
        <v>83</v>
      </c>
      <c r="V1076">
        <v>174</v>
      </c>
      <c r="W1076">
        <v>4</v>
      </c>
      <c r="X1076">
        <v>776487</v>
      </c>
      <c r="Y1076" t="s">
        <v>3055</v>
      </c>
      <c r="Z1076" t="s">
        <v>47</v>
      </c>
    </row>
    <row r="1077" spans="1:26" x14ac:dyDescent="0.2">
      <c r="A1077" t="s">
        <v>3415</v>
      </c>
      <c r="F1077" s="1">
        <v>44562</v>
      </c>
      <c r="G1077">
        <v>2022</v>
      </c>
      <c r="H1077" t="s">
        <v>3467</v>
      </c>
      <c r="I1077" t="s">
        <v>5398</v>
      </c>
      <c r="J1077" s="16" t="e">
        <f>VLOOKUP(I1077, [2]Sheet3!$A$1:$B$391, 2, FALSE)</f>
        <v>#N/A</v>
      </c>
      <c r="K1077" s="22" t="e">
        <v>#N/A</v>
      </c>
      <c r="N1077" t="s">
        <v>3468</v>
      </c>
      <c r="O1077" t="s">
        <v>3441</v>
      </c>
      <c r="R1077">
        <v>27248002</v>
      </c>
      <c r="S1077">
        <v>15</v>
      </c>
      <c r="T1077">
        <v>2</v>
      </c>
      <c r="U1077">
        <v>86</v>
      </c>
      <c r="V1077">
        <v>152</v>
      </c>
      <c r="W1077">
        <v>4</v>
      </c>
      <c r="X1077">
        <v>776487</v>
      </c>
      <c r="Y1077" t="s">
        <v>3055</v>
      </c>
      <c r="Z1077" t="s">
        <v>47</v>
      </c>
    </row>
    <row r="1078" spans="1:26" x14ac:dyDescent="0.2">
      <c r="A1078" t="s">
        <v>3415</v>
      </c>
      <c r="F1078" s="1">
        <v>43832</v>
      </c>
      <c r="G1078">
        <v>2020</v>
      </c>
      <c r="H1078" t="s">
        <v>3455</v>
      </c>
      <c r="I1078" t="s">
        <v>5410</v>
      </c>
      <c r="J1078" s="16" t="e">
        <f>VLOOKUP(I1078, [2]Sheet3!$A$1:$B$391, 2, FALSE)</f>
        <v>#N/A</v>
      </c>
      <c r="K1078" s="22" t="e">
        <v>#N/A</v>
      </c>
      <c r="N1078" t="s">
        <v>3457</v>
      </c>
      <c r="O1078" t="s">
        <v>3458</v>
      </c>
      <c r="R1078">
        <v>20372104</v>
      </c>
      <c r="S1078">
        <v>37</v>
      </c>
      <c r="T1078">
        <v>1</v>
      </c>
      <c r="U1078">
        <v>41</v>
      </c>
      <c r="V1078">
        <v>57</v>
      </c>
      <c r="W1078">
        <v>3</v>
      </c>
      <c r="X1078">
        <v>776487</v>
      </c>
      <c r="Y1078" t="s">
        <v>172</v>
      </c>
      <c r="Z1078" t="s">
        <v>47</v>
      </c>
    </row>
    <row r="1079" spans="1:26" x14ac:dyDescent="0.2">
      <c r="A1079" t="s">
        <v>3415</v>
      </c>
      <c r="F1079" s="1">
        <v>44986</v>
      </c>
      <c r="G1079">
        <v>2023</v>
      </c>
      <c r="H1079" t="s">
        <v>3476</v>
      </c>
      <c r="I1079" t="s">
        <v>5665</v>
      </c>
      <c r="J1079" t="str">
        <f>VLOOKUP(I1079, [2]Sheet3!$A$1:$B$391, 2, FALSE)</f>
        <v>5 </v>
      </c>
      <c r="K1079" s="21">
        <v>5</v>
      </c>
      <c r="N1079" t="s">
        <v>3477</v>
      </c>
      <c r="O1079" t="s">
        <v>3475</v>
      </c>
      <c r="R1079">
        <v>30100546</v>
      </c>
      <c r="S1079">
        <v>158</v>
      </c>
      <c r="U1079">
        <v>113694</v>
      </c>
      <c r="W1079">
        <v>8</v>
      </c>
      <c r="X1079">
        <v>776487</v>
      </c>
      <c r="Y1079" t="s">
        <v>70</v>
      </c>
      <c r="Z1079" t="s">
        <v>47</v>
      </c>
    </row>
    <row r="1080" spans="1:26" x14ac:dyDescent="0.2">
      <c r="A1080" t="s">
        <v>3415</v>
      </c>
      <c r="F1080" s="1">
        <v>45108</v>
      </c>
      <c r="G1080">
        <v>2023</v>
      </c>
      <c r="H1080" t="s">
        <v>3484</v>
      </c>
      <c r="I1080" t="s">
        <v>5767</v>
      </c>
      <c r="J1080">
        <f>VLOOKUP(I1080, [2]Sheet3!$A$1:$B$391, 2, FALSE)</f>
        <v>4</v>
      </c>
      <c r="K1080" s="21">
        <v>4</v>
      </c>
      <c r="N1080" t="s">
        <v>3486</v>
      </c>
      <c r="O1080" t="s">
        <v>3454</v>
      </c>
      <c r="R1080">
        <v>32027304</v>
      </c>
      <c r="S1080">
        <v>57</v>
      </c>
      <c r="T1080">
        <v>3</v>
      </c>
      <c r="U1080">
        <v>1453</v>
      </c>
      <c r="V1080">
        <v>1481</v>
      </c>
      <c r="W1080">
        <v>0</v>
      </c>
      <c r="X1080">
        <v>776487</v>
      </c>
      <c r="Y1080" t="s">
        <v>53</v>
      </c>
      <c r="Z1080" t="s">
        <v>47</v>
      </c>
    </row>
    <row r="1081" spans="1:26" x14ac:dyDescent="0.2">
      <c r="A1081" t="s">
        <v>3415</v>
      </c>
      <c r="F1081" s="1">
        <v>42863</v>
      </c>
      <c r="G1081">
        <v>2017</v>
      </c>
      <c r="H1081" t="s">
        <v>3436</v>
      </c>
      <c r="I1081" t="s">
        <v>5775</v>
      </c>
      <c r="J1081">
        <f>VLOOKUP(I1081, [2]Sheet3!$A$1:$B$391, 2, FALSE)</f>
        <v>4</v>
      </c>
      <c r="K1081" s="21">
        <v>4</v>
      </c>
      <c r="N1081" t="s">
        <v>3437</v>
      </c>
      <c r="O1081" t="s">
        <v>3415</v>
      </c>
      <c r="R1081">
        <v>14183589</v>
      </c>
      <c r="S1081">
        <v>34</v>
      </c>
      <c r="T1081">
        <v>3</v>
      </c>
      <c r="U1081">
        <v>214</v>
      </c>
      <c r="V1081">
        <v>225</v>
      </c>
      <c r="W1081">
        <v>1</v>
      </c>
      <c r="X1081">
        <v>776487</v>
      </c>
      <c r="Y1081" t="s">
        <v>125</v>
      </c>
      <c r="Z1081" t="s">
        <v>47</v>
      </c>
    </row>
    <row r="1082" spans="1:26" x14ac:dyDescent="0.2">
      <c r="A1082" t="s">
        <v>3415</v>
      </c>
      <c r="F1082" s="1">
        <v>45138</v>
      </c>
      <c r="G1082">
        <v>2023</v>
      </c>
      <c r="H1082" t="s">
        <v>3478</v>
      </c>
      <c r="I1082" t="s">
        <v>5775</v>
      </c>
      <c r="J1082">
        <f>VLOOKUP(I1082, [2]Sheet3!$A$1:$B$391, 2, FALSE)</f>
        <v>4</v>
      </c>
      <c r="K1082" s="21">
        <v>4</v>
      </c>
      <c r="N1082" t="s">
        <v>3479</v>
      </c>
      <c r="O1082" t="s">
        <v>3480</v>
      </c>
      <c r="R1082">
        <v>31023467</v>
      </c>
      <c r="S1082">
        <v>40</v>
      </c>
      <c r="T1082">
        <v>6</v>
      </c>
      <c r="U1082">
        <v>748</v>
      </c>
      <c r="V1082">
        <v>757</v>
      </c>
      <c r="W1082">
        <v>1</v>
      </c>
      <c r="X1082">
        <v>776487</v>
      </c>
      <c r="Y1082" t="s">
        <v>125</v>
      </c>
      <c r="Z1082" t="s">
        <v>47</v>
      </c>
    </row>
    <row r="1083" spans="1:26" x14ac:dyDescent="0.2">
      <c r="A1083" t="s">
        <v>3415</v>
      </c>
      <c r="F1083" s="1">
        <v>42278</v>
      </c>
      <c r="G1083">
        <v>2015</v>
      </c>
      <c r="H1083" t="s">
        <v>3416</v>
      </c>
      <c r="I1083" t="s">
        <v>5776</v>
      </c>
      <c r="J1083" t="str">
        <f>VLOOKUP(I1083, [2]Sheet3!$A$1:$B$391, 2, FALSE)</f>
        <v>5* </v>
      </c>
      <c r="K1083" s="23" t="s">
        <v>6407</v>
      </c>
      <c r="N1083" t="s">
        <v>3419</v>
      </c>
      <c r="O1083" t="s">
        <v>3420</v>
      </c>
      <c r="R1083">
        <v>11802925</v>
      </c>
      <c r="S1083">
        <v>25</v>
      </c>
      <c r="T1083">
        <v>4</v>
      </c>
      <c r="U1083">
        <v>690</v>
      </c>
      <c r="V1083">
        <v>704</v>
      </c>
      <c r="W1083">
        <v>268</v>
      </c>
      <c r="X1083">
        <v>776487</v>
      </c>
      <c r="Y1083" t="s">
        <v>53</v>
      </c>
      <c r="Z1083" t="s">
        <v>47</v>
      </c>
    </row>
    <row r="1084" spans="1:26" x14ac:dyDescent="0.2">
      <c r="A1084" t="s">
        <v>3415</v>
      </c>
      <c r="F1084" s="1">
        <v>42278</v>
      </c>
      <c r="G1084">
        <v>2015</v>
      </c>
      <c r="H1084" t="s">
        <v>3427</v>
      </c>
      <c r="I1084" t="s">
        <v>5776</v>
      </c>
      <c r="J1084" t="str">
        <f>VLOOKUP(I1084, [2]Sheet3!$A$1:$B$391, 2, FALSE)</f>
        <v>5* </v>
      </c>
      <c r="K1084" s="23" t="s">
        <v>6407</v>
      </c>
      <c r="N1084" t="s">
        <v>3428</v>
      </c>
      <c r="O1084" t="s">
        <v>3420</v>
      </c>
      <c r="R1084">
        <v>11802923</v>
      </c>
      <c r="S1084">
        <v>25</v>
      </c>
      <c r="T1084">
        <v>4</v>
      </c>
      <c r="U1084">
        <v>652</v>
      </c>
      <c r="V1084">
        <v>665</v>
      </c>
      <c r="W1084">
        <v>315</v>
      </c>
      <c r="X1084">
        <v>776487</v>
      </c>
      <c r="Y1084" t="s">
        <v>70</v>
      </c>
      <c r="Z1084" t="s">
        <v>47</v>
      </c>
    </row>
    <row r="1085" spans="1:26" x14ac:dyDescent="0.2">
      <c r="A1085" t="s">
        <v>3415</v>
      </c>
      <c r="F1085" s="1">
        <v>44927</v>
      </c>
      <c r="G1085">
        <v>2023</v>
      </c>
      <c r="H1085" t="s">
        <v>3469</v>
      </c>
      <c r="I1085" t="s">
        <v>5776</v>
      </c>
      <c r="J1085" t="str">
        <f>VLOOKUP(I1085, [2]Sheet3!$A$1:$B$391, 2, FALSE)</f>
        <v>5* </v>
      </c>
      <c r="K1085" s="23" t="s">
        <v>6407</v>
      </c>
      <c r="N1085" t="s">
        <v>3470</v>
      </c>
      <c r="O1085" t="s">
        <v>3471</v>
      </c>
      <c r="R1085">
        <v>27248003</v>
      </c>
      <c r="S1085">
        <v>33</v>
      </c>
      <c r="T1085">
        <v>1</v>
      </c>
      <c r="U1085">
        <v>45</v>
      </c>
      <c r="V1085">
        <v>61</v>
      </c>
      <c r="W1085">
        <v>9</v>
      </c>
      <c r="X1085">
        <v>776487</v>
      </c>
      <c r="Y1085" t="s">
        <v>53</v>
      </c>
      <c r="Z1085" t="s">
        <v>47</v>
      </c>
    </row>
    <row r="1086" spans="1:26" x14ac:dyDescent="0.2">
      <c r="A1086" t="s">
        <v>3415</v>
      </c>
      <c r="F1086" s="1">
        <v>43923</v>
      </c>
      <c r="G1086">
        <v>2020</v>
      </c>
      <c r="H1086" t="s">
        <v>3451</v>
      </c>
      <c r="I1086" t="s">
        <v>5812</v>
      </c>
      <c r="J1086" s="16" t="e">
        <f>VLOOKUP(I1086, [2]Sheet3!$A$1:$B$391, 2, FALSE)</f>
        <v>#N/A</v>
      </c>
      <c r="K1086" s="22" t="e">
        <v>#N/A</v>
      </c>
      <c r="N1086" t="s">
        <v>3453</v>
      </c>
      <c r="O1086" t="s">
        <v>3454</v>
      </c>
      <c r="R1086">
        <v>19105293</v>
      </c>
      <c r="S1086">
        <v>95</v>
      </c>
      <c r="T1086">
        <v>3</v>
      </c>
      <c r="U1086">
        <v>193</v>
      </c>
      <c r="V1086">
        <v>205</v>
      </c>
      <c r="W1086">
        <v>8</v>
      </c>
      <c r="X1086">
        <v>776487</v>
      </c>
      <c r="Y1086" t="s">
        <v>172</v>
      </c>
      <c r="Z1086" t="s">
        <v>47</v>
      </c>
    </row>
    <row r="1087" spans="1:26" x14ac:dyDescent="0.2">
      <c r="A1087" t="s">
        <v>3415</v>
      </c>
      <c r="F1087" s="1">
        <v>44075</v>
      </c>
      <c r="G1087">
        <v>2020</v>
      </c>
      <c r="H1087" t="s">
        <v>1293</v>
      </c>
      <c r="I1087" t="s">
        <v>5881</v>
      </c>
      <c r="J1087">
        <f>VLOOKUP(I1087, [2]Sheet3!$A$1:$B$391, 2, FALSE)</f>
        <v>5</v>
      </c>
      <c r="K1087" s="21">
        <v>5</v>
      </c>
      <c r="N1087" t="s">
        <v>1295</v>
      </c>
      <c r="O1087" t="s">
        <v>1296</v>
      </c>
      <c r="R1087">
        <v>21043340</v>
      </c>
      <c r="S1087">
        <v>40</v>
      </c>
      <c r="T1087">
        <v>3</v>
      </c>
      <c r="U1087">
        <v>339</v>
      </c>
      <c r="V1087">
        <v>354</v>
      </c>
      <c r="W1087">
        <v>7</v>
      </c>
      <c r="X1087">
        <v>776487</v>
      </c>
      <c r="Y1087" t="s">
        <v>46</v>
      </c>
      <c r="Z1087" t="s">
        <v>47</v>
      </c>
    </row>
    <row r="1088" spans="1:26" x14ac:dyDescent="0.2">
      <c r="A1088" t="s">
        <v>3415</v>
      </c>
      <c r="F1088" s="1">
        <v>43335</v>
      </c>
      <c r="G1088">
        <v>2018</v>
      </c>
      <c r="H1088" t="s">
        <v>3459</v>
      </c>
      <c r="I1088" t="s">
        <v>5979</v>
      </c>
      <c r="J1088" s="16" t="e">
        <f>VLOOKUP(I1088, [2]Sheet3!$A$1:$B$391, 2, FALSE)</f>
        <v>#N/A</v>
      </c>
      <c r="K1088" s="22" t="e">
        <v>#N/A</v>
      </c>
      <c r="N1088" t="s">
        <v>3463</v>
      </c>
      <c r="O1088" t="s">
        <v>3447</v>
      </c>
      <c r="R1088">
        <v>21043339</v>
      </c>
      <c r="S1088">
        <v>8</v>
      </c>
      <c r="T1088">
        <v>2</v>
      </c>
      <c r="W1088">
        <v>5</v>
      </c>
      <c r="X1088">
        <v>776487</v>
      </c>
      <c r="Y1088" t="s">
        <v>3462</v>
      </c>
      <c r="Z1088" t="s">
        <v>47</v>
      </c>
    </row>
    <row r="1089" spans="1:37" x14ac:dyDescent="0.2">
      <c r="A1089" t="s">
        <v>3415</v>
      </c>
      <c r="F1089" s="1">
        <v>45017</v>
      </c>
      <c r="G1089">
        <v>2023</v>
      </c>
      <c r="H1089" t="s">
        <v>3472</v>
      </c>
      <c r="I1089" t="s">
        <v>6452</v>
      </c>
      <c r="J1089">
        <f>VLOOKUP(I1089, [2]Sheet3!$A$1:$B$391, 2, FALSE)</f>
        <v>5</v>
      </c>
      <c r="K1089" s="21">
        <v>5</v>
      </c>
      <c r="N1089" t="s">
        <v>3474</v>
      </c>
      <c r="O1089" t="s">
        <v>3475</v>
      </c>
      <c r="R1089">
        <v>29121541</v>
      </c>
      <c r="S1089">
        <v>42</v>
      </c>
      <c r="T1089">
        <v>2</v>
      </c>
      <c r="U1089">
        <v>187</v>
      </c>
      <c r="V1089">
        <v>202</v>
      </c>
      <c r="W1089">
        <v>6</v>
      </c>
      <c r="X1089">
        <v>776487</v>
      </c>
      <c r="Y1089" t="s">
        <v>46</v>
      </c>
      <c r="Z1089" t="s">
        <v>47</v>
      </c>
    </row>
    <row r="1090" spans="1:37" x14ac:dyDescent="0.2">
      <c r="A1090" t="s">
        <v>3415</v>
      </c>
      <c r="F1090" s="1">
        <v>45383</v>
      </c>
      <c r="G1090">
        <v>2024</v>
      </c>
      <c r="H1090" t="s">
        <v>3481</v>
      </c>
      <c r="I1090" t="s">
        <v>6017</v>
      </c>
      <c r="J1090" s="16" t="e">
        <f>VLOOKUP(I1090, [2]Sheet3!$A$1:$B$391, 2, FALSE)</f>
        <v>#N/A</v>
      </c>
      <c r="K1090" s="22" t="e">
        <v>#N/A</v>
      </c>
      <c r="N1090" t="s">
        <v>3483</v>
      </c>
      <c r="O1090" t="s">
        <v>3454</v>
      </c>
      <c r="R1090">
        <v>31023468</v>
      </c>
      <c r="S1090">
        <v>11</v>
      </c>
      <c r="T1090">
        <v>2</v>
      </c>
      <c r="U1090">
        <v>1139</v>
      </c>
      <c r="V1090">
        <v>1151</v>
      </c>
      <c r="W1090">
        <v>0</v>
      </c>
      <c r="X1090">
        <v>776487</v>
      </c>
      <c r="Y1090" t="s">
        <v>59</v>
      </c>
      <c r="Z1090" t="s">
        <v>47</v>
      </c>
    </row>
    <row r="1091" spans="1:37" x14ac:dyDescent="0.2">
      <c r="A1091" t="s">
        <v>3415</v>
      </c>
      <c r="F1091" s="1">
        <v>44348</v>
      </c>
      <c r="G1091">
        <v>2021</v>
      </c>
      <c r="H1091" t="s">
        <v>3464</v>
      </c>
      <c r="I1091" t="s">
        <v>6029</v>
      </c>
      <c r="J1091" t="str">
        <f>VLOOKUP(I1091, [2]Sheet3!$A$1:$B$391, 2, FALSE)</f>
        <v>5* </v>
      </c>
      <c r="K1091" s="23" t="s">
        <v>6407</v>
      </c>
      <c r="N1091" t="s">
        <v>3465</v>
      </c>
      <c r="O1091" t="s">
        <v>3466</v>
      </c>
      <c r="R1091">
        <v>21401859</v>
      </c>
      <c r="S1091">
        <v>97</v>
      </c>
      <c r="T1091">
        <v>2</v>
      </c>
      <c r="U1091">
        <v>251</v>
      </c>
      <c r="V1091">
        <v>266</v>
      </c>
      <c r="W1091">
        <v>6</v>
      </c>
      <c r="X1091">
        <v>776487</v>
      </c>
      <c r="Y1091" t="s">
        <v>70</v>
      </c>
      <c r="Z1091" t="s">
        <v>47</v>
      </c>
    </row>
    <row r="1092" spans="1:37" x14ac:dyDescent="0.2">
      <c r="A1092" t="s">
        <v>3415</v>
      </c>
      <c r="F1092" s="1">
        <v>45615</v>
      </c>
      <c r="G1092">
        <v>2024</v>
      </c>
      <c r="H1092" t="s">
        <v>3495</v>
      </c>
      <c r="I1092" t="s">
        <v>6035</v>
      </c>
      <c r="J1092">
        <f>VLOOKUP(I1092, [2]Sheet3!$A$1:$B$391, 2, FALSE)</f>
        <v>4</v>
      </c>
      <c r="K1092" s="21">
        <v>4</v>
      </c>
      <c r="N1092" t="s">
        <v>3497</v>
      </c>
      <c r="O1092" t="s">
        <v>3454</v>
      </c>
      <c r="R1092">
        <v>35576552</v>
      </c>
      <c r="S1092">
        <v>38</v>
      </c>
      <c r="T1092">
        <v>8</v>
      </c>
      <c r="U1092">
        <v>1074</v>
      </c>
      <c r="V1092">
        <v>1088</v>
      </c>
      <c r="W1092">
        <v>0</v>
      </c>
      <c r="X1092">
        <v>776487</v>
      </c>
      <c r="Y1092" t="s">
        <v>125</v>
      </c>
      <c r="Z1092" t="s">
        <v>47</v>
      </c>
    </row>
    <row r="1093" spans="1:37" x14ac:dyDescent="0.2">
      <c r="A1093" t="s">
        <v>3415</v>
      </c>
      <c r="F1093" s="1">
        <v>42736</v>
      </c>
      <c r="G1093">
        <v>2017</v>
      </c>
      <c r="H1093" t="s">
        <v>3438</v>
      </c>
      <c r="I1093" t="s">
        <v>6037</v>
      </c>
      <c r="J1093" s="16" t="e">
        <f>VLOOKUP(I1093, [2]Sheet3!$A$1:$B$391, 2, FALSE)</f>
        <v>#N/A</v>
      </c>
      <c r="K1093" s="22" t="e">
        <v>#N/A</v>
      </c>
      <c r="N1093" t="s">
        <v>3442</v>
      </c>
      <c r="O1093" t="s">
        <v>3441</v>
      </c>
      <c r="R1093">
        <v>16334546</v>
      </c>
      <c r="S1093">
        <v>18</v>
      </c>
      <c r="T1093">
        <v>1</v>
      </c>
      <c r="U1093">
        <v>1</v>
      </c>
      <c r="V1093">
        <v>23</v>
      </c>
      <c r="W1093">
        <v>8</v>
      </c>
      <c r="X1093">
        <v>776487</v>
      </c>
      <c r="Y1093" t="s">
        <v>1437</v>
      </c>
      <c r="Z1093" t="s">
        <v>47</v>
      </c>
    </row>
    <row r="1094" spans="1:37" x14ac:dyDescent="0.2">
      <c r="A1094" t="s">
        <v>3415</v>
      </c>
      <c r="F1094" s="1">
        <v>43649</v>
      </c>
      <c r="G1094">
        <v>2019</v>
      </c>
      <c r="H1094" t="s">
        <v>3449</v>
      </c>
      <c r="I1094" t="s">
        <v>6455</v>
      </c>
      <c r="J1094">
        <f>VLOOKUP(I1094, [2]Sheet3!$A$1:$B$391, 2, FALSE)</f>
        <v>4</v>
      </c>
      <c r="K1094" s="21">
        <v>4</v>
      </c>
      <c r="N1094" t="s">
        <v>3450</v>
      </c>
      <c r="O1094" t="s">
        <v>3415</v>
      </c>
      <c r="R1094">
        <v>18909996</v>
      </c>
      <c r="S1094">
        <v>29</v>
      </c>
      <c r="T1094">
        <v>3</v>
      </c>
      <c r="U1094">
        <v>164</v>
      </c>
      <c r="V1094">
        <v>181</v>
      </c>
      <c r="W1094">
        <v>5</v>
      </c>
      <c r="X1094">
        <v>776487</v>
      </c>
      <c r="Y1094" t="s">
        <v>172</v>
      </c>
      <c r="Z1094" t="s">
        <v>47</v>
      </c>
    </row>
    <row r="1095" spans="1:37" x14ac:dyDescent="0.2">
      <c r="A1095" t="s">
        <v>3415</v>
      </c>
      <c r="F1095" s="1">
        <v>45597</v>
      </c>
      <c r="G1095">
        <v>2024</v>
      </c>
      <c r="H1095" t="s">
        <v>3489</v>
      </c>
      <c r="I1095" t="s">
        <v>6143</v>
      </c>
      <c r="J1095" s="16" t="e">
        <f>VLOOKUP(I1095, [2]Sheet3!$A$1:$B$391, 2, FALSE)</f>
        <v>#N/A</v>
      </c>
      <c r="K1095" s="22" t="e">
        <v>#N/A</v>
      </c>
      <c r="N1095" t="s">
        <v>3491</v>
      </c>
      <c r="O1095" t="s">
        <v>3494</v>
      </c>
      <c r="R1095">
        <v>35576551</v>
      </c>
      <c r="S1095">
        <v>44</v>
      </c>
      <c r="T1095">
        <v>8</v>
      </c>
      <c r="U1095">
        <v>880</v>
      </c>
      <c r="V1095">
        <v>889</v>
      </c>
      <c r="W1095">
        <v>0</v>
      </c>
      <c r="X1095">
        <v>776487</v>
      </c>
      <c r="Y1095" t="s">
        <v>46</v>
      </c>
      <c r="Z1095" t="s">
        <v>47</v>
      </c>
    </row>
    <row r="1096" spans="1:37" x14ac:dyDescent="0.2">
      <c r="A1096" t="s">
        <v>3415</v>
      </c>
      <c r="F1096" s="1">
        <v>43101</v>
      </c>
      <c r="G1096">
        <v>2018</v>
      </c>
      <c r="H1096" t="s">
        <v>3443</v>
      </c>
      <c r="I1096" t="s">
        <v>6304</v>
      </c>
      <c r="J1096" s="16" t="e">
        <f>VLOOKUP(I1096, [2]Sheet3!$A$1:$B$391, 2, FALSE)</f>
        <v>#N/A</v>
      </c>
      <c r="K1096" s="22" t="e">
        <v>#N/A</v>
      </c>
      <c r="N1096" t="s">
        <v>3448</v>
      </c>
      <c r="O1096" t="s">
        <v>3447</v>
      </c>
      <c r="R1096">
        <v>17558786</v>
      </c>
      <c r="S1096">
        <v>7</v>
      </c>
      <c r="T1096">
        <v>4</v>
      </c>
      <c r="U1096">
        <v>220</v>
      </c>
      <c r="V1096">
        <v>242</v>
      </c>
      <c r="W1096">
        <v>1</v>
      </c>
      <c r="X1096">
        <v>776487</v>
      </c>
      <c r="Y1096" t="s">
        <v>3446</v>
      </c>
      <c r="Z1096" t="s">
        <v>47</v>
      </c>
    </row>
    <row r="1097" spans="1:37" x14ac:dyDescent="0.2">
      <c r="A1097" t="s">
        <v>3415</v>
      </c>
      <c r="F1097" s="1">
        <v>45659</v>
      </c>
      <c r="G1097">
        <v>2025</v>
      </c>
      <c r="H1097" t="s">
        <v>3487</v>
      </c>
      <c r="I1097" s="17" t="s">
        <v>5958</v>
      </c>
      <c r="J1097">
        <f>VLOOKUP(I1097, [2]Sheet3!$A$1:$B$391, 2, FALSE)</f>
        <v>4</v>
      </c>
      <c r="K1097" s="21">
        <v>4</v>
      </c>
      <c r="N1097" t="s">
        <v>3488</v>
      </c>
      <c r="O1097" t="s">
        <v>3415</v>
      </c>
      <c r="R1097">
        <v>35092406</v>
      </c>
      <c r="S1097">
        <v>33</v>
      </c>
      <c r="T1097">
        <v>1</v>
      </c>
      <c r="U1097">
        <v>43</v>
      </c>
      <c r="V1097">
        <v>59</v>
      </c>
      <c r="W1097">
        <v>0</v>
      </c>
      <c r="X1097">
        <v>776487</v>
      </c>
      <c r="Y1097" t="s">
        <v>172</v>
      </c>
      <c r="Z1097" t="s">
        <v>47</v>
      </c>
    </row>
    <row r="1098" spans="1:37" x14ac:dyDescent="0.2">
      <c r="A1098" t="s">
        <v>5051</v>
      </c>
      <c r="D1098" t="s">
        <v>5052</v>
      </c>
      <c r="E1098" t="s">
        <v>5053</v>
      </c>
      <c r="F1098"/>
      <c r="H1098" t="s">
        <v>5146</v>
      </c>
      <c r="I1098" t="s">
        <v>5147</v>
      </c>
      <c r="J1098">
        <v>4</v>
      </c>
      <c r="K1098" s="21">
        <v>4</v>
      </c>
      <c r="R1098" s="7">
        <v>152621176832</v>
      </c>
      <c r="S1098">
        <v>97</v>
      </c>
      <c r="T1098">
        <v>2</v>
      </c>
      <c r="U1098" t="s">
        <v>5148</v>
      </c>
      <c r="AA1098" t="s">
        <v>5047</v>
      </c>
    </row>
    <row r="1099" spans="1:37" x14ac:dyDescent="0.2">
      <c r="A1099" t="s">
        <v>5051</v>
      </c>
      <c r="D1099" t="s">
        <v>5052</v>
      </c>
      <c r="E1099" t="s">
        <v>5053</v>
      </c>
      <c r="F1099" s="6">
        <v>43861</v>
      </c>
      <c r="G1099">
        <v>2020</v>
      </c>
      <c r="H1099" t="s">
        <v>5192</v>
      </c>
      <c r="I1099" t="s">
        <v>5193</v>
      </c>
      <c r="J1099" s="16" t="e">
        <f>VLOOKUP(I1099, [2]Sheet3!$A$1:$B$391, 2, FALSE)</f>
        <v>#N/A</v>
      </c>
      <c r="K1099" s="22" t="e">
        <v>#N/A</v>
      </c>
      <c r="N1099" t="s">
        <v>5194</v>
      </c>
      <c r="R1099" s="7">
        <v>215040958464</v>
      </c>
      <c r="S1099">
        <v>5</v>
      </c>
      <c r="T1099">
        <v>5</v>
      </c>
      <c r="U1099" t="s">
        <v>5195</v>
      </c>
      <c r="AA1099" t="s">
        <v>5047</v>
      </c>
      <c r="AC1099" t="s">
        <v>5196</v>
      </c>
      <c r="AD1099" t="s">
        <v>5197</v>
      </c>
      <c r="AE1099" t="s">
        <v>5050</v>
      </c>
      <c r="AF1099" t="s">
        <v>5198</v>
      </c>
      <c r="AG1099" t="s">
        <v>5199</v>
      </c>
      <c r="AH1099" t="s">
        <v>5050</v>
      </c>
      <c r="AI1099" t="s">
        <v>5200</v>
      </c>
      <c r="AJ1099" t="s">
        <v>5201</v>
      </c>
      <c r="AK1099" t="s">
        <v>5050</v>
      </c>
    </row>
    <row r="1100" spans="1:37" x14ac:dyDescent="0.2">
      <c r="A1100" t="s">
        <v>5051</v>
      </c>
      <c r="D1100" t="s">
        <v>5052</v>
      </c>
      <c r="E1100" t="s">
        <v>5053</v>
      </c>
      <c r="F1100" s="6">
        <v>43889</v>
      </c>
      <c r="G1100">
        <v>2020</v>
      </c>
      <c r="H1100" t="s">
        <v>5257</v>
      </c>
      <c r="I1100" t="s">
        <v>5256</v>
      </c>
      <c r="J1100">
        <v>4</v>
      </c>
      <c r="K1100" s="21">
        <v>4</v>
      </c>
      <c r="N1100" t="s">
        <v>5258</v>
      </c>
      <c r="R1100" s="7">
        <v>215041146880</v>
      </c>
      <c r="S1100">
        <v>38</v>
      </c>
      <c r="T1100">
        <v>4</v>
      </c>
      <c r="U1100" t="s">
        <v>5259</v>
      </c>
      <c r="AA1100" t="s">
        <v>5047</v>
      </c>
      <c r="AC1100" t="s">
        <v>5260</v>
      </c>
      <c r="AD1100" t="s">
        <v>5261</v>
      </c>
      <c r="AE1100" t="s">
        <v>5262</v>
      </c>
      <c r="AF1100" t="s">
        <v>5263</v>
      </c>
      <c r="AG1100" t="s">
        <v>5264</v>
      </c>
      <c r="AH1100" t="s">
        <v>5050</v>
      </c>
      <c r="AI1100" t="s">
        <v>5200</v>
      </c>
      <c r="AJ1100" t="s">
        <v>5201</v>
      </c>
      <c r="AK1100" t="s">
        <v>5050</v>
      </c>
    </row>
    <row r="1101" spans="1:37" x14ac:dyDescent="0.2">
      <c r="A1101" t="s">
        <v>5051</v>
      </c>
      <c r="D1101" t="s">
        <v>5052</v>
      </c>
      <c r="E1101" t="s">
        <v>5053</v>
      </c>
      <c r="F1101" s="6">
        <v>44286</v>
      </c>
      <c r="G1101">
        <v>2021</v>
      </c>
      <c r="H1101" t="s">
        <v>5276</v>
      </c>
      <c r="I1101" t="s">
        <v>5277</v>
      </c>
      <c r="J1101" s="16" t="e">
        <f>VLOOKUP(I1101, [2]Sheet3!$A$1:$B$391, 2, FALSE)</f>
        <v>#N/A</v>
      </c>
      <c r="K1101" s="22" t="e">
        <v>#N/A</v>
      </c>
      <c r="N1101" s="14" t="s">
        <v>5278</v>
      </c>
      <c r="R1101" s="7">
        <v>229724311552</v>
      </c>
      <c r="S1101">
        <v>18</v>
      </c>
      <c r="T1101">
        <v>1</v>
      </c>
      <c r="U1101" t="s">
        <v>5279</v>
      </c>
      <c r="AA1101" t="s">
        <v>5047</v>
      </c>
      <c r="AC1101" t="s">
        <v>5280</v>
      </c>
      <c r="AD1101" t="s">
        <v>5281</v>
      </c>
      <c r="AE1101" t="s">
        <v>5050</v>
      </c>
      <c r="AF1101" t="s">
        <v>5282</v>
      </c>
      <c r="AG1101" t="s">
        <v>5283</v>
      </c>
      <c r="AH1101" t="s">
        <v>5284</v>
      </c>
      <c r="AI1101" t="s">
        <v>5200</v>
      </c>
      <c r="AJ1101" t="s">
        <v>5201</v>
      </c>
      <c r="AK1101" t="s">
        <v>5050</v>
      </c>
    </row>
    <row r="1102" spans="1:37" x14ac:dyDescent="0.2">
      <c r="A1102" t="s">
        <v>5051</v>
      </c>
      <c r="D1102" t="s">
        <v>5052</v>
      </c>
      <c r="E1102" t="s">
        <v>5053</v>
      </c>
      <c r="F1102"/>
      <c r="H1102" t="s">
        <v>5054</v>
      </c>
      <c r="I1102" t="s">
        <v>6444</v>
      </c>
      <c r="J1102" s="16" t="e">
        <f>VLOOKUP(I1102, [2]Sheet3!$A$1:$B$391, 2, FALSE)</f>
        <v>#N/A</v>
      </c>
      <c r="K1102" s="22" t="e">
        <v>#N/A</v>
      </c>
      <c r="N1102" t="s">
        <v>5056</v>
      </c>
      <c r="R1102" s="7">
        <v>133868464128</v>
      </c>
      <c r="U1102" t="s">
        <v>5057</v>
      </c>
      <c r="AA1102" t="s">
        <v>5047</v>
      </c>
    </row>
    <row r="1103" spans="1:37" x14ac:dyDescent="0.2">
      <c r="A1103" t="s">
        <v>5051</v>
      </c>
      <c r="D1103" t="s">
        <v>5052</v>
      </c>
      <c r="E1103" t="s">
        <v>5053</v>
      </c>
      <c r="F1103" s="6">
        <v>42582</v>
      </c>
      <c r="G1103">
        <v>2016</v>
      </c>
      <c r="H1103" t="s">
        <v>5660</v>
      </c>
      <c r="I1103" t="s">
        <v>5652</v>
      </c>
      <c r="J1103">
        <v>5</v>
      </c>
      <c r="K1103" s="21">
        <v>5</v>
      </c>
      <c r="N1103" t="s">
        <v>5661</v>
      </c>
      <c r="R1103" s="7">
        <v>152621180928</v>
      </c>
      <c r="S1103">
        <v>151</v>
      </c>
      <c r="T1103">
        <v>1</v>
      </c>
      <c r="U1103" t="s">
        <v>5662</v>
      </c>
      <c r="AA1103" t="s">
        <v>5047</v>
      </c>
    </row>
    <row r="1104" spans="1:37" x14ac:dyDescent="0.2">
      <c r="A1104" t="s">
        <v>5051</v>
      </c>
      <c r="D1104" t="s">
        <v>5052</v>
      </c>
      <c r="E1104" t="s">
        <v>5053</v>
      </c>
      <c r="F1104"/>
      <c r="H1104" t="s">
        <v>5783</v>
      </c>
      <c r="I1104" s="19" t="s">
        <v>6445</v>
      </c>
      <c r="J1104" t="s">
        <v>6407</v>
      </c>
      <c r="K1104" s="23" t="s">
        <v>6407</v>
      </c>
      <c r="R1104" s="7">
        <v>285224327168</v>
      </c>
      <c r="S1104">
        <v>208</v>
      </c>
      <c r="U1104" t="s">
        <v>5784</v>
      </c>
      <c r="AA1104" t="s">
        <v>5047</v>
      </c>
      <c r="AC1104" t="s">
        <v>5785</v>
      </c>
      <c r="AD1104" t="s">
        <v>5786</v>
      </c>
      <c r="AE1104" t="s">
        <v>5050</v>
      </c>
      <c r="AF1104" t="s">
        <v>5787</v>
      </c>
      <c r="AG1104" t="s">
        <v>5788</v>
      </c>
      <c r="AH1104" t="s">
        <v>5050</v>
      </c>
      <c r="AI1104" t="s">
        <v>5200</v>
      </c>
      <c r="AJ1104" t="s">
        <v>5201</v>
      </c>
      <c r="AK1104" t="s">
        <v>5050</v>
      </c>
    </row>
    <row r="1105" spans="1:40" x14ac:dyDescent="0.2">
      <c r="A1105" t="s">
        <v>5051</v>
      </c>
      <c r="D1105" t="s">
        <v>5052</v>
      </c>
      <c r="E1105" t="s">
        <v>5053</v>
      </c>
      <c r="F1105" s="6">
        <v>43496</v>
      </c>
      <c r="G1105">
        <v>2019</v>
      </c>
      <c r="H1105" t="s">
        <v>5789</v>
      </c>
      <c r="I1105" s="19" t="s">
        <v>6445</v>
      </c>
      <c r="J1105" t="s">
        <v>6407</v>
      </c>
      <c r="K1105" s="23" t="s">
        <v>6407</v>
      </c>
      <c r="N1105" t="s">
        <v>5790</v>
      </c>
      <c r="R1105" s="7">
        <v>197278097408</v>
      </c>
      <c r="S1105">
        <v>166</v>
      </c>
      <c r="U1105" t="s">
        <v>5791</v>
      </c>
      <c r="AA1105" t="s">
        <v>5047</v>
      </c>
      <c r="AC1105" t="s">
        <v>5792</v>
      </c>
      <c r="AD1105" t="s">
        <v>5793</v>
      </c>
      <c r="AE1105" t="s">
        <v>5050</v>
      </c>
      <c r="AF1105" t="s">
        <v>5200</v>
      </c>
      <c r="AG1105" t="s">
        <v>5201</v>
      </c>
      <c r="AH1105" t="s">
        <v>5050</v>
      </c>
      <c r="AI1105" t="s">
        <v>5794</v>
      </c>
      <c r="AJ1105" t="s">
        <v>5795</v>
      </c>
      <c r="AK1105" t="s">
        <v>5050</v>
      </c>
      <c r="AL1105" t="s">
        <v>5796</v>
      </c>
      <c r="AM1105" t="s">
        <v>5797</v>
      </c>
      <c r="AN1105" t="s">
        <v>5050</v>
      </c>
    </row>
    <row r="1106" spans="1:40" x14ac:dyDescent="0.2">
      <c r="A1106" t="s">
        <v>5051</v>
      </c>
      <c r="D1106" t="s">
        <v>5052</v>
      </c>
      <c r="E1106" t="s">
        <v>5053</v>
      </c>
      <c r="F1106" s="6">
        <v>42916</v>
      </c>
      <c r="G1106">
        <v>2017</v>
      </c>
      <c r="H1106" t="s">
        <v>5798</v>
      </c>
      <c r="I1106" s="19" t="s">
        <v>6445</v>
      </c>
      <c r="J1106" t="s">
        <v>6407</v>
      </c>
      <c r="K1106" s="23" t="s">
        <v>6407</v>
      </c>
      <c r="R1106" s="7">
        <v>177933942784</v>
      </c>
      <c r="S1106">
        <v>141</v>
      </c>
      <c r="U1106" t="s">
        <v>5799</v>
      </c>
      <c r="AA1106" t="s">
        <v>5047</v>
      </c>
    </row>
    <row r="1107" spans="1:40" x14ac:dyDescent="0.2">
      <c r="A1107" t="s">
        <v>5051</v>
      </c>
      <c r="D1107" t="s">
        <v>5052</v>
      </c>
      <c r="E1107" t="s">
        <v>5053</v>
      </c>
      <c r="F1107" s="6">
        <v>44834</v>
      </c>
      <c r="G1107">
        <v>2022</v>
      </c>
      <c r="H1107" t="s">
        <v>5848</v>
      </c>
      <c r="I1107" t="s">
        <v>5849</v>
      </c>
      <c r="J1107">
        <v>5</v>
      </c>
      <c r="K1107" s="21">
        <v>5</v>
      </c>
      <c r="R1107" s="7">
        <v>252683548672</v>
      </c>
      <c r="AA1107" t="s">
        <v>5047</v>
      </c>
    </row>
    <row r="1108" spans="1:40" x14ac:dyDescent="0.2">
      <c r="A1108" t="s">
        <v>5051</v>
      </c>
      <c r="D1108" t="s">
        <v>5052</v>
      </c>
      <c r="E1108" t="s">
        <v>5053</v>
      </c>
      <c r="F1108" s="6">
        <v>42674</v>
      </c>
      <c r="G1108">
        <v>2016</v>
      </c>
      <c r="H1108" t="s">
        <v>6002</v>
      </c>
      <c r="I1108" t="s">
        <v>6003</v>
      </c>
      <c r="J1108" s="16" t="e">
        <f>VLOOKUP(I1108, [2]Sheet3!$A$1:$B$391, 2, FALSE)</f>
        <v>#N/A</v>
      </c>
      <c r="K1108" s="22" t="e">
        <v>#N/A</v>
      </c>
      <c r="N1108" s="14" t="s">
        <v>6004</v>
      </c>
      <c r="R1108" s="7">
        <v>177934067712</v>
      </c>
      <c r="S1108">
        <v>32</v>
      </c>
      <c r="T1108">
        <v>3</v>
      </c>
      <c r="U1108" t="s">
        <v>6005</v>
      </c>
      <c r="AA1108" t="s">
        <v>5047</v>
      </c>
    </row>
    <row r="1109" spans="1:40" x14ac:dyDescent="0.2">
      <c r="A1109" t="s">
        <v>5051</v>
      </c>
      <c r="D1109" t="s">
        <v>5052</v>
      </c>
      <c r="E1109" t="s">
        <v>5053</v>
      </c>
      <c r="F1109" s="6">
        <v>43465</v>
      </c>
      <c r="G1109">
        <v>2018</v>
      </c>
      <c r="H1109" t="s">
        <v>6310</v>
      </c>
      <c r="I1109" t="s">
        <v>6309</v>
      </c>
      <c r="J1109">
        <v>4</v>
      </c>
      <c r="K1109" s="21">
        <v>4</v>
      </c>
      <c r="N1109" t="s">
        <v>6311</v>
      </c>
      <c r="R1109" s="7">
        <v>177799911424</v>
      </c>
      <c r="S1109">
        <v>85</v>
      </c>
      <c r="T1109">
        <v>4</v>
      </c>
      <c r="U1109" t="s">
        <v>6312</v>
      </c>
      <c r="AA1109" t="s">
        <v>5047</v>
      </c>
      <c r="AC1109" t="s">
        <v>5280</v>
      </c>
      <c r="AD1109" t="s">
        <v>5281</v>
      </c>
      <c r="AE1109" t="s">
        <v>5050</v>
      </c>
      <c r="AF1109" t="s">
        <v>6313</v>
      </c>
      <c r="AG1109" t="s">
        <v>6314</v>
      </c>
      <c r="AH1109" t="s">
        <v>5050</v>
      </c>
      <c r="AI1109" t="s">
        <v>5200</v>
      </c>
      <c r="AJ1109" t="s">
        <v>5201</v>
      </c>
      <c r="AK1109" t="s">
        <v>5050</v>
      </c>
    </row>
    <row r="1110" spans="1:40" x14ac:dyDescent="0.2">
      <c r="A1110" t="s">
        <v>5051</v>
      </c>
      <c r="D1110" t="s">
        <v>5052</v>
      </c>
      <c r="E1110" t="s">
        <v>5053</v>
      </c>
      <c r="F1110" s="6">
        <v>44712</v>
      </c>
      <c r="G1110">
        <v>2022</v>
      </c>
      <c r="H1110" t="s">
        <v>6315</v>
      </c>
      <c r="I1110" t="s">
        <v>6309</v>
      </c>
      <c r="J1110">
        <v>4</v>
      </c>
      <c r="K1110" s="21">
        <v>4</v>
      </c>
      <c r="N1110" t="s">
        <v>6316</v>
      </c>
      <c r="R1110" s="7">
        <v>230025472000</v>
      </c>
      <c r="S1110">
        <v>89</v>
      </c>
      <c r="T1110">
        <v>1</v>
      </c>
      <c r="U1110" t="s">
        <v>6317</v>
      </c>
      <c r="AA1110" t="s">
        <v>5047</v>
      </c>
      <c r="AC1110" t="s">
        <v>6318</v>
      </c>
      <c r="AD1110" t="s">
        <v>5281</v>
      </c>
      <c r="AE1110" t="s">
        <v>5050</v>
      </c>
      <c r="AF1110" t="s">
        <v>6319</v>
      </c>
      <c r="AG1110" t="s">
        <v>6096</v>
      </c>
      <c r="AH1110" t="s">
        <v>5050</v>
      </c>
      <c r="AI1110" t="s">
        <v>5200</v>
      </c>
      <c r="AJ1110" t="s">
        <v>5201</v>
      </c>
      <c r="AK1110" t="s">
        <v>5050</v>
      </c>
    </row>
    <row r="1111" spans="1:40" x14ac:dyDescent="0.2">
      <c r="A1111" t="s">
        <v>5051</v>
      </c>
      <c r="D1111" t="s">
        <v>5052</v>
      </c>
      <c r="E1111" t="s">
        <v>5053</v>
      </c>
      <c r="F1111" s="6">
        <v>44227</v>
      </c>
      <c r="G1111">
        <v>2021</v>
      </c>
      <c r="H1111" t="s">
        <v>6320</v>
      </c>
      <c r="I1111" t="s">
        <v>6309</v>
      </c>
      <c r="J1111">
        <v>4</v>
      </c>
      <c r="K1111" s="21">
        <v>4</v>
      </c>
      <c r="N1111" t="s">
        <v>6321</v>
      </c>
      <c r="R1111" s="7">
        <v>215041349632</v>
      </c>
      <c r="S1111">
        <v>87</v>
      </c>
      <c r="T1111">
        <v>4</v>
      </c>
      <c r="U1111" t="s">
        <v>6322</v>
      </c>
      <c r="AA1111" t="s">
        <v>5047</v>
      </c>
      <c r="AC1111" t="s">
        <v>6323</v>
      </c>
      <c r="AD1111" t="s">
        <v>5089</v>
      </c>
      <c r="AE1111" t="s">
        <v>5050</v>
      </c>
      <c r="AF1111" t="s">
        <v>5200</v>
      </c>
      <c r="AG1111" t="s">
        <v>5201</v>
      </c>
      <c r="AH1111" t="s">
        <v>5050</v>
      </c>
    </row>
    <row r="1112" spans="1:40" x14ac:dyDescent="0.2">
      <c r="A1112" t="s">
        <v>5051</v>
      </c>
      <c r="D1112" t="s">
        <v>5052</v>
      </c>
      <c r="E1112" t="s">
        <v>5053</v>
      </c>
      <c r="F1112"/>
      <c r="H1112" t="s">
        <v>6373</v>
      </c>
      <c r="I1112" t="s">
        <v>6374</v>
      </c>
      <c r="J1112" s="16" t="e">
        <f>VLOOKUP(I1112, [2]Sheet3!$A$1:$B$391, 2, FALSE)</f>
        <v>#N/A</v>
      </c>
      <c r="K1112" s="22" t="e">
        <v>#N/A</v>
      </c>
      <c r="N1112" s="14" t="s">
        <v>6375</v>
      </c>
      <c r="R1112" s="7">
        <v>285224173568</v>
      </c>
      <c r="S1112">
        <v>82</v>
      </c>
      <c r="T1112">
        <v>4</v>
      </c>
      <c r="U1112" t="s">
        <v>6376</v>
      </c>
      <c r="AA1112" t="s">
        <v>5047</v>
      </c>
      <c r="AC1112" t="s">
        <v>6377</v>
      </c>
      <c r="AD1112" t="s">
        <v>5197</v>
      </c>
      <c r="AE1112" t="s">
        <v>5050</v>
      </c>
      <c r="AF1112" t="s">
        <v>5200</v>
      </c>
      <c r="AG1112" t="s">
        <v>5201</v>
      </c>
      <c r="AH1112" t="s">
        <v>5050</v>
      </c>
    </row>
    <row r="1113" spans="1:40" x14ac:dyDescent="0.2">
      <c r="A1113" t="s">
        <v>5051</v>
      </c>
      <c r="D1113" t="s">
        <v>5052</v>
      </c>
      <c r="E1113" t="s">
        <v>5053</v>
      </c>
      <c r="F1113" s="6">
        <v>42886</v>
      </c>
      <c r="G1113">
        <v>2017</v>
      </c>
      <c r="H1113" t="s">
        <v>6384</v>
      </c>
      <c r="I1113" t="s">
        <v>6385</v>
      </c>
      <c r="J1113" s="16" t="e">
        <f>VLOOKUP(I1113, [2]Sheet3!$A$1:$B$391, 2, FALSE)</f>
        <v>#N/A</v>
      </c>
      <c r="K1113" s="22" t="e">
        <v>#N/A</v>
      </c>
      <c r="N1113" s="14" t="s">
        <v>6386</v>
      </c>
      <c r="R1113" s="7">
        <v>177933830144</v>
      </c>
      <c r="S1113">
        <v>22</v>
      </c>
      <c r="T1113">
        <v>3</v>
      </c>
      <c r="AA1113" t="s">
        <v>5047</v>
      </c>
    </row>
    <row r="1114" spans="1:40" x14ac:dyDescent="0.2">
      <c r="A1114" t="s">
        <v>5051</v>
      </c>
      <c r="D1114" t="s">
        <v>5052</v>
      </c>
      <c r="E1114" t="s">
        <v>5053</v>
      </c>
      <c r="F1114" s="6">
        <v>44408</v>
      </c>
      <c r="G1114">
        <v>2021</v>
      </c>
      <c r="H1114" t="s">
        <v>6387</v>
      </c>
      <c r="I1114" t="s">
        <v>6385</v>
      </c>
      <c r="J1114" s="16" t="e">
        <f>VLOOKUP(I1114, [2]Sheet3!$A$1:$B$391, 2, FALSE)</f>
        <v>#N/A</v>
      </c>
      <c r="K1114" s="22" t="e">
        <v>#N/A</v>
      </c>
      <c r="N1114" s="14" t="s">
        <v>6388</v>
      </c>
      <c r="R1114" s="7">
        <v>229724522496</v>
      </c>
      <c r="AA1114" t="s">
        <v>5047</v>
      </c>
      <c r="AC1114" t="s">
        <v>5200</v>
      </c>
      <c r="AD1114" t="s">
        <v>5201</v>
      </c>
      <c r="AE1114" t="s">
        <v>5050</v>
      </c>
      <c r="AF1114" t="s">
        <v>6389</v>
      </c>
      <c r="AG1114" t="s">
        <v>5522</v>
      </c>
      <c r="AH1114" t="s">
        <v>5050</v>
      </c>
    </row>
    <row r="1115" spans="1:40" x14ac:dyDescent="0.2">
      <c r="A1115" t="s">
        <v>5943</v>
      </c>
      <c r="E1115" t="s">
        <v>5169</v>
      </c>
      <c r="F1115" s="6">
        <v>44592</v>
      </c>
      <c r="G1115">
        <v>2022</v>
      </c>
      <c r="H1115" t="s">
        <v>5944</v>
      </c>
      <c r="I1115" t="s">
        <v>5942</v>
      </c>
      <c r="J1115" t="s">
        <v>6407</v>
      </c>
      <c r="K1115" s="23" t="s">
        <v>6407</v>
      </c>
      <c r="R1115" s="7">
        <v>254212380672</v>
      </c>
      <c r="S1115">
        <v>85</v>
      </c>
      <c r="T1115">
        <v>1</v>
      </c>
      <c r="U1115" t="s">
        <v>5945</v>
      </c>
      <c r="AA1115" t="s">
        <v>5047</v>
      </c>
      <c r="AC1115" t="s">
        <v>5946</v>
      </c>
      <c r="AD1115" t="s">
        <v>5947</v>
      </c>
      <c r="AE1115" t="s">
        <v>5050</v>
      </c>
      <c r="AF1115" t="s">
        <v>5948</v>
      </c>
      <c r="AG1115" t="s">
        <v>5949</v>
      </c>
      <c r="AH1115" t="s">
        <v>5050</v>
      </c>
      <c r="AI1115" t="s">
        <v>5950</v>
      </c>
      <c r="AJ1115" t="s">
        <v>5951</v>
      </c>
      <c r="AK1115" t="s">
        <v>5050</v>
      </c>
    </row>
    <row r="1116" spans="1:40" x14ac:dyDescent="0.2">
      <c r="A1116" t="s">
        <v>6054</v>
      </c>
      <c r="D1116" t="s">
        <v>5052</v>
      </c>
      <c r="E1116" t="s">
        <v>5571</v>
      </c>
      <c r="F1116"/>
      <c r="H1116" t="s">
        <v>6055</v>
      </c>
      <c r="I1116" t="s">
        <v>6056</v>
      </c>
      <c r="J1116">
        <v>5</v>
      </c>
      <c r="K1116" s="21">
        <v>5</v>
      </c>
      <c r="R1116" s="7">
        <v>152621611008</v>
      </c>
      <c r="S1116">
        <v>38</v>
      </c>
      <c r="T1116">
        <v>1</v>
      </c>
      <c r="U1116" t="s">
        <v>6057</v>
      </c>
      <c r="AA1116" t="s">
        <v>5047</v>
      </c>
    </row>
    <row r="1117" spans="1:40" x14ac:dyDescent="0.2">
      <c r="A1117" t="s">
        <v>6054</v>
      </c>
      <c r="D1117" t="s">
        <v>5052</v>
      </c>
      <c r="E1117" t="s">
        <v>5571</v>
      </c>
      <c r="F1117"/>
      <c r="H1117" t="s">
        <v>6058</v>
      </c>
      <c r="I1117" t="s">
        <v>6056</v>
      </c>
      <c r="J1117">
        <v>5</v>
      </c>
      <c r="K1117" s="21">
        <v>5</v>
      </c>
      <c r="R1117" s="7">
        <v>152621242368</v>
      </c>
      <c r="S1117">
        <v>36</v>
      </c>
      <c r="T1117">
        <v>1</v>
      </c>
      <c r="U1117" t="s">
        <v>6059</v>
      </c>
      <c r="AA1117" t="s">
        <v>5047</v>
      </c>
    </row>
    <row r="1118" spans="1:40" x14ac:dyDescent="0.2">
      <c r="A1118" t="s">
        <v>5385</v>
      </c>
      <c r="D1118" t="s">
        <v>5386</v>
      </c>
      <c r="E1118" t="s">
        <v>5169</v>
      </c>
      <c r="F1118"/>
      <c r="H1118" t="s">
        <v>5387</v>
      </c>
      <c r="I1118" t="s">
        <v>5388</v>
      </c>
      <c r="J1118">
        <v>4</v>
      </c>
      <c r="K1118" s="21">
        <v>4</v>
      </c>
      <c r="N1118" t="s">
        <v>5389</v>
      </c>
      <c r="P1118" t="s">
        <v>5390</v>
      </c>
      <c r="R1118" s="7">
        <v>163016466432</v>
      </c>
      <c r="S1118">
        <v>49</v>
      </c>
      <c r="T1118">
        <v>9</v>
      </c>
      <c r="U1118" t="s">
        <v>5391</v>
      </c>
      <c r="AA1118" t="s">
        <v>5047</v>
      </c>
    </row>
    <row r="1119" spans="1:40" x14ac:dyDescent="0.2">
      <c r="A1119" t="s">
        <v>5385</v>
      </c>
      <c r="D1119" t="s">
        <v>5386</v>
      </c>
      <c r="E1119" t="s">
        <v>5169</v>
      </c>
      <c r="F1119"/>
      <c r="H1119" t="s">
        <v>5599</v>
      </c>
      <c r="I1119" t="s">
        <v>5600</v>
      </c>
      <c r="J1119" s="16" t="e">
        <f>VLOOKUP(I1119, [2]Sheet3!$A$1:$B$391, 2, FALSE)</f>
        <v>#N/A</v>
      </c>
      <c r="K1119" s="22" t="e">
        <v>#N/A</v>
      </c>
      <c r="N1119" t="s">
        <v>5601</v>
      </c>
      <c r="R1119" s="7">
        <v>194717417472</v>
      </c>
      <c r="S1119">
        <v>4</v>
      </c>
      <c r="T1119">
        <v>3</v>
      </c>
      <c r="U1119" t="s">
        <v>5602</v>
      </c>
      <c r="AA1119" t="s">
        <v>5047</v>
      </c>
    </row>
    <row r="1120" spans="1:40" x14ac:dyDescent="0.2">
      <c r="A1120" t="s">
        <v>3498</v>
      </c>
      <c r="F1120" s="1">
        <v>44380</v>
      </c>
      <c r="G1120">
        <v>2021</v>
      </c>
      <c r="H1120" t="s">
        <v>3537</v>
      </c>
      <c r="I1120" t="s">
        <v>5134</v>
      </c>
      <c r="J1120" t="str">
        <f>VLOOKUP(I1120, [2]Sheet3!$A$1:$B$391, 2, FALSE)</f>
        <v>4 </v>
      </c>
      <c r="K1120" s="21">
        <v>4</v>
      </c>
      <c r="N1120" t="s">
        <v>3541</v>
      </c>
      <c r="O1120" t="s">
        <v>3540</v>
      </c>
      <c r="R1120">
        <v>25676954</v>
      </c>
      <c r="S1120">
        <v>45</v>
      </c>
      <c r="T1120">
        <v>3</v>
      </c>
      <c r="U1120">
        <v>227</v>
      </c>
      <c r="V1120">
        <v>246</v>
      </c>
      <c r="W1120">
        <v>38</v>
      </c>
      <c r="X1120">
        <v>542694</v>
      </c>
      <c r="Y1120" t="s">
        <v>172</v>
      </c>
      <c r="Z1120" t="s">
        <v>47</v>
      </c>
    </row>
    <row r="1121" spans="1:26" x14ac:dyDescent="0.2">
      <c r="A1121" t="s">
        <v>3498</v>
      </c>
      <c r="F1121" s="1">
        <v>45201</v>
      </c>
      <c r="G1121">
        <v>2023</v>
      </c>
      <c r="H1121" t="s">
        <v>3546</v>
      </c>
      <c r="I1121" t="s">
        <v>5134</v>
      </c>
      <c r="J1121" t="str">
        <f>VLOOKUP(I1121, [2]Sheet3!$A$1:$B$391, 2, FALSE)</f>
        <v>4 </v>
      </c>
      <c r="K1121" s="21">
        <v>4</v>
      </c>
      <c r="N1121" t="s">
        <v>3547</v>
      </c>
      <c r="O1121" t="s">
        <v>3498</v>
      </c>
      <c r="R1121">
        <v>32669206</v>
      </c>
      <c r="S1121">
        <v>47</v>
      </c>
      <c r="T1121">
        <v>4</v>
      </c>
      <c r="U1121">
        <v>497</v>
      </c>
      <c r="V1121">
        <v>524</v>
      </c>
      <c r="W1121">
        <v>1</v>
      </c>
      <c r="X1121">
        <v>542694</v>
      </c>
      <c r="Y1121" t="s">
        <v>172</v>
      </c>
      <c r="Z1121" t="s">
        <v>47</v>
      </c>
    </row>
    <row r="1122" spans="1:26" x14ac:dyDescent="0.2">
      <c r="A1122" t="s">
        <v>3498</v>
      </c>
      <c r="F1122" s="1">
        <v>44795</v>
      </c>
      <c r="G1122">
        <v>2022</v>
      </c>
      <c r="H1122" t="s">
        <v>3542</v>
      </c>
      <c r="I1122" t="s">
        <v>5137</v>
      </c>
      <c r="J1122" t="str">
        <f>VLOOKUP(I1122, [2]Sheet3!$A$1:$B$391, 2, FALSE)</f>
        <v>5 </v>
      </c>
      <c r="K1122" s="21">
        <v>5</v>
      </c>
      <c r="N1122" t="s">
        <v>3544</v>
      </c>
      <c r="O1122" t="s">
        <v>3545</v>
      </c>
      <c r="R1122">
        <v>26255565</v>
      </c>
      <c r="S1122">
        <v>35</v>
      </c>
      <c r="T1122">
        <v>7</v>
      </c>
      <c r="U1122">
        <v>1685</v>
      </c>
      <c r="V1122">
        <v>1713</v>
      </c>
      <c r="W1122">
        <v>7</v>
      </c>
      <c r="X1122">
        <v>542694</v>
      </c>
      <c r="Y1122" t="s">
        <v>125</v>
      </c>
      <c r="Z1122" t="s">
        <v>47</v>
      </c>
    </row>
    <row r="1123" spans="1:26" x14ac:dyDescent="0.2">
      <c r="A1123" t="s">
        <v>3498</v>
      </c>
      <c r="F1123" s="1">
        <v>42036</v>
      </c>
      <c r="G1123">
        <v>2015</v>
      </c>
      <c r="H1123" t="s">
        <v>3517</v>
      </c>
      <c r="I1123" s="17" t="s">
        <v>6436</v>
      </c>
      <c r="J1123" t="str">
        <f>VLOOKUP(I1123, [2]Sheet3!$A$1:$B$391, 2, FALSE)</f>
        <v>5 </v>
      </c>
      <c r="K1123" s="21">
        <v>5</v>
      </c>
      <c r="N1123" t="s">
        <v>3519</v>
      </c>
      <c r="O1123" t="s">
        <v>3503</v>
      </c>
      <c r="R1123">
        <v>9100346</v>
      </c>
      <c r="S1123">
        <v>34</v>
      </c>
      <c r="T1123">
        <v>1</v>
      </c>
      <c r="U1123">
        <v>163</v>
      </c>
      <c r="V1123">
        <v>198</v>
      </c>
      <c r="W1123">
        <v>256</v>
      </c>
      <c r="X1123">
        <v>542694</v>
      </c>
      <c r="Y1123" t="s">
        <v>910</v>
      </c>
      <c r="Z1123" t="s">
        <v>47</v>
      </c>
    </row>
    <row r="1124" spans="1:26" x14ac:dyDescent="0.2">
      <c r="A1124" t="s">
        <v>3498</v>
      </c>
      <c r="F1124" s="1">
        <v>44621</v>
      </c>
      <c r="G1124">
        <v>2022</v>
      </c>
      <c r="H1124" t="s">
        <v>2964</v>
      </c>
      <c r="I1124" t="s">
        <v>5255</v>
      </c>
      <c r="J1124" t="str">
        <f>VLOOKUP(I1124, [2]Sheet3!$A$1:$B$391, 2, FALSE)</f>
        <v>5* </v>
      </c>
      <c r="K1124" s="23" t="s">
        <v>6407</v>
      </c>
      <c r="N1124" t="s">
        <v>2965</v>
      </c>
      <c r="O1124" t="s">
        <v>2966</v>
      </c>
      <c r="R1124">
        <v>26255564</v>
      </c>
      <c r="S1124">
        <v>39</v>
      </c>
      <c r="T1124">
        <v>1</v>
      </c>
      <c r="U1124">
        <v>271</v>
      </c>
      <c r="V1124">
        <v>303</v>
      </c>
      <c r="W1124">
        <v>3</v>
      </c>
      <c r="X1124">
        <v>542694</v>
      </c>
      <c r="Y1124" t="s">
        <v>53</v>
      </c>
      <c r="Z1124" t="s">
        <v>47</v>
      </c>
    </row>
    <row r="1125" spans="1:26" x14ac:dyDescent="0.2">
      <c r="A1125" t="s">
        <v>3498</v>
      </c>
      <c r="F1125" s="1">
        <v>44562</v>
      </c>
      <c r="G1125">
        <v>2022</v>
      </c>
      <c r="H1125" t="s">
        <v>3534</v>
      </c>
      <c r="I1125" t="s">
        <v>5269</v>
      </c>
      <c r="J1125" t="str">
        <f>VLOOKUP(I1125, [2]Sheet3!$A$1:$B$391, 2, FALSE)</f>
        <v>5 </v>
      </c>
      <c r="K1125" s="21">
        <v>5</v>
      </c>
      <c r="N1125" t="s">
        <v>3536</v>
      </c>
      <c r="O1125" t="s">
        <v>3498</v>
      </c>
      <c r="R1125">
        <v>25581542</v>
      </c>
      <c r="S1125">
        <v>82</v>
      </c>
      <c r="U1125">
        <v>102321</v>
      </c>
      <c r="W1125">
        <v>12</v>
      </c>
      <c r="X1125">
        <v>542694</v>
      </c>
      <c r="Y1125" t="s">
        <v>70</v>
      </c>
      <c r="Z1125" t="s">
        <v>47</v>
      </c>
    </row>
    <row r="1126" spans="1:26" x14ac:dyDescent="0.2">
      <c r="A1126" t="s">
        <v>3498</v>
      </c>
      <c r="F1126" s="1">
        <v>43539</v>
      </c>
      <c r="G1126">
        <v>2019</v>
      </c>
      <c r="H1126" t="s">
        <v>3527</v>
      </c>
      <c r="I1126" t="s">
        <v>5364</v>
      </c>
      <c r="J1126" t="str">
        <f>VLOOKUP(I1126, [2]Sheet3!$A$1:$B$391, 2, FALSE)</f>
        <v>5 </v>
      </c>
      <c r="K1126" s="21">
        <v>5</v>
      </c>
      <c r="N1126" t="s">
        <v>3530</v>
      </c>
      <c r="O1126" t="s">
        <v>3498</v>
      </c>
      <c r="R1126">
        <v>16755606</v>
      </c>
      <c r="S1126">
        <v>28</v>
      </c>
      <c r="T1126">
        <v>2</v>
      </c>
      <c r="U1126">
        <v>395</v>
      </c>
      <c r="V1126">
        <v>422</v>
      </c>
      <c r="W1126">
        <v>116</v>
      </c>
      <c r="X1126">
        <v>542694</v>
      </c>
      <c r="Y1126" t="s">
        <v>172</v>
      </c>
      <c r="Z1126" t="s">
        <v>47</v>
      </c>
    </row>
    <row r="1127" spans="1:26" x14ac:dyDescent="0.2">
      <c r="A1127" t="s">
        <v>3498</v>
      </c>
      <c r="F1127" s="1">
        <v>41456</v>
      </c>
      <c r="G1127">
        <v>2013</v>
      </c>
      <c r="H1127" t="s">
        <v>3499</v>
      </c>
      <c r="I1127" t="s">
        <v>5596</v>
      </c>
      <c r="J1127" t="str">
        <f>VLOOKUP(I1127, [2]Sheet3!$A$1:$B$391, 2, FALSE)</f>
        <v>5 </v>
      </c>
      <c r="K1127" s="21">
        <v>5</v>
      </c>
      <c r="N1127" t="s">
        <v>3502</v>
      </c>
      <c r="O1127" t="s">
        <v>3503</v>
      </c>
      <c r="R1127">
        <v>6727893</v>
      </c>
      <c r="S1127">
        <v>32</v>
      </c>
      <c r="T1127">
        <v>4</v>
      </c>
      <c r="U1127">
        <v>213</v>
      </c>
      <c r="V1127">
        <v>236</v>
      </c>
      <c r="W1127">
        <v>94</v>
      </c>
      <c r="X1127">
        <v>542694</v>
      </c>
      <c r="Y1127" t="s">
        <v>70</v>
      </c>
      <c r="Z1127" t="s">
        <v>47</v>
      </c>
    </row>
    <row r="1128" spans="1:26" x14ac:dyDescent="0.2">
      <c r="A1128" t="s">
        <v>3498</v>
      </c>
      <c r="F1128" s="1">
        <v>41275</v>
      </c>
      <c r="G1128">
        <v>2013</v>
      </c>
      <c r="H1128" t="s">
        <v>3504</v>
      </c>
      <c r="I1128" t="s">
        <v>5652</v>
      </c>
      <c r="J1128" t="str">
        <f>VLOOKUP(I1128, [2]Sheet3!$A$1:$B$391, 2, FALSE)</f>
        <v>5 </v>
      </c>
      <c r="K1128" s="21">
        <v>5</v>
      </c>
      <c r="N1128" t="s">
        <v>3507</v>
      </c>
      <c r="O1128" t="s">
        <v>3506</v>
      </c>
      <c r="R1128">
        <v>6727894</v>
      </c>
      <c r="S1128">
        <v>112</v>
      </c>
      <c r="T1128">
        <v>2</v>
      </c>
      <c r="U1128">
        <v>353</v>
      </c>
      <c r="V1128">
        <v>366</v>
      </c>
      <c r="W1128">
        <v>456</v>
      </c>
      <c r="X1128">
        <v>542694</v>
      </c>
      <c r="Y1128" t="s">
        <v>660</v>
      </c>
      <c r="Z1128" t="s">
        <v>47</v>
      </c>
    </row>
    <row r="1129" spans="1:26" x14ac:dyDescent="0.2">
      <c r="A1129" t="s">
        <v>3498</v>
      </c>
      <c r="F1129" s="1">
        <v>41974</v>
      </c>
      <c r="G1129">
        <v>2014</v>
      </c>
      <c r="H1129" t="s">
        <v>3520</v>
      </c>
      <c r="I1129" t="s">
        <v>5652</v>
      </c>
      <c r="J1129" t="str">
        <f>VLOOKUP(I1129, [2]Sheet3!$A$1:$B$391, 2, FALSE)</f>
        <v>5 </v>
      </c>
      <c r="K1129" s="21">
        <v>5</v>
      </c>
      <c r="N1129" t="s">
        <v>3521</v>
      </c>
      <c r="O1129" t="s">
        <v>3503</v>
      </c>
      <c r="R1129">
        <v>9824319</v>
      </c>
      <c r="S1129">
        <v>125</v>
      </c>
      <c r="T1129">
        <v>4</v>
      </c>
      <c r="U1129">
        <v>637</v>
      </c>
      <c r="V1129">
        <v>666</v>
      </c>
      <c r="W1129">
        <v>223</v>
      </c>
      <c r="X1129">
        <v>542694</v>
      </c>
      <c r="Y1129" t="s">
        <v>59</v>
      </c>
      <c r="Z1129" t="s">
        <v>47</v>
      </c>
    </row>
    <row r="1130" spans="1:26" x14ac:dyDescent="0.2">
      <c r="A1130" t="s">
        <v>3498</v>
      </c>
      <c r="F1130" s="1">
        <v>43770</v>
      </c>
      <c r="G1130">
        <v>2019</v>
      </c>
      <c r="H1130" t="s">
        <v>3524</v>
      </c>
      <c r="I1130" t="s">
        <v>5652</v>
      </c>
      <c r="J1130" t="str">
        <f>VLOOKUP(I1130, [2]Sheet3!$A$1:$B$391, 2, FALSE)</f>
        <v>5 </v>
      </c>
      <c r="K1130" s="21">
        <v>5</v>
      </c>
      <c r="N1130" t="s">
        <v>3525</v>
      </c>
      <c r="O1130" t="s">
        <v>3526</v>
      </c>
      <c r="R1130">
        <v>15835317</v>
      </c>
      <c r="S1130">
        <v>159</v>
      </c>
      <c r="T1130">
        <v>4</v>
      </c>
      <c r="U1130">
        <v>1065</v>
      </c>
      <c r="V1130">
        <v>1087</v>
      </c>
      <c r="W1130">
        <v>76</v>
      </c>
      <c r="X1130">
        <v>542694</v>
      </c>
      <c r="Y1130" t="s">
        <v>59</v>
      </c>
      <c r="Z1130" t="s">
        <v>47</v>
      </c>
    </row>
    <row r="1131" spans="1:26" x14ac:dyDescent="0.2">
      <c r="A1131" t="s">
        <v>3498</v>
      </c>
      <c r="F1131" s="1">
        <v>43525</v>
      </c>
      <c r="G1131">
        <v>2019</v>
      </c>
      <c r="H1131" t="s">
        <v>947</v>
      </c>
      <c r="I1131" t="s">
        <v>5663</v>
      </c>
      <c r="J1131" t="str">
        <f>VLOOKUP(I1131, [2]Sheet3!$A$1:$B$391, 2, FALSE)</f>
        <v>5 </v>
      </c>
      <c r="K1131" s="21">
        <v>5</v>
      </c>
      <c r="N1131" t="s">
        <v>948</v>
      </c>
      <c r="O1131" t="s">
        <v>949</v>
      </c>
      <c r="R1131">
        <v>17572686</v>
      </c>
      <c r="S1131">
        <v>46</v>
      </c>
      <c r="T1131">
        <v>45720</v>
      </c>
      <c r="U1131">
        <v>494</v>
      </c>
      <c r="V1131">
        <v>537</v>
      </c>
      <c r="W1131">
        <v>142</v>
      </c>
      <c r="X1131">
        <v>542694</v>
      </c>
      <c r="Y1131" t="s">
        <v>53</v>
      </c>
      <c r="Z1131" t="s">
        <v>47</v>
      </c>
    </row>
    <row r="1132" spans="1:26" x14ac:dyDescent="0.2">
      <c r="A1132" t="s">
        <v>3498</v>
      </c>
      <c r="F1132" s="1">
        <v>41671</v>
      </c>
      <c r="G1132">
        <v>2014</v>
      </c>
      <c r="H1132" t="s">
        <v>3508</v>
      </c>
      <c r="I1132" t="s">
        <v>5852</v>
      </c>
      <c r="J1132" s="16" t="e">
        <f>VLOOKUP(I1132, [2]Sheet3!$A$1:$B$391, 2, FALSE)</f>
        <v>#N/A</v>
      </c>
      <c r="K1132" s="22" t="e">
        <v>#N/A</v>
      </c>
      <c r="N1132" t="s">
        <v>3512</v>
      </c>
      <c r="O1132" t="s">
        <v>3498</v>
      </c>
      <c r="R1132">
        <v>8509733</v>
      </c>
      <c r="S1132">
        <v>25</v>
      </c>
      <c r="T1132">
        <v>1</v>
      </c>
      <c r="U1132">
        <v>90</v>
      </c>
      <c r="V1132">
        <v>119</v>
      </c>
      <c r="W1132">
        <v>236</v>
      </c>
      <c r="X1132">
        <v>542694</v>
      </c>
      <c r="Y1132" t="s">
        <v>53</v>
      </c>
      <c r="Z1132" t="s">
        <v>47</v>
      </c>
    </row>
    <row r="1133" spans="1:26" x14ac:dyDescent="0.2">
      <c r="A1133" t="s">
        <v>3498</v>
      </c>
      <c r="F1133" s="1">
        <v>41641</v>
      </c>
      <c r="G1133">
        <v>2014</v>
      </c>
      <c r="H1133" t="s">
        <v>3513</v>
      </c>
      <c r="I1133" t="s">
        <v>6303</v>
      </c>
      <c r="J1133" s="16" t="e">
        <f>VLOOKUP(I1133, [2]Sheet3!$A$1:$B$391, 2, FALSE)</f>
        <v>#N/A</v>
      </c>
      <c r="K1133" s="22" t="e">
        <v>#N/A</v>
      </c>
      <c r="N1133" t="s">
        <v>3515</v>
      </c>
      <c r="O1133" t="s">
        <v>3498</v>
      </c>
      <c r="R1133">
        <v>8509734</v>
      </c>
      <c r="S1133">
        <v>34</v>
      </c>
      <c r="T1133">
        <v>1</v>
      </c>
      <c r="U1133">
        <v>54</v>
      </c>
      <c r="V1133">
        <v>56</v>
      </c>
      <c r="W1133">
        <v>5</v>
      </c>
      <c r="X1133">
        <v>542694</v>
      </c>
      <c r="Y1133" t="s">
        <v>172</v>
      </c>
      <c r="Z1133" t="s">
        <v>47</v>
      </c>
    </row>
    <row r="1134" spans="1:26" x14ac:dyDescent="0.2">
      <c r="A1134" t="s">
        <v>3498</v>
      </c>
      <c r="F1134" s="1">
        <v>42859</v>
      </c>
      <c r="G1134">
        <v>2017</v>
      </c>
      <c r="H1134" t="s">
        <v>3522</v>
      </c>
      <c r="I1134" t="s">
        <v>6303</v>
      </c>
      <c r="J1134" s="16" t="e">
        <f>VLOOKUP(I1134, [2]Sheet3!$A$1:$B$391, 2, FALSE)</f>
        <v>#N/A</v>
      </c>
      <c r="K1134" s="22" t="e">
        <v>#N/A</v>
      </c>
      <c r="N1134" t="s">
        <v>3523</v>
      </c>
      <c r="O1134" t="s">
        <v>3498</v>
      </c>
      <c r="R1134">
        <v>14647154</v>
      </c>
      <c r="S1134">
        <v>37</v>
      </c>
      <c r="T1134">
        <v>2</v>
      </c>
      <c r="U1134">
        <v>149</v>
      </c>
      <c r="V1134">
        <v>150</v>
      </c>
      <c r="W1134">
        <v>1</v>
      </c>
      <c r="X1134">
        <v>542694</v>
      </c>
      <c r="Y1134" t="s">
        <v>172</v>
      </c>
      <c r="Z1134" t="s">
        <v>47</v>
      </c>
    </row>
    <row r="1135" spans="1:26" x14ac:dyDescent="0.2">
      <c r="A1135" t="s">
        <v>3498</v>
      </c>
      <c r="F1135" s="1">
        <v>45171</v>
      </c>
      <c r="G1135">
        <v>2023</v>
      </c>
      <c r="H1135" t="s">
        <v>3548</v>
      </c>
      <c r="I1135" t="s">
        <v>6303</v>
      </c>
      <c r="J1135" s="16" t="e">
        <f>VLOOKUP(I1135, [2]Sheet3!$A$1:$B$391, 2, FALSE)</f>
        <v>#N/A</v>
      </c>
      <c r="K1135" s="22" t="e">
        <v>#N/A</v>
      </c>
      <c r="N1135" t="s">
        <v>3549</v>
      </c>
      <c r="O1135" t="s">
        <v>3550</v>
      </c>
      <c r="R1135">
        <v>32669207</v>
      </c>
      <c r="S1135">
        <v>43</v>
      </c>
      <c r="T1135">
        <v>3</v>
      </c>
      <c r="U1135">
        <v>273</v>
      </c>
      <c r="V1135">
        <v>277</v>
      </c>
      <c r="W1135">
        <v>1</v>
      </c>
      <c r="X1135">
        <v>542694</v>
      </c>
      <c r="Y1135" t="s">
        <v>172</v>
      </c>
      <c r="Z1135" t="s">
        <v>47</v>
      </c>
    </row>
    <row r="1136" spans="1:26" x14ac:dyDescent="0.2">
      <c r="A1136" t="s">
        <v>3498</v>
      </c>
      <c r="F1136" s="1">
        <v>43346</v>
      </c>
      <c r="G1136">
        <v>2018</v>
      </c>
      <c r="H1136" t="s">
        <v>943</v>
      </c>
      <c r="I1136" t="s">
        <v>6358</v>
      </c>
      <c r="J1136">
        <f>VLOOKUP(I1136, [2]Sheet3!$A$1:$B$391, 2, FALSE)</f>
        <v>4</v>
      </c>
      <c r="K1136" s="21">
        <v>4</v>
      </c>
      <c r="N1136" t="s">
        <v>945</v>
      </c>
      <c r="O1136" t="s">
        <v>946</v>
      </c>
      <c r="R1136">
        <v>17269905</v>
      </c>
      <c r="S1136">
        <v>9</v>
      </c>
      <c r="T1136">
        <v>4</v>
      </c>
      <c r="U1136">
        <v>392</v>
      </c>
      <c r="V1136">
        <v>421</v>
      </c>
      <c r="W1136">
        <v>23</v>
      </c>
      <c r="X1136">
        <v>542694</v>
      </c>
      <c r="Y1136" t="s">
        <v>125</v>
      </c>
      <c r="Z1136" t="s">
        <v>47</v>
      </c>
    </row>
    <row r="1137" spans="1:26" x14ac:dyDescent="0.2">
      <c r="A1137" t="s">
        <v>3498</v>
      </c>
      <c r="F1137" s="1">
        <v>43861</v>
      </c>
      <c r="G1137">
        <v>2020</v>
      </c>
      <c r="H1137" t="s">
        <v>3531</v>
      </c>
      <c r="I1137" t="s">
        <v>6358</v>
      </c>
      <c r="J1137">
        <f>VLOOKUP(I1137, [2]Sheet3!$A$1:$B$391, 2, FALSE)</f>
        <v>4</v>
      </c>
      <c r="K1137" s="21">
        <v>4</v>
      </c>
      <c r="N1137" t="s">
        <v>3532</v>
      </c>
      <c r="O1137" t="s">
        <v>3533</v>
      </c>
      <c r="R1137">
        <v>20246285</v>
      </c>
      <c r="S1137">
        <v>11</v>
      </c>
      <c r="T1137">
        <v>6</v>
      </c>
      <c r="U1137">
        <v>1095</v>
      </c>
      <c r="V1137">
        <v>1126</v>
      </c>
      <c r="W1137">
        <v>8</v>
      </c>
      <c r="X1137">
        <v>542694</v>
      </c>
      <c r="Y1137" t="s">
        <v>125</v>
      </c>
      <c r="Z1137" t="s">
        <v>47</v>
      </c>
    </row>
    <row r="1138" spans="1:26" x14ac:dyDescent="0.2">
      <c r="A1138" t="s">
        <v>3554</v>
      </c>
      <c r="F1138" s="1">
        <v>42309</v>
      </c>
      <c r="G1138">
        <v>2015</v>
      </c>
      <c r="H1138" t="s">
        <v>3558</v>
      </c>
      <c r="I1138" t="s">
        <v>5150</v>
      </c>
      <c r="J1138" s="16" t="e">
        <f>VLOOKUP(I1138, [2]Sheet3!$A$1:$B$391, 2, FALSE)</f>
        <v>#N/A</v>
      </c>
      <c r="K1138" s="22" t="e">
        <v>#N/A</v>
      </c>
      <c r="N1138" t="s">
        <v>3560</v>
      </c>
      <c r="O1138" t="s">
        <v>3554</v>
      </c>
      <c r="R1138">
        <v>11804191</v>
      </c>
      <c r="S1138">
        <v>109</v>
      </c>
      <c r="T1138">
        <v>4</v>
      </c>
      <c r="U1138">
        <v>725</v>
      </c>
      <c r="V1138">
        <v>734</v>
      </c>
      <c r="W1138">
        <v>74</v>
      </c>
      <c r="X1138">
        <v>776490</v>
      </c>
      <c r="Y1138" t="s">
        <v>208</v>
      </c>
      <c r="Z1138" t="s">
        <v>47</v>
      </c>
    </row>
    <row r="1139" spans="1:26" x14ac:dyDescent="0.2">
      <c r="A1139" t="s">
        <v>3554</v>
      </c>
      <c r="F1139" s="1">
        <v>42887</v>
      </c>
      <c r="G1139">
        <v>2017</v>
      </c>
      <c r="H1139" t="s">
        <v>3580</v>
      </c>
      <c r="I1139" t="s">
        <v>5206</v>
      </c>
      <c r="J1139" s="16" t="e">
        <f>VLOOKUP(I1139, [2]Sheet3!$A$1:$B$391, 2, FALSE)</f>
        <v>#N/A</v>
      </c>
      <c r="K1139" s="22" t="e">
        <v>#N/A</v>
      </c>
      <c r="N1139" t="s">
        <v>3582</v>
      </c>
      <c r="O1139" t="s">
        <v>3583</v>
      </c>
      <c r="R1139">
        <v>13921011</v>
      </c>
      <c r="S1139">
        <v>19</v>
      </c>
      <c r="T1139">
        <v>2</v>
      </c>
      <c r="U1139">
        <v>365</v>
      </c>
      <c r="V1139">
        <v>395</v>
      </c>
      <c r="W1139">
        <v>29</v>
      </c>
      <c r="X1139">
        <v>776490</v>
      </c>
      <c r="Y1139" t="s">
        <v>208</v>
      </c>
      <c r="Z1139" t="s">
        <v>47</v>
      </c>
    </row>
    <row r="1140" spans="1:26" x14ac:dyDescent="0.2">
      <c r="A1140" t="s">
        <v>3554</v>
      </c>
      <c r="F1140" s="1">
        <v>41883</v>
      </c>
      <c r="G1140">
        <v>2014</v>
      </c>
      <c r="H1140" t="s">
        <v>3561</v>
      </c>
      <c r="I1140" t="s">
        <v>5254</v>
      </c>
      <c r="J1140">
        <f>VLOOKUP(I1140, [2]Sheet3!$A$1:$B$391, 2, FALSE)</f>
        <v>4</v>
      </c>
      <c r="K1140" s="21">
        <v>4</v>
      </c>
      <c r="N1140" t="s">
        <v>3563</v>
      </c>
      <c r="O1140" t="s">
        <v>3554</v>
      </c>
      <c r="R1140">
        <v>11804193</v>
      </c>
      <c r="S1140">
        <v>25</v>
      </c>
      <c r="T1140">
        <v>3</v>
      </c>
      <c r="U1140">
        <v>280</v>
      </c>
      <c r="V1140">
        <v>300</v>
      </c>
      <c r="W1140">
        <v>45</v>
      </c>
      <c r="X1140">
        <v>776490</v>
      </c>
      <c r="Y1140" t="s">
        <v>59</v>
      </c>
      <c r="Z1140" t="s">
        <v>47</v>
      </c>
    </row>
    <row r="1141" spans="1:26" x14ac:dyDescent="0.2">
      <c r="A1141" t="s">
        <v>3554</v>
      </c>
      <c r="F1141" s="1">
        <v>42248</v>
      </c>
      <c r="G1141">
        <v>2015</v>
      </c>
      <c r="H1141" t="s">
        <v>3567</v>
      </c>
      <c r="I1141" t="s">
        <v>5254</v>
      </c>
      <c r="J1141">
        <f>VLOOKUP(I1141, [2]Sheet3!$A$1:$B$391, 2, FALSE)</f>
        <v>4</v>
      </c>
      <c r="K1141" s="21">
        <v>4</v>
      </c>
      <c r="N1141" t="s">
        <v>3568</v>
      </c>
      <c r="O1141" t="s">
        <v>3554</v>
      </c>
      <c r="R1141">
        <v>11804195</v>
      </c>
      <c r="S1141">
        <v>26</v>
      </c>
      <c r="T1141">
        <v>3</v>
      </c>
      <c r="U1141">
        <v>375</v>
      </c>
      <c r="V1141">
        <v>390</v>
      </c>
      <c r="W1141">
        <v>4</v>
      </c>
      <c r="X1141">
        <v>776490</v>
      </c>
      <c r="Y1141" t="s">
        <v>135</v>
      </c>
      <c r="Z1141" t="s">
        <v>47</v>
      </c>
    </row>
    <row r="1142" spans="1:26" x14ac:dyDescent="0.2">
      <c r="A1142" t="s">
        <v>3554</v>
      </c>
      <c r="F1142" s="1">
        <v>43252</v>
      </c>
      <c r="G1142">
        <v>2018</v>
      </c>
      <c r="H1142" t="s">
        <v>3614</v>
      </c>
      <c r="I1142" t="s">
        <v>5254</v>
      </c>
      <c r="J1142">
        <f>VLOOKUP(I1142, [2]Sheet3!$A$1:$B$391, 2, FALSE)</f>
        <v>4</v>
      </c>
      <c r="K1142" s="21">
        <v>4</v>
      </c>
      <c r="N1142" t="s">
        <v>3615</v>
      </c>
      <c r="O1142" t="s">
        <v>3616</v>
      </c>
      <c r="R1142">
        <v>15691202</v>
      </c>
      <c r="S1142">
        <v>29</v>
      </c>
      <c r="T1142">
        <v>2</v>
      </c>
      <c r="U1142">
        <v>171</v>
      </c>
      <c r="V1142">
        <v>192</v>
      </c>
      <c r="W1142">
        <v>32</v>
      </c>
      <c r="X1142">
        <v>776490</v>
      </c>
      <c r="Y1142" t="s">
        <v>59</v>
      </c>
      <c r="Z1142" t="s">
        <v>47</v>
      </c>
    </row>
    <row r="1143" spans="1:26" x14ac:dyDescent="0.2">
      <c r="A1143" t="s">
        <v>3554</v>
      </c>
      <c r="F1143" s="1">
        <v>42917</v>
      </c>
      <c r="G1143">
        <v>2017</v>
      </c>
      <c r="H1143" t="s">
        <v>3572</v>
      </c>
      <c r="I1143" t="s">
        <v>5256</v>
      </c>
      <c r="J1143" t="str">
        <f>VLOOKUP(I1143, [2]Sheet3!$A$1:$B$391, 2, FALSE)</f>
        <v>4 </v>
      </c>
      <c r="K1143" s="21">
        <v>4</v>
      </c>
      <c r="N1143" t="s">
        <v>3573</v>
      </c>
      <c r="O1143" t="s">
        <v>3574</v>
      </c>
      <c r="R1143">
        <v>13521141</v>
      </c>
      <c r="S1143">
        <v>35</v>
      </c>
      <c r="T1143">
        <v>3</v>
      </c>
      <c r="U1143">
        <v>505</v>
      </c>
      <c r="V1143">
        <v>517</v>
      </c>
      <c r="W1143">
        <v>12</v>
      </c>
      <c r="X1143">
        <v>776490</v>
      </c>
      <c r="Y1143" t="s">
        <v>53</v>
      </c>
      <c r="Z1143" t="s">
        <v>47</v>
      </c>
    </row>
    <row r="1144" spans="1:26" x14ac:dyDescent="0.2">
      <c r="A1144" t="s">
        <v>3554</v>
      </c>
      <c r="F1144" s="1">
        <v>44013</v>
      </c>
      <c r="G1144">
        <v>2020</v>
      </c>
      <c r="H1144" t="s">
        <v>3670</v>
      </c>
      <c r="I1144" t="s">
        <v>5256</v>
      </c>
      <c r="J1144" t="str">
        <f>VLOOKUP(I1144, [2]Sheet3!$A$1:$B$391, 2, FALSE)</f>
        <v>4 </v>
      </c>
      <c r="K1144" s="21">
        <v>4</v>
      </c>
      <c r="N1144" t="s">
        <v>3671</v>
      </c>
      <c r="O1144" t="s">
        <v>3586</v>
      </c>
      <c r="R1144">
        <v>19814815</v>
      </c>
      <c r="S1144">
        <v>38</v>
      </c>
      <c r="T1144">
        <v>3</v>
      </c>
      <c r="U1144">
        <v>515</v>
      </c>
      <c r="V1144">
        <v>529</v>
      </c>
      <c r="W1144">
        <v>0</v>
      </c>
      <c r="X1144">
        <v>776490</v>
      </c>
      <c r="Y1144" t="s">
        <v>53</v>
      </c>
      <c r="Z1144" t="s">
        <v>47</v>
      </c>
    </row>
    <row r="1145" spans="1:26" x14ac:dyDescent="0.2">
      <c r="A1145" t="s">
        <v>3554</v>
      </c>
      <c r="F1145" s="1">
        <v>42644</v>
      </c>
      <c r="G1145">
        <v>2016</v>
      </c>
      <c r="H1145" t="s">
        <v>3601</v>
      </c>
      <c r="I1145" t="s">
        <v>5285</v>
      </c>
      <c r="J1145" s="16" t="e">
        <f>VLOOKUP(I1145, [2]Sheet3!$A$1:$B$391, 2, FALSE)</f>
        <v>#N/A</v>
      </c>
      <c r="K1145" s="22" t="e">
        <v>#N/A</v>
      </c>
      <c r="N1145" t="s">
        <v>3603</v>
      </c>
      <c r="O1145" t="s">
        <v>3554</v>
      </c>
      <c r="R1145">
        <v>12641518</v>
      </c>
      <c r="S1145">
        <v>36</v>
      </c>
      <c r="T1145">
        <v>3</v>
      </c>
      <c r="U1145">
        <v>294</v>
      </c>
      <c r="V1145">
        <v>308</v>
      </c>
      <c r="W1145">
        <v>9</v>
      </c>
      <c r="X1145">
        <v>776490</v>
      </c>
      <c r="Y1145" t="s">
        <v>53</v>
      </c>
      <c r="Z1145" t="s">
        <v>47</v>
      </c>
    </row>
    <row r="1146" spans="1:26" x14ac:dyDescent="0.2">
      <c r="A1146" t="s">
        <v>3554</v>
      </c>
      <c r="F1146" s="1">
        <v>41913</v>
      </c>
      <c r="G1146">
        <v>2014</v>
      </c>
      <c r="H1146" t="s">
        <v>3652</v>
      </c>
      <c r="I1146" t="s">
        <v>5285</v>
      </c>
      <c r="J1146" s="16" t="e">
        <f>VLOOKUP(I1146, [2]Sheet3!$A$1:$B$391, 2, FALSE)</f>
        <v>#N/A</v>
      </c>
      <c r="K1146" s="22" t="e">
        <v>#N/A</v>
      </c>
      <c r="N1146" t="s">
        <v>3653</v>
      </c>
      <c r="O1146" t="s">
        <v>3554</v>
      </c>
      <c r="R1146">
        <v>34220694</v>
      </c>
      <c r="S1146">
        <v>34</v>
      </c>
      <c r="T1146">
        <v>3</v>
      </c>
      <c r="U1146">
        <v>370</v>
      </c>
      <c r="V1146">
        <v>378</v>
      </c>
      <c r="W1146">
        <v>3</v>
      </c>
      <c r="X1146">
        <v>776490</v>
      </c>
      <c r="Y1146" t="s">
        <v>53</v>
      </c>
      <c r="Z1146" t="s">
        <v>47</v>
      </c>
    </row>
    <row r="1147" spans="1:26" x14ac:dyDescent="0.2">
      <c r="A1147" t="s">
        <v>3554</v>
      </c>
      <c r="F1147" s="1">
        <v>42675</v>
      </c>
      <c r="G1147">
        <v>2016</v>
      </c>
      <c r="H1147" t="s">
        <v>3595</v>
      </c>
      <c r="I1147" t="s">
        <v>5287</v>
      </c>
      <c r="J1147" s="16" t="e">
        <f>VLOOKUP(I1147, [2]Sheet3!$A$1:$B$391, 2, FALSE)</f>
        <v>#N/A</v>
      </c>
      <c r="K1147" s="22" t="e">
        <v>#N/A</v>
      </c>
      <c r="N1147" t="s">
        <v>3597</v>
      </c>
      <c r="O1147" t="s">
        <v>3586</v>
      </c>
      <c r="R1147">
        <v>12347817</v>
      </c>
      <c r="S1147">
        <v>28</v>
      </c>
      <c r="T1147">
        <v>3</v>
      </c>
      <c r="U1147">
        <v>295</v>
      </c>
      <c r="V1147">
        <v>316</v>
      </c>
      <c r="W1147">
        <v>6</v>
      </c>
      <c r="X1147">
        <v>776490</v>
      </c>
      <c r="Y1147" t="s">
        <v>53</v>
      </c>
      <c r="Z1147" t="s">
        <v>47</v>
      </c>
    </row>
    <row r="1148" spans="1:26" x14ac:dyDescent="0.2">
      <c r="A1148" t="s">
        <v>3554</v>
      </c>
      <c r="F1148" s="1">
        <v>42736</v>
      </c>
      <c r="G1148">
        <v>2017</v>
      </c>
      <c r="H1148" t="s">
        <v>3578</v>
      </c>
      <c r="I1148" t="s">
        <v>5719</v>
      </c>
      <c r="J1148" t="str">
        <f>VLOOKUP(I1148, [2]Sheet3!$A$1:$B$391, 2, FALSE)</f>
        <v>4 </v>
      </c>
      <c r="K1148" s="21">
        <v>4</v>
      </c>
      <c r="N1148" t="s">
        <v>3579</v>
      </c>
      <c r="O1148" t="s">
        <v>3554</v>
      </c>
      <c r="R1148">
        <v>13921010</v>
      </c>
      <c r="S1148">
        <v>12</v>
      </c>
      <c r="T1148" t="s">
        <v>1536</v>
      </c>
      <c r="W1148">
        <v>0</v>
      </c>
      <c r="X1148">
        <v>776490</v>
      </c>
      <c r="Y1148" t="s">
        <v>1437</v>
      </c>
      <c r="Z1148" t="s">
        <v>47</v>
      </c>
    </row>
    <row r="1149" spans="1:26" x14ac:dyDescent="0.2">
      <c r="A1149" t="s">
        <v>3554</v>
      </c>
      <c r="F1149" s="1">
        <v>45643</v>
      </c>
      <c r="G1149">
        <v>2024</v>
      </c>
      <c r="H1149" t="s">
        <v>3662</v>
      </c>
      <c r="I1149" t="s">
        <v>5777</v>
      </c>
      <c r="J1149" s="16" t="e">
        <f>VLOOKUP(I1149, [2]Sheet3!$A$1:$B$391, 2, FALSE)</f>
        <v>#N/A</v>
      </c>
      <c r="K1149" s="22" t="e">
        <v>#N/A</v>
      </c>
      <c r="N1149" t="s">
        <v>3664</v>
      </c>
      <c r="O1149" t="s">
        <v>3667</v>
      </c>
      <c r="R1149">
        <v>36566490</v>
      </c>
      <c r="U1149">
        <v>1</v>
      </c>
      <c r="V1149">
        <v>16</v>
      </c>
      <c r="W1149">
        <v>0</v>
      </c>
      <c r="X1149">
        <v>776490</v>
      </c>
      <c r="Y1149" t="s">
        <v>3665</v>
      </c>
      <c r="Z1149" t="s">
        <v>47</v>
      </c>
    </row>
    <row r="1150" spans="1:26" x14ac:dyDescent="0.2">
      <c r="A1150" t="s">
        <v>3554</v>
      </c>
      <c r="F1150" s="1">
        <v>43435</v>
      </c>
      <c r="G1150">
        <v>2018</v>
      </c>
      <c r="H1150" t="s">
        <v>3634</v>
      </c>
      <c r="I1150" s="19" t="s">
        <v>6445</v>
      </c>
      <c r="J1150" t="str">
        <f>VLOOKUP(I1150, [2]Sheet3!$A$1:$B$391, 2, FALSE)</f>
        <v>5* </v>
      </c>
      <c r="K1150" s="23" t="s">
        <v>6407</v>
      </c>
      <c r="N1150" t="s">
        <v>3635</v>
      </c>
      <c r="O1150" t="s">
        <v>3616</v>
      </c>
      <c r="R1150">
        <v>17340334</v>
      </c>
      <c r="S1150">
        <v>156</v>
      </c>
      <c r="U1150">
        <v>13</v>
      </c>
      <c r="V1150">
        <v>22</v>
      </c>
      <c r="W1150">
        <v>15</v>
      </c>
      <c r="X1150">
        <v>776490</v>
      </c>
      <c r="Y1150" t="s">
        <v>70</v>
      </c>
      <c r="Z1150" t="s">
        <v>47</v>
      </c>
    </row>
    <row r="1151" spans="1:26" x14ac:dyDescent="0.2">
      <c r="A1151" t="s">
        <v>3554</v>
      </c>
      <c r="F1151" s="1">
        <v>43862</v>
      </c>
      <c r="G1151">
        <v>2020</v>
      </c>
      <c r="H1151" t="s">
        <v>3672</v>
      </c>
      <c r="I1151" s="19" t="s">
        <v>6445</v>
      </c>
      <c r="J1151" t="str">
        <f>VLOOKUP(I1151, [2]Sheet3!$A$1:$B$391, 2, FALSE)</f>
        <v>5* </v>
      </c>
      <c r="K1151" s="23" t="s">
        <v>6407</v>
      </c>
      <c r="N1151" t="s">
        <v>3673</v>
      </c>
      <c r="O1151" t="s">
        <v>3674</v>
      </c>
      <c r="R1151">
        <v>20286005</v>
      </c>
      <c r="S1151">
        <v>170</v>
      </c>
      <c r="U1151">
        <v>372</v>
      </c>
      <c r="V1151">
        <v>385</v>
      </c>
      <c r="W1151">
        <v>42</v>
      </c>
      <c r="X1151">
        <v>776490</v>
      </c>
      <c r="Y1151" t="s">
        <v>70</v>
      </c>
      <c r="Z1151" t="s">
        <v>47</v>
      </c>
    </row>
    <row r="1152" spans="1:26" x14ac:dyDescent="0.2">
      <c r="A1152" t="s">
        <v>3554</v>
      </c>
      <c r="F1152" s="1">
        <v>44774</v>
      </c>
      <c r="G1152">
        <v>2022</v>
      </c>
      <c r="H1152" t="s">
        <v>3685</v>
      </c>
      <c r="I1152" s="19" t="s">
        <v>6445</v>
      </c>
      <c r="J1152" t="str">
        <f>VLOOKUP(I1152, [2]Sheet3!$A$1:$B$391, 2, FALSE)</f>
        <v>5* </v>
      </c>
      <c r="K1152" s="23" t="s">
        <v>6407</v>
      </c>
      <c r="N1152" t="s">
        <v>3686</v>
      </c>
      <c r="O1152" t="s">
        <v>3611</v>
      </c>
      <c r="R1152">
        <v>28275917</v>
      </c>
      <c r="S1152">
        <v>200</v>
      </c>
      <c r="U1152">
        <v>430</v>
      </c>
      <c r="V1152">
        <v>442</v>
      </c>
      <c r="W1152">
        <v>7</v>
      </c>
      <c r="X1152">
        <v>776490</v>
      </c>
      <c r="Y1152" t="s">
        <v>70</v>
      </c>
      <c r="Z1152" t="s">
        <v>47</v>
      </c>
    </row>
    <row r="1153" spans="1:26" x14ac:dyDescent="0.2">
      <c r="A1153" t="s">
        <v>3554</v>
      </c>
      <c r="F1153" s="1">
        <v>42705</v>
      </c>
      <c r="G1153">
        <v>2016</v>
      </c>
      <c r="H1153" t="s">
        <v>3604</v>
      </c>
      <c r="I1153" t="s">
        <v>5800</v>
      </c>
      <c r="J1153" t="str">
        <f>VLOOKUP(I1153, [2]Sheet3!$A$1:$B$391, 2, FALSE)</f>
        <v>5 </v>
      </c>
      <c r="K1153" s="21">
        <v>5</v>
      </c>
      <c r="N1153" t="s">
        <v>3606</v>
      </c>
      <c r="O1153" t="s">
        <v>3586</v>
      </c>
      <c r="R1153">
        <v>12641519</v>
      </c>
      <c r="S1153">
        <v>73</v>
      </c>
      <c r="U1153">
        <v>314</v>
      </c>
      <c r="V1153">
        <v>328</v>
      </c>
      <c r="W1153">
        <v>16</v>
      </c>
      <c r="X1153">
        <v>776490</v>
      </c>
      <c r="Y1153" t="s">
        <v>70</v>
      </c>
      <c r="Z1153" t="s">
        <v>47</v>
      </c>
    </row>
    <row r="1154" spans="1:26" x14ac:dyDescent="0.2">
      <c r="A1154" t="s">
        <v>3554</v>
      </c>
      <c r="F1154" s="1">
        <v>44896</v>
      </c>
      <c r="G1154">
        <v>2022</v>
      </c>
      <c r="H1154" t="s">
        <v>3689</v>
      </c>
      <c r="I1154" t="s">
        <v>5811</v>
      </c>
      <c r="J1154" s="16" t="e">
        <f>VLOOKUP(I1154, [2]Sheet3!$A$1:$B$391, 2, FALSE)</f>
        <v>#N/A</v>
      </c>
      <c r="K1154" s="22" t="e">
        <v>#N/A</v>
      </c>
      <c r="N1154" t="s">
        <v>3691</v>
      </c>
      <c r="O1154" t="s">
        <v>3554</v>
      </c>
      <c r="R1154">
        <v>30100555</v>
      </c>
      <c r="S1154">
        <v>3</v>
      </c>
      <c r="T1154">
        <v>2</v>
      </c>
      <c r="W1154">
        <v>0</v>
      </c>
      <c r="X1154">
        <v>776490</v>
      </c>
      <c r="Y1154" t="s">
        <v>3692</v>
      </c>
      <c r="Z1154" t="s">
        <v>47</v>
      </c>
    </row>
    <row r="1155" spans="1:26" x14ac:dyDescent="0.2">
      <c r="A1155" t="s">
        <v>3554</v>
      </c>
      <c r="F1155" s="1">
        <v>43409</v>
      </c>
      <c r="G1155">
        <v>2018</v>
      </c>
      <c r="H1155" t="s">
        <v>3629</v>
      </c>
      <c r="I1155" t="s">
        <v>5824</v>
      </c>
      <c r="J1155" s="16" t="e">
        <f>VLOOKUP(I1155, [2]Sheet3!$A$1:$B$391, 2, FALSE)</f>
        <v>#N/A</v>
      </c>
      <c r="K1155" s="22" t="e">
        <v>#N/A</v>
      </c>
      <c r="N1155" t="s">
        <v>3631</v>
      </c>
      <c r="O1155" t="s">
        <v>3554</v>
      </c>
      <c r="R1155">
        <v>17340332</v>
      </c>
      <c r="S1155">
        <v>7</v>
      </c>
      <c r="T1155">
        <v>4</v>
      </c>
      <c r="U1155">
        <v>411</v>
      </c>
      <c r="V1155">
        <v>427</v>
      </c>
      <c r="W1155">
        <v>1</v>
      </c>
      <c r="X1155">
        <v>776490</v>
      </c>
      <c r="Y1155" t="s">
        <v>125</v>
      </c>
      <c r="Z1155" t="s">
        <v>47</v>
      </c>
    </row>
    <row r="1156" spans="1:26" x14ac:dyDescent="0.2">
      <c r="A1156" t="s">
        <v>3554</v>
      </c>
      <c r="F1156" s="1">
        <v>43171</v>
      </c>
      <c r="G1156">
        <v>2018</v>
      </c>
      <c r="H1156" t="s">
        <v>3697</v>
      </c>
      <c r="I1156" t="s">
        <v>5824</v>
      </c>
      <c r="J1156" s="16" t="e">
        <f>VLOOKUP(I1156, [2]Sheet3!$A$1:$B$391, 2, FALSE)</f>
        <v>#N/A</v>
      </c>
      <c r="K1156" s="22" t="e">
        <v>#N/A</v>
      </c>
      <c r="N1156" t="s">
        <v>3698</v>
      </c>
      <c r="O1156" t="s">
        <v>3554</v>
      </c>
      <c r="R1156">
        <v>16243797</v>
      </c>
      <c r="S1156">
        <v>7</v>
      </c>
      <c r="T1156">
        <v>1</v>
      </c>
      <c r="U1156">
        <v>34</v>
      </c>
      <c r="V1156">
        <v>50</v>
      </c>
      <c r="W1156">
        <v>13</v>
      </c>
      <c r="X1156">
        <v>776490</v>
      </c>
      <c r="Y1156" t="s">
        <v>125</v>
      </c>
      <c r="Z1156" t="s">
        <v>47</v>
      </c>
    </row>
    <row r="1157" spans="1:26" x14ac:dyDescent="0.2">
      <c r="A1157" t="s">
        <v>3554</v>
      </c>
      <c r="F1157" s="1">
        <v>42583</v>
      </c>
      <c r="G1157">
        <v>2016</v>
      </c>
      <c r="H1157" t="s">
        <v>3569</v>
      </c>
      <c r="I1157" t="s">
        <v>5834</v>
      </c>
      <c r="J1157" t="str">
        <f>VLOOKUP(I1157, [2]Sheet3!$A$1:$B$391, 2, FALSE)</f>
        <v>5 </v>
      </c>
      <c r="K1157" s="21">
        <v>5</v>
      </c>
      <c r="N1157" t="s">
        <v>3571</v>
      </c>
      <c r="O1157" t="s">
        <v>3554</v>
      </c>
      <c r="R1157">
        <v>13521140</v>
      </c>
      <c r="S1157">
        <v>50</v>
      </c>
      <c r="T1157">
        <v>1</v>
      </c>
      <c r="U1157">
        <v>1</v>
      </c>
      <c r="V1157">
        <v>27</v>
      </c>
      <c r="W1157">
        <v>21</v>
      </c>
      <c r="X1157">
        <v>776490</v>
      </c>
      <c r="Y1157" t="s">
        <v>135</v>
      </c>
      <c r="Z1157" t="s">
        <v>47</v>
      </c>
    </row>
    <row r="1158" spans="1:26" x14ac:dyDescent="0.2">
      <c r="A1158" t="s">
        <v>3554</v>
      </c>
      <c r="F1158" s="1">
        <v>43617</v>
      </c>
      <c r="G1158">
        <v>2019</v>
      </c>
      <c r="H1158" t="s">
        <v>3636</v>
      </c>
      <c r="I1158" t="s">
        <v>5849</v>
      </c>
      <c r="J1158" t="str">
        <f>VLOOKUP(I1158, [2]Sheet3!$A$1:$B$391, 2, FALSE)</f>
        <v>5 </v>
      </c>
      <c r="K1158" s="21">
        <v>5</v>
      </c>
      <c r="N1158" t="s">
        <v>3638</v>
      </c>
      <c r="O1158" t="s">
        <v>3583</v>
      </c>
      <c r="R1158">
        <v>17762273</v>
      </c>
      <c r="S1158">
        <v>15</v>
      </c>
      <c r="T1158">
        <v>3</v>
      </c>
      <c r="U1158">
        <v>505</v>
      </c>
      <c r="V1158">
        <v>519</v>
      </c>
      <c r="W1158">
        <v>17</v>
      </c>
      <c r="X1158">
        <v>776490</v>
      </c>
      <c r="Y1158" t="s">
        <v>208</v>
      </c>
      <c r="Z1158" t="s">
        <v>47</v>
      </c>
    </row>
    <row r="1159" spans="1:26" x14ac:dyDescent="0.2">
      <c r="A1159" t="s">
        <v>3554</v>
      </c>
      <c r="F1159" s="1">
        <v>44228</v>
      </c>
      <c r="G1159">
        <v>2021</v>
      </c>
      <c r="H1159" t="s">
        <v>3675</v>
      </c>
      <c r="I1159" t="s">
        <v>5849</v>
      </c>
      <c r="J1159" t="str">
        <f>VLOOKUP(I1159, [2]Sheet3!$A$1:$B$391, 2, FALSE)</f>
        <v>5 </v>
      </c>
      <c r="K1159" s="21">
        <v>5</v>
      </c>
      <c r="N1159" t="s">
        <v>3676</v>
      </c>
      <c r="O1159" t="s">
        <v>3554</v>
      </c>
      <c r="R1159">
        <v>21043341</v>
      </c>
      <c r="S1159">
        <v>17</v>
      </c>
      <c r="T1159">
        <v>1</v>
      </c>
      <c r="U1159">
        <v>37</v>
      </c>
      <c r="V1159">
        <v>52</v>
      </c>
      <c r="W1159">
        <v>9</v>
      </c>
      <c r="X1159">
        <v>776490</v>
      </c>
      <c r="Y1159" t="s">
        <v>208</v>
      </c>
      <c r="Z1159" t="s">
        <v>47</v>
      </c>
    </row>
    <row r="1160" spans="1:26" x14ac:dyDescent="0.2">
      <c r="A1160" t="s">
        <v>3554</v>
      </c>
      <c r="F1160" s="1">
        <v>43435</v>
      </c>
      <c r="G1160">
        <v>2018</v>
      </c>
      <c r="H1160" t="s">
        <v>3622</v>
      </c>
      <c r="I1160" t="s">
        <v>5880</v>
      </c>
      <c r="J1160" t="str">
        <f>VLOOKUP(I1160, [2]Sheet3!$A$1:$B$391, 2, FALSE)</f>
        <v>4 </v>
      </c>
      <c r="K1160" s="21">
        <v>4</v>
      </c>
      <c r="N1160" t="s">
        <v>3624</v>
      </c>
      <c r="O1160" t="s">
        <v>3586</v>
      </c>
      <c r="R1160">
        <v>17038780</v>
      </c>
      <c r="S1160">
        <v>58</v>
      </c>
      <c r="U1160">
        <v>154</v>
      </c>
      <c r="V1160">
        <v>173</v>
      </c>
      <c r="W1160">
        <v>26</v>
      </c>
      <c r="X1160">
        <v>776490</v>
      </c>
      <c r="Y1160" t="s">
        <v>70</v>
      </c>
      <c r="Z1160" t="s">
        <v>47</v>
      </c>
    </row>
    <row r="1161" spans="1:26" x14ac:dyDescent="0.2">
      <c r="A1161" t="s">
        <v>3554</v>
      </c>
      <c r="F1161" s="1">
        <v>42064</v>
      </c>
      <c r="G1161">
        <v>2015</v>
      </c>
      <c r="H1161" t="s">
        <v>3564</v>
      </c>
      <c r="I1161" t="s">
        <v>6451</v>
      </c>
      <c r="J1161" t="str">
        <f>VLOOKUP(I1161, [2]Sheet3!$A$1:$B$391, 2, FALSE)</f>
        <v>5 </v>
      </c>
      <c r="K1161" s="21">
        <v>5</v>
      </c>
      <c r="N1161" t="s">
        <v>3566</v>
      </c>
      <c r="O1161" t="s">
        <v>3554</v>
      </c>
      <c r="R1161">
        <v>11804194</v>
      </c>
      <c r="S1161">
        <v>47</v>
      </c>
      <c r="T1161">
        <v>45691</v>
      </c>
      <c r="U1161">
        <v>333</v>
      </c>
      <c r="V1161">
        <v>348</v>
      </c>
      <c r="W1161">
        <v>41</v>
      </c>
      <c r="X1161">
        <v>776490</v>
      </c>
      <c r="Y1161" t="s">
        <v>53</v>
      </c>
      <c r="Z1161" t="s">
        <v>47</v>
      </c>
    </row>
    <row r="1162" spans="1:26" x14ac:dyDescent="0.2">
      <c r="A1162" t="s">
        <v>3554</v>
      </c>
      <c r="F1162" s="1">
        <v>43556</v>
      </c>
      <c r="G1162">
        <v>2019</v>
      </c>
      <c r="H1162" t="s">
        <v>3625</v>
      </c>
      <c r="I1162" t="s">
        <v>6014</v>
      </c>
      <c r="J1162" s="16" t="e">
        <f>VLOOKUP(I1162, [2]Sheet3!$A$1:$B$391, 2, FALSE)</f>
        <v>#N/A</v>
      </c>
      <c r="K1162" s="22" t="e">
        <v>#N/A</v>
      </c>
      <c r="N1162" t="s">
        <v>3627</v>
      </c>
      <c r="O1162" t="s">
        <v>3554</v>
      </c>
      <c r="R1162">
        <v>17340331</v>
      </c>
      <c r="S1162">
        <v>34</v>
      </c>
      <c r="T1162">
        <v>1</v>
      </c>
      <c r="U1162">
        <v>83</v>
      </c>
      <c r="V1162">
        <v>97</v>
      </c>
      <c r="W1162">
        <v>8</v>
      </c>
      <c r="X1162">
        <v>776490</v>
      </c>
      <c r="Y1162" t="s">
        <v>3628</v>
      </c>
      <c r="Z1162" t="s">
        <v>47</v>
      </c>
    </row>
    <row r="1163" spans="1:26" x14ac:dyDescent="0.2">
      <c r="A1163" t="s">
        <v>3554</v>
      </c>
      <c r="F1163" s="1">
        <v>43739</v>
      </c>
      <c r="G1163">
        <v>2019</v>
      </c>
      <c r="H1163" t="s">
        <v>3649</v>
      </c>
      <c r="I1163" t="s">
        <v>6014</v>
      </c>
      <c r="J1163" s="16" t="e">
        <f>VLOOKUP(I1163, [2]Sheet3!$A$1:$B$391, 2, FALSE)</f>
        <v>#N/A</v>
      </c>
      <c r="K1163" s="22" t="e">
        <v>#N/A</v>
      </c>
      <c r="N1163" t="s">
        <v>3650</v>
      </c>
      <c r="O1163" t="s">
        <v>3651</v>
      </c>
      <c r="R1163">
        <v>19128740</v>
      </c>
      <c r="S1163">
        <v>34</v>
      </c>
      <c r="T1163">
        <v>2</v>
      </c>
      <c r="U1163">
        <v>127</v>
      </c>
      <c r="V1163">
        <v>147</v>
      </c>
      <c r="W1163">
        <v>0</v>
      </c>
      <c r="X1163">
        <v>776490</v>
      </c>
      <c r="Y1163" t="s">
        <v>3628</v>
      </c>
      <c r="Z1163" t="s">
        <v>47</v>
      </c>
    </row>
    <row r="1164" spans="1:26" x14ac:dyDescent="0.2">
      <c r="A1164" t="s">
        <v>3554</v>
      </c>
      <c r="F1164" s="1">
        <v>41000</v>
      </c>
      <c r="G1164">
        <v>2012</v>
      </c>
      <c r="H1164" t="s">
        <v>3668</v>
      </c>
      <c r="I1164" t="s">
        <v>6014</v>
      </c>
      <c r="J1164" s="16" t="e">
        <f>VLOOKUP(I1164, [2]Sheet3!$A$1:$B$391, 2, FALSE)</f>
        <v>#N/A</v>
      </c>
      <c r="K1164" s="22" t="e">
        <v>#N/A</v>
      </c>
      <c r="N1164" t="s">
        <v>3669</v>
      </c>
      <c r="O1164" t="s">
        <v>3554</v>
      </c>
      <c r="R1164">
        <v>19814814</v>
      </c>
      <c r="S1164">
        <v>30</v>
      </c>
      <c r="T1164">
        <v>1</v>
      </c>
      <c r="U1164">
        <v>77</v>
      </c>
      <c r="V1164">
        <v>101</v>
      </c>
      <c r="W1164">
        <v>3</v>
      </c>
      <c r="X1164">
        <v>776490</v>
      </c>
      <c r="Y1164" t="s">
        <v>3628</v>
      </c>
      <c r="Z1164" t="s">
        <v>47</v>
      </c>
    </row>
    <row r="1165" spans="1:26" x14ac:dyDescent="0.2">
      <c r="A1165" t="s">
        <v>3554</v>
      </c>
      <c r="F1165" s="1">
        <v>45110</v>
      </c>
      <c r="G1165">
        <v>2023</v>
      </c>
      <c r="H1165" t="s">
        <v>3760</v>
      </c>
      <c r="I1165" t="s">
        <v>6033</v>
      </c>
      <c r="J1165" s="16" t="e">
        <f>VLOOKUP(I1165, [2]Sheet3!$A$1:$B$391, 2, FALSE)</f>
        <v>#N/A</v>
      </c>
      <c r="K1165" s="22" t="e">
        <v>#N/A</v>
      </c>
      <c r="N1165" t="s">
        <v>3762</v>
      </c>
      <c r="O1165" t="s">
        <v>3554</v>
      </c>
      <c r="R1165">
        <v>32037840</v>
      </c>
      <c r="S1165">
        <v>17</v>
      </c>
      <c r="T1165">
        <v>3</v>
      </c>
      <c r="U1165">
        <v>458</v>
      </c>
      <c r="V1165">
        <v>460</v>
      </c>
      <c r="W1165">
        <v>0</v>
      </c>
      <c r="X1165">
        <v>776490</v>
      </c>
      <c r="Y1165" t="s">
        <v>172</v>
      </c>
      <c r="Z1165" t="s">
        <v>2164</v>
      </c>
    </row>
    <row r="1166" spans="1:26" x14ac:dyDescent="0.2">
      <c r="A1166" t="s">
        <v>3554</v>
      </c>
      <c r="F1166" s="1">
        <v>42767</v>
      </c>
      <c r="G1166">
        <v>2017</v>
      </c>
      <c r="H1166" t="s">
        <v>3555</v>
      </c>
      <c r="I1166" t="s">
        <v>6038</v>
      </c>
      <c r="J1166" s="16" t="e">
        <f>VLOOKUP(I1166, [2]Sheet3!$A$1:$B$391, 2, FALSE)</f>
        <v>#N/A</v>
      </c>
      <c r="K1166" s="22" t="e">
        <v>#N/A</v>
      </c>
      <c r="N1166" t="s">
        <v>3557</v>
      </c>
      <c r="O1166" t="s">
        <v>3554</v>
      </c>
      <c r="R1166">
        <v>11804183</v>
      </c>
      <c r="S1166">
        <v>18</v>
      </c>
      <c r="T1166">
        <v>2</v>
      </c>
      <c r="U1166">
        <v>126</v>
      </c>
      <c r="V1166">
        <v>139</v>
      </c>
      <c r="W1166">
        <v>0</v>
      </c>
      <c r="X1166">
        <v>776490</v>
      </c>
      <c r="Y1166" t="s">
        <v>46</v>
      </c>
      <c r="Z1166" t="s">
        <v>47</v>
      </c>
    </row>
    <row r="1167" spans="1:26" x14ac:dyDescent="0.2">
      <c r="A1167" t="s">
        <v>3554</v>
      </c>
      <c r="F1167" s="1">
        <v>43649</v>
      </c>
      <c r="G1167">
        <v>2019</v>
      </c>
      <c r="H1167" t="s">
        <v>3639</v>
      </c>
      <c r="I1167" t="s">
        <v>6084</v>
      </c>
      <c r="J1167" s="16" t="e">
        <f>VLOOKUP(I1167, [2]Sheet3!$A$1:$B$391, 2, FALSE)</f>
        <v>#N/A</v>
      </c>
      <c r="K1167" s="22" t="e">
        <v>#N/A</v>
      </c>
      <c r="N1167" t="s">
        <v>3641</v>
      </c>
      <c r="O1167" t="s">
        <v>3554</v>
      </c>
      <c r="R1167">
        <v>18052229</v>
      </c>
      <c r="S1167">
        <v>10</v>
      </c>
      <c r="T1167">
        <v>3</v>
      </c>
      <c r="U1167">
        <v>334</v>
      </c>
      <c r="V1167">
        <v>353</v>
      </c>
      <c r="W1167">
        <v>1</v>
      </c>
      <c r="X1167">
        <v>776490</v>
      </c>
      <c r="Y1167" t="s">
        <v>172</v>
      </c>
      <c r="Z1167" t="s">
        <v>47</v>
      </c>
    </row>
    <row r="1168" spans="1:26" x14ac:dyDescent="0.2">
      <c r="A1168" t="s">
        <v>3554</v>
      </c>
      <c r="F1168" s="1">
        <v>41638</v>
      </c>
      <c r="G1168">
        <v>2013</v>
      </c>
      <c r="H1168" t="s">
        <v>3654</v>
      </c>
      <c r="I1168" t="s">
        <v>6175</v>
      </c>
      <c r="J1168" s="16" t="e">
        <f>VLOOKUP(I1168, [2]Sheet3!$A$1:$B$391, 2, FALSE)</f>
        <v>#N/A</v>
      </c>
      <c r="K1168" s="22" t="e">
        <v>#N/A</v>
      </c>
      <c r="N1168" t="s">
        <v>3656</v>
      </c>
      <c r="O1168" t="s">
        <v>3554</v>
      </c>
      <c r="R1168">
        <v>34441097</v>
      </c>
      <c r="S1168">
        <v>9</v>
      </c>
      <c r="T1168">
        <v>45659</v>
      </c>
      <c r="U1168">
        <v>5</v>
      </c>
      <c r="V1168">
        <v>23</v>
      </c>
      <c r="W1168">
        <v>0</v>
      </c>
      <c r="X1168">
        <v>776490</v>
      </c>
      <c r="Z1168" t="s">
        <v>47</v>
      </c>
    </row>
    <row r="1169" spans="1:26" x14ac:dyDescent="0.2">
      <c r="A1169" t="s">
        <v>3554</v>
      </c>
      <c r="F1169" s="1">
        <v>42278</v>
      </c>
      <c r="G1169">
        <v>2015</v>
      </c>
      <c r="H1169" t="s">
        <v>3612</v>
      </c>
      <c r="I1169" t="s">
        <v>6221</v>
      </c>
      <c r="J1169" t="str">
        <f>VLOOKUP(I1169, [2]Sheet3!$A$1:$B$391, 2, FALSE)</f>
        <v>5 </v>
      </c>
      <c r="K1169" s="21">
        <v>5</v>
      </c>
      <c r="N1169" t="s">
        <v>3613</v>
      </c>
      <c r="O1169" t="s">
        <v>3554</v>
      </c>
      <c r="R1169">
        <v>11804200</v>
      </c>
      <c r="S1169">
        <v>165</v>
      </c>
      <c r="T1169">
        <v>45659</v>
      </c>
      <c r="U1169">
        <v>79</v>
      </c>
      <c r="V1169">
        <v>96</v>
      </c>
      <c r="W1169">
        <v>45</v>
      </c>
      <c r="X1169">
        <v>776490</v>
      </c>
      <c r="Y1169" t="s">
        <v>135</v>
      </c>
      <c r="Z1169" t="s">
        <v>47</v>
      </c>
    </row>
    <row r="1170" spans="1:26" x14ac:dyDescent="0.2">
      <c r="A1170" t="s">
        <v>3554</v>
      </c>
      <c r="F1170" s="1">
        <v>43344</v>
      </c>
      <c r="G1170">
        <v>2018</v>
      </c>
      <c r="H1170" t="s">
        <v>3619</v>
      </c>
      <c r="I1170" t="s">
        <v>6221</v>
      </c>
      <c r="J1170" t="str">
        <f>VLOOKUP(I1170, [2]Sheet3!$A$1:$B$391, 2, FALSE)</f>
        <v>5 </v>
      </c>
      <c r="K1170" s="21">
        <v>5</v>
      </c>
      <c r="N1170" t="s">
        <v>3620</v>
      </c>
      <c r="O1170" t="s">
        <v>3621</v>
      </c>
      <c r="R1170">
        <v>16694941</v>
      </c>
      <c r="S1170">
        <v>176</v>
      </c>
      <c r="T1170">
        <v>45720</v>
      </c>
      <c r="U1170">
        <v>529</v>
      </c>
      <c r="V1170">
        <v>555</v>
      </c>
      <c r="W1170">
        <v>2</v>
      </c>
      <c r="X1170">
        <v>776490</v>
      </c>
      <c r="Y1170" t="s">
        <v>135</v>
      </c>
      <c r="Z1170" t="s">
        <v>47</v>
      </c>
    </row>
    <row r="1171" spans="1:26" x14ac:dyDescent="0.2">
      <c r="A1171" t="s">
        <v>3554</v>
      </c>
      <c r="F1171" s="1">
        <v>43709</v>
      </c>
      <c r="G1171">
        <v>2019</v>
      </c>
      <c r="H1171" t="s">
        <v>3644</v>
      </c>
      <c r="I1171" t="s">
        <v>6221</v>
      </c>
      <c r="J1171" t="str">
        <f>VLOOKUP(I1171, [2]Sheet3!$A$1:$B$391, 2, FALSE)</f>
        <v>5 </v>
      </c>
      <c r="K1171" s="21">
        <v>5</v>
      </c>
      <c r="N1171" t="s">
        <v>3645</v>
      </c>
      <c r="O1171" t="s">
        <v>3577</v>
      </c>
      <c r="R1171">
        <v>18052231</v>
      </c>
      <c r="S1171">
        <v>180</v>
      </c>
      <c r="T1171">
        <v>45720</v>
      </c>
      <c r="U1171">
        <v>243</v>
      </c>
      <c r="V1171">
        <v>256</v>
      </c>
      <c r="W1171">
        <v>18</v>
      </c>
      <c r="X1171">
        <v>776490</v>
      </c>
      <c r="Y1171" t="s">
        <v>660</v>
      </c>
      <c r="Z1171" t="s">
        <v>47</v>
      </c>
    </row>
    <row r="1172" spans="1:26" x14ac:dyDescent="0.2">
      <c r="A1172" t="s">
        <v>3554</v>
      </c>
      <c r="F1172" s="1">
        <v>45566</v>
      </c>
      <c r="G1172">
        <v>2024</v>
      </c>
      <c r="H1172" t="s">
        <v>3660</v>
      </c>
      <c r="I1172" t="s">
        <v>6221</v>
      </c>
      <c r="J1172" t="str">
        <f>VLOOKUP(I1172, [2]Sheet3!$A$1:$B$391, 2, FALSE)</f>
        <v>5 </v>
      </c>
      <c r="K1172" s="21">
        <v>5</v>
      </c>
      <c r="N1172" t="s">
        <v>3661</v>
      </c>
      <c r="O1172" t="s">
        <v>3554</v>
      </c>
      <c r="R1172">
        <v>35422256</v>
      </c>
      <c r="S1172">
        <v>201</v>
      </c>
      <c r="T1172">
        <v>45659</v>
      </c>
      <c r="U1172">
        <v>27</v>
      </c>
      <c r="V1172">
        <v>38</v>
      </c>
      <c r="W1172">
        <v>0</v>
      </c>
      <c r="X1172">
        <v>776490</v>
      </c>
      <c r="Y1172" t="s">
        <v>59</v>
      </c>
      <c r="Z1172" t="s">
        <v>47</v>
      </c>
    </row>
    <row r="1173" spans="1:26" x14ac:dyDescent="0.2">
      <c r="A1173" t="s">
        <v>3554</v>
      </c>
      <c r="F1173" s="1">
        <v>44743</v>
      </c>
      <c r="G1173">
        <v>2022</v>
      </c>
      <c r="H1173" t="s">
        <v>3687</v>
      </c>
      <c r="I1173" t="s">
        <v>6221</v>
      </c>
      <c r="J1173" t="str">
        <f>VLOOKUP(I1173, [2]Sheet3!$A$1:$B$391, 2, FALSE)</f>
        <v>5 </v>
      </c>
      <c r="K1173" s="21">
        <v>5</v>
      </c>
      <c r="N1173" t="s">
        <v>3688</v>
      </c>
      <c r="O1173" t="s">
        <v>3586</v>
      </c>
      <c r="R1173">
        <v>28275918</v>
      </c>
      <c r="S1173">
        <v>192</v>
      </c>
      <c r="T1173">
        <v>45659</v>
      </c>
      <c r="U1173">
        <v>169</v>
      </c>
      <c r="V1173">
        <v>188</v>
      </c>
      <c r="W1173">
        <v>5</v>
      </c>
      <c r="X1173">
        <v>776490</v>
      </c>
      <c r="Y1173" t="s">
        <v>59</v>
      </c>
      <c r="Z1173" t="s">
        <v>47</v>
      </c>
    </row>
    <row r="1174" spans="1:26" x14ac:dyDescent="0.2">
      <c r="A1174" t="s">
        <v>3554</v>
      </c>
      <c r="F1174" s="1">
        <v>41821</v>
      </c>
      <c r="G1174">
        <v>2014</v>
      </c>
      <c r="H1174" t="s">
        <v>3736</v>
      </c>
      <c r="I1174" t="s">
        <v>6221</v>
      </c>
      <c r="J1174" t="str">
        <f>VLOOKUP(I1174, [2]Sheet3!$A$1:$B$391, 2, FALSE)</f>
        <v>5 </v>
      </c>
      <c r="K1174" s="21">
        <v>5</v>
      </c>
      <c r="N1174" t="s">
        <v>3737</v>
      </c>
      <c r="O1174" t="s">
        <v>3554</v>
      </c>
      <c r="R1174">
        <v>11804196</v>
      </c>
      <c r="S1174">
        <v>160</v>
      </c>
      <c r="T1174">
        <v>45659</v>
      </c>
      <c r="U1174">
        <v>283</v>
      </c>
      <c r="V1174">
        <v>286</v>
      </c>
      <c r="W1174">
        <v>0</v>
      </c>
      <c r="X1174">
        <v>776490</v>
      </c>
      <c r="Y1174" t="s">
        <v>135</v>
      </c>
      <c r="Z1174" t="s">
        <v>2164</v>
      </c>
    </row>
    <row r="1175" spans="1:26" x14ac:dyDescent="0.2">
      <c r="A1175" t="s">
        <v>3554</v>
      </c>
      <c r="F1175" s="1">
        <v>42064</v>
      </c>
      <c r="G1175">
        <v>2015</v>
      </c>
      <c r="H1175" t="s">
        <v>3738</v>
      </c>
      <c r="I1175" t="s">
        <v>6221</v>
      </c>
      <c r="J1175" t="str">
        <f>VLOOKUP(I1175, [2]Sheet3!$A$1:$B$391, 2, FALSE)</f>
        <v>5 </v>
      </c>
      <c r="K1175" s="21">
        <v>5</v>
      </c>
      <c r="N1175" t="s">
        <v>3739</v>
      </c>
      <c r="O1175" t="s">
        <v>3554</v>
      </c>
      <c r="R1175">
        <v>11804198</v>
      </c>
      <c r="S1175">
        <v>162</v>
      </c>
      <c r="T1175">
        <v>45720</v>
      </c>
      <c r="U1175">
        <v>467</v>
      </c>
      <c r="V1175">
        <v>469</v>
      </c>
      <c r="W1175">
        <v>1</v>
      </c>
      <c r="X1175">
        <v>776490</v>
      </c>
      <c r="Y1175" t="s">
        <v>135</v>
      </c>
      <c r="Z1175" t="s">
        <v>2164</v>
      </c>
    </row>
    <row r="1176" spans="1:26" x14ac:dyDescent="0.2">
      <c r="A1176" t="s">
        <v>3554</v>
      </c>
      <c r="F1176" s="1">
        <v>43160</v>
      </c>
      <c r="G1176">
        <v>2018</v>
      </c>
      <c r="H1176" t="s">
        <v>3742</v>
      </c>
      <c r="I1176" t="s">
        <v>6221</v>
      </c>
      <c r="J1176" t="str">
        <f>VLOOKUP(I1176, [2]Sheet3!$A$1:$B$391, 2, FALSE)</f>
        <v>5 </v>
      </c>
      <c r="K1176" s="21">
        <v>5</v>
      </c>
      <c r="N1176" t="s">
        <v>3743</v>
      </c>
      <c r="O1176" t="s">
        <v>3554</v>
      </c>
      <c r="R1176">
        <v>15691199</v>
      </c>
      <c r="S1176">
        <v>174</v>
      </c>
      <c r="T1176">
        <v>45720</v>
      </c>
      <c r="U1176">
        <v>407</v>
      </c>
      <c r="V1176">
        <v>409</v>
      </c>
      <c r="W1176">
        <v>0</v>
      </c>
      <c r="X1176">
        <v>776490</v>
      </c>
      <c r="Y1176" t="s">
        <v>59</v>
      </c>
      <c r="Z1176" t="s">
        <v>2164</v>
      </c>
    </row>
    <row r="1177" spans="1:26" x14ac:dyDescent="0.2">
      <c r="A1177" t="s">
        <v>3554</v>
      </c>
      <c r="F1177" s="1">
        <v>43009</v>
      </c>
      <c r="G1177">
        <v>2017</v>
      </c>
      <c r="H1177" t="s">
        <v>3744</v>
      </c>
      <c r="I1177" t="s">
        <v>6221</v>
      </c>
      <c r="J1177" t="str">
        <f>VLOOKUP(I1177, [2]Sheet3!$A$1:$B$391, 2, FALSE)</f>
        <v>5 </v>
      </c>
      <c r="K1177" s="21">
        <v>5</v>
      </c>
      <c r="N1177" t="s">
        <v>3745</v>
      </c>
      <c r="O1177" t="s">
        <v>3554</v>
      </c>
      <c r="R1177">
        <v>15691200</v>
      </c>
      <c r="S1177">
        <v>173</v>
      </c>
      <c r="T1177">
        <v>45659</v>
      </c>
      <c r="U1177">
        <v>241</v>
      </c>
      <c r="V1177">
        <v>243</v>
      </c>
      <c r="W1177">
        <v>1</v>
      </c>
      <c r="X1177">
        <v>776490</v>
      </c>
      <c r="Y1177" t="s">
        <v>59</v>
      </c>
      <c r="Z1177" t="s">
        <v>2164</v>
      </c>
    </row>
    <row r="1178" spans="1:26" x14ac:dyDescent="0.2">
      <c r="A1178" t="s">
        <v>3554</v>
      </c>
      <c r="F1178" s="1">
        <v>42736</v>
      </c>
      <c r="G1178">
        <v>2017</v>
      </c>
      <c r="H1178" t="s">
        <v>3746</v>
      </c>
      <c r="I1178" t="s">
        <v>6221</v>
      </c>
      <c r="J1178" t="str">
        <f>VLOOKUP(I1178, [2]Sheet3!$A$1:$B$391, 2, FALSE)</f>
        <v>5 </v>
      </c>
      <c r="K1178" s="21">
        <v>5</v>
      </c>
      <c r="N1178" t="s">
        <v>3747</v>
      </c>
      <c r="O1178" t="s">
        <v>3554</v>
      </c>
      <c r="R1178">
        <v>15691201</v>
      </c>
      <c r="S1178">
        <v>170</v>
      </c>
      <c r="T1178">
        <v>45659</v>
      </c>
      <c r="U1178">
        <v>171</v>
      </c>
      <c r="V1178">
        <v>173</v>
      </c>
      <c r="W1178">
        <v>0</v>
      </c>
      <c r="X1178">
        <v>776490</v>
      </c>
      <c r="Y1178" t="s">
        <v>59</v>
      </c>
      <c r="Z1178" t="s">
        <v>2164</v>
      </c>
    </row>
    <row r="1179" spans="1:26" x14ac:dyDescent="0.2">
      <c r="A1179" t="s">
        <v>3554</v>
      </c>
      <c r="F1179" s="1">
        <v>42522</v>
      </c>
      <c r="G1179">
        <v>2016</v>
      </c>
      <c r="H1179" t="s">
        <v>3748</v>
      </c>
      <c r="I1179" t="s">
        <v>6221</v>
      </c>
      <c r="J1179" t="str">
        <f>VLOOKUP(I1179, [2]Sheet3!$A$1:$B$391, 2, FALSE)</f>
        <v>5 </v>
      </c>
      <c r="K1179" s="21">
        <v>5</v>
      </c>
      <c r="N1179" t="s">
        <v>3749</v>
      </c>
      <c r="O1179" t="s">
        <v>3554</v>
      </c>
      <c r="R1179">
        <v>13521139</v>
      </c>
      <c r="S1179">
        <v>167</v>
      </c>
      <c r="T1179">
        <v>45720</v>
      </c>
      <c r="U1179">
        <v>291</v>
      </c>
      <c r="V1179">
        <v>293</v>
      </c>
      <c r="W1179">
        <v>1</v>
      </c>
      <c r="X1179">
        <v>776490</v>
      </c>
      <c r="Y1179" t="s">
        <v>59</v>
      </c>
      <c r="Z1179" t="s">
        <v>2164</v>
      </c>
    </row>
    <row r="1180" spans="1:26" x14ac:dyDescent="0.2">
      <c r="A1180" t="s">
        <v>3554</v>
      </c>
      <c r="F1180" s="1">
        <v>42278</v>
      </c>
      <c r="G1180">
        <v>2015</v>
      </c>
      <c r="H1180" t="s">
        <v>3750</v>
      </c>
      <c r="I1180" t="s">
        <v>6221</v>
      </c>
      <c r="J1180" t="str">
        <f>VLOOKUP(I1180, [2]Sheet3!$A$1:$B$391, 2, FALSE)</f>
        <v>5 </v>
      </c>
      <c r="K1180" s="21">
        <v>5</v>
      </c>
      <c r="N1180" t="s">
        <v>3751</v>
      </c>
      <c r="O1180" t="s">
        <v>3554</v>
      </c>
      <c r="R1180">
        <v>11804202</v>
      </c>
      <c r="S1180">
        <v>165</v>
      </c>
      <c r="T1180">
        <v>45659</v>
      </c>
      <c r="U1180">
        <v>165</v>
      </c>
      <c r="V1180">
        <v>167</v>
      </c>
      <c r="W1180">
        <v>0</v>
      </c>
      <c r="X1180">
        <v>776490</v>
      </c>
      <c r="Y1180" t="s">
        <v>135</v>
      </c>
      <c r="Z1180" t="s">
        <v>2164</v>
      </c>
    </row>
    <row r="1181" spans="1:26" x14ac:dyDescent="0.2">
      <c r="A1181" t="s">
        <v>3554</v>
      </c>
      <c r="F1181" s="1">
        <v>43922</v>
      </c>
      <c r="G1181">
        <v>2020</v>
      </c>
      <c r="H1181" t="s">
        <v>3756</v>
      </c>
      <c r="I1181" t="s">
        <v>6221</v>
      </c>
      <c r="J1181" t="str">
        <f>VLOOKUP(I1181, [2]Sheet3!$A$1:$B$391, 2, FALSE)</f>
        <v>5 </v>
      </c>
      <c r="K1181" s="21">
        <v>5</v>
      </c>
      <c r="N1181" t="s">
        <v>3757</v>
      </c>
      <c r="O1181" t="s">
        <v>3554</v>
      </c>
      <c r="R1181">
        <v>19128742</v>
      </c>
      <c r="S1181">
        <v>183</v>
      </c>
      <c r="T1181">
        <v>45659</v>
      </c>
      <c r="U1181">
        <v>211</v>
      </c>
      <c r="V1181">
        <v>214</v>
      </c>
      <c r="W1181">
        <v>0</v>
      </c>
      <c r="X1181">
        <v>776490</v>
      </c>
      <c r="Y1181" t="s">
        <v>59</v>
      </c>
      <c r="Z1181" t="s">
        <v>2164</v>
      </c>
    </row>
    <row r="1182" spans="1:26" x14ac:dyDescent="0.2">
      <c r="A1182" t="s">
        <v>3554</v>
      </c>
      <c r="F1182" s="1">
        <v>43191</v>
      </c>
      <c r="G1182">
        <v>2018</v>
      </c>
      <c r="H1182" t="s">
        <v>3758</v>
      </c>
      <c r="I1182" t="s">
        <v>6221</v>
      </c>
      <c r="J1182" t="str">
        <f>VLOOKUP(I1182, [2]Sheet3!$A$1:$B$391, 2, FALSE)</f>
        <v>5 </v>
      </c>
      <c r="K1182" s="21">
        <v>5</v>
      </c>
      <c r="N1182" t="s">
        <v>3759</v>
      </c>
      <c r="O1182" t="s">
        <v>3554</v>
      </c>
      <c r="R1182">
        <v>16243798</v>
      </c>
      <c r="S1182">
        <v>175</v>
      </c>
      <c r="T1182">
        <v>45659</v>
      </c>
      <c r="U1182">
        <v>215</v>
      </c>
      <c r="V1182">
        <v>217</v>
      </c>
      <c r="W1182">
        <v>1</v>
      </c>
      <c r="X1182">
        <v>776490</v>
      </c>
      <c r="Y1182" t="s">
        <v>59</v>
      </c>
      <c r="Z1182" t="s">
        <v>2164</v>
      </c>
    </row>
    <row r="1183" spans="1:26" x14ac:dyDescent="0.2">
      <c r="A1183" t="s">
        <v>3554</v>
      </c>
      <c r="F1183" s="1">
        <v>43040</v>
      </c>
      <c r="G1183">
        <v>2017</v>
      </c>
      <c r="H1183" t="s">
        <v>3575</v>
      </c>
      <c r="I1183" s="17" t="s">
        <v>6460</v>
      </c>
      <c r="J1183" t="str">
        <f>VLOOKUP(I1183, [2]Sheet3!$A$1:$B$391, 2, FALSE)</f>
        <v>4 </v>
      </c>
      <c r="K1183" s="21">
        <v>4</v>
      </c>
      <c r="N1183" t="s">
        <v>3576</v>
      </c>
      <c r="O1183" t="s">
        <v>3577</v>
      </c>
      <c r="R1183">
        <v>13521142</v>
      </c>
      <c r="S1183">
        <v>66</v>
      </c>
      <c r="U1183">
        <v>50</v>
      </c>
      <c r="V1183">
        <v>56</v>
      </c>
      <c r="W1183">
        <v>79</v>
      </c>
      <c r="X1183">
        <v>776490</v>
      </c>
      <c r="Y1183" t="s">
        <v>70</v>
      </c>
      <c r="Z1183" t="s">
        <v>47</v>
      </c>
    </row>
    <row r="1184" spans="1:26" x14ac:dyDescent="0.2">
      <c r="A1184" t="s">
        <v>3554</v>
      </c>
      <c r="F1184" s="1">
        <v>43313</v>
      </c>
      <c r="G1184">
        <v>2018</v>
      </c>
      <c r="H1184" t="s">
        <v>3584</v>
      </c>
      <c r="I1184" s="17" t="s">
        <v>6460</v>
      </c>
      <c r="J1184" t="str">
        <f>VLOOKUP(I1184, [2]Sheet3!$A$1:$B$391, 2, FALSE)</f>
        <v>4 </v>
      </c>
      <c r="K1184" s="21">
        <v>4</v>
      </c>
      <c r="N1184" t="s">
        <v>3585</v>
      </c>
      <c r="O1184" t="s">
        <v>3586</v>
      </c>
      <c r="R1184">
        <v>15159535</v>
      </c>
      <c r="S1184">
        <v>69</v>
      </c>
      <c r="U1184">
        <v>22</v>
      </c>
      <c r="V1184">
        <v>28</v>
      </c>
      <c r="W1184">
        <v>10</v>
      </c>
      <c r="X1184">
        <v>776490</v>
      </c>
      <c r="Y1184" t="s">
        <v>70</v>
      </c>
      <c r="Z1184" t="s">
        <v>47</v>
      </c>
    </row>
    <row r="1185" spans="1:26" x14ac:dyDescent="0.2">
      <c r="A1185" t="s">
        <v>3554</v>
      </c>
      <c r="F1185" s="1">
        <v>42767</v>
      </c>
      <c r="G1185">
        <v>2017</v>
      </c>
      <c r="H1185" t="s">
        <v>3598</v>
      </c>
      <c r="I1185" s="17" t="s">
        <v>6460</v>
      </c>
      <c r="J1185" t="str">
        <f>VLOOKUP(I1185, [2]Sheet3!$A$1:$B$391, 2, FALSE)</f>
        <v>4 </v>
      </c>
      <c r="K1185" s="21">
        <v>4</v>
      </c>
      <c r="N1185" t="s">
        <v>3599</v>
      </c>
      <c r="O1185" t="s">
        <v>3600</v>
      </c>
      <c r="R1185">
        <v>12476249</v>
      </c>
      <c r="S1185">
        <v>63</v>
      </c>
      <c r="U1185">
        <v>153</v>
      </c>
      <c r="V1185">
        <v>160</v>
      </c>
      <c r="W1185">
        <v>11</v>
      </c>
      <c r="X1185">
        <v>776490</v>
      </c>
      <c r="Y1185" t="s">
        <v>70</v>
      </c>
      <c r="Z1185" t="s">
        <v>47</v>
      </c>
    </row>
    <row r="1186" spans="1:26" x14ac:dyDescent="0.2">
      <c r="A1186" t="s">
        <v>3554</v>
      </c>
      <c r="F1186" s="1">
        <v>43405</v>
      </c>
      <c r="G1186">
        <v>2018</v>
      </c>
      <c r="H1186" t="s">
        <v>3617</v>
      </c>
      <c r="I1186" s="17" t="s">
        <v>6460</v>
      </c>
      <c r="J1186" t="str">
        <f>VLOOKUP(I1186, [2]Sheet3!$A$1:$B$391, 2, FALSE)</f>
        <v>4 </v>
      </c>
      <c r="K1186" s="21">
        <v>4</v>
      </c>
      <c r="N1186" t="s">
        <v>3618</v>
      </c>
      <c r="O1186" t="s">
        <v>3616</v>
      </c>
      <c r="R1186">
        <v>16694940</v>
      </c>
      <c r="S1186">
        <v>70</v>
      </c>
      <c r="U1186">
        <v>21</v>
      </c>
      <c r="V1186">
        <v>25</v>
      </c>
      <c r="W1186">
        <v>6</v>
      </c>
      <c r="X1186">
        <v>776490</v>
      </c>
      <c r="Y1186" t="s">
        <v>70</v>
      </c>
      <c r="Z1186" t="s">
        <v>47</v>
      </c>
    </row>
    <row r="1187" spans="1:26" x14ac:dyDescent="0.2">
      <c r="A1187" t="s">
        <v>3554</v>
      </c>
      <c r="F1187" s="1">
        <v>43497</v>
      </c>
      <c r="G1187">
        <v>2019</v>
      </c>
      <c r="H1187" t="s">
        <v>3632</v>
      </c>
      <c r="I1187" s="17" t="s">
        <v>6460</v>
      </c>
      <c r="J1187" t="str">
        <f>VLOOKUP(I1187, [2]Sheet3!$A$1:$B$391, 2, FALSE)</f>
        <v>4 </v>
      </c>
      <c r="K1187" s="21">
        <v>4</v>
      </c>
      <c r="N1187" t="s">
        <v>3633</v>
      </c>
      <c r="O1187" t="s">
        <v>3574</v>
      </c>
      <c r="R1187">
        <v>17340333</v>
      </c>
      <c r="S1187">
        <v>71</v>
      </c>
      <c r="U1187">
        <v>1</v>
      </c>
      <c r="V1187">
        <v>13</v>
      </c>
      <c r="W1187">
        <v>9</v>
      </c>
      <c r="X1187">
        <v>776490</v>
      </c>
      <c r="Y1187" t="s">
        <v>70</v>
      </c>
      <c r="Z1187" t="s">
        <v>47</v>
      </c>
    </row>
    <row r="1188" spans="1:26" x14ac:dyDescent="0.2">
      <c r="A1188" t="s">
        <v>3554</v>
      </c>
      <c r="F1188" s="1">
        <v>43070</v>
      </c>
      <c r="G1188">
        <v>2017</v>
      </c>
      <c r="H1188" t="s">
        <v>3587</v>
      </c>
      <c r="I1188" t="s">
        <v>6262</v>
      </c>
      <c r="J1188" s="16" t="e">
        <f>VLOOKUP(I1188, [2]Sheet3!$A$1:$B$391, 2, FALSE)</f>
        <v>#N/A</v>
      </c>
      <c r="K1188" s="22" t="e">
        <v>#N/A</v>
      </c>
      <c r="N1188" t="s">
        <v>3589</v>
      </c>
      <c r="O1188" t="s">
        <v>3554</v>
      </c>
      <c r="R1188">
        <v>15159536</v>
      </c>
      <c r="S1188">
        <v>30</v>
      </c>
      <c r="T1188">
        <v>4</v>
      </c>
      <c r="U1188">
        <v>517</v>
      </c>
      <c r="V1188">
        <v>532</v>
      </c>
      <c r="W1188">
        <v>1</v>
      </c>
      <c r="X1188">
        <v>776490</v>
      </c>
      <c r="Y1188" t="s">
        <v>660</v>
      </c>
      <c r="Z1188" t="s">
        <v>47</v>
      </c>
    </row>
    <row r="1189" spans="1:26" x14ac:dyDescent="0.2">
      <c r="A1189" t="s">
        <v>3554</v>
      </c>
      <c r="F1189" s="1">
        <v>42795</v>
      </c>
      <c r="G1189">
        <v>2017</v>
      </c>
      <c r="H1189" t="s">
        <v>3593</v>
      </c>
      <c r="I1189" t="s">
        <v>6262</v>
      </c>
      <c r="J1189" s="16" t="e">
        <f>VLOOKUP(I1189, [2]Sheet3!$A$1:$B$391, 2, FALSE)</f>
        <v>#N/A</v>
      </c>
      <c r="K1189" s="22" t="e">
        <v>#N/A</v>
      </c>
      <c r="N1189" t="s">
        <v>3594</v>
      </c>
      <c r="O1189" t="s">
        <v>3554</v>
      </c>
      <c r="R1189">
        <v>15691196</v>
      </c>
      <c r="S1189">
        <v>30</v>
      </c>
      <c r="T1189">
        <v>1</v>
      </c>
      <c r="U1189">
        <v>39</v>
      </c>
      <c r="V1189">
        <v>49</v>
      </c>
      <c r="W1189">
        <v>1</v>
      </c>
      <c r="X1189">
        <v>776490</v>
      </c>
      <c r="Y1189" t="s">
        <v>660</v>
      </c>
      <c r="Z1189" t="s">
        <v>47</v>
      </c>
    </row>
    <row r="1190" spans="1:26" x14ac:dyDescent="0.2">
      <c r="A1190" t="s">
        <v>3554</v>
      </c>
      <c r="F1190" s="1">
        <v>42430</v>
      </c>
      <c r="G1190">
        <v>2016</v>
      </c>
      <c r="H1190" t="s">
        <v>3607</v>
      </c>
      <c r="I1190" t="s">
        <v>6262</v>
      </c>
      <c r="J1190" s="16" t="e">
        <f>VLOOKUP(I1190, [2]Sheet3!$A$1:$B$391, 2, FALSE)</f>
        <v>#N/A</v>
      </c>
      <c r="K1190" s="22" t="e">
        <v>#N/A</v>
      </c>
      <c r="N1190" t="s">
        <v>3608</v>
      </c>
      <c r="O1190" t="s">
        <v>3554</v>
      </c>
      <c r="R1190">
        <v>13521138</v>
      </c>
      <c r="S1190">
        <v>29</v>
      </c>
      <c r="T1190">
        <v>1</v>
      </c>
      <c r="U1190">
        <v>53</v>
      </c>
      <c r="V1190">
        <v>66</v>
      </c>
      <c r="W1190">
        <v>5</v>
      </c>
      <c r="X1190">
        <v>776490</v>
      </c>
      <c r="Y1190" t="s">
        <v>135</v>
      </c>
      <c r="Z1190" t="s">
        <v>47</v>
      </c>
    </row>
    <row r="1191" spans="1:26" x14ac:dyDescent="0.2">
      <c r="A1191" t="s">
        <v>3554</v>
      </c>
      <c r="F1191" s="1">
        <v>42887</v>
      </c>
      <c r="G1191">
        <v>2017</v>
      </c>
      <c r="H1191" t="s">
        <v>3609</v>
      </c>
      <c r="I1191" t="s">
        <v>6262</v>
      </c>
      <c r="J1191" s="16" t="e">
        <f>VLOOKUP(I1191, [2]Sheet3!$A$1:$B$391, 2, FALSE)</f>
        <v>#N/A</v>
      </c>
      <c r="K1191" s="22" t="e">
        <v>#N/A</v>
      </c>
      <c r="N1191" t="s">
        <v>3610</v>
      </c>
      <c r="O1191" t="s">
        <v>3611</v>
      </c>
      <c r="R1191">
        <v>15691198</v>
      </c>
      <c r="S1191">
        <v>30</v>
      </c>
      <c r="T1191">
        <v>2</v>
      </c>
      <c r="U1191">
        <v>169</v>
      </c>
      <c r="V1191">
        <v>192</v>
      </c>
      <c r="W1191">
        <v>29</v>
      </c>
      <c r="X1191">
        <v>776490</v>
      </c>
      <c r="Y1191" t="s">
        <v>660</v>
      </c>
      <c r="Z1191" t="s">
        <v>47</v>
      </c>
    </row>
    <row r="1192" spans="1:26" x14ac:dyDescent="0.2">
      <c r="A1192" t="s">
        <v>3554</v>
      </c>
      <c r="F1192" s="1">
        <v>43891</v>
      </c>
      <c r="G1192">
        <v>2020</v>
      </c>
      <c r="H1192" t="s">
        <v>3642</v>
      </c>
      <c r="I1192" t="s">
        <v>6262</v>
      </c>
      <c r="J1192" s="16" t="e">
        <f>VLOOKUP(I1192, [2]Sheet3!$A$1:$B$391, 2, FALSE)</f>
        <v>#N/A</v>
      </c>
      <c r="K1192" s="22" t="e">
        <v>#N/A</v>
      </c>
      <c r="N1192" t="s">
        <v>3643</v>
      </c>
      <c r="O1192" t="s">
        <v>3611</v>
      </c>
      <c r="R1192">
        <v>18052230</v>
      </c>
      <c r="S1192">
        <v>33</v>
      </c>
      <c r="T1192">
        <v>45659</v>
      </c>
      <c r="U1192">
        <v>187</v>
      </c>
      <c r="V1192">
        <v>200</v>
      </c>
      <c r="W1192">
        <v>3</v>
      </c>
      <c r="X1192">
        <v>776490</v>
      </c>
      <c r="Y1192" t="s">
        <v>59</v>
      </c>
      <c r="Z1192" t="s">
        <v>47</v>
      </c>
    </row>
    <row r="1193" spans="1:26" x14ac:dyDescent="0.2">
      <c r="A1193" t="s">
        <v>3554</v>
      </c>
      <c r="F1193" s="1">
        <v>41153</v>
      </c>
      <c r="G1193">
        <v>2012</v>
      </c>
      <c r="H1193" t="s">
        <v>3734</v>
      </c>
      <c r="I1193" t="s">
        <v>6262</v>
      </c>
      <c r="J1193" s="16" t="e">
        <f>VLOOKUP(I1193, [2]Sheet3!$A$1:$B$391, 2, FALSE)</f>
        <v>#N/A</v>
      </c>
      <c r="K1193" s="22" t="e">
        <v>#N/A</v>
      </c>
      <c r="N1193" t="s">
        <v>3735</v>
      </c>
      <c r="O1193" t="s">
        <v>3577</v>
      </c>
      <c r="R1193">
        <v>11804190</v>
      </c>
      <c r="S1193">
        <v>25</v>
      </c>
      <c r="T1193">
        <v>3</v>
      </c>
      <c r="U1193">
        <v>263</v>
      </c>
      <c r="V1193">
        <v>269</v>
      </c>
      <c r="W1193">
        <v>5</v>
      </c>
      <c r="X1193">
        <v>776490</v>
      </c>
      <c r="Y1193" t="s">
        <v>59</v>
      </c>
      <c r="Z1193" t="s">
        <v>192</v>
      </c>
    </row>
    <row r="1194" spans="1:26" x14ac:dyDescent="0.2">
      <c r="A1194" t="s">
        <v>3554</v>
      </c>
      <c r="F1194" s="1">
        <v>42979</v>
      </c>
      <c r="G1194">
        <v>2017</v>
      </c>
      <c r="H1194" t="s">
        <v>3740</v>
      </c>
      <c r="I1194" t="s">
        <v>6262</v>
      </c>
      <c r="J1194" s="16" t="e">
        <f>VLOOKUP(I1194, [2]Sheet3!$A$1:$B$391, 2, FALSE)</f>
        <v>#N/A</v>
      </c>
      <c r="K1194" s="22" t="e">
        <v>#N/A</v>
      </c>
      <c r="N1194" t="s">
        <v>3741</v>
      </c>
      <c r="O1194" t="s">
        <v>3554</v>
      </c>
      <c r="R1194">
        <v>15691197</v>
      </c>
      <c r="S1194">
        <v>30</v>
      </c>
      <c r="T1194">
        <v>3</v>
      </c>
      <c r="U1194">
        <v>397</v>
      </c>
      <c r="V1194">
        <v>400</v>
      </c>
      <c r="W1194">
        <v>1</v>
      </c>
      <c r="X1194">
        <v>776490</v>
      </c>
      <c r="Y1194" t="s">
        <v>59</v>
      </c>
      <c r="Z1194" t="s">
        <v>2164</v>
      </c>
    </row>
    <row r="1195" spans="1:26" x14ac:dyDescent="0.2">
      <c r="A1195" t="s">
        <v>3554</v>
      </c>
      <c r="F1195" s="1">
        <v>42064</v>
      </c>
      <c r="G1195">
        <v>2015</v>
      </c>
      <c r="H1195" t="s">
        <v>3752</v>
      </c>
      <c r="I1195" t="s">
        <v>6262</v>
      </c>
      <c r="J1195" s="16" t="e">
        <f>VLOOKUP(I1195, [2]Sheet3!$A$1:$B$391, 2, FALSE)</f>
        <v>#N/A</v>
      </c>
      <c r="K1195" s="22" t="e">
        <v>#N/A</v>
      </c>
      <c r="N1195" t="s">
        <v>3753</v>
      </c>
      <c r="O1195" t="s">
        <v>3554</v>
      </c>
      <c r="R1195">
        <v>11804204</v>
      </c>
      <c r="S1195">
        <v>28</v>
      </c>
      <c r="T1195">
        <v>1</v>
      </c>
      <c r="U1195">
        <v>107</v>
      </c>
      <c r="V1195">
        <v>113</v>
      </c>
      <c r="W1195">
        <v>0</v>
      </c>
      <c r="X1195">
        <v>776490</v>
      </c>
      <c r="Y1195" t="s">
        <v>135</v>
      </c>
      <c r="Z1195" t="s">
        <v>2164</v>
      </c>
    </row>
    <row r="1196" spans="1:26" x14ac:dyDescent="0.2">
      <c r="A1196" t="s">
        <v>3554</v>
      </c>
      <c r="F1196" s="1">
        <v>44256</v>
      </c>
      <c r="G1196">
        <v>2021</v>
      </c>
      <c r="H1196" t="s">
        <v>3754</v>
      </c>
      <c r="I1196" t="s">
        <v>6262</v>
      </c>
      <c r="J1196" s="16" t="e">
        <f>VLOOKUP(I1196, [2]Sheet3!$A$1:$B$391, 2, FALSE)</f>
        <v>#N/A</v>
      </c>
      <c r="K1196" s="22" t="e">
        <v>#N/A</v>
      </c>
      <c r="N1196" t="s">
        <v>3755</v>
      </c>
      <c r="O1196" t="s">
        <v>3554</v>
      </c>
      <c r="R1196">
        <v>19128741</v>
      </c>
      <c r="S1196">
        <v>34</v>
      </c>
      <c r="T1196">
        <v>1</v>
      </c>
      <c r="U1196">
        <v>167</v>
      </c>
      <c r="V1196">
        <v>171</v>
      </c>
      <c r="W1196">
        <v>0</v>
      </c>
      <c r="X1196">
        <v>776490</v>
      </c>
      <c r="Y1196" t="s">
        <v>59</v>
      </c>
      <c r="Z1196" t="s">
        <v>2164</v>
      </c>
    </row>
    <row r="1197" spans="1:26" x14ac:dyDescent="0.2">
      <c r="A1197" t="s">
        <v>3554</v>
      </c>
      <c r="F1197" s="1">
        <v>43284</v>
      </c>
      <c r="G1197">
        <v>2018</v>
      </c>
      <c r="H1197" t="s">
        <v>3590</v>
      </c>
      <c r="I1197" t="s">
        <v>6269</v>
      </c>
      <c r="J1197" s="16" t="e">
        <f>VLOOKUP(I1197, [2]Sheet3!$A$1:$B$391, 2, FALSE)</f>
        <v>#N/A</v>
      </c>
      <c r="K1197" s="22" t="e">
        <v>#N/A</v>
      </c>
      <c r="N1197" t="s">
        <v>3592</v>
      </c>
      <c r="O1197" t="s">
        <v>3554</v>
      </c>
      <c r="R1197">
        <v>15691195</v>
      </c>
      <c r="S1197">
        <v>76</v>
      </c>
      <c r="T1197">
        <v>3</v>
      </c>
      <c r="U1197">
        <v>281</v>
      </c>
      <c r="V1197">
        <v>301</v>
      </c>
      <c r="W1197">
        <v>10</v>
      </c>
      <c r="X1197">
        <v>776490</v>
      </c>
      <c r="Y1197" t="s">
        <v>172</v>
      </c>
      <c r="Z1197" t="s">
        <v>47</v>
      </c>
    </row>
    <row r="1198" spans="1:26" x14ac:dyDescent="0.2">
      <c r="A1198" t="s">
        <v>3554</v>
      </c>
      <c r="F1198" s="1">
        <v>44263</v>
      </c>
      <c r="G1198">
        <v>2021</v>
      </c>
      <c r="H1198" t="s">
        <v>3677</v>
      </c>
      <c r="I1198" t="s">
        <v>6270</v>
      </c>
      <c r="J1198" s="16" t="e">
        <f>VLOOKUP(I1198, [2]Sheet3!$A$1:$B$391, 2, FALSE)</f>
        <v>#N/A</v>
      </c>
      <c r="K1198" s="22" t="e">
        <v>#N/A</v>
      </c>
      <c r="N1198" t="s">
        <v>3679</v>
      </c>
      <c r="O1198" t="s">
        <v>3554</v>
      </c>
      <c r="R1198">
        <v>24301772</v>
      </c>
      <c r="U1198">
        <v>51</v>
      </c>
      <c r="V1198">
        <v>81</v>
      </c>
      <c r="W1198">
        <v>0</v>
      </c>
      <c r="X1198">
        <v>776490</v>
      </c>
      <c r="Y1198" t="s">
        <v>3680</v>
      </c>
      <c r="Z1198" t="s">
        <v>47</v>
      </c>
    </row>
    <row r="1199" spans="1:26" x14ac:dyDescent="0.2">
      <c r="A1199" t="s">
        <v>3554</v>
      </c>
      <c r="F1199" s="1">
        <v>43617</v>
      </c>
      <c r="G1199">
        <v>2019</v>
      </c>
      <c r="H1199" t="s">
        <v>3646</v>
      </c>
      <c r="I1199" t="s">
        <v>6308</v>
      </c>
      <c r="J1199" s="16" t="e">
        <f>VLOOKUP(I1199, [2]Sheet3!$A$1:$B$391, 2, FALSE)</f>
        <v>#N/A</v>
      </c>
      <c r="K1199" s="22" t="e">
        <v>#N/A</v>
      </c>
      <c r="N1199" t="s">
        <v>3648</v>
      </c>
      <c r="O1199" t="s">
        <v>3616</v>
      </c>
      <c r="R1199">
        <v>18340954</v>
      </c>
      <c r="S1199">
        <v>100</v>
      </c>
      <c r="T1199">
        <v>4</v>
      </c>
      <c r="U1199">
        <v>1241</v>
      </c>
      <c r="V1199">
        <v>1253</v>
      </c>
      <c r="W1199">
        <v>39</v>
      </c>
      <c r="X1199">
        <v>776490</v>
      </c>
      <c r="Y1199" t="s">
        <v>53</v>
      </c>
      <c r="Z1199" t="s">
        <v>47</v>
      </c>
    </row>
    <row r="1200" spans="1:26" x14ac:dyDescent="0.2">
      <c r="A1200" t="s">
        <v>3554</v>
      </c>
      <c r="F1200" s="1">
        <v>45559</v>
      </c>
      <c r="G1200">
        <v>2024</v>
      </c>
      <c r="H1200" t="s">
        <v>3657</v>
      </c>
      <c r="I1200" t="s">
        <v>6309</v>
      </c>
      <c r="J1200">
        <f>VLOOKUP(I1200, [2]Sheet3!$A$1:$B$391, 2, FALSE)</f>
        <v>5</v>
      </c>
      <c r="K1200" s="21">
        <v>5</v>
      </c>
      <c r="N1200" t="s">
        <v>3658</v>
      </c>
      <c r="O1200" t="s">
        <v>3659</v>
      </c>
      <c r="R1200">
        <v>35422255</v>
      </c>
      <c r="W1200">
        <v>0</v>
      </c>
      <c r="X1200">
        <v>776490</v>
      </c>
      <c r="Y1200" t="s">
        <v>53</v>
      </c>
      <c r="Z1200" t="s">
        <v>47</v>
      </c>
    </row>
    <row r="1201" spans="1:31" x14ac:dyDescent="0.2">
      <c r="A1201" t="s">
        <v>3554</v>
      </c>
      <c r="F1201" s="1">
        <v>44287</v>
      </c>
      <c r="G1201">
        <v>2021</v>
      </c>
      <c r="H1201" t="s">
        <v>3681</v>
      </c>
      <c r="I1201" t="s">
        <v>6309</v>
      </c>
      <c r="J1201">
        <f>VLOOKUP(I1201, [2]Sheet3!$A$1:$B$391, 2, FALSE)</f>
        <v>5</v>
      </c>
      <c r="K1201" s="21">
        <v>5</v>
      </c>
      <c r="N1201" t="s">
        <v>3684</v>
      </c>
      <c r="O1201" t="s">
        <v>3683</v>
      </c>
      <c r="R1201">
        <v>24301773</v>
      </c>
      <c r="S1201">
        <v>87</v>
      </c>
      <c r="T1201">
        <v>4</v>
      </c>
      <c r="U1201">
        <v>1152</v>
      </c>
      <c r="V1201">
        <v>1174</v>
      </c>
      <c r="W1201">
        <v>16</v>
      </c>
      <c r="X1201">
        <v>776490</v>
      </c>
      <c r="Y1201" t="s">
        <v>53</v>
      </c>
      <c r="Z1201" t="s">
        <v>47</v>
      </c>
    </row>
    <row r="1202" spans="1:31" x14ac:dyDescent="0.2">
      <c r="A1202" t="s">
        <v>3554</v>
      </c>
      <c r="F1202" s="1">
        <v>45134</v>
      </c>
      <c r="G1202">
        <v>2023</v>
      </c>
      <c r="H1202" t="s">
        <v>3694</v>
      </c>
      <c r="I1202" t="s">
        <v>6381</v>
      </c>
      <c r="J1202" s="16" t="e">
        <f>VLOOKUP(I1202, [2]Sheet3!$A$1:$B$391, 2, FALSE)</f>
        <v>#N/A</v>
      </c>
      <c r="K1202" s="22" t="e">
        <v>#N/A</v>
      </c>
      <c r="N1202" t="s">
        <v>3696</v>
      </c>
      <c r="O1202" t="s">
        <v>3611</v>
      </c>
      <c r="R1202">
        <v>30671946</v>
      </c>
      <c r="S1202">
        <v>20</v>
      </c>
      <c r="T1202">
        <v>1</v>
      </c>
      <c r="U1202">
        <v>25</v>
      </c>
      <c r="V1202">
        <v>42</v>
      </c>
      <c r="W1202">
        <v>1</v>
      </c>
      <c r="X1202">
        <v>776490</v>
      </c>
      <c r="Y1202" t="s">
        <v>1437</v>
      </c>
      <c r="Z1202" t="s">
        <v>47</v>
      </c>
    </row>
    <row r="1203" spans="1:31" x14ac:dyDescent="0.2">
      <c r="A1203" t="s">
        <v>3763</v>
      </c>
      <c r="F1203" s="1">
        <v>45352</v>
      </c>
      <c r="G1203">
        <v>2024</v>
      </c>
      <c r="H1203" t="s">
        <v>3774</v>
      </c>
      <c r="I1203" t="s">
        <v>5190</v>
      </c>
      <c r="J1203" t="str">
        <f>VLOOKUP(I1203, [2]Sheet3!$A$1:$B$391, 2, FALSE)</f>
        <v>5 </v>
      </c>
      <c r="K1203" s="21">
        <v>5</v>
      </c>
      <c r="N1203" t="s">
        <v>3775</v>
      </c>
      <c r="O1203" t="s">
        <v>3776</v>
      </c>
      <c r="R1203">
        <v>32114140</v>
      </c>
      <c r="S1203">
        <v>36</v>
      </c>
      <c r="T1203">
        <v>1</v>
      </c>
      <c r="U1203">
        <v>85</v>
      </c>
      <c r="V1203">
        <v>103</v>
      </c>
      <c r="W1203">
        <v>1</v>
      </c>
      <c r="X1203">
        <v>1796079</v>
      </c>
      <c r="Y1203" t="s">
        <v>910</v>
      </c>
      <c r="Z1203" t="s">
        <v>47</v>
      </c>
    </row>
    <row r="1204" spans="1:31" x14ac:dyDescent="0.2">
      <c r="A1204" t="s">
        <v>3763</v>
      </c>
      <c r="F1204" s="1">
        <v>44866</v>
      </c>
      <c r="G1204">
        <v>2022</v>
      </c>
      <c r="H1204" t="s">
        <v>3764</v>
      </c>
      <c r="I1204" t="s">
        <v>5568</v>
      </c>
      <c r="J1204" t="str">
        <f>VLOOKUP(I1204, [2]Sheet3!$A$1:$B$391, 2, FALSE)</f>
        <v>5 </v>
      </c>
      <c r="K1204" s="21">
        <v>5</v>
      </c>
      <c r="N1204" t="s">
        <v>3766</v>
      </c>
      <c r="O1204" t="s">
        <v>3767</v>
      </c>
      <c r="R1204">
        <v>30365838</v>
      </c>
      <c r="S1204">
        <v>37</v>
      </c>
      <c r="T1204">
        <v>4</v>
      </c>
      <c r="U1204">
        <v>97</v>
      </c>
      <c r="V1204">
        <v>105</v>
      </c>
      <c r="W1204">
        <v>3</v>
      </c>
      <c r="X1204">
        <v>1796079</v>
      </c>
      <c r="Y1204" t="s">
        <v>910</v>
      </c>
      <c r="Z1204" t="s">
        <v>47</v>
      </c>
    </row>
    <row r="1205" spans="1:31" x14ac:dyDescent="0.2">
      <c r="A1205" t="s">
        <v>3763</v>
      </c>
      <c r="F1205" s="1">
        <v>45292</v>
      </c>
      <c r="G1205">
        <v>2024</v>
      </c>
      <c r="H1205" t="s">
        <v>3777</v>
      </c>
      <c r="I1205" t="s">
        <v>5596</v>
      </c>
      <c r="J1205" t="str">
        <f>VLOOKUP(I1205, [2]Sheet3!$A$1:$B$391, 2, FALSE)</f>
        <v>5 </v>
      </c>
      <c r="K1205" s="21">
        <v>5</v>
      </c>
      <c r="N1205" t="s">
        <v>3778</v>
      </c>
      <c r="O1205" t="s">
        <v>3763</v>
      </c>
      <c r="R1205">
        <v>33354910</v>
      </c>
      <c r="S1205">
        <v>43</v>
      </c>
      <c r="U1205">
        <v>107171</v>
      </c>
      <c r="W1205">
        <v>2</v>
      </c>
      <c r="X1205">
        <v>1796079</v>
      </c>
      <c r="Y1205" t="s">
        <v>70</v>
      </c>
      <c r="Z1205" t="s">
        <v>47</v>
      </c>
    </row>
    <row r="1206" spans="1:31" x14ac:dyDescent="0.2">
      <c r="A1206" t="s">
        <v>3763</v>
      </c>
      <c r="F1206" s="1">
        <v>45170</v>
      </c>
      <c r="G1206">
        <v>2023</v>
      </c>
      <c r="H1206" t="s">
        <v>3771</v>
      </c>
      <c r="I1206" t="s">
        <v>5597</v>
      </c>
      <c r="J1206" t="str">
        <f>VLOOKUP(I1206, [2]Sheet3!$A$1:$B$391, 2, FALSE)</f>
        <v>4 </v>
      </c>
      <c r="K1206" s="21">
        <v>4</v>
      </c>
      <c r="N1206" t="s">
        <v>3772</v>
      </c>
      <c r="O1206" t="s">
        <v>3773</v>
      </c>
      <c r="R1206">
        <v>31276119</v>
      </c>
      <c r="S1206">
        <v>64</v>
      </c>
      <c r="U1206">
        <v>100855</v>
      </c>
      <c r="W1206">
        <v>4</v>
      </c>
      <c r="X1206">
        <v>1796079</v>
      </c>
      <c r="Y1206" t="s">
        <v>70</v>
      </c>
      <c r="Z1206" t="s">
        <v>47</v>
      </c>
    </row>
    <row r="1207" spans="1:31" x14ac:dyDescent="0.2">
      <c r="A1207" t="s">
        <v>3763</v>
      </c>
      <c r="F1207" s="1">
        <v>44256</v>
      </c>
      <c r="G1207">
        <v>2021</v>
      </c>
      <c r="H1207" t="s">
        <v>3768</v>
      </c>
      <c r="I1207" t="s">
        <v>6403</v>
      </c>
      <c r="J1207" t="str">
        <f>VLOOKUP(I1207, [2]Sheet3!$A$1:$B$391, 2, FALSE)</f>
        <v>5 </v>
      </c>
      <c r="K1207" s="21">
        <v>5</v>
      </c>
      <c r="N1207" t="s">
        <v>3769</v>
      </c>
      <c r="O1207" t="s">
        <v>3770</v>
      </c>
      <c r="R1207">
        <v>30365839</v>
      </c>
      <c r="S1207">
        <v>43</v>
      </c>
      <c r="T1207">
        <v>1</v>
      </c>
      <c r="U1207">
        <v>51</v>
      </c>
      <c r="V1207">
        <v>77</v>
      </c>
      <c r="W1207">
        <v>2</v>
      </c>
      <c r="X1207">
        <v>1796079</v>
      </c>
      <c r="Y1207" t="s">
        <v>910</v>
      </c>
      <c r="Z1207" t="s">
        <v>47</v>
      </c>
    </row>
    <row r="1208" spans="1:31" x14ac:dyDescent="0.2">
      <c r="A1208" t="s">
        <v>3763</v>
      </c>
      <c r="F1208" s="1">
        <v>45444</v>
      </c>
      <c r="G1208">
        <v>2024</v>
      </c>
      <c r="H1208" t="s">
        <v>3779</v>
      </c>
      <c r="I1208" t="s">
        <v>6403</v>
      </c>
      <c r="J1208" t="str">
        <f>VLOOKUP(I1208, [2]Sheet3!$A$1:$B$391, 2, FALSE)</f>
        <v>5 </v>
      </c>
      <c r="K1208" s="21">
        <v>5</v>
      </c>
      <c r="N1208" t="s">
        <v>3780</v>
      </c>
      <c r="O1208" t="s">
        <v>3781</v>
      </c>
      <c r="R1208">
        <v>35137908</v>
      </c>
      <c r="U1208">
        <v>1</v>
      </c>
      <c r="V1208">
        <v>27</v>
      </c>
      <c r="W1208">
        <v>0</v>
      </c>
      <c r="X1208">
        <v>1796079</v>
      </c>
      <c r="Y1208" t="s">
        <v>910</v>
      </c>
      <c r="Z1208" t="s">
        <v>47</v>
      </c>
    </row>
    <row r="1209" spans="1:31" x14ac:dyDescent="0.2">
      <c r="A1209" t="s">
        <v>5804</v>
      </c>
      <c r="E1209" t="s">
        <v>5571</v>
      </c>
      <c r="F1209" s="6">
        <v>43343</v>
      </c>
      <c r="G1209">
        <v>2018</v>
      </c>
      <c r="H1209" t="s">
        <v>5805</v>
      </c>
      <c r="I1209" t="s">
        <v>5806</v>
      </c>
      <c r="J1209" s="16" t="e">
        <f>VLOOKUP(I1209, [2]Sheet3!$A$1:$B$391, 2, FALSE)</f>
        <v>#N/A</v>
      </c>
      <c r="K1209" s="22" t="e">
        <v>#N/A</v>
      </c>
      <c r="N1209" t="s">
        <v>5807</v>
      </c>
      <c r="P1209" t="s">
        <v>5808</v>
      </c>
      <c r="R1209" s="7">
        <v>177899909120</v>
      </c>
      <c r="S1209">
        <v>17</v>
      </c>
      <c r="T1209">
        <v>2</v>
      </c>
      <c r="U1209" t="s">
        <v>5809</v>
      </c>
      <c r="AA1209" t="s">
        <v>5047</v>
      </c>
      <c r="AB1209" t="s">
        <v>5810</v>
      </c>
    </row>
    <row r="1210" spans="1:31" x14ac:dyDescent="0.2">
      <c r="A1210" t="s">
        <v>5804</v>
      </c>
      <c r="E1210" t="s">
        <v>5571</v>
      </c>
      <c r="F1210" s="6">
        <v>43951</v>
      </c>
      <c r="G1210">
        <v>2020</v>
      </c>
      <c r="H1210" t="s">
        <v>6183</v>
      </c>
      <c r="I1210" t="s">
        <v>6178</v>
      </c>
      <c r="J1210" s="16" t="e">
        <f>VLOOKUP(I1210, [2]Sheet3!$A$1:$B$391, 2, FALSE)</f>
        <v>#N/A</v>
      </c>
      <c r="K1210" s="22" t="e">
        <v>#N/A</v>
      </c>
      <c r="N1210" t="s">
        <v>6184</v>
      </c>
      <c r="R1210" s="7">
        <v>198295328768</v>
      </c>
      <c r="S1210">
        <v>5</v>
      </c>
      <c r="T1210">
        <v>1</v>
      </c>
      <c r="U1210" t="s">
        <v>6185</v>
      </c>
      <c r="AA1210" t="s">
        <v>5047</v>
      </c>
      <c r="AC1210" t="s">
        <v>6186</v>
      </c>
      <c r="AD1210" t="s">
        <v>6187</v>
      </c>
      <c r="AE1210" t="s">
        <v>5050</v>
      </c>
    </row>
    <row r="1211" spans="1:31" x14ac:dyDescent="0.2">
      <c r="A1211" t="s">
        <v>3782</v>
      </c>
      <c r="F1211" s="1">
        <v>43952</v>
      </c>
      <c r="G1211">
        <v>2020</v>
      </c>
      <c r="H1211" t="s">
        <v>3796</v>
      </c>
      <c r="I1211" s="17" t="s">
        <v>6438</v>
      </c>
      <c r="J1211" t="str">
        <f>VLOOKUP(I1211, [2]Sheet3!$A$1:$B$391, 2, FALSE)</f>
        <v>5 </v>
      </c>
      <c r="K1211" s="21">
        <v>5</v>
      </c>
      <c r="N1211" t="s">
        <v>3798</v>
      </c>
      <c r="O1211" t="s">
        <v>3787</v>
      </c>
      <c r="R1211">
        <v>19790991</v>
      </c>
      <c r="S1211">
        <v>143</v>
      </c>
      <c r="U1211">
        <v>106230</v>
      </c>
      <c r="W1211">
        <v>10</v>
      </c>
      <c r="X1211">
        <v>841768</v>
      </c>
      <c r="Y1211" t="s">
        <v>70</v>
      </c>
      <c r="Z1211" t="s">
        <v>47</v>
      </c>
    </row>
    <row r="1212" spans="1:31" x14ac:dyDescent="0.2">
      <c r="A1212" t="s">
        <v>3782</v>
      </c>
      <c r="F1212" s="1">
        <v>44927</v>
      </c>
      <c r="G1212">
        <v>2023</v>
      </c>
      <c r="H1212" t="s">
        <v>3804</v>
      </c>
      <c r="I1212" s="17" t="s">
        <v>6438</v>
      </c>
      <c r="J1212" t="str">
        <f>VLOOKUP(I1212, [2]Sheet3!$A$1:$B$391, 2, FALSE)</f>
        <v>5 </v>
      </c>
      <c r="K1212" s="21">
        <v>5</v>
      </c>
      <c r="N1212" t="s">
        <v>3805</v>
      </c>
      <c r="O1212" t="s">
        <v>3806</v>
      </c>
      <c r="R1212">
        <v>29634872</v>
      </c>
      <c r="S1212">
        <v>175</v>
      </c>
      <c r="U1212">
        <v>108912</v>
      </c>
      <c r="W1212">
        <v>0</v>
      </c>
      <c r="X1212">
        <v>841768</v>
      </c>
      <c r="Y1212" t="s">
        <v>70</v>
      </c>
      <c r="Z1212" t="s">
        <v>47</v>
      </c>
    </row>
    <row r="1213" spans="1:31" x14ac:dyDescent="0.2">
      <c r="A1213" t="s">
        <v>3782</v>
      </c>
      <c r="F1213" s="1">
        <v>45078</v>
      </c>
      <c r="G1213">
        <v>2023</v>
      </c>
      <c r="H1213" t="s">
        <v>3807</v>
      </c>
      <c r="I1213" t="s">
        <v>5273</v>
      </c>
      <c r="J1213" t="str">
        <f>VLOOKUP(I1213, [2]Sheet3!$A$1:$B$391, 2, FALSE)</f>
        <v>5 </v>
      </c>
      <c r="K1213" s="21">
        <v>5</v>
      </c>
      <c r="N1213" t="s">
        <v>3808</v>
      </c>
      <c r="O1213" t="s">
        <v>3809</v>
      </c>
      <c r="R1213">
        <v>30138741</v>
      </c>
      <c r="S1213">
        <v>169</v>
      </c>
      <c r="U1213">
        <v>113943</v>
      </c>
      <c r="W1213">
        <v>1</v>
      </c>
      <c r="X1213">
        <v>841768</v>
      </c>
      <c r="Y1213" t="s">
        <v>70</v>
      </c>
      <c r="Z1213" t="s">
        <v>47</v>
      </c>
    </row>
    <row r="1214" spans="1:31" x14ac:dyDescent="0.2">
      <c r="A1214" t="s">
        <v>3782</v>
      </c>
      <c r="F1214" s="1">
        <v>44927</v>
      </c>
      <c r="G1214">
        <v>2023</v>
      </c>
      <c r="H1214" t="s">
        <v>3810</v>
      </c>
      <c r="I1214" t="s">
        <v>5514</v>
      </c>
      <c r="J1214" s="16" t="e">
        <f>VLOOKUP(I1214, [2]Sheet3!$A$1:$B$391, 2, FALSE)</f>
        <v>#N/A</v>
      </c>
      <c r="K1214" s="22" t="e">
        <v>#N/A</v>
      </c>
      <c r="N1214" t="s">
        <v>3812</v>
      </c>
      <c r="O1214" t="s">
        <v>3782</v>
      </c>
      <c r="R1214">
        <v>33503740</v>
      </c>
      <c r="S1214">
        <v>45</v>
      </c>
      <c r="T1214">
        <v>2</v>
      </c>
      <c r="U1214">
        <v>244</v>
      </c>
      <c r="V1214">
        <v>270</v>
      </c>
      <c r="W1214">
        <v>0</v>
      </c>
      <c r="X1214">
        <v>841768</v>
      </c>
      <c r="Y1214" t="s">
        <v>556</v>
      </c>
      <c r="Z1214" t="s">
        <v>47</v>
      </c>
    </row>
    <row r="1215" spans="1:31" x14ac:dyDescent="0.2">
      <c r="A1215" t="s">
        <v>3782</v>
      </c>
      <c r="F1215" s="1">
        <v>44197</v>
      </c>
      <c r="G1215">
        <v>2021</v>
      </c>
      <c r="H1215" t="s">
        <v>3813</v>
      </c>
      <c r="I1215" t="s">
        <v>5514</v>
      </c>
      <c r="J1215" s="16" t="e">
        <f>VLOOKUP(I1215, [2]Sheet3!$A$1:$B$391, 2, FALSE)</f>
        <v>#N/A</v>
      </c>
      <c r="K1215" s="22" t="e">
        <v>#N/A</v>
      </c>
      <c r="N1215" t="s">
        <v>3814</v>
      </c>
      <c r="O1215" t="s">
        <v>3782</v>
      </c>
      <c r="R1215">
        <v>34683187</v>
      </c>
      <c r="S1215">
        <v>1</v>
      </c>
      <c r="T1215">
        <v>1</v>
      </c>
      <c r="U1215">
        <v>1</v>
      </c>
      <c r="W1215">
        <v>0</v>
      </c>
      <c r="X1215">
        <v>841768</v>
      </c>
      <c r="Y1215" t="s">
        <v>556</v>
      </c>
      <c r="Z1215" t="s">
        <v>47</v>
      </c>
    </row>
    <row r="1216" spans="1:31" x14ac:dyDescent="0.2">
      <c r="A1216" t="s">
        <v>3782</v>
      </c>
      <c r="F1216" s="1">
        <v>42370</v>
      </c>
      <c r="G1216">
        <v>2016</v>
      </c>
      <c r="H1216" t="s">
        <v>3783</v>
      </c>
      <c r="I1216" t="s">
        <v>5528</v>
      </c>
      <c r="J1216" s="16" t="e">
        <f>VLOOKUP(I1216, [2]Sheet3!$A$1:$B$391, 2, FALSE)</f>
        <v>#N/A</v>
      </c>
      <c r="K1216" s="22" t="e">
        <v>#N/A</v>
      </c>
      <c r="N1216" t="s">
        <v>3786</v>
      </c>
      <c r="O1216" t="s">
        <v>3787</v>
      </c>
      <c r="R1216">
        <v>16012502</v>
      </c>
      <c r="S1216">
        <v>3</v>
      </c>
      <c r="T1216">
        <v>2</v>
      </c>
      <c r="U1216">
        <v>166</v>
      </c>
      <c r="W1216">
        <v>4</v>
      </c>
      <c r="X1216">
        <v>841768</v>
      </c>
      <c r="Y1216" t="s">
        <v>556</v>
      </c>
      <c r="Z1216" t="s">
        <v>47</v>
      </c>
    </row>
    <row r="1217" spans="1:26" x14ac:dyDescent="0.2">
      <c r="A1217" t="s">
        <v>3782</v>
      </c>
      <c r="F1217" s="1">
        <v>42370</v>
      </c>
      <c r="G1217">
        <v>2016</v>
      </c>
      <c r="H1217" t="s">
        <v>3783</v>
      </c>
      <c r="I1217" t="s">
        <v>5528</v>
      </c>
      <c r="J1217" s="16" t="e">
        <f>VLOOKUP(I1217, [2]Sheet3!$A$1:$B$391, 2, FALSE)</f>
        <v>#N/A</v>
      </c>
      <c r="K1217" s="22" t="e">
        <v>#N/A</v>
      </c>
      <c r="N1217" t="s">
        <v>3803</v>
      </c>
      <c r="O1217" t="s">
        <v>3782</v>
      </c>
      <c r="R1217">
        <v>21770736</v>
      </c>
      <c r="S1217">
        <v>3</v>
      </c>
      <c r="T1217">
        <v>2</v>
      </c>
      <c r="U1217">
        <v>166</v>
      </c>
      <c r="W1217">
        <v>0</v>
      </c>
      <c r="X1217">
        <v>841768</v>
      </c>
      <c r="Y1217" t="s">
        <v>556</v>
      </c>
      <c r="Z1217" t="s">
        <v>47</v>
      </c>
    </row>
    <row r="1218" spans="1:26" x14ac:dyDescent="0.2">
      <c r="A1218" t="s">
        <v>3782</v>
      </c>
      <c r="F1218" s="1">
        <v>40909</v>
      </c>
      <c r="G1218">
        <v>2012</v>
      </c>
      <c r="H1218" t="s">
        <v>3791</v>
      </c>
      <c r="I1218" t="s">
        <v>5531</v>
      </c>
      <c r="J1218" s="16" t="e">
        <f>VLOOKUP(I1218, [2]Sheet3!$A$1:$B$391, 2, FALSE)</f>
        <v>#N/A</v>
      </c>
      <c r="K1218" s="22" t="e">
        <v>#N/A</v>
      </c>
      <c r="N1218" t="s">
        <v>3793</v>
      </c>
      <c r="O1218" t="s">
        <v>3782</v>
      </c>
      <c r="R1218">
        <v>16012626</v>
      </c>
      <c r="S1218">
        <v>4</v>
      </c>
      <c r="T1218">
        <v>1</v>
      </c>
      <c r="U1218">
        <v>1</v>
      </c>
      <c r="W1218">
        <v>0</v>
      </c>
      <c r="X1218">
        <v>841768</v>
      </c>
      <c r="Y1218" t="s">
        <v>556</v>
      </c>
      <c r="Z1218" t="s">
        <v>47</v>
      </c>
    </row>
    <row r="1219" spans="1:26" x14ac:dyDescent="0.2">
      <c r="A1219" t="s">
        <v>3782</v>
      </c>
      <c r="F1219" s="1">
        <v>43831</v>
      </c>
      <c r="G1219">
        <v>2020</v>
      </c>
      <c r="H1219" t="s">
        <v>3794</v>
      </c>
      <c r="I1219" t="s">
        <v>5550</v>
      </c>
      <c r="J1219" t="str">
        <f>VLOOKUP(I1219, [2]Sheet3!$A$1:$B$391, 2, FALSE)</f>
        <v>5 </v>
      </c>
      <c r="K1219" s="21">
        <v>5</v>
      </c>
      <c r="N1219" t="s">
        <v>3795</v>
      </c>
      <c r="O1219" t="s">
        <v>3787</v>
      </c>
      <c r="R1219">
        <v>18955070</v>
      </c>
      <c r="S1219">
        <v>219</v>
      </c>
      <c r="U1219">
        <v>99</v>
      </c>
      <c r="V1219">
        <v>114</v>
      </c>
      <c r="W1219">
        <v>7</v>
      </c>
      <c r="X1219">
        <v>841768</v>
      </c>
      <c r="Y1219" t="s">
        <v>70</v>
      </c>
      <c r="Z1219" t="s">
        <v>47</v>
      </c>
    </row>
    <row r="1220" spans="1:26" x14ac:dyDescent="0.2">
      <c r="A1220" t="s">
        <v>3782</v>
      </c>
      <c r="F1220" s="1">
        <v>45597</v>
      </c>
      <c r="G1220">
        <v>2024</v>
      </c>
      <c r="H1220" t="s">
        <v>3815</v>
      </c>
      <c r="I1220" t="s">
        <v>5751</v>
      </c>
      <c r="J1220" s="16" t="e">
        <f>VLOOKUP(I1220, [2]Sheet3!$A$1:$B$391, 2, FALSE)</f>
        <v>#N/A</v>
      </c>
      <c r="K1220" s="22" t="e">
        <v>#N/A</v>
      </c>
      <c r="N1220" t="s">
        <v>3817</v>
      </c>
      <c r="O1220" t="s">
        <v>3809</v>
      </c>
      <c r="R1220">
        <v>36070821</v>
      </c>
      <c r="S1220">
        <v>22</v>
      </c>
      <c r="U1220" t="s">
        <v>3816</v>
      </c>
      <c r="W1220">
        <v>0</v>
      </c>
      <c r="X1220">
        <v>841768</v>
      </c>
      <c r="Y1220" t="s">
        <v>70</v>
      </c>
      <c r="Z1220" t="s">
        <v>47</v>
      </c>
    </row>
    <row r="1221" spans="1:26" x14ac:dyDescent="0.2">
      <c r="A1221" t="s">
        <v>3782</v>
      </c>
      <c r="F1221" s="1">
        <v>44348</v>
      </c>
      <c r="G1221">
        <v>2021</v>
      </c>
      <c r="H1221" t="s">
        <v>3799</v>
      </c>
      <c r="I1221" t="s">
        <v>6190</v>
      </c>
      <c r="J1221" t="str">
        <f>VLOOKUP(I1221, [2]Sheet3!$A$1:$B$391, 2, FALSE)</f>
        <v>5 </v>
      </c>
      <c r="K1221" s="21">
        <v>5</v>
      </c>
      <c r="N1221" t="s">
        <v>3801</v>
      </c>
      <c r="O1221" t="s">
        <v>3802</v>
      </c>
      <c r="R1221">
        <v>21068604</v>
      </c>
      <c r="S1221">
        <v>101</v>
      </c>
      <c r="U1221">
        <v>102276</v>
      </c>
      <c r="W1221">
        <v>8</v>
      </c>
      <c r="X1221">
        <v>841768</v>
      </c>
      <c r="Y1221" t="s">
        <v>70</v>
      </c>
      <c r="Z1221" t="s">
        <v>47</v>
      </c>
    </row>
    <row r="1222" spans="1:26" x14ac:dyDescent="0.2">
      <c r="A1222" t="s">
        <v>3818</v>
      </c>
      <c r="F1222" s="1">
        <v>42767</v>
      </c>
      <c r="G1222">
        <v>2017</v>
      </c>
      <c r="H1222" t="s">
        <v>3829</v>
      </c>
      <c r="I1222" t="s">
        <v>5273</v>
      </c>
      <c r="J1222" t="str">
        <f>VLOOKUP(I1222, [2]Sheet3!$A$1:$B$391, 2, FALSE)</f>
        <v>5 </v>
      </c>
      <c r="K1222" s="21">
        <v>5</v>
      </c>
      <c r="N1222" t="s">
        <v>3831</v>
      </c>
      <c r="O1222" t="s">
        <v>3818</v>
      </c>
      <c r="R1222">
        <v>34306660</v>
      </c>
      <c r="S1222">
        <v>94</v>
      </c>
      <c r="U1222">
        <v>29</v>
      </c>
      <c r="V1222">
        <v>41</v>
      </c>
      <c r="W1222">
        <v>2</v>
      </c>
      <c r="X1222">
        <v>1977221</v>
      </c>
      <c r="Y1222" t="s">
        <v>70</v>
      </c>
      <c r="Z1222" t="s">
        <v>47</v>
      </c>
    </row>
    <row r="1223" spans="1:26" x14ac:dyDescent="0.2">
      <c r="A1223" t="s">
        <v>3818</v>
      </c>
      <c r="F1223" s="1">
        <v>45689</v>
      </c>
      <c r="G1223">
        <v>2025</v>
      </c>
      <c r="H1223" t="s">
        <v>3840</v>
      </c>
      <c r="I1223" t="s">
        <v>5273</v>
      </c>
      <c r="J1223" t="str">
        <f>VLOOKUP(I1223, [2]Sheet3!$A$1:$B$391, 2, FALSE)</f>
        <v>5 </v>
      </c>
      <c r="K1223" s="21">
        <v>5</v>
      </c>
      <c r="N1223" t="s">
        <v>3841</v>
      </c>
      <c r="O1223" t="s">
        <v>3818</v>
      </c>
      <c r="R1223">
        <v>36675618</v>
      </c>
      <c r="S1223">
        <v>189</v>
      </c>
      <c r="U1223">
        <v>114384</v>
      </c>
      <c r="W1223">
        <v>0</v>
      </c>
      <c r="X1223">
        <v>1977221</v>
      </c>
      <c r="Y1223" t="s">
        <v>70</v>
      </c>
      <c r="Z1223" t="s">
        <v>47</v>
      </c>
    </row>
    <row r="1224" spans="1:26" x14ac:dyDescent="0.2">
      <c r="A1224" t="s">
        <v>3818</v>
      </c>
      <c r="F1224" s="1">
        <v>44531</v>
      </c>
      <c r="G1224">
        <v>2021</v>
      </c>
      <c r="H1224" t="s">
        <v>3826</v>
      </c>
      <c r="I1224" t="s">
        <v>5438</v>
      </c>
      <c r="J1224" t="str">
        <f>VLOOKUP(I1224, [2]Sheet3!$A$1:$B$391, 2, FALSE)</f>
        <v>5* </v>
      </c>
      <c r="K1224" s="23" t="s">
        <v>6407</v>
      </c>
      <c r="N1224" t="s">
        <v>3827</v>
      </c>
      <c r="O1224" t="s">
        <v>3828</v>
      </c>
      <c r="R1224">
        <v>34306680</v>
      </c>
      <c r="S1224">
        <v>32</v>
      </c>
      <c r="T1224">
        <v>4</v>
      </c>
      <c r="U1224">
        <v>1347</v>
      </c>
      <c r="V1224">
        <v>1367</v>
      </c>
      <c r="W1224">
        <v>9</v>
      </c>
      <c r="X1224">
        <v>1977221</v>
      </c>
      <c r="Y1224" t="s">
        <v>212</v>
      </c>
      <c r="Z1224" t="s">
        <v>47</v>
      </c>
    </row>
    <row r="1225" spans="1:26" x14ac:dyDescent="0.2">
      <c r="A1225" t="s">
        <v>3818</v>
      </c>
      <c r="F1225" s="1">
        <v>45170</v>
      </c>
      <c r="G1225">
        <v>2023</v>
      </c>
      <c r="H1225" t="s">
        <v>3819</v>
      </c>
      <c r="I1225" t="s">
        <v>5665</v>
      </c>
      <c r="J1225" t="str">
        <f>VLOOKUP(I1225, [2]Sheet3!$A$1:$B$391, 2, FALSE)</f>
        <v>5 </v>
      </c>
      <c r="K1225" s="21">
        <v>5</v>
      </c>
      <c r="N1225" t="s">
        <v>3821</v>
      </c>
      <c r="O1225" t="s">
        <v>3822</v>
      </c>
      <c r="R1225">
        <v>34306682</v>
      </c>
      <c r="S1225">
        <v>164</v>
      </c>
      <c r="U1225">
        <v>113973</v>
      </c>
      <c r="W1225">
        <v>6</v>
      </c>
      <c r="X1225">
        <v>1977221</v>
      </c>
      <c r="Y1225" t="s">
        <v>70</v>
      </c>
      <c r="Z1225" t="s">
        <v>47</v>
      </c>
    </row>
    <row r="1226" spans="1:26" x14ac:dyDescent="0.2">
      <c r="A1226" t="s">
        <v>3818</v>
      </c>
      <c r="F1226" s="1">
        <v>43435</v>
      </c>
      <c r="G1226">
        <v>2018</v>
      </c>
      <c r="H1226" t="s">
        <v>3832</v>
      </c>
      <c r="I1226" t="s">
        <v>6107</v>
      </c>
      <c r="J1226" s="16" t="e">
        <f>VLOOKUP(I1226, [2]Sheet3!$A$1:$B$391, 2, FALSE)</f>
        <v>#N/A</v>
      </c>
      <c r="K1226" s="22" t="e">
        <v>#N/A</v>
      </c>
      <c r="N1226" t="s">
        <v>3835</v>
      </c>
      <c r="O1226" t="s">
        <v>3818</v>
      </c>
      <c r="R1226">
        <v>34306656</v>
      </c>
      <c r="S1226">
        <v>107</v>
      </c>
      <c r="T1226">
        <v>12</v>
      </c>
      <c r="U1226">
        <v>2027</v>
      </c>
      <c r="V1226">
        <v>2071</v>
      </c>
      <c r="W1226">
        <v>24</v>
      </c>
      <c r="X1226">
        <v>1977221</v>
      </c>
      <c r="Y1226" t="s">
        <v>59</v>
      </c>
      <c r="Z1226" t="s">
        <v>47</v>
      </c>
    </row>
    <row r="1227" spans="1:26" x14ac:dyDescent="0.2">
      <c r="A1227" t="s">
        <v>3818</v>
      </c>
      <c r="F1227" s="1">
        <v>43862</v>
      </c>
      <c r="G1227">
        <v>2020</v>
      </c>
      <c r="H1227" t="s">
        <v>3836</v>
      </c>
      <c r="I1227" t="s">
        <v>6327</v>
      </c>
      <c r="J1227" s="16" t="e">
        <f>VLOOKUP(I1227, [2]Sheet3!$A$1:$B$391, 2, FALSE)</f>
        <v>#N/A</v>
      </c>
      <c r="K1227" s="22" t="e">
        <v>#N/A</v>
      </c>
      <c r="N1227" t="s">
        <v>3838</v>
      </c>
      <c r="O1227" t="s">
        <v>3839</v>
      </c>
      <c r="R1227">
        <v>34306657</v>
      </c>
      <c r="S1227">
        <v>157</v>
      </c>
      <c r="U1227">
        <v>108631</v>
      </c>
      <c r="W1227">
        <v>0</v>
      </c>
      <c r="X1227">
        <v>1977221</v>
      </c>
      <c r="Y1227" t="s">
        <v>70</v>
      </c>
      <c r="Z1227" t="s">
        <v>47</v>
      </c>
    </row>
    <row r="1228" spans="1:26" x14ac:dyDescent="0.2">
      <c r="A1228" t="s">
        <v>3818</v>
      </c>
      <c r="F1228" s="1">
        <v>45261</v>
      </c>
      <c r="G1228">
        <v>2023</v>
      </c>
      <c r="H1228" t="s">
        <v>3823</v>
      </c>
      <c r="I1228" t="s">
        <v>6360</v>
      </c>
      <c r="J1228" s="16" t="e">
        <f>VLOOKUP(I1228, [2]Sheet3!$A$1:$B$391, 2, FALSE)</f>
        <v>#N/A</v>
      </c>
      <c r="K1228" s="22" t="e">
        <v>#N/A</v>
      </c>
      <c r="N1228" t="s">
        <v>3825</v>
      </c>
      <c r="O1228" t="s">
        <v>3818</v>
      </c>
      <c r="R1228">
        <v>34306683</v>
      </c>
      <c r="S1228">
        <v>197</v>
      </c>
      <c r="U1228">
        <v>122908</v>
      </c>
      <c r="W1228">
        <v>3</v>
      </c>
      <c r="X1228">
        <v>1977221</v>
      </c>
      <c r="Y1228" t="s">
        <v>70</v>
      </c>
      <c r="Z1228" t="s">
        <v>47</v>
      </c>
    </row>
    <row r="1229" spans="1:26" x14ac:dyDescent="0.2">
      <c r="A1229" t="s">
        <v>3842</v>
      </c>
      <c r="F1229" s="1">
        <v>43306</v>
      </c>
      <c r="G1229">
        <v>2018</v>
      </c>
      <c r="H1229" t="s">
        <v>3957</v>
      </c>
      <c r="I1229" t="s">
        <v>5139</v>
      </c>
      <c r="J1229" s="16" t="e">
        <f>VLOOKUP(I1229, [2]Sheet3!$A$1:$B$391, 2, FALSE)</f>
        <v>#N/A</v>
      </c>
      <c r="K1229" s="22" t="e">
        <v>#N/A</v>
      </c>
      <c r="N1229" t="s">
        <v>3958</v>
      </c>
      <c r="O1229" t="s">
        <v>3933</v>
      </c>
      <c r="R1229">
        <v>17054324</v>
      </c>
      <c r="S1229">
        <v>49</v>
      </c>
      <c r="T1229">
        <v>3</v>
      </c>
      <c r="U1229">
        <v>34</v>
      </c>
      <c r="V1229">
        <v>53</v>
      </c>
      <c r="W1229">
        <v>1</v>
      </c>
      <c r="X1229">
        <v>86383</v>
      </c>
      <c r="Y1229" t="s">
        <v>177</v>
      </c>
      <c r="Z1229" t="s">
        <v>47</v>
      </c>
    </row>
    <row r="1230" spans="1:26" x14ac:dyDescent="0.2">
      <c r="A1230" t="s">
        <v>3842</v>
      </c>
      <c r="F1230" s="1">
        <v>42735</v>
      </c>
      <c r="G1230">
        <v>2016</v>
      </c>
      <c r="H1230" t="s">
        <v>3934</v>
      </c>
      <c r="I1230" t="s">
        <v>5184</v>
      </c>
      <c r="J1230" s="16" t="e">
        <f>VLOOKUP(I1230, [2]Sheet3!$A$1:$B$391, 2, FALSE)</f>
        <v>#N/A</v>
      </c>
      <c r="K1230" s="22" t="e">
        <v>#N/A</v>
      </c>
      <c r="N1230" t="s">
        <v>3936</v>
      </c>
      <c r="O1230" t="s">
        <v>3938</v>
      </c>
      <c r="R1230">
        <v>14017399</v>
      </c>
      <c r="S1230">
        <v>26</v>
      </c>
      <c r="T1230">
        <v>4</v>
      </c>
      <c r="U1230">
        <v>577</v>
      </c>
      <c r="V1230">
        <v>592</v>
      </c>
      <c r="W1230">
        <v>0</v>
      </c>
      <c r="X1230">
        <v>86383</v>
      </c>
      <c r="Y1230" t="s">
        <v>3937</v>
      </c>
      <c r="Z1230" t="s">
        <v>47</v>
      </c>
    </row>
    <row r="1231" spans="1:26" x14ac:dyDescent="0.2">
      <c r="A1231" t="s">
        <v>3842</v>
      </c>
      <c r="F1231" s="1">
        <v>42824</v>
      </c>
      <c r="G1231">
        <v>2017</v>
      </c>
      <c r="H1231" t="s">
        <v>3942</v>
      </c>
      <c r="I1231" t="s">
        <v>5184</v>
      </c>
      <c r="J1231" s="16" t="e">
        <f>VLOOKUP(I1231, [2]Sheet3!$A$1:$B$391, 2, FALSE)</f>
        <v>#N/A</v>
      </c>
      <c r="K1231" s="22" t="e">
        <v>#N/A</v>
      </c>
      <c r="N1231" t="s">
        <v>3943</v>
      </c>
      <c r="O1231" t="s">
        <v>3842</v>
      </c>
      <c r="R1231">
        <v>14959142</v>
      </c>
      <c r="S1231">
        <v>27</v>
      </c>
      <c r="T1231">
        <v>1</v>
      </c>
      <c r="U1231">
        <v>18</v>
      </c>
      <c r="V1231">
        <v>37</v>
      </c>
      <c r="W1231">
        <v>0</v>
      </c>
      <c r="X1231">
        <v>86383</v>
      </c>
      <c r="Y1231" t="s">
        <v>3937</v>
      </c>
      <c r="Z1231" t="s">
        <v>47</v>
      </c>
    </row>
    <row r="1232" spans="1:26" x14ac:dyDescent="0.2">
      <c r="A1232" t="s">
        <v>3842</v>
      </c>
      <c r="F1232" s="1">
        <v>39083</v>
      </c>
      <c r="G1232">
        <v>2007</v>
      </c>
      <c r="H1232" t="s">
        <v>3959</v>
      </c>
      <c r="I1232" t="s">
        <v>5239</v>
      </c>
      <c r="J1232" t="str">
        <f>VLOOKUP(I1232, [2]Sheet3!$A$1:$B$391, 2, FALSE)</f>
        <v>5 </v>
      </c>
      <c r="K1232" s="21">
        <v>5</v>
      </c>
      <c r="N1232" t="s">
        <v>3961</v>
      </c>
      <c r="O1232" t="s">
        <v>3842</v>
      </c>
      <c r="R1232">
        <v>18076970</v>
      </c>
      <c r="S1232">
        <v>20</v>
      </c>
      <c r="W1232">
        <v>4</v>
      </c>
      <c r="X1232">
        <v>86383</v>
      </c>
      <c r="Y1232" t="s">
        <v>156</v>
      </c>
      <c r="Z1232" t="s">
        <v>47</v>
      </c>
    </row>
    <row r="1233" spans="1:26" x14ac:dyDescent="0.2">
      <c r="A1233" t="s">
        <v>3842</v>
      </c>
      <c r="F1233" s="1">
        <v>40544</v>
      </c>
      <c r="G1233">
        <v>2011</v>
      </c>
      <c r="H1233" t="s">
        <v>3962</v>
      </c>
      <c r="I1233" t="s">
        <v>5239</v>
      </c>
      <c r="J1233" t="str">
        <f>VLOOKUP(I1233, [2]Sheet3!$A$1:$B$391, 2, FALSE)</f>
        <v>5 </v>
      </c>
      <c r="K1233" s="21">
        <v>5</v>
      </c>
      <c r="N1233" t="s">
        <v>3964</v>
      </c>
      <c r="O1233" t="s">
        <v>3900</v>
      </c>
      <c r="R1233">
        <v>18076971</v>
      </c>
      <c r="S1233">
        <v>29</v>
      </c>
      <c r="W1233">
        <v>2</v>
      </c>
      <c r="X1233">
        <v>86383</v>
      </c>
      <c r="Y1233" t="s">
        <v>156</v>
      </c>
      <c r="Z1233" t="s">
        <v>47</v>
      </c>
    </row>
    <row r="1234" spans="1:26" x14ac:dyDescent="0.2">
      <c r="A1234" t="s">
        <v>3842</v>
      </c>
      <c r="F1234" s="1">
        <v>39448</v>
      </c>
      <c r="G1234">
        <v>2008</v>
      </c>
      <c r="H1234" t="s">
        <v>3965</v>
      </c>
      <c r="I1234" t="s">
        <v>5239</v>
      </c>
      <c r="J1234" t="str">
        <f>VLOOKUP(I1234, [2]Sheet3!$A$1:$B$391, 2, FALSE)</f>
        <v>5 </v>
      </c>
      <c r="K1234" s="21">
        <v>5</v>
      </c>
      <c r="N1234" t="s">
        <v>3968</v>
      </c>
      <c r="O1234" t="s">
        <v>3967</v>
      </c>
      <c r="R1234">
        <v>18076972</v>
      </c>
      <c r="S1234">
        <v>23</v>
      </c>
      <c r="W1234">
        <v>2</v>
      </c>
      <c r="X1234">
        <v>86383</v>
      </c>
      <c r="Y1234" t="s">
        <v>156</v>
      </c>
      <c r="Z1234" t="s">
        <v>47</v>
      </c>
    </row>
    <row r="1235" spans="1:26" x14ac:dyDescent="0.2">
      <c r="A1235" t="s">
        <v>3842</v>
      </c>
      <c r="F1235" s="1">
        <v>43831</v>
      </c>
      <c r="G1235">
        <v>2020</v>
      </c>
      <c r="H1235" t="s">
        <v>3969</v>
      </c>
      <c r="I1235" t="s">
        <v>5239</v>
      </c>
      <c r="J1235" t="str">
        <f>VLOOKUP(I1235, [2]Sheet3!$A$1:$B$391, 2, FALSE)</f>
        <v>5 </v>
      </c>
      <c r="K1235" s="21">
        <v>5</v>
      </c>
      <c r="N1235" t="s">
        <v>3970</v>
      </c>
      <c r="O1235" t="s">
        <v>3842</v>
      </c>
      <c r="R1235">
        <v>25201317</v>
      </c>
      <c r="S1235">
        <v>47</v>
      </c>
      <c r="T1235">
        <v>1</v>
      </c>
      <c r="U1235">
        <v>165</v>
      </c>
      <c r="V1235">
        <v>188</v>
      </c>
      <c r="W1235">
        <v>8</v>
      </c>
      <c r="X1235">
        <v>86383</v>
      </c>
      <c r="Y1235" t="s">
        <v>156</v>
      </c>
      <c r="Z1235" t="s">
        <v>47</v>
      </c>
    </row>
    <row r="1236" spans="1:26" x14ac:dyDescent="0.2">
      <c r="A1236" t="s">
        <v>3842</v>
      </c>
      <c r="F1236" s="1">
        <v>41214</v>
      </c>
      <c r="G1236">
        <v>2012</v>
      </c>
      <c r="H1236" t="s">
        <v>3903</v>
      </c>
      <c r="I1236" t="s">
        <v>5249</v>
      </c>
      <c r="J1236" s="16" t="e">
        <f>VLOOKUP(I1236, [2]Sheet3!$A$1:$B$391, 2, FALSE)</f>
        <v>#N/A</v>
      </c>
      <c r="K1236" s="22" t="e">
        <v>#N/A</v>
      </c>
      <c r="N1236" t="s">
        <v>3905</v>
      </c>
      <c r="O1236" t="s">
        <v>3906</v>
      </c>
      <c r="R1236">
        <v>6857277</v>
      </c>
      <c r="S1236">
        <v>59</v>
      </c>
      <c r="T1236">
        <v>3</v>
      </c>
      <c r="U1236">
        <v>1054</v>
      </c>
      <c r="V1236">
        <v>1064</v>
      </c>
      <c r="W1236">
        <v>590</v>
      </c>
      <c r="X1236">
        <v>86383</v>
      </c>
      <c r="Y1236" t="s">
        <v>70</v>
      </c>
      <c r="Z1236" t="s">
        <v>47</v>
      </c>
    </row>
    <row r="1237" spans="1:26" x14ac:dyDescent="0.2">
      <c r="A1237" t="s">
        <v>3842</v>
      </c>
      <c r="F1237" s="1">
        <v>39142</v>
      </c>
      <c r="G1237">
        <v>2007</v>
      </c>
      <c r="H1237" t="s">
        <v>3847</v>
      </c>
      <c r="I1237" t="s">
        <v>5273</v>
      </c>
      <c r="J1237" t="str">
        <f>VLOOKUP(I1237, [2]Sheet3!$A$1:$B$391, 2, FALSE)</f>
        <v>5 </v>
      </c>
      <c r="K1237" s="21">
        <v>5</v>
      </c>
      <c r="N1237" t="s">
        <v>3848</v>
      </c>
      <c r="O1237" t="s">
        <v>3842</v>
      </c>
      <c r="R1237">
        <v>836631</v>
      </c>
      <c r="S1237">
        <v>43</v>
      </c>
      <c r="T1237">
        <v>2</v>
      </c>
      <c r="U1237">
        <v>390</v>
      </c>
      <c r="V1237">
        <v>407</v>
      </c>
      <c r="W1237">
        <v>122</v>
      </c>
      <c r="X1237">
        <v>86383</v>
      </c>
      <c r="Y1237" t="s">
        <v>70</v>
      </c>
      <c r="Z1237" t="s">
        <v>47</v>
      </c>
    </row>
    <row r="1238" spans="1:26" x14ac:dyDescent="0.2">
      <c r="A1238" t="s">
        <v>3842</v>
      </c>
      <c r="F1238" s="1">
        <v>39142</v>
      </c>
      <c r="G1238">
        <v>2007</v>
      </c>
      <c r="H1238" t="s">
        <v>3849</v>
      </c>
      <c r="I1238" t="s">
        <v>5273</v>
      </c>
      <c r="J1238" t="str">
        <f>VLOOKUP(I1238, [2]Sheet3!$A$1:$B$391, 2, FALSE)</f>
        <v>5 </v>
      </c>
      <c r="K1238" s="21">
        <v>5</v>
      </c>
      <c r="N1238" t="s">
        <v>3850</v>
      </c>
      <c r="O1238" t="s">
        <v>3842</v>
      </c>
      <c r="R1238">
        <v>836632</v>
      </c>
      <c r="S1238">
        <v>43</v>
      </c>
      <c r="T1238">
        <v>2</v>
      </c>
      <c r="U1238">
        <v>359</v>
      </c>
      <c r="V1238">
        <v>374</v>
      </c>
      <c r="W1238">
        <v>22</v>
      </c>
      <c r="X1238">
        <v>86383</v>
      </c>
      <c r="Y1238" t="s">
        <v>70</v>
      </c>
      <c r="Z1238" t="s">
        <v>47</v>
      </c>
    </row>
    <row r="1239" spans="1:26" x14ac:dyDescent="0.2">
      <c r="A1239" t="s">
        <v>3842</v>
      </c>
      <c r="F1239" s="1">
        <v>41699</v>
      </c>
      <c r="G1239">
        <v>2014</v>
      </c>
      <c r="H1239" t="s">
        <v>3914</v>
      </c>
      <c r="I1239" t="s">
        <v>5273</v>
      </c>
      <c r="J1239" t="str">
        <f>VLOOKUP(I1239, [2]Sheet3!$A$1:$B$391, 2, FALSE)</f>
        <v>5 </v>
      </c>
      <c r="K1239" s="21">
        <v>5</v>
      </c>
      <c r="N1239" t="s">
        <v>3917</v>
      </c>
      <c r="O1239" t="s">
        <v>3916</v>
      </c>
      <c r="R1239">
        <v>8242962</v>
      </c>
      <c r="S1239">
        <v>59</v>
      </c>
      <c r="U1239">
        <v>37</v>
      </c>
      <c r="V1239">
        <v>51</v>
      </c>
      <c r="W1239">
        <v>49</v>
      </c>
      <c r="X1239">
        <v>86383</v>
      </c>
      <c r="Y1239" t="s">
        <v>70</v>
      </c>
      <c r="Z1239" t="s">
        <v>47</v>
      </c>
    </row>
    <row r="1240" spans="1:26" x14ac:dyDescent="0.2">
      <c r="A1240" t="s">
        <v>3842</v>
      </c>
      <c r="F1240" s="1">
        <v>43160</v>
      </c>
      <c r="G1240">
        <v>2018</v>
      </c>
      <c r="H1240" t="s">
        <v>3946</v>
      </c>
      <c r="I1240" t="s">
        <v>5273</v>
      </c>
      <c r="J1240" t="str">
        <f>VLOOKUP(I1240, [2]Sheet3!$A$1:$B$391, 2, FALSE)</f>
        <v>5 </v>
      </c>
      <c r="K1240" s="21">
        <v>5</v>
      </c>
      <c r="N1240" t="s">
        <v>3949</v>
      </c>
      <c r="O1240" t="s">
        <v>3948</v>
      </c>
      <c r="R1240">
        <v>15701602</v>
      </c>
      <c r="S1240">
        <v>107</v>
      </c>
      <c r="U1240">
        <v>26</v>
      </c>
      <c r="V1240">
        <v>39</v>
      </c>
      <c r="W1240">
        <v>25</v>
      </c>
      <c r="X1240">
        <v>86383</v>
      </c>
      <c r="Y1240" t="s">
        <v>70</v>
      </c>
      <c r="Z1240" t="s">
        <v>47</v>
      </c>
    </row>
    <row r="1241" spans="1:26" x14ac:dyDescent="0.2">
      <c r="A1241" t="s">
        <v>3842</v>
      </c>
      <c r="F1241" s="1">
        <v>39227</v>
      </c>
      <c r="G1241">
        <v>2007</v>
      </c>
      <c r="H1241" t="s">
        <v>3855</v>
      </c>
      <c r="I1241" s="17" t="s">
        <v>5292</v>
      </c>
      <c r="J1241" t="str">
        <f>VLOOKUP(I1241, [2]Sheet3!$A$1:$B$391, 2, FALSE)</f>
        <v>4 </v>
      </c>
      <c r="K1241" s="21">
        <v>4</v>
      </c>
      <c r="N1241" t="s">
        <v>3857</v>
      </c>
      <c r="O1241" t="s">
        <v>3842</v>
      </c>
      <c r="R1241">
        <v>836635</v>
      </c>
      <c r="S1241">
        <v>7</v>
      </c>
      <c r="T1241">
        <v>2</v>
      </c>
      <c r="U1241">
        <v>165</v>
      </c>
      <c r="V1241">
        <v>187</v>
      </c>
      <c r="W1241">
        <v>18</v>
      </c>
      <c r="X1241">
        <v>86383</v>
      </c>
      <c r="Y1241" t="s">
        <v>660</v>
      </c>
      <c r="Z1241" t="s">
        <v>47</v>
      </c>
    </row>
    <row r="1242" spans="1:26" x14ac:dyDescent="0.2">
      <c r="A1242" t="s">
        <v>3842</v>
      </c>
      <c r="F1242" s="1">
        <v>40909</v>
      </c>
      <c r="G1242">
        <v>2012</v>
      </c>
      <c r="H1242" t="s">
        <v>3928</v>
      </c>
      <c r="I1242" t="s">
        <v>5294</v>
      </c>
      <c r="J1242" s="16" t="e">
        <f>VLOOKUP(I1242, [2]Sheet3!$A$1:$B$391, 2, FALSE)</f>
        <v>#N/A</v>
      </c>
      <c r="K1242" s="22" t="e">
        <v>#N/A</v>
      </c>
      <c r="N1242" t="s">
        <v>3930</v>
      </c>
      <c r="O1242" t="s">
        <v>3842</v>
      </c>
      <c r="R1242">
        <v>8510177</v>
      </c>
      <c r="S1242">
        <v>108</v>
      </c>
      <c r="U1242">
        <v>429</v>
      </c>
      <c r="V1242">
        <v>441</v>
      </c>
      <c r="W1242">
        <v>0</v>
      </c>
      <c r="X1242">
        <v>86383</v>
      </c>
      <c r="Y1242" t="s">
        <v>59</v>
      </c>
      <c r="Z1242" t="s">
        <v>47</v>
      </c>
    </row>
    <row r="1243" spans="1:26" x14ac:dyDescent="0.2">
      <c r="A1243" t="s">
        <v>3842</v>
      </c>
      <c r="F1243" s="1">
        <v>38777</v>
      </c>
      <c r="G1243">
        <v>2006</v>
      </c>
      <c r="H1243" t="s">
        <v>3845</v>
      </c>
      <c r="I1243" t="s">
        <v>5432</v>
      </c>
      <c r="J1243" t="str">
        <f>VLOOKUP(I1243, [2]Sheet3!$A$1:$B$391, 2, FALSE)</f>
        <v>5 </v>
      </c>
      <c r="K1243" s="21">
        <v>5</v>
      </c>
      <c r="N1243" t="s">
        <v>3846</v>
      </c>
      <c r="O1243" t="s">
        <v>3842</v>
      </c>
      <c r="R1243">
        <v>836629</v>
      </c>
      <c r="S1243">
        <v>43</v>
      </c>
      <c r="T1243">
        <v>2</v>
      </c>
      <c r="U1243">
        <v>222</v>
      </c>
      <c r="V1243">
        <v>238</v>
      </c>
      <c r="W1243">
        <v>13</v>
      </c>
      <c r="X1243">
        <v>86383</v>
      </c>
      <c r="Y1243" t="s">
        <v>70</v>
      </c>
      <c r="Z1243" t="s">
        <v>47</v>
      </c>
    </row>
    <row r="1244" spans="1:26" x14ac:dyDescent="0.2">
      <c r="A1244" t="s">
        <v>3842</v>
      </c>
      <c r="F1244" s="1">
        <v>39873</v>
      </c>
      <c r="G1244">
        <v>2009</v>
      </c>
      <c r="H1244" t="s">
        <v>3870</v>
      </c>
      <c r="I1244" t="s">
        <v>5432</v>
      </c>
      <c r="J1244" t="str">
        <f>VLOOKUP(I1244, [2]Sheet3!$A$1:$B$391, 2, FALSE)</f>
        <v>5 </v>
      </c>
      <c r="K1244" s="21">
        <v>5</v>
      </c>
      <c r="N1244" t="s">
        <v>3871</v>
      </c>
      <c r="O1244" t="s">
        <v>3842</v>
      </c>
      <c r="R1244">
        <v>836641</v>
      </c>
      <c r="S1244">
        <v>46</v>
      </c>
      <c r="T1244">
        <v>2</v>
      </c>
      <c r="U1244">
        <v>125</v>
      </c>
      <c r="V1244">
        <v>137</v>
      </c>
      <c r="W1244">
        <v>12</v>
      </c>
      <c r="X1244">
        <v>86383</v>
      </c>
      <c r="Y1244" t="s">
        <v>70</v>
      </c>
      <c r="Z1244" t="s">
        <v>47</v>
      </c>
    </row>
    <row r="1245" spans="1:26" x14ac:dyDescent="0.2">
      <c r="A1245" t="s">
        <v>3842</v>
      </c>
      <c r="F1245" s="1">
        <v>42156</v>
      </c>
      <c r="G1245">
        <v>2015</v>
      </c>
      <c r="H1245" t="s">
        <v>3931</v>
      </c>
      <c r="I1245" t="s">
        <v>5435</v>
      </c>
      <c r="J1245" t="str">
        <f>VLOOKUP(I1245, [2]Sheet3!$A$1:$B$391, 2, FALSE)</f>
        <v>4 </v>
      </c>
      <c r="K1245" s="21">
        <v>4</v>
      </c>
      <c r="N1245" t="s">
        <v>3932</v>
      </c>
      <c r="O1245" t="s">
        <v>3933</v>
      </c>
      <c r="R1245">
        <v>11509054</v>
      </c>
      <c r="S1245">
        <v>17</v>
      </c>
      <c r="T1245">
        <v>3</v>
      </c>
      <c r="U1245">
        <v>533</v>
      </c>
      <c r="V1245">
        <v>546</v>
      </c>
      <c r="W1245">
        <v>71</v>
      </c>
      <c r="X1245">
        <v>86383</v>
      </c>
      <c r="Y1245" t="s">
        <v>135</v>
      </c>
      <c r="Z1245" t="s">
        <v>47</v>
      </c>
    </row>
    <row r="1246" spans="1:26" x14ac:dyDescent="0.2">
      <c r="A1246" t="s">
        <v>3842</v>
      </c>
      <c r="F1246" s="1">
        <v>39264</v>
      </c>
      <c r="G1246">
        <v>2007</v>
      </c>
      <c r="H1246" t="s">
        <v>3953</v>
      </c>
      <c r="I1246" t="s">
        <v>5435</v>
      </c>
      <c r="J1246" t="str">
        <f>VLOOKUP(I1246, [2]Sheet3!$A$1:$B$391, 2, FALSE)</f>
        <v>4 </v>
      </c>
      <c r="K1246" s="21">
        <v>4</v>
      </c>
      <c r="N1246" t="s">
        <v>3954</v>
      </c>
      <c r="O1246" t="s">
        <v>3842</v>
      </c>
      <c r="R1246">
        <v>16494704</v>
      </c>
      <c r="S1246">
        <v>9</v>
      </c>
      <c r="T1246">
        <v>45691</v>
      </c>
      <c r="W1246">
        <v>11</v>
      </c>
      <c r="X1246">
        <v>86383</v>
      </c>
      <c r="Y1246" t="s">
        <v>59</v>
      </c>
      <c r="Z1246" t="s">
        <v>47</v>
      </c>
    </row>
    <row r="1247" spans="1:26" x14ac:dyDescent="0.2">
      <c r="A1247" t="s">
        <v>3842</v>
      </c>
      <c r="F1247" s="1">
        <v>38899</v>
      </c>
      <c r="G1247">
        <v>2006</v>
      </c>
      <c r="H1247" t="s">
        <v>3955</v>
      </c>
      <c r="I1247" t="s">
        <v>5435</v>
      </c>
      <c r="J1247" t="str">
        <f>VLOOKUP(I1247, [2]Sheet3!$A$1:$B$391, 2, FALSE)</f>
        <v>4 </v>
      </c>
      <c r="K1247" s="21">
        <v>4</v>
      </c>
      <c r="N1247" t="s">
        <v>3956</v>
      </c>
      <c r="O1247" t="s">
        <v>3842</v>
      </c>
      <c r="R1247">
        <v>16494705</v>
      </c>
      <c r="S1247">
        <v>8</v>
      </c>
      <c r="T1247">
        <v>3</v>
      </c>
      <c r="U1247">
        <v>241</v>
      </c>
      <c r="V1247">
        <v>252</v>
      </c>
      <c r="W1247">
        <v>68</v>
      </c>
      <c r="X1247">
        <v>86383</v>
      </c>
      <c r="Y1247" t="s">
        <v>135</v>
      </c>
      <c r="Z1247" t="s">
        <v>47</v>
      </c>
    </row>
    <row r="1248" spans="1:26" x14ac:dyDescent="0.2">
      <c r="A1248" t="s">
        <v>3842</v>
      </c>
      <c r="F1248" s="1">
        <v>42156</v>
      </c>
      <c r="G1248">
        <v>2015</v>
      </c>
      <c r="H1248" t="s">
        <v>1241</v>
      </c>
      <c r="I1248" t="s">
        <v>5435</v>
      </c>
      <c r="J1248" t="str">
        <f>VLOOKUP(I1248, [2]Sheet3!$A$1:$B$391, 2, FALSE)</f>
        <v>4 </v>
      </c>
      <c r="K1248" s="21">
        <v>4</v>
      </c>
      <c r="N1248" t="s">
        <v>1245</v>
      </c>
      <c r="O1248" t="s">
        <v>1244</v>
      </c>
      <c r="R1248">
        <v>11509059</v>
      </c>
      <c r="S1248">
        <v>17</v>
      </c>
      <c r="T1248">
        <v>3</v>
      </c>
      <c r="U1248">
        <v>471</v>
      </c>
      <c r="V1248">
        <v>474</v>
      </c>
      <c r="W1248">
        <v>1</v>
      </c>
      <c r="X1248">
        <v>86383</v>
      </c>
      <c r="Y1248" t="s">
        <v>135</v>
      </c>
      <c r="Z1248" t="s">
        <v>192</v>
      </c>
    </row>
    <row r="1249" spans="1:26" x14ac:dyDescent="0.2">
      <c r="A1249" t="s">
        <v>3842</v>
      </c>
      <c r="F1249" s="1">
        <v>42189</v>
      </c>
      <c r="G1249">
        <v>2015</v>
      </c>
      <c r="H1249" t="s">
        <v>3921</v>
      </c>
      <c r="I1249" t="s">
        <v>5440</v>
      </c>
      <c r="J1249" s="16" t="e">
        <f>VLOOKUP(I1249, [2]Sheet3!$A$1:$B$391, 2, FALSE)</f>
        <v>#N/A</v>
      </c>
      <c r="K1249" s="22" t="e">
        <v>#N/A</v>
      </c>
      <c r="N1249" t="s">
        <v>3923</v>
      </c>
      <c r="O1249" t="s">
        <v>3924</v>
      </c>
      <c r="R1249">
        <v>8510175</v>
      </c>
      <c r="S1249">
        <v>23</v>
      </c>
      <c r="T1249">
        <v>4</v>
      </c>
      <c r="U1249">
        <v>437</v>
      </c>
      <c r="V1249">
        <v>452</v>
      </c>
      <c r="W1249">
        <v>6</v>
      </c>
      <c r="X1249">
        <v>86383</v>
      </c>
      <c r="Y1249" t="s">
        <v>172</v>
      </c>
      <c r="Z1249" t="s">
        <v>47</v>
      </c>
    </row>
    <row r="1250" spans="1:26" x14ac:dyDescent="0.2">
      <c r="A1250" t="s">
        <v>3842</v>
      </c>
      <c r="F1250" s="1">
        <v>39722</v>
      </c>
      <c r="G1250">
        <v>2008</v>
      </c>
      <c r="H1250" t="s">
        <v>3862</v>
      </c>
      <c r="I1250" t="s">
        <v>5466</v>
      </c>
      <c r="J1250" s="16" t="e">
        <f>VLOOKUP(I1250, [2]Sheet3!$A$1:$B$391, 2, FALSE)</f>
        <v>#N/A</v>
      </c>
      <c r="K1250" s="22" t="e">
        <v>#N/A</v>
      </c>
      <c r="N1250" t="s">
        <v>3864</v>
      </c>
      <c r="O1250" t="s">
        <v>3842</v>
      </c>
      <c r="R1250">
        <v>836638</v>
      </c>
      <c r="S1250">
        <v>4</v>
      </c>
      <c r="T1250">
        <v>4</v>
      </c>
      <c r="U1250">
        <v>43</v>
      </c>
      <c r="V1250">
        <v>57</v>
      </c>
      <c r="W1250">
        <v>3</v>
      </c>
      <c r="X1250">
        <v>86383</v>
      </c>
      <c r="Y1250" t="s">
        <v>152</v>
      </c>
      <c r="Z1250" t="s">
        <v>47</v>
      </c>
    </row>
    <row r="1251" spans="1:26" x14ac:dyDescent="0.2">
      <c r="A1251" t="s">
        <v>3842</v>
      </c>
      <c r="F1251" s="1">
        <v>39448</v>
      </c>
      <c r="G1251">
        <v>2008</v>
      </c>
      <c r="H1251" t="s">
        <v>3866</v>
      </c>
      <c r="I1251" t="s">
        <v>5466</v>
      </c>
      <c r="J1251" s="16" t="e">
        <f>VLOOKUP(I1251, [2]Sheet3!$A$1:$B$391, 2, FALSE)</f>
        <v>#N/A</v>
      </c>
      <c r="K1251" s="22" t="e">
        <v>#N/A</v>
      </c>
      <c r="N1251" t="s">
        <v>3867</v>
      </c>
      <c r="O1251" t="s">
        <v>3842</v>
      </c>
      <c r="R1251">
        <v>836639</v>
      </c>
      <c r="S1251">
        <v>4</v>
      </c>
      <c r="T1251">
        <v>1</v>
      </c>
      <c r="U1251">
        <v>1</v>
      </c>
      <c r="V1251">
        <v>21</v>
      </c>
      <c r="W1251">
        <v>1</v>
      </c>
      <c r="X1251">
        <v>86383</v>
      </c>
      <c r="Y1251" t="s">
        <v>152</v>
      </c>
      <c r="Z1251" t="s">
        <v>47</v>
      </c>
    </row>
    <row r="1252" spans="1:26" x14ac:dyDescent="0.2">
      <c r="A1252" t="s">
        <v>3842</v>
      </c>
      <c r="F1252" s="1">
        <v>39356</v>
      </c>
      <c r="G1252">
        <v>2007</v>
      </c>
      <c r="H1252" t="s">
        <v>3893</v>
      </c>
      <c r="I1252" t="s">
        <v>5466</v>
      </c>
      <c r="J1252" s="16" t="e">
        <f>VLOOKUP(I1252, [2]Sheet3!$A$1:$B$391, 2, FALSE)</f>
        <v>#N/A</v>
      </c>
      <c r="K1252" s="22" t="e">
        <v>#N/A</v>
      </c>
      <c r="N1252" t="s">
        <v>3894</v>
      </c>
      <c r="O1252" t="s">
        <v>3895</v>
      </c>
      <c r="R1252">
        <v>4428679</v>
      </c>
      <c r="S1252">
        <v>3</v>
      </c>
      <c r="T1252">
        <v>4</v>
      </c>
      <c r="U1252">
        <v>49</v>
      </c>
      <c r="V1252">
        <v>66</v>
      </c>
      <c r="W1252">
        <v>23</v>
      </c>
      <c r="X1252">
        <v>86383</v>
      </c>
      <c r="Y1252" t="s">
        <v>152</v>
      </c>
      <c r="Z1252" t="s">
        <v>47</v>
      </c>
    </row>
    <row r="1253" spans="1:26" x14ac:dyDescent="0.2">
      <c r="A1253" t="s">
        <v>3842</v>
      </c>
      <c r="F1253" s="1">
        <v>39600</v>
      </c>
      <c r="G1253">
        <v>2008</v>
      </c>
      <c r="H1253" t="s">
        <v>3858</v>
      </c>
      <c r="I1253" t="s">
        <v>5525</v>
      </c>
      <c r="J1253" t="str">
        <f>VLOOKUP(I1253, [2]Sheet3!$A$1:$B$391, 2, FALSE)</f>
        <v>5 </v>
      </c>
      <c r="K1253" s="21">
        <v>5</v>
      </c>
      <c r="N1253" t="s">
        <v>3859</v>
      </c>
      <c r="O1253" t="s">
        <v>3842</v>
      </c>
      <c r="R1253">
        <v>836636</v>
      </c>
      <c r="S1253">
        <v>28</v>
      </c>
      <c r="T1253">
        <v>3</v>
      </c>
      <c r="U1253">
        <v>203</v>
      </c>
      <c r="V1253">
        <v>214</v>
      </c>
      <c r="W1253">
        <v>15</v>
      </c>
      <c r="X1253">
        <v>86383</v>
      </c>
      <c r="Y1253" t="s">
        <v>70</v>
      </c>
      <c r="Z1253" t="s">
        <v>47</v>
      </c>
    </row>
    <row r="1254" spans="1:26" x14ac:dyDescent="0.2">
      <c r="A1254" t="s">
        <v>3842</v>
      </c>
      <c r="F1254" s="1">
        <v>39845</v>
      </c>
      <c r="G1254">
        <v>2009</v>
      </c>
      <c r="H1254" t="s">
        <v>3868</v>
      </c>
      <c r="I1254" t="s">
        <v>5525</v>
      </c>
      <c r="J1254" t="str">
        <f>VLOOKUP(I1254, [2]Sheet3!$A$1:$B$391, 2, FALSE)</f>
        <v>5 </v>
      </c>
      <c r="K1254" s="21">
        <v>5</v>
      </c>
      <c r="N1254" t="s">
        <v>3869</v>
      </c>
      <c r="O1254" t="s">
        <v>3842</v>
      </c>
      <c r="R1254">
        <v>836640</v>
      </c>
      <c r="S1254">
        <v>29</v>
      </c>
      <c r="T1254">
        <v>1</v>
      </c>
      <c r="U1254">
        <v>67</v>
      </c>
      <c r="V1254">
        <v>77</v>
      </c>
      <c r="W1254">
        <v>126</v>
      </c>
      <c r="X1254">
        <v>86383</v>
      </c>
      <c r="Y1254" t="s">
        <v>70</v>
      </c>
      <c r="Z1254" t="s">
        <v>47</v>
      </c>
    </row>
    <row r="1255" spans="1:26" x14ac:dyDescent="0.2">
      <c r="A1255" t="s">
        <v>3842</v>
      </c>
      <c r="F1255" s="1">
        <v>40026</v>
      </c>
      <c r="G1255">
        <v>2009</v>
      </c>
      <c r="H1255" t="s">
        <v>3872</v>
      </c>
      <c r="I1255" t="s">
        <v>5525</v>
      </c>
      <c r="J1255" t="str">
        <f>VLOOKUP(I1255, [2]Sheet3!$A$1:$B$391, 2, FALSE)</f>
        <v>5 </v>
      </c>
      <c r="K1255" s="21">
        <v>5</v>
      </c>
      <c r="N1255" t="s">
        <v>3873</v>
      </c>
      <c r="O1255" t="s">
        <v>3842</v>
      </c>
      <c r="R1255">
        <v>836642</v>
      </c>
      <c r="S1255">
        <v>29</v>
      </c>
      <c r="T1255">
        <v>4</v>
      </c>
      <c r="U1255">
        <v>262</v>
      </c>
      <c r="V1255">
        <v>271</v>
      </c>
      <c r="W1255">
        <v>7</v>
      </c>
      <c r="X1255">
        <v>86383</v>
      </c>
      <c r="Y1255" t="s">
        <v>70</v>
      </c>
      <c r="Z1255" t="s">
        <v>47</v>
      </c>
    </row>
    <row r="1256" spans="1:26" x14ac:dyDescent="0.2">
      <c r="A1256" t="s">
        <v>3842</v>
      </c>
      <c r="F1256" s="1">
        <v>40634</v>
      </c>
      <c r="G1256">
        <v>2011</v>
      </c>
      <c r="H1256" t="s">
        <v>3874</v>
      </c>
      <c r="I1256" t="s">
        <v>5525</v>
      </c>
      <c r="J1256" t="str">
        <f>VLOOKUP(I1256, [2]Sheet3!$A$1:$B$391, 2, FALSE)</f>
        <v>5 </v>
      </c>
      <c r="K1256" s="21">
        <v>5</v>
      </c>
      <c r="N1256" t="s">
        <v>3875</v>
      </c>
      <c r="O1256" t="s">
        <v>3842</v>
      </c>
      <c r="R1256">
        <v>4040299</v>
      </c>
      <c r="S1256">
        <v>31</v>
      </c>
      <c r="T1256">
        <v>2</v>
      </c>
      <c r="U1256">
        <v>111</v>
      </c>
      <c r="V1256">
        <v>120</v>
      </c>
      <c r="W1256">
        <v>31</v>
      </c>
      <c r="X1256">
        <v>86383</v>
      </c>
      <c r="Y1256" t="s">
        <v>70</v>
      </c>
      <c r="Z1256" t="s">
        <v>47</v>
      </c>
    </row>
    <row r="1257" spans="1:26" x14ac:dyDescent="0.2">
      <c r="A1257" t="s">
        <v>3842</v>
      </c>
      <c r="F1257" s="1">
        <v>40756</v>
      </c>
      <c r="G1257">
        <v>2011</v>
      </c>
      <c r="H1257" t="s">
        <v>3896</v>
      </c>
      <c r="I1257" t="s">
        <v>5525</v>
      </c>
      <c r="J1257" t="str">
        <f>VLOOKUP(I1257, [2]Sheet3!$A$1:$B$391, 2, FALSE)</f>
        <v>5 </v>
      </c>
      <c r="K1257" s="21">
        <v>5</v>
      </c>
      <c r="N1257" t="s">
        <v>3897</v>
      </c>
      <c r="O1257" t="s">
        <v>3842</v>
      </c>
      <c r="R1257">
        <v>4941317</v>
      </c>
      <c r="S1257">
        <v>31</v>
      </c>
      <c r="T1257">
        <v>4</v>
      </c>
      <c r="U1257">
        <v>327</v>
      </c>
      <c r="V1257">
        <v>338</v>
      </c>
      <c r="W1257">
        <v>18</v>
      </c>
      <c r="X1257">
        <v>86383</v>
      </c>
      <c r="Y1257" t="s">
        <v>70</v>
      </c>
      <c r="Z1257" t="s">
        <v>47</v>
      </c>
    </row>
    <row r="1258" spans="1:26" x14ac:dyDescent="0.2">
      <c r="A1258" t="s">
        <v>3842</v>
      </c>
      <c r="F1258" s="1">
        <v>41061</v>
      </c>
      <c r="G1258">
        <v>2012</v>
      </c>
      <c r="H1258" t="s">
        <v>3898</v>
      </c>
      <c r="I1258" t="s">
        <v>5525</v>
      </c>
      <c r="J1258" t="str">
        <f>VLOOKUP(I1258, [2]Sheet3!$A$1:$B$391, 2, FALSE)</f>
        <v>5 </v>
      </c>
      <c r="K1258" s="21">
        <v>5</v>
      </c>
      <c r="N1258" t="s">
        <v>3899</v>
      </c>
      <c r="O1258" t="s">
        <v>3900</v>
      </c>
      <c r="R1258">
        <v>4941318</v>
      </c>
      <c r="S1258">
        <v>32</v>
      </c>
      <c r="T1258">
        <v>3</v>
      </c>
      <c r="U1258">
        <v>221</v>
      </c>
      <c r="V1258">
        <v>231</v>
      </c>
      <c r="W1258">
        <v>41</v>
      </c>
      <c r="X1258">
        <v>86383</v>
      </c>
      <c r="Y1258" t="s">
        <v>70</v>
      </c>
      <c r="Z1258" t="s">
        <v>47</v>
      </c>
    </row>
    <row r="1259" spans="1:26" x14ac:dyDescent="0.2">
      <c r="A1259" t="s">
        <v>3842</v>
      </c>
      <c r="F1259" s="1">
        <v>40513</v>
      </c>
      <c r="G1259">
        <v>2010</v>
      </c>
      <c r="H1259" t="s">
        <v>3925</v>
      </c>
      <c r="I1259" t="s">
        <v>5780</v>
      </c>
      <c r="J1259" t="e">
        <f>VLOOKUP(I1259, [2]Sheet3!$A$1:$B$391, 2, FALSE)</f>
        <v>#N/A</v>
      </c>
      <c r="K1259" s="21" t="e">
        <v>#N/A</v>
      </c>
      <c r="N1259" t="s">
        <v>3927</v>
      </c>
      <c r="O1259" t="s">
        <v>3906</v>
      </c>
      <c r="R1259">
        <v>8510176</v>
      </c>
      <c r="S1259">
        <v>27</v>
      </c>
      <c r="T1259">
        <v>2</v>
      </c>
      <c r="U1259">
        <v>53</v>
      </c>
      <c r="V1259">
        <v>64</v>
      </c>
      <c r="W1259">
        <v>14</v>
      </c>
      <c r="X1259">
        <v>86383</v>
      </c>
      <c r="Y1259" t="s">
        <v>172</v>
      </c>
      <c r="Z1259" t="s">
        <v>47</v>
      </c>
    </row>
    <row r="1260" spans="1:26" x14ac:dyDescent="0.2">
      <c r="A1260" t="s">
        <v>3842</v>
      </c>
      <c r="F1260" s="1">
        <v>39083</v>
      </c>
      <c r="G1260">
        <v>2007</v>
      </c>
      <c r="H1260" t="s">
        <v>3881</v>
      </c>
      <c r="I1260" t="s">
        <v>5813</v>
      </c>
      <c r="J1260" s="16" t="e">
        <f>VLOOKUP(I1260, [2]Sheet3!$A$1:$B$391, 2, FALSE)</f>
        <v>#N/A</v>
      </c>
      <c r="K1260" s="22" t="e">
        <v>#N/A</v>
      </c>
      <c r="N1260" t="s">
        <v>3883</v>
      </c>
      <c r="O1260" t="s">
        <v>3842</v>
      </c>
      <c r="R1260">
        <v>4428683</v>
      </c>
      <c r="S1260">
        <v>5</v>
      </c>
      <c r="T1260">
        <v>1</v>
      </c>
      <c r="U1260">
        <v>43</v>
      </c>
      <c r="V1260">
        <v>68</v>
      </c>
      <c r="W1260">
        <v>13</v>
      </c>
      <c r="X1260">
        <v>86383</v>
      </c>
      <c r="Y1260" t="s">
        <v>152</v>
      </c>
      <c r="Z1260" t="s">
        <v>47</v>
      </c>
    </row>
    <row r="1261" spans="1:26" x14ac:dyDescent="0.2">
      <c r="A1261" t="s">
        <v>3842</v>
      </c>
      <c r="F1261" s="1">
        <v>41456</v>
      </c>
      <c r="G1261">
        <v>2013</v>
      </c>
      <c r="H1261" t="s">
        <v>3918</v>
      </c>
      <c r="I1261" t="s">
        <v>5836</v>
      </c>
      <c r="J1261" t="str">
        <f>VLOOKUP(I1261, [2]Sheet3!$A$1:$B$391, 2, FALSE)</f>
        <v>4 </v>
      </c>
      <c r="K1261" s="21">
        <v>4</v>
      </c>
      <c r="N1261" t="s">
        <v>3920</v>
      </c>
      <c r="O1261" t="s">
        <v>3842</v>
      </c>
      <c r="R1261">
        <v>8510174</v>
      </c>
      <c r="S1261">
        <v>21</v>
      </c>
      <c r="T1261">
        <v>3</v>
      </c>
      <c r="U1261">
        <v>21</v>
      </c>
      <c r="V1261">
        <v>41</v>
      </c>
      <c r="W1261">
        <v>3</v>
      </c>
      <c r="X1261">
        <v>86383</v>
      </c>
      <c r="Y1261" t="s">
        <v>152</v>
      </c>
      <c r="Z1261" t="s">
        <v>47</v>
      </c>
    </row>
    <row r="1262" spans="1:26" x14ac:dyDescent="0.2">
      <c r="A1262" t="s">
        <v>3842</v>
      </c>
      <c r="F1262" s="1">
        <v>39729</v>
      </c>
      <c r="G1262">
        <v>2008</v>
      </c>
      <c r="H1262" t="s">
        <v>3851</v>
      </c>
      <c r="I1262" t="s">
        <v>5868</v>
      </c>
      <c r="J1262" s="16" t="e">
        <f>VLOOKUP(I1262, [2]Sheet3!$A$1:$B$391, 2, FALSE)</f>
        <v>#N/A</v>
      </c>
      <c r="K1262" s="22" t="e">
        <v>#N/A</v>
      </c>
      <c r="N1262" t="s">
        <v>3853</v>
      </c>
      <c r="O1262" t="s">
        <v>3842</v>
      </c>
      <c r="R1262">
        <v>836633</v>
      </c>
      <c r="S1262">
        <v>6</v>
      </c>
      <c r="T1262">
        <v>1</v>
      </c>
      <c r="U1262">
        <v>13</v>
      </c>
      <c r="V1262">
        <v>34</v>
      </c>
      <c r="W1262">
        <v>31</v>
      </c>
      <c r="X1262">
        <v>86383</v>
      </c>
      <c r="Y1262" t="s">
        <v>172</v>
      </c>
      <c r="Z1262" t="s">
        <v>47</v>
      </c>
    </row>
    <row r="1263" spans="1:26" x14ac:dyDescent="0.2">
      <c r="A1263" t="s">
        <v>3842</v>
      </c>
      <c r="F1263" s="1">
        <v>39539</v>
      </c>
      <c r="G1263">
        <v>2008</v>
      </c>
      <c r="H1263" t="s">
        <v>3860</v>
      </c>
      <c r="I1263" t="s">
        <v>5918</v>
      </c>
      <c r="J1263" t="str">
        <f>VLOOKUP(I1263, [2]Sheet3!$A$1:$B$391, 2, FALSE)</f>
        <v>5* </v>
      </c>
      <c r="K1263" s="23" t="s">
        <v>6407</v>
      </c>
      <c r="N1263" t="s">
        <v>3861</v>
      </c>
      <c r="O1263" t="s">
        <v>3842</v>
      </c>
      <c r="R1263">
        <v>836637</v>
      </c>
      <c r="S1263">
        <v>24</v>
      </c>
      <c r="T1263">
        <v>4</v>
      </c>
      <c r="U1263">
        <v>225</v>
      </c>
      <c r="V1263">
        <v>248</v>
      </c>
      <c r="W1263">
        <v>131</v>
      </c>
      <c r="X1263">
        <v>86383</v>
      </c>
      <c r="Y1263" t="s">
        <v>172</v>
      </c>
      <c r="Z1263" t="s">
        <v>47</v>
      </c>
    </row>
    <row r="1264" spans="1:26" x14ac:dyDescent="0.2">
      <c r="A1264" t="s">
        <v>3842</v>
      </c>
      <c r="F1264" s="1">
        <v>40634</v>
      </c>
      <c r="G1264">
        <v>2011</v>
      </c>
      <c r="H1264" t="s">
        <v>3944</v>
      </c>
      <c r="I1264" t="s">
        <v>6060</v>
      </c>
      <c r="J1264" t="str">
        <f>VLOOKUP(I1264, [2]Sheet3!$A$1:$B$391, 2, FALSE)</f>
        <v>5* </v>
      </c>
      <c r="K1264" s="23" t="s">
        <v>6407</v>
      </c>
      <c r="N1264" t="s">
        <v>3945</v>
      </c>
      <c r="O1264" t="s">
        <v>3842</v>
      </c>
      <c r="R1264">
        <v>15701601</v>
      </c>
      <c r="S1264">
        <v>12</v>
      </c>
      <c r="T1264">
        <v>4</v>
      </c>
      <c r="U1264">
        <v>299</v>
      </c>
      <c r="V1264">
        <v>322</v>
      </c>
      <c r="W1264">
        <v>48</v>
      </c>
      <c r="X1264">
        <v>86383</v>
      </c>
      <c r="Y1264" t="s">
        <v>156</v>
      </c>
      <c r="Z1264" t="s">
        <v>47</v>
      </c>
    </row>
    <row r="1265" spans="1:26" x14ac:dyDescent="0.2">
      <c r="A1265" t="s">
        <v>3842</v>
      </c>
      <c r="F1265" s="1">
        <v>40544</v>
      </c>
      <c r="G1265">
        <v>2011</v>
      </c>
      <c r="H1265" t="s">
        <v>3888</v>
      </c>
      <c r="I1265" t="s">
        <v>6068</v>
      </c>
      <c r="J1265" s="16" t="e">
        <f>VLOOKUP(I1265, [2]Sheet3!$A$1:$B$391, 2, FALSE)</f>
        <v>#N/A</v>
      </c>
      <c r="K1265" s="22" t="e">
        <v>#N/A</v>
      </c>
      <c r="N1265" t="s">
        <v>3892</v>
      </c>
      <c r="O1265" t="s">
        <v>3842</v>
      </c>
      <c r="R1265">
        <v>4428694</v>
      </c>
      <c r="S1265">
        <v>80</v>
      </c>
      <c r="T1265">
        <v>6</v>
      </c>
      <c r="U1265">
        <v>373</v>
      </c>
      <c r="W1265">
        <v>8</v>
      </c>
      <c r="X1265">
        <v>86383</v>
      </c>
      <c r="Y1265" t="s">
        <v>3891</v>
      </c>
      <c r="Z1265" t="s">
        <v>47</v>
      </c>
    </row>
    <row r="1266" spans="1:26" x14ac:dyDescent="0.2">
      <c r="A1266" t="s">
        <v>3842</v>
      </c>
      <c r="F1266" s="1">
        <v>40544</v>
      </c>
      <c r="G1266">
        <v>2011</v>
      </c>
      <c r="H1266" t="s">
        <v>3876</v>
      </c>
      <c r="I1266" t="s">
        <v>6086</v>
      </c>
      <c r="J1266" s="16" t="e">
        <f>VLOOKUP(I1266, [2]Sheet3!$A$1:$B$391, 2, FALSE)</f>
        <v>#N/A</v>
      </c>
      <c r="K1266" s="22" t="e">
        <v>#N/A</v>
      </c>
      <c r="N1266" t="s">
        <v>3878</v>
      </c>
      <c r="O1266" t="s">
        <v>3880</v>
      </c>
      <c r="R1266">
        <v>4428682</v>
      </c>
      <c r="U1266">
        <v>805</v>
      </c>
      <c r="V1266">
        <v>821</v>
      </c>
      <c r="W1266">
        <v>11</v>
      </c>
      <c r="X1266">
        <v>86383</v>
      </c>
      <c r="Y1266" t="s">
        <v>3879</v>
      </c>
      <c r="Z1266" t="s">
        <v>47</v>
      </c>
    </row>
    <row r="1267" spans="1:26" x14ac:dyDescent="0.2">
      <c r="A1267" t="s">
        <v>3842</v>
      </c>
      <c r="F1267" s="1">
        <v>38565</v>
      </c>
      <c r="G1267">
        <v>2005</v>
      </c>
      <c r="H1267" t="s">
        <v>3843</v>
      </c>
      <c r="I1267" t="s">
        <v>6122</v>
      </c>
      <c r="J1267" t="str">
        <f>VLOOKUP(I1267, [2]Sheet3!$A$1:$B$391, 2, FALSE)</f>
        <v>5* </v>
      </c>
      <c r="K1267" s="23" t="s">
        <v>6407</v>
      </c>
      <c r="N1267" t="s">
        <v>3844</v>
      </c>
      <c r="O1267" t="s">
        <v>3842</v>
      </c>
      <c r="R1267">
        <v>836627</v>
      </c>
      <c r="S1267">
        <v>51</v>
      </c>
      <c r="T1267">
        <v>8</v>
      </c>
      <c r="U1267">
        <v>1219</v>
      </c>
      <c r="V1267">
        <v>1235</v>
      </c>
      <c r="W1267">
        <v>149</v>
      </c>
      <c r="X1267">
        <v>86383</v>
      </c>
      <c r="Y1267" t="s">
        <v>212</v>
      </c>
      <c r="Z1267" t="s">
        <v>47</v>
      </c>
    </row>
    <row r="1268" spans="1:26" x14ac:dyDescent="0.2">
      <c r="A1268" t="s">
        <v>3842</v>
      </c>
      <c r="F1268" s="1">
        <v>40210</v>
      </c>
      <c r="G1268">
        <v>2010</v>
      </c>
      <c r="H1268" t="s">
        <v>3884</v>
      </c>
      <c r="I1268" t="s">
        <v>6248</v>
      </c>
      <c r="J1268" s="16" t="e">
        <f>VLOOKUP(I1268, [2]Sheet3!$A$1:$B$391, 2, FALSE)</f>
        <v>#N/A</v>
      </c>
      <c r="K1268" s="22" t="e">
        <v>#N/A</v>
      </c>
      <c r="N1268" t="s">
        <v>3886</v>
      </c>
      <c r="O1268" t="s">
        <v>3842</v>
      </c>
      <c r="R1268">
        <v>4428693</v>
      </c>
      <c r="S1268">
        <v>3</v>
      </c>
      <c r="T1268">
        <v>1</v>
      </c>
      <c r="U1268">
        <v>14</v>
      </c>
      <c r="V1268">
        <v>19</v>
      </c>
      <c r="W1268">
        <v>0</v>
      </c>
      <c r="X1268">
        <v>86383</v>
      </c>
      <c r="Y1268" t="s">
        <v>3887</v>
      </c>
      <c r="Z1268" t="s">
        <v>47</v>
      </c>
    </row>
    <row r="1269" spans="1:26" x14ac:dyDescent="0.2">
      <c r="A1269" t="s">
        <v>3842</v>
      </c>
      <c r="F1269" s="1">
        <v>40179</v>
      </c>
      <c r="G1269">
        <v>2010</v>
      </c>
      <c r="H1269" t="s">
        <v>3884</v>
      </c>
      <c r="I1269" t="s">
        <v>6248</v>
      </c>
      <c r="J1269" s="16" t="e">
        <f>VLOOKUP(I1269, [2]Sheet3!$A$1:$B$391, 2, FALSE)</f>
        <v>#N/A</v>
      </c>
      <c r="K1269" s="22" t="e">
        <v>#N/A</v>
      </c>
      <c r="N1269" t="s">
        <v>3909</v>
      </c>
      <c r="O1269" t="s">
        <v>3842</v>
      </c>
      <c r="R1269">
        <v>6857280</v>
      </c>
      <c r="S1269">
        <v>3</v>
      </c>
      <c r="T1269">
        <v>1</v>
      </c>
      <c r="U1269">
        <v>14</v>
      </c>
      <c r="V1269">
        <v>19</v>
      </c>
      <c r="W1269">
        <v>0</v>
      </c>
      <c r="X1269">
        <v>86383</v>
      </c>
      <c r="Y1269" t="s">
        <v>3887</v>
      </c>
      <c r="Z1269" t="s">
        <v>47</v>
      </c>
    </row>
    <row r="1270" spans="1:26" x14ac:dyDescent="0.2">
      <c r="A1270" t="s">
        <v>3842</v>
      </c>
      <c r="F1270" s="1">
        <v>41365</v>
      </c>
      <c r="G1270">
        <v>2013</v>
      </c>
      <c r="H1270" t="s">
        <v>3910</v>
      </c>
      <c r="I1270" t="s">
        <v>6258</v>
      </c>
      <c r="J1270" s="16" t="e">
        <f>VLOOKUP(I1270, [2]Sheet3!$A$1:$B$391, 2, FALSE)</f>
        <v>#N/A</v>
      </c>
      <c r="K1270" s="22" t="e">
        <v>#N/A</v>
      </c>
      <c r="N1270" t="s">
        <v>3912</v>
      </c>
      <c r="O1270" t="s">
        <v>3906</v>
      </c>
      <c r="R1270">
        <v>6857281</v>
      </c>
      <c r="S1270">
        <v>43</v>
      </c>
      <c r="T1270">
        <v>2</v>
      </c>
      <c r="U1270">
        <v>667</v>
      </c>
      <c r="V1270">
        <v>686</v>
      </c>
      <c r="W1270">
        <v>1</v>
      </c>
      <c r="X1270">
        <v>86383</v>
      </c>
      <c r="Y1270" t="s">
        <v>660</v>
      </c>
      <c r="Z1270" t="s">
        <v>47</v>
      </c>
    </row>
    <row r="1271" spans="1:26" x14ac:dyDescent="0.2">
      <c r="A1271" t="s">
        <v>3842</v>
      </c>
      <c r="F1271" s="1">
        <v>43435</v>
      </c>
      <c r="G1271">
        <v>2018</v>
      </c>
      <c r="H1271" t="s">
        <v>3950</v>
      </c>
      <c r="I1271" t="s">
        <v>6324</v>
      </c>
      <c r="J1271" s="16" t="e">
        <f>VLOOKUP(I1271, [2]Sheet3!$A$1:$B$391, 2, FALSE)</f>
        <v>#N/A</v>
      </c>
      <c r="K1271" s="22" t="e">
        <v>#N/A</v>
      </c>
      <c r="N1271" t="s">
        <v>3952</v>
      </c>
      <c r="O1271" t="s">
        <v>3842</v>
      </c>
      <c r="R1271">
        <v>15701603</v>
      </c>
      <c r="S1271">
        <v>21</v>
      </c>
      <c r="T1271">
        <v>5</v>
      </c>
      <c r="U1271">
        <v>477</v>
      </c>
      <c r="V1271">
        <v>490</v>
      </c>
      <c r="W1271">
        <v>41</v>
      </c>
      <c r="X1271">
        <v>86383</v>
      </c>
      <c r="Y1271" t="s">
        <v>172</v>
      </c>
      <c r="Z1271" t="s">
        <v>47</v>
      </c>
    </row>
    <row r="1272" spans="1:26" x14ac:dyDescent="0.2">
      <c r="A1272" t="s">
        <v>3842</v>
      </c>
      <c r="F1272" s="1">
        <v>42887</v>
      </c>
      <c r="G1272">
        <v>2017</v>
      </c>
      <c r="H1272" t="s">
        <v>3939</v>
      </c>
      <c r="I1272" t="s">
        <v>6402</v>
      </c>
      <c r="J1272" t="str">
        <f>VLOOKUP(I1272, [2]Sheet3!$A$1:$B$391, 2, FALSE)</f>
        <v>5 </v>
      </c>
      <c r="K1272" s="21">
        <v>5</v>
      </c>
      <c r="N1272" t="s">
        <v>3941</v>
      </c>
      <c r="O1272" t="s">
        <v>3842</v>
      </c>
      <c r="R1272">
        <v>14017401</v>
      </c>
      <c r="S1272">
        <v>26</v>
      </c>
      <c r="T1272">
        <v>2</v>
      </c>
      <c r="U1272">
        <v>142</v>
      </c>
      <c r="V1272">
        <v>160</v>
      </c>
      <c r="W1272">
        <v>15</v>
      </c>
      <c r="X1272">
        <v>86383</v>
      </c>
      <c r="Y1272" t="s">
        <v>70</v>
      </c>
      <c r="Z1272" t="s">
        <v>47</v>
      </c>
    </row>
    <row r="1273" spans="1:26" x14ac:dyDescent="0.2">
      <c r="A1273" t="s">
        <v>3973</v>
      </c>
      <c r="F1273" s="1">
        <v>44805</v>
      </c>
      <c r="G1273">
        <v>2022</v>
      </c>
      <c r="H1273" t="s">
        <v>3989</v>
      </c>
      <c r="I1273" t="s">
        <v>5554</v>
      </c>
      <c r="J1273">
        <f>VLOOKUP(I1273, [2]Sheet3!$A$1:$B$391, 2, FALSE)</f>
        <v>5</v>
      </c>
      <c r="K1273" s="21">
        <v>5</v>
      </c>
      <c r="N1273" t="s">
        <v>3991</v>
      </c>
      <c r="O1273" t="s">
        <v>3992</v>
      </c>
      <c r="R1273">
        <v>30365482</v>
      </c>
      <c r="S1273">
        <v>39</v>
      </c>
      <c r="T1273">
        <v>3</v>
      </c>
      <c r="U1273">
        <v>927</v>
      </c>
      <c r="V1273">
        <v>946</v>
      </c>
      <c r="W1273">
        <v>7</v>
      </c>
      <c r="X1273">
        <v>1796069</v>
      </c>
      <c r="Y1273" t="s">
        <v>70</v>
      </c>
      <c r="Z1273" t="s">
        <v>47</v>
      </c>
    </row>
    <row r="1274" spans="1:26" x14ac:dyDescent="0.2">
      <c r="A1274" t="s">
        <v>3973</v>
      </c>
      <c r="F1274" s="1">
        <v>44713</v>
      </c>
      <c r="G1274">
        <v>2022</v>
      </c>
      <c r="H1274" t="s">
        <v>4003</v>
      </c>
      <c r="I1274" t="s">
        <v>5554</v>
      </c>
      <c r="J1274">
        <f>VLOOKUP(I1274, [2]Sheet3!$A$1:$B$391, 2, FALSE)</f>
        <v>5</v>
      </c>
      <c r="K1274" s="21">
        <v>5</v>
      </c>
      <c r="N1274" t="s">
        <v>4004</v>
      </c>
      <c r="O1274" t="s">
        <v>4005</v>
      </c>
      <c r="R1274">
        <v>30365493</v>
      </c>
      <c r="S1274">
        <v>39</v>
      </c>
      <c r="T1274">
        <v>2</v>
      </c>
      <c r="U1274">
        <v>482</v>
      </c>
      <c r="V1274">
        <v>501</v>
      </c>
      <c r="W1274">
        <v>49</v>
      </c>
      <c r="X1274">
        <v>1796069</v>
      </c>
      <c r="Y1274" t="s">
        <v>70</v>
      </c>
      <c r="Z1274" t="s">
        <v>47</v>
      </c>
    </row>
    <row r="1275" spans="1:26" x14ac:dyDescent="0.2">
      <c r="A1275" t="s">
        <v>3973</v>
      </c>
      <c r="F1275" s="1">
        <v>45108</v>
      </c>
      <c r="G1275">
        <v>2023</v>
      </c>
      <c r="H1275" t="s">
        <v>4006</v>
      </c>
      <c r="I1275" t="s">
        <v>5665</v>
      </c>
      <c r="J1275" t="str">
        <f>VLOOKUP(I1275, [2]Sheet3!$A$1:$B$391, 2, FALSE)</f>
        <v>5 </v>
      </c>
      <c r="K1275" s="21">
        <v>5</v>
      </c>
      <c r="N1275" t="s">
        <v>4007</v>
      </c>
      <c r="O1275" t="s">
        <v>4008</v>
      </c>
      <c r="R1275">
        <v>30766901</v>
      </c>
      <c r="S1275">
        <v>162</v>
      </c>
      <c r="U1275">
        <v>113881</v>
      </c>
      <c r="W1275">
        <v>1</v>
      </c>
      <c r="X1275">
        <v>1796069</v>
      </c>
      <c r="Y1275" t="s">
        <v>70</v>
      </c>
      <c r="Z1275" t="s">
        <v>47</v>
      </c>
    </row>
    <row r="1276" spans="1:26" x14ac:dyDescent="0.2">
      <c r="A1276" t="s">
        <v>3973</v>
      </c>
      <c r="F1276" s="1">
        <v>45170</v>
      </c>
      <c r="G1276">
        <v>2023</v>
      </c>
      <c r="H1276" t="s">
        <v>3819</v>
      </c>
      <c r="I1276" t="s">
        <v>5665</v>
      </c>
      <c r="J1276" t="str">
        <f>VLOOKUP(I1276, [2]Sheet3!$A$1:$B$391, 2, FALSE)</f>
        <v>5 </v>
      </c>
      <c r="K1276" s="21">
        <v>5</v>
      </c>
      <c r="N1276" t="s">
        <v>3821</v>
      </c>
      <c r="O1276" t="s">
        <v>3822</v>
      </c>
      <c r="R1276">
        <v>31282169</v>
      </c>
      <c r="S1276">
        <v>164</v>
      </c>
      <c r="U1276">
        <v>113973</v>
      </c>
      <c r="W1276">
        <v>6</v>
      </c>
      <c r="X1276">
        <v>1796069</v>
      </c>
      <c r="Y1276" t="s">
        <v>70</v>
      </c>
      <c r="Z1276" t="s">
        <v>47</v>
      </c>
    </row>
    <row r="1277" spans="1:26" x14ac:dyDescent="0.2">
      <c r="A1277" t="s">
        <v>3973</v>
      </c>
      <c r="F1277" s="1">
        <v>45637</v>
      </c>
      <c r="G1277">
        <v>2024</v>
      </c>
      <c r="H1277" t="s">
        <v>4009</v>
      </c>
      <c r="I1277" t="s">
        <v>5956</v>
      </c>
      <c r="J1277" t="str">
        <f>VLOOKUP(I1277, [2]Sheet3!$A$1:$B$391, 2, FALSE)</f>
        <v>5* </v>
      </c>
      <c r="K1277" s="23" t="s">
        <v>6407</v>
      </c>
      <c r="N1277" t="s">
        <v>4010</v>
      </c>
      <c r="O1277" t="s">
        <v>3973</v>
      </c>
      <c r="R1277">
        <v>36631686</v>
      </c>
      <c r="W1277">
        <v>0</v>
      </c>
      <c r="X1277">
        <v>1796069</v>
      </c>
      <c r="Y1277" t="s">
        <v>46</v>
      </c>
      <c r="Z1277" t="s">
        <v>47</v>
      </c>
    </row>
    <row r="1278" spans="1:26" x14ac:dyDescent="0.2">
      <c r="A1278" t="s">
        <v>3973</v>
      </c>
      <c r="F1278" s="1">
        <v>42675</v>
      </c>
      <c r="G1278">
        <v>2016</v>
      </c>
      <c r="H1278" t="s">
        <v>3974</v>
      </c>
      <c r="I1278" t="s">
        <v>6052</v>
      </c>
      <c r="J1278" t="str">
        <f>VLOOKUP(I1278, [2]Sheet3!$A$1:$B$391, 2, FALSE)</f>
        <v>5* </v>
      </c>
      <c r="K1278" s="23" t="s">
        <v>6407</v>
      </c>
      <c r="N1278" t="s">
        <v>3976</v>
      </c>
      <c r="O1278" t="s">
        <v>3977</v>
      </c>
      <c r="R1278">
        <v>30365455</v>
      </c>
      <c r="S1278">
        <v>44</v>
      </c>
      <c r="T1278">
        <v>6</v>
      </c>
      <c r="U1278">
        <v>770</v>
      </c>
      <c r="V1278">
        <v>790</v>
      </c>
      <c r="W1278">
        <v>18</v>
      </c>
      <c r="X1278">
        <v>1796069</v>
      </c>
      <c r="Y1278" t="s">
        <v>135</v>
      </c>
      <c r="Z1278" t="s">
        <v>47</v>
      </c>
    </row>
    <row r="1279" spans="1:26" x14ac:dyDescent="0.2">
      <c r="A1279" t="s">
        <v>3973</v>
      </c>
      <c r="F1279" s="1">
        <v>43282</v>
      </c>
      <c r="G1279">
        <v>2018</v>
      </c>
      <c r="H1279" t="s">
        <v>3981</v>
      </c>
      <c r="I1279" t="s">
        <v>6052</v>
      </c>
      <c r="J1279" t="str">
        <f>VLOOKUP(I1279, [2]Sheet3!$A$1:$B$391, 2, FALSE)</f>
        <v>5* </v>
      </c>
      <c r="K1279" s="23" t="s">
        <v>6407</v>
      </c>
      <c r="N1279" t="s">
        <v>3982</v>
      </c>
      <c r="O1279" t="s">
        <v>3980</v>
      </c>
      <c r="R1279">
        <v>30365452</v>
      </c>
      <c r="S1279">
        <v>46</v>
      </c>
      <c r="T1279">
        <v>4</v>
      </c>
      <c r="U1279">
        <v>744</v>
      </c>
      <c r="V1279">
        <v>766</v>
      </c>
      <c r="W1279">
        <v>67</v>
      </c>
      <c r="X1279">
        <v>1796069</v>
      </c>
      <c r="Y1279" t="s">
        <v>59</v>
      </c>
      <c r="Z1279" t="s">
        <v>47</v>
      </c>
    </row>
    <row r="1280" spans="1:26" x14ac:dyDescent="0.2">
      <c r="A1280" t="s">
        <v>3973</v>
      </c>
      <c r="F1280" s="1">
        <v>43770</v>
      </c>
      <c r="G1280">
        <v>2019</v>
      </c>
      <c r="H1280" t="s">
        <v>3986</v>
      </c>
      <c r="I1280" t="s">
        <v>6052</v>
      </c>
      <c r="J1280" t="str">
        <f>VLOOKUP(I1280, [2]Sheet3!$A$1:$B$391, 2, FALSE)</f>
        <v>5* </v>
      </c>
      <c r="K1280" s="23" t="s">
        <v>6407</v>
      </c>
      <c r="N1280" t="s">
        <v>3987</v>
      </c>
      <c r="O1280" t="s">
        <v>3988</v>
      </c>
      <c r="R1280">
        <v>30365481</v>
      </c>
      <c r="S1280">
        <v>47</v>
      </c>
      <c r="T1280">
        <v>6</v>
      </c>
      <c r="U1280">
        <v>1085</v>
      </c>
      <c r="V1280">
        <v>1108</v>
      </c>
      <c r="W1280">
        <v>97</v>
      </c>
      <c r="X1280">
        <v>1796069</v>
      </c>
      <c r="Y1280" t="s">
        <v>59</v>
      </c>
      <c r="Z1280" t="s">
        <v>47</v>
      </c>
    </row>
    <row r="1281" spans="1:40" x14ac:dyDescent="0.2">
      <c r="A1281" t="s">
        <v>3973</v>
      </c>
      <c r="F1281" s="1">
        <v>44075</v>
      </c>
      <c r="G1281">
        <v>2020</v>
      </c>
      <c r="H1281" t="s">
        <v>1090</v>
      </c>
      <c r="I1281" t="s">
        <v>6052</v>
      </c>
      <c r="J1281" t="str">
        <f>VLOOKUP(I1281, [2]Sheet3!$A$1:$B$391, 2, FALSE)</f>
        <v>5* </v>
      </c>
      <c r="K1281" s="23" t="s">
        <v>6407</v>
      </c>
      <c r="N1281" t="s">
        <v>1093</v>
      </c>
      <c r="O1281" t="s">
        <v>1092</v>
      </c>
      <c r="R1281">
        <v>30365473</v>
      </c>
      <c r="S1281">
        <v>48</v>
      </c>
      <c r="T1281">
        <v>5</v>
      </c>
      <c r="U1281">
        <v>826</v>
      </c>
      <c r="V1281">
        <v>847</v>
      </c>
      <c r="W1281">
        <v>18</v>
      </c>
      <c r="X1281">
        <v>1796069</v>
      </c>
      <c r="Y1281" t="s">
        <v>59</v>
      </c>
      <c r="Z1281" t="s">
        <v>47</v>
      </c>
    </row>
    <row r="1282" spans="1:40" x14ac:dyDescent="0.2">
      <c r="A1282" t="s">
        <v>3973</v>
      </c>
      <c r="F1282" s="1">
        <v>44075</v>
      </c>
      <c r="G1282">
        <v>2020</v>
      </c>
      <c r="H1282" t="s">
        <v>3993</v>
      </c>
      <c r="I1282" t="s">
        <v>6052</v>
      </c>
      <c r="J1282" t="str">
        <f>VLOOKUP(I1282, [2]Sheet3!$A$1:$B$391, 2, FALSE)</f>
        <v>5* </v>
      </c>
      <c r="K1282" s="23" t="s">
        <v>6407</v>
      </c>
      <c r="N1282" t="s">
        <v>3996</v>
      </c>
      <c r="O1282" t="s">
        <v>3995</v>
      </c>
      <c r="R1282">
        <v>30365475</v>
      </c>
      <c r="S1282">
        <v>48</v>
      </c>
      <c r="T1282">
        <v>5</v>
      </c>
      <c r="U1282">
        <v>914</v>
      </c>
      <c r="V1282">
        <v>940</v>
      </c>
      <c r="W1282">
        <v>42</v>
      </c>
      <c r="X1282">
        <v>1796069</v>
      </c>
      <c r="Y1282" t="s">
        <v>59</v>
      </c>
      <c r="Z1282" t="s">
        <v>47</v>
      </c>
    </row>
    <row r="1283" spans="1:40" x14ac:dyDescent="0.2">
      <c r="A1283" t="s">
        <v>3973</v>
      </c>
      <c r="F1283" s="1">
        <v>43282</v>
      </c>
      <c r="G1283">
        <v>2018</v>
      </c>
      <c r="H1283" t="s">
        <v>4011</v>
      </c>
      <c r="I1283" t="s">
        <v>6052</v>
      </c>
      <c r="J1283" t="str">
        <f>VLOOKUP(I1283, [2]Sheet3!$A$1:$B$391, 2, FALSE)</f>
        <v>5* </v>
      </c>
      <c r="K1283" s="23" t="s">
        <v>6407</v>
      </c>
      <c r="N1283" t="s">
        <v>4013</v>
      </c>
      <c r="O1283" t="s">
        <v>3980</v>
      </c>
      <c r="R1283">
        <v>30365442</v>
      </c>
      <c r="S1283">
        <v>46</v>
      </c>
      <c r="T1283">
        <v>4</v>
      </c>
      <c r="U1283">
        <v>767</v>
      </c>
      <c r="V1283">
        <v>767</v>
      </c>
      <c r="W1283">
        <v>4</v>
      </c>
      <c r="X1283">
        <v>1796069</v>
      </c>
      <c r="Y1283" t="s">
        <v>59</v>
      </c>
      <c r="Z1283" t="s">
        <v>192</v>
      </c>
    </row>
    <row r="1284" spans="1:40" x14ac:dyDescent="0.2">
      <c r="A1284" t="s">
        <v>3973</v>
      </c>
      <c r="F1284" s="1">
        <v>44927</v>
      </c>
      <c r="G1284">
        <v>2023</v>
      </c>
      <c r="H1284" t="s">
        <v>3983</v>
      </c>
      <c r="I1284" s="19" t="s">
        <v>6458</v>
      </c>
      <c r="J1284" t="str">
        <f>VLOOKUP(I1284, [2]Sheet3!$A$1:$B$391, 2, FALSE)</f>
        <v>5* </v>
      </c>
      <c r="K1284" s="23" t="s">
        <v>6407</v>
      </c>
      <c r="N1284" t="s">
        <v>3984</v>
      </c>
      <c r="O1284" t="s">
        <v>3985</v>
      </c>
      <c r="R1284">
        <v>30365484</v>
      </c>
      <c r="S1284">
        <v>32</v>
      </c>
      <c r="T1284">
        <v>1</v>
      </c>
      <c r="U1284">
        <v>28</v>
      </c>
      <c r="V1284">
        <v>44</v>
      </c>
      <c r="W1284">
        <v>3</v>
      </c>
      <c r="X1284">
        <v>1796069</v>
      </c>
      <c r="Y1284" t="s">
        <v>53</v>
      </c>
      <c r="Z1284" t="s">
        <v>47</v>
      </c>
    </row>
    <row r="1285" spans="1:40" x14ac:dyDescent="0.2">
      <c r="A1285" t="s">
        <v>4014</v>
      </c>
      <c r="F1285" s="1">
        <v>45658</v>
      </c>
      <c r="G1285">
        <v>2025</v>
      </c>
      <c r="H1285" t="s">
        <v>4020</v>
      </c>
      <c r="I1285" t="s">
        <v>5272</v>
      </c>
      <c r="J1285" t="str">
        <f>VLOOKUP(I1285, [2]Sheet3!$A$1:$B$391, 2, FALSE)</f>
        <v>4 </v>
      </c>
      <c r="K1285" s="21">
        <v>4</v>
      </c>
      <c r="N1285" t="s">
        <v>4021</v>
      </c>
      <c r="O1285" t="s">
        <v>4014</v>
      </c>
      <c r="R1285">
        <v>36045479</v>
      </c>
      <c r="S1285">
        <v>23</v>
      </c>
      <c r="T1285">
        <v>1</v>
      </c>
      <c r="W1285">
        <v>0</v>
      </c>
      <c r="X1285">
        <v>1051926</v>
      </c>
      <c r="Y1285" t="s">
        <v>53</v>
      </c>
      <c r="Z1285" t="s">
        <v>47</v>
      </c>
    </row>
    <row r="1286" spans="1:40" x14ac:dyDescent="0.2">
      <c r="A1286" t="s">
        <v>4014</v>
      </c>
      <c r="F1286" s="1">
        <v>43668</v>
      </c>
      <c r="G1286">
        <v>2019</v>
      </c>
      <c r="H1286" t="s">
        <v>4015</v>
      </c>
      <c r="I1286" t="s">
        <v>5529</v>
      </c>
      <c r="J1286" s="16" t="e">
        <f>VLOOKUP(I1286, [2]Sheet3!$A$1:$B$391, 2, FALSE)</f>
        <v>#N/A</v>
      </c>
      <c r="K1286" s="22" t="e">
        <v>#N/A</v>
      </c>
      <c r="N1286" t="s">
        <v>4018</v>
      </c>
      <c r="O1286" t="s">
        <v>4019</v>
      </c>
      <c r="R1286">
        <v>20433832</v>
      </c>
      <c r="S1286" t="s">
        <v>4017</v>
      </c>
      <c r="T1286" t="s">
        <v>4017</v>
      </c>
      <c r="W1286">
        <v>15</v>
      </c>
      <c r="X1286">
        <v>1051926</v>
      </c>
      <c r="Y1286" t="s">
        <v>125</v>
      </c>
      <c r="Z1286" t="s">
        <v>47</v>
      </c>
    </row>
    <row r="1287" spans="1:40" x14ac:dyDescent="0.2">
      <c r="A1287" t="s">
        <v>4014</v>
      </c>
      <c r="F1287" s="1">
        <v>45686</v>
      </c>
      <c r="G1287">
        <v>2025</v>
      </c>
      <c r="H1287" t="s">
        <v>4022</v>
      </c>
      <c r="I1287" t="s">
        <v>5547</v>
      </c>
      <c r="J1287" s="16" t="e">
        <f>VLOOKUP(I1287, [2]Sheet3!$A$1:$B$391, 2, FALSE)</f>
        <v>#N/A</v>
      </c>
      <c r="K1287" s="22" t="e">
        <v>#N/A</v>
      </c>
      <c r="N1287" t="s">
        <v>4024</v>
      </c>
      <c r="O1287" t="s">
        <v>4019</v>
      </c>
      <c r="R1287">
        <v>36045480</v>
      </c>
      <c r="S1287">
        <v>55</v>
      </c>
      <c r="T1287">
        <v>1</v>
      </c>
      <c r="U1287">
        <v>22</v>
      </c>
      <c r="V1287">
        <v>48</v>
      </c>
      <c r="W1287">
        <v>0</v>
      </c>
      <c r="X1287">
        <v>1051926</v>
      </c>
      <c r="Y1287" t="s">
        <v>125</v>
      </c>
      <c r="Z1287" t="s">
        <v>47</v>
      </c>
    </row>
    <row r="1288" spans="1:40" x14ac:dyDescent="0.2">
      <c r="A1288" t="s">
        <v>4014</v>
      </c>
      <c r="F1288" s="1">
        <v>45017</v>
      </c>
      <c r="G1288">
        <v>2023</v>
      </c>
      <c r="H1288" t="s">
        <v>2928</v>
      </c>
      <c r="I1288" t="s">
        <v>5664</v>
      </c>
      <c r="J1288" t="str">
        <f>VLOOKUP(I1288, [2]Sheet3!$A$1:$B$391, 2, FALSE)</f>
        <v>5* </v>
      </c>
      <c r="K1288" s="23" t="s">
        <v>6407</v>
      </c>
      <c r="N1288" t="s">
        <v>2929</v>
      </c>
      <c r="O1288" t="s">
        <v>2930</v>
      </c>
      <c r="R1288">
        <v>29642528</v>
      </c>
      <c r="S1288">
        <v>44</v>
      </c>
      <c r="T1288">
        <v>2</v>
      </c>
      <c r="U1288">
        <v>170</v>
      </c>
      <c r="V1288">
        <v>197</v>
      </c>
      <c r="W1288">
        <v>10</v>
      </c>
      <c r="X1288">
        <v>1051926</v>
      </c>
      <c r="Y1288" t="s">
        <v>53</v>
      </c>
      <c r="Z1288" t="s">
        <v>47</v>
      </c>
    </row>
    <row r="1289" spans="1:40" x14ac:dyDescent="0.2">
      <c r="A1289" t="s">
        <v>5058</v>
      </c>
      <c r="D1289" t="s">
        <v>5059</v>
      </c>
      <c r="E1289" t="s">
        <v>5060</v>
      </c>
      <c r="F1289"/>
      <c r="H1289" t="s">
        <v>5061</v>
      </c>
      <c r="I1289" t="s">
        <v>5062</v>
      </c>
      <c r="J1289">
        <v>4</v>
      </c>
      <c r="K1289" s="21">
        <v>4</v>
      </c>
      <c r="N1289" t="s">
        <v>5063</v>
      </c>
      <c r="R1289" s="7">
        <v>289016426496</v>
      </c>
      <c r="S1289">
        <v>22</v>
      </c>
      <c r="T1289">
        <v>3</v>
      </c>
      <c r="U1289" t="s">
        <v>5064</v>
      </c>
      <c r="AA1289" t="s">
        <v>5047</v>
      </c>
      <c r="AC1289" t="s">
        <v>5065</v>
      </c>
      <c r="AD1289" t="s">
        <v>5066</v>
      </c>
      <c r="AE1289" t="s">
        <v>5067</v>
      </c>
      <c r="AF1289" t="s">
        <v>5068</v>
      </c>
      <c r="AG1289" t="s">
        <v>5069</v>
      </c>
      <c r="AH1289" t="s">
        <v>5050</v>
      </c>
      <c r="AI1289" t="s">
        <v>5070</v>
      </c>
      <c r="AJ1289" t="s">
        <v>5071</v>
      </c>
      <c r="AK1289" t="s">
        <v>5050</v>
      </c>
      <c r="AL1289" t="s">
        <v>5072</v>
      </c>
      <c r="AM1289" t="s">
        <v>5073</v>
      </c>
      <c r="AN1289" t="s">
        <v>5074</v>
      </c>
    </row>
    <row r="1290" spans="1:40" x14ac:dyDescent="0.2">
      <c r="A1290" t="s">
        <v>5467</v>
      </c>
      <c r="E1290" t="s">
        <v>5468</v>
      </c>
      <c r="F1290" s="6">
        <v>44165</v>
      </c>
      <c r="G1290">
        <v>2020</v>
      </c>
      <c r="H1290" t="s">
        <v>5469</v>
      </c>
      <c r="I1290" t="s">
        <v>5470</v>
      </c>
      <c r="J1290" s="16" t="e">
        <f>VLOOKUP(I1290, [2]Sheet3!$A$1:$B$391, 2, FALSE)</f>
        <v>#N/A</v>
      </c>
      <c r="K1290" s="22" t="e">
        <v>#N/A</v>
      </c>
      <c r="N1290" t="s">
        <v>5471</v>
      </c>
      <c r="R1290" s="7">
        <v>224375498752</v>
      </c>
      <c r="S1290">
        <v>10</v>
      </c>
      <c r="T1290">
        <v>6</v>
      </c>
      <c r="U1290">
        <v>15</v>
      </c>
      <c r="AA1290" t="s">
        <v>5047</v>
      </c>
      <c r="AC1290" t="s">
        <v>5472</v>
      </c>
      <c r="AD1290" t="s">
        <v>5473</v>
      </c>
      <c r="AE1290" t="s">
        <v>5050</v>
      </c>
      <c r="AF1290" t="s">
        <v>5474</v>
      </c>
      <c r="AG1290" t="s">
        <v>5475</v>
      </c>
      <c r="AH1290" t="s">
        <v>5050</v>
      </c>
    </row>
    <row r="1291" spans="1:40" x14ac:dyDescent="0.2">
      <c r="A1291" t="s">
        <v>5467</v>
      </c>
      <c r="E1291" t="s">
        <v>5468</v>
      </c>
      <c r="F1291"/>
      <c r="H1291" t="s">
        <v>5637</v>
      </c>
      <c r="I1291" t="s">
        <v>5638</v>
      </c>
      <c r="J1291">
        <v>5</v>
      </c>
      <c r="K1291" s="21">
        <v>5</v>
      </c>
      <c r="N1291" t="s">
        <v>5639</v>
      </c>
      <c r="P1291" t="s">
        <v>5640</v>
      </c>
      <c r="R1291" s="7">
        <v>224366764032</v>
      </c>
      <c r="S1291">
        <v>22</v>
      </c>
      <c r="T1291">
        <v>2021</v>
      </c>
      <c r="U1291">
        <v>10</v>
      </c>
      <c r="AA1291" t="s">
        <v>5047</v>
      </c>
      <c r="AC1291" t="s">
        <v>5641</v>
      </c>
      <c r="AE1291" t="s">
        <v>5050</v>
      </c>
      <c r="AF1291" t="s">
        <v>5474</v>
      </c>
      <c r="AG1291" t="s">
        <v>5475</v>
      </c>
      <c r="AH1291" t="s">
        <v>5050</v>
      </c>
    </row>
    <row r="1292" spans="1:40" x14ac:dyDescent="0.2">
      <c r="A1292" t="s">
        <v>5963</v>
      </c>
      <c r="E1292" t="s">
        <v>5119</v>
      </c>
      <c r="F1292" s="6">
        <v>45291</v>
      </c>
      <c r="G1292">
        <v>2023</v>
      </c>
      <c r="H1292" t="s">
        <v>5964</v>
      </c>
      <c r="I1292" t="s">
        <v>5958</v>
      </c>
      <c r="J1292">
        <v>4</v>
      </c>
      <c r="K1292" s="21">
        <v>4</v>
      </c>
      <c r="N1292" t="s">
        <v>5965</v>
      </c>
      <c r="P1292" t="s">
        <v>5966</v>
      </c>
      <c r="R1292" s="7">
        <v>294345125888</v>
      </c>
      <c r="AA1292" t="s">
        <v>5047</v>
      </c>
      <c r="AB1292" t="s">
        <v>5967</v>
      </c>
      <c r="AC1292" t="s">
        <v>5968</v>
      </c>
      <c r="AD1292" t="s">
        <v>5068</v>
      </c>
      <c r="AE1292" t="s">
        <v>5969</v>
      </c>
      <c r="AF1292" t="s">
        <v>5474</v>
      </c>
      <c r="AG1292" t="s">
        <v>5970</v>
      </c>
      <c r="AH1292" t="s">
        <v>5971</v>
      </c>
      <c r="AI1292" t="s">
        <v>5972</v>
      </c>
      <c r="AJ1292" t="s">
        <v>5973</v>
      </c>
      <c r="AK1292" t="s">
        <v>5130</v>
      </c>
    </row>
    <row r="1293" spans="1:40" x14ac:dyDescent="0.2">
      <c r="A1293" t="s">
        <v>4025</v>
      </c>
      <c r="F1293" s="1">
        <v>38473</v>
      </c>
      <c r="G1293">
        <v>2005</v>
      </c>
      <c r="H1293" t="s">
        <v>4026</v>
      </c>
      <c r="I1293" t="s">
        <v>5138</v>
      </c>
      <c r="J1293" t="str">
        <f>VLOOKUP(I1293, [2]Sheet3!$A$1:$B$391, 2, FALSE)</f>
        <v>5* </v>
      </c>
      <c r="K1293" s="23" t="s">
        <v>6407</v>
      </c>
      <c r="N1293" t="s">
        <v>4028</v>
      </c>
      <c r="O1293" t="s">
        <v>4025</v>
      </c>
      <c r="R1293">
        <v>1244712</v>
      </c>
      <c r="S1293">
        <v>30</v>
      </c>
      <c r="T1293">
        <v>4</v>
      </c>
      <c r="U1293">
        <v>371</v>
      </c>
      <c r="V1293">
        <v>387</v>
      </c>
      <c r="W1293">
        <v>28</v>
      </c>
      <c r="X1293">
        <v>127533</v>
      </c>
      <c r="Y1293" t="s">
        <v>70</v>
      </c>
      <c r="Z1293" t="s">
        <v>47</v>
      </c>
    </row>
    <row r="1294" spans="1:40" x14ac:dyDescent="0.2">
      <c r="A1294" t="s">
        <v>4025</v>
      </c>
      <c r="F1294" s="1">
        <v>38718</v>
      </c>
      <c r="G1294">
        <v>2006</v>
      </c>
      <c r="H1294" t="s">
        <v>4029</v>
      </c>
      <c r="I1294" t="s">
        <v>5190</v>
      </c>
      <c r="J1294" t="str">
        <f>VLOOKUP(I1294, [2]Sheet3!$A$1:$B$391, 2, FALSE)</f>
        <v>5 </v>
      </c>
      <c r="K1294" s="21">
        <v>5</v>
      </c>
      <c r="N1294" t="s">
        <v>4030</v>
      </c>
      <c r="O1294" t="s">
        <v>4025</v>
      </c>
      <c r="R1294">
        <v>6704043</v>
      </c>
      <c r="S1294">
        <v>18</v>
      </c>
      <c r="T1294">
        <v>1</v>
      </c>
      <c r="U1294">
        <v>147</v>
      </c>
      <c r="V1294">
        <v>165</v>
      </c>
      <c r="W1294">
        <v>55</v>
      </c>
      <c r="X1294">
        <v>127533</v>
      </c>
      <c r="Y1294" t="s">
        <v>910</v>
      </c>
      <c r="Z1294" t="s">
        <v>47</v>
      </c>
    </row>
    <row r="1295" spans="1:40" x14ac:dyDescent="0.2">
      <c r="A1295" t="s">
        <v>4025</v>
      </c>
      <c r="F1295" s="1">
        <v>41944</v>
      </c>
      <c r="G1295">
        <v>2014</v>
      </c>
      <c r="H1295" t="s">
        <v>4034</v>
      </c>
      <c r="I1295" t="s">
        <v>5190</v>
      </c>
      <c r="J1295" t="str">
        <f>VLOOKUP(I1295, [2]Sheet3!$A$1:$B$391, 2, FALSE)</f>
        <v>5 </v>
      </c>
      <c r="K1295" s="21">
        <v>5</v>
      </c>
      <c r="N1295" t="s">
        <v>4035</v>
      </c>
      <c r="O1295" t="s">
        <v>4036</v>
      </c>
      <c r="R1295">
        <v>8253003</v>
      </c>
      <c r="S1295">
        <v>26</v>
      </c>
      <c r="T1295">
        <v>2</v>
      </c>
      <c r="U1295">
        <v>131</v>
      </c>
      <c r="V1295">
        <v>160</v>
      </c>
      <c r="W1295">
        <v>10</v>
      </c>
      <c r="X1295">
        <v>127533</v>
      </c>
      <c r="Y1295" t="s">
        <v>910</v>
      </c>
      <c r="Z1295" t="s">
        <v>47</v>
      </c>
    </row>
    <row r="1296" spans="1:40" x14ac:dyDescent="0.2">
      <c r="A1296" t="s">
        <v>4025</v>
      </c>
      <c r="F1296" s="1">
        <v>42309</v>
      </c>
      <c r="G1296">
        <v>2015</v>
      </c>
      <c r="H1296" t="s">
        <v>4037</v>
      </c>
      <c r="I1296" t="s">
        <v>5190</v>
      </c>
      <c r="J1296" t="str">
        <f>VLOOKUP(I1296, [2]Sheet3!$A$1:$B$391, 2, FALSE)</f>
        <v>5 </v>
      </c>
      <c r="K1296" s="21">
        <v>5</v>
      </c>
      <c r="N1296" t="s">
        <v>4038</v>
      </c>
      <c r="O1296" t="s">
        <v>4039</v>
      </c>
      <c r="R1296">
        <v>10583029</v>
      </c>
      <c r="S1296">
        <v>27</v>
      </c>
      <c r="T1296">
        <v>2</v>
      </c>
      <c r="U1296">
        <v>53</v>
      </c>
      <c r="V1296">
        <v>76</v>
      </c>
      <c r="W1296">
        <v>38</v>
      </c>
      <c r="X1296">
        <v>127533</v>
      </c>
      <c r="Y1296" t="s">
        <v>910</v>
      </c>
      <c r="Z1296" t="s">
        <v>47</v>
      </c>
    </row>
    <row r="1297" spans="1:26" x14ac:dyDescent="0.2">
      <c r="A1297" t="s">
        <v>4025</v>
      </c>
      <c r="F1297" s="1">
        <v>44875</v>
      </c>
      <c r="G1297">
        <v>2022</v>
      </c>
      <c r="H1297" t="s">
        <v>4044</v>
      </c>
      <c r="I1297" t="s">
        <v>5399</v>
      </c>
      <c r="J1297" s="16" t="e">
        <f>VLOOKUP(I1297, [2]Sheet3!$A$1:$B$391, 2, FALSE)</f>
        <v>#N/A</v>
      </c>
      <c r="K1297" s="22" t="e">
        <v>#N/A</v>
      </c>
      <c r="N1297" t="s">
        <v>4045</v>
      </c>
      <c r="O1297" t="s">
        <v>4025</v>
      </c>
      <c r="R1297">
        <v>29520509</v>
      </c>
      <c r="S1297">
        <v>13</v>
      </c>
      <c r="W1297">
        <v>1</v>
      </c>
      <c r="X1297">
        <v>127533</v>
      </c>
      <c r="Y1297" t="s">
        <v>550</v>
      </c>
      <c r="Z1297" t="s">
        <v>47</v>
      </c>
    </row>
    <row r="1298" spans="1:26" x14ac:dyDescent="0.2">
      <c r="A1298" t="s">
        <v>4025</v>
      </c>
      <c r="F1298" s="1">
        <v>39326</v>
      </c>
      <c r="G1298">
        <v>2007</v>
      </c>
      <c r="H1298" t="s">
        <v>4031</v>
      </c>
      <c r="I1298" t="s">
        <v>5844</v>
      </c>
      <c r="J1298" t="str">
        <f>VLOOKUP(I1298, [2]Sheet3!$A$1:$B$391, 2, FALSE)</f>
        <v>5 </v>
      </c>
      <c r="K1298" s="21">
        <v>5</v>
      </c>
      <c r="N1298" t="s">
        <v>4032</v>
      </c>
      <c r="O1298" t="s">
        <v>4033</v>
      </c>
      <c r="R1298">
        <v>6704044</v>
      </c>
      <c r="S1298">
        <v>21</v>
      </c>
      <c r="T1298">
        <v>2</v>
      </c>
      <c r="U1298">
        <v>69</v>
      </c>
      <c r="V1298">
        <v>86</v>
      </c>
      <c r="W1298">
        <v>7</v>
      </c>
      <c r="X1298">
        <v>127533</v>
      </c>
      <c r="Y1298" t="s">
        <v>910</v>
      </c>
      <c r="Z1298" t="s">
        <v>47</v>
      </c>
    </row>
    <row r="1299" spans="1:26" x14ac:dyDescent="0.2">
      <c r="A1299" t="s">
        <v>4025</v>
      </c>
      <c r="F1299" s="1">
        <v>44014</v>
      </c>
      <c r="G1299">
        <v>2020</v>
      </c>
      <c r="H1299" t="s">
        <v>4040</v>
      </c>
      <c r="I1299" t="s">
        <v>6416</v>
      </c>
      <c r="J1299" s="16" t="e">
        <f>VLOOKUP(I1299, [2]Sheet3!$A$1:$B$391, 2, FALSE)</f>
        <v>#N/A</v>
      </c>
      <c r="K1299" s="22" t="e">
        <v>#N/A</v>
      </c>
      <c r="N1299" t="s">
        <v>4042</v>
      </c>
      <c r="O1299" t="s">
        <v>4043</v>
      </c>
      <c r="R1299">
        <v>19180226</v>
      </c>
      <c r="S1299">
        <v>26</v>
      </c>
      <c r="T1299">
        <v>3</v>
      </c>
      <c r="U1299">
        <v>381</v>
      </c>
      <c r="V1299">
        <v>413</v>
      </c>
      <c r="W1299">
        <v>10</v>
      </c>
      <c r="X1299">
        <v>127533</v>
      </c>
      <c r="Y1299" t="s">
        <v>172</v>
      </c>
      <c r="Z1299" t="s">
        <v>47</v>
      </c>
    </row>
    <row r="1300" spans="1:26" x14ac:dyDescent="0.2">
      <c r="A1300" t="s">
        <v>4046</v>
      </c>
      <c r="F1300" s="1">
        <v>43961</v>
      </c>
      <c r="G1300">
        <v>2020</v>
      </c>
      <c r="H1300" t="s">
        <v>4118</v>
      </c>
      <c r="I1300" t="s">
        <v>5145</v>
      </c>
      <c r="J1300" s="16" t="e">
        <f>VLOOKUP(I1300, [2]Sheet3!$A$1:$B$391, 2, FALSE)</f>
        <v>#N/A</v>
      </c>
      <c r="K1300" s="22" t="e">
        <v>#N/A</v>
      </c>
      <c r="N1300" t="s">
        <v>4122</v>
      </c>
      <c r="O1300" t="s">
        <v>4121</v>
      </c>
      <c r="R1300">
        <v>28600039</v>
      </c>
      <c r="S1300">
        <v>13</v>
      </c>
      <c r="T1300">
        <v>5</v>
      </c>
      <c r="U1300">
        <v>120</v>
      </c>
      <c r="W1300">
        <v>0</v>
      </c>
      <c r="X1300">
        <v>450140</v>
      </c>
      <c r="Y1300" t="s">
        <v>614</v>
      </c>
      <c r="Z1300" t="s">
        <v>47</v>
      </c>
    </row>
    <row r="1301" spans="1:26" x14ac:dyDescent="0.2">
      <c r="A1301" t="s">
        <v>4046</v>
      </c>
      <c r="F1301" s="1">
        <v>44863</v>
      </c>
      <c r="G1301">
        <v>2022</v>
      </c>
      <c r="H1301" t="s">
        <v>4126</v>
      </c>
      <c r="I1301" t="s">
        <v>5202</v>
      </c>
      <c r="J1301" s="16" t="e">
        <f>VLOOKUP(I1301, [2]Sheet3!$A$1:$B$391, 2, FALSE)</f>
        <v>#N/A</v>
      </c>
      <c r="K1301" s="22" t="e">
        <v>#N/A</v>
      </c>
      <c r="N1301" t="s">
        <v>4128</v>
      </c>
      <c r="O1301" t="s">
        <v>4046</v>
      </c>
      <c r="R1301">
        <v>29093807</v>
      </c>
      <c r="S1301">
        <v>12</v>
      </c>
      <c r="T1301">
        <v>11</v>
      </c>
      <c r="U1301">
        <v>1468</v>
      </c>
      <c r="W1301">
        <v>1</v>
      </c>
      <c r="X1301">
        <v>450140</v>
      </c>
      <c r="Y1301" t="s">
        <v>614</v>
      </c>
      <c r="Z1301" t="s">
        <v>47</v>
      </c>
    </row>
    <row r="1302" spans="1:26" x14ac:dyDescent="0.2">
      <c r="A1302" t="s">
        <v>4046</v>
      </c>
      <c r="F1302" s="1">
        <v>39417</v>
      </c>
      <c r="G1302">
        <v>2007</v>
      </c>
      <c r="H1302" t="s">
        <v>4053</v>
      </c>
      <c r="I1302" s="17" t="s">
        <v>6439</v>
      </c>
      <c r="J1302" t="str">
        <f>VLOOKUP(I1302, [2]Sheet3!$A$1:$B$391, 2, FALSE)</f>
        <v>5 </v>
      </c>
      <c r="K1302" s="21">
        <v>5</v>
      </c>
      <c r="N1302" t="s">
        <v>4055</v>
      </c>
      <c r="O1302" t="s">
        <v>4056</v>
      </c>
      <c r="R1302">
        <v>3574260</v>
      </c>
      <c r="S1302">
        <v>34</v>
      </c>
      <c r="T1302">
        <v>12</v>
      </c>
      <c r="U1302">
        <v>3575</v>
      </c>
      <c r="V1302">
        <v>3591</v>
      </c>
      <c r="W1302">
        <v>20</v>
      </c>
      <c r="X1302">
        <v>450140</v>
      </c>
      <c r="Y1302" t="s">
        <v>70</v>
      </c>
      <c r="Z1302" t="s">
        <v>47</v>
      </c>
    </row>
    <row r="1303" spans="1:26" x14ac:dyDescent="0.2">
      <c r="A1303" t="s">
        <v>4046</v>
      </c>
      <c r="F1303" s="1">
        <v>40148</v>
      </c>
      <c r="G1303">
        <v>2009</v>
      </c>
      <c r="H1303" t="s">
        <v>4047</v>
      </c>
      <c r="I1303" t="s">
        <v>5273</v>
      </c>
      <c r="J1303" t="str">
        <f>VLOOKUP(I1303, [2]Sheet3!$A$1:$B$391, 2, FALSE)</f>
        <v>5 </v>
      </c>
      <c r="K1303" s="21">
        <v>5</v>
      </c>
      <c r="N1303" t="s">
        <v>4048</v>
      </c>
      <c r="O1303" t="s">
        <v>4046</v>
      </c>
      <c r="R1303">
        <v>3574257</v>
      </c>
      <c r="S1303">
        <v>48</v>
      </c>
      <c r="T1303">
        <v>1</v>
      </c>
      <c r="U1303">
        <v>23</v>
      </c>
      <c r="V1303">
        <v>32</v>
      </c>
      <c r="W1303">
        <v>3</v>
      </c>
      <c r="X1303">
        <v>450140</v>
      </c>
      <c r="Y1303" t="s">
        <v>70</v>
      </c>
      <c r="Z1303" t="s">
        <v>47</v>
      </c>
    </row>
    <row r="1304" spans="1:26" x14ac:dyDescent="0.2">
      <c r="A1304" t="s">
        <v>4046</v>
      </c>
      <c r="F1304" s="1">
        <v>44287</v>
      </c>
      <c r="G1304">
        <v>2021</v>
      </c>
      <c r="H1304" t="s">
        <v>4107</v>
      </c>
      <c r="I1304" t="s">
        <v>5273</v>
      </c>
      <c r="J1304" t="str">
        <f>VLOOKUP(I1304, [2]Sheet3!$A$1:$B$391, 2, FALSE)</f>
        <v>5 </v>
      </c>
      <c r="K1304" s="21">
        <v>5</v>
      </c>
      <c r="N1304" t="s">
        <v>4108</v>
      </c>
      <c r="O1304" t="s">
        <v>4046</v>
      </c>
      <c r="R1304">
        <v>23820124</v>
      </c>
      <c r="S1304">
        <v>143</v>
      </c>
      <c r="U1304">
        <v>113498</v>
      </c>
      <c r="W1304">
        <v>10</v>
      </c>
      <c r="X1304">
        <v>450140</v>
      </c>
      <c r="Y1304" t="s">
        <v>70</v>
      </c>
      <c r="Z1304" t="s">
        <v>47</v>
      </c>
    </row>
    <row r="1305" spans="1:26" x14ac:dyDescent="0.2">
      <c r="A1305" t="s">
        <v>4046</v>
      </c>
      <c r="F1305" s="1">
        <v>45139</v>
      </c>
      <c r="G1305">
        <v>2023</v>
      </c>
      <c r="H1305" t="s">
        <v>4129</v>
      </c>
      <c r="I1305" t="s">
        <v>5273</v>
      </c>
      <c r="J1305" t="str">
        <f>VLOOKUP(I1305, [2]Sheet3!$A$1:$B$391, 2, FALSE)</f>
        <v>5 </v>
      </c>
      <c r="K1305" s="21">
        <v>5</v>
      </c>
      <c r="N1305" t="s">
        <v>4130</v>
      </c>
      <c r="O1305" t="s">
        <v>4131</v>
      </c>
      <c r="R1305">
        <v>30629371</v>
      </c>
      <c r="S1305">
        <v>171</v>
      </c>
      <c r="U1305">
        <v>113979</v>
      </c>
      <c r="W1305">
        <v>2</v>
      </c>
      <c r="X1305">
        <v>450140</v>
      </c>
      <c r="Y1305" t="s">
        <v>70</v>
      </c>
      <c r="Z1305" t="s">
        <v>47</v>
      </c>
    </row>
    <row r="1306" spans="1:26" x14ac:dyDescent="0.2">
      <c r="A1306" t="s">
        <v>4046</v>
      </c>
      <c r="F1306" s="1">
        <v>40148</v>
      </c>
      <c r="G1306">
        <v>2009</v>
      </c>
      <c r="H1306" t="s">
        <v>4147</v>
      </c>
      <c r="I1306" t="s">
        <v>5273</v>
      </c>
      <c r="J1306" t="str">
        <f>VLOOKUP(I1306, [2]Sheet3!$A$1:$B$391, 2, FALSE)</f>
        <v>5 </v>
      </c>
      <c r="K1306" s="21">
        <v>5</v>
      </c>
      <c r="N1306" t="s">
        <v>4148</v>
      </c>
      <c r="O1306" t="s">
        <v>4149</v>
      </c>
      <c r="R1306">
        <v>3574256</v>
      </c>
      <c r="S1306">
        <v>48</v>
      </c>
      <c r="T1306">
        <v>1</v>
      </c>
      <c r="U1306">
        <v>1</v>
      </c>
      <c r="V1306">
        <v>2</v>
      </c>
      <c r="W1306">
        <v>1</v>
      </c>
      <c r="X1306">
        <v>450140</v>
      </c>
      <c r="Y1306" t="s">
        <v>70</v>
      </c>
      <c r="Z1306" t="s">
        <v>192</v>
      </c>
    </row>
    <row r="1307" spans="1:26" x14ac:dyDescent="0.2">
      <c r="A1307" t="s">
        <v>4046</v>
      </c>
      <c r="F1307" s="1">
        <v>39508</v>
      </c>
      <c r="G1307">
        <v>2008</v>
      </c>
      <c r="H1307" t="s">
        <v>4144</v>
      </c>
      <c r="I1307" t="s">
        <v>5292</v>
      </c>
      <c r="J1307" t="str">
        <f>VLOOKUP(I1307, [2]Sheet3!$A$1:$B$391, 2, FALSE)</f>
        <v>4 </v>
      </c>
      <c r="K1307" s="21">
        <v>4</v>
      </c>
      <c r="N1307" t="s">
        <v>4146</v>
      </c>
      <c r="O1307" t="s">
        <v>4046</v>
      </c>
      <c r="R1307">
        <v>3574255</v>
      </c>
      <c r="S1307">
        <v>7</v>
      </c>
      <c r="T1307">
        <v>1</v>
      </c>
      <c r="U1307">
        <v>44</v>
      </c>
      <c r="V1307">
        <v>54</v>
      </c>
      <c r="W1307">
        <v>9</v>
      </c>
      <c r="X1307">
        <v>450140</v>
      </c>
      <c r="Y1307" t="s">
        <v>70</v>
      </c>
      <c r="Z1307" t="s">
        <v>47</v>
      </c>
    </row>
    <row r="1308" spans="1:26" x14ac:dyDescent="0.2">
      <c r="A1308" t="s">
        <v>4046</v>
      </c>
      <c r="F1308" s="1">
        <v>40969</v>
      </c>
      <c r="G1308">
        <v>2012</v>
      </c>
      <c r="H1308" t="s">
        <v>4059</v>
      </c>
      <c r="I1308" t="s">
        <v>5293</v>
      </c>
      <c r="J1308" s="16" t="e">
        <f>VLOOKUP(I1308, [2]Sheet3!$A$1:$B$391, 2, FALSE)</f>
        <v>#N/A</v>
      </c>
      <c r="K1308" s="22" t="e">
        <v>#N/A</v>
      </c>
      <c r="N1308" t="s">
        <v>4061</v>
      </c>
      <c r="O1308" t="s">
        <v>4052</v>
      </c>
      <c r="R1308">
        <v>6729801</v>
      </c>
      <c r="S1308">
        <v>22</v>
      </c>
      <c r="T1308">
        <v>1</v>
      </c>
      <c r="U1308">
        <v>63</v>
      </c>
      <c r="V1308">
        <v>68</v>
      </c>
      <c r="W1308">
        <v>3</v>
      </c>
      <c r="X1308">
        <v>450140</v>
      </c>
      <c r="Y1308" t="s">
        <v>135</v>
      </c>
      <c r="Z1308" t="s">
        <v>47</v>
      </c>
    </row>
    <row r="1309" spans="1:26" x14ac:dyDescent="0.2">
      <c r="A1309" t="s">
        <v>4046</v>
      </c>
      <c r="F1309" s="1">
        <v>43191</v>
      </c>
      <c r="G1309">
        <v>2018</v>
      </c>
      <c r="H1309" t="s">
        <v>4123</v>
      </c>
      <c r="I1309" t="s">
        <v>5421</v>
      </c>
      <c r="J1309" s="16" t="e">
        <f>VLOOKUP(I1309, [2]Sheet3!$A$1:$B$391, 2, FALSE)</f>
        <v>#N/A</v>
      </c>
      <c r="K1309" s="22" t="e">
        <v>#N/A</v>
      </c>
      <c r="N1309" t="s">
        <v>4125</v>
      </c>
      <c r="O1309" t="s">
        <v>4121</v>
      </c>
      <c r="R1309">
        <v>28600040</v>
      </c>
      <c r="U1309">
        <v>97</v>
      </c>
      <c r="V1309">
        <v>100</v>
      </c>
      <c r="W1309">
        <v>2</v>
      </c>
      <c r="X1309">
        <v>450140</v>
      </c>
      <c r="Y1309" t="s">
        <v>247</v>
      </c>
      <c r="Z1309" t="s">
        <v>47</v>
      </c>
    </row>
    <row r="1310" spans="1:26" x14ac:dyDescent="0.2">
      <c r="A1310" t="s">
        <v>4046</v>
      </c>
      <c r="F1310" s="1">
        <v>45368</v>
      </c>
      <c r="G1310">
        <v>2024</v>
      </c>
      <c r="H1310" t="s">
        <v>4137</v>
      </c>
      <c r="I1310" t="s">
        <v>5421</v>
      </c>
      <c r="J1310" s="16" t="e">
        <f>VLOOKUP(I1310, [2]Sheet3!$A$1:$B$391, 2, FALSE)</f>
        <v>#N/A</v>
      </c>
      <c r="K1310" s="22" t="e">
        <v>#N/A</v>
      </c>
      <c r="N1310" t="s">
        <v>4138</v>
      </c>
      <c r="O1310" t="s">
        <v>4046</v>
      </c>
      <c r="R1310">
        <v>34203748</v>
      </c>
      <c r="W1310">
        <v>0</v>
      </c>
      <c r="X1310">
        <v>450140</v>
      </c>
      <c r="Y1310" t="s">
        <v>247</v>
      </c>
      <c r="Z1310" t="s">
        <v>47</v>
      </c>
    </row>
    <row r="1311" spans="1:26" x14ac:dyDescent="0.2">
      <c r="A1311" t="s">
        <v>4046</v>
      </c>
      <c r="F1311" s="1">
        <v>42005</v>
      </c>
      <c r="G1311">
        <v>2015</v>
      </c>
      <c r="H1311" t="s">
        <v>4097</v>
      </c>
      <c r="I1311" t="s">
        <v>5433</v>
      </c>
      <c r="J1311" s="16" t="e">
        <f>VLOOKUP(I1311, [2]Sheet3!$A$1:$B$391, 2, FALSE)</f>
        <v>#N/A</v>
      </c>
      <c r="K1311" s="22" t="e">
        <v>#N/A</v>
      </c>
      <c r="N1311" t="s">
        <v>4098</v>
      </c>
      <c r="O1311" t="s">
        <v>4046</v>
      </c>
      <c r="R1311">
        <v>18564348</v>
      </c>
      <c r="S1311">
        <v>10</v>
      </c>
      <c r="U1311">
        <v>117</v>
      </c>
      <c r="V1311">
        <v>122</v>
      </c>
      <c r="W1311">
        <v>2</v>
      </c>
      <c r="X1311">
        <v>450140</v>
      </c>
      <c r="Y1311" t="s">
        <v>59</v>
      </c>
      <c r="Z1311" t="s">
        <v>47</v>
      </c>
    </row>
    <row r="1312" spans="1:26" x14ac:dyDescent="0.2">
      <c r="A1312" t="s">
        <v>4046</v>
      </c>
      <c r="F1312" s="1">
        <v>43831</v>
      </c>
      <c r="G1312">
        <v>2020</v>
      </c>
      <c r="H1312" t="s">
        <v>4102</v>
      </c>
      <c r="I1312" t="s">
        <v>5434</v>
      </c>
      <c r="J1312" s="16" t="e">
        <f>VLOOKUP(I1312, [2]Sheet3!$A$1:$B$391, 2, FALSE)</f>
        <v>#N/A</v>
      </c>
      <c r="K1312" s="22" t="e">
        <v>#N/A</v>
      </c>
      <c r="N1312" t="s">
        <v>4103</v>
      </c>
      <c r="O1312" t="s">
        <v>4104</v>
      </c>
      <c r="R1312">
        <v>20318073</v>
      </c>
      <c r="S1312">
        <v>32</v>
      </c>
      <c r="U1312">
        <v>101</v>
      </c>
      <c r="V1312">
        <v>109</v>
      </c>
      <c r="W1312">
        <v>0</v>
      </c>
      <c r="X1312">
        <v>450140</v>
      </c>
      <c r="Y1312" t="s">
        <v>59</v>
      </c>
      <c r="Z1312" t="s">
        <v>47</v>
      </c>
    </row>
    <row r="1313" spans="1:26" x14ac:dyDescent="0.2">
      <c r="A1313" t="s">
        <v>4046</v>
      </c>
      <c r="F1313" s="1">
        <v>39356</v>
      </c>
      <c r="G1313">
        <v>2007</v>
      </c>
      <c r="H1313" t="s">
        <v>3893</v>
      </c>
      <c r="I1313" t="s">
        <v>5466</v>
      </c>
      <c r="J1313" s="16" t="e">
        <f>VLOOKUP(I1313, [2]Sheet3!$A$1:$B$391, 2, FALSE)</f>
        <v>#N/A</v>
      </c>
      <c r="K1313" s="22" t="e">
        <v>#N/A</v>
      </c>
      <c r="N1313" t="s">
        <v>3894</v>
      </c>
      <c r="O1313" t="s">
        <v>3895</v>
      </c>
      <c r="R1313">
        <v>6729794</v>
      </c>
      <c r="S1313">
        <v>3</v>
      </c>
      <c r="T1313">
        <v>4</v>
      </c>
      <c r="U1313">
        <v>49</v>
      </c>
      <c r="V1313">
        <v>66</v>
      </c>
      <c r="W1313">
        <v>23</v>
      </c>
      <c r="X1313">
        <v>450140</v>
      </c>
      <c r="Y1313" t="s">
        <v>152</v>
      </c>
      <c r="Z1313" t="s">
        <v>47</v>
      </c>
    </row>
    <row r="1314" spans="1:26" x14ac:dyDescent="0.2">
      <c r="A1314" t="s">
        <v>4046</v>
      </c>
      <c r="F1314" s="1">
        <v>38991</v>
      </c>
      <c r="G1314">
        <v>2006</v>
      </c>
      <c r="H1314" t="s">
        <v>4049</v>
      </c>
      <c r="I1314" t="s">
        <v>5476</v>
      </c>
      <c r="J1314" t="str">
        <f>VLOOKUP(I1314, [2]Sheet3!$A$1:$B$391, 2, FALSE)</f>
        <v>5 </v>
      </c>
      <c r="K1314" s="21">
        <v>5</v>
      </c>
      <c r="N1314" t="s">
        <v>4051</v>
      </c>
      <c r="O1314" t="s">
        <v>4052</v>
      </c>
      <c r="R1314">
        <v>3574259</v>
      </c>
      <c r="S1314">
        <v>11</v>
      </c>
      <c r="T1314">
        <v>1</v>
      </c>
      <c r="U1314">
        <v>117</v>
      </c>
      <c r="V1314">
        <v>136</v>
      </c>
      <c r="W1314">
        <v>25</v>
      </c>
      <c r="X1314">
        <v>450140</v>
      </c>
      <c r="Y1314" t="s">
        <v>172</v>
      </c>
      <c r="Z1314" t="s">
        <v>47</v>
      </c>
    </row>
    <row r="1315" spans="1:26" x14ac:dyDescent="0.2">
      <c r="A1315" t="s">
        <v>4046</v>
      </c>
      <c r="F1315" s="1">
        <v>44835</v>
      </c>
      <c r="G1315">
        <v>2022</v>
      </c>
      <c r="H1315" t="s">
        <v>1230</v>
      </c>
      <c r="I1315" t="s">
        <v>5525</v>
      </c>
      <c r="J1315" t="str">
        <f>VLOOKUP(I1315, [2]Sheet3!$A$1:$B$391, 2, FALSE)</f>
        <v>5 </v>
      </c>
      <c r="K1315" s="21">
        <v>5</v>
      </c>
      <c r="N1315" t="s">
        <v>1231</v>
      </c>
      <c r="O1315" t="s">
        <v>1232</v>
      </c>
      <c r="R1315">
        <v>28407699</v>
      </c>
      <c r="S1315">
        <v>66</v>
      </c>
      <c r="U1315">
        <v>102531</v>
      </c>
      <c r="W1315">
        <v>2</v>
      </c>
      <c r="X1315">
        <v>450140</v>
      </c>
      <c r="Y1315" t="s">
        <v>70</v>
      </c>
      <c r="Z1315" t="s">
        <v>47</v>
      </c>
    </row>
    <row r="1316" spans="1:26" x14ac:dyDescent="0.2">
      <c r="A1316" t="s">
        <v>4046</v>
      </c>
      <c r="F1316" s="1">
        <v>44562</v>
      </c>
      <c r="G1316">
        <v>2022</v>
      </c>
      <c r="H1316" t="s">
        <v>4109</v>
      </c>
      <c r="I1316" t="s">
        <v>5840</v>
      </c>
      <c r="J1316" s="16" t="e">
        <f>VLOOKUP(I1316, [2]Sheet3!$A$1:$B$391, 2, FALSE)</f>
        <v>#N/A</v>
      </c>
      <c r="K1316" s="22" t="e">
        <v>#N/A</v>
      </c>
      <c r="N1316" t="s">
        <v>4110</v>
      </c>
      <c r="O1316" t="s">
        <v>4046</v>
      </c>
      <c r="R1316">
        <v>24262214</v>
      </c>
      <c r="S1316">
        <v>46</v>
      </c>
      <c r="T1316">
        <v>1</v>
      </c>
      <c r="U1316">
        <v>174</v>
      </c>
      <c r="V1316">
        <v>188</v>
      </c>
      <c r="W1316">
        <v>7</v>
      </c>
      <c r="X1316">
        <v>450140</v>
      </c>
      <c r="Y1316" t="s">
        <v>46</v>
      </c>
      <c r="Z1316" t="s">
        <v>47</v>
      </c>
    </row>
    <row r="1317" spans="1:26" x14ac:dyDescent="0.2">
      <c r="A1317" t="s">
        <v>4046</v>
      </c>
      <c r="F1317" s="1">
        <v>42217</v>
      </c>
      <c r="G1317">
        <v>2015</v>
      </c>
      <c r="H1317" t="s">
        <v>4071</v>
      </c>
      <c r="I1317" t="s">
        <v>6453</v>
      </c>
      <c r="J1317" t="str">
        <f>VLOOKUP(I1317, [2]Sheet3!$A$1:$B$391, 2, FALSE)</f>
        <v>5 </v>
      </c>
      <c r="K1317" s="21">
        <v>5</v>
      </c>
      <c r="N1317" t="s">
        <v>4074</v>
      </c>
      <c r="O1317" t="s">
        <v>4073</v>
      </c>
      <c r="R1317">
        <v>11239565</v>
      </c>
      <c r="S1317">
        <v>51</v>
      </c>
      <c r="T1317">
        <v>2</v>
      </c>
      <c r="U1317">
        <v>215</v>
      </c>
      <c r="V1317">
        <v>230</v>
      </c>
      <c r="W1317">
        <v>4</v>
      </c>
      <c r="X1317">
        <v>450140</v>
      </c>
      <c r="Y1317" t="s">
        <v>135</v>
      </c>
      <c r="Z1317" t="s">
        <v>47</v>
      </c>
    </row>
    <row r="1318" spans="1:26" x14ac:dyDescent="0.2">
      <c r="A1318" t="s">
        <v>4046</v>
      </c>
      <c r="F1318" s="1">
        <v>42552</v>
      </c>
      <c r="G1318">
        <v>2016</v>
      </c>
      <c r="H1318" t="s">
        <v>4132</v>
      </c>
      <c r="I1318" t="s">
        <v>6019</v>
      </c>
      <c r="J1318" t="str">
        <f>VLOOKUP(I1318, [2]Sheet3!$A$1:$B$391, 2, FALSE)</f>
        <v>5 </v>
      </c>
      <c r="K1318" s="21">
        <v>5</v>
      </c>
      <c r="N1318" t="s">
        <v>4134</v>
      </c>
      <c r="O1318" t="s">
        <v>4073</v>
      </c>
      <c r="R1318">
        <v>32704737</v>
      </c>
      <c r="S1318">
        <v>38</v>
      </c>
      <c r="T1318">
        <v>3</v>
      </c>
      <c r="U1318">
        <v>453</v>
      </c>
      <c r="V1318">
        <v>472</v>
      </c>
      <c r="W1318">
        <v>9</v>
      </c>
      <c r="X1318">
        <v>450140</v>
      </c>
      <c r="Y1318" t="s">
        <v>172</v>
      </c>
      <c r="Z1318" t="s">
        <v>47</v>
      </c>
    </row>
    <row r="1319" spans="1:26" x14ac:dyDescent="0.2">
      <c r="A1319" t="s">
        <v>4046</v>
      </c>
      <c r="F1319" s="1">
        <v>41640</v>
      </c>
      <c r="G1319">
        <v>2014</v>
      </c>
      <c r="H1319" t="s">
        <v>4135</v>
      </c>
      <c r="I1319" t="s">
        <v>6019</v>
      </c>
      <c r="J1319" t="str">
        <f>VLOOKUP(I1319, [2]Sheet3!$A$1:$B$391, 2, FALSE)</f>
        <v>5 </v>
      </c>
      <c r="K1319" s="21">
        <v>5</v>
      </c>
      <c r="N1319" t="s">
        <v>4136</v>
      </c>
      <c r="O1319" t="s">
        <v>4073</v>
      </c>
      <c r="R1319">
        <v>32704738</v>
      </c>
      <c r="S1319">
        <v>36</v>
      </c>
      <c r="T1319">
        <v>3</v>
      </c>
      <c r="U1319">
        <v>341</v>
      </c>
      <c r="V1319">
        <v>362</v>
      </c>
      <c r="W1319">
        <v>9</v>
      </c>
      <c r="X1319">
        <v>450140</v>
      </c>
      <c r="Y1319" t="s">
        <v>172</v>
      </c>
      <c r="Z1319" t="s">
        <v>47</v>
      </c>
    </row>
    <row r="1320" spans="1:26" x14ac:dyDescent="0.2">
      <c r="A1320" t="s">
        <v>4046</v>
      </c>
      <c r="F1320" s="1">
        <v>39814</v>
      </c>
      <c r="G1320">
        <v>2009</v>
      </c>
      <c r="H1320" t="s">
        <v>4082</v>
      </c>
      <c r="I1320" t="s">
        <v>6060</v>
      </c>
      <c r="J1320" t="str">
        <f>VLOOKUP(I1320, [2]Sheet3!$A$1:$B$391, 2, FALSE)</f>
        <v>5* </v>
      </c>
      <c r="K1320" s="23" t="s">
        <v>6407</v>
      </c>
      <c r="N1320" t="s">
        <v>4083</v>
      </c>
      <c r="O1320" t="s">
        <v>4046</v>
      </c>
      <c r="R1320">
        <v>15818515</v>
      </c>
      <c r="S1320">
        <v>10</v>
      </c>
      <c r="T1320">
        <v>1</v>
      </c>
      <c r="U1320">
        <v>31</v>
      </c>
      <c r="V1320">
        <v>62</v>
      </c>
      <c r="W1320">
        <v>59</v>
      </c>
      <c r="X1320">
        <v>450140</v>
      </c>
      <c r="Y1320" t="s">
        <v>156</v>
      </c>
      <c r="Z1320" t="s">
        <v>47</v>
      </c>
    </row>
    <row r="1321" spans="1:26" x14ac:dyDescent="0.2">
      <c r="A1321" t="s">
        <v>4046</v>
      </c>
      <c r="F1321" s="1">
        <v>42430</v>
      </c>
      <c r="G1321">
        <v>2016</v>
      </c>
      <c r="H1321" t="s">
        <v>4084</v>
      </c>
      <c r="I1321" t="s">
        <v>6060</v>
      </c>
      <c r="J1321" t="str">
        <f>VLOOKUP(I1321, [2]Sheet3!$A$1:$B$391, 2, FALSE)</f>
        <v>5* </v>
      </c>
      <c r="K1321" s="23" t="s">
        <v>6407</v>
      </c>
      <c r="N1321" t="s">
        <v>4087</v>
      </c>
      <c r="O1321" t="s">
        <v>4086</v>
      </c>
      <c r="R1321">
        <v>15968896</v>
      </c>
      <c r="S1321">
        <v>17</v>
      </c>
      <c r="T1321">
        <v>3</v>
      </c>
      <c r="U1321">
        <v>194</v>
      </c>
      <c r="V1321">
        <v>215</v>
      </c>
      <c r="W1321">
        <v>43</v>
      </c>
      <c r="X1321">
        <v>450140</v>
      </c>
      <c r="Y1321" t="s">
        <v>156</v>
      </c>
      <c r="Z1321" t="s">
        <v>47</v>
      </c>
    </row>
    <row r="1322" spans="1:26" x14ac:dyDescent="0.2">
      <c r="A1322" t="s">
        <v>4046</v>
      </c>
      <c r="F1322" s="1">
        <v>43191</v>
      </c>
      <c r="G1322">
        <v>2018</v>
      </c>
      <c r="H1322" t="s">
        <v>4093</v>
      </c>
      <c r="I1322" t="s">
        <v>6060</v>
      </c>
      <c r="J1322" t="str">
        <f>VLOOKUP(I1322, [2]Sheet3!$A$1:$B$391, 2, FALSE)</f>
        <v>5* </v>
      </c>
      <c r="K1322" s="23" t="s">
        <v>6407</v>
      </c>
      <c r="N1322" t="s">
        <v>4096</v>
      </c>
      <c r="O1322" t="s">
        <v>4095</v>
      </c>
      <c r="R1322">
        <v>16753251</v>
      </c>
      <c r="S1322">
        <v>19</v>
      </c>
      <c r="T1322">
        <v>4</v>
      </c>
      <c r="U1322">
        <v>333</v>
      </c>
      <c r="V1322">
        <v>357</v>
      </c>
      <c r="W1322">
        <v>3</v>
      </c>
      <c r="X1322">
        <v>450140</v>
      </c>
      <c r="Y1322" t="s">
        <v>156</v>
      </c>
      <c r="Z1322" t="s">
        <v>47</v>
      </c>
    </row>
    <row r="1323" spans="1:26" x14ac:dyDescent="0.2">
      <c r="A1323" t="s">
        <v>4046</v>
      </c>
      <c r="F1323" s="1">
        <v>41518</v>
      </c>
      <c r="G1323">
        <v>2013</v>
      </c>
      <c r="H1323" t="s">
        <v>4099</v>
      </c>
      <c r="I1323" t="s">
        <v>6060</v>
      </c>
      <c r="J1323" t="str">
        <f>VLOOKUP(I1323, [2]Sheet3!$A$1:$B$391, 2, FALSE)</f>
        <v>5* </v>
      </c>
      <c r="K1323" s="23" t="s">
        <v>6407</v>
      </c>
      <c r="N1323" t="s">
        <v>4100</v>
      </c>
      <c r="O1323" t="s">
        <v>4101</v>
      </c>
      <c r="R1323">
        <v>18755832</v>
      </c>
      <c r="S1323">
        <v>14</v>
      </c>
      <c r="T1323">
        <v>9</v>
      </c>
      <c r="U1323">
        <v>521</v>
      </c>
      <c r="V1323">
        <v>549</v>
      </c>
      <c r="W1323">
        <v>13</v>
      </c>
      <c r="X1323">
        <v>450140</v>
      </c>
      <c r="Y1323" t="s">
        <v>156</v>
      </c>
      <c r="Z1323" t="s">
        <v>47</v>
      </c>
    </row>
    <row r="1324" spans="1:26" x14ac:dyDescent="0.2">
      <c r="A1324" t="s">
        <v>4046</v>
      </c>
      <c r="F1324" s="1">
        <v>44197</v>
      </c>
      <c r="G1324">
        <v>2021</v>
      </c>
      <c r="H1324" t="s">
        <v>4115</v>
      </c>
      <c r="I1324" t="s">
        <v>6060</v>
      </c>
      <c r="J1324" t="str">
        <f>VLOOKUP(I1324, [2]Sheet3!$A$1:$B$391, 2, FALSE)</f>
        <v>5* </v>
      </c>
      <c r="K1324" s="23" t="s">
        <v>6407</v>
      </c>
      <c r="N1324" t="s">
        <v>4116</v>
      </c>
      <c r="O1324" t="s">
        <v>4117</v>
      </c>
      <c r="R1324">
        <v>27985372</v>
      </c>
      <c r="S1324">
        <v>22</v>
      </c>
      <c r="T1324">
        <v>4</v>
      </c>
      <c r="U1324">
        <v>1099</v>
      </c>
      <c r="V1324">
        <v>1145</v>
      </c>
      <c r="W1324">
        <v>4</v>
      </c>
      <c r="X1324">
        <v>450140</v>
      </c>
      <c r="Y1324" t="s">
        <v>156</v>
      </c>
      <c r="Z1324" t="s">
        <v>47</v>
      </c>
    </row>
    <row r="1325" spans="1:26" x14ac:dyDescent="0.2">
      <c r="A1325" t="s">
        <v>4046</v>
      </c>
      <c r="F1325" s="1">
        <v>42826</v>
      </c>
      <c r="G1325">
        <v>2017</v>
      </c>
      <c r="H1325" t="s">
        <v>4075</v>
      </c>
      <c r="I1325" t="s">
        <v>6123</v>
      </c>
      <c r="J1325" s="16" t="e">
        <f>VLOOKUP(I1325, [2]Sheet3!$A$1:$B$391, 2, FALSE)</f>
        <v>#N/A</v>
      </c>
      <c r="K1325" s="22" t="e">
        <v>#N/A</v>
      </c>
      <c r="N1325" t="s">
        <v>4077</v>
      </c>
      <c r="O1325" t="s">
        <v>4078</v>
      </c>
      <c r="R1325">
        <v>11239566</v>
      </c>
      <c r="S1325">
        <v>38</v>
      </c>
      <c r="T1325">
        <v>3</v>
      </c>
      <c r="U1325">
        <v>291</v>
      </c>
      <c r="V1325">
        <v>301</v>
      </c>
      <c r="W1325">
        <v>0</v>
      </c>
      <c r="X1325">
        <v>450140</v>
      </c>
      <c r="Y1325" t="s">
        <v>53</v>
      </c>
      <c r="Z1325" t="s">
        <v>47</v>
      </c>
    </row>
    <row r="1326" spans="1:26" x14ac:dyDescent="0.2">
      <c r="A1326" t="s">
        <v>4046</v>
      </c>
      <c r="F1326" s="1">
        <v>43983</v>
      </c>
      <c r="G1326">
        <v>2020</v>
      </c>
      <c r="H1326" t="s">
        <v>4105</v>
      </c>
      <c r="I1326" t="s">
        <v>749</v>
      </c>
      <c r="J1326" t="str">
        <f>VLOOKUP(I1326, [2]Sheet3!$A$1:$B$391, 2, FALSE)</f>
        <v>5* </v>
      </c>
      <c r="K1326" s="23" t="s">
        <v>6407</v>
      </c>
      <c r="N1326" t="s">
        <v>4106</v>
      </c>
      <c r="O1326" t="s">
        <v>4046</v>
      </c>
      <c r="R1326">
        <v>23820123</v>
      </c>
      <c r="S1326">
        <v>44</v>
      </c>
      <c r="T1326">
        <v>2</v>
      </c>
      <c r="U1326">
        <v>747</v>
      </c>
      <c r="V1326">
        <v>770</v>
      </c>
      <c r="W1326">
        <v>6</v>
      </c>
      <c r="X1326">
        <v>450140</v>
      </c>
      <c r="Y1326" t="s">
        <v>749</v>
      </c>
      <c r="Z1326" t="s">
        <v>47</v>
      </c>
    </row>
    <row r="1327" spans="1:26" x14ac:dyDescent="0.2">
      <c r="A1327" t="s">
        <v>4046</v>
      </c>
      <c r="F1327" s="1">
        <v>45352</v>
      </c>
      <c r="G1327">
        <v>2024</v>
      </c>
      <c r="H1327" t="s">
        <v>4139</v>
      </c>
      <c r="I1327" t="s">
        <v>749</v>
      </c>
      <c r="J1327" t="str">
        <f>VLOOKUP(I1327, [2]Sheet3!$A$1:$B$391, 2, FALSE)</f>
        <v>5* </v>
      </c>
      <c r="K1327" s="23" t="s">
        <v>6407</v>
      </c>
      <c r="N1327" t="s">
        <v>4140</v>
      </c>
      <c r="O1327" t="s">
        <v>4046</v>
      </c>
      <c r="R1327">
        <v>34463034</v>
      </c>
      <c r="S1327">
        <v>48</v>
      </c>
      <c r="T1327">
        <v>1</v>
      </c>
      <c r="U1327">
        <v>273</v>
      </c>
      <c r="V1327">
        <v>298</v>
      </c>
      <c r="W1327">
        <v>0</v>
      </c>
      <c r="X1327">
        <v>450140</v>
      </c>
      <c r="Y1327" t="s">
        <v>749</v>
      </c>
      <c r="Z1327" t="s">
        <v>47</v>
      </c>
    </row>
    <row r="1328" spans="1:26" x14ac:dyDescent="0.2">
      <c r="A1328" t="s">
        <v>4046</v>
      </c>
      <c r="F1328" s="1">
        <v>43435</v>
      </c>
      <c r="G1328">
        <v>2018</v>
      </c>
      <c r="H1328" t="s">
        <v>4141</v>
      </c>
      <c r="I1328" t="s">
        <v>749</v>
      </c>
      <c r="J1328" t="str">
        <f>VLOOKUP(I1328, [2]Sheet3!$A$1:$B$391, 2, FALSE)</f>
        <v>5* </v>
      </c>
      <c r="K1328" s="23" t="s">
        <v>6407</v>
      </c>
      <c r="N1328" t="s">
        <v>4142</v>
      </c>
      <c r="O1328" t="s">
        <v>4143</v>
      </c>
      <c r="R1328">
        <v>35489184</v>
      </c>
      <c r="S1328">
        <v>42</v>
      </c>
      <c r="T1328">
        <v>4</v>
      </c>
      <c r="U1328">
        <v>1097</v>
      </c>
      <c r="V1328">
        <v>1116</v>
      </c>
      <c r="W1328">
        <v>0</v>
      </c>
      <c r="X1328">
        <v>450140</v>
      </c>
      <c r="Y1328" t="s">
        <v>749</v>
      </c>
      <c r="Z1328" t="s">
        <v>47</v>
      </c>
    </row>
    <row r="1329" spans="1:43" x14ac:dyDescent="0.2">
      <c r="A1329" t="s">
        <v>4046</v>
      </c>
      <c r="F1329" s="1">
        <v>43221</v>
      </c>
      <c r="G1329">
        <v>2018</v>
      </c>
      <c r="H1329" t="s">
        <v>4088</v>
      </c>
      <c r="I1329" t="s">
        <v>6165</v>
      </c>
      <c r="J1329" s="16" t="e">
        <f>VLOOKUP(I1329, [2]Sheet3!$A$1:$B$391, 2, FALSE)</f>
        <v>#N/A</v>
      </c>
      <c r="K1329" s="22" t="e">
        <v>#N/A</v>
      </c>
      <c r="N1329" t="s">
        <v>4092</v>
      </c>
      <c r="O1329" t="s">
        <v>4091</v>
      </c>
      <c r="R1329">
        <v>16007474</v>
      </c>
      <c r="S1329">
        <v>172</v>
      </c>
      <c r="U1329">
        <v>415</v>
      </c>
      <c r="V1329">
        <v>426</v>
      </c>
      <c r="W1329">
        <v>8</v>
      </c>
      <c r="X1329">
        <v>450140</v>
      </c>
      <c r="Y1329" t="s">
        <v>70</v>
      </c>
      <c r="Z1329" t="s">
        <v>47</v>
      </c>
    </row>
    <row r="1330" spans="1:43" x14ac:dyDescent="0.2">
      <c r="A1330" t="s">
        <v>4046</v>
      </c>
      <c r="F1330" s="1">
        <v>44596</v>
      </c>
      <c r="G1330">
        <v>2022</v>
      </c>
      <c r="H1330" t="s">
        <v>4111</v>
      </c>
      <c r="I1330" t="s">
        <v>6213</v>
      </c>
      <c r="J1330" s="16" t="e">
        <f>VLOOKUP(I1330, [2]Sheet3!$A$1:$B$391, 2, FALSE)</f>
        <v>#N/A</v>
      </c>
      <c r="K1330" s="22" t="e">
        <v>#N/A</v>
      </c>
      <c r="N1330" t="s">
        <v>4114</v>
      </c>
      <c r="O1330" t="s">
        <v>4046</v>
      </c>
      <c r="R1330">
        <v>27185663</v>
      </c>
      <c r="S1330">
        <v>17</v>
      </c>
      <c r="T1330">
        <v>2</v>
      </c>
      <c r="U1330" t="s">
        <v>4112</v>
      </c>
      <c r="W1330">
        <v>0</v>
      </c>
      <c r="X1330">
        <v>450140</v>
      </c>
      <c r="Y1330" t="s">
        <v>1220</v>
      </c>
      <c r="Z1330" t="s">
        <v>47</v>
      </c>
    </row>
    <row r="1331" spans="1:43" x14ac:dyDescent="0.2">
      <c r="A1331" t="s">
        <v>4046</v>
      </c>
      <c r="F1331" s="1">
        <v>44902</v>
      </c>
      <c r="G1331">
        <v>2022</v>
      </c>
      <c r="H1331" t="s">
        <v>1216</v>
      </c>
      <c r="I1331" t="s">
        <v>6213</v>
      </c>
      <c r="J1331" s="16" t="e">
        <f>VLOOKUP(I1331, [2]Sheet3!$A$1:$B$391, 2, FALSE)</f>
        <v>#N/A</v>
      </c>
      <c r="K1331" s="22" t="e">
        <v>#N/A</v>
      </c>
      <c r="N1331" t="s">
        <v>1219</v>
      </c>
      <c r="O1331" t="s">
        <v>1221</v>
      </c>
      <c r="R1331">
        <v>29460325</v>
      </c>
      <c r="S1331">
        <v>17</v>
      </c>
      <c r="T1331">
        <v>12</v>
      </c>
      <c r="U1331" t="s">
        <v>1218</v>
      </c>
      <c r="W1331">
        <v>0</v>
      </c>
      <c r="X1331">
        <v>450140</v>
      </c>
      <c r="Y1331" t="s">
        <v>1220</v>
      </c>
      <c r="Z1331" t="s">
        <v>47</v>
      </c>
    </row>
    <row r="1332" spans="1:43" x14ac:dyDescent="0.2">
      <c r="A1332" t="s">
        <v>4046</v>
      </c>
      <c r="F1332" s="1">
        <v>43800</v>
      </c>
      <c r="G1332">
        <v>2019</v>
      </c>
      <c r="H1332" t="s">
        <v>4079</v>
      </c>
      <c r="I1332" t="s">
        <v>6230</v>
      </c>
      <c r="J1332" t="str">
        <f>VLOOKUP(I1332, [2]Sheet3!$A$1:$B$391, 2, FALSE)</f>
        <v>5 </v>
      </c>
      <c r="K1332" s="21">
        <v>5</v>
      </c>
      <c r="N1332" t="s">
        <v>4080</v>
      </c>
      <c r="O1332" t="s">
        <v>4081</v>
      </c>
      <c r="R1332">
        <v>12150358</v>
      </c>
      <c r="S1332">
        <v>47</v>
      </c>
      <c r="T1332">
        <v>4</v>
      </c>
      <c r="U1332">
        <v>1119</v>
      </c>
      <c r="V1332">
        <v>1162</v>
      </c>
      <c r="W1332">
        <v>1</v>
      </c>
      <c r="X1332">
        <v>450140</v>
      </c>
      <c r="Y1332" t="s">
        <v>53</v>
      </c>
      <c r="Z1332" t="s">
        <v>47</v>
      </c>
    </row>
    <row r="1333" spans="1:43" x14ac:dyDescent="0.2">
      <c r="A1333" t="s">
        <v>5075</v>
      </c>
      <c r="E1333" t="s">
        <v>5041</v>
      </c>
      <c r="F1333" s="6">
        <v>43496</v>
      </c>
      <c r="G1333">
        <v>2019</v>
      </c>
      <c r="H1333" t="s">
        <v>5076</v>
      </c>
      <c r="I1333" t="s">
        <v>5077</v>
      </c>
      <c r="J1333">
        <v>5</v>
      </c>
      <c r="K1333" s="21">
        <v>5</v>
      </c>
      <c r="N1333" t="s">
        <v>5079</v>
      </c>
      <c r="P1333" t="s">
        <v>5080</v>
      </c>
      <c r="R1333" s="7">
        <v>194717753344</v>
      </c>
      <c r="S1333">
        <v>33</v>
      </c>
      <c r="T1333">
        <v>4</v>
      </c>
      <c r="U1333" t="s">
        <v>5081</v>
      </c>
      <c r="AA1333" t="s">
        <v>5047</v>
      </c>
      <c r="AC1333" t="s">
        <v>5082</v>
      </c>
      <c r="AD1333" t="s">
        <v>5083</v>
      </c>
      <c r="AE1333" t="s">
        <v>5084</v>
      </c>
      <c r="AF1333" t="s">
        <v>5085</v>
      </c>
      <c r="AG1333" t="s">
        <v>5086</v>
      </c>
      <c r="AH1333" t="s">
        <v>5087</v>
      </c>
      <c r="AI1333" t="s">
        <v>5088</v>
      </c>
      <c r="AJ1333" t="s">
        <v>5089</v>
      </c>
      <c r="AK1333" t="s">
        <v>5050</v>
      </c>
      <c r="AL1333" t="s">
        <v>5090</v>
      </c>
      <c r="AM1333" t="s">
        <v>5091</v>
      </c>
      <c r="AN1333" t="s">
        <v>5050</v>
      </c>
    </row>
    <row r="1334" spans="1:43" x14ac:dyDescent="0.2">
      <c r="A1334" t="s">
        <v>5075</v>
      </c>
      <c r="E1334" t="s">
        <v>5041</v>
      </c>
      <c r="F1334" s="6">
        <v>42735</v>
      </c>
      <c r="G1334">
        <v>2016</v>
      </c>
      <c r="H1334" t="s">
        <v>5092</v>
      </c>
      <c r="I1334" t="s">
        <v>5077</v>
      </c>
      <c r="J1334">
        <v>5</v>
      </c>
      <c r="K1334" s="21">
        <v>5</v>
      </c>
      <c r="N1334" t="s">
        <v>5093</v>
      </c>
      <c r="P1334" t="s">
        <v>5094</v>
      </c>
      <c r="R1334" s="7">
        <v>150114973696</v>
      </c>
      <c r="S1334">
        <v>30</v>
      </c>
      <c r="T1334">
        <v>1</v>
      </c>
      <c r="U1334" t="s">
        <v>5095</v>
      </c>
      <c r="AA1334" t="s">
        <v>5047</v>
      </c>
    </row>
    <row r="1335" spans="1:43" x14ac:dyDescent="0.2">
      <c r="A1335" t="s">
        <v>5075</v>
      </c>
      <c r="E1335" t="s">
        <v>5041</v>
      </c>
      <c r="F1335" s="6">
        <v>41639</v>
      </c>
      <c r="G1335">
        <v>2013</v>
      </c>
      <c r="H1335" t="s">
        <v>5096</v>
      </c>
      <c r="I1335" t="s">
        <v>5077</v>
      </c>
      <c r="J1335">
        <v>5</v>
      </c>
      <c r="K1335" s="21">
        <v>5</v>
      </c>
      <c r="N1335" t="s">
        <v>5097</v>
      </c>
      <c r="P1335" t="s">
        <v>5098</v>
      </c>
      <c r="R1335" s="7">
        <v>150114977792</v>
      </c>
      <c r="S1335">
        <v>28</v>
      </c>
      <c r="T1335">
        <v>2</v>
      </c>
      <c r="U1335" t="s">
        <v>5099</v>
      </c>
      <c r="AA1335" t="s">
        <v>5047</v>
      </c>
    </row>
    <row r="1336" spans="1:43" x14ac:dyDescent="0.2">
      <c r="A1336" t="s">
        <v>5075</v>
      </c>
      <c r="E1336" t="s">
        <v>5041</v>
      </c>
      <c r="F1336" s="6">
        <v>43769</v>
      </c>
      <c r="G1336">
        <v>2019</v>
      </c>
      <c r="H1336" t="s">
        <v>5101</v>
      </c>
      <c r="I1336" t="s">
        <v>5102</v>
      </c>
      <c r="J1336" t="s">
        <v>6407</v>
      </c>
      <c r="K1336" s="23" t="s">
        <v>6407</v>
      </c>
      <c r="N1336" t="s">
        <v>5104</v>
      </c>
      <c r="P1336" t="s">
        <v>5105</v>
      </c>
      <c r="R1336" s="7">
        <v>158426896384</v>
      </c>
      <c r="S1336">
        <v>44</v>
      </c>
      <c r="T1336">
        <v>4</v>
      </c>
      <c r="U1336" t="s">
        <v>5106</v>
      </c>
      <c r="AA1336" t="s">
        <v>5047</v>
      </c>
      <c r="AC1336" t="s">
        <v>5085</v>
      </c>
      <c r="AD1336" t="s">
        <v>5086</v>
      </c>
      <c r="AE1336" t="s">
        <v>5050</v>
      </c>
      <c r="AF1336" t="s">
        <v>5107</v>
      </c>
      <c r="AG1336" t="s">
        <v>5108</v>
      </c>
      <c r="AH1336" t="s">
        <v>5050</v>
      </c>
      <c r="AI1336" t="s">
        <v>5109</v>
      </c>
      <c r="AJ1336" t="s">
        <v>5110</v>
      </c>
      <c r="AK1336" t="s">
        <v>5050</v>
      </c>
      <c r="AL1336" t="s">
        <v>5111</v>
      </c>
      <c r="AM1336" t="s">
        <v>5112</v>
      </c>
      <c r="AN1336" t="s">
        <v>5113</v>
      </c>
      <c r="AO1336" t="s">
        <v>5114</v>
      </c>
      <c r="AP1336" t="s">
        <v>5115</v>
      </c>
      <c r="AQ1336" t="s">
        <v>5116</v>
      </c>
    </row>
    <row r="1337" spans="1:43" x14ac:dyDescent="0.2">
      <c r="A1337" t="s">
        <v>5075</v>
      </c>
      <c r="E1337" t="s">
        <v>5041</v>
      </c>
      <c r="F1337" s="6">
        <v>44681</v>
      </c>
      <c r="G1337">
        <v>2022</v>
      </c>
      <c r="H1337" t="s">
        <v>5739</v>
      </c>
      <c r="I1337" t="s">
        <v>5720</v>
      </c>
      <c r="J1337" t="s">
        <v>6407</v>
      </c>
      <c r="K1337" s="23" t="s">
        <v>6407</v>
      </c>
      <c r="N1337" t="s">
        <v>5740</v>
      </c>
      <c r="P1337" t="s">
        <v>5741</v>
      </c>
      <c r="R1337" s="7">
        <v>240277825536</v>
      </c>
      <c r="AA1337" t="s">
        <v>5047</v>
      </c>
      <c r="AC1337" t="s">
        <v>5085</v>
      </c>
      <c r="AD1337" t="s">
        <v>5086</v>
      </c>
      <c r="AE1337" t="s">
        <v>5050</v>
      </c>
      <c r="AF1337" t="s">
        <v>5742</v>
      </c>
      <c r="AG1337" t="s">
        <v>5112</v>
      </c>
      <c r="AH1337" t="s">
        <v>5050</v>
      </c>
      <c r="AI1337" t="s">
        <v>5743</v>
      </c>
      <c r="AJ1337" t="s">
        <v>5110</v>
      </c>
      <c r="AK1337" t="s">
        <v>5050</v>
      </c>
      <c r="AL1337" t="s">
        <v>5744</v>
      </c>
      <c r="AM1337" t="s">
        <v>5745</v>
      </c>
      <c r="AN1337" t="s">
        <v>5050</v>
      </c>
      <c r="AO1337" t="s">
        <v>5109</v>
      </c>
      <c r="AP1337" t="s">
        <v>5110</v>
      </c>
      <c r="AQ1337" t="s">
        <v>5050</v>
      </c>
    </row>
    <row r="1338" spans="1:43" x14ac:dyDescent="0.2">
      <c r="A1338" t="s">
        <v>5075</v>
      </c>
      <c r="E1338" t="s">
        <v>5041</v>
      </c>
      <c r="F1338" s="6">
        <v>41882</v>
      </c>
      <c r="G1338">
        <v>2014</v>
      </c>
      <c r="H1338" t="s">
        <v>5746</v>
      </c>
      <c r="I1338" t="s">
        <v>5720</v>
      </c>
      <c r="J1338" t="s">
        <v>6407</v>
      </c>
      <c r="K1338" s="23" t="s">
        <v>6407</v>
      </c>
      <c r="N1338" t="s">
        <v>5747</v>
      </c>
      <c r="P1338" t="s">
        <v>5748</v>
      </c>
      <c r="R1338" s="7">
        <v>150114967552</v>
      </c>
      <c r="S1338">
        <v>30</v>
      </c>
      <c r="T1338">
        <v>1</v>
      </c>
      <c r="U1338" t="s">
        <v>5749</v>
      </c>
      <c r="AA1338" t="s">
        <v>5047</v>
      </c>
    </row>
    <row r="1339" spans="1:43" x14ac:dyDescent="0.2">
      <c r="A1339" t="s">
        <v>5075</v>
      </c>
      <c r="E1339" t="s">
        <v>5041</v>
      </c>
      <c r="F1339" s="6">
        <v>42735</v>
      </c>
      <c r="G1339">
        <v>2016</v>
      </c>
      <c r="H1339" t="s">
        <v>5927</v>
      </c>
      <c r="I1339" t="s">
        <v>5921</v>
      </c>
      <c r="J1339" t="s">
        <v>6407</v>
      </c>
      <c r="K1339" s="23" t="s">
        <v>6407</v>
      </c>
      <c r="N1339" t="s">
        <v>5928</v>
      </c>
      <c r="P1339" t="s">
        <v>5929</v>
      </c>
      <c r="R1339" s="7">
        <v>150114965504</v>
      </c>
      <c r="S1339">
        <v>53</v>
      </c>
      <c r="T1339">
        <v>5</v>
      </c>
      <c r="U1339" t="s">
        <v>5930</v>
      </c>
      <c r="AA1339" t="s">
        <v>5047</v>
      </c>
    </row>
    <row r="1340" spans="1:43" x14ac:dyDescent="0.2">
      <c r="A1340" t="s">
        <v>5075</v>
      </c>
      <c r="E1340" t="s">
        <v>5041</v>
      </c>
      <c r="F1340" s="6">
        <v>43830</v>
      </c>
      <c r="G1340">
        <v>2019</v>
      </c>
      <c r="H1340" t="s">
        <v>5931</v>
      </c>
      <c r="I1340" t="s">
        <v>5921</v>
      </c>
      <c r="J1340" t="s">
        <v>6407</v>
      </c>
      <c r="K1340" s="23" t="s">
        <v>6407</v>
      </c>
      <c r="N1340" t="s">
        <v>5932</v>
      </c>
      <c r="P1340" t="s">
        <v>5933</v>
      </c>
      <c r="R1340" s="7">
        <v>197278609408</v>
      </c>
      <c r="AA1340" t="s">
        <v>5047</v>
      </c>
      <c r="AC1340" t="s">
        <v>5085</v>
      </c>
      <c r="AD1340" t="s">
        <v>5086</v>
      </c>
      <c r="AE1340" t="s">
        <v>5050</v>
      </c>
      <c r="AF1340" t="s">
        <v>5107</v>
      </c>
      <c r="AG1340" t="s">
        <v>5934</v>
      </c>
      <c r="AH1340" t="s">
        <v>5050</v>
      </c>
      <c r="AI1340" t="s">
        <v>5935</v>
      </c>
      <c r="AJ1340" t="s">
        <v>5936</v>
      </c>
      <c r="AK1340" t="s">
        <v>5067</v>
      </c>
      <c r="AL1340" t="s">
        <v>5082</v>
      </c>
      <c r="AM1340" t="s">
        <v>5937</v>
      </c>
      <c r="AN1340" t="s">
        <v>5084</v>
      </c>
    </row>
    <row r="1341" spans="1:43" x14ac:dyDescent="0.2">
      <c r="A1341" t="s">
        <v>5075</v>
      </c>
      <c r="E1341" t="s">
        <v>5041</v>
      </c>
      <c r="F1341" s="6">
        <v>44773</v>
      </c>
      <c r="G1341">
        <v>2022</v>
      </c>
      <c r="H1341" t="s">
        <v>6335</v>
      </c>
      <c r="I1341" t="s">
        <v>6334</v>
      </c>
      <c r="J1341">
        <v>5</v>
      </c>
      <c r="K1341" s="21">
        <v>5</v>
      </c>
      <c r="P1341" t="s">
        <v>6336</v>
      </c>
      <c r="R1341" s="7">
        <v>240278427648</v>
      </c>
      <c r="AA1341" t="s">
        <v>5047</v>
      </c>
      <c r="AC1341" t="s">
        <v>6337</v>
      </c>
      <c r="AD1341" t="s">
        <v>6338</v>
      </c>
      <c r="AE1341" t="s">
        <v>5050</v>
      </c>
      <c r="AF1341" t="s">
        <v>5111</v>
      </c>
      <c r="AG1341" t="s">
        <v>5112</v>
      </c>
      <c r="AH1341" t="s">
        <v>5050</v>
      </c>
      <c r="AI1341" t="s">
        <v>5085</v>
      </c>
      <c r="AJ1341" t="s">
        <v>5086</v>
      </c>
      <c r="AK1341" t="s">
        <v>5050</v>
      </c>
    </row>
    <row r="1342" spans="1:43" x14ac:dyDescent="0.2">
      <c r="A1342" t="s">
        <v>4150</v>
      </c>
      <c r="F1342" s="1">
        <v>44302</v>
      </c>
      <c r="G1342">
        <v>2021</v>
      </c>
      <c r="H1342" t="s">
        <v>4151</v>
      </c>
      <c r="I1342" s="19" t="s">
        <v>6406</v>
      </c>
      <c r="J1342" t="str">
        <f>VLOOKUP(I1342, [2]Sheet3!$A$1:$B$391, 2, FALSE)</f>
        <v>5* </v>
      </c>
      <c r="K1342" s="23" t="s">
        <v>6407</v>
      </c>
      <c r="N1342" t="s">
        <v>4152</v>
      </c>
      <c r="O1342" t="s">
        <v>4153</v>
      </c>
      <c r="R1342">
        <v>31731277</v>
      </c>
      <c r="S1342">
        <v>34</v>
      </c>
      <c r="T1342">
        <v>5</v>
      </c>
      <c r="U1342">
        <v>2411</v>
      </c>
      <c r="V1342">
        <v>2447</v>
      </c>
      <c r="W1342">
        <v>18</v>
      </c>
      <c r="X1342">
        <v>1051927</v>
      </c>
      <c r="Y1342" t="s">
        <v>99</v>
      </c>
      <c r="Z1342" t="s">
        <v>47</v>
      </c>
    </row>
    <row r="1343" spans="1:43" x14ac:dyDescent="0.2">
      <c r="A1343" t="s">
        <v>4162</v>
      </c>
      <c r="F1343" s="1">
        <v>43508</v>
      </c>
      <c r="G1343">
        <v>2019</v>
      </c>
      <c r="H1343" t="s">
        <v>4175</v>
      </c>
      <c r="I1343" t="s">
        <v>5139</v>
      </c>
      <c r="J1343" s="16" t="e">
        <f>VLOOKUP(I1343, [2]Sheet3!$A$1:$B$391, 2, FALSE)</f>
        <v>#N/A</v>
      </c>
      <c r="K1343" s="22" t="e">
        <v>#N/A</v>
      </c>
      <c r="N1343" t="s">
        <v>4176</v>
      </c>
      <c r="O1343" t="s">
        <v>4162</v>
      </c>
      <c r="R1343">
        <v>18013525</v>
      </c>
      <c r="S1343">
        <v>50</v>
      </c>
      <c r="T1343">
        <v>1</v>
      </c>
      <c r="U1343">
        <v>35</v>
      </c>
      <c r="V1343">
        <v>40</v>
      </c>
      <c r="W1343">
        <v>0</v>
      </c>
      <c r="X1343">
        <v>128897</v>
      </c>
      <c r="Y1343" t="s">
        <v>177</v>
      </c>
      <c r="Z1343" t="s">
        <v>47</v>
      </c>
    </row>
    <row r="1344" spans="1:43" x14ac:dyDescent="0.2">
      <c r="A1344" t="s">
        <v>4162</v>
      </c>
      <c r="F1344" s="1">
        <v>38169</v>
      </c>
      <c r="G1344">
        <v>2004</v>
      </c>
      <c r="H1344" t="s">
        <v>4170</v>
      </c>
      <c r="I1344" t="s">
        <v>5191</v>
      </c>
      <c r="J1344" t="str">
        <f>VLOOKUP(I1344, [2]Sheet3!$A$1:$B$391, 2, FALSE)</f>
        <v>4 </v>
      </c>
      <c r="K1344" s="21">
        <v>4</v>
      </c>
      <c r="N1344" t="s">
        <v>4171</v>
      </c>
      <c r="O1344" t="s">
        <v>4162</v>
      </c>
      <c r="R1344">
        <v>4748938</v>
      </c>
      <c r="S1344">
        <v>23</v>
      </c>
      <c r="T1344">
        <v>4</v>
      </c>
      <c r="U1344">
        <v>237</v>
      </c>
      <c r="V1344">
        <v>245</v>
      </c>
      <c r="W1344">
        <v>29</v>
      </c>
      <c r="X1344">
        <v>128897</v>
      </c>
      <c r="Y1344" t="s">
        <v>172</v>
      </c>
      <c r="Z1344" t="s">
        <v>47</v>
      </c>
    </row>
    <row r="1345" spans="1:26" x14ac:dyDescent="0.2">
      <c r="A1345" t="s">
        <v>4162</v>
      </c>
      <c r="F1345" s="1">
        <v>40544</v>
      </c>
      <c r="G1345">
        <v>2011</v>
      </c>
      <c r="H1345" t="s">
        <v>3962</v>
      </c>
      <c r="I1345" t="s">
        <v>5239</v>
      </c>
      <c r="J1345" t="str">
        <f>VLOOKUP(I1345, [2]Sheet3!$A$1:$B$391, 2, FALSE)</f>
        <v>5 </v>
      </c>
      <c r="K1345" s="21">
        <v>5</v>
      </c>
      <c r="N1345" t="s">
        <v>3964</v>
      </c>
      <c r="O1345" t="s">
        <v>3900</v>
      </c>
      <c r="R1345">
        <v>17528502</v>
      </c>
      <c r="S1345">
        <v>29</v>
      </c>
      <c r="W1345">
        <v>2</v>
      </c>
      <c r="X1345">
        <v>128897</v>
      </c>
      <c r="Y1345" t="s">
        <v>156</v>
      </c>
      <c r="Z1345" t="s">
        <v>47</v>
      </c>
    </row>
    <row r="1346" spans="1:26" x14ac:dyDescent="0.2">
      <c r="A1346" t="s">
        <v>4162</v>
      </c>
      <c r="F1346" s="1">
        <v>41275</v>
      </c>
      <c r="G1346">
        <v>2013</v>
      </c>
      <c r="H1346" t="s">
        <v>4177</v>
      </c>
      <c r="I1346" t="s">
        <v>5239</v>
      </c>
      <c r="J1346" t="str">
        <f>VLOOKUP(I1346, [2]Sheet3!$A$1:$B$391, 2, FALSE)</f>
        <v>5 </v>
      </c>
      <c r="K1346" s="21">
        <v>5</v>
      </c>
      <c r="N1346" t="s">
        <v>4179</v>
      </c>
      <c r="O1346" t="s">
        <v>4162</v>
      </c>
      <c r="R1346">
        <v>18013526</v>
      </c>
      <c r="S1346">
        <v>33</v>
      </c>
      <c r="W1346">
        <v>0</v>
      </c>
      <c r="X1346">
        <v>128897</v>
      </c>
      <c r="Y1346" t="s">
        <v>156</v>
      </c>
      <c r="Z1346" t="s">
        <v>47</v>
      </c>
    </row>
    <row r="1347" spans="1:26" x14ac:dyDescent="0.2">
      <c r="A1347" t="s">
        <v>4162</v>
      </c>
      <c r="F1347" s="1">
        <v>40544</v>
      </c>
      <c r="G1347">
        <v>2011</v>
      </c>
      <c r="H1347" t="s">
        <v>4180</v>
      </c>
      <c r="I1347" t="s">
        <v>5239</v>
      </c>
      <c r="J1347" t="str">
        <f>VLOOKUP(I1347, [2]Sheet3!$A$1:$B$391, 2, FALSE)</f>
        <v>5 </v>
      </c>
      <c r="K1347" s="21">
        <v>5</v>
      </c>
      <c r="N1347" t="s">
        <v>4182</v>
      </c>
      <c r="O1347" t="s">
        <v>4162</v>
      </c>
      <c r="R1347">
        <v>18013527</v>
      </c>
      <c r="S1347">
        <v>28</v>
      </c>
      <c r="W1347">
        <v>0</v>
      </c>
      <c r="X1347">
        <v>128897</v>
      </c>
      <c r="Y1347" t="s">
        <v>156</v>
      </c>
      <c r="Z1347" t="s">
        <v>47</v>
      </c>
    </row>
    <row r="1348" spans="1:26" x14ac:dyDescent="0.2">
      <c r="A1348" t="s">
        <v>4162</v>
      </c>
      <c r="F1348" s="1">
        <v>43466</v>
      </c>
      <c r="G1348">
        <v>2019</v>
      </c>
      <c r="H1348" t="s">
        <v>4222</v>
      </c>
      <c r="I1348" t="s">
        <v>5239</v>
      </c>
      <c r="J1348" t="str">
        <f>VLOOKUP(I1348, [2]Sheet3!$A$1:$B$391, 2, FALSE)</f>
        <v>5 </v>
      </c>
      <c r="K1348" s="21">
        <v>5</v>
      </c>
      <c r="N1348" t="s">
        <v>4225</v>
      </c>
      <c r="O1348" t="s">
        <v>4224</v>
      </c>
      <c r="R1348">
        <v>20459284</v>
      </c>
      <c r="U1348">
        <v>20</v>
      </c>
      <c r="V1348">
        <v>38</v>
      </c>
      <c r="W1348">
        <v>5</v>
      </c>
      <c r="X1348">
        <v>128897</v>
      </c>
      <c r="Y1348" t="s">
        <v>156</v>
      </c>
      <c r="Z1348" t="s">
        <v>47</v>
      </c>
    </row>
    <row r="1349" spans="1:26" x14ac:dyDescent="0.2">
      <c r="A1349" t="s">
        <v>4162</v>
      </c>
      <c r="F1349" s="1">
        <v>41751</v>
      </c>
      <c r="G1349">
        <v>2014</v>
      </c>
      <c r="H1349" t="s">
        <v>4183</v>
      </c>
      <c r="I1349" t="s">
        <v>84</v>
      </c>
      <c r="J1349" s="16" t="e">
        <f>VLOOKUP(I1349, [2]Sheet3!$A$1:$B$391, 2, FALSE)</f>
        <v>#N/A</v>
      </c>
      <c r="K1349" s="22" t="e">
        <v>#N/A</v>
      </c>
      <c r="N1349" t="s">
        <v>4185</v>
      </c>
      <c r="O1349" t="s">
        <v>4162</v>
      </c>
      <c r="R1349">
        <v>18710633</v>
      </c>
      <c r="W1349">
        <v>1</v>
      </c>
      <c r="X1349">
        <v>128897</v>
      </c>
      <c r="Y1349" t="s">
        <v>86</v>
      </c>
      <c r="Z1349" t="s">
        <v>47</v>
      </c>
    </row>
    <row r="1350" spans="1:26" x14ac:dyDescent="0.2">
      <c r="A1350" t="s">
        <v>4162</v>
      </c>
      <c r="F1350" s="1">
        <v>42753</v>
      </c>
      <c r="G1350">
        <v>2017</v>
      </c>
      <c r="H1350" t="s">
        <v>4186</v>
      </c>
      <c r="I1350" t="s">
        <v>84</v>
      </c>
      <c r="J1350" s="16" t="e">
        <f>VLOOKUP(I1350, [2]Sheet3!$A$1:$B$391, 2, FALSE)</f>
        <v>#N/A</v>
      </c>
      <c r="K1350" s="22" t="e">
        <v>#N/A</v>
      </c>
      <c r="N1350" t="s">
        <v>4188</v>
      </c>
      <c r="O1350" t="s">
        <v>4162</v>
      </c>
      <c r="R1350">
        <v>18710634</v>
      </c>
      <c r="W1350">
        <v>0</v>
      </c>
      <c r="X1350">
        <v>128897</v>
      </c>
      <c r="Y1350" t="s">
        <v>86</v>
      </c>
      <c r="Z1350" t="s">
        <v>47</v>
      </c>
    </row>
    <row r="1351" spans="1:26" x14ac:dyDescent="0.2">
      <c r="A1351" t="s">
        <v>4162</v>
      </c>
      <c r="F1351" s="1">
        <v>42409</v>
      </c>
      <c r="G1351">
        <v>2016</v>
      </c>
      <c r="H1351" t="s">
        <v>4189</v>
      </c>
      <c r="I1351" t="s">
        <v>84</v>
      </c>
      <c r="J1351" s="16" t="e">
        <f>VLOOKUP(I1351, [2]Sheet3!$A$1:$B$391, 2, FALSE)</f>
        <v>#N/A</v>
      </c>
      <c r="K1351" s="22" t="e">
        <v>#N/A</v>
      </c>
      <c r="N1351" t="s">
        <v>4191</v>
      </c>
      <c r="O1351" t="s">
        <v>4162</v>
      </c>
      <c r="R1351">
        <v>18710635</v>
      </c>
      <c r="W1351">
        <v>1</v>
      </c>
      <c r="X1351">
        <v>128897</v>
      </c>
      <c r="Y1351" t="s">
        <v>86</v>
      </c>
      <c r="Z1351" t="s">
        <v>47</v>
      </c>
    </row>
    <row r="1352" spans="1:26" x14ac:dyDescent="0.2">
      <c r="A1352" t="s">
        <v>4162</v>
      </c>
      <c r="F1352" s="1">
        <v>42409</v>
      </c>
      <c r="G1352">
        <v>2016</v>
      </c>
      <c r="H1352" t="s">
        <v>4192</v>
      </c>
      <c r="I1352" t="s">
        <v>84</v>
      </c>
      <c r="J1352" s="16" t="e">
        <f>VLOOKUP(I1352, [2]Sheet3!$A$1:$B$391, 2, FALSE)</f>
        <v>#N/A</v>
      </c>
      <c r="K1352" s="22" t="e">
        <v>#N/A</v>
      </c>
      <c r="N1352" t="s">
        <v>4195</v>
      </c>
      <c r="O1352" t="s">
        <v>4194</v>
      </c>
      <c r="R1352">
        <v>18710636</v>
      </c>
      <c r="W1352">
        <v>2</v>
      </c>
      <c r="X1352">
        <v>128897</v>
      </c>
      <c r="Y1352" t="s">
        <v>86</v>
      </c>
      <c r="Z1352" t="s">
        <v>47</v>
      </c>
    </row>
    <row r="1353" spans="1:26" x14ac:dyDescent="0.2">
      <c r="A1353" t="s">
        <v>4162</v>
      </c>
      <c r="F1353" s="1">
        <v>42006</v>
      </c>
      <c r="G1353">
        <v>2015</v>
      </c>
      <c r="H1353" t="s">
        <v>4196</v>
      </c>
      <c r="I1353" t="s">
        <v>84</v>
      </c>
      <c r="J1353" s="16" t="e">
        <f>VLOOKUP(I1353, [2]Sheet3!$A$1:$B$391, 2, FALSE)</f>
        <v>#N/A</v>
      </c>
      <c r="K1353" s="22" t="e">
        <v>#N/A</v>
      </c>
      <c r="N1353" t="s">
        <v>4199</v>
      </c>
      <c r="O1353" t="s">
        <v>4198</v>
      </c>
      <c r="R1353">
        <v>18710637</v>
      </c>
      <c r="W1353">
        <v>1</v>
      </c>
      <c r="X1353">
        <v>128897</v>
      </c>
      <c r="Y1353" t="s">
        <v>86</v>
      </c>
      <c r="Z1353" t="s">
        <v>47</v>
      </c>
    </row>
    <row r="1354" spans="1:26" x14ac:dyDescent="0.2">
      <c r="A1354" t="s">
        <v>4162</v>
      </c>
      <c r="F1354" s="1">
        <v>42268</v>
      </c>
      <c r="G1354">
        <v>2015</v>
      </c>
      <c r="H1354" t="s">
        <v>4200</v>
      </c>
      <c r="I1354" t="s">
        <v>84</v>
      </c>
      <c r="J1354" s="16" t="e">
        <f>VLOOKUP(I1354, [2]Sheet3!$A$1:$B$391, 2, FALSE)</f>
        <v>#N/A</v>
      </c>
      <c r="K1354" s="22" t="e">
        <v>#N/A</v>
      </c>
      <c r="N1354" t="s">
        <v>4202</v>
      </c>
      <c r="O1354" t="s">
        <v>4162</v>
      </c>
      <c r="R1354">
        <v>18710639</v>
      </c>
      <c r="W1354">
        <v>0</v>
      </c>
      <c r="X1354">
        <v>128897</v>
      </c>
      <c r="Y1354" t="s">
        <v>86</v>
      </c>
      <c r="Z1354" t="s">
        <v>47</v>
      </c>
    </row>
    <row r="1355" spans="1:26" x14ac:dyDescent="0.2">
      <c r="A1355" t="s">
        <v>4162</v>
      </c>
      <c r="F1355" s="1">
        <v>41778</v>
      </c>
      <c r="G1355">
        <v>2014</v>
      </c>
      <c r="H1355" t="s">
        <v>4203</v>
      </c>
      <c r="I1355" t="s">
        <v>84</v>
      </c>
      <c r="J1355" s="16" t="e">
        <f>VLOOKUP(I1355, [2]Sheet3!$A$1:$B$391, 2, FALSE)</f>
        <v>#N/A</v>
      </c>
      <c r="K1355" s="22" t="e">
        <v>#N/A</v>
      </c>
      <c r="N1355" t="s">
        <v>4205</v>
      </c>
      <c r="O1355" t="s">
        <v>4162</v>
      </c>
      <c r="R1355">
        <v>18710640</v>
      </c>
      <c r="W1355">
        <v>0</v>
      </c>
      <c r="X1355">
        <v>128897</v>
      </c>
      <c r="Y1355" t="s">
        <v>86</v>
      </c>
      <c r="Z1355" t="s">
        <v>47</v>
      </c>
    </row>
    <row r="1356" spans="1:26" x14ac:dyDescent="0.2">
      <c r="A1356" t="s">
        <v>4162</v>
      </c>
      <c r="F1356" s="1">
        <v>41750</v>
      </c>
      <c r="G1356">
        <v>2014</v>
      </c>
      <c r="H1356" t="s">
        <v>4206</v>
      </c>
      <c r="I1356" t="s">
        <v>84</v>
      </c>
      <c r="J1356" s="16" t="e">
        <f>VLOOKUP(I1356, [2]Sheet3!$A$1:$B$391, 2, FALSE)</f>
        <v>#N/A</v>
      </c>
      <c r="K1356" s="22" t="e">
        <v>#N/A</v>
      </c>
      <c r="N1356" t="s">
        <v>4208</v>
      </c>
      <c r="O1356" t="s">
        <v>4162</v>
      </c>
      <c r="R1356">
        <v>18710641</v>
      </c>
      <c r="W1356">
        <v>0</v>
      </c>
      <c r="X1356">
        <v>128897</v>
      </c>
      <c r="Y1356" t="s">
        <v>86</v>
      </c>
      <c r="Z1356" t="s">
        <v>47</v>
      </c>
    </row>
    <row r="1357" spans="1:26" x14ac:dyDescent="0.2">
      <c r="A1357" t="s">
        <v>4162</v>
      </c>
      <c r="F1357" s="1">
        <v>43802</v>
      </c>
      <c r="G1357">
        <v>2019</v>
      </c>
      <c r="H1357" t="s">
        <v>4209</v>
      </c>
      <c r="I1357" t="s">
        <v>84</v>
      </c>
      <c r="J1357" s="16" t="e">
        <f>VLOOKUP(I1357, [2]Sheet3!$A$1:$B$391, 2, FALSE)</f>
        <v>#N/A</v>
      </c>
      <c r="K1357" s="22" t="e">
        <v>#N/A</v>
      </c>
      <c r="N1357" t="s">
        <v>4211</v>
      </c>
      <c r="O1357" t="s">
        <v>4162</v>
      </c>
      <c r="R1357">
        <v>19872081</v>
      </c>
      <c r="W1357">
        <v>0</v>
      </c>
      <c r="X1357">
        <v>128897</v>
      </c>
      <c r="Y1357" t="s">
        <v>86</v>
      </c>
      <c r="Z1357" t="s">
        <v>47</v>
      </c>
    </row>
    <row r="1358" spans="1:26" x14ac:dyDescent="0.2">
      <c r="A1358" t="s">
        <v>4162</v>
      </c>
      <c r="F1358" s="1">
        <v>43928</v>
      </c>
      <c r="G1358">
        <v>2020</v>
      </c>
      <c r="H1358" t="s">
        <v>4212</v>
      </c>
      <c r="I1358" t="s">
        <v>84</v>
      </c>
      <c r="J1358" s="16" t="e">
        <f>VLOOKUP(I1358, [2]Sheet3!$A$1:$B$391, 2, FALSE)</f>
        <v>#N/A</v>
      </c>
      <c r="K1358" s="22" t="e">
        <v>#N/A</v>
      </c>
      <c r="N1358" t="s">
        <v>4215</v>
      </c>
      <c r="O1358" t="s">
        <v>4214</v>
      </c>
      <c r="R1358">
        <v>20574209</v>
      </c>
      <c r="W1358">
        <v>0</v>
      </c>
      <c r="X1358">
        <v>128897</v>
      </c>
      <c r="Y1358" t="s">
        <v>86</v>
      </c>
      <c r="Z1358" t="s">
        <v>47</v>
      </c>
    </row>
    <row r="1359" spans="1:26" x14ac:dyDescent="0.2">
      <c r="A1359" t="s">
        <v>4162</v>
      </c>
      <c r="F1359" s="1">
        <v>43927</v>
      </c>
      <c r="G1359">
        <v>2020</v>
      </c>
      <c r="H1359" t="s">
        <v>4216</v>
      </c>
      <c r="I1359" t="s">
        <v>84</v>
      </c>
      <c r="J1359" s="16" t="e">
        <f>VLOOKUP(I1359, [2]Sheet3!$A$1:$B$391, 2, FALSE)</f>
        <v>#N/A</v>
      </c>
      <c r="K1359" s="22" t="e">
        <v>#N/A</v>
      </c>
      <c r="N1359" t="s">
        <v>4218</v>
      </c>
      <c r="O1359" t="s">
        <v>4214</v>
      </c>
      <c r="R1359">
        <v>20574210</v>
      </c>
      <c r="W1359">
        <v>0</v>
      </c>
      <c r="X1359">
        <v>128897</v>
      </c>
      <c r="Y1359" t="s">
        <v>86</v>
      </c>
      <c r="Z1359" t="s">
        <v>47</v>
      </c>
    </row>
    <row r="1360" spans="1:26" x14ac:dyDescent="0.2">
      <c r="A1360" t="s">
        <v>4162</v>
      </c>
      <c r="F1360" s="1">
        <v>43917</v>
      </c>
      <c r="G1360">
        <v>2020</v>
      </c>
      <c r="H1360" t="s">
        <v>4219</v>
      </c>
      <c r="I1360" t="s">
        <v>84</v>
      </c>
      <c r="J1360" s="16" t="e">
        <f>VLOOKUP(I1360, [2]Sheet3!$A$1:$B$391, 2, FALSE)</f>
        <v>#N/A</v>
      </c>
      <c r="K1360" s="22" t="e">
        <v>#N/A</v>
      </c>
      <c r="N1360" t="s">
        <v>4221</v>
      </c>
      <c r="O1360" t="s">
        <v>4214</v>
      </c>
      <c r="R1360">
        <v>20574211</v>
      </c>
      <c r="W1360">
        <v>0</v>
      </c>
      <c r="X1360">
        <v>128897</v>
      </c>
      <c r="Y1360" t="s">
        <v>86</v>
      </c>
      <c r="Z1360" t="s">
        <v>47</v>
      </c>
    </row>
    <row r="1361" spans="1:26" x14ac:dyDescent="0.2">
      <c r="A1361" t="s">
        <v>4162</v>
      </c>
      <c r="F1361" s="1">
        <v>43229</v>
      </c>
      <c r="G1361">
        <v>2018</v>
      </c>
      <c r="H1361" t="s">
        <v>4226</v>
      </c>
      <c r="I1361" t="s">
        <v>84</v>
      </c>
      <c r="J1361" s="16" t="e">
        <f>VLOOKUP(I1361, [2]Sheet3!$A$1:$B$391, 2, FALSE)</f>
        <v>#N/A</v>
      </c>
      <c r="K1361" s="22" t="e">
        <v>#N/A</v>
      </c>
      <c r="N1361" t="s">
        <v>4228</v>
      </c>
      <c r="O1361" t="s">
        <v>4162</v>
      </c>
      <c r="R1361">
        <v>20595462</v>
      </c>
      <c r="W1361">
        <v>0</v>
      </c>
      <c r="X1361">
        <v>128897</v>
      </c>
      <c r="Y1361" t="s">
        <v>86</v>
      </c>
      <c r="Z1361" t="s">
        <v>47</v>
      </c>
    </row>
    <row r="1362" spans="1:26" x14ac:dyDescent="0.2">
      <c r="A1362" t="s">
        <v>4162</v>
      </c>
      <c r="F1362" s="1">
        <v>43957</v>
      </c>
      <c r="G1362">
        <v>2020</v>
      </c>
      <c r="H1362" t="s">
        <v>4229</v>
      </c>
      <c r="I1362" t="s">
        <v>84</v>
      </c>
      <c r="J1362" s="16" t="e">
        <f>VLOOKUP(I1362, [2]Sheet3!$A$1:$B$391, 2, FALSE)</f>
        <v>#N/A</v>
      </c>
      <c r="K1362" s="22" t="e">
        <v>#N/A</v>
      </c>
      <c r="N1362" t="s">
        <v>4231</v>
      </c>
      <c r="O1362" t="s">
        <v>4214</v>
      </c>
      <c r="R1362">
        <v>20933780</v>
      </c>
      <c r="W1362">
        <v>0</v>
      </c>
      <c r="X1362">
        <v>128897</v>
      </c>
      <c r="Y1362" t="s">
        <v>86</v>
      </c>
      <c r="Z1362" t="s">
        <v>47</v>
      </c>
    </row>
    <row r="1363" spans="1:26" x14ac:dyDescent="0.2">
      <c r="A1363" t="s">
        <v>4162</v>
      </c>
      <c r="F1363" s="1">
        <v>44195</v>
      </c>
      <c r="G1363">
        <v>2020</v>
      </c>
      <c r="H1363" t="s">
        <v>4232</v>
      </c>
      <c r="I1363" t="s">
        <v>84</v>
      </c>
      <c r="J1363" s="16" t="e">
        <f>VLOOKUP(I1363, [2]Sheet3!$A$1:$B$391, 2, FALSE)</f>
        <v>#N/A</v>
      </c>
      <c r="K1363" s="22" t="e">
        <v>#N/A</v>
      </c>
      <c r="N1363" t="s">
        <v>4235</v>
      </c>
      <c r="O1363" t="s">
        <v>4234</v>
      </c>
      <c r="R1363">
        <v>23276894</v>
      </c>
      <c r="W1363">
        <v>0</v>
      </c>
      <c r="X1363">
        <v>128897</v>
      </c>
      <c r="Y1363" t="s">
        <v>86</v>
      </c>
      <c r="Z1363" t="s">
        <v>47</v>
      </c>
    </row>
    <row r="1364" spans="1:26" x14ac:dyDescent="0.2">
      <c r="A1364" t="s">
        <v>4162</v>
      </c>
      <c r="F1364" s="1">
        <v>44237</v>
      </c>
      <c r="G1364">
        <v>2021</v>
      </c>
      <c r="H1364" t="s">
        <v>4236</v>
      </c>
      <c r="I1364" t="s">
        <v>84</v>
      </c>
      <c r="J1364" s="16" t="e">
        <f>VLOOKUP(I1364, [2]Sheet3!$A$1:$B$391, 2, FALSE)</f>
        <v>#N/A</v>
      </c>
      <c r="K1364" s="22" t="e">
        <v>#N/A</v>
      </c>
      <c r="N1364" t="s">
        <v>4238</v>
      </c>
      <c r="O1364" t="s">
        <v>4162</v>
      </c>
      <c r="R1364">
        <v>23829020</v>
      </c>
      <c r="W1364">
        <v>0</v>
      </c>
      <c r="X1364">
        <v>128897</v>
      </c>
      <c r="Y1364" t="s">
        <v>86</v>
      </c>
      <c r="Z1364" t="s">
        <v>47</v>
      </c>
    </row>
    <row r="1365" spans="1:26" x14ac:dyDescent="0.2">
      <c r="A1365" t="s">
        <v>4162</v>
      </c>
      <c r="F1365" s="1">
        <v>44299</v>
      </c>
      <c r="G1365">
        <v>2021</v>
      </c>
      <c r="H1365" t="s">
        <v>4239</v>
      </c>
      <c r="I1365" t="s">
        <v>84</v>
      </c>
      <c r="J1365" s="16" t="e">
        <f>VLOOKUP(I1365, [2]Sheet3!$A$1:$B$391, 2, FALSE)</f>
        <v>#N/A</v>
      </c>
      <c r="K1365" s="22" t="e">
        <v>#N/A</v>
      </c>
      <c r="N1365" t="s">
        <v>4242</v>
      </c>
      <c r="O1365" t="s">
        <v>4241</v>
      </c>
      <c r="R1365">
        <v>24224112</v>
      </c>
      <c r="W1365">
        <v>0</v>
      </c>
      <c r="X1365">
        <v>128897</v>
      </c>
      <c r="Y1365" t="s">
        <v>86</v>
      </c>
      <c r="Z1365" t="s">
        <v>47</v>
      </c>
    </row>
    <row r="1366" spans="1:26" x14ac:dyDescent="0.2">
      <c r="A1366" t="s">
        <v>4162</v>
      </c>
      <c r="F1366" s="1">
        <v>44599</v>
      </c>
      <c r="G1366">
        <v>2022</v>
      </c>
      <c r="H1366" t="s">
        <v>4243</v>
      </c>
      <c r="I1366" t="s">
        <v>84</v>
      </c>
      <c r="J1366" s="16" t="e">
        <f>VLOOKUP(I1366, [2]Sheet3!$A$1:$B$391, 2, FALSE)</f>
        <v>#N/A</v>
      </c>
      <c r="K1366" s="22" t="e">
        <v>#N/A</v>
      </c>
      <c r="N1366" t="s">
        <v>4246</v>
      </c>
      <c r="O1366" t="s">
        <v>4245</v>
      </c>
      <c r="R1366">
        <v>27080064</v>
      </c>
      <c r="W1366">
        <v>0</v>
      </c>
      <c r="X1366">
        <v>128897</v>
      </c>
      <c r="Y1366" t="s">
        <v>86</v>
      </c>
      <c r="Z1366" t="s">
        <v>47</v>
      </c>
    </row>
    <row r="1367" spans="1:26" x14ac:dyDescent="0.2">
      <c r="A1367" t="s">
        <v>4162</v>
      </c>
      <c r="F1367" s="1">
        <v>44702</v>
      </c>
      <c r="G1367">
        <v>2022</v>
      </c>
      <c r="H1367" t="s">
        <v>4247</v>
      </c>
      <c r="I1367" t="s">
        <v>84</v>
      </c>
      <c r="J1367" s="16" t="e">
        <f>VLOOKUP(I1367, [2]Sheet3!$A$1:$B$391, 2, FALSE)</f>
        <v>#N/A</v>
      </c>
      <c r="K1367" s="22" t="e">
        <v>#N/A</v>
      </c>
      <c r="N1367" t="s">
        <v>4248</v>
      </c>
      <c r="O1367" t="s">
        <v>4249</v>
      </c>
      <c r="R1367">
        <v>28352745</v>
      </c>
      <c r="W1367">
        <v>1</v>
      </c>
      <c r="X1367">
        <v>128897</v>
      </c>
      <c r="Y1367" t="s">
        <v>86</v>
      </c>
      <c r="Z1367" t="s">
        <v>47</v>
      </c>
    </row>
    <row r="1368" spans="1:26" x14ac:dyDescent="0.2">
      <c r="A1368" t="s">
        <v>4162</v>
      </c>
      <c r="F1368" s="1">
        <v>44972</v>
      </c>
      <c r="G1368">
        <v>2023</v>
      </c>
      <c r="H1368" t="s">
        <v>4250</v>
      </c>
      <c r="I1368" t="s">
        <v>84</v>
      </c>
      <c r="J1368" s="16" t="e">
        <f>VLOOKUP(I1368, [2]Sheet3!$A$1:$B$391, 2, FALSE)</f>
        <v>#N/A</v>
      </c>
      <c r="K1368" s="22" t="e">
        <v>#N/A</v>
      </c>
      <c r="N1368" t="s">
        <v>4251</v>
      </c>
      <c r="O1368" t="s">
        <v>4162</v>
      </c>
      <c r="R1368">
        <v>29980701</v>
      </c>
      <c r="W1368">
        <v>0</v>
      </c>
      <c r="X1368">
        <v>128897</v>
      </c>
      <c r="Y1368" t="s">
        <v>86</v>
      </c>
      <c r="Z1368" t="s">
        <v>47</v>
      </c>
    </row>
    <row r="1369" spans="1:26" x14ac:dyDescent="0.2">
      <c r="A1369" t="s">
        <v>4162</v>
      </c>
      <c r="F1369" s="1">
        <v>44953</v>
      </c>
      <c r="G1369">
        <v>2023</v>
      </c>
      <c r="H1369" t="s">
        <v>4255</v>
      </c>
      <c r="I1369" t="s">
        <v>84</v>
      </c>
      <c r="J1369" s="16" t="e">
        <f>VLOOKUP(I1369, [2]Sheet3!$A$1:$B$391, 2, FALSE)</f>
        <v>#N/A</v>
      </c>
      <c r="K1369" s="22" t="e">
        <v>#N/A</v>
      </c>
      <c r="N1369" t="s">
        <v>4256</v>
      </c>
      <c r="O1369" t="s">
        <v>4257</v>
      </c>
      <c r="R1369">
        <v>36858245</v>
      </c>
      <c r="W1369">
        <v>0</v>
      </c>
      <c r="X1369">
        <v>128897</v>
      </c>
      <c r="Y1369" t="s">
        <v>86</v>
      </c>
      <c r="Z1369" t="s">
        <v>47</v>
      </c>
    </row>
    <row r="1370" spans="1:26" x14ac:dyDescent="0.2">
      <c r="A1370" t="s">
        <v>4162</v>
      </c>
      <c r="F1370" s="1">
        <v>45467</v>
      </c>
      <c r="G1370">
        <v>2024</v>
      </c>
      <c r="H1370" t="s">
        <v>4258</v>
      </c>
      <c r="I1370" t="s">
        <v>84</v>
      </c>
      <c r="J1370" s="16" t="e">
        <f>VLOOKUP(I1370, [2]Sheet3!$A$1:$B$391, 2, FALSE)</f>
        <v>#N/A</v>
      </c>
      <c r="K1370" s="22" t="e">
        <v>#N/A</v>
      </c>
      <c r="N1370" t="s">
        <v>4259</v>
      </c>
      <c r="O1370" t="s">
        <v>4162</v>
      </c>
      <c r="R1370">
        <v>36858246</v>
      </c>
      <c r="W1370">
        <v>0</v>
      </c>
      <c r="X1370">
        <v>128897</v>
      </c>
      <c r="Y1370" t="s">
        <v>86</v>
      </c>
      <c r="Z1370" t="s">
        <v>47</v>
      </c>
    </row>
    <row r="1371" spans="1:26" x14ac:dyDescent="0.2">
      <c r="A1371" t="s">
        <v>4162</v>
      </c>
      <c r="F1371" s="1">
        <v>45378</v>
      </c>
      <c r="G1371">
        <v>2024</v>
      </c>
      <c r="H1371" t="s">
        <v>4260</v>
      </c>
      <c r="I1371" t="s">
        <v>84</v>
      </c>
      <c r="J1371" s="16" t="e">
        <f>VLOOKUP(I1371, [2]Sheet3!$A$1:$B$391, 2, FALSE)</f>
        <v>#N/A</v>
      </c>
      <c r="K1371" s="22" t="e">
        <v>#N/A</v>
      </c>
      <c r="N1371" t="s">
        <v>4261</v>
      </c>
      <c r="O1371" t="s">
        <v>4262</v>
      </c>
      <c r="R1371">
        <v>36858247</v>
      </c>
      <c r="W1371">
        <v>0</v>
      </c>
      <c r="X1371">
        <v>128897</v>
      </c>
      <c r="Y1371" t="s">
        <v>86</v>
      </c>
      <c r="Z1371" t="s">
        <v>47</v>
      </c>
    </row>
    <row r="1372" spans="1:26" x14ac:dyDescent="0.2">
      <c r="A1372" t="s">
        <v>4162</v>
      </c>
      <c r="F1372" s="1">
        <v>45034</v>
      </c>
      <c r="G1372">
        <v>2023</v>
      </c>
      <c r="H1372" t="s">
        <v>4263</v>
      </c>
      <c r="I1372" t="s">
        <v>84</v>
      </c>
      <c r="J1372" s="16" t="e">
        <f>VLOOKUP(I1372, [2]Sheet3!$A$1:$B$391, 2, FALSE)</f>
        <v>#N/A</v>
      </c>
      <c r="K1372" s="22" t="e">
        <v>#N/A</v>
      </c>
      <c r="N1372" t="s">
        <v>4264</v>
      </c>
      <c r="O1372" t="s">
        <v>4162</v>
      </c>
      <c r="R1372">
        <v>30537764</v>
      </c>
      <c r="W1372">
        <v>0</v>
      </c>
      <c r="X1372">
        <v>128897</v>
      </c>
      <c r="Y1372" t="s">
        <v>86</v>
      </c>
      <c r="Z1372" t="s">
        <v>192</v>
      </c>
    </row>
    <row r="1373" spans="1:26" x14ac:dyDescent="0.2">
      <c r="A1373" t="s">
        <v>4162</v>
      </c>
      <c r="F1373" s="1">
        <v>41758</v>
      </c>
      <c r="G1373">
        <v>2014</v>
      </c>
      <c r="H1373" t="s">
        <v>4265</v>
      </c>
      <c r="I1373" t="s">
        <v>84</v>
      </c>
      <c r="J1373" s="16" t="e">
        <f>VLOOKUP(I1373, [2]Sheet3!$A$1:$B$391, 2, FALSE)</f>
        <v>#N/A</v>
      </c>
      <c r="K1373" s="22" t="e">
        <v>#N/A</v>
      </c>
      <c r="N1373" t="s">
        <v>4267</v>
      </c>
      <c r="O1373" t="s">
        <v>4162</v>
      </c>
      <c r="R1373">
        <v>20459285</v>
      </c>
      <c r="W1373">
        <v>0</v>
      </c>
      <c r="X1373">
        <v>128897</v>
      </c>
      <c r="Y1373" t="s">
        <v>86</v>
      </c>
      <c r="Z1373" t="s">
        <v>192</v>
      </c>
    </row>
    <row r="1374" spans="1:26" x14ac:dyDescent="0.2">
      <c r="A1374" t="s">
        <v>4162</v>
      </c>
      <c r="F1374" s="1">
        <v>39904</v>
      </c>
      <c r="G1374">
        <v>2009</v>
      </c>
      <c r="H1374" t="s">
        <v>4168</v>
      </c>
      <c r="I1374" t="s">
        <v>5432</v>
      </c>
      <c r="J1374" t="str">
        <f>VLOOKUP(I1374, [2]Sheet3!$A$1:$B$391, 2, FALSE)</f>
        <v>5 </v>
      </c>
      <c r="K1374" s="21">
        <v>5</v>
      </c>
      <c r="N1374" t="s">
        <v>4169</v>
      </c>
      <c r="O1374" t="s">
        <v>4162</v>
      </c>
      <c r="R1374">
        <v>4604629</v>
      </c>
      <c r="S1374">
        <v>46</v>
      </c>
      <c r="T1374">
        <v>3</v>
      </c>
      <c r="U1374">
        <v>151</v>
      </c>
      <c r="V1374">
        <v>158</v>
      </c>
      <c r="W1374">
        <v>71</v>
      </c>
      <c r="X1374">
        <v>128897</v>
      </c>
      <c r="Y1374" t="s">
        <v>70</v>
      </c>
      <c r="Z1374" t="s">
        <v>47</v>
      </c>
    </row>
    <row r="1375" spans="1:26" x14ac:dyDescent="0.2">
      <c r="A1375" t="s">
        <v>4162</v>
      </c>
      <c r="F1375" s="1">
        <v>38869</v>
      </c>
      <c r="G1375">
        <v>2006</v>
      </c>
      <c r="H1375" t="s">
        <v>4163</v>
      </c>
      <c r="I1375" t="s">
        <v>5476</v>
      </c>
      <c r="J1375" t="str">
        <f>VLOOKUP(I1375, [2]Sheet3!$A$1:$B$391, 2, FALSE)</f>
        <v>5 </v>
      </c>
      <c r="K1375" s="21">
        <v>5</v>
      </c>
      <c r="N1375" t="s">
        <v>4164</v>
      </c>
      <c r="O1375" t="s">
        <v>4165</v>
      </c>
      <c r="R1375">
        <v>1258187</v>
      </c>
      <c r="S1375">
        <v>10</v>
      </c>
      <c r="T1375">
        <v>4</v>
      </c>
      <c r="U1375">
        <v>105</v>
      </c>
      <c r="V1375">
        <v>141</v>
      </c>
      <c r="W1375">
        <v>282</v>
      </c>
      <c r="X1375">
        <v>128897</v>
      </c>
      <c r="Y1375" t="s">
        <v>172</v>
      </c>
      <c r="Z1375" t="s">
        <v>47</v>
      </c>
    </row>
    <row r="1376" spans="1:26" x14ac:dyDescent="0.2">
      <c r="A1376" t="s">
        <v>4162</v>
      </c>
      <c r="F1376" s="1">
        <v>41061</v>
      </c>
      <c r="G1376">
        <v>2012</v>
      </c>
      <c r="H1376" t="s">
        <v>3898</v>
      </c>
      <c r="I1376" t="s">
        <v>5525</v>
      </c>
      <c r="J1376" t="str">
        <f>VLOOKUP(I1376, [2]Sheet3!$A$1:$B$391, 2, FALSE)</f>
        <v>5 </v>
      </c>
      <c r="K1376" s="21">
        <v>5</v>
      </c>
      <c r="N1376" t="s">
        <v>3899</v>
      </c>
      <c r="O1376" t="s">
        <v>3900</v>
      </c>
      <c r="R1376">
        <v>8253430</v>
      </c>
      <c r="S1376">
        <v>32</v>
      </c>
      <c r="T1376">
        <v>3</v>
      </c>
      <c r="U1376">
        <v>221</v>
      </c>
      <c r="V1376">
        <v>231</v>
      </c>
      <c r="W1376">
        <v>41</v>
      </c>
      <c r="X1376">
        <v>128897</v>
      </c>
      <c r="Y1376" t="s">
        <v>70</v>
      </c>
      <c r="Z1376" t="s">
        <v>47</v>
      </c>
    </row>
    <row r="1377" spans="1:26" x14ac:dyDescent="0.2">
      <c r="A1377" t="s">
        <v>4162</v>
      </c>
      <c r="F1377" s="1">
        <v>39450</v>
      </c>
      <c r="G1377">
        <v>2008</v>
      </c>
      <c r="H1377" t="s">
        <v>1487</v>
      </c>
      <c r="I1377" t="s">
        <v>5719</v>
      </c>
      <c r="J1377" t="str">
        <f>VLOOKUP(I1377, [2]Sheet3!$A$1:$B$391, 2, FALSE)</f>
        <v>4 </v>
      </c>
      <c r="K1377" s="21">
        <v>4</v>
      </c>
      <c r="N1377" t="s">
        <v>1488</v>
      </c>
      <c r="O1377" t="s">
        <v>1489</v>
      </c>
      <c r="R1377">
        <v>6989217</v>
      </c>
      <c r="S1377">
        <v>3</v>
      </c>
      <c r="T1377">
        <v>1</v>
      </c>
      <c r="W1377">
        <v>1</v>
      </c>
      <c r="X1377">
        <v>128897</v>
      </c>
      <c r="Y1377" t="s">
        <v>1437</v>
      </c>
      <c r="Z1377" t="s">
        <v>47</v>
      </c>
    </row>
    <row r="1378" spans="1:26" x14ac:dyDescent="0.2">
      <c r="A1378" t="s">
        <v>4162</v>
      </c>
      <c r="F1378" s="1">
        <v>39083</v>
      </c>
      <c r="G1378">
        <v>2007</v>
      </c>
      <c r="H1378" t="s">
        <v>4166</v>
      </c>
      <c r="I1378" t="s">
        <v>5813</v>
      </c>
      <c r="J1378" s="16" t="e">
        <f>VLOOKUP(I1378, [2]Sheet3!$A$1:$B$391, 2, FALSE)</f>
        <v>#N/A</v>
      </c>
      <c r="K1378" s="22" t="e">
        <v>#N/A</v>
      </c>
      <c r="N1378" t="s">
        <v>4167</v>
      </c>
      <c r="O1378" t="s">
        <v>4165</v>
      </c>
      <c r="R1378">
        <v>1258189</v>
      </c>
      <c r="S1378">
        <v>5</v>
      </c>
      <c r="T1378">
        <v>1</v>
      </c>
      <c r="U1378">
        <v>30</v>
      </c>
      <c r="V1378">
        <v>42</v>
      </c>
      <c r="W1378">
        <v>42</v>
      </c>
      <c r="X1378">
        <v>128897</v>
      </c>
      <c r="Y1378" t="s">
        <v>152</v>
      </c>
      <c r="Z1378" t="s">
        <v>47</v>
      </c>
    </row>
    <row r="1379" spans="1:26" x14ac:dyDescent="0.2">
      <c r="A1379" t="s">
        <v>4162</v>
      </c>
      <c r="F1379" s="1">
        <v>45582</v>
      </c>
      <c r="G1379">
        <v>2024</v>
      </c>
      <c r="H1379" t="s">
        <v>4252</v>
      </c>
      <c r="I1379" s="17" t="s">
        <v>5077</v>
      </c>
      <c r="J1379" t="str">
        <f>VLOOKUP(I1379, [2]Sheet3!$A$1:$B$391, 2, FALSE)</f>
        <v>5 </v>
      </c>
      <c r="K1379" s="21">
        <v>5</v>
      </c>
      <c r="N1379" t="s">
        <v>4253</v>
      </c>
      <c r="O1379" t="s">
        <v>4254</v>
      </c>
      <c r="R1379">
        <v>36858244</v>
      </c>
      <c r="W1379">
        <v>0</v>
      </c>
      <c r="X1379">
        <v>128897</v>
      </c>
      <c r="Y1379" t="s">
        <v>65</v>
      </c>
      <c r="Z1379" t="s">
        <v>47</v>
      </c>
    </row>
    <row r="1380" spans="1:26" x14ac:dyDescent="0.2">
      <c r="A1380" t="s">
        <v>4268</v>
      </c>
      <c r="F1380" s="1">
        <v>42194</v>
      </c>
      <c r="G1380">
        <v>2015</v>
      </c>
      <c r="H1380" t="s">
        <v>4272</v>
      </c>
      <c r="I1380" t="s">
        <v>5139</v>
      </c>
      <c r="J1380" s="16" t="e">
        <f>VLOOKUP(I1380, [2]Sheet3!$A$1:$B$391, 2, FALSE)</f>
        <v>#N/A</v>
      </c>
      <c r="K1380" s="22" t="e">
        <v>#N/A</v>
      </c>
      <c r="N1380" t="s">
        <v>4273</v>
      </c>
      <c r="O1380" t="s">
        <v>4274</v>
      </c>
      <c r="R1380">
        <v>30397245</v>
      </c>
      <c r="S1380">
        <v>46</v>
      </c>
      <c r="T1380">
        <v>3</v>
      </c>
      <c r="U1380">
        <v>52</v>
      </c>
      <c r="V1380">
        <v>73</v>
      </c>
      <c r="W1380">
        <v>3</v>
      </c>
      <c r="X1380">
        <v>1797121</v>
      </c>
      <c r="Y1380" t="s">
        <v>177</v>
      </c>
      <c r="Z1380" t="s">
        <v>47</v>
      </c>
    </row>
    <row r="1381" spans="1:26" x14ac:dyDescent="0.2">
      <c r="A1381" t="s">
        <v>4268</v>
      </c>
      <c r="F1381" s="1">
        <v>40774</v>
      </c>
      <c r="G1381">
        <v>2011</v>
      </c>
      <c r="H1381" t="s">
        <v>4269</v>
      </c>
      <c r="I1381" t="s">
        <v>5647</v>
      </c>
      <c r="J1381" s="16" t="e">
        <f>VLOOKUP(I1381, [2]Sheet3!$A$1:$B$391, 2, FALSE)</f>
        <v>#N/A</v>
      </c>
      <c r="K1381" s="22" t="e">
        <v>#N/A</v>
      </c>
      <c r="N1381" t="s">
        <v>4271</v>
      </c>
      <c r="O1381" t="s">
        <v>4268</v>
      </c>
      <c r="R1381">
        <v>30364159</v>
      </c>
      <c r="S1381">
        <v>9</v>
      </c>
      <c r="T1381">
        <v>9</v>
      </c>
      <c r="U1381">
        <v>13</v>
      </c>
      <c r="W1381">
        <v>0</v>
      </c>
      <c r="X1381">
        <v>1797121</v>
      </c>
      <c r="Y1381" t="s">
        <v>1064</v>
      </c>
      <c r="Z1381" t="s">
        <v>47</v>
      </c>
    </row>
    <row r="1382" spans="1:26" x14ac:dyDescent="0.2">
      <c r="A1382" t="s">
        <v>4268</v>
      </c>
      <c r="F1382" s="1">
        <v>41306</v>
      </c>
      <c r="G1382">
        <v>2013</v>
      </c>
      <c r="H1382" t="s">
        <v>4275</v>
      </c>
      <c r="I1382" t="s">
        <v>6088</v>
      </c>
      <c r="J1382">
        <f>VLOOKUP(I1382, [2]Sheet3!$A$1:$B$391, 2, FALSE)</f>
        <v>4</v>
      </c>
      <c r="K1382" s="21">
        <v>4</v>
      </c>
      <c r="N1382" t="s">
        <v>4276</v>
      </c>
      <c r="O1382" t="s">
        <v>4268</v>
      </c>
      <c r="R1382">
        <v>30397246</v>
      </c>
      <c r="S1382">
        <v>34</v>
      </c>
      <c r="T1382">
        <v>1</v>
      </c>
      <c r="U1382">
        <v>85</v>
      </c>
      <c r="V1382">
        <v>97</v>
      </c>
      <c r="W1382">
        <v>8</v>
      </c>
      <c r="X1382">
        <v>1797121</v>
      </c>
      <c r="Y1382" t="s">
        <v>125</v>
      </c>
      <c r="Z1382" t="s">
        <v>47</v>
      </c>
    </row>
    <row r="1383" spans="1:26" x14ac:dyDescent="0.2">
      <c r="A1383" t="s">
        <v>4277</v>
      </c>
      <c r="F1383" s="1">
        <v>41091</v>
      </c>
      <c r="G1383">
        <v>2012</v>
      </c>
      <c r="H1383" t="s">
        <v>4313</v>
      </c>
      <c r="I1383" t="s">
        <v>5131</v>
      </c>
      <c r="J1383" s="16" t="e">
        <f>VLOOKUP(I1383, [2]Sheet3!$A$1:$B$391, 2, FALSE)</f>
        <v>#N/A</v>
      </c>
      <c r="K1383" s="22" t="e">
        <v>#N/A</v>
      </c>
      <c r="N1383" t="s">
        <v>4315</v>
      </c>
      <c r="O1383" t="s">
        <v>4311</v>
      </c>
      <c r="R1383">
        <v>10430594</v>
      </c>
      <c r="S1383">
        <v>19</v>
      </c>
      <c r="T1383">
        <v>4</v>
      </c>
      <c r="U1383">
        <v>209</v>
      </c>
      <c r="V1383">
        <v>219</v>
      </c>
      <c r="W1383">
        <v>19</v>
      </c>
      <c r="X1383">
        <v>754338</v>
      </c>
      <c r="Y1383" t="s">
        <v>172</v>
      </c>
      <c r="Z1383" t="s">
        <v>47</v>
      </c>
    </row>
    <row r="1384" spans="1:26" x14ac:dyDescent="0.2">
      <c r="A1384" t="s">
        <v>4277</v>
      </c>
      <c r="F1384" s="1">
        <v>45313</v>
      </c>
      <c r="G1384">
        <v>2024</v>
      </c>
      <c r="H1384" t="s">
        <v>4366</v>
      </c>
      <c r="I1384" t="s">
        <v>5153</v>
      </c>
      <c r="J1384" t="str">
        <f>VLOOKUP(I1384, [2]Sheet3!$A$1:$B$391, 2, FALSE)</f>
        <v>5 </v>
      </c>
      <c r="K1384" s="21">
        <v>5</v>
      </c>
      <c r="N1384" t="s">
        <v>4367</v>
      </c>
      <c r="O1384" t="s">
        <v>4368</v>
      </c>
      <c r="R1384">
        <v>32490647</v>
      </c>
      <c r="S1384">
        <v>11</v>
      </c>
      <c r="T1384">
        <v>1</v>
      </c>
      <c r="U1384">
        <v>17</v>
      </c>
      <c r="V1384">
        <v>61</v>
      </c>
      <c r="W1384">
        <v>50</v>
      </c>
      <c r="X1384">
        <v>754338</v>
      </c>
      <c r="Y1384" t="s">
        <v>863</v>
      </c>
      <c r="Z1384" t="s">
        <v>47</v>
      </c>
    </row>
    <row r="1385" spans="1:26" x14ac:dyDescent="0.2">
      <c r="A1385" t="s">
        <v>4277</v>
      </c>
      <c r="F1385" s="1">
        <v>41183</v>
      </c>
      <c r="G1385">
        <v>2012</v>
      </c>
      <c r="H1385" t="s">
        <v>4308</v>
      </c>
      <c r="I1385" t="s">
        <v>5233</v>
      </c>
      <c r="J1385" s="16" t="e">
        <f>VLOOKUP(I1385, [2]Sheet3!$A$1:$B$391, 2, FALSE)</f>
        <v>#N/A</v>
      </c>
      <c r="K1385" s="22" t="e">
        <v>#N/A</v>
      </c>
      <c r="N1385" t="s">
        <v>4312</v>
      </c>
      <c r="O1385" t="s">
        <v>4311</v>
      </c>
      <c r="R1385">
        <v>10430593</v>
      </c>
      <c r="S1385">
        <v>5</v>
      </c>
      <c r="T1385">
        <v>5</v>
      </c>
      <c r="U1385">
        <v>386</v>
      </c>
      <c r="V1385">
        <v>393</v>
      </c>
      <c r="W1385">
        <v>5</v>
      </c>
      <c r="X1385">
        <v>754338</v>
      </c>
      <c r="Y1385" t="s">
        <v>53</v>
      </c>
      <c r="Z1385" t="s">
        <v>47</v>
      </c>
    </row>
    <row r="1386" spans="1:26" x14ac:dyDescent="0.2">
      <c r="A1386" t="s">
        <v>4277</v>
      </c>
      <c r="F1386" s="1">
        <v>45702</v>
      </c>
      <c r="G1386">
        <v>2025</v>
      </c>
      <c r="H1386" t="s">
        <v>4372</v>
      </c>
      <c r="I1386" t="s">
        <v>5406</v>
      </c>
      <c r="J1386" t="str">
        <f>VLOOKUP(I1386, [2]Sheet3!$A$1:$B$391, 2, FALSE)</f>
        <v>5 </v>
      </c>
      <c r="K1386" s="21">
        <v>5</v>
      </c>
      <c r="N1386" t="s">
        <v>4373</v>
      </c>
      <c r="O1386" t="s">
        <v>4277</v>
      </c>
      <c r="R1386">
        <v>36903441</v>
      </c>
      <c r="W1386">
        <v>0</v>
      </c>
      <c r="X1386">
        <v>754338</v>
      </c>
      <c r="Y1386" t="s">
        <v>46</v>
      </c>
      <c r="Z1386" t="s">
        <v>192</v>
      </c>
    </row>
    <row r="1387" spans="1:26" x14ac:dyDescent="0.2">
      <c r="A1387" t="s">
        <v>4277</v>
      </c>
      <c r="F1387" s="1">
        <v>39783</v>
      </c>
      <c r="G1387">
        <v>2008</v>
      </c>
      <c r="H1387" t="s">
        <v>4323</v>
      </c>
      <c r="I1387" t="s">
        <v>5415</v>
      </c>
      <c r="J1387" t="str">
        <f>VLOOKUP(I1387, [2]Sheet3!$A$1:$B$391, 2, FALSE)</f>
        <v>5 </v>
      </c>
      <c r="K1387" s="21">
        <v>5</v>
      </c>
      <c r="N1387" t="s">
        <v>4324</v>
      </c>
      <c r="O1387" t="s">
        <v>4286</v>
      </c>
      <c r="R1387">
        <v>10430581</v>
      </c>
      <c r="S1387">
        <v>18</v>
      </c>
      <c r="T1387">
        <v>4</v>
      </c>
      <c r="U1387">
        <v>233</v>
      </c>
      <c r="V1387">
        <v>242</v>
      </c>
      <c r="W1387">
        <v>240</v>
      </c>
      <c r="X1387">
        <v>754338</v>
      </c>
      <c r="Y1387" t="s">
        <v>70</v>
      </c>
      <c r="Z1387" t="s">
        <v>47</v>
      </c>
    </row>
    <row r="1388" spans="1:26" x14ac:dyDescent="0.2">
      <c r="A1388" t="s">
        <v>4277</v>
      </c>
      <c r="F1388" s="1">
        <v>42248</v>
      </c>
      <c r="G1388">
        <v>2015</v>
      </c>
      <c r="H1388" t="s">
        <v>4284</v>
      </c>
      <c r="I1388" t="s">
        <v>5606</v>
      </c>
      <c r="J1388" t="str">
        <f>VLOOKUP(I1388, [2]Sheet3!$A$1:$B$391, 2, FALSE)</f>
        <v>5* </v>
      </c>
      <c r="K1388" s="23" t="s">
        <v>6407</v>
      </c>
      <c r="N1388" t="s">
        <v>4285</v>
      </c>
      <c r="O1388" t="s">
        <v>4286</v>
      </c>
      <c r="R1388">
        <v>10430600</v>
      </c>
      <c r="S1388">
        <v>100</v>
      </c>
      <c r="T1388">
        <v>5</v>
      </c>
      <c r="U1388">
        <v>1579</v>
      </c>
      <c r="V1388">
        <v>1602</v>
      </c>
      <c r="W1388">
        <v>52</v>
      </c>
      <c r="X1388">
        <v>754338</v>
      </c>
      <c r="Y1388" t="s">
        <v>646</v>
      </c>
      <c r="Z1388" t="s">
        <v>47</v>
      </c>
    </row>
    <row r="1389" spans="1:26" x14ac:dyDescent="0.2">
      <c r="A1389" t="s">
        <v>4277</v>
      </c>
      <c r="F1389" s="1">
        <v>40544</v>
      </c>
      <c r="G1389">
        <v>2011</v>
      </c>
      <c r="H1389" t="s">
        <v>4321</v>
      </c>
      <c r="I1389" t="s">
        <v>5606</v>
      </c>
      <c r="J1389" t="str">
        <f>VLOOKUP(I1389, [2]Sheet3!$A$1:$B$391, 2, FALSE)</f>
        <v>5* </v>
      </c>
      <c r="K1389" s="23" t="s">
        <v>6407</v>
      </c>
      <c r="N1389" t="s">
        <v>4322</v>
      </c>
      <c r="O1389" t="s">
        <v>4286</v>
      </c>
      <c r="R1389">
        <v>10430585</v>
      </c>
      <c r="S1389">
        <v>96</v>
      </c>
      <c r="T1389">
        <v>1</v>
      </c>
      <c r="U1389">
        <v>1</v>
      </c>
      <c r="V1389">
        <v>12</v>
      </c>
      <c r="W1389">
        <v>82</v>
      </c>
      <c r="X1389">
        <v>754338</v>
      </c>
      <c r="Y1389" t="s">
        <v>646</v>
      </c>
      <c r="Z1389" t="s">
        <v>47</v>
      </c>
    </row>
    <row r="1390" spans="1:26" x14ac:dyDescent="0.2">
      <c r="A1390" t="s">
        <v>4277</v>
      </c>
      <c r="F1390" s="1">
        <v>40725</v>
      </c>
      <c r="G1390">
        <v>2011</v>
      </c>
      <c r="H1390" t="s">
        <v>4378</v>
      </c>
      <c r="I1390" t="s">
        <v>5606</v>
      </c>
      <c r="J1390" t="str">
        <f>VLOOKUP(I1390, [2]Sheet3!$A$1:$B$391, 2, FALSE)</f>
        <v>5* </v>
      </c>
      <c r="K1390" s="23" t="s">
        <v>6407</v>
      </c>
      <c r="N1390" t="s">
        <v>4379</v>
      </c>
      <c r="O1390" t="s">
        <v>4286</v>
      </c>
      <c r="R1390">
        <v>12190561</v>
      </c>
      <c r="S1390">
        <v>96</v>
      </c>
      <c r="T1390">
        <v>4</v>
      </c>
      <c r="U1390">
        <v>729</v>
      </c>
      <c r="V1390">
        <v>729</v>
      </c>
      <c r="W1390">
        <v>2</v>
      </c>
      <c r="X1390">
        <v>754338</v>
      </c>
      <c r="Y1390" t="s">
        <v>646</v>
      </c>
      <c r="Z1390" t="s">
        <v>192</v>
      </c>
    </row>
    <row r="1391" spans="1:26" x14ac:dyDescent="0.2">
      <c r="A1391" t="s">
        <v>4277</v>
      </c>
      <c r="F1391" s="1">
        <v>42614</v>
      </c>
      <c r="G1391">
        <v>2016</v>
      </c>
      <c r="H1391" t="s">
        <v>4337</v>
      </c>
      <c r="I1391" t="s">
        <v>5651</v>
      </c>
      <c r="J1391" t="str">
        <f>VLOOKUP(I1391, [2]Sheet3!$A$1:$B$391, 2, FALSE)</f>
        <v>5 </v>
      </c>
      <c r="K1391" s="21">
        <v>5</v>
      </c>
      <c r="N1391" t="s">
        <v>4338</v>
      </c>
      <c r="O1391" t="s">
        <v>4339</v>
      </c>
      <c r="R1391">
        <v>13559896</v>
      </c>
      <c r="S1391">
        <v>31</v>
      </c>
      <c r="T1391">
        <v>3</v>
      </c>
      <c r="U1391">
        <v>339</v>
      </c>
      <c r="V1391">
        <v>359</v>
      </c>
      <c r="W1391">
        <v>213</v>
      </c>
      <c r="X1391">
        <v>754338</v>
      </c>
      <c r="Y1391" t="s">
        <v>135</v>
      </c>
      <c r="Z1391" t="s">
        <v>47</v>
      </c>
    </row>
    <row r="1392" spans="1:26" x14ac:dyDescent="0.2">
      <c r="A1392" t="s">
        <v>4277</v>
      </c>
      <c r="F1392" s="1">
        <v>40513</v>
      </c>
      <c r="G1392">
        <v>2010</v>
      </c>
      <c r="H1392" t="s">
        <v>4305</v>
      </c>
      <c r="I1392" t="s">
        <v>5665</v>
      </c>
      <c r="J1392" t="str">
        <f>VLOOKUP(I1392, [2]Sheet3!$A$1:$B$391, 2, FALSE)</f>
        <v>5 </v>
      </c>
      <c r="K1392" s="21">
        <v>5</v>
      </c>
      <c r="N1392" t="s">
        <v>4306</v>
      </c>
      <c r="O1392" t="s">
        <v>4307</v>
      </c>
      <c r="R1392">
        <v>10430564</v>
      </c>
      <c r="S1392">
        <v>63</v>
      </c>
      <c r="T1392">
        <v>12</v>
      </c>
      <c r="U1392">
        <v>1261</v>
      </c>
      <c r="V1392">
        <v>1266</v>
      </c>
      <c r="W1392">
        <v>7</v>
      </c>
      <c r="X1392">
        <v>754338</v>
      </c>
      <c r="Y1392" t="s">
        <v>70</v>
      </c>
      <c r="Z1392" t="s">
        <v>47</v>
      </c>
    </row>
    <row r="1393" spans="1:26" x14ac:dyDescent="0.2">
      <c r="A1393" t="s">
        <v>4277</v>
      </c>
      <c r="F1393" s="1">
        <v>39715</v>
      </c>
      <c r="G1393">
        <v>2008</v>
      </c>
      <c r="H1393" t="s">
        <v>4287</v>
      </c>
      <c r="I1393" t="s">
        <v>5781</v>
      </c>
      <c r="J1393" t="e">
        <f>VLOOKUP(I1393, [2]Sheet3!$A$1:$B$391, 2, FALSE)</f>
        <v>#N/A</v>
      </c>
      <c r="K1393" s="21" t="e">
        <v>#N/A</v>
      </c>
      <c r="N1393" t="s">
        <v>4289</v>
      </c>
      <c r="O1393" t="s">
        <v>4277</v>
      </c>
      <c r="R1393">
        <v>10430601</v>
      </c>
      <c r="S1393">
        <v>49</v>
      </c>
      <c r="T1393">
        <v>45720</v>
      </c>
      <c r="U1393">
        <v>272</v>
      </c>
      <c r="V1393">
        <v>290</v>
      </c>
      <c r="W1393">
        <v>25</v>
      </c>
      <c r="X1393">
        <v>754338</v>
      </c>
      <c r="Y1393" t="s">
        <v>172</v>
      </c>
      <c r="Z1393" t="s">
        <v>47</v>
      </c>
    </row>
    <row r="1394" spans="1:26" x14ac:dyDescent="0.2">
      <c r="A1394" t="s">
        <v>4277</v>
      </c>
      <c r="F1394" s="1">
        <v>43525</v>
      </c>
      <c r="G1394">
        <v>2019</v>
      </c>
      <c r="H1394" t="s">
        <v>4334</v>
      </c>
      <c r="I1394" t="s">
        <v>5914</v>
      </c>
      <c r="J1394" t="str">
        <f>VLOOKUP(I1394, [2]Sheet3!$A$1:$B$391, 2, FALSE)</f>
        <v>5* </v>
      </c>
      <c r="K1394" s="23" t="s">
        <v>6407</v>
      </c>
      <c r="N1394" t="s">
        <v>4335</v>
      </c>
      <c r="O1394" t="s">
        <v>4336</v>
      </c>
      <c r="R1394">
        <v>13559895</v>
      </c>
      <c r="S1394">
        <v>45</v>
      </c>
      <c r="T1394">
        <v>3</v>
      </c>
      <c r="U1394">
        <v>855</v>
      </c>
      <c r="V1394">
        <v>880</v>
      </c>
      <c r="W1394">
        <v>132</v>
      </c>
      <c r="X1394">
        <v>754338</v>
      </c>
      <c r="Y1394" t="s">
        <v>46</v>
      </c>
      <c r="Z1394" t="s">
        <v>47</v>
      </c>
    </row>
    <row r="1395" spans="1:26" x14ac:dyDescent="0.2">
      <c r="A1395" t="s">
        <v>4277</v>
      </c>
      <c r="F1395" s="1">
        <v>39783</v>
      </c>
      <c r="G1395">
        <v>2008</v>
      </c>
      <c r="H1395" t="s">
        <v>4290</v>
      </c>
      <c r="I1395" t="s">
        <v>5982</v>
      </c>
      <c r="J1395" t="str">
        <f>VLOOKUP(I1395, [2]Sheet3!$A$1:$B$391, 2, FALSE)</f>
        <v>5 </v>
      </c>
      <c r="K1395" s="21">
        <v>5</v>
      </c>
      <c r="N1395" t="s">
        <v>4291</v>
      </c>
      <c r="O1395" t="s">
        <v>4292</v>
      </c>
      <c r="R1395">
        <v>10430602</v>
      </c>
      <c r="S1395">
        <v>81</v>
      </c>
      <c r="T1395">
        <v>4</v>
      </c>
      <c r="U1395">
        <v>639</v>
      </c>
      <c r="V1395">
        <v>668</v>
      </c>
      <c r="W1395">
        <v>54</v>
      </c>
      <c r="X1395">
        <v>754338</v>
      </c>
      <c r="Y1395" t="s">
        <v>53</v>
      </c>
      <c r="Z1395" t="s">
        <v>47</v>
      </c>
    </row>
    <row r="1396" spans="1:26" x14ac:dyDescent="0.2">
      <c r="A1396" t="s">
        <v>4277</v>
      </c>
      <c r="F1396" s="1">
        <v>43567</v>
      </c>
      <c r="G1396">
        <v>2019</v>
      </c>
      <c r="H1396" t="s">
        <v>4340</v>
      </c>
      <c r="I1396" t="s">
        <v>6083</v>
      </c>
      <c r="J1396" s="16" t="e">
        <f>VLOOKUP(I1396, [2]Sheet3!$A$1:$B$391, 2, FALSE)</f>
        <v>#N/A</v>
      </c>
      <c r="K1396" s="22" t="e">
        <v>#N/A</v>
      </c>
      <c r="N1396" t="s">
        <v>4344</v>
      </c>
      <c r="O1396" t="s">
        <v>4343</v>
      </c>
      <c r="R1396">
        <v>14651215</v>
      </c>
      <c r="S1396">
        <v>74</v>
      </c>
      <c r="T1396">
        <v>4</v>
      </c>
      <c r="U1396">
        <v>655</v>
      </c>
      <c r="V1396">
        <v>663</v>
      </c>
      <c r="W1396">
        <v>55</v>
      </c>
      <c r="X1396">
        <v>754338</v>
      </c>
      <c r="Y1396" t="s">
        <v>99</v>
      </c>
      <c r="Z1396" t="s">
        <v>47</v>
      </c>
    </row>
    <row r="1397" spans="1:26" x14ac:dyDescent="0.2">
      <c r="A1397" t="s">
        <v>4277</v>
      </c>
      <c r="F1397" s="1">
        <v>40360</v>
      </c>
      <c r="G1397">
        <v>2010</v>
      </c>
      <c r="H1397" t="s">
        <v>4316</v>
      </c>
      <c r="I1397" t="s">
        <v>6199</v>
      </c>
      <c r="J1397" t="str">
        <f>VLOOKUP(I1397, [2]Sheet3!$A$1:$B$391, 2, FALSE)</f>
        <v>5 </v>
      </c>
      <c r="K1397" s="21">
        <v>5</v>
      </c>
      <c r="N1397" t="s">
        <v>4317</v>
      </c>
      <c r="O1397" t="s">
        <v>4318</v>
      </c>
      <c r="R1397">
        <v>10430595</v>
      </c>
      <c r="S1397">
        <v>13</v>
      </c>
      <c r="T1397">
        <v>3</v>
      </c>
      <c r="U1397">
        <v>477</v>
      </c>
      <c r="V1397">
        <v>514</v>
      </c>
      <c r="W1397">
        <v>999</v>
      </c>
      <c r="X1397">
        <v>754338</v>
      </c>
      <c r="Y1397" t="s">
        <v>46</v>
      </c>
      <c r="Z1397" t="s">
        <v>47</v>
      </c>
    </row>
    <row r="1398" spans="1:26" x14ac:dyDescent="0.2">
      <c r="A1398" t="s">
        <v>4277</v>
      </c>
      <c r="F1398" s="1">
        <v>40634</v>
      </c>
      <c r="G1398">
        <v>2011</v>
      </c>
      <c r="H1398" t="s">
        <v>4319</v>
      </c>
      <c r="I1398" t="s">
        <v>6199</v>
      </c>
      <c r="J1398" t="str">
        <f>VLOOKUP(I1398, [2]Sheet3!$A$1:$B$391, 2, FALSE)</f>
        <v>5 </v>
      </c>
      <c r="K1398" s="21">
        <v>5</v>
      </c>
      <c r="N1398" t="s">
        <v>4320</v>
      </c>
      <c r="O1398" t="s">
        <v>4286</v>
      </c>
      <c r="R1398">
        <v>10430596</v>
      </c>
      <c r="S1398">
        <v>14</v>
      </c>
      <c r="T1398">
        <v>2</v>
      </c>
      <c r="U1398">
        <v>350</v>
      </c>
      <c r="V1398">
        <v>369</v>
      </c>
      <c r="W1398">
        <v>32</v>
      </c>
      <c r="X1398">
        <v>754338</v>
      </c>
      <c r="Y1398" t="s">
        <v>46</v>
      </c>
      <c r="Z1398" t="s">
        <v>47</v>
      </c>
    </row>
    <row r="1399" spans="1:26" x14ac:dyDescent="0.2">
      <c r="A1399" t="s">
        <v>4277</v>
      </c>
      <c r="F1399" s="1">
        <v>38353</v>
      </c>
      <c r="G1399">
        <v>2005</v>
      </c>
      <c r="H1399" t="s">
        <v>4331</v>
      </c>
      <c r="I1399" t="s">
        <v>6199</v>
      </c>
      <c r="J1399" t="str">
        <f>VLOOKUP(I1399, [2]Sheet3!$A$1:$B$391, 2, FALSE)</f>
        <v>5 </v>
      </c>
      <c r="K1399" s="21">
        <v>5</v>
      </c>
      <c r="N1399" t="s">
        <v>4332</v>
      </c>
      <c r="O1399" t="s">
        <v>4333</v>
      </c>
      <c r="R1399">
        <v>13079306</v>
      </c>
      <c r="S1399">
        <v>8</v>
      </c>
      <c r="T1399">
        <v>1</v>
      </c>
      <c r="U1399">
        <v>69</v>
      </c>
      <c r="V1399">
        <v>99</v>
      </c>
      <c r="W1399">
        <v>86</v>
      </c>
      <c r="X1399">
        <v>754338</v>
      </c>
      <c r="Y1399" t="s">
        <v>46</v>
      </c>
      <c r="Z1399" t="s">
        <v>47</v>
      </c>
    </row>
    <row r="1400" spans="1:26" x14ac:dyDescent="0.2">
      <c r="A1400" t="s">
        <v>4277</v>
      </c>
      <c r="F1400" s="1">
        <v>43831</v>
      </c>
      <c r="G1400">
        <v>2020</v>
      </c>
      <c r="H1400" t="s">
        <v>4345</v>
      </c>
      <c r="I1400" t="s">
        <v>6199</v>
      </c>
      <c r="J1400" t="str">
        <f>VLOOKUP(I1400, [2]Sheet3!$A$1:$B$391, 2, FALSE)</f>
        <v>5 </v>
      </c>
      <c r="K1400" s="21">
        <v>5</v>
      </c>
      <c r="N1400" t="s">
        <v>4348</v>
      </c>
      <c r="O1400" t="s">
        <v>4347</v>
      </c>
      <c r="R1400">
        <v>14904862</v>
      </c>
      <c r="S1400">
        <v>23</v>
      </c>
      <c r="T1400">
        <v>1</v>
      </c>
      <c r="U1400">
        <v>6</v>
      </c>
      <c r="V1400">
        <v>29</v>
      </c>
      <c r="W1400">
        <v>23</v>
      </c>
      <c r="X1400">
        <v>754338</v>
      </c>
      <c r="Y1400" t="s">
        <v>46</v>
      </c>
      <c r="Z1400" t="s">
        <v>47</v>
      </c>
    </row>
    <row r="1401" spans="1:26" x14ac:dyDescent="0.2">
      <c r="A1401" t="s">
        <v>4277</v>
      </c>
      <c r="F1401" s="1">
        <v>45292</v>
      </c>
      <c r="G1401">
        <v>2024</v>
      </c>
      <c r="H1401" t="s">
        <v>4356</v>
      </c>
      <c r="I1401" t="s">
        <v>6199</v>
      </c>
      <c r="J1401" t="str">
        <f>VLOOKUP(I1401, [2]Sheet3!$A$1:$B$391, 2, FALSE)</f>
        <v>5 </v>
      </c>
      <c r="K1401" s="21">
        <v>5</v>
      </c>
      <c r="N1401" t="s">
        <v>4357</v>
      </c>
      <c r="O1401" t="s">
        <v>4286</v>
      </c>
      <c r="R1401">
        <v>29140137</v>
      </c>
      <c r="S1401">
        <v>27</v>
      </c>
      <c r="T1401">
        <v>1</v>
      </c>
      <c r="U1401">
        <v>64</v>
      </c>
      <c r="V1401">
        <v>87</v>
      </c>
      <c r="W1401">
        <v>0</v>
      </c>
      <c r="X1401">
        <v>754338</v>
      </c>
      <c r="Y1401" t="s">
        <v>46</v>
      </c>
      <c r="Z1401" t="s">
        <v>47</v>
      </c>
    </row>
    <row r="1402" spans="1:26" x14ac:dyDescent="0.2">
      <c r="A1402" t="s">
        <v>4277</v>
      </c>
      <c r="F1402" s="1">
        <v>44470</v>
      </c>
      <c r="G1402">
        <v>2021</v>
      </c>
      <c r="H1402" t="s">
        <v>4374</v>
      </c>
      <c r="I1402" t="s">
        <v>6199</v>
      </c>
      <c r="J1402" t="str">
        <f>VLOOKUP(I1402, [2]Sheet3!$A$1:$B$391, 2, FALSE)</f>
        <v>5 </v>
      </c>
      <c r="K1402" s="21">
        <v>5</v>
      </c>
      <c r="N1402" t="s">
        <v>4377</v>
      </c>
      <c r="O1402" t="s">
        <v>4376</v>
      </c>
      <c r="R1402">
        <v>25740773</v>
      </c>
      <c r="S1402">
        <v>24</v>
      </c>
      <c r="T1402">
        <v>4</v>
      </c>
      <c r="U1402">
        <v>675</v>
      </c>
      <c r="V1402">
        <v>677</v>
      </c>
      <c r="W1402">
        <v>1</v>
      </c>
      <c r="X1402">
        <v>754338</v>
      </c>
      <c r="Y1402" t="s">
        <v>46</v>
      </c>
      <c r="Z1402" t="s">
        <v>192</v>
      </c>
    </row>
    <row r="1403" spans="1:26" x14ac:dyDescent="0.2">
      <c r="A1403" t="s">
        <v>4277</v>
      </c>
      <c r="F1403" s="1">
        <v>38353</v>
      </c>
      <c r="G1403">
        <v>2005</v>
      </c>
      <c r="H1403" t="s">
        <v>4380</v>
      </c>
      <c r="I1403" t="s">
        <v>6199</v>
      </c>
      <c r="J1403" t="str">
        <f>VLOOKUP(I1403, [2]Sheet3!$A$1:$B$391, 2, FALSE)</f>
        <v>5 </v>
      </c>
      <c r="K1403" s="21">
        <v>5</v>
      </c>
      <c r="N1403" t="s">
        <v>4381</v>
      </c>
      <c r="O1403" t="s">
        <v>4277</v>
      </c>
      <c r="R1403">
        <v>10430606</v>
      </c>
      <c r="S1403">
        <v>8</v>
      </c>
      <c r="T1403">
        <v>1</v>
      </c>
      <c r="U1403">
        <v>5</v>
      </c>
      <c r="V1403">
        <v>6</v>
      </c>
      <c r="W1403">
        <v>1</v>
      </c>
      <c r="X1403">
        <v>754338</v>
      </c>
      <c r="Y1403" t="s">
        <v>46</v>
      </c>
      <c r="Z1403" t="s">
        <v>192</v>
      </c>
    </row>
    <row r="1404" spans="1:26" x14ac:dyDescent="0.2">
      <c r="A1404" t="s">
        <v>4277</v>
      </c>
      <c r="F1404" s="1">
        <v>38169</v>
      </c>
      <c r="G1404">
        <v>2004</v>
      </c>
      <c r="H1404" t="s">
        <v>4382</v>
      </c>
      <c r="I1404" t="s">
        <v>6199</v>
      </c>
      <c r="J1404" t="str">
        <f>VLOOKUP(I1404, [2]Sheet3!$A$1:$B$391, 2, FALSE)</f>
        <v>5 </v>
      </c>
      <c r="K1404" s="21">
        <v>5</v>
      </c>
      <c r="N1404" t="s">
        <v>4383</v>
      </c>
      <c r="O1404" t="s">
        <v>4277</v>
      </c>
      <c r="R1404">
        <v>10430603</v>
      </c>
      <c r="S1404">
        <v>7</v>
      </c>
      <c r="T1404">
        <v>3</v>
      </c>
      <c r="U1404">
        <v>237</v>
      </c>
      <c r="V1404">
        <v>237</v>
      </c>
      <c r="W1404">
        <v>0</v>
      </c>
      <c r="X1404">
        <v>754338</v>
      </c>
      <c r="Y1404" t="s">
        <v>46</v>
      </c>
      <c r="Z1404" t="s">
        <v>192</v>
      </c>
    </row>
    <row r="1405" spans="1:26" x14ac:dyDescent="0.2">
      <c r="A1405" t="s">
        <v>4277</v>
      </c>
      <c r="F1405" s="1">
        <v>41974</v>
      </c>
      <c r="G1405">
        <v>2014</v>
      </c>
      <c r="H1405" t="s">
        <v>4302</v>
      </c>
      <c r="I1405" t="s">
        <v>6203</v>
      </c>
      <c r="J1405" t="str">
        <f>VLOOKUP(I1405, [2]Sheet3!$A$1:$B$391, 2, FALSE)</f>
        <v>5* </v>
      </c>
      <c r="K1405" s="23" t="s">
        <v>6407</v>
      </c>
      <c r="N1405" t="s">
        <v>4303</v>
      </c>
      <c r="O1405" t="s">
        <v>4304</v>
      </c>
      <c r="R1405">
        <v>10430566</v>
      </c>
      <c r="S1405">
        <v>67</v>
      </c>
      <c r="T1405">
        <v>4</v>
      </c>
      <c r="U1405">
        <v>763</v>
      </c>
      <c r="V1405">
        <v>800</v>
      </c>
      <c r="W1405">
        <v>24</v>
      </c>
      <c r="X1405">
        <v>754338</v>
      </c>
      <c r="Y1405" t="s">
        <v>53</v>
      </c>
      <c r="Z1405" t="s">
        <v>47</v>
      </c>
    </row>
    <row r="1406" spans="1:26" x14ac:dyDescent="0.2">
      <c r="A1406" t="s">
        <v>4277</v>
      </c>
      <c r="F1406" s="1">
        <v>39692</v>
      </c>
      <c r="G1406">
        <v>2008</v>
      </c>
      <c r="H1406" t="s">
        <v>4293</v>
      </c>
      <c r="I1406" t="s">
        <v>6220</v>
      </c>
      <c r="J1406" s="16" t="e">
        <f>VLOOKUP(I1406, [2]Sheet3!$A$1:$B$391, 2, FALSE)</f>
        <v>#N/A</v>
      </c>
      <c r="K1406" s="22" t="e">
        <v>#N/A</v>
      </c>
      <c r="N1406" t="s">
        <v>4295</v>
      </c>
      <c r="O1406" t="s">
        <v>4296</v>
      </c>
      <c r="R1406">
        <v>10430604</v>
      </c>
      <c r="S1406">
        <v>32</v>
      </c>
      <c r="T1406">
        <v>3</v>
      </c>
      <c r="U1406">
        <v>267</v>
      </c>
      <c r="V1406">
        <v>280</v>
      </c>
      <c r="W1406">
        <v>24</v>
      </c>
      <c r="X1406">
        <v>754338</v>
      </c>
      <c r="Y1406" t="s">
        <v>46</v>
      </c>
      <c r="Z1406" t="s">
        <v>47</v>
      </c>
    </row>
    <row r="1407" spans="1:26" x14ac:dyDescent="0.2">
      <c r="A1407" t="s">
        <v>4277</v>
      </c>
      <c r="F1407" s="1">
        <v>39814</v>
      </c>
      <c r="G1407">
        <v>2009</v>
      </c>
      <c r="H1407" t="s">
        <v>4278</v>
      </c>
      <c r="I1407" s="17" t="s">
        <v>6462</v>
      </c>
      <c r="J1407" t="str">
        <f>VLOOKUP(I1407, [2]Sheet3!$A$1:$B$391, 2, FALSE)</f>
        <v>5* </v>
      </c>
      <c r="K1407" s="23" t="s">
        <v>6407</v>
      </c>
      <c r="N1407" t="s">
        <v>4281</v>
      </c>
      <c r="O1407" t="s">
        <v>4283</v>
      </c>
      <c r="R1407">
        <v>10430588</v>
      </c>
      <c r="S1407">
        <v>3</v>
      </c>
      <c r="T1407">
        <v>1</v>
      </c>
      <c r="U1407">
        <v>543</v>
      </c>
      <c r="V1407">
        <v>604</v>
      </c>
      <c r="W1407">
        <v>198</v>
      </c>
      <c r="X1407">
        <v>754338</v>
      </c>
      <c r="Y1407" t="s">
        <v>4282</v>
      </c>
      <c r="Z1407" t="s">
        <v>47</v>
      </c>
    </row>
    <row r="1408" spans="1:26" x14ac:dyDescent="0.2">
      <c r="A1408" t="s">
        <v>4277</v>
      </c>
      <c r="F1408" s="1">
        <v>39814</v>
      </c>
      <c r="G1408">
        <v>2009</v>
      </c>
      <c r="H1408" t="s">
        <v>4278</v>
      </c>
      <c r="I1408" s="17" t="s">
        <v>6462</v>
      </c>
      <c r="J1408" t="str">
        <f>VLOOKUP(I1408, [2]Sheet3!$A$1:$B$391, 2, FALSE)</f>
        <v>5* </v>
      </c>
      <c r="K1408" s="23" t="s">
        <v>6407</v>
      </c>
      <c r="N1408" t="s">
        <v>4349</v>
      </c>
      <c r="O1408" t="s">
        <v>4283</v>
      </c>
      <c r="R1408">
        <v>16599534</v>
      </c>
      <c r="S1408">
        <v>3</v>
      </c>
      <c r="T1408">
        <v>1</v>
      </c>
      <c r="U1408">
        <v>543</v>
      </c>
      <c r="V1408">
        <v>604</v>
      </c>
      <c r="W1408">
        <v>401</v>
      </c>
      <c r="X1408">
        <v>754338</v>
      </c>
      <c r="Y1408" t="s">
        <v>65</v>
      </c>
      <c r="Z1408" t="s">
        <v>47</v>
      </c>
    </row>
    <row r="1409" spans="1:26" x14ac:dyDescent="0.2">
      <c r="A1409" t="s">
        <v>4384</v>
      </c>
      <c r="F1409" s="1">
        <v>39692</v>
      </c>
      <c r="G1409">
        <v>2008</v>
      </c>
      <c r="H1409" t="s">
        <v>4388</v>
      </c>
      <c r="I1409" s="17" t="s">
        <v>6441</v>
      </c>
      <c r="J1409" t="str">
        <f>VLOOKUP(I1409, [2]Sheet3!$A$1:$B$391, 2, FALSE)</f>
        <v>5 </v>
      </c>
      <c r="K1409" s="21">
        <v>5</v>
      </c>
      <c r="N1409" t="s">
        <v>4389</v>
      </c>
      <c r="O1409" t="s">
        <v>4390</v>
      </c>
      <c r="R1409">
        <v>4850481</v>
      </c>
      <c r="S1409">
        <v>47</v>
      </c>
      <c r="T1409">
        <v>3</v>
      </c>
      <c r="U1409">
        <v>443</v>
      </c>
      <c r="V1409">
        <v>461</v>
      </c>
      <c r="W1409">
        <v>74</v>
      </c>
      <c r="X1409">
        <v>498214</v>
      </c>
      <c r="Y1409" t="s">
        <v>53</v>
      </c>
      <c r="Z1409" t="s">
        <v>47</v>
      </c>
    </row>
    <row r="1410" spans="1:26" x14ac:dyDescent="0.2">
      <c r="A1410" t="s">
        <v>4384</v>
      </c>
      <c r="F1410" s="1">
        <v>38777</v>
      </c>
      <c r="G1410">
        <v>2006</v>
      </c>
      <c r="H1410" t="s">
        <v>4391</v>
      </c>
      <c r="I1410" t="s">
        <v>5606</v>
      </c>
      <c r="J1410" t="str">
        <f>VLOOKUP(I1410, [2]Sheet3!$A$1:$B$391, 2, FALSE)</f>
        <v>5* </v>
      </c>
      <c r="K1410" s="23" t="s">
        <v>6407</v>
      </c>
      <c r="N1410" t="s">
        <v>4393</v>
      </c>
      <c r="O1410" t="s">
        <v>4384</v>
      </c>
      <c r="R1410">
        <v>4850484</v>
      </c>
      <c r="S1410">
        <v>91</v>
      </c>
      <c r="T1410">
        <v>2</v>
      </c>
      <c r="U1410">
        <v>392</v>
      </c>
      <c r="V1410">
        <v>413</v>
      </c>
      <c r="W1410">
        <v>238</v>
      </c>
      <c r="X1410">
        <v>498214</v>
      </c>
      <c r="Y1410" t="s">
        <v>646</v>
      </c>
      <c r="Z1410" t="s">
        <v>47</v>
      </c>
    </row>
    <row r="1411" spans="1:26" x14ac:dyDescent="0.2">
      <c r="A1411" t="s">
        <v>4384</v>
      </c>
      <c r="F1411" s="1">
        <v>39127</v>
      </c>
      <c r="G1411">
        <v>2007</v>
      </c>
      <c r="H1411" t="s">
        <v>4385</v>
      </c>
      <c r="I1411" t="s">
        <v>5651</v>
      </c>
      <c r="J1411" t="str">
        <f>VLOOKUP(I1411, [2]Sheet3!$A$1:$B$391, 2, FALSE)</f>
        <v>5 </v>
      </c>
      <c r="K1411" s="21">
        <v>5</v>
      </c>
      <c r="N1411" t="s">
        <v>4387</v>
      </c>
      <c r="O1411" t="s">
        <v>4384</v>
      </c>
      <c r="R1411">
        <v>4850475</v>
      </c>
      <c r="S1411">
        <v>21</v>
      </c>
      <c r="T1411">
        <v>3</v>
      </c>
      <c r="U1411">
        <v>429</v>
      </c>
      <c r="V1411">
        <v>459</v>
      </c>
      <c r="W1411">
        <v>24</v>
      </c>
      <c r="X1411">
        <v>498214</v>
      </c>
      <c r="Y1411" t="s">
        <v>135</v>
      </c>
      <c r="Z1411" t="s">
        <v>47</v>
      </c>
    </row>
    <row r="1412" spans="1:26" x14ac:dyDescent="0.2">
      <c r="A1412" t="s">
        <v>4384</v>
      </c>
      <c r="F1412" s="1">
        <v>39845</v>
      </c>
      <c r="G1412">
        <v>2009</v>
      </c>
      <c r="H1412" t="s">
        <v>4394</v>
      </c>
      <c r="I1412" t="s">
        <v>5914</v>
      </c>
      <c r="J1412" t="str">
        <f>VLOOKUP(I1412, [2]Sheet3!$A$1:$B$391, 2, FALSE)</f>
        <v>5* </v>
      </c>
      <c r="K1412" s="23" t="s">
        <v>6407</v>
      </c>
      <c r="N1412" t="s">
        <v>4395</v>
      </c>
      <c r="O1412" t="s">
        <v>4396</v>
      </c>
      <c r="R1412">
        <v>4850541</v>
      </c>
      <c r="S1412">
        <v>35</v>
      </c>
      <c r="T1412">
        <v>1</v>
      </c>
      <c r="U1412">
        <v>112</v>
      </c>
      <c r="V1412">
        <v>135</v>
      </c>
      <c r="W1412">
        <v>167</v>
      </c>
      <c r="X1412">
        <v>498214</v>
      </c>
      <c r="Y1412" t="s">
        <v>46</v>
      </c>
      <c r="Z1412" t="s">
        <v>47</v>
      </c>
    </row>
    <row r="1413" spans="1:26" x14ac:dyDescent="0.2">
      <c r="A1413" t="s">
        <v>4384</v>
      </c>
      <c r="F1413" s="1">
        <v>39783</v>
      </c>
      <c r="G1413">
        <v>2008</v>
      </c>
      <c r="H1413" t="s">
        <v>4290</v>
      </c>
      <c r="I1413" t="s">
        <v>5982</v>
      </c>
      <c r="J1413" t="str">
        <f>VLOOKUP(I1413, [2]Sheet3!$A$1:$B$391, 2, FALSE)</f>
        <v>5 </v>
      </c>
      <c r="K1413" s="21">
        <v>5</v>
      </c>
      <c r="N1413" t="s">
        <v>4291</v>
      </c>
      <c r="O1413" t="s">
        <v>4292</v>
      </c>
      <c r="R1413">
        <v>4850478</v>
      </c>
      <c r="S1413">
        <v>81</v>
      </c>
      <c r="T1413">
        <v>4</v>
      </c>
      <c r="U1413">
        <v>639</v>
      </c>
      <c r="V1413">
        <v>668</v>
      </c>
      <c r="W1413">
        <v>54</v>
      </c>
      <c r="X1413">
        <v>498214</v>
      </c>
      <c r="Y1413" t="s">
        <v>53</v>
      </c>
      <c r="Z1413" t="s">
        <v>47</v>
      </c>
    </row>
    <row r="1414" spans="1:26" x14ac:dyDescent="0.2">
      <c r="A1414" t="s">
        <v>4397</v>
      </c>
      <c r="F1414" s="1">
        <v>45078</v>
      </c>
      <c r="G1414">
        <v>2023</v>
      </c>
      <c r="H1414" t="s">
        <v>4484</v>
      </c>
      <c r="I1414" t="s">
        <v>5392</v>
      </c>
      <c r="J1414" s="16" t="e">
        <f>VLOOKUP(I1414, [2]Sheet3!$A$1:$B$391, 2, FALSE)</f>
        <v>#N/A</v>
      </c>
      <c r="K1414" s="22" t="e">
        <v>#N/A</v>
      </c>
      <c r="N1414" t="s">
        <v>4486</v>
      </c>
      <c r="O1414" t="s">
        <v>4487</v>
      </c>
      <c r="R1414">
        <v>30577461</v>
      </c>
      <c r="S1414">
        <v>54</v>
      </c>
      <c r="U1414">
        <v>103790</v>
      </c>
      <c r="W1414">
        <v>2</v>
      </c>
      <c r="X1414">
        <v>115874</v>
      </c>
      <c r="Y1414" t="s">
        <v>70</v>
      </c>
      <c r="Z1414" t="s">
        <v>47</v>
      </c>
    </row>
    <row r="1415" spans="1:26" x14ac:dyDescent="0.2">
      <c r="A1415" t="s">
        <v>4397</v>
      </c>
      <c r="F1415" s="1">
        <v>39142</v>
      </c>
      <c r="G1415">
        <v>2007</v>
      </c>
      <c r="H1415" t="s">
        <v>4411</v>
      </c>
      <c r="I1415" t="s">
        <v>5394</v>
      </c>
      <c r="J1415" t="str">
        <f>VLOOKUP(I1415, [2]Sheet3!$A$1:$B$391, 2, FALSE)</f>
        <v>5 </v>
      </c>
      <c r="K1415" s="21">
        <v>5</v>
      </c>
      <c r="N1415" t="s">
        <v>4412</v>
      </c>
      <c r="O1415" t="s">
        <v>4397</v>
      </c>
      <c r="R1415">
        <v>1128317</v>
      </c>
      <c r="S1415">
        <v>36</v>
      </c>
      <c r="T1415">
        <v>1</v>
      </c>
      <c r="U1415">
        <v>27</v>
      </c>
      <c r="V1415">
        <v>47</v>
      </c>
      <c r="W1415">
        <v>2</v>
      </c>
      <c r="X1415">
        <v>115874</v>
      </c>
      <c r="Y1415" t="s">
        <v>53</v>
      </c>
      <c r="Z1415" t="s">
        <v>47</v>
      </c>
    </row>
    <row r="1416" spans="1:26" x14ac:dyDescent="0.2">
      <c r="A1416" t="s">
        <v>4397</v>
      </c>
      <c r="F1416" s="1">
        <v>40848</v>
      </c>
      <c r="G1416">
        <v>2011</v>
      </c>
      <c r="H1416" t="s">
        <v>4431</v>
      </c>
      <c r="I1416" t="s">
        <v>5395</v>
      </c>
      <c r="J1416" t="str">
        <f>VLOOKUP(I1416, [2]Sheet3!$A$1:$B$391, 2, FALSE)</f>
        <v>5 </v>
      </c>
      <c r="K1416" s="21">
        <v>5</v>
      </c>
      <c r="N1416" t="s">
        <v>4432</v>
      </c>
      <c r="O1416" t="s">
        <v>4406</v>
      </c>
      <c r="R1416">
        <v>4431766</v>
      </c>
      <c r="S1416">
        <v>46</v>
      </c>
      <c r="T1416">
        <v>4</v>
      </c>
      <c r="U1416">
        <v>541</v>
      </c>
      <c r="V1416">
        <v>567</v>
      </c>
      <c r="W1416">
        <v>13</v>
      </c>
      <c r="X1416">
        <v>115874</v>
      </c>
      <c r="Y1416" t="s">
        <v>53</v>
      </c>
      <c r="Z1416" t="s">
        <v>47</v>
      </c>
    </row>
    <row r="1417" spans="1:26" x14ac:dyDescent="0.2">
      <c r="A1417" t="s">
        <v>4397</v>
      </c>
      <c r="F1417" s="1">
        <v>41306</v>
      </c>
      <c r="G1417">
        <v>2013</v>
      </c>
      <c r="H1417" t="s">
        <v>3000</v>
      </c>
      <c r="I1417" t="s">
        <v>5395</v>
      </c>
      <c r="J1417" t="str">
        <f>VLOOKUP(I1417, [2]Sheet3!$A$1:$B$391, 2, FALSE)</f>
        <v>5 </v>
      </c>
      <c r="K1417" s="21">
        <v>5</v>
      </c>
      <c r="N1417" t="s">
        <v>3001</v>
      </c>
      <c r="O1417" t="s">
        <v>3002</v>
      </c>
      <c r="R1417">
        <v>5427058</v>
      </c>
      <c r="S1417">
        <v>48</v>
      </c>
      <c r="T1417">
        <v>1</v>
      </c>
      <c r="U1417">
        <v>1</v>
      </c>
      <c r="V1417">
        <v>24</v>
      </c>
      <c r="W1417">
        <v>3</v>
      </c>
      <c r="X1417">
        <v>115874</v>
      </c>
      <c r="Y1417" t="s">
        <v>53</v>
      </c>
      <c r="Z1417" t="s">
        <v>47</v>
      </c>
    </row>
    <row r="1418" spans="1:26" x14ac:dyDescent="0.2">
      <c r="A1418" t="s">
        <v>4397</v>
      </c>
      <c r="F1418" s="1">
        <v>36557</v>
      </c>
      <c r="G1418">
        <v>2000</v>
      </c>
      <c r="H1418" t="s">
        <v>4439</v>
      </c>
      <c r="I1418" t="s">
        <v>5395</v>
      </c>
      <c r="J1418" t="str">
        <f>VLOOKUP(I1418, [2]Sheet3!$A$1:$B$391, 2, FALSE)</f>
        <v>5 </v>
      </c>
      <c r="K1418" s="21">
        <v>5</v>
      </c>
      <c r="N1418" t="s">
        <v>4440</v>
      </c>
      <c r="O1418" t="s">
        <v>4397</v>
      </c>
      <c r="R1418">
        <v>6817847</v>
      </c>
      <c r="S1418">
        <v>35</v>
      </c>
      <c r="T1418">
        <v>1</v>
      </c>
      <c r="U1418">
        <v>67</v>
      </c>
      <c r="V1418">
        <v>84</v>
      </c>
      <c r="W1418">
        <v>0</v>
      </c>
      <c r="X1418">
        <v>115874</v>
      </c>
      <c r="Y1418" t="s">
        <v>53</v>
      </c>
      <c r="Z1418" t="s">
        <v>47</v>
      </c>
    </row>
    <row r="1419" spans="1:26" x14ac:dyDescent="0.2">
      <c r="A1419" t="s">
        <v>4397</v>
      </c>
      <c r="F1419" s="1">
        <v>41671</v>
      </c>
      <c r="G1419">
        <v>2014</v>
      </c>
      <c r="H1419" t="s">
        <v>4515</v>
      </c>
      <c r="I1419" t="s">
        <v>5395</v>
      </c>
      <c r="J1419" t="str">
        <f>VLOOKUP(I1419, [2]Sheet3!$A$1:$B$391, 2, FALSE)</f>
        <v>5 </v>
      </c>
      <c r="K1419" s="21">
        <v>5</v>
      </c>
      <c r="N1419" t="s">
        <v>4516</v>
      </c>
      <c r="O1419" t="s">
        <v>4397</v>
      </c>
      <c r="R1419">
        <v>8250142</v>
      </c>
      <c r="S1419">
        <v>49</v>
      </c>
      <c r="T1419">
        <v>1</v>
      </c>
      <c r="U1419">
        <v>77</v>
      </c>
      <c r="V1419">
        <v>88</v>
      </c>
      <c r="W1419">
        <v>0</v>
      </c>
      <c r="X1419">
        <v>115874</v>
      </c>
      <c r="Y1419" t="s">
        <v>53</v>
      </c>
      <c r="Z1419" t="s">
        <v>47</v>
      </c>
    </row>
    <row r="1420" spans="1:26" x14ac:dyDescent="0.2">
      <c r="A1420" t="s">
        <v>4397</v>
      </c>
      <c r="F1420" s="1">
        <v>42401</v>
      </c>
      <c r="G1420">
        <v>2016</v>
      </c>
      <c r="H1420" t="s">
        <v>4530</v>
      </c>
      <c r="I1420" t="s">
        <v>5395</v>
      </c>
      <c r="J1420" t="str">
        <f>VLOOKUP(I1420, [2]Sheet3!$A$1:$B$391, 2, FALSE)</f>
        <v>5 </v>
      </c>
      <c r="K1420" s="21">
        <v>5</v>
      </c>
      <c r="N1420" t="s">
        <v>4533</v>
      </c>
      <c r="O1420" t="s">
        <v>4532</v>
      </c>
      <c r="R1420">
        <v>11612276</v>
      </c>
      <c r="S1420">
        <v>51</v>
      </c>
      <c r="T1420">
        <v>1</v>
      </c>
      <c r="U1420">
        <v>69</v>
      </c>
      <c r="V1420">
        <v>82</v>
      </c>
      <c r="W1420">
        <v>2</v>
      </c>
      <c r="X1420">
        <v>115874</v>
      </c>
      <c r="Y1420" t="s">
        <v>53</v>
      </c>
      <c r="Z1420" t="s">
        <v>47</v>
      </c>
    </row>
    <row r="1421" spans="1:26" x14ac:dyDescent="0.2">
      <c r="A1421" t="s">
        <v>4397</v>
      </c>
      <c r="F1421" s="1">
        <v>44682</v>
      </c>
      <c r="G1421">
        <v>2022</v>
      </c>
      <c r="H1421" t="s">
        <v>4471</v>
      </c>
      <c r="I1421" t="s">
        <v>5565</v>
      </c>
      <c r="J1421" s="16" t="e">
        <f>VLOOKUP(I1421, [2]Sheet3!$A$1:$B$391, 2, FALSE)</f>
        <v>#N/A</v>
      </c>
      <c r="K1421" s="22" t="e">
        <v>#N/A</v>
      </c>
      <c r="N1421" t="s">
        <v>4473</v>
      </c>
      <c r="O1421" t="s">
        <v>4397</v>
      </c>
      <c r="R1421">
        <v>23327165</v>
      </c>
      <c r="S1421">
        <v>81</v>
      </c>
      <c r="U1421">
        <v>101627</v>
      </c>
      <c r="W1421">
        <v>9</v>
      </c>
      <c r="X1421">
        <v>115874</v>
      </c>
      <c r="Y1421" t="s">
        <v>70</v>
      </c>
      <c r="Z1421" t="s">
        <v>47</v>
      </c>
    </row>
    <row r="1422" spans="1:26" x14ac:dyDescent="0.2">
      <c r="A1422" t="s">
        <v>4397</v>
      </c>
      <c r="F1422" s="1">
        <v>39479</v>
      </c>
      <c r="G1422">
        <v>2008</v>
      </c>
      <c r="H1422" t="s">
        <v>4417</v>
      </c>
      <c r="I1422" t="s">
        <v>5626</v>
      </c>
      <c r="J1422" t="str">
        <f>VLOOKUP(I1422, [2]Sheet3!$A$1:$B$391, 2, FALSE)</f>
        <v>5 </v>
      </c>
      <c r="K1422" s="21">
        <v>5</v>
      </c>
      <c r="N1422" t="s">
        <v>4419</v>
      </c>
      <c r="O1422" t="s">
        <v>4406</v>
      </c>
      <c r="R1422">
        <v>1128320</v>
      </c>
      <c r="S1422">
        <v>32</v>
      </c>
      <c r="T1422">
        <v>2</v>
      </c>
      <c r="U1422">
        <v>240</v>
      </c>
      <c r="V1422">
        <v>250</v>
      </c>
      <c r="W1422">
        <v>28</v>
      </c>
      <c r="X1422">
        <v>115874</v>
      </c>
      <c r="Y1422" t="s">
        <v>70</v>
      </c>
      <c r="Z1422" t="s">
        <v>47</v>
      </c>
    </row>
    <row r="1423" spans="1:26" x14ac:dyDescent="0.2">
      <c r="A1423" t="s">
        <v>4397</v>
      </c>
      <c r="F1423" s="1">
        <v>39539</v>
      </c>
      <c r="G1423">
        <v>2008</v>
      </c>
      <c r="H1423" t="s">
        <v>4420</v>
      </c>
      <c r="I1423" t="s">
        <v>5626</v>
      </c>
      <c r="J1423" t="str">
        <f>VLOOKUP(I1423, [2]Sheet3!$A$1:$B$391, 2, FALSE)</f>
        <v>5 </v>
      </c>
      <c r="K1423" s="21">
        <v>5</v>
      </c>
      <c r="N1423" t="s">
        <v>4421</v>
      </c>
      <c r="O1423" t="s">
        <v>4397</v>
      </c>
      <c r="R1423">
        <v>1128321</v>
      </c>
      <c r="S1423">
        <v>32</v>
      </c>
      <c r="T1423">
        <v>4</v>
      </c>
      <c r="U1423">
        <v>600</v>
      </c>
      <c r="V1423">
        <v>613</v>
      </c>
      <c r="W1423">
        <v>14</v>
      </c>
      <c r="X1423">
        <v>115874</v>
      </c>
      <c r="Y1423" t="s">
        <v>70</v>
      </c>
      <c r="Z1423" t="s">
        <v>47</v>
      </c>
    </row>
    <row r="1424" spans="1:26" x14ac:dyDescent="0.2">
      <c r="A1424" t="s">
        <v>4397</v>
      </c>
      <c r="F1424" s="1">
        <v>40422</v>
      </c>
      <c r="G1424">
        <v>2010</v>
      </c>
      <c r="H1424" t="s">
        <v>4437</v>
      </c>
      <c r="I1424" t="s">
        <v>5626</v>
      </c>
      <c r="J1424" t="str">
        <f>VLOOKUP(I1424, [2]Sheet3!$A$1:$B$391, 2, FALSE)</f>
        <v>5 </v>
      </c>
      <c r="K1424" s="21">
        <v>5</v>
      </c>
      <c r="N1424" t="s">
        <v>4438</v>
      </c>
      <c r="O1424" t="s">
        <v>4397</v>
      </c>
      <c r="R1424">
        <v>4431769</v>
      </c>
      <c r="S1424">
        <v>34</v>
      </c>
      <c r="T1424">
        <v>9</v>
      </c>
      <c r="U1424">
        <v>2146</v>
      </c>
      <c r="V1424">
        <v>2157</v>
      </c>
      <c r="W1424">
        <v>6</v>
      </c>
      <c r="X1424">
        <v>115874</v>
      </c>
      <c r="Y1424" t="s">
        <v>70</v>
      </c>
      <c r="Z1424" t="s">
        <v>47</v>
      </c>
    </row>
    <row r="1425" spans="1:26" x14ac:dyDescent="0.2">
      <c r="A1425" t="s">
        <v>4397</v>
      </c>
      <c r="F1425" s="1">
        <v>41395</v>
      </c>
      <c r="G1425">
        <v>2013</v>
      </c>
      <c r="H1425" t="s">
        <v>4441</v>
      </c>
      <c r="I1425" t="s">
        <v>5626</v>
      </c>
      <c r="J1425" t="str">
        <f>VLOOKUP(I1425, [2]Sheet3!$A$1:$B$391, 2, FALSE)</f>
        <v>5 </v>
      </c>
      <c r="K1425" s="21">
        <v>5</v>
      </c>
      <c r="N1425" t="s">
        <v>4443</v>
      </c>
      <c r="O1425" t="s">
        <v>4406</v>
      </c>
      <c r="R1425">
        <v>6817838</v>
      </c>
      <c r="S1425">
        <v>37</v>
      </c>
      <c r="T1425">
        <v>5</v>
      </c>
      <c r="U1425">
        <v>1643</v>
      </c>
      <c r="V1425">
        <v>1657</v>
      </c>
      <c r="W1425">
        <v>9</v>
      </c>
      <c r="X1425">
        <v>115874</v>
      </c>
      <c r="Y1425" t="s">
        <v>70</v>
      </c>
      <c r="Z1425" t="s">
        <v>47</v>
      </c>
    </row>
    <row r="1426" spans="1:26" x14ac:dyDescent="0.2">
      <c r="A1426" t="s">
        <v>4397</v>
      </c>
      <c r="F1426" s="1">
        <v>41548</v>
      </c>
      <c r="G1426">
        <v>2013</v>
      </c>
      <c r="H1426" t="s">
        <v>4452</v>
      </c>
      <c r="I1426" t="s">
        <v>5626</v>
      </c>
      <c r="J1426" t="str">
        <f>VLOOKUP(I1426, [2]Sheet3!$A$1:$B$391, 2, FALSE)</f>
        <v>5 </v>
      </c>
      <c r="K1426" s="21">
        <v>5</v>
      </c>
      <c r="N1426" t="s">
        <v>4454</v>
      </c>
      <c r="O1426" t="s">
        <v>4397</v>
      </c>
      <c r="R1426">
        <v>8250140</v>
      </c>
      <c r="S1426">
        <v>37</v>
      </c>
      <c r="T1426">
        <v>10</v>
      </c>
      <c r="U1426">
        <v>3819</v>
      </c>
      <c r="V1426">
        <v>3829</v>
      </c>
      <c r="W1426">
        <v>14</v>
      </c>
      <c r="X1426">
        <v>115874</v>
      </c>
      <c r="Y1426" t="s">
        <v>70</v>
      </c>
      <c r="Z1426" t="s">
        <v>47</v>
      </c>
    </row>
    <row r="1427" spans="1:26" x14ac:dyDescent="0.2">
      <c r="A1427" t="s">
        <v>4397</v>
      </c>
      <c r="F1427" s="1">
        <v>44044</v>
      </c>
      <c r="G1427">
        <v>2020</v>
      </c>
      <c r="H1427" t="s">
        <v>4462</v>
      </c>
      <c r="I1427" t="s">
        <v>5626</v>
      </c>
      <c r="J1427" t="str">
        <f>VLOOKUP(I1427, [2]Sheet3!$A$1:$B$391, 2, FALSE)</f>
        <v>5 </v>
      </c>
      <c r="K1427" s="21">
        <v>5</v>
      </c>
      <c r="N1427" t="s">
        <v>4463</v>
      </c>
      <c r="O1427" t="s">
        <v>4464</v>
      </c>
      <c r="R1427">
        <v>20976427</v>
      </c>
      <c r="S1427">
        <v>117</v>
      </c>
      <c r="U1427">
        <v>105851</v>
      </c>
      <c r="W1427">
        <v>8</v>
      </c>
      <c r="X1427">
        <v>115874</v>
      </c>
      <c r="Y1427" t="s">
        <v>70</v>
      </c>
      <c r="Z1427" t="s">
        <v>47</v>
      </c>
    </row>
    <row r="1428" spans="1:26" x14ac:dyDescent="0.2">
      <c r="A1428" t="s">
        <v>4397</v>
      </c>
      <c r="F1428" s="1">
        <v>45170</v>
      </c>
      <c r="G1428">
        <v>2023</v>
      </c>
      <c r="H1428" t="s">
        <v>4488</v>
      </c>
      <c r="I1428" t="s">
        <v>5626</v>
      </c>
      <c r="J1428" t="str">
        <f>VLOOKUP(I1428, [2]Sheet3!$A$1:$B$391, 2, FALSE)</f>
        <v>5 </v>
      </c>
      <c r="K1428" s="21">
        <v>5</v>
      </c>
      <c r="N1428" t="s">
        <v>4489</v>
      </c>
      <c r="O1428" t="s">
        <v>4490</v>
      </c>
      <c r="R1428">
        <v>31089994</v>
      </c>
      <c r="S1428">
        <v>154</v>
      </c>
      <c r="U1428">
        <v>106947</v>
      </c>
      <c r="W1428">
        <v>0</v>
      </c>
      <c r="X1428">
        <v>115874</v>
      </c>
      <c r="Y1428" t="s">
        <v>70</v>
      </c>
      <c r="Z1428" t="s">
        <v>47</v>
      </c>
    </row>
    <row r="1429" spans="1:26" x14ac:dyDescent="0.2">
      <c r="A1429" t="s">
        <v>4397</v>
      </c>
      <c r="F1429" s="1">
        <v>42125</v>
      </c>
      <c r="G1429">
        <v>2015</v>
      </c>
      <c r="H1429" t="s">
        <v>4520</v>
      </c>
      <c r="I1429" t="s">
        <v>5626</v>
      </c>
      <c r="J1429" t="str">
        <f>VLOOKUP(I1429, [2]Sheet3!$A$1:$B$391, 2, FALSE)</f>
        <v>5 </v>
      </c>
      <c r="K1429" s="21">
        <v>5</v>
      </c>
      <c r="N1429" t="s">
        <v>4521</v>
      </c>
      <c r="O1429" t="s">
        <v>4522</v>
      </c>
      <c r="R1429">
        <v>9817796</v>
      </c>
      <c r="S1429">
        <v>54</v>
      </c>
      <c r="U1429">
        <v>104</v>
      </c>
      <c r="V1429">
        <v>114</v>
      </c>
      <c r="W1429">
        <v>5</v>
      </c>
      <c r="X1429">
        <v>115874</v>
      </c>
      <c r="Y1429" t="s">
        <v>70</v>
      </c>
      <c r="Z1429" t="s">
        <v>47</v>
      </c>
    </row>
    <row r="1430" spans="1:26" x14ac:dyDescent="0.2">
      <c r="A1430" t="s">
        <v>4397</v>
      </c>
      <c r="F1430" s="1">
        <v>39142</v>
      </c>
      <c r="G1430">
        <v>2007</v>
      </c>
      <c r="H1430" t="s">
        <v>4408</v>
      </c>
      <c r="I1430" t="s">
        <v>5802</v>
      </c>
      <c r="J1430" t="str">
        <f>VLOOKUP(I1430, [2]Sheet3!$A$1:$B$391, 2, FALSE)</f>
        <v>4 </v>
      </c>
      <c r="K1430" s="21">
        <v>4</v>
      </c>
      <c r="N1430" t="s">
        <v>4410</v>
      </c>
      <c r="O1430" t="s">
        <v>4406</v>
      </c>
      <c r="R1430">
        <v>1128316</v>
      </c>
      <c r="S1430">
        <v>59</v>
      </c>
      <c r="T1430">
        <v>2</v>
      </c>
      <c r="U1430">
        <v>111</v>
      </c>
      <c r="V1430">
        <v>129</v>
      </c>
      <c r="W1430">
        <v>7</v>
      </c>
      <c r="X1430">
        <v>115874</v>
      </c>
      <c r="Y1430" t="s">
        <v>70</v>
      </c>
      <c r="Z1430" t="s">
        <v>47</v>
      </c>
    </row>
    <row r="1431" spans="1:26" x14ac:dyDescent="0.2">
      <c r="A1431" t="s">
        <v>4397</v>
      </c>
      <c r="F1431" s="1">
        <v>39387</v>
      </c>
      <c r="G1431">
        <v>2007</v>
      </c>
      <c r="H1431" t="s">
        <v>4413</v>
      </c>
      <c r="I1431" t="s">
        <v>5802</v>
      </c>
      <c r="J1431" t="str">
        <f>VLOOKUP(I1431, [2]Sheet3!$A$1:$B$391, 2, FALSE)</f>
        <v>4 </v>
      </c>
      <c r="K1431" s="21">
        <v>4</v>
      </c>
      <c r="N1431" t="s">
        <v>4414</v>
      </c>
      <c r="O1431" t="s">
        <v>4397</v>
      </c>
      <c r="R1431">
        <v>1128318</v>
      </c>
      <c r="S1431">
        <v>59</v>
      </c>
      <c r="T1431">
        <v>6</v>
      </c>
      <c r="U1431">
        <v>487</v>
      </c>
      <c r="V1431">
        <v>499</v>
      </c>
      <c r="W1431">
        <v>6</v>
      </c>
      <c r="X1431">
        <v>115874</v>
      </c>
      <c r="Y1431" t="s">
        <v>70</v>
      </c>
      <c r="Z1431" t="s">
        <v>47</v>
      </c>
    </row>
    <row r="1432" spans="1:26" x14ac:dyDescent="0.2">
      <c r="A1432" t="s">
        <v>4397</v>
      </c>
      <c r="F1432" s="1">
        <v>43344</v>
      </c>
      <c r="G1432">
        <v>2018</v>
      </c>
      <c r="H1432" t="s">
        <v>4455</v>
      </c>
      <c r="I1432" t="s">
        <v>5802</v>
      </c>
      <c r="J1432" t="str">
        <f>VLOOKUP(I1432, [2]Sheet3!$A$1:$B$391, 2, FALSE)</f>
        <v>4 </v>
      </c>
      <c r="K1432" s="21">
        <v>4</v>
      </c>
      <c r="N1432" t="s">
        <v>4456</v>
      </c>
      <c r="O1432" t="s">
        <v>4457</v>
      </c>
      <c r="R1432">
        <v>16943221</v>
      </c>
      <c r="S1432">
        <v>99</v>
      </c>
      <c r="U1432">
        <v>1</v>
      </c>
      <c r="V1432">
        <v>14</v>
      </c>
      <c r="W1432">
        <v>3</v>
      </c>
      <c r="X1432">
        <v>115874</v>
      </c>
      <c r="Y1432" t="s">
        <v>70</v>
      </c>
      <c r="Z1432" t="s">
        <v>47</v>
      </c>
    </row>
    <row r="1433" spans="1:26" x14ac:dyDescent="0.2">
      <c r="A1433" t="s">
        <v>4397</v>
      </c>
      <c r="F1433" s="1">
        <v>45047</v>
      </c>
      <c r="G1433">
        <v>2023</v>
      </c>
      <c r="H1433" t="s">
        <v>4491</v>
      </c>
      <c r="I1433" t="s">
        <v>5802</v>
      </c>
      <c r="J1433" t="str">
        <f>VLOOKUP(I1433, [2]Sheet3!$A$1:$B$391, 2, FALSE)</f>
        <v>4 </v>
      </c>
      <c r="K1433" s="21">
        <v>4</v>
      </c>
      <c r="N1433" t="s">
        <v>4493</v>
      </c>
      <c r="O1433" t="s">
        <v>4397</v>
      </c>
      <c r="R1433">
        <v>31089995</v>
      </c>
      <c r="S1433" t="s">
        <v>4492</v>
      </c>
      <c r="U1433">
        <v>106128</v>
      </c>
      <c r="W1433">
        <v>0</v>
      </c>
      <c r="X1433">
        <v>115874</v>
      </c>
      <c r="Y1433" t="s">
        <v>70</v>
      </c>
      <c r="Z1433" t="s">
        <v>47</v>
      </c>
    </row>
    <row r="1434" spans="1:26" x14ac:dyDescent="0.2">
      <c r="A1434" t="s">
        <v>4397</v>
      </c>
      <c r="F1434" s="1">
        <v>43282</v>
      </c>
      <c r="G1434">
        <v>2018</v>
      </c>
      <c r="H1434" t="s">
        <v>4538</v>
      </c>
      <c r="I1434" t="s">
        <v>5802</v>
      </c>
      <c r="J1434" t="str">
        <f>VLOOKUP(I1434, [2]Sheet3!$A$1:$B$391, 2, FALSE)</f>
        <v>4 </v>
      </c>
      <c r="K1434" s="21">
        <v>4</v>
      </c>
      <c r="N1434" t="s">
        <v>4540</v>
      </c>
      <c r="O1434" t="s">
        <v>4483</v>
      </c>
      <c r="R1434">
        <v>16171178</v>
      </c>
      <c r="S1434">
        <v>98</v>
      </c>
      <c r="U1434">
        <v>19</v>
      </c>
      <c r="V1434">
        <v>31</v>
      </c>
      <c r="W1434">
        <v>7</v>
      </c>
      <c r="X1434">
        <v>115874</v>
      </c>
      <c r="Y1434" t="s">
        <v>70</v>
      </c>
      <c r="Z1434" t="s">
        <v>47</v>
      </c>
    </row>
    <row r="1435" spans="1:26" x14ac:dyDescent="0.2">
      <c r="A1435" t="s">
        <v>4397</v>
      </c>
      <c r="F1435" s="1">
        <v>40087</v>
      </c>
      <c r="G1435">
        <v>2009</v>
      </c>
      <c r="H1435" t="s">
        <v>4422</v>
      </c>
      <c r="I1435" t="s">
        <v>5803</v>
      </c>
      <c r="J1435" s="16" t="e">
        <f>VLOOKUP(I1435, [2]Sheet3!$A$1:$B$391, 2, FALSE)</f>
        <v>#N/A</v>
      </c>
      <c r="K1435" s="22" t="e">
        <v>#N/A</v>
      </c>
      <c r="N1435" t="s">
        <v>4423</v>
      </c>
      <c r="O1435" t="s">
        <v>4397</v>
      </c>
      <c r="R1435">
        <v>1128322</v>
      </c>
      <c r="S1435">
        <v>33</v>
      </c>
      <c r="T1435">
        <v>4</v>
      </c>
      <c r="U1435">
        <v>376</v>
      </c>
      <c r="V1435">
        <v>392</v>
      </c>
      <c r="W1435">
        <v>0</v>
      </c>
      <c r="X1435">
        <v>115874</v>
      </c>
      <c r="Y1435" t="s">
        <v>135</v>
      </c>
      <c r="Z1435" t="s">
        <v>47</v>
      </c>
    </row>
    <row r="1436" spans="1:26" x14ac:dyDescent="0.2">
      <c r="A1436" t="s">
        <v>4397</v>
      </c>
      <c r="F1436" s="1">
        <v>38596</v>
      </c>
      <c r="G1436">
        <v>2005</v>
      </c>
      <c r="H1436" t="s">
        <v>4427</v>
      </c>
      <c r="I1436" t="s">
        <v>5803</v>
      </c>
      <c r="J1436" s="16" t="e">
        <f>VLOOKUP(I1436, [2]Sheet3!$A$1:$B$391, 2, FALSE)</f>
        <v>#N/A</v>
      </c>
      <c r="K1436" s="22" t="e">
        <v>#N/A</v>
      </c>
      <c r="N1436" t="s">
        <v>4428</v>
      </c>
      <c r="O1436" t="s">
        <v>4397</v>
      </c>
      <c r="R1436">
        <v>1128326</v>
      </c>
      <c r="S1436">
        <v>29</v>
      </c>
      <c r="T1436">
        <v>3</v>
      </c>
      <c r="U1436">
        <v>300</v>
      </c>
      <c r="V1436">
        <v>312</v>
      </c>
      <c r="W1436">
        <v>3</v>
      </c>
      <c r="X1436">
        <v>115874</v>
      </c>
      <c r="Y1436" t="s">
        <v>135</v>
      </c>
      <c r="Z1436" t="s">
        <v>47</v>
      </c>
    </row>
    <row r="1437" spans="1:26" x14ac:dyDescent="0.2">
      <c r="A1437" t="s">
        <v>4397</v>
      </c>
      <c r="F1437" s="1">
        <v>40725</v>
      </c>
      <c r="G1437">
        <v>2011</v>
      </c>
      <c r="H1437" t="s">
        <v>4444</v>
      </c>
      <c r="I1437" t="s">
        <v>5803</v>
      </c>
      <c r="J1437" s="16" t="e">
        <f>VLOOKUP(I1437, [2]Sheet3!$A$1:$B$391, 2, FALSE)</f>
        <v>#N/A</v>
      </c>
      <c r="K1437" s="22" t="e">
        <v>#N/A</v>
      </c>
      <c r="N1437" t="s">
        <v>4445</v>
      </c>
      <c r="O1437" t="s">
        <v>4397</v>
      </c>
      <c r="R1437">
        <v>6817841</v>
      </c>
      <c r="S1437">
        <v>35</v>
      </c>
      <c r="T1437">
        <v>3</v>
      </c>
      <c r="U1437">
        <v>260</v>
      </c>
      <c r="V1437">
        <v>273</v>
      </c>
      <c r="W1437">
        <v>0</v>
      </c>
      <c r="X1437">
        <v>115874</v>
      </c>
      <c r="Y1437" t="s">
        <v>135</v>
      </c>
      <c r="Z1437" t="s">
        <v>47</v>
      </c>
    </row>
    <row r="1438" spans="1:26" x14ac:dyDescent="0.2">
      <c r="A1438" t="s">
        <v>4397</v>
      </c>
      <c r="F1438" s="1">
        <v>45352</v>
      </c>
      <c r="G1438">
        <v>2024</v>
      </c>
      <c r="H1438" t="s">
        <v>4496</v>
      </c>
      <c r="I1438" t="s">
        <v>5803</v>
      </c>
      <c r="J1438" s="16" t="e">
        <f>VLOOKUP(I1438, [2]Sheet3!$A$1:$B$391, 2, FALSE)</f>
        <v>#N/A</v>
      </c>
      <c r="K1438" s="22" t="e">
        <v>#N/A</v>
      </c>
      <c r="N1438" t="s">
        <v>4497</v>
      </c>
      <c r="O1438" t="s">
        <v>4487</v>
      </c>
      <c r="R1438">
        <v>32623799</v>
      </c>
      <c r="S1438">
        <v>48</v>
      </c>
      <c r="T1438">
        <v>1</v>
      </c>
      <c r="U1438">
        <v>214</v>
      </c>
      <c r="V1438">
        <v>237</v>
      </c>
      <c r="W1438">
        <v>1</v>
      </c>
      <c r="X1438">
        <v>115874</v>
      </c>
      <c r="Y1438" t="s">
        <v>59</v>
      </c>
      <c r="Z1438" t="s">
        <v>47</v>
      </c>
    </row>
    <row r="1439" spans="1:26" x14ac:dyDescent="0.2">
      <c r="A1439" t="s">
        <v>4397</v>
      </c>
      <c r="F1439" s="1">
        <v>41640</v>
      </c>
      <c r="G1439">
        <v>2014</v>
      </c>
      <c r="H1439" t="s">
        <v>4517</v>
      </c>
      <c r="I1439" t="s">
        <v>5803</v>
      </c>
      <c r="J1439" s="16" t="e">
        <f>VLOOKUP(I1439, [2]Sheet3!$A$1:$B$391, 2, FALSE)</f>
        <v>#N/A</v>
      </c>
      <c r="K1439" s="22" t="e">
        <v>#N/A</v>
      </c>
      <c r="N1439" t="s">
        <v>4519</v>
      </c>
      <c r="O1439" t="s">
        <v>4406</v>
      </c>
      <c r="R1439">
        <v>9817795</v>
      </c>
      <c r="S1439">
        <v>38</v>
      </c>
      <c r="T1439">
        <v>1</v>
      </c>
      <c r="U1439">
        <v>84</v>
      </c>
      <c r="V1439">
        <v>95</v>
      </c>
      <c r="W1439">
        <v>5</v>
      </c>
      <c r="X1439">
        <v>115874</v>
      </c>
      <c r="Y1439" t="s">
        <v>59</v>
      </c>
      <c r="Z1439" t="s">
        <v>47</v>
      </c>
    </row>
    <row r="1440" spans="1:26" x14ac:dyDescent="0.2">
      <c r="A1440" t="s">
        <v>4397</v>
      </c>
      <c r="F1440" s="1">
        <v>45291</v>
      </c>
      <c r="G1440">
        <v>2023</v>
      </c>
      <c r="H1440" t="s">
        <v>4498</v>
      </c>
      <c r="I1440" t="s">
        <v>5826</v>
      </c>
      <c r="J1440" s="16" t="e">
        <f>VLOOKUP(I1440, [2]Sheet3!$A$1:$B$391, 2, FALSE)</f>
        <v>#N/A</v>
      </c>
      <c r="K1440" s="22" t="e">
        <v>#N/A</v>
      </c>
      <c r="N1440" t="s">
        <v>4500</v>
      </c>
      <c r="O1440" t="s">
        <v>4397</v>
      </c>
      <c r="R1440">
        <v>33622912</v>
      </c>
      <c r="S1440">
        <v>21</v>
      </c>
      <c r="T1440">
        <v>2</v>
      </c>
      <c r="U1440">
        <v>40</v>
      </c>
      <c r="V1440">
        <v>50</v>
      </c>
      <c r="W1440">
        <v>0</v>
      </c>
      <c r="X1440">
        <v>115874</v>
      </c>
      <c r="Y1440" t="s">
        <v>4501</v>
      </c>
      <c r="Z1440" t="s">
        <v>47</v>
      </c>
    </row>
    <row r="1441" spans="1:26" x14ac:dyDescent="0.2">
      <c r="A1441" t="s">
        <v>4397</v>
      </c>
      <c r="F1441" s="1">
        <v>40940</v>
      </c>
      <c r="G1441">
        <v>2012</v>
      </c>
      <c r="H1441" t="s">
        <v>4446</v>
      </c>
      <c r="I1441" t="s">
        <v>5830</v>
      </c>
      <c r="J1441" t="str">
        <f>VLOOKUP(I1441, [2]Sheet3!$A$1:$B$391, 2, FALSE)</f>
        <v>5 </v>
      </c>
      <c r="K1441" s="21">
        <v>5</v>
      </c>
      <c r="N1441" t="s">
        <v>4448</v>
      </c>
      <c r="O1441" t="s">
        <v>4397</v>
      </c>
      <c r="R1441">
        <v>6817832</v>
      </c>
      <c r="S1441">
        <v>15</v>
      </c>
      <c r="T1441">
        <v>1</v>
      </c>
      <c r="U1441">
        <v>29</v>
      </c>
      <c r="V1441">
        <v>46</v>
      </c>
      <c r="W1441">
        <v>27</v>
      </c>
      <c r="X1441">
        <v>115874</v>
      </c>
      <c r="Y1441" t="s">
        <v>70</v>
      </c>
      <c r="Z1441" t="s">
        <v>47</v>
      </c>
    </row>
    <row r="1442" spans="1:26" x14ac:dyDescent="0.2">
      <c r="A1442" t="s">
        <v>4397</v>
      </c>
      <c r="F1442" s="1">
        <v>45700</v>
      </c>
      <c r="G1442">
        <v>2025</v>
      </c>
      <c r="H1442" t="s">
        <v>4510</v>
      </c>
      <c r="I1442" t="s">
        <v>5831</v>
      </c>
      <c r="J1442" s="16" t="e">
        <f>VLOOKUP(I1442, [2]Sheet3!$A$1:$B$391, 2, FALSE)</f>
        <v>#N/A</v>
      </c>
      <c r="K1442" s="22" t="e">
        <v>#N/A</v>
      </c>
      <c r="N1442" t="s">
        <v>4512</v>
      </c>
      <c r="O1442" t="s">
        <v>4397</v>
      </c>
      <c r="R1442">
        <v>36876954</v>
      </c>
      <c r="W1442">
        <v>0</v>
      </c>
      <c r="X1442">
        <v>115874</v>
      </c>
      <c r="Y1442" t="s">
        <v>125</v>
      </c>
      <c r="Z1442" t="s">
        <v>47</v>
      </c>
    </row>
    <row r="1443" spans="1:26" x14ac:dyDescent="0.2">
      <c r="A1443" t="s">
        <v>4397</v>
      </c>
      <c r="F1443" s="1">
        <v>40330</v>
      </c>
      <c r="G1443">
        <v>2010</v>
      </c>
      <c r="H1443" t="s">
        <v>4429</v>
      </c>
      <c r="I1443" t="s">
        <v>5833</v>
      </c>
      <c r="J1443" t="str">
        <f>VLOOKUP(I1443, [2]Sheet3!$A$1:$B$391, 2, FALSE)</f>
        <v>5 </v>
      </c>
      <c r="K1443" s="21">
        <v>5</v>
      </c>
      <c r="N1443" t="s">
        <v>4430</v>
      </c>
      <c r="O1443" t="s">
        <v>4397</v>
      </c>
      <c r="R1443">
        <v>1128327</v>
      </c>
      <c r="S1443">
        <v>33</v>
      </c>
      <c r="T1443">
        <v>2</v>
      </c>
      <c r="U1443">
        <v>179</v>
      </c>
      <c r="V1443">
        <v>199</v>
      </c>
      <c r="W1443">
        <v>8</v>
      </c>
      <c r="X1443">
        <v>115874</v>
      </c>
      <c r="Y1443" t="s">
        <v>53</v>
      </c>
      <c r="Z1443" t="s">
        <v>47</v>
      </c>
    </row>
    <row r="1444" spans="1:26" x14ac:dyDescent="0.2">
      <c r="A1444" t="s">
        <v>4397</v>
      </c>
      <c r="F1444" s="1">
        <v>43525</v>
      </c>
      <c r="G1444">
        <v>2019</v>
      </c>
      <c r="H1444" t="s">
        <v>4460</v>
      </c>
      <c r="I1444" t="s">
        <v>5833</v>
      </c>
      <c r="J1444" t="str">
        <f>VLOOKUP(I1444, [2]Sheet3!$A$1:$B$391, 2, FALSE)</f>
        <v>5 </v>
      </c>
      <c r="K1444" s="21">
        <v>5</v>
      </c>
      <c r="N1444" t="s">
        <v>4461</v>
      </c>
      <c r="O1444" t="s">
        <v>4397</v>
      </c>
      <c r="R1444">
        <v>18141517</v>
      </c>
      <c r="S1444">
        <v>42</v>
      </c>
      <c r="T1444">
        <v>1</v>
      </c>
      <c r="U1444">
        <v>41</v>
      </c>
      <c r="V1444">
        <v>69</v>
      </c>
      <c r="W1444">
        <v>0</v>
      </c>
      <c r="X1444">
        <v>115874</v>
      </c>
      <c r="Y1444" t="s">
        <v>53</v>
      </c>
      <c r="Z1444" t="s">
        <v>47</v>
      </c>
    </row>
    <row r="1445" spans="1:26" x14ac:dyDescent="0.2">
      <c r="A1445" t="s">
        <v>4397</v>
      </c>
      <c r="F1445" s="1">
        <v>45534</v>
      </c>
      <c r="G1445">
        <v>2024</v>
      </c>
      <c r="H1445" t="s">
        <v>4508</v>
      </c>
      <c r="I1445" t="s">
        <v>5833</v>
      </c>
      <c r="J1445" t="str">
        <f>VLOOKUP(I1445, [2]Sheet3!$A$1:$B$391, 2, FALSE)</f>
        <v>5 </v>
      </c>
      <c r="K1445" s="21">
        <v>5</v>
      </c>
      <c r="N1445" t="s">
        <v>4509</v>
      </c>
      <c r="O1445" t="s">
        <v>4397</v>
      </c>
      <c r="R1445">
        <v>34991506</v>
      </c>
      <c r="W1445">
        <v>0</v>
      </c>
      <c r="X1445">
        <v>115874</v>
      </c>
      <c r="Y1445" t="s">
        <v>53</v>
      </c>
      <c r="Z1445" t="s">
        <v>47</v>
      </c>
    </row>
    <row r="1446" spans="1:26" x14ac:dyDescent="0.2">
      <c r="A1446" t="s">
        <v>4397</v>
      </c>
      <c r="F1446" s="1">
        <v>45694</v>
      </c>
      <c r="G1446">
        <v>2025</v>
      </c>
      <c r="H1446" t="s">
        <v>4513</v>
      </c>
      <c r="I1446" t="s">
        <v>5833</v>
      </c>
      <c r="J1446" t="str">
        <f>VLOOKUP(I1446, [2]Sheet3!$A$1:$B$391, 2, FALSE)</f>
        <v>5 </v>
      </c>
      <c r="K1446" s="21">
        <v>5</v>
      </c>
      <c r="N1446" t="s">
        <v>4514</v>
      </c>
      <c r="O1446" t="s">
        <v>4397</v>
      </c>
      <c r="R1446">
        <v>36876955</v>
      </c>
      <c r="W1446">
        <v>0</v>
      </c>
      <c r="X1446">
        <v>115874</v>
      </c>
      <c r="Y1446" t="s">
        <v>53</v>
      </c>
      <c r="Z1446" t="s">
        <v>47</v>
      </c>
    </row>
    <row r="1447" spans="1:26" x14ac:dyDescent="0.2">
      <c r="A1447" t="s">
        <v>4397</v>
      </c>
      <c r="F1447" s="1">
        <v>42705</v>
      </c>
      <c r="G1447">
        <v>2016</v>
      </c>
      <c r="H1447" t="s">
        <v>4534</v>
      </c>
      <c r="I1447" t="s">
        <v>5833</v>
      </c>
      <c r="J1447" t="str">
        <f>VLOOKUP(I1447, [2]Sheet3!$A$1:$B$391, 2, FALSE)</f>
        <v>5 </v>
      </c>
      <c r="K1447" s="21">
        <v>5</v>
      </c>
      <c r="N1447" t="s">
        <v>4535</v>
      </c>
      <c r="O1447" t="s">
        <v>4397</v>
      </c>
      <c r="R1447">
        <v>12821753</v>
      </c>
      <c r="S1447">
        <v>39</v>
      </c>
      <c r="T1447">
        <v>4</v>
      </c>
      <c r="U1447">
        <v>389</v>
      </c>
      <c r="V1447">
        <v>410</v>
      </c>
      <c r="W1447">
        <v>7</v>
      </c>
      <c r="X1447">
        <v>115874</v>
      </c>
      <c r="Y1447" t="s">
        <v>53</v>
      </c>
      <c r="Z1447" t="s">
        <v>47</v>
      </c>
    </row>
    <row r="1448" spans="1:26" x14ac:dyDescent="0.2">
      <c r="A1448" t="s">
        <v>4397</v>
      </c>
      <c r="F1448" s="1">
        <v>42522</v>
      </c>
      <c r="G1448">
        <v>2016</v>
      </c>
      <c r="H1448" t="s">
        <v>3010</v>
      </c>
      <c r="I1448" t="s">
        <v>5833</v>
      </c>
      <c r="J1448" t="str">
        <f>VLOOKUP(I1448, [2]Sheet3!$A$1:$B$391, 2, FALSE)</f>
        <v>5 </v>
      </c>
      <c r="K1448" s="21">
        <v>5</v>
      </c>
      <c r="N1448" t="s">
        <v>3011</v>
      </c>
      <c r="O1448" t="s">
        <v>2988</v>
      </c>
      <c r="R1448">
        <v>12139728</v>
      </c>
      <c r="S1448">
        <v>39</v>
      </c>
      <c r="T1448">
        <v>2</v>
      </c>
      <c r="U1448">
        <v>120</v>
      </c>
      <c r="V1448">
        <v>120</v>
      </c>
      <c r="W1448">
        <v>0</v>
      </c>
      <c r="X1448">
        <v>115874</v>
      </c>
      <c r="Y1448" t="s">
        <v>53</v>
      </c>
      <c r="Z1448" t="s">
        <v>192</v>
      </c>
    </row>
    <row r="1449" spans="1:26" x14ac:dyDescent="0.2">
      <c r="A1449" t="s">
        <v>4397</v>
      </c>
      <c r="F1449" s="1">
        <v>41671</v>
      </c>
      <c r="G1449">
        <v>2014</v>
      </c>
      <c r="H1449" t="s">
        <v>4549</v>
      </c>
      <c r="I1449" t="s">
        <v>5833</v>
      </c>
      <c r="J1449" t="str">
        <f>VLOOKUP(I1449, [2]Sheet3!$A$1:$B$391, 2, FALSE)</f>
        <v>5 </v>
      </c>
      <c r="K1449" s="21">
        <v>5</v>
      </c>
      <c r="N1449" t="s">
        <v>4550</v>
      </c>
      <c r="O1449" t="s">
        <v>4397</v>
      </c>
      <c r="R1449">
        <v>8250141</v>
      </c>
      <c r="S1449">
        <v>37</v>
      </c>
      <c r="T1449">
        <v>1</v>
      </c>
      <c r="U1449">
        <v>1</v>
      </c>
      <c r="V1449">
        <v>2</v>
      </c>
      <c r="W1449">
        <v>0</v>
      </c>
      <c r="X1449">
        <v>115874</v>
      </c>
      <c r="Y1449" t="s">
        <v>53</v>
      </c>
      <c r="Z1449" t="s">
        <v>192</v>
      </c>
    </row>
    <row r="1450" spans="1:26" x14ac:dyDescent="0.2">
      <c r="A1450" t="s">
        <v>4397</v>
      </c>
      <c r="F1450" s="1">
        <v>38749</v>
      </c>
      <c r="G1450">
        <v>2006</v>
      </c>
      <c r="H1450" t="s">
        <v>4404</v>
      </c>
      <c r="I1450" t="s">
        <v>5834</v>
      </c>
      <c r="J1450" t="str">
        <f>VLOOKUP(I1450, [2]Sheet3!$A$1:$B$391, 2, FALSE)</f>
        <v>5 </v>
      </c>
      <c r="K1450" s="21">
        <v>5</v>
      </c>
      <c r="N1450" t="s">
        <v>4407</v>
      </c>
      <c r="O1450" t="s">
        <v>4406</v>
      </c>
      <c r="R1450">
        <v>1128315</v>
      </c>
      <c r="S1450">
        <v>29</v>
      </c>
      <c r="T1450">
        <v>1</v>
      </c>
      <c r="U1450">
        <v>61</v>
      </c>
      <c r="V1450">
        <v>82</v>
      </c>
      <c r="W1450">
        <v>30</v>
      </c>
      <c r="X1450">
        <v>115874</v>
      </c>
      <c r="Y1450" t="s">
        <v>135</v>
      </c>
      <c r="Z1450" t="s">
        <v>47</v>
      </c>
    </row>
    <row r="1451" spans="1:26" x14ac:dyDescent="0.2">
      <c r="A1451" t="s">
        <v>4397</v>
      </c>
      <c r="F1451" s="1">
        <v>44713</v>
      </c>
      <c r="G1451">
        <v>2022</v>
      </c>
      <c r="H1451" t="s">
        <v>4480</v>
      </c>
      <c r="I1451" t="s">
        <v>5835</v>
      </c>
      <c r="J1451" s="16" t="e">
        <f>VLOOKUP(I1451, [2]Sheet3!$A$1:$B$391, 2, FALSE)</f>
        <v>#N/A</v>
      </c>
      <c r="K1451" s="22" t="e">
        <v>#N/A</v>
      </c>
      <c r="N1451" t="s">
        <v>4482</v>
      </c>
      <c r="O1451" t="s">
        <v>4483</v>
      </c>
      <c r="R1451">
        <v>27831992</v>
      </c>
      <c r="S1451">
        <v>60</v>
      </c>
      <c r="U1451">
        <v>101002</v>
      </c>
      <c r="W1451">
        <v>8</v>
      </c>
      <c r="X1451">
        <v>115874</v>
      </c>
      <c r="Y1451" t="s">
        <v>70</v>
      </c>
      <c r="Z1451" t="s">
        <v>47</v>
      </c>
    </row>
    <row r="1452" spans="1:26" x14ac:dyDescent="0.2">
      <c r="A1452" t="s">
        <v>4397</v>
      </c>
      <c r="F1452" s="1">
        <v>40148</v>
      </c>
      <c r="G1452">
        <v>2009</v>
      </c>
      <c r="H1452" t="s">
        <v>4424</v>
      </c>
      <c r="I1452" t="s">
        <v>5853</v>
      </c>
      <c r="J1452" t="str">
        <f>VLOOKUP(I1452, [2]Sheet3!$A$1:$B$391, 2, FALSE)</f>
        <v>5 </v>
      </c>
      <c r="K1452" s="21">
        <v>5</v>
      </c>
      <c r="N1452" t="s">
        <v>4426</v>
      </c>
      <c r="O1452" t="s">
        <v>4406</v>
      </c>
      <c r="R1452">
        <v>1128325</v>
      </c>
      <c r="S1452">
        <v>19</v>
      </c>
      <c r="T1452">
        <v>5</v>
      </c>
      <c r="U1452">
        <v>803</v>
      </c>
      <c r="V1452">
        <v>817</v>
      </c>
      <c r="W1452">
        <v>5</v>
      </c>
      <c r="X1452">
        <v>115874</v>
      </c>
      <c r="Y1452" t="s">
        <v>70</v>
      </c>
      <c r="Z1452" t="s">
        <v>47</v>
      </c>
    </row>
    <row r="1453" spans="1:26" x14ac:dyDescent="0.2">
      <c r="A1453" t="s">
        <v>4397</v>
      </c>
      <c r="F1453" s="1">
        <v>44319</v>
      </c>
      <c r="G1453">
        <v>2021</v>
      </c>
      <c r="H1453" t="s">
        <v>4474</v>
      </c>
      <c r="I1453" t="s">
        <v>6031</v>
      </c>
      <c r="J1453" s="16" t="e">
        <f>VLOOKUP(I1453, [2]Sheet3!$A$1:$B$391, 2, FALSE)</f>
        <v>#N/A</v>
      </c>
      <c r="K1453" s="22" t="e">
        <v>#N/A</v>
      </c>
      <c r="N1453" t="s">
        <v>4477</v>
      </c>
      <c r="O1453" t="s">
        <v>4457</v>
      </c>
      <c r="R1453">
        <v>25295480</v>
      </c>
      <c r="S1453">
        <v>14</v>
      </c>
      <c r="T1453">
        <v>5</v>
      </c>
      <c r="U1453">
        <v>204</v>
      </c>
      <c r="W1453">
        <v>1</v>
      </c>
      <c r="X1453">
        <v>115874</v>
      </c>
      <c r="Y1453" t="s">
        <v>614</v>
      </c>
      <c r="Z1453" t="s">
        <v>47</v>
      </c>
    </row>
    <row r="1454" spans="1:26" x14ac:dyDescent="0.2">
      <c r="A1454" t="s">
        <v>4397</v>
      </c>
      <c r="F1454" s="1">
        <v>39465</v>
      </c>
      <c r="G1454">
        <v>2008</v>
      </c>
      <c r="H1454" t="s">
        <v>4449</v>
      </c>
      <c r="I1454" t="s">
        <v>6125</v>
      </c>
      <c r="J1454" s="16" t="e">
        <f>VLOOKUP(I1454, [2]Sheet3!$A$1:$B$391, 2, FALSE)</f>
        <v>#N/A</v>
      </c>
      <c r="K1454" s="22" t="e">
        <v>#N/A</v>
      </c>
      <c r="N1454" t="s">
        <v>4451</v>
      </c>
      <c r="O1454" t="s">
        <v>4397</v>
      </c>
      <c r="R1454">
        <v>6817834</v>
      </c>
      <c r="S1454">
        <v>34</v>
      </c>
      <c r="T1454">
        <v>2</v>
      </c>
      <c r="U1454">
        <v>91</v>
      </c>
      <c r="V1454">
        <v>102</v>
      </c>
      <c r="W1454">
        <v>1</v>
      </c>
      <c r="X1454">
        <v>115874</v>
      </c>
      <c r="Y1454" t="s">
        <v>125</v>
      </c>
      <c r="Z1454" t="s">
        <v>47</v>
      </c>
    </row>
    <row r="1455" spans="1:26" x14ac:dyDescent="0.2">
      <c r="A1455" t="s">
        <v>4397</v>
      </c>
      <c r="F1455" s="1">
        <v>43507</v>
      </c>
      <c r="G1455">
        <v>2019</v>
      </c>
      <c r="H1455" t="s">
        <v>4458</v>
      </c>
      <c r="I1455" t="s">
        <v>6125</v>
      </c>
      <c r="J1455" s="16" t="e">
        <f>VLOOKUP(I1455, [2]Sheet3!$A$1:$B$391, 2, FALSE)</f>
        <v>#N/A</v>
      </c>
      <c r="K1455" s="22" t="e">
        <v>#N/A</v>
      </c>
      <c r="N1455" t="s">
        <v>4459</v>
      </c>
      <c r="O1455" t="s">
        <v>4397</v>
      </c>
      <c r="R1455">
        <v>17643016</v>
      </c>
      <c r="S1455">
        <v>45</v>
      </c>
      <c r="T1455">
        <v>2</v>
      </c>
      <c r="U1455">
        <v>294</v>
      </c>
      <c r="V1455">
        <v>310</v>
      </c>
      <c r="W1455">
        <v>4</v>
      </c>
      <c r="X1455">
        <v>115874</v>
      </c>
      <c r="Y1455" t="s">
        <v>125</v>
      </c>
      <c r="Z1455" t="s">
        <v>47</v>
      </c>
    </row>
    <row r="1456" spans="1:26" x14ac:dyDescent="0.2">
      <c r="A1456" t="s">
        <v>4397</v>
      </c>
      <c r="F1456" s="1">
        <v>39465</v>
      </c>
      <c r="G1456">
        <v>2008</v>
      </c>
      <c r="H1456" t="s">
        <v>4528</v>
      </c>
      <c r="I1456" t="s">
        <v>6125</v>
      </c>
      <c r="J1456" s="16" t="e">
        <f>VLOOKUP(I1456, [2]Sheet3!$A$1:$B$391, 2, FALSE)</f>
        <v>#N/A</v>
      </c>
      <c r="K1456" s="22" t="e">
        <v>#N/A</v>
      </c>
      <c r="N1456" t="s">
        <v>4529</v>
      </c>
      <c r="O1456" t="s">
        <v>4397</v>
      </c>
      <c r="R1456">
        <v>9817798</v>
      </c>
      <c r="S1456">
        <v>34</v>
      </c>
      <c r="T1456">
        <v>2</v>
      </c>
      <c r="W1456">
        <v>0</v>
      </c>
      <c r="X1456">
        <v>115874</v>
      </c>
      <c r="Y1456" t="s">
        <v>125</v>
      </c>
      <c r="Z1456" t="s">
        <v>47</v>
      </c>
    </row>
    <row r="1457" spans="1:26" x14ac:dyDescent="0.2">
      <c r="A1457" t="s">
        <v>4397</v>
      </c>
      <c r="F1457" s="1">
        <v>45261</v>
      </c>
      <c r="G1457">
        <v>2023</v>
      </c>
      <c r="H1457" t="s">
        <v>4494</v>
      </c>
      <c r="I1457" t="s">
        <v>6221</v>
      </c>
      <c r="J1457" t="str">
        <f>VLOOKUP(I1457, [2]Sheet3!$A$1:$B$391, 2, FALSE)</f>
        <v>5 </v>
      </c>
      <c r="K1457" s="21">
        <v>5</v>
      </c>
      <c r="N1457" t="s">
        <v>4495</v>
      </c>
      <c r="O1457" t="s">
        <v>4397</v>
      </c>
      <c r="R1457">
        <v>31902801</v>
      </c>
      <c r="S1457">
        <v>197</v>
      </c>
      <c r="T1457">
        <v>45720</v>
      </c>
      <c r="U1457">
        <v>371</v>
      </c>
      <c r="V1457">
        <v>395</v>
      </c>
      <c r="W1457">
        <v>1</v>
      </c>
      <c r="X1457">
        <v>115874</v>
      </c>
      <c r="Y1457" t="s">
        <v>59</v>
      </c>
      <c r="Z1457" t="s">
        <v>47</v>
      </c>
    </row>
    <row r="1458" spans="1:26" x14ac:dyDescent="0.2">
      <c r="A1458" t="s">
        <v>4397</v>
      </c>
      <c r="F1458" s="1">
        <v>38018</v>
      </c>
      <c r="G1458">
        <v>2004</v>
      </c>
      <c r="H1458" t="s">
        <v>4398</v>
      </c>
      <c r="I1458" s="17" t="s">
        <v>6460</v>
      </c>
      <c r="J1458" t="str">
        <f>VLOOKUP(I1458, [2]Sheet3!$A$1:$B$391, 2, FALSE)</f>
        <v>4 </v>
      </c>
      <c r="K1458" s="21">
        <v>4</v>
      </c>
      <c r="N1458" t="s">
        <v>4400</v>
      </c>
      <c r="O1458" t="s">
        <v>4397</v>
      </c>
      <c r="R1458">
        <v>1128313</v>
      </c>
      <c r="S1458">
        <v>44</v>
      </c>
      <c r="T1458">
        <v>1</v>
      </c>
      <c r="U1458">
        <v>44</v>
      </c>
      <c r="V1458">
        <v>57</v>
      </c>
      <c r="W1458">
        <v>11</v>
      </c>
      <c r="X1458">
        <v>115874</v>
      </c>
      <c r="Y1458" t="s">
        <v>70</v>
      </c>
      <c r="Z1458" t="s">
        <v>47</v>
      </c>
    </row>
    <row r="1459" spans="1:26" x14ac:dyDescent="0.2">
      <c r="A1459" t="s">
        <v>4397</v>
      </c>
      <c r="F1459" s="1">
        <v>39479</v>
      </c>
      <c r="G1459">
        <v>2008</v>
      </c>
      <c r="H1459" t="s">
        <v>4415</v>
      </c>
      <c r="I1459" s="17" t="s">
        <v>6460</v>
      </c>
      <c r="J1459" t="str">
        <f>VLOOKUP(I1459, [2]Sheet3!$A$1:$B$391, 2, FALSE)</f>
        <v>4 </v>
      </c>
      <c r="K1459" s="21">
        <v>4</v>
      </c>
      <c r="N1459" t="s">
        <v>4416</v>
      </c>
      <c r="O1459" t="s">
        <v>4397</v>
      </c>
      <c r="R1459">
        <v>1128319</v>
      </c>
      <c r="S1459">
        <v>48</v>
      </c>
      <c r="T1459">
        <v>1</v>
      </c>
      <c r="U1459">
        <v>48</v>
      </c>
      <c r="V1459">
        <v>60</v>
      </c>
      <c r="W1459">
        <v>4</v>
      </c>
      <c r="X1459">
        <v>115874</v>
      </c>
      <c r="Y1459" t="s">
        <v>70</v>
      </c>
      <c r="Z1459" t="s">
        <v>47</v>
      </c>
    </row>
    <row r="1460" spans="1:26" x14ac:dyDescent="0.2">
      <c r="A1460" t="s">
        <v>4397</v>
      </c>
      <c r="F1460" s="1">
        <v>40468</v>
      </c>
      <c r="G1460">
        <v>2010</v>
      </c>
      <c r="H1460" t="s">
        <v>4523</v>
      </c>
      <c r="I1460" t="s">
        <v>6257</v>
      </c>
      <c r="J1460" s="16" t="e">
        <f>VLOOKUP(I1460, [2]Sheet3!$A$1:$B$391, 2, FALSE)</f>
        <v>#N/A</v>
      </c>
      <c r="K1460" s="22" t="e">
        <v>#N/A</v>
      </c>
      <c r="N1460" t="s">
        <v>4527</v>
      </c>
      <c r="O1460" t="s">
        <v>4397</v>
      </c>
      <c r="R1460">
        <v>9817797</v>
      </c>
      <c r="S1460">
        <v>2</v>
      </c>
      <c r="T1460">
        <v>2</v>
      </c>
      <c r="W1460">
        <v>0</v>
      </c>
      <c r="X1460">
        <v>115874</v>
      </c>
      <c r="Y1460" t="s">
        <v>4526</v>
      </c>
      <c r="Z1460" t="s">
        <v>47</v>
      </c>
    </row>
    <row r="1461" spans="1:26" x14ac:dyDescent="0.2">
      <c r="A1461" t="s">
        <v>4397</v>
      </c>
      <c r="F1461" s="1">
        <v>45352</v>
      </c>
      <c r="G1461">
        <v>2024</v>
      </c>
      <c r="H1461" t="s">
        <v>4502</v>
      </c>
      <c r="I1461" t="s">
        <v>6267</v>
      </c>
      <c r="J1461" t="str">
        <f>VLOOKUP(I1461, [2]Sheet3!$A$1:$B$391, 2, FALSE)</f>
        <v>4 </v>
      </c>
      <c r="K1461" s="21">
        <v>4</v>
      </c>
      <c r="N1461" t="s">
        <v>4504</v>
      </c>
      <c r="O1461" t="s">
        <v>4487</v>
      </c>
      <c r="R1461">
        <v>33622913</v>
      </c>
      <c r="S1461">
        <v>27</v>
      </c>
      <c r="T1461">
        <v>1</v>
      </c>
      <c r="W1461">
        <v>0</v>
      </c>
      <c r="X1461">
        <v>115874</v>
      </c>
      <c r="Y1461" t="s">
        <v>3692</v>
      </c>
      <c r="Z1461" t="s">
        <v>47</v>
      </c>
    </row>
    <row r="1462" spans="1:26" x14ac:dyDescent="0.2">
      <c r="A1462" t="s">
        <v>4397</v>
      </c>
      <c r="F1462" s="1">
        <v>44287</v>
      </c>
      <c r="G1462">
        <v>2021</v>
      </c>
      <c r="H1462" t="s">
        <v>4469</v>
      </c>
      <c r="I1462" t="s">
        <v>6268</v>
      </c>
      <c r="J1462" t="str">
        <f>VLOOKUP(I1462, [2]Sheet3!$A$1:$B$391, 2, FALSE)</f>
        <v>4 </v>
      </c>
      <c r="K1462" s="21">
        <v>4</v>
      </c>
      <c r="N1462" t="s">
        <v>4470</v>
      </c>
      <c r="O1462" t="s">
        <v>4464</v>
      </c>
      <c r="R1462">
        <v>21216134</v>
      </c>
      <c r="S1462">
        <v>56</v>
      </c>
      <c r="T1462">
        <v>3</v>
      </c>
      <c r="U1462">
        <v>1057</v>
      </c>
      <c r="V1462">
        <v>1086</v>
      </c>
      <c r="W1462">
        <v>2</v>
      </c>
      <c r="X1462">
        <v>115874</v>
      </c>
      <c r="Y1462" t="s">
        <v>59</v>
      </c>
      <c r="Z1462" t="s">
        <v>47</v>
      </c>
    </row>
    <row r="1463" spans="1:26" x14ac:dyDescent="0.2">
      <c r="A1463" t="s">
        <v>4397</v>
      </c>
      <c r="F1463" s="1">
        <v>44652</v>
      </c>
      <c r="G1463">
        <v>2022</v>
      </c>
      <c r="H1463" t="s">
        <v>4478</v>
      </c>
      <c r="I1463" t="s">
        <v>6268</v>
      </c>
      <c r="J1463" t="str">
        <f>VLOOKUP(I1463, [2]Sheet3!$A$1:$B$391, 2, FALSE)</f>
        <v>4 </v>
      </c>
      <c r="K1463" s="21">
        <v>4</v>
      </c>
      <c r="N1463" t="s">
        <v>4479</v>
      </c>
      <c r="O1463" t="s">
        <v>4457</v>
      </c>
      <c r="R1463">
        <v>25668213</v>
      </c>
      <c r="S1463">
        <v>58</v>
      </c>
      <c r="T1463">
        <v>3</v>
      </c>
      <c r="U1463">
        <v>939</v>
      </c>
      <c r="V1463">
        <v>976</v>
      </c>
      <c r="W1463">
        <v>1</v>
      </c>
      <c r="X1463">
        <v>115874</v>
      </c>
      <c r="Y1463" t="s">
        <v>59</v>
      </c>
      <c r="Z1463" t="s">
        <v>47</v>
      </c>
    </row>
    <row r="1464" spans="1:26" x14ac:dyDescent="0.2">
      <c r="A1464" t="s">
        <v>4397</v>
      </c>
      <c r="F1464" s="1">
        <v>42948</v>
      </c>
      <c r="G1464">
        <v>2017</v>
      </c>
      <c r="H1464" t="s">
        <v>4536</v>
      </c>
      <c r="I1464" t="s">
        <v>6268</v>
      </c>
      <c r="J1464" t="str">
        <f>VLOOKUP(I1464, [2]Sheet3!$A$1:$B$391, 2, FALSE)</f>
        <v>4 </v>
      </c>
      <c r="K1464" s="21">
        <v>4</v>
      </c>
      <c r="N1464" t="s">
        <v>4537</v>
      </c>
      <c r="O1464" t="s">
        <v>4397</v>
      </c>
      <c r="R1464">
        <v>15743695</v>
      </c>
      <c r="S1464">
        <v>49</v>
      </c>
      <c r="T1464">
        <v>2</v>
      </c>
      <c r="U1464">
        <v>545</v>
      </c>
      <c r="V1464">
        <v>567</v>
      </c>
      <c r="W1464">
        <v>4</v>
      </c>
      <c r="X1464">
        <v>115874</v>
      </c>
      <c r="Y1464" t="s">
        <v>660</v>
      </c>
      <c r="Z1464" t="s">
        <v>47</v>
      </c>
    </row>
    <row r="1465" spans="1:26" x14ac:dyDescent="0.2">
      <c r="A1465" t="s">
        <v>4397</v>
      </c>
      <c r="F1465" s="1">
        <v>38534</v>
      </c>
      <c r="G1465">
        <v>2005</v>
      </c>
      <c r="H1465" t="s">
        <v>4401</v>
      </c>
      <c r="I1465" t="s">
        <v>6391</v>
      </c>
      <c r="J1465" s="16" t="e">
        <f>VLOOKUP(I1465, [2]Sheet3!$A$1:$B$391, 2, FALSE)</f>
        <v>#N/A</v>
      </c>
      <c r="K1465" s="22" t="e">
        <v>#N/A</v>
      </c>
      <c r="N1465" t="s">
        <v>4403</v>
      </c>
      <c r="O1465" t="s">
        <v>4397</v>
      </c>
      <c r="R1465">
        <v>1128314</v>
      </c>
      <c r="S1465">
        <v>78</v>
      </c>
      <c r="T1465">
        <v>4</v>
      </c>
      <c r="U1465">
        <v>1337</v>
      </c>
      <c r="V1465">
        <v>1364</v>
      </c>
      <c r="W1465">
        <v>56</v>
      </c>
      <c r="X1465">
        <v>115874</v>
      </c>
      <c r="Y1465" t="s">
        <v>3206</v>
      </c>
      <c r="Z1465" t="s">
        <v>47</v>
      </c>
    </row>
    <row r="1466" spans="1:26" x14ac:dyDescent="0.2">
      <c r="A1466" t="s">
        <v>4397</v>
      </c>
      <c r="F1466" s="1">
        <v>38776</v>
      </c>
      <c r="G1466">
        <v>2006</v>
      </c>
      <c r="H1466" t="s">
        <v>4433</v>
      </c>
      <c r="I1466" t="s">
        <v>6393</v>
      </c>
      <c r="J1466" t="str">
        <f>VLOOKUP(I1466, [2]Sheet3!$A$1:$B$391, 2, FALSE)</f>
        <v>4 </v>
      </c>
      <c r="K1466" s="21">
        <v>4</v>
      </c>
      <c r="N1466" t="s">
        <v>4436</v>
      </c>
      <c r="O1466" t="s">
        <v>4397</v>
      </c>
      <c r="R1466">
        <v>4431767</v>
      </c>
      <c r="S1466">
        <v>13</v>
      </c>
      <c r="T1466">
        <v>3</v>
      </c>
      <c r="U1466">
        <v>47</v>
      </c>
      <c r="V1466">
        <v>65</v>
      </c>
      <c r="W1466">
        <v>5</v>
      </c>
      <c r="X1466">
        <v>115874</v>
      </c>
      <c r="Y1466" t="s">
        <v>2987</v>
      </c>
      <c r="Z1466" t="s">
        <v>47</v>
      </c>
    </row>
    <row r="1467" spans="1:26" x14ac:dyDescent="0.2">
      <c r="A1467" t="s">
        <v>4397</v>
      </c>
      <c r="F1467" s="1">
        <v>39783</v>
      </c>
      <c r="G1467">
        <v>2008</v>
      </c>
      <c r="H1467" t="s">
        <v>4505</v>
      </c>
      <c r="I1467" t="s">
        <v>6395</v>
      </c>
      <c r="J1467" t="str">
        <f>VLOOKUP(I1467, [2]Sheet3!$A$1:$B$391, 2, FALSE)</f>
        <v>4 </v>
      </c>
      <c r="K1467" s="21">
        <v>4</v>
      </c>
      <c r="N1467" t="s">
        <v>4506</v>
      </c>
      <c r="O1467" t="s">
        <v>4507</v>
      </c>
      <c r="R1467">
        <v>34702318</v>
      </c>
      <c r="S1467">
        <v>12</v>
      </c>
      <c r="T1467">
        <v>3</v>
      </c>
      <c r="U1467">
        <v>1</v>
      </c>
      <c r="V1467">
        <v>21</v>
      </c>
      <c r="W1467">
        <v>8</v>
      </c>
      <c r="X1467">
        <v>115874</v>
      </c>
      <c r="Y1467" t="s">
        <v>3402</v>
      </c>
      <c r="Z1467" t="s">
        <v>47</v>
      </c>
    </row>
    <row r="1468" spans="1:26" x14ac:dyDescent="0.2">
      <c r="A1468" t="s">
        <v>4397</v>
      </c>
      <c r="F1468" s="1">
        <v>41276</v>
      </c>
      <c r="G1468">
        <v>2013</v>
      </c>
      <c r="H1468" t="s">
        <v>4465</v>
      </c>
      <c r="I1468" t="s">
        <v>6397</v>
      </c>
      <c r="J1468" s="16" t="e">
        <f>VLOOKUP(I1468, [2]Sheet3!$A$1:$B$391, 2, FALSE)</f>
        <v>#N/A</v>
      </c>
      <c r="K1468" s="22" t="e">
        <v>#N/A</v>
      </c>
      <c r="N1468" t="s">
        <v>4467</v>
      </c>
      <c r="O1468" t="s">
        <v>4397</v>
      </c>
      <c r="R1468">
        <v>21216133</v>
      </c>
      <c r="S1468">
        <v>2</v>
      </c>
      <c r="T1468">
        <v>1</v>
      </c>
      <c r="U1468">
        <v>77</v>
      </c>
      <c r="V1468">
        <v>102</v>
      </c>
      <c r="W1468">
        <v>3</v>
      </c>
      <c r="X1468">
        <v>115874</v>
      </c>
      <c r="Y1468" t="s">
        <v>4468</v>
      </c>
      <c r="Z1468" t="s">
        <v>47</v>
      </c>
    </row>
    <row r="1469" spans="1:26" x14ac:dyDescent="0.2">
      <c r="A1469" t="s">
        <v>4397</v>
      </c>
      <c r="F1469" s="1">
        <v>40117</v>
      </c>
      <c r="G1469">
        <v>2009</v>
      </c>
      <c r="H1469" t="s">
        <v>2984</v>
      </c>
      <c r="I1469" t="s">
        <v>6401</v>
      </c>
      <c r="J1469" t="str">
        <f>VLOOKUP(I1469, [2]Sheet3!$A$1:$B$391, 2, FALSE)</f>
        <v>5 </v>
      </c>
      <c r="K1469" s="21">
        <v>5</v>
      </c>
      <c r="N1469" t="s">
        <v>2986</v>
      </c>
      <c r="O1469" t="s">
        <v>2988</v>
      </c>
      <c r="R1469">
        <v>1128324</v>
      </c>
      <c r="S1469">
        <v>36</v>
      </c>
      <c r="T1469">
        <v>1</v>
      </c>
      <c r="U1469">
        <v>131</v>
      </c>
      <c r="V1469">
        <v>140</v>
      </c>
      <c r="W1469">
        <v>3</v>
      </c>
      <c r="X1469">
        <v>115874</v>
      </c>
      <c r="Y1469" t="s">
        <v>2987</v>
      </c>
      <c r="Z1469" t="s">
        <v>47</v>
      </c>
    </row>
    <row r="1470" spans="1:26" x14ac:dyDescent="0.2">
      <c r="A1470" t="s">
        <v>4551</v>
      </c>
      <c r="F1470" s="1">
        <v>45352</v>
      </c>
      <c r="G1470">
        <v>2024</v>
      </c>
      <c r="H1470" t="s">
        <v>4552</v>
      </c>
      <c r="I1470" t="s">
        <v>5866</v>
      </c>
      <c r="J1470">
        <f>VLOOKUP(I1470, [2]Sheet3!$A$1:$B$391, 2, FALSE)</f>
        <v>5</v>
      </c>
      <c r="K1470" s="21">
        <v>5</v>
      </c>
      <c r="N1470" t="s">
        <v>4553</v>
      </c>
      <c r="O1470" t="s">
        <v>4554</v>
      </c>
      <c r="R1470">
        <v>30363496</v>
      </c>
      <c r="S1470">
        <v>32</v>
      </c>
      <c r="T1470">
        <v>1</v>
      </c>
      <c r="U1470">
        <v>15</v>
      </c>
      <c r="V1470">
        <v>32</v>
      </c>
      <c r="W1470">
        <v>2</v>
      </c>
      <c r="X1470">
        <v>1796081</v>
      </c>
      <c r="Y1470" t="s">
        <v>46</v>
      </c>
      <c r="Z1470" t="s">
        <v>47</v>
      </c>
    </row>
    <row r="1471" spans="1:26" x14ac:dyDescent="0.2">
      <c r="A1471" t="s">
        <v>4551</v>
      </c>
      <c r="F1471" s="1">
        <v>44866</v>
      </c>
      <c r="G1471">
        <v>2022</v>
      </c>
      <c r="H1471" t="s">
        <v>4555</v>
      </c>
      <c r="I1471" t="s">
        <v>5942</v>
      </c>
      <c r="J1471" t="str">
        <f>VLOOKUP(I1471, [2]Sheet3!$A$1:$B$391, 2, FALSE)</f>
        <v>5* </v>
      </c>
      <c r="K1471" s="23" t="s">
        <v>6407</v>
      </c>
      <c r="N1471" t="s">
        <v>4556</v>
      </c>
      <c r="O1471" t="s">
        <v>4557</v>
      </c>
      <c r="R1471">
        <v>30363497</v>
      </c>
      <c r="S1471">
        <v>86</v>
      </c>
      <c r="T1471">
        <v>6</v>
      </c>
      <c r="U1471">
        <v>13</v>
      </c>
      <c r="V1471">
        <v>31</v>
      </c>
      <c r="W1471">
        <v>14</v>
      </c>
      <c r="X1471">
        <v>1796081</v>
      </c>
      <c r="Y1471" t="s">
        <v>46</v>
      </c>
      <c r="Z1471" t="s">
        <v>47</v>
      </c>
    </row>
    <row r="1472" spans="1:26" x14ac:dyDescent="0.2">
      <c r="A1472" t="s">
        <v>4551</v>
      </c>
      <c r="F1472" s="1">
        <v>45670</v>
      </c>
      <c r="G1472">
        <v>2025</v>
      </c>
      <c r="H1472" t="s">
        <v>4558</v>
      </c>
      <c r="I1472" t="s">
        <v>5956</v>
      </c>
      <c r="J1472" t="str">
        <f>VLOOKUP(I1472, [2]Sheet3!$A$1:$B$391, 2, FALSE)</f>
        <v>5* </v>
      </c>
      <c r="K1472" s="23" t="s">
        <v>6407</v>
      </c>
      <c r="N1472" t="s">
        <v>4559</v>
      </c>
      <c r="O1472" t="s">
        <v>4560</v>
      </c>
      <c r="R1472">
        <v>36631687</v>
      </c>
      <c r="W1472">
        <v>0</v>
      </c>
      <c r="X1472">
        <v>1796081</v>
      </c>
      <c r="Y1472" t="s">
        <v>46</v>
      </c>
      <c r="Z1472" t="s">
        <v>47</v>
      </c>
    </row>
    <row r="1473" spans="1:37" x14ac:dyDescent="0.2">
      <c r="A1473" t="s">
        <v>4561</v>
      </c>
      <c r="F1473" s="1">
        <v>42767</v>
      </c>
      <c r="G1473">
        <v>2017</v>
      </c>
      <c r="H1473" t="s">
        <v>4583</v>
      </c>
      <c r="I1473" s="17" t="s">
        <v>6436</v>
      </c>
      <c r="J1473" t="str">
        <f>VLOOKUP(I1473, [2]Sheet3!$A$1:$B$391, 2, FALSE)</f>
        <v>5 </v>
      </c>
      <c r="K1473" s="21">
        <v>5</v>
      </c>
      <c r="N1473" t="s">
        <v>4585</v>
      </c>
      <c r="O1473" t="s">
        <v>4564</v>
      </c>
      <c r="R1473">
        <v>12473827</v>
      </c>
      <c r="S1473">
        <v>36</v>
      </c>
      <c r="T1473">
        <v>1</v>
      </c>
      <c r="U1473">
        <v>63</v>
      </c>
      <c r="V1473">
        <v>84</v>
      </c>
      <c r="W1473">
        <v>83</v>
      </c>
      <c r="X1473">
        <v>231314</v>
      </c>
      <c r="Y1473" t="s">
        <v>910</v>
      </c>
      <c r="Z1473" t="s">
        <v>47</v>
      </c>
    </row>
    <row r="1474" spans="1:37" x14ac:dyDescent="0.2">
      <c r="A1474" t="s">
        <v>4561</v>
      </c>
      <c r="F1474" s="1">
        <v>43344</v>
      </c>
      <c r="G1474">
        <v>2018</v>
      </c>
      <c r="H1474" t="s">
        <v>4596</v>
      </c>
      <c r="I1474" t="s">
        <v>5190</v>
      </c>
      <c r="J1474" t="str">
        <f>VLOOKUP(I1474, [2]Sheet3!$A$1:$B$391, 2, FALSE)</f>
        <v>5 </v>
      </c>
      <c r="K1474" s="21">
        <v>5</v>
      </c>
      <c r="N1474" t="s">
        <v>4597</v>
      </c>
      <c r="O1474" t="s">
        <v>4561</v>
      </c>
      <c r="R1474">
        <v>16526383</v>
      </c>
      <c r="S1474">
        <v>30</v>
      </c>
      <c r="T1474">
        <v>2</v>
      </c>
      <c r="U1474">
        <v>109</v>
      </c>
      <c r="V1474">
        <v>125</v>
      </c>
      <c r="W1474">
        <v>7</v>
      </c>
      <c r="X1474">
        <v>231314</v>
      </c>
      <c r="Y1474" t="s">
        <v>910</v>
      </c>
      <c r="Z1474" t="s">
        <v>47</v>
      </c>
    </row>
    <row r="1475" spans="1:37" x14ac:dyDescent="0.2">
      <c r="A1475" t="s">
        <v>4561</v>
      </c>
      <c r="F1475" s="1">
        <v>43709</v>
      </c>
      <c r="G1475">
        <v>2019</v>
      </c>
      <c r="H1475" t="s">
        <v>4562</v>
      </c>
      <c r="I1475" t="s">
        <v>5255</v>
      </c>
      <c r="J1475" t="str">
        <f>VLOOKUP(I1475, [2]Sheet3!$A$1:$B$391, 2, FALSE)</f>
        <v>5* </v>
      </c>
      <c r="K1475" s="23" t="s">
        <v>6407</v>
      </c>
      <c r="N1475" t="s">
        <v>4563</v>
      </c>
      <c r="O1475" t="s">
        <v>4564</v>
      </c>
      <c r="R1475">
        <v>18103731</v>
      </c>
      <c r="S1475">
        <v>36</v>
      </c>
      <c r="T1475">
        <v>3</v>
      </c>
      <c r="U1475">
        <v>1417</v>
      </c>
      <c r="V1475">
        <v>1460</v>
      </c>
      <c r="W1475">
        <v>69</v>
      </c>
      <c r="X1475">
        <v>231314</v>
      </c>
      <c r="Y1475" t="s">
        <v>53</v>
      </c>
      <c r="Z1475" t="s">
        <v>47</v>
      </c>
    </row>
    <row r="1476" spans="1:37" x14ac:dyDescent="0.2">
      <c r="A1476" t="s">
        <v>4561</v>
      </c>
      <c r="F1476" s="1">
        <v>41791</v>
      </c>
      <c r="G1476">
        <v>2014</v>
      </c>
      <c r="H1476" t="s">
        <v>4576</v>
      </c>
      <c r="I1476" t="s">
        <v>5255</v>
      </c>
      <c r="J1476" t="str">
        <f>VLOOKUP(I1476, [2]Sheet3!$A$1:$B$391, 2, FALSE)</f>
        <v>5* </v>
      </c>
      <c r="K1476" s="23" t="s">
        <v>6407</v>
      </c>
      <c r="N1476" t="s">
        <v>4577</v>
      </c>
      <c r="O1476" t="s">
        <v>4561</v>
      </c>
      <c r="R1476">
        <v>5966926</v>
      </c>
      <c r="S1476">
        <v>31</v>
      </c>
      <c r="T1476">
        <v>2</v>
      </c>
      <c r="U1476">
        <v>444</v>
      </c>
      <c r="V1476">
        <v>468</v>
      </c>
      <c r="W1476">
        <v>11</v>
      </c>
      <c r="X1476">
        <v>231314</v>
      </c>
      <c r="Y1476" t="s">
        <v>53</v>
      </c>
      <c r="Z1476" t="s">
        <v>47</v>
      </c>
    </row>
    <row r="1477" spans="1:37" x14ac:dyDescent="0.2">
      <c r="A1477" t="s">
        <v>4561</v>
      </c>
      <c r="F1477" s="1">
        <v>42917</v>
      </c>
      <c r="G1477">
        <v>2017</v>
      </c>
      <c r="H1477" t="s">
        <v>4586</v>
      </c>
      <c r="I1477" t="s">
        <v>5270</v>
      </c>
      <c r="J1477" t="str">
        <f>VLOOKUP(I1477, [2]Sheet3!$A$1:$B$391, 2, FALSE)</f>
        <v>4 </v>
      </c>
      <c r="K1477" s="21">
        <v>4</v>
      </c>
      <c r="N1477" t="s">
        <v>4592</v>
      </c>
      <c r="O1477" t="s">
        <v>4591</v>
      </c>
      <c r="R1477">
        <v>12706330</v>
      </c>
      <c r="S1477">
        <v>11</v>
      </c>
      <c r="T1477">
        <v>1</v>
      </c>
      <c r="U1477" t="s">
        <v>4588</v>
      </c>
      <c r="V1477" t="s">
        <v>4589</v>
      </c>
      <c r="W1477">
        <v>8</v>
      </c>
      <c r="X1477">
        <v>231314</v>
      </c>
      <c r="Y1477" t="s">
        <v>910</v>
      </c>
      <c r="Z1477" t="s">
        <v>47</v>
      </c>
    </row>
    <row r="1478" spans="1:37" x14ac:dyDescent="0.2">
      <c r="A1478" t="s">
        <v>4561</v>
      </c>
      <c r="F1478" s="1">
        <v>42339</v>
      </c>
      <c r="G1478">
        <v>2015</v>
      </c>
      <c r="H1478" t="s">
        <v>4611</v>
      </c>
      <c r="I1478" t="s">
        <v>5270</v>
      </c>
      <c r="J1478" t="str">
        <f>VLOOKUP(I1478, [2]Sheet3!$A$1:$B$391, 2, FALSE)</f>
        <v>4 </v>
      </c>
      <c r="K1478" s="21">
        <v>4</v>
      </c>
      <c r="N1478" t="s">
        <v>4616</v>
      </c>
      <c r="O1478" t="s">
        <v>4615</v>
      </c>
      <c r="R1478">
        <v>11047537</v>
      </c>
      <c r="S1478">
        <v>9</v>
      </c>
      <c r="T1478">
        <v>2</v>
      </c>
      <c r="U1478" t="s">
        <v>4612</v>
      </c>
      <c r="V1478" t="s">
        <v>4613</v>
      </c>
      <c r="W1478">
        <v>10</v>
      </c>
      <c r="X1478">
        <v>231314</v>
      </c>
      <c r="Y1478" t="s">
        <v>910</v>
      </c>
      <c r="Z1478" t="s">
        <v>192</v>
      </c>
    </row>
    <row r="1479" spans="1:37" x14ac:dyDescent="0.2">
      <c r="A1479" t="s">
        <v>4561</v>
      </c>
      <c r="F1479" s="1">
        <v>41974</v>
      </c>
      <c r="G1479">
        <v>2014</v>
      </c>
      <c r="H1479" t="s">
        <v>4617</v>
      </c>
      <c r="I1479" t="s">
        <v>5270</v>
      </c>
      <c r="J1479" t="str">
        <f>VLOOKUP(I1479, [2]Sheet3!$A$1:$B$391, 2, FALSE)</f>
        <v>4 </v>
      </c>
      <c r="K1479" s="21">
        <v>4</v>
      </c>
      <c r="N1479" t="s">
        <v>4621</v>
      </c>
      <c r="O1479" t="s">
        <v>4620</v>
      </c>
      <c r="R1479">
        <v>9443255</v>
      </c>
      <c r="S1479">
        <v>8</v>
      </c>
      <c r="T1479">
        <v>2</v>
      </c>
      <c r="U1479" t="s">
        <v>4588</v>
      </c>
      <c r="V1479" t="s">
        <v>4618</v>
      </c>
      <c r="W1479">
        <v>6</v>
      </c>
      <c r="X1479">
        <v>231314</v>
      </c>
      <c r="Y1479" t="s">
        <v>910</v>
      </c>
      <c r="Z1479" t="s">
        <v>192</v>
      </c>
    </row>
    <row r="1480" spans="1:37" x14ac:dyDescent="0.2">
      <c r="A1480" t="s">
        <v>4561</v>
      </c>
      <c r="F1480" s="1">
        <v>42156</v>
      </c>
      <c r="G1480">
        <v>2015</v>
      </c>
      <c r="H1480" t="s">
        <v>4622</v>
      </c>
      <c r="I1480" t="s">
        <v>5270</v>
      </c>
      <c r="J1480" t="str">
        <f>VLOOKUP(I1480, [2]Sheet3!$A$1:$B$391, 2, FALSE)</f>
        <v>4 </v>
      </c>
      <c r="K1480" s="21">
        <v>4</v>
      </c>
      <c r="N1480" t="s">
        <v>4626</v>
      </c>
      <c r="O1480" t="s">
        <v>4625</v>
      </c>
      <c r="R1480">
        <v>9443256</v>
      </c>
      <c r="S1480">
        <v>9</v>
      </c>
      <c r="T1480">
        <v>1</v>
      </c>
      <c r="U1480" t="s">
        <v>4588</v>
      </c>
      <c r="V1480" t="s">
        <v>4623</v>
      </c>
      <c r="W1480">
        <v>2</v>
      </c>
      <c r="X1480">
        <v>231314</v>
      </c>
      <c r="Y1480" t="s">
        <v>910</v>
      </c>
      <c r="Z1480" t="s">
        <v>192</v>
      </c>
    </row>
    <row r="1481" spans="1:37" x14ac:dyDescent="0.2">
      <c r="A1481" t="s">
        <v>4561</v>
      </c>
      <c r="F1481" s="1">
        <v>44958</v>
      </c>
      <c r="G1481">
        <v>2023</v>
      </c>
      <c r="H1481" t="s">
        <v>967</v>
      </c>
      <c r="I1481" t="s">
        <v>5568</v>
      </c>
      <c r="J1481" t="str">
        <f>VLOOKUP(I1481, [2]Sheet3!$A$1:$B$391, 2, FALSE)</f>
        <v>5 </v>
      </c>
      <c r="K1481" s="21">
        <v>5</v>
      </c>
      <c r="N1481" t="s">
        <v>968</v>
      </c>
      <c r="O1481" t="s">
        <v>969</v>
      </c>
      <c r="R1481">
        <v>28897603</v>
      </c>
      <c r="S1481">
        <v>38</v>
      </c>
      <c r="T1481">
        <v>1</v>
      </c>
      <c r="U1481">
        <v>59</v>
      </c>
      <c r="V1481">
        <v>85</v>
      </c>
      <c r="W1481">
        <v>3</v>
      </c>
      <c r="X1481">
        <v>231314</v>
      </c>
      <c r="Y1481" t="s">
        <v>910</v>
      </c>
      <c r="Z1481" t="s">
        <v>47</v>
      </c>
    </row>
    <row r="1482" spans="1:37" x14ac:dyDescent="0.2">
      <c r="A1482" t="s">
        <v>4561</v>
      </c>
      <c r="F1482" s="1">
        <v>39934</v>
      </c>
      <c r="G1482">
        <v>2009</v>
      </c>
      <c r="H1482" t="s">
        <v>4573</v>
      </c>
      <c r="I1482" t="s">
        <v>5596</v>
      </c>
      <c r="J1482" t="str">
        <f>VLOOKUP(I1482, [2]Sheet3!$A$1:$B$391, 2, FALSE)</f>
        <v>5 </v>
      </c>
      <c r="K1482" s="21">
        <v>5</v>
      </c>
      <c r="N1482" t="s">
        <v>4574</v>
      </c>
      <c r="O1482" t="s">
        <v>4575</v>
      </c>
      <c r="R1482">
        <v>5966924</v>
      </c>
      <c r="S1482">
        <v>28</v>
      </c>
      <c r="T1482">
        <v>3</v>
      </c>
      <c r="U1482">
        <v>231</v>
      </c>
      <c r="V1482">
        <v>250</v>
      </c>
      <c r="W1482">
        <v>34</v>
      </c>
      <c r="X1482">
        <v>231314</v>
      </c>
      <c r="Y1482" t="s">
        <v>70</v>
      </c>
      <c r="Z1482" t="s">
        <v>47</v>
      </c>
    </row>
    <row r="1483" spans="1:37" x14ac:dyDescent="0.2">
      <c r="A1483" t="s">
        <v>4561</v>
      </c>
      <c r="F1483" s="1">
        <v>42156</v>
      </c>
      <c r="G1483">
        <v>2015</v>
      </c>
      <c r="H1483" t="s">
        <v>4580</v>
      </c>
      <c r="I1483" t="s">
        <v>5652</v>
      </c>
      <c r="J1483" t="str">
        <f>VLOOKUP(I1483, [2]Sheet3!$A$1:$B$391, 2, FALSE)</f>
        <v>5 </v>
      </c>
      <c r="K1483" s="21">
        <v>5</v>
      </c>
      <c r="N1483" t="s">
        <v>4581</v>
      </c>
      <c r="O1483" t="s">
        <v>4582</v>
      </c>
      <c r="R1483">
        <v>11452670</v>
      </c>
      <c r="S1483">
        <v>129</v>
      </c>
      <c r="T1483">
        <v>2</v>
      </c>
      <c r="U1483">
        <v>295</v>
      </c>
      <c r="V1483">
        <v>310</v>
      </c>
      <c r="W1483">
        <v>23</v>
      </c>
      <c r="X1483">
        <v>231314</v>
      </c>
      <c r="Y1483" t="s">
        <v>135</v>
      </c>
      <c r="Z1483" t="s">
        <v>47</v>
      </c>
    </row>
    <row r="1484" spans="1:37" x14ac:dyDescent="0.2">
      <c r="A1484" t="s">
        <v>4561</v>
      </c>
      <c r="F1484" s="1">
        <v>41974</v>
      </c>
      <c r="G1484">
        <v>2014</v>
      </c>
      <c r="H1484" t="s">
        <v>4578</v>
      </c>
      <c r="I1484" t="s">
        <v>5844</v>
      </c>
      <c r="J1484" t="str">
        <f>VLOOKUP(I1484, [2]Sheet3!$A$1:$B$391, 2, FALSE)</f>
        <v>5 </v>
      </c>
      <c r="K1484" s="21">
        <v>5</v>
      </c>
      <c r="N1484" t="s">
        <v>4579</v>
      </c>
      <c r="O1484" t="s">
        <v>4564</v>
      </c>
      <c r="R1484">
        <v>9443257</v>
      </c>
      <c r="S1484">
        <v>28</v>
      </c>
      <c r="T1484">
        <v>2</v>
      </c>
      <c r="U1484">
        <v>103</v>
      </c>
      <c r="V1484">
        <v>125</v>
      </c>
      <c r="W1484">
        <v>4</v>
      </c>
      <c r="X1484">
        <v>231314</v>
      </c>
      <c r="Y1484" t="s">
        <v>910</v>
      </c>
      <c r="Z1484" t="s">
        <v>47</v>
      </c>
    </row>
    <row r="1485" spans="1:37" x14ac:dyDescent="0.2">
      <c r="A1485" t="s">
        <v>4561</v>
      </c>
      <c r="F1485" s="1">
        <v>44144</v>
      </c>
      <c r="G1485">
        <v>2020</v>
      </c>
      <c r="H1485" t="s">
        <v>4569</v>
      </c>
      <c r="I1485" t="s">
        <v>6124</v>
      </c>
      <c r="J1485" t="str">
        <f>VLOOKUP(I1485, [2]Sheet3!$A$1:$B$391, 2, FALSE)</f>
        <v>4 </v>
      </c>
      <c r="K1485" s="21">
        <v>4</v>
      </c>
      <c r="N1485" t="s">
        <v>4571</v>
      </c>
      <c r="O1485" t="s">
        <v>4572</v>
      </c>
      <c r="R1485">
        <v>23331052</v>
      </c>
      <c r="S1485">
        <v>35</v>
      </c>
      <c r="T1485">
        <v>9</v>
      </c>
      <c r="U1485">
        <v>1261</v>
      </c>
      <c r="V1485">
        <v>1278</v>
      </c>
      <c r="W1485">
        <v>0</v>
      </c>
      <c r="X1485">
        <v>231314</v>
      </c>
      <c r="Y1485" t="s">
        <v>125</v>
      </c>
      <c r="Z1485" t="s">
        <v>47</v>
      </c>
    </row>
    <row r="1486" spans="1:37" x14ac:dyDescent="0.2">
      <c r="A1486" t="s">
        <v>4561</v>
      </c>
      <c r="F1486" s="1">
        <v>44136</v>
      </c>
      <c r="G1486">
        <v>2020</v>
      </c>
      <c r="H1486" t="s">
        <v>4565</v>
      </c>
      <c r="I1486" t="s">
        <v>6372</v>
      </c>
      <c r="J1486" t="str">
        <f>VLOOKUP(I1486, [2]Sheet3!$A$1:$B$391, 2, FALSE)</f>
        <v>5* </v>
      </c>
      <c r="K1486" s="23" t="s">
        <v>6407</v>
      </c>
      <c r="N1486" t="s">
        <v>4568</v>
      </c>
      <c r="O1486" t="s">
        <v>4567</v>
      </c>
      <c r="R1486">
        <v>20222954</v>
      </c>
      <c r="S1486">
        <v>95</v>
      </c>
      <c r="T1486">
        <v>6</v>
      </c>
      <c r="U1486">
        <v>367</v>
      </c>
      <c r="V1486">
        <v>394</v>
      </c>
      <c r="W1486">
        <v>11</v>
      </c>
      <c r="X1486">
        <v>231314</v>
      </c>
      <c r="Y1486" t="s">
        <v>910</v>
      </c>
      <c r="Z1486" t="s">
        <v>47</v>
      </c>
    </row>
    <row r="1487" spans="1:37" x14ac:dyDescent="0.2">
      <c r="A1487" t="s">
        <v>4561</v>
      </c>
      <c r="F1487" s="1">
        <v>42979</v>
      </c>
      <c r="G1487">
        <v>2017</v>
      </c>
      <c r="H1487" t="s">
        <v>4593</v>
      </c>
      <c r="I1487" t="s">
        <v>6372</v>
      </c>
      <c r="J1487" t="str">
        <f>VLOOKUP(I1487, [2]Sheet3!$A$1:$B$391, 2, FALSE)</f>
        <v>5* </v>
      </c>
      <c r="K1487" s="23" t="s">
        <v>6407</v>
      </c>
      <c r="N1487" t="s">
        <v>4594</v>
      </c>
      <c r="O1487" t="s">
        <v>4595</v>
      </c>
      <c r="R1487">
        <v>14074606</v>
      </c>
      <c r="S1487">
        <v>92</v>
      </c>
      <c r="T1487">
        <v>5</v>
      </c>
      <c r="U1487">
        <v>89</v>
      </c>
      <c r="V1487">
        <v>116</v>
      </c>
      <c r="W1487">
        <v>43</v>
      </c>
      <c r="X1487">
        <v>231314</v>
      </c>
      <c r="Y1487" t="s">
        <v>910</v>
      </c>
      <c r="Z1487" t="s">
        <v>47</v>
      </c>
    </row>
    <row r="1488" spans="1:37" x14ac:dyDescent="0.2">
      <c r="A1488" t="s">
        <v>6231</v>
      </c>
      <c r="E1488" t="s">
        <v>5468</v>
      </c>
      <c r="F1488"/>
      <c r="H1488" t="s">
        <v>6232</v>
      </c>
      <c r="I1488" t="s">
        <v>6230</v>
      </c>
      <c r="J1488" s="10">
        <v>5</v>
      </c>
      <c r="K1488" s="23">
        <v>5</v>
      </c>
      <c r="R1488" s="7">
        <v>284423510016</v>
      </c>
      <c r="S1488">
        <v>51</v>
      </c>
      <c r="T1488">
        <v>2</v>
      </c>
      <c r="U1488" t="s">
        <v>6233</v>
      </c>
      <c r="AA1488" t="s">
        <v>5047</v>
      </c>
      <c r="AC1488" t="s">
        <v>6234</v>
      </c>
      <c r="AD1488" t="s">
        <v>6235</v>
      </c>
      <c r="AE1488" t="s">
        <v>5050</v>
      </c>
      <c r="AF1488" t="s">
        <v>6234</v>
      </c>
      <c r="AG1488" t="s">
        <v>5657</v>
      </c>
      <c r="AH1488" t="s">
        <v>5050</v>
      </c>
      <c r="AI1488" t="s">
        <v>6236</v>
      </c>
      <c r="AJ1488" t="s">
        <v>6237</v>
      </c>
      <c r="AK1488" t="s">
        <v>5050</v>
      </c>
    </row>
    <row r="1489" spans="1:40" x14ac:dyDescent="0.2">
      <c r="A1489" t="s">
        <v>6231</v>
      </c>
      <c r="E1489" t="s">
        <v>5468</v>
      </c>
      <c r="F1489"/>
      <c r="H1489" t="s">
        <v>6405</v>
      </c>
      <c r="I1489" t="s">
        <v>6406</v>
      </c>
      <c r="J1489" s="10" t="s">
        <v>6407</v>
      </c>
      <c r="K1489" s="23" t="s">
        <v>6407</v>
      </c>
      <c r="N1489" t="s">
        <v>6408</v>
      </c>
      <c r="R1489" s="7">
        <v>284423346176</v>
      </c>
      <c r="S1489">
        <v>36</v>
      </c>
      <c r="T1489">
        <v>1</v>
      </c>
      <c r="U1489" t="s">
        <v>6409</v>
      </c>
      <c r="AA1489" t="s">
        <v>5047</v>
      </c>
      <c r="AC1489" t="s">
        <v>6234</v>
      </c>
      <c r="AD1489" t="s">
        <v>6235</v>
      </c>
      <c r="AE1489" t="s">
        <v>5050</v>
      </c>
      <c r="AF1489" t="s">
        <v>6234</v>
      </c>
      <c r="AG1489" t="s">
        <v>5657</v>
      </c>
      <c r="AH1489" t="s">
        <v>5050</v>
      </c>
      <c r="AI1489" t="s">
        <v>6410</v>
      </c>
      <c r="AJ1489" t="s">
        <v>6411</v>
      </c>
      <c r="AK1489" t="s">
        <v>5050</v>
      </c>
      <c r="AL1489" t="s">
        <v>6412</v>
      </c>
      <c r="AM1489" t="s">
        <v>6413</v>
      </c>
      <c r="AN1489" t="s">
        <v>5050</v>
      </c>
    </row>
    <row r="1490" spans="1:40" x14ac:dyDescent="0.2">
      <c r="A1490" t="s">
        <v>4627</v>
      </c>
      <c r="F1490" s="1">
        <v>42095</v>
      </c>
      <c r="G1490">
        <v>2015</v>
      </c>
      <c r="H1490" t="s">
        <v>4666</v>
      </c>
      <c r="I1490" t="s">
        <v>5271</v>
      </c>
      <c r="J1490" t="str">
        <f>VLOOKUP(I1490, [2]Sheet3!$A$1:$B$391, 2, FALSE)</f>
        <v>5 </v>
      </c>
      <c r="K1490" s="21">
        <v>5</v>
      </c>
      <c r="N1490" t="s">
        <v>4668</v>
      </c>
      <c r="O1490" t="s">
        <v>4651</v>
      </c>
      <c r="R1490">
        <v>10295172</v>
      </c>
      <c r="S1490">
        <v>46</v>
      </c>
      <c r="T1490">
        <v>2</v>
      </c>
      <c r="U1490">
        <v>403</v>
      </c>
      <c r="V1490">
        <v>445</v>
      </c>
      <c r="W1490">
        <v>70</v>
      </c>
      <c r="X1490">
        <v>498228</v>
      </c>
      <c r="Y1490" t="s">
        <v>53</v>
      </c>
      <c r="Z1490" t="s">
        <v>47</v>
      </c>
    </row>
    <row r="1491" spans="1:40" x14ac:dyDescent="0.2">
      <c r="A1491" t="s">
        <v>4627</v>
      </c>
      <c r="F1491" s="1">
        <v>42583</v>
      </c>
      <c r="G1491">
        <v>2016</v>
      </c>
      <c r="H1491" t="s">
        <v>4672</v>
      </c>
      <c r="I1491" t="s">
        <v>5271</v>
      </c>
      <c r="J1491" t="str">
        <f>VLOOKUP(I1491, [2]Sheet3!$A$1:$B$391, 2, FALSE)</f>
        <v>5 </v>
      </c>
      <c r="K1491" s="21">
        <v>5</v>
      </c>
      <c r="N1491" t="s">
        <v>4673</v>
      </c>
      <c r="O1491" t="s">
        <v>4674</v>
      </c>
      <c r="R1491">
        <v>11222859</v>
      </c>
      <c r="S1491">
        <v>47</v>
      </c>
      <c r="T1491">
        <v>4</v>
      </c>
      <c r="U1491">
        <v>589</v>
      </c>
      <c r="V1491">
        <v>627</v>
      </c>
      <c r="W1491">
        <v>31</v>
      </c>
      <c r="X1491">
        <v>498228</v>
      </c>
      <c r="Y1491" t="s">
        <v>53</v>
      </c>
      <c r="Z1491" t="s">
        <v>47</v>
      </c>
    </row>
    <row r="1492" spans="1:40" x14ac:dyDescent="0.2">
      <c r="A1492" t="s">
        <v>4627</v>
      </c>
      <c r="F1492" s="1">
        <v>45420</v>
      </c>
      <c r="G1492">
        <v>2024</v>
      </c>
      <c r="H1492" t="s">
        <v>4743</v>
      </c>
      <c r="I1492" t="s">
        <v>5271</v>
      </c>
      <c r="J1492" t="str">
        <f>VLOOKUP(I1492, [2]Sheet3!$A$1:$B$391, 2, FALSE)</f>
        <v>5 </v>
      </c>
      <c r="K1492" s="21">
        <v>5</v>
      </c>
      <c r="N1492" t="s">
        <v>4744</v>
      </c>
      <c r="O1492" t="s">
        <v>4745</v>
      </c>
      <c r="R1492">
        <v>34475959</v>
      </c>
      <c r="W1492">
        <v>0</v>
      </c>
      <c r="X1492">
        <v>498228</v>
      </c>
      <c r="Y1492" t="s">
        <v>53</v>
      </c>
      <c r="Z1492" t="s">
        <v>47</v>
      </c>
    </row>
    <row r="1493" spans="1:40" x14ac:dyDescent="0.2">
      <c r="A1493" t="s">
        <v>4627</v>
      </c>
      <c r="F1493" s="1">
        <v>40406</v>
      </c>
      <c r="G1493">
        <v>2010</v>
      </c>
      <c r="H1493" t="s">
        <v>4634</v>
      </c>
      <c r="I1493" t="s">
        <v>5529</v>
      </c>
      <c r="J1493" s="16" t="e">
        <f>VLOOKUP(I1493, [2]Sheet3!$A$1:$B$391, 2, FALSE)</f>
        <v>#N/A</v>
      </c>
      <c r="K1493" s="22" t="e">
        <v>#N/A</v>
      </c>
      <c r="N1493" t="s">
        <v>4635</v>
      </c>
      <c r="O1493" t="s">
        <v>4627</v>
      </c>
      <c r="R1493">
        <v>4842262</v>
      </c>
      <c r="S1493">
        <v>21</v>
      </c>
      <c r="T1493">
        <v>3</v>
      </c>
      <c r="U1493">
        <v>353</v>
      </c>
      <c r="V1493">
        <v>374</v>
      </c>
      <c r="W1493">
        <v>27</v>
      </c>
      <c r="X1493">
        <v>498228</v>
      </c>
      <c r="Y1493" t="s">
        <v>125</v>
      </c>
      <c r="Z1493" t="s">
        <v>47</v>
      </c>
    </row>
    <row r="1494" spans="1:40" x14ac:dyDescent="0.2">
      <c r="A1494" t="s">
        <v>4627</v>
      </c>
      <c r="F1494" s="1">
        <v>44781</v>
      </c>
      <c r="G1494">
        <v>2022</v>
      </c>
      <c r="H1494" t="s">
        <v>4723</v>
      </c>
      <c r="I1494" t="s">
        <v>5544</v>
      </c>
      <c r="J1494" t="str">
        <f>VLOOKUP(I1494, [2]Sheet3!$A$1:$B$391, 2, FALSE)</f>
        <v>5 </v>
      </c>
      <c r="K1494" s="21">
        <v>5</v>
      </c>
      <c r="N1494" t="s">
        <v>4726</v>
      </c>
      <c r="O1494" t="s">
        <v>4627</v>
      </c>
      <c r="R1494">
        <v>28204652</v>
      </c>
      <c r="S1494">
        <v>42</v>
      </c>
      <c r="T1494">
        <v>8</v>
      </c>
      <c r="U1494">
        <v>1272</v>
      </c>
      <c r="V1494">
        <v>1293</v>
      </c>
      <c r="W1494">
        <v>13</v>
      </c>
      <c r="X1494">
        <v>498228</v>
      </c>
      <c r="Y1494" t="s">
        <v>125</v>
      </c>
      <c r="Z1494" t="s">
        <v>47</v>
      </c>
    </row>
    <row r="1495" spans="1:40" x14ac:dyDescent="0.2">
      <c r="A1495" t="s">
        <v>4627</v>
      </c>
      <c r="F1495" s="1">
        <v>44875</v>
      </c>
      <c r="G1495">
        <v>2022</v>
      </c>
      <c r="H1495" t="s">
        <v>4729</v>
      </c>
      <c r="I1495" t="s">
        <v>5544</v>
      </c>
      <c r="J1495" t="str">
        <f>VLOOKUP(I1495, [2]Sheet3!$A$1:$B$391, 2, FALSE)</f>
        <v>5 </v>
      </c>
      <c r="K1495" s="21">
        <v>5</v>
      </c>
      <c r="N1495" t="s">
        <v>4730</v>
      </c>
      <c r="O1495" t="s">
        <v>4688</v>
      </c>
      <c r="R1495">
        <v>28773814</v>
      </c>
      <c r="S1495">
        <v>42</v>
      </c>
      <c r="T1495">
        <v>12</v>
      </c>
      <c r="U1495">
        <v>1853</v>
      </c>
      <c r="V1495">
        <v>1877</v>
      </c>
      <c r="W1495">
        <v>2</v>
      </c>
      <c r="X1495">
        <v>498228</v>
      </c>
      <c r="Y1495" t="s">
        <v>125</v>
      </c>
      <c r="Z1495" t="s">
        <v>47</v>
      </c>
    </row>
    <row r="1496" spans="1:40" x14ac:dyDescent="0.2">
      <c r="A1496" t="s">
        <v>4627</v>
      </c>
      <c r="F1496" s="1">
        <v>45659</v>
      </c>
      <c r="G1496">
        <v>2025</v>
      </c>
      <c r="H1496" t="s">
        <v>4740</v>
      </c>
      <c r="I1496" t="s">
        <v>5544</v>
      </c>
      <c r="J1496" t="str">
        <f>VLOOKUP(I1496, [2]Sheet3!$A$1:$B$391, 2, FALSE)</f>
        <v>5 </v>
      </c>
      <c r="K1496" s="21">
        <v>5</v>
      </c>
      <c r="N1496" t="s">
        <v>4741</v>
      </c>
      <c r="O1496" t="s">
        <v>4742</v>
      </c>
      <c r="R1496">
        <v>33847450</v>
      </c>
      <c r="S1496">
        <v>45</v>
      </c>
      <c r="T1496">
        <v>1</v>
      </c>
      <c r="U1496">
        <v>33</v>
      </c>
      <c r="V1496">
        <v>61</v>
      </c>
      <c r="W1496">
        <v>0</v>
      </c>
      <c r="X1496">
        <v>498228</v>
      </c>
      <c r="Y1496" t="s">
        <v>125</v>
      </c>
      <c r="Z1496" t="s">
        <v>47</v>
      </c>
    </row>
    <row r="1497" spans="1:40" x14ac:dyDescent="0.2">
      <c r="A1497" t="s">
        <v>4627</v>
      </c>
      <c r="F1497" s="1">
        <v>39549</v>
      </c>
      <c r="G1497">
        <v>2008</v>
      </c>
      <c r="H1497" t="s">
        <v>4652</v>
      </c>
      <c r="I1497" t="s">
        <v>5547</v>
      </c>
      <c r="J1497" s="16" t="e">
        <f>VLOOKUP(I1497, [2]Sheet3!$A$1:$B$391, 2, FALSE)</f>
        <v>#N/A</v>
      </c>
      <c r="K1497" s="22" t="e">
        <v>#N/A</v>
      </c>
      <c r="N1497" t="s">
        <v>4653</v>
      </c>
      <c r="O1497" t="s">
        <v>4627</v>
      </c>
      <c r="R1497">
        <v>8914175</v>
      </c>
      <c r="S1497">
        <v>38</v>
      </c>
      <c r="T1497">
        <v>3</v>
      </c>
      <c r="U1497">
        <v>224</v>
      </c>
      <c r="V1497">
        <v>243</v>
      </c>
      <c r="W1497">
        <v>40</v>
      </c>
      <c r="X1497">
        <v>498228</v>
      </c>
      <c r="Y1497" t="s">
        <v>125</v>
      </c>
      <c r="Z1497" t="s">
        <v>47</v>
      </c>
    </row>
    <row r="1498" spans="1:40" x14ac:dyDescent="0.2">
      <c r="A1498" t="s">
        <v>4627</v>
      </c>
      <c r="F1498" s="1">
        <v>39083</v>
      </c>
      <c r="G1498">
        <v>2007</v>
      </c>
      <c r="H1498" t="s">
        <v>4636</v>
      </c>
      <c r="I1498" t="s">
        <v>5549</v>
      </c>
      <c r="J1498" s="16" t="e">
        <f>VLOOKUP(I1498, [2]Sheet3!$A$1:$B$391, 2, FALSE)</f>
        <v>#N/A</v>
      </c>
      <c r="K1498" s="22" t="e">
        <v>#N/A</v>
      </c>
      <c r="N1498" t="s">
        <v>4638</v>
      </c>
      <c r="O1498" t="s">
        <v>4627</v>
      </c>
      <c r="R1498">
        <v>4842246</v>
      </c>
      <c r="S1498">
        <v>1</v>
      </c>
      <c r="T1498">
        <v>45659</v>
      </c>
      <c r="U1498">
        <v>210</v>
      </c>
      <c r="W1498">
        <v>3</v>
      </c>
      <c r="X1498">
        <v>498228</v>
      </c>
      <c r="Y1498" t="s">
        <v>556</v>
      </c>
      <c r="Z1498" t="s">
        <v>47</v>
      </c>
    </row>
    <row r="1499" spans="1:40" x14ac:dyDescent="0.2">
      <c r="A1499" t="s">
        <v>4627</v>
      </c>
      <c r="F1499" s="1">
        <v>40238</v>
      </c>
      <c r="G1499">
        <v>2010</v>
      </c>
      <c r="H1499" t="s">
        <v>4639</v>
      </c>
      <c r="I1499" t="s">
        <v>5550</v>
      </c>
      <c r="J1499" t="str">
        <f>VLOOKUP(I1499, [2]Sheet3!$A$1:$B$391, 2, FALSE)</f>
        <v>5 </v>
      </c>
      <c r="K1499" s="21">
        <v>5</v>
      </c>
      <c r="N1499" t="s">
        <v>4640</v>
      </c>
      <c r="O1499" t="s">
        <v>4641</v>
      </c>
      <c r="R1499">
        <v>4842247</v>
      </c>
      <c r="S1499">
        <v>124</v>
      </c>
      <c r="T1499">
        <v>1</v>
      </c>
      <c r="U1499">
        <v>62</v>
      </c>
      <c r="V1499">
        <v>74</v>
      </c>
      <c r="W1499">
        <v>4</v>
      </c>
      <c r="X1499">
        <v>498228</v>
      </c>
      <c r="Y1499" t="s">
        <v>70</v>
      </c>
      <c r="Z1499" t="s">
        <v>47</v>
      </c>
    </row>
    <row r="1500" spans="1:40" x14ac:dyDescent="0.2">
      <c r="A1500" t="s">
        <v>4627</v>
      </c>
      <c r="F1500" s="1">
        <v>40483</v>
      </c>
      <c r="G1500">
        <v>2010</v>
      </c>
      <c r="H1500" t="s">
        <v>4642</v>
      </c>
      <c r="I1500" t="s">
        <v>5550</v>
      </c>
      <c r="J1500" t="str">
        <f>VLOOKUP(I1500, [2]Sheet3!$A$1:$B$391, 2, FALSE)</f>
        <v>5 </v>
      </c>
      <c r="K1500" s="21">
        <v>5</v>
      </c>
      <c r="N1500" t="s">
        <v>4643</v>
      </c>
      <c r="O1500" t="s">
        <v>4644</v>
      </c>
      <c r="R1500">
        <v>4842248</v>
      </c>
      <c r="S1500">
        <v>128</v>
      </c>
      <c r="T1500">
        <v>1</v>
      </c>
      <c r="U1500">
        <v>261</v>
      </c>
      <c r="V1500">
        <v>268</v>
      </c>
      <c r="W1500">
        <v>6</v>
      </c>
      <c r="X1500">
        <v>498228</v>
      </c>
      <c r="Y1500" t="s">
        <v>70</v>
      </c>
      <c r="Z1500" t="s">
        <v>47</v>
      </c>
    </row>
    <row r="1501" spans="1:40" x14ac:dyDescent="0.2">
      <c r="A1501" t="s">
        <v>4627</v>
      </c>
      <c r="F1501" s="1">
        <v>41821</v>
      </c>
      <c r="G1501">
        <v>2014</v>
      </c>
      <c r="H1501" t="s">
        <v>4649</v>
      </c>
      <c r="I1501" t="s">
        <v>5550</v>
      </c>
      <c r="J1501" t="str">
        <f>VLOOKUP(I1501, [2]Sheet3!$A$1:$B$391, 2, FALSE)</f>
        <v>5 </v>
      </c>
      <c r="K1501" s="21">
        <v>5</v>
      </c>
      <c r="N1501" t="s">
        <v>4650</v>
      </c>
      <c r="O1501" t="s">
        <v>4651</v>
      </c>
      <c r="R1501">
        <v>8914185</v>
      </c>
      <c r="S1501">
        <v>153</v>
      </c>
      <c r="U1501">
        <v>1</v>
      </c>
      <c r="V1501">
        <v>12</v>
      </c>
      <c r="W1501">
        <v>101</v>
      </c>
      <c r="X1501">
        <v>498228</v>
      </c>
      <c r="Y1501" t="s">
        <v>70</v>
      </c>
      <c r="Z1501" t="s">
        <v>47</v>
      </c>
    </row>
    <row r="1502" spans="1:40" x14ac:dyDescent="0.2">
      <c r="A1502" t="s">
        <v>4627</v>
      </c>
      <c r="F1502" s="1">
        <v>42979</v>
      </c>
      <c r="G1502">
        <v>2017</v>
      </c>
      <c r="H1502" t="s">
        <v>4684</v>
      </c>
      <c r="I1502" t="s">
        <v>5550</v>
      </c>
      <c r="J1502" t="str">
        <f>VLOOKUP(I1502, [2]Sheet3!$A$1:$B$391, 2, FALSE)</f>
        <v>5 </v>
      </c>
      <c r="K1502" s="21">
        <v>5</v>
      </c>
      <c r="N1502" t="s">
        <v>4685</v>
      </c>
      <c r="O1502" t="s">
        <v>4627</v>
      </c>
      <c r="R1502">
        <v>14258533</v>
      </c>
      <c r="S1502">
        <v>191</v>
      </c>
      <c r="U1502">
        <v>1</v>
      </c>
      <c r="V1502">
        <v>14</v>
      </c>
      <c r="W1502">
        <v>34</v>
      </c>
      <c r="X1502">
        <v>498228</v>
      </c>
      <c r="Y1502" t="s">
        <v>70</v>
      </c>
      <c r="Z1502" t="s">
        <v>47</v>
      </c>
    </row>
    <row r="1503" spans="1:40" x14ac:dyDescent="0.2">
      <c r="A1503" t="s">
        <v>4627</v>
      </c>
      <c r="F1503" s="1">
        <v>43831</v>
      </c>
      <c r="G1503">
        <v>2020</v>
      </c>
      <c r="H1503" t="s">
        <v>4699</v>
      </c>
      <c r="I1503" t="s">
        <v>5550</v>
      </c>
      <c r="J1503" t="str">
        <f>VLOOKUP(I1503, [2]Sheet3!$A$1:$B$391, 2, FALSE)</f>
        <v>5 </v>
      </c>
      <c r="K1503" s="21">
        <v>5</v>
      </c>
      <c r="N1503" t="s">
        <v>4700</v>
      </c>
      <c r="O1503" t="s">
        <v>4627</v>
      </c>
      <c r="R1503">
        <v>18845596</v>
      </c>
      <c r="S1503">
        <v>219</v>
      </c>
      <c r="U1503">
        <v>31</v>
      </c>
      <c r="V1503">
        <v>42</v>
      </c>
      <c r="W1503">
        <v>49</v>
      </c>
      <c r="X1503">
        <v>498228</v>
      </c>
      <c r="Y1503" t="s">
        <v>70</v>
      </c>
      <c r="Z1503" t="s">
        <v>47</v>
      </c>
    </row>
    <row r="1504" spans="1:40" x14ac:dyDescent="0.2">
      <c r="A1504" t="s">
        <v>4627</v>
      </c>
      <c r="F1504" s="1">
        <v>44409</v>
      </c>
      <c r="G1504">
        <v>2021</v>
      </c>
      <c r="H1504" t="s">
        <v>4711</v>
      </c>
      <c r="I1504" t="s">
        <v>5550</v>
      </c>
      <c r="J1504" t="str">
        <f>VLOOKUP(I1504, [2]Sheet3!$A$1:$B$391, 2, FALSE)</f>
        <v>5 </v>
      </c>
      <c r="K1504" s="21">
        <v>5</v>
      </c>
      <c r="N1504" t="s">
        <v>4712</v>
      </c>
      <c r="O1504" t="s">
        <v>4627</v>
      </c>
      <c r="R1504">
        <v>25290892</v>
      </c>
      <c r="S1504">
        <v>238</v>
      </c>
      <c r="U1504">
        <v>108175</v>
      </c>
      <c r="W1504">
        <v>32</v>
      </c>
      <c r="X1504">
        <v>498228</v>
      </c>
      <c r="Y1504" t="s">
        <v>70</v>
      </c>
      <c r="Z1504" t="s">
        <v>47</v>
      </c>
    </row>
    <row r="1505" spans="1:26" x14ac:dyDescent="0.2">
      <c r="A1505" t="s">
        <v>4627</v>
      </c>
      <c r="F1505" s="1">
        <v>44852</v>
      </c>
      <c r="G1505">
        <v>2022</v>
      </c>
      <c r="H1505" t="s">
        <v>4713</v>
      </c>
      <c r="I1505" t="s">
        <v>5551</v>
      </c>
      <c r="J1505" s="16" t="e">
        <f>VLOOKUP(I1505, [2]Sheet3!$A$1:$B$391, 2, FALSE)</f>
        <v>#N/A</v>
      </c>
      <c r="K1505" s="22" t="e">
        <v>#N/A</v>
      </c>
      <c r="N1505" t="s">
        <v>4717</v>
      </c>
      <c r="O1505" t="s">
        <v>4627</v>
      </c>
      <c r="R1505">
        <v>26241081</v>
      </c>
      <c r="S1505">
        <v>60</v>
      </c>
      <c r="T1505">
        <v>20</v>
      </c>
      <c r="U1505">
        <v>6048</v>
      </c>
      <c r="V1505">
        <v>6071</v>
      </c>
      <c r="W1505">
        <v>7</v>
      </c>
      <c r="X1505">
        <v>498228</v>
      </c>
      <c r="Y1505" t="s">
        <v>172</v>
      </c>
      <c r="Z1505" t="s">
        <v>47</v>
      </c>
    </row>
    <row r="1506" spans="1:26" x14ac:dyDescent="0.2">
      <c r="A1506" t="s">
        <v>4627</v>
      </c>
      <c r="F1506" s="1">
        <v>45049</v>
      </c>
      <c r="G1506">
        <v>2023</v>
      </c>
      <c r="H1506" t="s">
        <v>4727</v>
      </c>
      <c r="I1506" t="s">
        <v>5551</v>
      </c>
      <c r="J1506" s="16" t="e">
        <f>VLOOKUP(I1506, [2]Sheet3!$A$1:$B$391, 2, FALSE)</f>
        <v>#N/A</v>
      </c>
      <c r="K1506" s="22" t="e">
        <v>#N/A</v>
      </c>
      <c r="N1506" t="s">
        <v>4728</v>
      </c>
      <c r="O1506" t="s">
        <v>4627</v>
      </c>
      <c r="R1506">
        <v>28204653</v>
      </c>
      <c r="S1506">
        <v>61</v>
      </c>
      <c r="T1506">
        <v>9</v>
      </c>
      <c r="U1506">
        <v>3052</v>
      </c>
      <c r="V1506">
        <v>3070</v>
      </c>
      <c r="W1506">
        <v>8</v>
      </c>
      <c r="X1506">
        <v>498228</v>
      </c>
      <c r="Y1506" t="s">
        <v>172</v>
      </c>
      <c r="Z1506" t="s">
        <v>47</v>
      </c>
    </row>
    <row r="1507" spans="1:26" x14ac:dyDescent="0.2">
      <c r="A1507" t="s">
        <v>4627</v>
      </c>
      <c r="F1507" s="1">
        <v>41667</v>
      </c>
      <c r="G1507">
        <v>2014</v>
      </c>
      <c r="H1507" t="s">
        <v>4658</v>
      </c>
      <c r="I1507" t="s">
        <v>5940</v>
      </c>
      <c r="J1507" s="16" t="e">
        <f>VLOOKUP(I1507, [2]Sheet3!$A$1:$B$391, 2, FALSE)</f>
        <v>#N/A</v>
      </c>
      <c r="K1507" s="22" t="e">
        <v>#N/A</v>
      </c>
      <c r="N1507" t="s">
        <v>4660</v>
      </c>
      <c r="O1507" t="s">
        <v>4662</v>
      </c>
      <c r="R1507">
        <v>8914416</v>
      </c>
      <c r="S1507">
        <v>25</v>
      </c>
      <c r="T1507">
        <v>1</v>
      </c>
      <c r="U1507">
        <v>49</v>
      </c>
      <c r="V1507">
        <v>68</v>
      </c>
      <c r="W1507">
        <v>8</v>
      </c>
      <c r="X1507">
        <v>498228</v>
      </c>
      <c r="Y1507" t="s">
        <v>125</v>
      </c>
      <c r="Z1507" t="s">
        <v>47</v>
      </c>
    </row>
    <row r="1508" spans="1:26" x14ac:dyDescent="0.2">
      <c r="A1508" t="s">
        <v>4627</v>
      </c>
      <c r="F1508" s="1">
        <v>40603</v>
      </c>
      <c r="G1508">
        <v>2011</v>
      </c>
      <c r="H1508" t="s">
        <v>4645</v>
      </c>
      <c r="I1508" t="s">
        <v>5984</v>
      </c>
      <c r="J1508" t="str">
        <f>VLOOKUP(I1508, [2]Sheet3!$A$1:$B$391, 2, FALSE)</f>
        <v>5* </v>
      </c>
      <c r="K1508" s="23" t="s">
        <v>6407</v>
      </c>
      <c r="N1508" t="s">
        <v>4647</v>
      </c>
      <c r="O1508" t="s">
        <v>4648</v>
      </c>
      <c r="R1508">
        <v>4842259</v>
      </c>
      <c r="S1508">
        <v>29</v>
      </c>
      <c r="T1508">
        <v>3</v>
      </c>
      <c r="U1508">
        <v>194</v>
      </c>
      <c r="V1508">
        <v>211</v>
      </c>
      <c r="W1508">
        <v>501</v>
      </c>
      <c r="X1508">
        <v>498228</v>
      </c>
      <c r="Y1508" t="s">
        <v>53</v>
      </c>
      <c r="Z1508" t="s">
        <v>47</v>
      </c>
    </row>
    <row r="1509" spans="1:26" x14ac:dyDescent="0.2">
      <c r="A1509" t="s">
        <v>4627</v>
      </c>
      <c r="F1509" s="1">
        <v>41579</v>
      </c>
      <c r="G1509">
        <v>2013</v>
      </c>
      <c r="H1509" t="s">
        <v>4654</v>
      </c>
      <c r="I1509" t="s">
        <v>5984</v>
      </c>
      <c r="J1509" t="str">
        <f>VLOOKUP(I1509, [2]Sheet3!$A$1:$B$391, 2, FALSE)</f>
        <v>5* </v>
      </c>
      <c r="K1509" s="23" t="s">
        <v>6407</v>
      </c>
      <c r="N1509" t="s">
        <v>4655</v>
      </c>
      <c r="O1509" t="s">
        <v>4641</v>
      </c>
      <c r="R1509">
        <v>8914177</v>
      </c>
      <c r="S1509">
        <v>31</v>
      </c>
      <c r="T1509">
        <v>45846</v>
      </c>
      <c r="U1509">
        <v>523</v>
      </c>
      <c r="V1509">
        <v>542</v>
      </c>
      <c r="W1509">
        <v>131</v>
      </c>
      <c r="X1509">
        <v>498228</v>
      </c>
      <c r="Y1509" t="s">
        <v>53</v>
      </c>
      <c r="Z1509" t="s">
        <v>47</v>
      </c>
    </row>
    <row r="1510" spans="1:26" x14ac:dyDescent="0.2">
      <c r="A1510" t="s">
        <v>4627</v>
      </c>
      <c r="F1510" s="1">
        <v>43101</v>
      </c>
      <c r="G1510">
        <v>2018</v>
      </c>
      <c r="H1510" t="s">
        <v>4686</v>
      </c>
      <c r="I1510" t="s">
        <v>5984</v>
      </c>
      <c r="J1510" t="str">
        <f>VLOOKUP(I1510, [2]Sheet3!$A$1:$B$391, 2, FALSE)</f>
        <v>5* </v>
      </c>
      <c r="K1510" s="23" t="s">
        <v>6407</v>
      </c>
      <c r="N1510" t="s">
        <v>4687</v>
      </c>
      <c r="O1510" t="s">
        <v>4688</v>
      </c>
      <c r="R1510">
        <v>15664662</v>
      </c>
      <c r="S1510">
        <v>57</v>
      </c>
      <c r="T1510">
        <v>1</v>
      </c>
      <c r="U1510">
        <v>36</v>
      </c>
      <c r="V1510">
        <v>53</v>
      </c>
      <c r="W1510">
        <v>22</v>
      </c>
      <c r="X1510">
        <v>498228</v>
      </c>
      <c r="Y1510" t="s">
        <v>53</v>
      </c>
      <c r="Z1510" t="s">
        <v>47</v>
      </c>
    </row>
    <row r="1511" spans="1:26" x14ac:dyDescent="0.2">
      <c r="A1511" t="s">
        <v>4627</v>
      </c>
      <c r="F1511" s="1">
        <v>44105</v>
      </c>
      <c r="G1511">
        <v>2020</v>
      </c>
      <c r="H1511" t="s">
        <v>4704</v>
      </c>
      <c r="I1511" t="s">
        <v>5984</v>
      </c>
      <c r="J1511" t="str">
        <f>VLOOKUP(I1511, [2]Sheet3!$A$1:$B$391, 2, FALSE)</f>
        <v>5* </v>
      </c>
      <c r="K1511" s="23" t="s">
        <v>6407</v>
      </c>
      <c r="N1511" t="s">
        <v>4705</v>
      </c>
      <c r="O1511" t="s">
        <v>4627</v>
      </c>
      <c r="R1511">
        <v>19924824</v>
      </c>
      <c r="S1511">
        <v>66</v>
      </c>
      <c r="T1511">
        <v>45846</v>
      </c>
      <c r="U1511">
        <v>820</v>
      </c>
      <c r="V1511">
        <v>838</v>
      </c>
      <c r="W1511">
        <v>39</v>
      </c>
      <c r="X1511">
        <v>498228</v>
      </c>
      <c r="Y1511" t="s">
        <v>53</v>
      </c>
      <c r="Z1511" t="s">
        <v>47</v>
      </c>
    </row>
    <row r="1512" spans="1:26" x14ac:dyDescent="0.2">
      <c r="A1512" t="s">
        <v>4627</v>
      </c>
      <c r="F1512" s="1">
        <v>44105</v>
      </c>
      <c r="G1512">
        <v>2020</v>
      </c>
      <c r="H1512" t="s">
        <v>4706</v>
      </c>
      <c r="I1512" t="s">
        <v>5984</v>
      </c>
      <c r="J1512" t="str">
        <f>VLOOKUP(I1512, [2]Sheet3!$A$1:$B$391, 2, FALSE)</f>
        <v>5* </v>
      </c>
      <c r="K1512" s="23" t="s">
        <v>6407</v>
      </c>
      <c r="N1512" t="s">
        <v>4707</v>
      </c>
      <c r="O1512" t="s">
        <v>4641</v>
      </c>
      <c r="R1512">
        <v>20246672</v>
      </c>
      <c r="S1512">
        <v>66</v>
      </c>
      <c r="T1512">
        <v>45846</v>
      </c>
      <c r="U1512">
        <v>933</v>
      </c>
      <c r="V1512">
        <v>957</v>
      </c>
      <c r="W1512">
        <v>39</v>
      </c>
      <c r="X1512">
        <v>498228</v>
      </c>
      <c r="Y1512" t="s">
        <v>53</v>
      </c>
      <c r="Z1512" t="s">
        <v>47</v>
      </c>
    </row>
    <row r="1513" spans="1:26" x14ac:dyDescent="0.2">
      <c r="A1513" t="s">
        <v>4627</v>
      </c>
      <c r="F1513" s="1">
        <v>44562</v>
      </c>
      <c r="G1513">
        <v>2022</v>
      </c>
      <c r="H1513" t="s">
        <v>4718</v>
      </c>
      <c r="I1513" t="s">
        <v>5984</v>
      </c>
      <c r="J1513" t="str">
        <f>VLOOKUP(I1513, [2]Sheet3!$A$1:$B$391, 2, FALSE)</f>
        <v>5* </v>
      </c>
      <c r="K1513" s="23" t="s">
        <v>6407</v>
      </c>
      <c r="N1513" t="s">
        <v>4719</v>
      </c>
      <c r="O1513" t="s">
        <v>4627</v>
      </c>
      <c r="R1513">
        <v>26241084</v>
      </c>
      <c r="S1513">
        <v>68</v>
      </c>
      <c r="T1513">
        <v>1</v>
      </c>
      <c r="U1513">
        <v>4</v>
      </c>
      <c r="V1513">
        <v>32</v>
      </c>
      <c r="W1513">
        <v>9</v>
      </c>
      <c r="X1513">
        <v>498228</v>
      </c>
      <c r="Y1513" t="s">
        <v>53</v>
      </c>
      <c r="Z1513" t="s">
        <v>47</v>
      </c>
    </row>
    <row r="1514" spans="1:26" x14ac:dyDescent="0.2">
      <c r="A1514" t="s">
        <v>4627</v>
      </c>
      <c r="F1514" s="1">
        <v>45132</v>
      </c>
      <c r="G1514">
        <v>2023</v>
      </c>
      <c r="H1514" t="s">
        <v>4731</v>
      </c>
      <c r="I1514" t="s">
        <v>5984</v>
      </c>
      <c r="J1514" t="str">
        <f>VLOOKUP(I1514, [2]Sheet3!$A$1:$B$391, 2, FALSE)</f>
        <v>5* </v>
      </c>
      <c r="K1514" s="23" t="s">
        <v>6407</v>
      </c>
      <c r="N1514" t="s">
        <v>4732</v>
      </c>
      <c r="O1514" t="s">
        <v>4733</v>
      </c>
      <c r="R1514">
        <v>31984108</v>
      </c>
      <c r="W1514">
        <v>11</v>
      </c>
      <c r="X1514">
        <v>498228</v>
      </c>
      <c r="Y1514" t="s">
        <v>53</v>
      </c>
      <c r="Z1514" t="s">
        <v>47</v>
      </c>
    </row>
    <row r="1515" spans="1:26" x14ac:dyDescent="0.2">
      <c r="A1515" t="s">
        <v>4627</v>
      </c>
      <c r="F1515" s="1">
        <v>45627</v>
      </c>
      <c r="G1515">
        <v>2024</v>
      </c>
      <c r="H1515" t="s">
        <v>4737</v>
      </c>
      <c r="I1515" t="s">
        <v>5984</v>
      </c>
      <c r="J1515" t="str">
        <f>VLOOKUP(I1515, [2]Sheet3!$A$1:$B$391, 2, FALSE)</f>
        <v>5* </v>
      </c>
      <c r="K1515" s="23" t="s">
        <v>6407</v>
      </c>
      <c r="N1515" t="s">
        <v>4738</v>
      </c>
      <c r="O1515" t="s">
        <v>4739</v>
      </c>
      <c r="R1515">
        <v>33212037</v>
      </c>
      <c r="S1515">
        <v>70</v>
      </c>
      <c r="T1515">
        <v>8</v>
      </c>
      <c r="U1515">
        <v>1213</v>
      </c>
      <c r="V1515">
        <v>1233</v>
      </c>
      <c r="W1515">
        <v>1</v>
      </c>
      <c r="X1515">
        <v>498228</v>
      </c>
      <c r="Y1515" t="s">
        <v>53</v>
      </c>
      <c r="Z1515" t="s">
        <v>47</v>
      </c>
    </row>
    <row r="1516" spans="1:26" x14ac:dyDescent="0.2">
      <c r="A1516" t="s">
        <v>4627</v>
      </c>
      <c r="F1516" s="1">
        <v>45536</v>
      </c>
      <c r="G1516">
        <v>2024</v>
      </c>
      <c r="H1516" t="s">
        <v>4749</v>
      </c>
      <c r="I1516" t="s">
        <v>5984</v>
      </c>
      <c r="J1516" t="str">
        <f>VLOOKUP(I1516, [2]Sheet3!$A$1:$B$391, 2, FALSE)</f>
        <v>5* </v>
      </c>
      <c r="K1516" s="23" t="s">
        <v>6407</v>
      </c>
      <c r="N1516" t="s">
        <v>4750</v>
      </c>
      <c r="O1516" t="s">
        <v>4751</v>
      </c>
      <c r="R1516">
        <v>35047591</v>
      </c>
      <c r="S1516">
        <v>70</v>
      </c>
      <c r="T1516">
        <v>6</v>
      </c>
      <c r="U1516">
        <v>979</v>
      </c>
      <c r="V1516">
        <v>1006</v>
      </c>
      <c r="W1516">
        <v>0</v>
      </c>
      <c r="X1516">
        <v>498228</v>
      </c>
      <c r="Y1516" t="s">
        <v>53</v>
      </c>
      <c r="Z1516" t="s">
        <v>47</v>
      </c>
    </row>
    <row r="1517" spans="1:26" x14ac:dyDescent="0.2">
      <c r="A1517" t="s">
        <v>4627</v>
      </c>
      <c r="F1517" s="1">
        <v>45658</v>
      </c>
      <c r="G1517">
        <v>2025</v>
      </c>
      <c r="H1517" t="s">
        <v>4752</v>
      </c>
      <c r="I1517" t="s">
        <v>5984</v>
      </c>
      <c r="J1517" t="str">
        <f>VLOOKUP(I1517, [2]Sheet3!$A$1:$B$391, 2, FALSE)</f>
        <v>5* </v>
      </c>
      <c r="K1517" s="23" t="s">
        <v>6407</v>
      </c>
      <c r="N1517" t="s">
        <v>4753</v>
      </c>
      <c r="O1517" t="s">
        <v>4754</v>
      </c>
      <c r="R1517">
        <v>36480482</v>
      </c>
      <c r="S1517">
        <v>71</v>
      </c>
      <c r="T1517">
        <v>1</v>
      </c>
      <c r="U1517">
        <v>109</v>
      </c>
      <c r="V1517">
        <v>129</v>
      </c>
      <c r="W1517">
        <v>0</v>
      </c>
      <c r="X1517">
        <v>498228</v>
      </c>
      <c r="Y1517" t="s">
        <v>53</v>
      </c>
      <c r="Z1517" t="s">
        <v>47</v>
      </c>
    </row>
    <row r="1518" spans="1:26" x14ac:dyDescent="0.2">
      <c r="A1518" t="s">
        <v>4627</v>
      </c>
      <c r="F1518" s="1">
        <v>42887</v>
      </c>
      <c r="G1518">
        <v>2017</v>
      </c>
      <c r="H1518" t="s">
        <v>4681</v>
      </c>
      <c r="I1518" t="s">
        <v>6016</v>
      </c>
      <c r="J1518" t="str">
        <f>VLOOKUP(I1518, [2]Sheet3!$A$1:$B$391, 2, FALSE)</f>
        <v>4 </v>
      </c>
      <c r="K1518" s="21">
        <v>4</v>
      </c>
      <c r="N1518" t="s">
        <v>4683</v>
      </c>
      <c r="O1518" t="s">
        <v>4641</v>
      </c>
      <c r="R1518">
        <v>13530241</v>
      </c>
      <c r="S1518">
        <v>23</v>
      </c>
      <c r="T1518">
        <v>3</v>
      </c>
      <c r="U1518">
        <v>153</v>
      </c>
      <c r="V1518">
        <v>162</v>
      </c>
      <c r="W1518">
        <v>48</v>
      </c>
      <c r="X1518">
        <v>498228</v>
      </c>
      <c r="Y1518" t="s">
        <v>70</v>
      </c>
      <c r="Z1518" t="s">
        <v>47</v>
      </c>
    </row>
    <row r="1519" spans="1:26" x14ac:dyDescent="0.2">
      <c r="A1519" t="s">
        <v>4627</v>
      </c>
      <c r="F1519" s="1">
        <v>40179</v>
      </c>
      <c r="G1519">
        <v>2010</v>
      </c>
      <c r="H1519" t="s">
        <v>4628</v>
      </c>
      <c r="I1519" t="s">
        <v>6051</v>
      </c>
      <c r="J1519" t="str">
        <f>VLOOKUP(I1519, [2]Sheet3!$A$1:$B$391, 2, FALSE)</f>
        <v>5* </v>
      </c>
      <c r="K1519" s="23" t="s">
        <v>6407</v>
      </c>
      <c r="N1519" t="s">
        <v>4631</v>
      </c>
      <c r="O1519" t="s">
        <v>4633</v>
      </c>
      <c r="R1519">
        <v>4842261</v>
      </c>
      <c r="S1519">
        <v>46</v>
      </c>
      <c r="T1519">
        <v>1</v>
      </c>
      <c r="U1519">
        <v>12</v>
      </c>
      <c r="V1519">
        <v>18</v>
      </c>
      <c r="W1519">
        <v>54</v>
      </c>
      <c r="X1519">
        <v>498228</v>
      </c>
      <c r="Y1519" t="s">
        <v>53</v>
      </c>
      <c r="Z1519" t="s">
        <v>47</v>
      </c>
    </row>
    <row r="1520" spans="1:26" x14ac:dyDescent="0.2">
      <c r="A1520" t="s">
        <v>4627</v>
      </c>
      <c r="F1520" s="1">
        <v>41730</v>
      </c>
      <c r="G1520">
        <v>2014</v>
      </c>
      <c r="H1520" t="s">
        <v>4656</v>
      </c>
      <c r="I1520" t="s">
        <v>6051</v>
      </c>
      <c r="J1520" t="str">
        <f>VLOOKUP(I1520, [2]Sheet3!$A$1:$B$391, 2, FALSE)</f>
        <v>5* </v>
      </c>
      <c r="K1520" s="23" t="s">
        <v>6407</v>
      </c>
      <c r="N1520" t="s">
        <v>4657</v>
      </c>
      <c r="O1520" t="s">
        <v>4641</v>
      </c>
      <c r="R1520">
        <v>8914178</v>
      </c>
      <c r="S1520">
        <v>50</v>
      </c>
      <c r="T1520">
        <v>2</v>
      </c>
      <c r="U1520">
        <v>59</v>
      </c>
      <c r="V1520">
        <v>83</v>
      </c>
      <c r="W1520">
        <v>106</v>
      </c>
      <c r="X1520">
        <v>498228</v>
      </c>
      <c r="Y1520" t="s">
        <v>53</v>
      </c>
      <c r="Z1520" t="s">
        <v>47</v>
      </c>
    </row>
    <row r="1521" spans="1:26" x14ac:dyDescent="0.2">
      <c r="A1521" t="s">
        <v>4627</v>
      </c>
      <c r="F1521" s="1">
        <v>42005</v>
      </c>
      <c r="G1521">
        <v>2015</v>
      </c>
      <c r="H1521" t="s">
        <v>4663</v>
      </c>
      <c r="I1521" t="s">
        <v>6051</v>
      </c>
      <c r="J1521" t="str">
        <f>VLOOKUP(I1521, [2]Sheet3!$A$1:$B$391, 2, FALSE)</f>
        <v>5* </v>
      </c>
      <c r="K1521" s="23" t="s">
        <v>6407</v>
      </c>
      <c r="N1521" t="s">
        <v>4664</v>
      </c>
      <c r="O1521" t="s">
        <v>4665</v>
      </c>
      <c r="R1521">
        <v>9517013</v>
      </c>
      <c r="S1521">
        <v>51</v>
      </c>
      <c r="T1521">
        <v>1</v>
      </c>
      <c r="U1521">
        <v>52</v>
      </c>
      <c r="V1521">
        <v>66</v>
      </c>
      <c r="W1521">
        <v>128</v>
      </c>
      <c r="X1521">
        <v>498228</v>
      </c>
      <c r="Y1521" t="s">
        <v>53</v>
      </c>
      <c r="Z1521" t="s">
        <v>47</v>
      </c>
    </row>
    <row r="1522" spans="1:26" x14ac:dyDescent="0.2">
      <c r="A1522" t="s">
        <v>4627</v>
      </c>
      <c r="F1522" s="1">
        <v>42461</v>
      </c>
      <c r="G1522">
        <v>2016</v>
      </c>
      <c r="H1522" t="s">
        <v>4669</v>
      </c>
      <c r="I1522" t="s">
        <v>6051</v>
      </c>
      <c r="J1522" t="str">
        <f>VLOOKUP(I1522, [2]Sheet3!$A$1:$B$391, 2, FALSE)</f>
        <v>5* </v>
      </c>
      <c r="K1522" s="23" t="s">
        <v>6407</v>
      </c>
      <c r="N1522" t="s">
        <v>4670</v>
      </c>
      <c r="O1522" t="s">
        <v>4671</v>
      </c>
      <c r="R1522">
        <v>11222858</v>
      </c>
      <c r="S1522">
        <v>52</v>
      </c>
      <c r="T1522">
        <v>2</v>
      </c>
      <c r="U1522">
        <v>66</v>
      </c>
      <c r="V1522">
        <v>86</v>
      </c>
      <c r="W1522">
        <v>51</v>
      </c>
      <c r="X1522">
        <v>498228</v>
      </c>
      <c r="Y1522" t="s">
        <v>53</v>
      </c>
      <c r="Z1522" t="s">
        <v>47</v>
      </c>
    </row>
    <row r="1523" spans="1:26" x14ac:dyDescent="0.2">
      <c r="A1523" t="s">
        <v>4627</v>
      </c>
      <c r="F1523" s="1">
        <v>43831</v>
      </c>
      <c r="G1523">
        <v>2020</v>
      </c>
      <c r="H1523" t="s">
        <v>4701</v>
      </c>
      <c r="I1523" t="s">
        <v>6051</v>
      </c>
      <c r="J1523" t="str">
        <f>VLOOKUP(I1523, [2]Sheet3!$A$1:$B$391, 2, FALSE)</f>
        <v>5* </v>
      </c>
      <c r="K1523" s="23" t="s">
        <v>6407</v>
      </c>
      <c r="N1523" t="s">
        <v>4703</v>
      </c>
      <c r="O1523" t="s">
        <v>4627</v>
      </c>
      <c r="R1523">
        <v>19924823</v>
      </c>
      <c r="S1523">
        <v>56</v>
      </c>
      <c r="T1523">
        <v>1</v>
      </c>
      <c r="U1523">
        <v>33</v>
      </c>
      <c r="V1523">
        <v>53</v>
      </c>
      <c r="W1523">
        <v>25</v>
      </c>
      <c r="X1523">
        <v>498228</v>
      </c>
      <c r="Y1523" t="s">
        <v>53</v>
      </c>
      <c r="Z1523" t="s">
        <v>47</v>
      </c>
    </row>
    <row r="1524" spans="1:26" x14ac:dyDescent="0.2">
      <c r="A1524" t="s">
        <v>4627</v>
      </c>
      <c r="F1524" s="1">
        <v>44743</v>
      </c>
      <c r="G1524">
        <v>2022</v>
      </c>
      <c r="H1524" t="s">
        <v>4720</v>
      </c>
      <c r="I1524" t="s">
        <v>6051</v>
      </c>
      <c r="J1524" t="str">
        <f>VLOOKUP(I1524, [2]Sheet3!$A$1:$B$391, 2, FALSE)</f>
        <v>5* </v>
      </c>
      <c r="K1524" s="23" t="s">
        <v>6407</v>
      </c>
      <c r="N1524" t="s">
        <v>4721</v>
      </c>
      <c r="O1524" t="s">
        <v>4722</v>
      </c>
      <c r="R1524">
        <v>26629609</v>
      </c>
      <c r="S1524">
        <v>58</v>
      </c>
      <c r="T1524">
        <v>3</v>
      </c>
      <c r="U1524">
        <v>89</v>
      </c>
      <c r="V1524">
        <v>94</v>
      </c>
      <c r="W1524">
        <v>6</v>
      </c>
      <c r="X1524">
        <v>498228</v>
      </c>
      <c r="Y1524" t="s">
        <v>53</v>
      </c>
      <c r="Z1524" t="s">
        <v>47</v>
      </c>
    </row>
    <row r="1525" spans="1:26" x14ac:dyDescent="0.2">
      <c r="A1525" t="s">
        <v>4627</v>
      </c>
      <c r="F1525" s="1">
        <v>45292</v>
      </c>
      <c r="G1525">
        <v>2024</v>
      </c>
      <c r="H1525" t="s">
        <v>4734</v>
      </c>
      <c r="I1525" t="s">
        <v>6051</v>
      </c>
      <c r="J1525" t="str">
        <f>VLOOKUP(I1525, [2]Sheet3!$A$1:$B$391, 2, FALSE)</f>
        <v>5* </v>
      </c>
      <c r="K1525" s="23" t="s">
        <v>6407</v>
      </c>
      <c r="N1525" t="s">
        <v>4735</v>
      </c>
      <c r="O1525" t="s">
        <v>4736</v>
      </c>
      <c r="R1525">
        <v>33212043</v>
      </c>
      <c r="S1525">
        <v>60</v>
      </c>
      <c r="T1525">
        <v>1</v>
      </c>
      <c r="U1525">
        <v>3</v>
      </c>
      <c r="V1525">
        <v>12</v>
      </c>
      <c r="W1525">
        <v>8</v>
      </c>
      <c r="X1525">
        <v>498228</v>
      </c>
      <c r="Y1525" t="s">
        <v>53</v>
      </c>
      <c r="Z1525" t="s">
        <v>47</v>
      </c>
    </row>
    <row r="1526" spans="1:26" x14ac:dyDescent="0.2">
      <c r="A1526" t="s">
        <v>4627</v>
      </c>
      <c r="F1526" s="1">
        <v>44652</v>
      </c>
      <c r="G1526">
        <v>2022</v>
      </c>
      <c r="H1526" t="s">
        <v>4755</v>
      </c>
      <c r="I1526" t="s">
        <v>6051</v>
      </c>
      <c r="J1526" t="str">
        <f>VLOOKUP(I1526, [2]Sheet3!$A$1:$B$391, 2, FALSE)</f>
        <v>5* </v>
      </c>
      <c r="K1526" s="23" t="s">
        <v>6407</v>
      </c>
      <c r="N1526" t="s">
        <v>4756</v>
      </c>
      <c r="O1526" t="s">
        <v>4757</v>
      </c>
      <c r="R1526">
        <v>27823114</v>
      </c>
      <c r="S1526">
        <v>58</v>
      </c>
      <c r="T1526">
        <v>2</v>
      </c>
      <c r="U1526">
        <v>3</v>
      </c>
      <c r="V1526">
        <v>7</v>
      </c>
      <c r="W1526">
        <v>3</v>
      </c>
      <c r="X1526">
        <v>498228</v>
      </c>
      <c r="Y1526" t="s">
        <v>53</v>
      </c>
      <c r="Z1526" t="s">
        <v>192</v>
      </c>
    </row>
    <row r="1527" spans="1:26" x14ac:dyDescent="0.2">
      <c r="A1527" t="s">
        <v>4627</v>
      </c>
      <c r="F1527" s="1">
        <v>44835</v>
      </c>
      <c r="G1527">
        <v>2022</v>
      </c>
      <c r="H1527" t="s">
        <v>4758</v>
      </c>
      <c r="I1527" t="s">
        <v>6051</v>
      </c>
      <c r="J1527" t="str">
        <f>VLOOKUP(I1527, [2]Sheet3!$A$1:$B$391, 2, FALSE)</f>
        <v>5* </v>
      </c>
      <c r="K1527" s="23" t="s">
        <v>6407</v>
      </c>
      <c r="N1527" t="s">
        <v>4759</v>
      </c>
      <c r="O1527" t="s">
        <v>4736</v>
      </c>
      <c r="R1527">
        <v>28204650</v>
      </c>
      <c r="S1527">
        <v>58</v>
      </c>
      <c r="T1527">
        <v>4</v>
      </c>
      <c r="U1527">
        <v>3</v>
      </c>
      <c r="V1527">
        <v>5</v>
      </c>
      <c r="W1527">
        <v>4</v>
      </c>
      <c r="X1527">
        <v>498228</v>
      </c>
      <c r="Y1527" t="s">
        <v>53</v>
      </c>
      <c r="Z1527" t="s">
        <v>192</v>
      </c>
    </row>
    <row r="1528" spans="1:26" x14ac:dyDescent="0.2">
      <c r="A1528" t="s">
        <v>4627</v>
      </c>
      <c r="F1528" s="1">
        <v>42005</v>
      </c>
      <c r="G1528">
        <v>2015</v>
      </c>
      <c r="H1528" t="s">
        <v>4694</v>
      </c>
      <c r="I1528" t="s">
        <v>6069</v>
      </c>
      <c r="J1528" t="str">
        <f>VLOOKUP(I1528, [2]Sheet3!$A$1:$B$391, 2, FALSE)</f>
        <v>4 </v>
      </c>
      <c r="K1528" s="21">
        <v>4</v>
      </c>
      <c r="N1528" t="s">
        <v>4698</v>
      </c>
      <c r="O1528" t="s">
        <v>4627</v>
      </c>
      <c r="R1528">
        <v>17535688</v>
      </c>
      <c r="S1528">
        <v>25</v>
      </c>
      <c r="T1528">
        <v>2</v>
      </c>
      <c r="U1528">
        <v>57</v>
      </c>
      <c r="V1528">
        <v>68</v>
      </c>
      <c r="W1528">
        <v>2</v>
      </c>
      <c r="X1528">
        <v>498228</v>
      </c>
      <c r="Y1528" t="s">
        <v>4697</v>
      </c>
      <c r="Z1528" t="s">
        <v>47</v>
      </c>
    </row>
    <row r="1529" spans="1:26" x14ac:dyDescent="0.2">
      <c r="A1529" t="s">
        <v>4760</v>
      </c>
      <c r="F1529" s="1">
        <v>39387</v>
      </c>
      <c r="G1529">
        <v>2007</v>
      </c>
      <c r="H1529" t="s">
        <v>4765</v>
      </c>
      <c r="I1529" t="s">
        <v>5152</v>
      </c>
      <c r="J1529" s="16" t="e">
        <f>VLOOKUP(I1529, [2]Sheet3!$A$1:$B$391, 2, FALSE)</f>
        <v>#N/A</v>
      </c>
      <c r="K1529" s="22" t="e">
        <v>#N/A</v>
      </c>
      <c r="N1529" t="s">
        <v>4769</v>
      </c>
      <c r="O1529" t="s">
        <v>4768</v>
      </c>
      <c r="R1529">
        <v>34320618</v>
      </c>
      <c r="S1529">
        <v>1116</v>
      </c>
      <c r="T1529">
        <v>1</v>
      </c>
      <c r="U1529">
        <v>82</v>
      </c>
      <c r="V1529">
        <v>99</v>
      </c>
      <c r="W1529">
        <v>64</v>
      </c>
      <c r="X1529">
        <v>1977224</v>
      </c>
      <c r="Y1529" t="s">
        <v>53</v>
      </c>
      <c r="Z1529" t="s">
        <v>47</v>
      </c>
    </row>
    <row r="1530" spans="1:26" x14ac:dyDescent="0.2">
      <c r="A1530" t="s">
        <v>4760</v>
      </c>
      <c r="F1530" s="1">
        <v>40179</v>
      </c>
      <c r="G1530">
        <v>2010</v>
      </c>
      <c r="H1530" t="s">
        <v>4770</v>
      </c>
      <c r="I1530" t="s">
        <v>5988</v>
      </c>
      <c r="J1530" s="16" t="e">
        <f>VLOOKUP(I1530, [2]Sheet3!$A$1:$B$391, 2, FALSE)</f>
        <v>#N/A</v>
      </c>
      <c r="K1530" s="22" t="e">
        <v>#N/A</v>
      </c>
      <c r="N1530" t="s">
        <v>4775</v>
      </c>
      <c r="O1530" t="s">
        <v>4774</v>
      </c>
      <c r="R1530">
        <v>34320606</v>
      </c>
      <c r="S1530">
        <v>28</v>
      </c>
      <c r="T1530">
        <v>1</v>
      </c>
      <c r="U1530">
        <v>89</v>
      </c>
      <c r="V1530">
        <v>95</v>
      </c>
      <c r="W1530">
        <v>33</v>
      </c>
      <c r="X1530">
        <v>1977224</v>
      </c>
      <c r="Y1530" t="s">
        <v>53</v>
      </c>
      <c r="Z1530" t="s">
        <v>47</v>
      </c>
    </row>
    <row r="1531" spans="1:26" x14ac:dyDescent="0.2">
      <c r="A1531" t="s">
        <v>4760</v>
      </c>
      <c r="F1531" s="1">
        <v>38718</v>
      </c>
      <c r="G1531">
        <v>2006</v>
      </c>
      <c r="H1531" t="s">
        <v>4761</v>
      </c>
      <c r="I1531" t="s">
        <v>6106</v>
      </c>
      <c r="J1531" s="16" t="e">
        <f>VLOOKUP(I1531, [2]Sheet3!$A$1:$B$391, 2, FALSE)</f>
        <v>#N/A</v>
      </c>
      <c r="K1531" s="22" t="e">
        <v>#N/A</v>
      </c>
      <c r="N1531" t="s">
        <v>4764</v>
      </c>
      <c r="O1531" t="s">
        <v>4760</v>
      </c>
      <c r="R1531">
        <v>34320659</v>
      </c>
      <c r="S1531">
        <v>78</v>
      </c>
      <c r="T1531">
        <v>6</v>
      </c>
      <c r="U1531">
        <v>614</v>
      </c>
      <c r="V1531">
        <v>621</v>
      </c>
      <c r="W1531">
        <v>56</v>
      </c>
      <c r="X1531">
        <v>1977224</v>
      </c>
      <c r="Y1531" t="s">
        <v>70</v>
      </c>
      <c r="Z1531" t="s">
        <v>47</v>
      </c>
    </row>
    <row r="1532" spans="1:26" x14ac:dyDescent="0.2">
      <c r="A1532" t="s">
        <v>4760</v>
      </c>
      <c r="F1532" s="1">
        <v>45674</v>
      </c>
      <c r="G1532">
        <v>2025</v>
      </c>
      <c r="H1532" t="s">
        <v>4776</v>
      </c>
      <c r="I1532" t="s">
        <v>6122</v>
      </c>
      <c r="J1532" t="str">
        <f>VLOOKUP(I1532, [2]Sheet3!$A$1:$B$391, 2, FALSE)</f>
        <v>5* </v>
      </c>
      <c r="K1532" s="23" t="s">
        <v>6407</v>
      </c>
      <c r="N1532" t="s">
        <v>4777</v>
      </c>
      <c r="O1532" t="s">
        <v>4760</v>
      </c>
      <c r="R1532">
        <v>36784098</v>
      </c>
      <c r="W1532">
        <v>0</v>
      </c>
      <c r="X1532">
        <v>1977224</v>
      </c>
      <c r="Y1532" t="s">
        <v>212</v>
      </c>
      <c r="Z1532" t="s">
        <v>47</v>
      </c>
    </row>
    <row r="1533" spans="1:26" x14ac:dyDescent="0.2">
      <c r="A1533" t="s">
        <v>4783</v>
      </c>
      <c r="F1533" s="1">
        <v>40695</v>
      </c>
      <c r="G1533">
        <v>2011</v>
      </c>
      <c r="H1533" t="s">
        <v>4883</v>
      </c>
      <c r="I1533" t="s">
        <v>5164</v>
      </c>
      <c r="J1533" s="16" t="e">
        <f>VLOOKUP(I1533, [2]Sheet3!$A$1:$B$391, 2, FALSE)</f>
        <v>#N/A</v>
      </c>
      <c r="K1533" s="22" t="e">
        <v>#N/A</v>
      </c>
      <c r="N1533" t="s">
        <v>4884</v>
      </c>
      <c r="O1533" t="s">
        <v>4783</v>
      </c>
      <c r="R1533">
        <v>4792040</v>
      </c>
      <c r="S1533">
        <v>18</v>
      </c>
      <c r="T1533">
        <v>8</v>
      </c>
      <c r="U1533">
        <v>749</v>
      </c>
      <c r="V1533">
        <v>752</v>
      </c>
      <c r="W1533">
        <v>2</v>
      </c>
      <c r="X1533">
        <v>497548</v>
      </c>
      <c r="Y1533" t="s">
        <v>172</v>
      </c>
      <c r="Z1533" t="s">
        <v>47</v>
      </c>
    </row>
    <row r="1534" spans="1:26" x14ac:dyDescent="0.2">
      <c r="A1534" t="s">
        <v>4783</v>
      </c>
      <c r="F1534" s="1">
        <v>40210</v>
      </c>
      <c r="G1534">
        <v>2010</v>
      </c>
      <c r="H1534" t="s">
        <v>4885</v>
      </c>
      <c r="I1534" t="s">
        <v>5164</v>
      </c>
      <c r="J1534" s="16" t="e">
        <f>VLOOKUP(I1534, [2]Sheet3!$A$1:$B$391, 2, FALSE)</f>
        <v>#N/A</v>
      </c>
      <c r="K1534" s="22" t="e">
        <v>#N/A</v>
      </c>
      <c r="N1534" t="s">
        <v>4887</v>
      </c>
      <c r="O1534" t="s">
        <v>4792</v>
      </c>
      <c r="R1534">
        <v>4792041</v>
      </c>
      <c r="S1534">
        <v>17</v>
      </c>
      <c r="T1534">
        <v>3</v>
      </c>
      <c r="U1534">
        <v>293</v>
      </c>
      <c r="V1534">
        <v>296</v>
      </c>
      <c r="W1534">
        <v>8</v>
      </c>
      <c r="X1534">
        <v>497548</v>
      </c>
      <c r="Y1534" t="s">
        <v>172</v>
      </c>
      <c r="Z1534" t="s">
        <v>47</v>
      </c>
    </row>
    <row r="1535" spans="1:26" x14ac:dyDescent="0.2">
      <c r="A1535" t="s">
        <v>4783</v>
      </c>
      <c r="F1535" s="1">
        <v>41365</v>
      </c>
      <c r="G1535">
        <v>2013</v>
      </c>
      <c r="H1535" t="s">
        <v>4891</v>
      </c>
      <c r="I1535" t="s">
        <v>5164</v>
      </c>
      <c r="J1535" s="16" t="e">
        <f>VLOOKUP(I1535, [2]Sheet3!$A$1:$B$391, 2, FALSE)</f>
        <v>#N/A</v>
      </c>
      <c r="K1535" s="22" t="e">
        <v>#N/A</v>
      </c>
      <c r="N1535" t="s">
        <v>4892</v>
      </c>
      <c r="O1535" t="s">
        <v>4783</v>
      </c>
      <c r="R1535">
        <v>6853521</v>
      </c>
      <c r="S1535">
        <v>20</v>
      </c>
      <c r="T1535">
        <v>6</v>
      </c>
      <c r="U1535">
        <v>549</v>
      </c>
      <c r="V1535">
        <v>553</v>
      </c>
      <c r="W1535">
        <v>2</v>
      </c>
      <c r="X1535">
        <v>497548</v>
      </c>
      <c r="Y1535" t="s">
        <v>172</v>
      </c>
      <c r="Z1535" t="s">
        <v>47</v>
      </c>
    </row>
    <row r="1536" spans="1:26" x14ac:dyDescent="0.2">
      <c r="A1536" t="s">
        <v>4783</v>
      </c>
      <c r="F1536" s="1">
        <v>45261</v>
      </c>
      <c r="G1536">
        <v>2023</v>
      </c>
      <c r="H1536" t="s">
        <v>4958</v>
      </c>
      <c r="I1536" t="s">
        <v>5240</v>
      </c>
      <c r="J1536" s="16" t="e">
        <f>VLOOKUP(I1536, [2]Sheet3!$A$1:$B$391, 2, FALSE)</f>
        <v>#N/A</v>
      </c>
      <c r="K1536" s="22" t="e">
        <v>#N/A</v>
      </c>
      <c r="N1536" t="s">
        <v>4960</v>
      </c>
      <c r="O1536" t="s">
        <v>4841</v>
      </c>
      <c r="R1536">
        <v>32544587</v>
      </c>
      <c r="S1536">
        <v>65</v>
      </c>
      <c r="T1536">
        <v>4</v>
      </c>
      <c r="U1536">
        <v>665</v>
      </c>
      <c r="V1536">
        <v>680</v>
      </c>
      <c r="W1536">
        <v>1</v>
      </c>
      <c r="X1536">
        <v>497548</v>
      </c>
      <c r="Y1536" t="s">
        <v>59</v>
      </c>
      <c r="Z1536" t="s">
        <v>47</v>
      </c>
    </row>
    <row r="1537" spans="1:26" x14ac:dyDescent="0.2">
      <c r="A1537" t="s">
        <v>4783</v>
      </c>
      <c r="F1537" s="1">
        <v>42339</v>
      </c>
      <c r="G1537">
        <v>2015</v>
      </c>
      <c r="H1537" t="s">
        <v>4834</v>
      </c>
      <c r="I1537" t="s">
        <v>5254</v>
      </c>
      <c r="J1537">
        <f>VLOOKUP(I1537, [2]Sheet3!$A$1:$B$391, 2, FALSE)</f>
        <v>4</v>
      </c>
      <c r="K1537" s="21">
        <v>4</v>
      </c>
      <c r="N1537" t="s">
        <v>4835</v>
      </c>
      <c r="O1537" t="s">
        <v>4783</v>
      </c>
      <c r="R1537">
        <v>11452460</v>
      </c>
      <c r="S1537">
        <v>26</v>
      </c>
      <c r="T1537">
        <v>4</v>
      </c>
      <c r="U1537">
        <v>421</v>
      </c>
      <c r="V1537">
        <v>433</v>
      </c>
      <c r="W1537">
        <v>0</v>
      </c>
      <c r="X1537">
        <v>497548</v>
      </c>
      <c r="Y1537" t="s">
        <v>135</v>
      </c>
      <c r="Z1537" t="s">
        <v>47</v>
      </c>
    </row>
    <row r="1538" spans="1:26" x14ac:dyDescent="0.2">
      <c r="A1538" t="s">
        <v>4783</v>
      </c>
      <c r="F1538" s="1">
        <v>43252</v>
      </c>
      <c r="G1538">
        <v>2018</v>
      </c>
      <c r="H1538" t="s">
        <v>3614</v>
      </c>
      <c r="I1538" t="s">
        <v>5254</v>
      </c>
      <c r="J1538">
        <f>VLOOKUP(I1538, [2]Sheet3!$A$1:$B$391, 2, FALSE)</f>
        <v>4</v>
      </c>
      <c r="K1538" s="21">
        <v>4</v>
      </c>
      <c r="N1538" t="s">
        <v>3615</v>
      </c>
      <c r="O1538" t="s">
        <v>3616</v>
      </c>
      <c r="R1538">
        <v>15712265</v>
      </c>
      <c r="S1538">
        <v>29</v>
      </c>
      <c r="T1538">
        <v>2</v>
      </c>
      <c r="U1538">
        <v>171</v>
      </c>
      <c r="V1538">
        <v>192</v>
      </c>
      <c r="W1538">
        <v>32</v>
      </c>
      <c r="X1538">
        <v>497548</v>
      </c>
      <c r="Y1538" t="s">
        <v>59</v>
      </c>
      <c r="Z1538" t="s">
        <v>47</v>
      </c>
    </row>
    <row r="1539" spans="1:26" x14ac:dyDescent="0.2">
      <c r="A1539" t="s">
        <v>4783</v>
      </c>
      <c r="F1539" s="1">
        <v>44256</v>
      </c>
      <c r="G1539">
        <v>2021</v>
      </c>
      <c r="H1539" t="s">
        <v>4916</v>
      </c>
      <c r="I1539" t="s">
        <v>5254</v>
      </c>
      <c r="J1539">
        <f>VLOOKUP(I1539, [2]Sheet3!$A$1:$B$391, 2, FALSE)</f>
        <v>4</v>
      </c>
      <c r="K1539" s="21">
        <v>4</v>
      </c>
      <c r="N1539" t="s">
        <v>4917</v>
      </c>
      <c r="O1539" t="s">
        <v>4783</v>
      </c>
      <c r="R1539">
        <v>23293850</v>
      </c>
      <c r="S1539">
        <v>32</v>
      </c>
      <c r="T1539">
        <v>1</v>
      </c>
      <c r="U1539">
        <v>127</v>
      </c>
      <c r="V1539">
        <v>143</v>
      </c>
      <c r="W1539">
        <v>17</v>
      </c>
      <c r="X1539">
        <v>497548</v>
      </c>
      <c r="Y1539" t="s">
        <v>59</v>
      </c>
      <c r="Z1539" t="s">
        <v>47</v>
      </c>
    </row>
    <row r="1540" spans="1:26" x14ac:dyDescent="0.2">
      <c r="A1540" t="s">
        <v>4783</v>
      </c>
      <c r="F1540" s="1">
        <v>42278</v>
      </c>
      <c r="G1540">
        <v>2015</v>
      </c>
      <c r="H1540" t="s">
        <v>4825</v>
      </c>
      <c r="I1540" t="s">
        <v>5256</v>
      </c>
      <c r="J1540" t="str">
        <f>VLOOKUP(I1540, [2]Sheet3!$A$1:$B$391, 2, FALSE)</f>
        <v>4 </v>
      </c>
      <c r="K1540" s="21">
        <v>4</v>
      </c>
      <c r="N1540" t="s">
        <v>4826</v>
      </c>
      <c r="O1540" t="s">
        <v>4824</v>
      </c>
      <c r="R1540">
        <v>9808283</v>
      </c>
      <c r="S1540">
        <v>33</v>
      </c>
      <c r="T1540">
        <v>4</v>
      </c>
      <c r="U1540">
        <v>649</v>
      </c>
      <c r="V1540">
        <v>667</v>
      </c>
      <c r="W1540">
        <v>23</v>
      </c>
      <c r="X1540">
        <v>497548</v>
      </c>
      <c r="Y1540" t="s">
        <v>53</v>
      </c>
      <c r="Z1540" t="s">
        <v>47</v>
      </c>
    </row>
    <row r="1541" spans="1:26" x14ac:dyDescent="0.2">
      <c r="A1541" t="s">
        <v>4783</v>
      </c>
      <c r="F1541" s="1">
        <v>42461</v>
      </c>
      <c r="G1541">
        <v>2016</v>
      </c>
      <c r="H1541" t="s">
        <v>4839</v>
      </c>
      <c r="I1541" t="s">
        <v>5256</v>
      </c>
      <c r="J1541" t="str">
        <f>VLOOKUP(I1541, [2]Sheet3!$A$1:$B$391, 2, FALSE)</f>
        <v>4 </v>
      </c>
      <c r="K1541" s="21">
        <v>4</v>
      </c>
      <c r="N1541" t="s">
        <v>4842</v>
      </c>
      <c r="O1541" t="s">
        <v>4841</v>
      </c>
      <c r="R1541">
        <v>11452462</v>
      </c>
      <c r="S1541">
        <v>34</v>
      </c>
      <c r="T1541">
        <v>2</v>
      </c>
      <c r="U1541">
        <v>234</v>
      </c>
      <c r="V1541">
        <v>249</v>
      </c>
      <c r="W1541">
        <v>29</v>
      </c>
      <c r="X1541">
        <v>497548</v>
      </c>
      <c r="Y1541" t="s">
        <v>53</v>
      </c>
      <c r="Z1541" t="s">
        <v>47</v>
      </c>
    </row>
    <row r="1542" spans="1:26" x14ac:dyDescent="0.2">
      <c r="A1542" t="s">
        <v>4783</v>
      </c>
      <c r="F1542" s="1">
        <v>44470</v>
      </c>
      <c r="G1542">
        <v>2021</v>
      </c>
      <c r="H1542" t="s">
        <v>4924</v>
      </c>
      <c r="I1542" t="s">
        <v>5256</v>
      </c>
      <c r="J1542" t="str">
        <f>VLOOKUP(I1542, [2]Sheet3!$A$1:$B$391, 2, FALSE)</f>
        <v>4 </v>
      </c>
      <c r="K1542" s="21">
        <v>4</v>
      </c>
      <c r="N1542" t="s">
        <v>4925</v>
      </c>
      <c r="O1542" t="s">
        <v>4926</v>
      </c>
      <c r="R1542">
        <v>24274095</v>
      </c>
      <c r="S1542">
        <v>39</v>
      </c>
      <c r="T1542">
        <v>4</v>
      </c>
      <c r="U1542">
        <v>808</v>
      </c>
      <c r="V1542">
        <v>830</v>
      </c>
      <c r="W1542">
        <v>15</v>
      </c>
      <c r="X1542">
        <v>497548</v>
      </c>
      <c r="Y1542" t="s">
        <v>53</v>
      </c>
      <c r="Z1542" t="s">
        <v>47</v>
      </c>
    </row>
    <row r="1543" spans="1:26" x14ac:dyDescent="0.2">
      <c r="A1543" t="s">
        <v>4783</v>
      </c>
      <c r="F1543" s="1">
        <v>43344</v>
      </c>
      <c r="G1543">
        <v>2018</v>
      </c>
      <c r="H1543" t="s">
        <v>4865</v>
      </c>
      <c r="I1543" t="s">
        <v>5274</v>
      </c>
      <c r="J1543" t="str">
        <f>VLOOKUP(I1543, [2]Sheet3!$A$1:$B$391, 2, FALSE)</f>
        <v>4 </v>
      </c>
      <c r="K1543" s="21">
        <v>4</v>
      </c>
      <c r="N1543" t="s">
        <v>4867</v>
      </c>
      <c r="O1543" t="s">
        <v>4783</v>
      </c>
      <c r="R1543">
        <v>15201885</v>
      </c>
      <c r="S1543">
        <v>44</v>
      </c>
      <c r="T1543">
        <v>4</v>
      </c>
      <c r="U1543">
        <v>558</v>
      </c>
      <c r="V1543">
        <v>575</v>
      </c>
      <c r="W1543">
        <v>12</v>
      </c>
      <c r="X1543">
        <v>497548</v>
      </c>
      <c r="Y1543" t="s">
        <v>660</v>
      </c>
      <c r="Z1543" t="s">
        <v>47</v>
      </c>
    </row>
    <row r="1544" spans="1:26" x14ac:dyDescent="0.2">
      <c r="A1544" t="s">
        <v>4783</v>
      </c>
      <c r="F1544" s="1">
        <v>42185</v>
      </c>
      <c r="G1544">
        <v>2015</v>
      </c>
      <c r="H1544" t="s">
        <v>4853</v>
      </c>
      <c r="I1544" t="s">
        <v>5286</v>
      </c>
      <c r="J1544" s="16" t="e">
        <f>VLOOKUP(I1544, [2]Sheet3!$A$1:$B$391, 2, FALSE)</f>
        <v>#N/A</v>
      </c>
      <c r="K1544" s="22" t="e">
        <v>#N/A</v>
      </c>
      <c r="N1544" t="s">
        <v>4858</v>
      </c>
      <c r="O1544" t="s">
        <v>4857</v>
      </c>
      <c r="R1544">
        <v>14119707</v>
      </c>
      <c r="S1544">
        <v>4</v>
      </c>
      <c r="T1544">
        <v>2</v>
      </c>
      <c r="U1544">
        <v>63</v>
      </c>
      <c r="W1544">
        <v>4</v>
      </c>
      <c r="X1544">
        <v>497548</v>
      </c>
      <c r="Y1544" t="s">
        <v>4856</v>
      </c>
      <c r="Z1544" t="s">
        <v>47</v>
      </c>
    </row>
    <row r="1545" spans="1:26" x14ac:dyDescent="0.2">
      <c r="A1545" t="s">
        <v>4783</v>
      </c>
      <c r="F1545" s="1">
        <v>38687</v>
      </c>
      <c r="G1545">
        <v>2005</v>
      </c>
      <c r="H1545" t="s">
        <v>4784</v>
      </c>
      <c r="I1545" t="s">
        <v>5288</v>
      </c>
      <c r="J1545" t="str">
        <f>VLOOKUP(I1545, [2]Sheet3!$A$1:$B$391, 2, FALSE)</f>
        <v>5 </v>
      </c>
      <c r="K1545" s="21">
        <v>5</v>
      </c>
      <c r="N1545" t="s">
        <v>4786</v>
      </c>
      <c r="O1545" t="s">
        <v>4783</v>
      </c>
      <c r="R1545">
        <v>4792025</v>
      </c>
      <c r="S1545">
        <v>89</v>
      </c>
      <c r="T1545">
        <v>3</v>
      </c>
      <c r="U1545">
        <v>275</v>
      </c>
      <c r="V1545">
        <v>282</v>
      </c>
      <c r="W1545">
        <v>32</v>
      </c>
      <c r="X1545">
        <v>497548</v>
      </c>
      <c r="Y1545" t="s">
        <v>70</v>
      </c>
      <c r="Z1545" t="s">
        <v>47</v>
      </c>
    </row>
    <row r="1546" spans="1:26" x14ac:dyDescent="0.2">
      <c r="A1546" t="s">
        <v>4783</v>
      </c>
      <c r="F1546" s="1">
        <v>41487</v>
      </c>
      <c r="G1546">
        <v>2013</v>
      </c>
      <c r="H1546" t="s">
        <v>4893</v>
      </c>
      <c r="I1546" t="s">
        <v>5288</v>
      </c>
      <c r="J1546" t="str">
        <f>VLOOKUP(I1546, [2]Sheet3!$A$1:$B$391, 2, FALSE)</f>
        <v>5 </v>
      </c>
      <c r="K1546" s="21">
        <v>5</v>
      </c>
      <c r="N1546" t="s">
        <v>4895</v>
      </c>
      <c r="O1546" t="s">
        <v>4792</v>
      </c>
      <c r="R1546">
        <v>6853523</v>
      </c>
      <c r="S1546">
        <v>120</v>
      </c>
      <c r="T1546">
        <v>2</v>
      </c>
      <c r="U1546">
        <v>238</v>
      </c>
      <c r="V1546">
        <v>241</v>
      </c>
      <c r="W1546">
        <v>16</v>
      </c>
      <c r="X1546">
        <v>497548</v>
      </c>
      <c r="Y1546" t="s">
        <v>70</v>
      </c>
      <c r="Z1546" t="s">
        <v>47</v>
      </c>
    </row>
    <row r="1547" spans="1:26" x14ac:dyDescent="0.2">
      <c r="A1547" t="s">
        <v>4783</v>
      </c>
      <c r="F1547" s="1">
        <v>43983</v>
      </c>
      <c r="G1547">
        <v>2020</v>
      </c>
      <c r="H1547" t="s">
        <v>4911</v>
      </c>
      <c r="I1547" t="s">
        <v>5289</v>
      </c>
      <c r="J1547" s="16" t="e">
        <f>VLOOKUP(I1547, [2]Sheet3!$A$1:$B$391, 2, FALSE)</f>
        <v>#N/A</v>
      </c>
      <c r="K1547" s="22" t="e">
        <v>#N/A</v>
      </c>
      <c r="N1547" t="s">
        <v>4913</v>
      </c>
      <c r="O1547" t="s">
        <v>4841</v>
      </c>
      <c r="R1547">
        <v>20660212</v>
      </c>
      <c r="S1547">
        <v>21</v>
      </c>
      <c r="T1547">
        <v>2</v>
      </c>
      <c r="U1547">
        <v>133</v>
      </c>
      <c r="V1547">
        <v>186</v>
      </c>
      <c r="W1547">
        <v>14</v>
      </c>
      <c r="X1547">
        <v>497548</v>
      </c>
      <c r="Y1547" t="s">
        <v>59</v>
      </c>
      <c r="Z1547" t="s">
        <v>47</v>
      </c>
    </row>
    <row r="1548" spans="1:26" x14ac:dyDescent="0.2">
      <c r="A1548" t="s">
        <v>4783</v>
      </c>
      <c r="F1548" s="1">
        <v>43739</v>
      </c>
      <c r="G1548">
        <v>2019</v>
      </c>
      <c r="H1548" t="s">
        <v>4903</v>
      </c>
      <c r="I1548" t="s">
        <v>5365</v>
      </c>
      <c r="J1548" t="str">
        <f>VLOOKUP(I1548, [2]Sheet3!$A$1:$B$391, 2, FALSE)</f>
        <v>5 </v>
      </c>
      <c r="K1548" s="21">
        <v>5</v>
      </c>
      <c r="N1548" t="s">
        <v>4905</v>
      </c>
      <c r="O1548" t="s">
        <v>4841</v>
      </c>
      <c r="R1548">
        <v>19117845</v>
      </c>
      <c r="S1548">
        <v>119</v>
      </c>
      <c r="U1548">
        <v>216</v>
      </c>
      <c r="V1548">
        <v>235</v>
      </c>
      <c r="W1548">
        <v>4</v>
      </c>
      <c r="X1548">
        <v>497548</v>
      </c>
      <c r="Y1548" t="s">
        <v>70</v>
      </c>
      <c r="Z1548" t="s">
        <v>47</v>
      </c>
    </row>
    <row r="1549" spans="1:26" x14ac:dyDescent="0.2">
      <c r="A1549" t="s">
        <v>4783</v>
      </c>
      <c r="F1549" s="1">
        <v>44593</v>
      </c>
      <c r="G1549">
        <v>2022</v>
      </c>
      <c r="H1549" t="s">
        <v>4940</v>
      </c>
      <c r="I1549" t="s">
        <v>5367</v>
      </c>
      <c r="J1549" s="16" t="e">
        <f>VLOOKUP(I1549, [2]Sheet3!$A$1:$B$391, 2, FALSE)</f>
        <v>#N/A</v>
      </c>
      <c r="K1549" s="22" t="e">
        <v>#N/A</v>
      </c>
      <c r="N1549" t="s">
        <v>4942</v>
      </c>
      <c r="O1549" t="s">
        <v>4926</v>
      </c>
      <c r="R1549">
        <v>26638187</v>
      </c>
      <c r="S1549">
        <v>53</v>
      </c>
      <c r="T1549">
        <v>1</v>
      </c>
      <c r="U1549">
        <v>27</v>
      </c>
      <c r="V1549">
        <v>62</v>
      </c>
      <c r="W1549">
        <v>8</v>
      </c>
      <c r="X1549">
        <v>497548</v>
      </c>
      <c r="Y1549" t="s">
        <v>59</v>
      </c>
      <c r="Z1549" t="s">
        <v>47</v>
      </c>
    </row>
    <row r="1550" spans="1:26" x14ac:dyDescent="0.2">
      <c r="A1550" t="s">
        <v>4783</v>
      </c>
      <c r="F1550" s="1">
        <v>41699</v>
      </c>
      <c r="G1550">
        <v>2014</v>
      </c>
      <c r="H1550" t="s">
        <v>4816</v>
      </c>
      <c r="I1550" t="s">
        <v>5380</v>
      </c>
      <c r="J1550" t="str">
        <f>VLOOKUP(I1550, [2]Sheet3!$A$1:$B$391, 2, FALSE)</f>
        <v>4 </v>
      </c>
      <c r="K1550" s="21">
        <v>4</v>
      </c>
      <c r="N1550" t="s">
        <v>4818</v>
      </c>
      <c r="O1550" t="s">
        <v>4819</v>
      </c>
      <c r="R1550">
        <v>8137657</v>
      </c>
      <c r="S1550">
        <v>33</v>
      </c>
      <c r="U1550">
        <v>20</v>
      </c>
      <c r="V1550">
        <v>36</v>
      </c>
      <c r="W1550">
        <v>42</v>
      </c>
      <c r="X1550">
        <v>497548</v>
      </c>
      <c r="Y1550" t="s">
        <v>70</v>
      </c>
      <c r="Z1550" t="s">
        <v>47</v>
      </c>
    </row>
    <row r="1551" spans="1:26" x14ac:dyDescent="0.2">
      <c r="A1551" t="s">
        <v>4783</v>
      </c>
      <c r="F1551" s="1">
        <v>41974</v>
      </c>
      <c r="G1551">
        <v>2014</v>
      </c>
      <c r="H1551" t="s">
        <v>4822</v>
      </c>
      <c r="I1551" t="s">
        <v>5380</v>
      </c>
      <c r="J1551" t="str">
        <f>VLOOKUP(I1551, [2]Sheet3!$A$1:$B$391, 2, FALSE)</f>
        <v>4 </v>
      </c>
      <c r="K1551" s="21">
        <v>4</v>
      </c>
      <c r="N1551" t="s">
        <v>4823</v>
      </c>
      <c r="O1551" t="s">
        <v>4824</v>
      </c>
      <c r="R1551">
        <v>9808241</v>
      </c>
      <c r="S1551">
        <v>36</v>
      </c>
      <c r="U1551">
        <v>195</v>
      </c>
      <c r="V1551">
        <v>208</v>
      </c>
      <c r="W1551">
        <v>110</v>
      </c>
      <c r="X1551">
        <v>497548</v>
      </c>
      <c r="Y1551" t="s">
        <v>70</v>
      </c>
      <c r="Z1551" t="s">
        <v>47</v>
      </c>
    </row>
    <row r="1552" spans="1:26" x14ac:dyDescent="0.2">
      <c r="A1552" t="s">
        <v>4783</v>
      </c>
      <c r="F1552" s="1">
        <v>42705</v>
      </c>
      <c r="G1552">
        <v>2016</v>
      </c>
      <c r="H1552" t="s">
        <v>4845</v>
      </c>
      <c r="I1552" t="s">
        <v>5380</v>
      </c>
      <c r="J1552" t="str">
        <f>VLOOKUP(I1552, [2]Sheet3!$A$1:$B$391, 2, FALSE)</f>
        <v>4 </v>
      </c>
      <c r="K1552" s="21">
        <v>4</v>
      </c>
      <c r="N1552" t="s">
        <v>4847</v>
      </c>
      <c r="O1552" t="s">
        <v>4783</v>
      </c>
      <c r="R1552">
        <v>12146793</v>
      </c>
      <c r="S1552">
        <v>45</v>
      </c>
      <c r="U1552">
        <v>71</v>
      </c>
      <c r="V1552">
        <v>84</v>
      </c>
      <c r="W1552">
        <v>36</v>
      </c>
      <c r="X1552">
        <v>497548</v>
      </c>
      <c r="Y1552" t="s">
        <v>70</v>
      </c>
      <c r="Z1552" t="s">
        <v>47</v>
      </c>
    </row>
    <row r="1553" spans="1:26" x14ac:dyDescent="0.2">
      <c r="A1553" t="s">
        <v>4783</v>
      </c>
      <c r="F1553" s="1">
        <v>43160</v>
      </c>
      <c r="G1553">
        <v>2018</v>
      </c>
      <c r="H1553" t="s">
        <v>4850</v>
      </c>
      <c r="I1553" t="s">
        <v>5380</v>
      </c>
      <c r="J1553" t="str">
        <f>VLOOKUP(I1553, [2]Sheet3!$A$1:$B$391, 2, FALSE)</f>
        <v>4 </v>
      </c>
      <c r="K1553" s="21">
        <v>4</v>
      </c>
      <c r="N1553" t="s">
        <v>4851</v>
      </c>
      <c r="O1553" t="s">
        <v>4852</v>
      </c>
      <c r="R1553">
        <v>13959697</v>
      </c>
      <c r="S1553">
        <v>52</v>
      </c>
      <c r="U1553">
        <v>18</v>
      </c>
      <c r="V1553">
        <v>35</v>
      </c>
      <c r="W1553">
        <v>27</v>
      </c>
      <c r="X1553">
        <v>497548</v>
      </c>
      <c r="Y1553" t="s">
        <v>70</v>
      </c>
      <c r="Z1553" t="s">
        <v>47</v>
      </c>
    </row>
    <row r="1554" spans="1:26" x14ac:dyDescent="0.2">
      <c r="A1554" t="s">
        <v>4783</v>
      </c>
      <c r="F1554" s="1">
        <v>44197</v>
      </c>
      <c r="G1554">
        <v>2021</v>
      </c>
      <c r="H1554" t="s">
        <v>4914</v>
      </c>
      <c r="I1554" t="s">
        <v>5380</v>
      </c>
      <c r="J1554" t="str">
        <f>VLOOKUP(I1554, [2]Sheet3!$A$1:$B$391, 2, FALSE)</f>
        <v>4 </v>
      </c>
      <c r="K1554" s="21">
        <v>4</v>
      </c>
      <c r="N1554" t="s">
        <v>4915</v>
      </c>
      <c r="O1554" t="s">
        <v>4783</v>
      </c>
      <c r="R1554">
        <v>21625667</v>
      </c>
      <c r="S1554">
        <v>66</v>
      </c>
      <c r="U1554">
        <v>101953</v>
      </c>
      <c r="W1554">
        <v>8</v>
      </c>
      <c r="X1554">
        <v>497548</v>
      </c>
      <c r="Y1554" t="s">
        <v>70</v>
      </c>
      <c r="Z1554" t="s">
        <v>47</v>
      </c>
    </row>
    <row r="1555" spans="1:26" x14ac:dyDescent="0.2">
      <c r="A1555" t="s">
        <v>4783</v>
      </c>
      <c r="F1555" s="1">
        <v>44805</v>
      </c>
      <c r="G1555">
        <v>2022</v>
      </c>
      <c r="H1555" t="s">
        <v>4937</v>
      </c>
      <c r="I1555" t="s">
        <v>5380</v>
      </c>
      <c r="J1555" t="str">
        <f>VLOOKUP(I1555, [2]Sheet3!$A$1:$B$391, 2, FALSE)</f>
        <v>4 </v>
      </c>
      <c r="K1555" s="21">
        <v>4</v>
      </c>
      <c r="N1555" t="s">
        <v>4938</v>
      </c>
      <c r="O1555" t="s">
        <v>4939</v>
      </c>
      <c r="R1555">
        <v>26638195</v>
      </c>
      <c r="S1555">
        <v>74</v>
      </c>
      <c r="U1555">
        <v>102169</v>
      </c>
      <c r="W1555">
        <v>5</v>
      </c>
      <c r="X1555">
        <v>497548</v>
      </c>
      <c r="Y1555" t="s">
        <v>70</v>
      </c>
      <c r="Z1555" t="s">
        <v>47</v>
      </c>
    </row>
    <row r="1556" spans="1:26" x14ac:dyDescent="0.2">
      <c r="A1556" t="s">
        <v>4783</v>
      </c>
      <c r="F1556" s="1">
        <v>44986</v>
      </c>
      <c r="G1556">
        <v>2023</v>
      </c>
      <c r="H1556" t="s">
        <v>4949</v>
      </c>
      <c r="I1556" t="s">
        <v>5380</v>
      </c>
      <c r="J1556" t="str">
        <f>VLOOKUP(I1556, [2]Sheet3!$A$1:$B$391, 2, FALSE)</f>
        <v>4 </v>
      </c>
      <c r="K1556" s="21">
        <v>4</v>
      </c>
      <c r="N1556" t="s">
        <v>4950</v>
      </c>
      <c r="O1556" t="s">
        <v>4841</v>
      </c>
      <c r="R1556">
        <v>29492310</v>
      </c>
      <c r="S1556">
        <v>77</v>
      </c>
      <c r="U1556">
        <v>102319</v>
      </c>
      <c r="W1556">
        <v>3</v>
      </c>
      <c r="X1556">
        <v>497548</v>
      </c>
      <c r="Y1556" t="s">
        <v>70</v>
      </c>
      <c r="Z1556" t="s">
        <v>47</v>
      </c>
    </row>
    <row r="1557" spans="1:26" x14ac:dyDescent="0.2">
      <c r="A1557" t="s">
        <v>4783</v>
      </c>
      <c r="F1557" s="1">
        <v>44256</v>
      </c>
      <c r="G1557">
        <v>2021</v>
      </c>
      <c r="H1557" t="s">
        <v>4921</v>
      </c>
      <c r="I1557" t="s">
        <v>5548</v>
      </c>
      <c r="J1557" s="16" t="e">
        <f>VLOOKUP(I1557, [2]Sheet3!$A$1:$B$391, 2, FALSE)</f>
        <v>#N/A</v>
      </c>
      <c r="K1557" s="22" t="e">
        <v>#N/A</v>
      </c>
      <c r="N1557" t="s">
        <v>4923</v>
      </c>
      <c r="O1557" t="s">
        <v>4783</v>
      </c>
      <c r="R1557">
        <v>23865869</v>
      </c>
      <c r="S1557">
        <v>34</v>
      </c>
      <c r="T1557">
        <v>1</v>
      </c>
      <c r="U1557">
        <v>1</v>
      </c>
      <c r="V1557">
        <v>19</v>
      </c>
      <c r="W1557">
        <v>2</v>
      </c>
      <c r="X1557">
        <v>497548</v>
      </c>
      <c r="Y1557" t="s">
        <v>59</v>
      </c>
      <c r="Z1557" t="s">
        <v>47</v>
      </c>
    </row>
    <row r="1558" spans="1:26" x14ac:dyDescent="0.2">
      <c r="A1558" t="s">
        <v>4783</v>
      </c>
      <c r="F1558" s="1">
        <v>39633</v>
      </c>
      <c r="G1558">
        <v>2008</v>
      </c>
      <c r="H1558" t="s">
        <v>4873</v>
      </c>
      <c r="I1558" t="s">
        <v>5558</v>
      </c>
      <c r="J1558" s="16" t="e">
        <f>VLOOKUP(I1558, [2]Sheet3!$A$1:$B$391, 2, FALSE)</f>
        <v>#N/A</v>
      </c>
      <c r="K1558" s="22" t="e">
        <v>#N/A</v>
      </c>
      <c r="N1558" t="s">
        <v>4875</v>
      </c>
      <c r="O1558" t="s">
        <v>4783</v>
      </c>
      <c r="R1558">
        <v>4792035</v>
      </c>
      <c r="S1558">
        <v>35</v>
      </c>
      <c r="T1558">
        <v>8</v>
      </c>
      <c r="U1558">
        <v>561</v>
      </c>
      <c r="V1558">
        <v>568</v>
      </c>
      <c r="W1558">
        <v>9</v>
      </c>
      <c r="X1558">
        <v>497548</v>
      </c>
      <c r="Y1558" t="s">
        <v>125</v>
      </c>
      <c r="Z1558" t="s">
        <v>47</v>
      </c>
    </row>
    <row r="1559" spans="1:26" x14ac:dyDescent="0.2">
      <c r="A1559" t="s">
        <v>4783</v>
      </c>
      <c r="F1559" s="1">
        <v>44896</v>
      </c>
      <c r="G1559">
        <v>2022</v>
      </c>
      <c r="H1559" t="s">
        <v>4946</v>
      </c>
      <c r="I1559" t="s">
        <v>5566</v>
      </c>
      <c r="J1559" t="str">
        <f>VLOOKUP(I1559, [2]Sheet3!$A$1:$B$391, 2, FALSE)</f>
        <v>4 </v>
      </c>
      <c r="K1559" s="21">
        <v>4</v>
      </c>
      <c r="N1559" t="s">
        <v>4948</v>
      </c>
      <c r="O1559" t="s">
        <v>4783</v>
      </c>
      <c r="R1559">
        <v>29092169</v>
      </c>
      <c r="S1559">
        <v>72</v>
      </c>
      <c r="U1559">
        <v>106096</v>
      </c>
      <c r="W1559">
        <v>4</v>
      </c>
      <c r="X1559">
        <v>497548</v>
      </c>
      <c r="Y1559" t="s">
        <v>70</v>
      </c>
      <c r="Z1559" t="s">
        <v>47</v>
      </c>
    </row>
    <row r="1560" spans="1:26" x14ac:dyDescent="0.2">
      <c r="A1560" t="s">
        <v>4783</v>
      </c>
      <c r="F1560" s="1">
        <v>45170</v>
      </c>
      <c r="G1560">
        <v>2023</v>
      </c>
      <c r="H1560" t="s">
        <v>4951</v>
      </c>
      <c r="I1560" t="s">
        <v>5764</v>
      </c>
      <c r="J1560" t="str">
        <f>VLOOKUP(I1560, [2]Sheet3!$A$1:$B$391, 2, FALSE)</f>
        <v>5* </v>
      </c>
      <c r="K1560" s="23" t="s">
        <v>6407</v>
      </c>
      <c r="N1560" t="s">
        <v>4953</v>
      </c>
      <c r="O1560" t="s">
        <v>4926</v>
      </c>
      <c r="R1560">
        <v>30641660</v>
      </c>
      <c r="S1560">
        <v>51</v>
      </c>
      <c r="T1560">
        <v>3</v>
      </c>
      <c r="U1560">
        <v>744</v>
      </c>
      <c r="V1560">
        <v>777</v>
      </c>
      <c r="W1560">
        <v>8</v>
      </c>
      <c r="X1560">
        <v>497548</v>
      </c>
      <c r="Y1560" t="s">
        <v>70</v>
      </c>
      <c r="Z1560" t="s">
        <v>47</v>
      </c>
    </row>
    <row r="1561" spans="1:26" x14ac:dyDescent="0.2">
      <c r="A1561" t="s">
        <v>4783</v>
      </c>
      <c r="F1561" s="1">
        <v>43435</v>
      </c>
      <c r="G1561">
        <v>2018</v>
      </c>
      <c r="H1561" t="s">
        <v>3634</v>
      </c>
      <c r="I1561" s="19" t="s">
        <v>6445</v>
      </c>
      <c r="J1561" t="str">
        <f>VLOOKUP(I1561, [2]Sheet3!$A$1:$B$391, 2, FALSE)</f>
        <v>5* </v>
      </c>
      <c r="K1561" s="23" t="s">
        <v>6407</v>
      </c>
      <c r="N1561" t="s">
        <v>3635</v>
      </c>
      <c r="O1561" t="s">
        <v>3616</v>
      </c>
      <c r="R1561">
        <v>17268898</v>
      </c>
      <c r="S1561">
        <v>156</v>
      </c>
      <c r="U1561">
        <v>13</v>
      </c>
      <c r="V1561">
        <v>22</v>
      </c>
      <c r="W1561">
        <v>15</v>
      </c>
      <c r="X1561">
        <v>497548</v>
      </c>
      <c r="Y1561" t="s">
        <v>70</v>
      </c>
      <c r="Z1561" t="s">
        <v>47</v>
      </c>
    </row>
    <row r="1562" spans="1:26" x14ac:dyDescent="0.2">
      <c r="A1562" t="s">
        <v>4783</v>
      </c>
      <c r="F1562" s="1">
        <v>42968</v>
      </c>
      <c r="G1562">
        <v>2017</v>
      </c>
      <c r="H1562" t="s">
        <v>4861</v>
      </c>
      <c r="I1562" t="s">
        <v>5824</v>
      </c>
      <c r="J1562" s="16" t="e">
        <f>VLOOKUP(I1562, [2]Sheet3!$A$1:$B$391, 2, FALSE)</f>
        <v>#N/A</v>
      </c>
      <c r="K1562" s="22" t="e">
        <v>#N/A</v>
      </c>
      <c r="N1562" t="s">
        <v>4862</v>
      </c>
      <c r="O1562" t="s">
        <v>4783</v>
      </c>
      <c r="R1562">
        <v>14678796</v>
      </c>
      <c r="S1562">
        <v>6</v>
      </c>
      <c r="T1562">
        <v>2</v>
      </c>
      <c r="U1562">
        <v>242</v>
      </c>
      <c r="V1562">
        <v>258</v>
      </c>
      <c r="W1562">
        <v>4</v>
      </c>
      <c r="X1562">
        <v>497548</v>
      </c>
      <c r="Y1562" t="s">
        <v>125</v>
      </c>
      <c r="Z1562" t="s">
        <v>47</v>
      </c>
    </row>
    <row r="1563" spans="1:26" x14ac:dyDescent="0.2">
      <c r="A1563" t="s">
        <v>4783</v>
      </c>
      <c r="F1563" s="1">
        <v>44736</v>
      </c>
      <c r="G1563">
        <v>2022</v>
      </c>
      <c r="H1563" t="s">
        <v>4931</v>
      </c>
      <c r="I1563" t="s">
        <v>5828</v>
      </c>
      <c r="J1563" s="16" t="e">
        <f>VLOOKUP(I1563, [2]Sheet3!$A$1:$B$391, 2, FALSE)</f>
        <v>#N/A</v>
      </c>
      <c r="K1563" s="22" t="e">
        <v>#N/A</v>
      </c>
      <c r="N1563" t="s">
        <v>4933</v>
      </c>
      <c r="O1563" t="s">
        <v>4783</v>
      </c>
      <c r="R1563">
        <v>25774426</v>
      </c>
      <c r="S1563">
        <v>14</v>
      </c>
      <c r="T1563">
        <v>4</v>
      </c>
      <c r="U1563">
        <v>476</v>
      </c>
      <c r="V1563">
        <v>490</v>
      </c>
      <c r="W1563">
        <v>2</v>
      </c>
      <c r="X1563">
        <v>497548</v>
      </c>
      <c r="Y1563" t="s">
        <v>125</v>
      </c>
      <c r="Z1563" t="s">
        <v>47</v>
      </c>
    </row>
    <row r="1564" spans="1:26" x14ac:dyDescent="0.2">
      <c r="A1564" t="s">
        <v>4783</v>
      </c>
      <c r="F1564" s="1">
        <v>41699</v>
      </c>
      <c r="G1564">
        <v>2014</v>
      </c>
      <c r="H1564" t="s">
        <v>4820</v>
      </c>
      <c r="I1564" t="s">
        <v>5849</v>
      </c>
      <c r="J1564" t="str">
        <f>VLOOKUP(I1564, [2]Sheet3!$A$1:$B$391, 2, FALSE)</f>
        <v>5 </v>
      </c>
      <c r="K1564" s="21">
        <v>5</v>
      </c>
      <c r="N1564" t="s">
        <v>4821</v>
      </c>
      <c r="O1564" t="s">
        <v>4783</v>
      </c>
      <c r="R1564">
        <v>8137635</v>
      </c>
      <c r="S1564">
        <v>10</v>
      </c>
      <c r="T1564">
        <v>1</v>
      </c>
      <c r="U1564">
        <v>21</v>
      </c>
      <c r="V1564">
        <v>45</v>
      </c>
      <c r="W1564">
        <v>17</v>
      </c>
      <c r="X1564">
        <v>497548</v>
      </c>
      <c r="Y1564" t="s">
        <v>208</v>
      </c>
      <c r="Z1564" t="s">
        <v>47</v>
      </c>
    </row>
    <row r="1565" spans="1:26" x14ac:dyDescent="0.2">
      <c r="A1565" t="s">
        <v>4783</v>
      </c>
      <c r="F1565" s="1">
        <v>42430</v>
      </c>
      <c r="G1565">
        <v>2016</v>
      </c>
      <c r="H1565" t="s">
        <v>4831</v>
      </c>
      <c r="I1565" t="s">
        <v>5849</v>
      </c>
      <c r="J1565" t="str">
        <f>VLOOKUP(I1565, [2]Sheet3!$A$1:$B$391, 2, FALSE)</f>
        <v>5 </v>
      </c>
      <c r="K1565" s="21">
        <v>5</v>
      </c>
      <c r="N1565" t="s">
        <v>4832</v>
      </c>
      <c r="O1565" t="s">
        <v>4833</v>
      </c>
      <c r="R1565">
        <v>10871269</v>
      </c>
      <c r="S1565">
        <v>12</v>
      </c>
      <c r="T1565">
        <v>1</v>
      </c>
      <c r="U1565">
        <v>191</v>
      </c>
      <c r="V1565">
        <v>216</v>
      </c>
      <c r="W1565">
        <v>22</v>
      </c>
      <c r="X1565">
        <v>497548</v>
      </c>
      <c r="Y1565" t="s">
        <v>208</v>
      </c>
      <c r="Z1565" t="s">
        <v>47</v>
      </c>
    </row>
    <row r="1566" spans="1:26" x14ac:dyDescent="0.2">
      <c r="A1566" t="s">
        <v>4783</v>
      </c>
      <c r="F1566" s="1">
        <v>43313</v>
      </c>
      <c r="G1566">
        <v>2018</v>
      </c>
      <c r="H1566" t="s">
        <v>4863</v>
      </c>
      <c r="I1566" t="s">
        <v>5849</v>
      </c>
      <c r="J1566" t="str">
        <f>VLOOKUP(I1566, [2]Sheet3!$A$1:$B$391, 2, FALSE)</f>
        <v>5 </v>
      </c>
      <c r="K1566" s="21">
        <v>5</v>
      </c>
      <c r="N1566" t="s">
        <v>4864</v>
      </c>
      <c r="O1566" t="s">
        <v>4783</v>
      </c>
      <c r="R1566">
        <v>15058939</v>
      </c>
      <c r="S1566">
        <v>14</v>
      </c>
      <c r="T1566">
        <v>4</v>
      </c>
      <c r="U1566">
        <v>715</v>
      </c>
      <c r="V1566">
        <v>737</v>
      </c>
      <c r="W1566">
        <v>14</v>
      </c>
      <c r="X1566">
        <v>497548</v>
      </c>
      <c r="Y1566" t="s">
        <v>208</v>
      </c>
      <c r="Z1566" t="s">
        <v>47</v>
      </c>
    </row>
    <row r="1567" spans="1:26" x14ac:dyDescent="0.2">
      <c r="A1567" t="s">
        <v>4783</v>
      </c>
      <c r="F1567" s="1">
        <v>43800</v>
      </c>
      <c r="G1567">
        <v>2019</v>
      </c>
      <c r="H1567" t="s">
        <v>4901</v>
      </c>
      <c r="I1567" t="s">
        <v>5849</v>
      </c>
      <c r="J1567" t="str">
        <f>VLOOKUP(I1567, [2]Sheet3!$A$1:$B$391, 2, FALSE)</f>
        <v>5 </v>
      </c>
      <c r="K1567" s="21">
        <v>5</v>
      </c>
      <c r="N1567" t="s">
        <v>4902</v>
      </c>
      <c r="O1567" t="s">
        <v>4783</v>
      </c>
      <c r="R1567">
        <v>19117843</v>
      </c>
      <c r="S1567">
        <v>15</v>
      </c>
      <c r="T1567">
        <v>6</v>
      </c>
      <c r="U1567">
        <v>963</v>
      </c>
      <c r="V1567">
        <v>982</v>
      </c>
      <c r="W1567">
        <v>14</v>
      </c>
      <c r="X1567">
        <v>497548</v>
      </c>
      <c r="Y1567" t="s">
        <v>208</v>
      </c>
      <c r="Z1567" t="s">
        <v>47</v>
      </c>
    </row>
    <row r="1568" spans="1:26" x14ac:dyDescent="0.2">
      <c r="A1568" t="s">
        <v>4783</v>
      </c>
      <c r="F1568" s="1">
        <v>44774</v>
      </c>
      <c r="G1568">
        <v>2022</v>
      </c>
      <c r="H1568" t="s">
        <v>4929</v>
      </c>
      <c r="I1568" t="s">
        <v>5849</v>
      </c>
      <c r="J1568" t="str">
        <f>VLOOKUP(I1568, [2]Sheet3!$A$1:$B$391, 2, FALSE)</f>
        <v>5 </v>
      </c>
      <c r="K1568" s="21">
        <v>5</v>
      </c>
      <c r="N1568" t="s">
        <v>4930</v>
      </c>
      <c r="O1568" t="s">
        <v>4841</v>
      </c>
      <c r="R1568">
        <v>25774429</v>
      </c>
      <c r="S1568">
        <v>18</v>
      </c>
      <c r="T1568">
        <v>4</v>
      </c>
      <c r="U1568">
        <v>637</v>
      </c>
      <c r="V1568">
        <v>653</v>
      </c>
      <c r="W1568">
        <v>5</v>
      </c>
      <c r="X1568">
        <v>497548</v>
      </c>
      <c r="Y1568" t="s">
        <v>208</v>
      </c>
      <c r="Z1568" t="s">
        <v>47</v>
      </c>
    </row>
    <row r="1569" spans="1:26" x14ac:dyDescent="0.2">
      <c r="A1569" t="s">
        <v>4783</v>
      </c>
      <c r="F1569" s="1">
        <v>45261</v>
      </c>
      <c r="G1569">
        <v>2023</v>
      </c>
      <c r="H1569" t="s">
        <v>4954</v>
      </c>
      <c r="I1569" t="s">
        <v>5849</v>
      </c>
      <c r="J1569" t="str">
        <f>VLOOKUP(I1569, [2]Sheet3!$A$1:$B$391, 2, FALSE)</f>
        <v>5 </v>
      </c>
      <c r="K1569" s="21">
        <v>5</v>
      </c>
      <c r="N1569" t="s">
        <v>4955</v>
      </c>
      <c r="O1569" t="s">
        <v>4783</v>
      </c>
      <c r="R1569">
        <v>31990249</v>
      </c>
      <c r="S1569">
        <v>19</v>
      </c>
      <c r="T1569">
        <v>6</v>
      </c>
      <c r="U1569">
        <v>837</v>
      </c>
      <c r="V1569">
        <v>851</v>
      </c>
      <c r="W1569">
        <v>0</v>
      </c>
      <c r="X1569">
        <v>497548</v>
      </c>
      <c r="Y1569" t="s">
        <v>208</v>
      </c>
      <c r="Z1569" t="s">
        <v>47</v>
      </c>
    </row>
    <row r="1570" spans="1:26" x14ac:dyDescent="0.2">
      <c r="A1570" t="s">
        <v>4783</v>
      </c>
      <c r="F1570" s="1">
        <v>41944</v>
      </c>
      <c r="G1570">
        <v>2014</v>
      </c>
      <c r="H1570" t="s">
        <v>4827</v>
      </c>
      <c r="I1570" s="19" t="s">
        <v>6448</v>
      </c>
      <c r="J1570" t="str">
        <f>VLOOKUP(I1570, [2]Sheet3!$A$1:$B$391, 2, FALSE)</f>
        <v>5 </v>
      </c>
      <c r="K1570" s="21">
        <v>5</v>
      </c>
      <c r="N1570" t="s">
        <v>4830</v>
      </c>
      <c r="O1570" t="s">
        <v>4783</v>
      </c>
      <c r="R1570">
        <v>9808311</v>
      </c>
      <c r="S1570">
        <v>30</v>
      </c>
      <c r="T1570">
        <v>4</v>
      </c>
      <c r="U1570">
        <v>804</v>
      </c>
      <c r="V1570">
        <v>832</v>
      </c>
      <c r="W1570">
        <v>5</v>
      </c>
      <c r="X1570">
        <v>497548</v>
      </c>
      <c r="Y1570" t="s">
        <v>99</v>
      </c>
      <c r="Z1570" t="s">
        <v>47</v>
      </c>
    </row>
    <row r="1571" spans="1:26" x14ac:dyDescent="0.2">
      <c r="A1571" t="s">
        <v>4783</v>
      </c>
      <c r="F1571" s="1">
        <v>41518</v>
      </c>
      <c r="G1571">
        <v>2013</v>
      </c>
      <c r="H1571" t="s">
        <v>4805</v>
      </c>
      <c r="I1571" t="s">
        <v>5880</v>
      </c>
      <c r="J1571" t="str">
        <f>VLOOKUP(I1571, [2]Sheet3!$A$1:$B$391, 2, FALSE)</f>
        <v>4 </v>
      </c>
      <c r="K1571" s="21">
        <v>4</v>
      </c>
      <c r="N1571" t="s">
        <v>4806</v>
      </c>
      <c r="O1571" t="s">
        <v>4783</v>
      </c>
      <c r="R1571">
        <v>6853531</v>
      </c>
      <c r="S1571">
        <v>37</v>
      </c>
      <c r="U1571">
        <v>182</v>
      </c>
      <c r="V1571">
        <v>196</v>
      </c>
      <c r="W1571">
        <v>7</v>
      </c>
      <c r="X1571">
        <v>497548</v>
      </c>
      <c r="Y1571" t="s">
        <v>70</v>
      </c>
      <c r="Z1571" t="s">
        <v>47</v>
      </c>
    </row>
    <row r="1572" spans="1:26" x14ac:dyDescent="0.2">
      <c r="A1572" t="s">
        <v>4783</v>
      </c>
      <c r="F1572" s="1">
        <v>40238</v>
      </c>
      <c r="G1572">
        <v>2010</v>
      </c>
      <c r="H1572" t="s">
        <v>4881</v>
      </c>
      <c r="I1572" t="s">
        <v>5880</v>
      </c>
      <c r="J1572" t="str">
        <f>VLOOKUP(I1572, [2]Sheet3!$A$1:$B$391, 2, FALSE)</f>
        <v>4 </v>
      </c>
      <c r="K1572" s="21">
        <v>4</v>
      </c>
      <c r="N1572" t="s">
        <v>4882</v>
      </c>
      <c r="O1572" t="s">
        <v>4783</v>
      </c>
      <c r="R1572">
        <v>4792039</v>
      </c>
      <c r="S1572">
        <v>32</v>
      </c>
      <c r="T1572">
        <v>1</v>
      </c>
      <c r="U1572">
        <v>90</v>
      </c>
      <c r="V1572">
        <v>102</v>
      </c>
      <c r="W1572">
        <v>41</v>
      </c>
      <c r="X1572">
        <v>497548</v>
      </c>
      <c r="Y1572" t="s">
        <v>70</v>
      </c>
      <c r="Z1572" t="s">
        <v>47</v>
      </c>
    </row>
    <row r="1573" spans="1:26" x14ac:dyDescent="0.2">
      <c r="A1573" t="s">
        <v>4783</v>
      </c>
      <c r="F1573" s="1">
        <v>37987</v>
      </c>
      <c r="G1573">
        <v>2004</v>
      </c>
      <c r="H1573" t="s">
        <v>4811</v>
      </c>
      <c r="I1573" t="s">
        <v>6451</v>
      </c>
      <c r="J1573" t="str">
        <f>VLOOKUP(I1573, [2]Sheet3!$A$1:$B$391, 2, FALSE)</f>
        <v>5 </v>
      </c>
      <c r="K1573" s="21">
        <v>5</v>
      </c>
      <c r="N1573" t="s">
        <v>4813</v>
      </c>
      <c r="O1573" t="s">
        <v>4783</v>
      </c>
      <c r="R1573">
        <v>7001615</v>
      </c>
      <c r="S1573">
        <v>36</v>
      </c>
      <c r="T1573">
        <v>4</v>
      </c>
      <c r="U1573">
        <v>765</v>
      </c>
      <c r="V1573">
        <v>799</v>
      </c>
      <c r="W1573">
        <v>58</v>
      </c>
      <c r="X1573">
        <v>497548</v>
      </c>
      <c r="Y1573" t="s">
        <v>53</v>
      </c>
      <c r="Z1573" t="s">
        <v>47</v>
      </c>
    </row>
    <row r="1574" spans="1:26" x14ac:dyDescent="0.2">
      <c r="A1574" t="s">
        <v>4783</v>
      </c>
      <c r="F1574" s="1">
        <v>39661</v>
      </c>
      <c r="G1574">
        <v>2008</v>
      </c>
      <c r="H1574" t="s">
        <v>4876</v>
      </c>
      <c r="I1574" t="s">
        <v>6451</v>
      </c>
      <c r="J1574" t="str">
        <f>VLOOKUP(I1574, [2]Sheet3!$A$1:$B$391, 2, FALSE)</f>
        <v>5 </v>
      </c>
      <c r="K1574" s="21">
        <v>5</v>
      </c>
      <c r="N1574" t="s">
        <v>4878</v>
      </c>
      <c r="O1574" t="s">
        <v>4792</v>
      </c>
      <c r="R1574">
        <v>4792036</v>
      </c>
      <c r="S1574">
        <v>40</v>
      </c>
      <c r="T1574">
        <v>5</v>
      </c>
      <c r="U1574">
        <v>1083</v>
      </c>
      <c r="V1574">
        <v>1093</v>
      </c>
      <c r="W1574">
        <v>257</v>
      </c>
      <c r="X1574">
        <v>497548</v>
      </c>
      <c r="Y1574" t="s">
        <v>53</v>
      </c>
      <c r="Z1574" t="s">
        <v>47</v>
      </c>
    </row>
    <row r="1575" spans="1:26" x14ac:dyDescent="0.2">
      <c r="A1575" t="s">
        <v>4783</v>
      </c>
      <c r="F1575" s="1">
        <v>41426</v>
      </c>
      <c r="G1575">
        <v>2013</v>
      </c>
      <c r="H1575" t="s">
        <v>4802</v>
      </c>
      <c r="I1575" t="s">
        <v>6108</v>
      </c>
      <c r="J1575" s="16" t="e">
        <f>VLOOKUP(I1575, [2]Sheet3!$A$1:$B$391, 2, FALSE)</f>
        <v>#N/A</v>
      </c>
      <c r="K1575" s="22" t="e">
        <v>#N/A</v>
      </c>
      <c r="N1575" t="s">
        <v>4804</v>
      </c>
      <c r="O1575" t="s">
        <v>4783</v>
      </c>
      <c r="R1575">
        <v>6853542</v>
      </c>
      <c r="S1575">
        <v>17</v>
      </c>
      <c r="T1575">
        <v>4</v>
      </c>
      <c r="U1575">
        <v>861</v>
      </c>
      <c r="V1575">
        <v>897</v>
      </c>
      <c r="W1575">
        <v>62</v>
      </c>
      <c r="X1575">
        <v>497548</v>
      </c>
      <c r="Y1575" t="s">
        <v>208</v>
      </c>
      <c r="Z1575" t="s">
        <v>47</v>
      </c>
    </row>
    <row r="1576" spans="1:26" x14ac:dyDescent="0.2">
      <c r="A1576" t="s">
        <v>4783</v>
      </c>
      <c r="F1576" s="1">
        <v>39356</v>
      </c>
      <c r="G1576">
        <v>2007</v>
      </c>
      <c r="H1576" t="s">
        <v>4879</v>
      </c>
      <c r="I1576" t="s">
        <v>6123</v>
      </c>
      <c r="J1576" s="16" t="e">
        <f>VLOOKUP(I1576, [2]Sheet3!$A$1:$B$391, 2, FALSE)</f>
        <v>#N/A</v>
      </c>
      <c r="K1576" s="22" t="e">
        <v>#N/A</v>
      </c>
      <c r="N1576" t="s">
        <v>4880</v>
      </c>
      <c r="O1576" t="s">
        <v>4783</v>
      </c>
      <c r="R1576">
        <v>4792037</v>
      </c>
      <c r="S1576">
        <v>28</v>
      </c>
      <c r="T1576">
        <v>7</v>
      </c>
      <c r="U1576">
        <v>763</v>
      </c>
      <c r="V1576">
        <v>775</v>
      </c>
      <c r="W1576">
        <v>6</v>
      </c>
      <c r="X1576">
        <v>497548</v>
      </c>
      <c r="Y1576" t="s">
        <v>53</v>
      </c>
      <c r="Z1576" t="s">
        <v>47</v>
      </c>
    </row>
    <row r="1577" spans="1:26" x14ac:dyDescent="0.2">
      <c r="A1577" t="s">
        <v>4783</v>
      </c>
      <c r="F1577" s="1">
        <v>39965</v>
      </c>
      <c r="G1577">
        <v>2009</v>
      </c>
      <c r="H1577" t="s">
        <v>4790</v>
      </c>
      <c r="I1577" t="s">
        <v>6221</v>
      </c>
      <c r="J1577" t="str">
        <f>VLOOKUP(I1577, [2]Sheet3!$A$1:$B$391, 2, FALSE)</f>
        <v>5 </v>
      </c>
      <c r="K1577" s="21">
        <v>5</v>
      </c>
      <c r="N1577" t="s">
        <v>4793</v>
      </c>
      <c r="O1577" t="s">
        <v>4792</v>
      </c>
      <c r="R1577">
        <v>4792027</v>
      </c>
      <c r="S1577">
        <v>139</v>
      </c>
      <c r="T1577">
        <v>45720</v>
      </c>
      <c r="U1577">
        <v>493</v>
      </c>
      <c r="V1577">
        <v>507</v>
      </c>
      <c r="W1577">
        <v>11</v>
      </c>
      <c r="X1577">
        <v>497548</v>
      </c>
      <c r="Y1577" t="s">
        <v>135</v>
      </c>
      <c r="Z1577" t="s">
        <v>47</v>
      </c>
    </row>
    <row r="1578" spans="1:26" x14ac:dyDescent="0.2">
      <c r="A1578" t="s">
        <v>4783</v>
      </c>
      <c r="F1578" s="1">
        <v>40238</v>
      </c>
      <c r="G1578">
        <v>2010</v>
      </c>
      <c r="H1578" t="s">
        <v>4794</v>
      </c>
      <c r="I1578" t="s">
        <v>6221</v>
      </c>
      <c r="J1578" t="str">
        <f>VLOOKUP(I1578, [2]Sheet3!$A$1:$B$391, 2, FALSE)</f>
        <v>5 </v>
      </c>
      <c r="K1578" s="21">
        <v>5</v>
      </c>
      <c r="N1578" t="s">
        <v>4795</v>
      </c>
      <c r="O1578" t="s">
        <v>4796</v>
      </c>
      <c r="R1578">
        <v>4792028</v>
      </c>
      <c r="S1578">
        <v>142</v>
      </c>
      <c r="T1578">
        <v>45720</v>
      </c>
      <c r="U1578">
        <v>409</v>
      </c>
      <c r="V1578">
        <v>422</v>
      </c>
      <c r="W1578">
        <v>8</v>
      </c>
      <c r="X1578">
        <v>497548</v>
      </c>
      <c r="Y1578" t="s">
        <v>660</v>
      </c>
      <c r="Z1578" t="s">
        <v>47</v>
      </c>
    </row>
    <row r="1579" spans="1:26" x14ac:dyDescent="0.2">
      <c r="A1579" t="s">
        <v>4783</v>
      </c>
      <c r="F1579" s="1">
        <v>42248</v>
      </c>
      <c r="G1579">
        <v>2015</v>
      </c>
      <c r="H1579" t="s">
        <v>4836</v>
      </c>
      <c r="I1579" t="s">
        <v>6221</v>
      </c>
      <c r="J1579" t="str">
        <f>VLOOKUP(I1579, [2]Sheet3!$A$1:$B$391, 2, FALSE)</f>
        <v>5 </v>
      </c>
      <c r="K1579" s="21">
        <v>5</v>
      </c>
      <c r="N1579" t="s">
        <v>4838</v>
      </c>
      <c r="O1579" t="s">
        <v>4783</v>
      </c>
      <c r="R1579">
        <v>11452461</v>
      </c>
      <c r="S1579">
        <v>164</v>
      </c>
      <c r="T1579">
        <v>45720</v>
      </c>
      <c r="U1579">
        <v>357</v>
      </c>
      <c r="V1579">
        <v>378</v>
      </c>
      <c r="W1579">
        <v>22</v>
      </c>
      <c r="X1579">
        <v>497548</v>
      </c>
      <c r="Y1579" t="s">
        <v>135</v>
      </c>
      <c r="Z1579" t="s">
        <v>47</v>
      </c>
    </row>
    <row r="1580" spans="1:26" x14ac:dyDescent="0.2">
      <c r="A1580" t="s">
        <v>4783</v>
      </c>
      <c r="F1580" s="1">
        <v>42552</v>
      </c>
      <c r="G1580">
        <v>2016</v>
      </c>
      <c r="H1580" t="s">
        <v>4859</v>
      </c>
      <c r="I1580" t="s">
        <v>6221</v>
      </c>
      <c r="J1580" t="str">
        <f>VLOOKUP(I1580, [2]Sheet3!$A$1:$B$391, 2, FALSE)</f>
        <v>5 </v>
      </c>
      <c r="K1580" s="21">
        <v>5</v>
      </c>
      <c r="N1580" t="s">
        <v>4860</v>
      </c>
      <c r="O1580" t="s">
        <v>4783</v>
      </c>
      <c r="R1580">
        <v>14119708</v>
      </c>
      <c r="S1580">
        <v>168</v>
      </c>
      <c r="T1580">
        <v>45659</v>
      </c>
      <c r="U1580">
        <v>75</v>
      </c>
      <c r="V1580">
        <v>102</v>
      </c>
      <c r="W1580">
        <v>24</v>
      </c>
      <c r="X1580">
        <v>497548</v>
      </c>
      <c r="Y1580" t="s">
        <v>135</v>
      </c>
      <c r="Z1580" t="s">
        <v>47</v>
      </c>
    </row>
    <row r="1581" spans="1:26" x14ac:dyDescent="0.2">
      <c r="A1581" t="s">
        <v>4783</v>
      </c>
      <c r="F1581" s="1">
        <v>41426</v>
      </c>
      <c r="G1581">
        <v>2013</v>
      </c>
      <c r="H1581" t="s">
        <v>4896</v>
      </c>
      <c r="I1581" t="s">
        <v>6221</v>
      </c>
      <c r="J1581" t="str">
        <f>VLOOKUP(I1581, [2]Sheet3!$A$1:$B$391, 2, FALSE)</f>
        <v>5 </v>
      </c>
      <c r="K1581" s="21">
        <v>5</v>
      </c>
      <c r="N1581" t="s">
        <v>4897</v>
      </c>
      <c r="O1581" t="s">
        <v>4783</v>
      </c>
      <c r="R1581">
        <v>6853556</v>
      </c>
      <c r="S1581">
        <v>155</v>
      </c>
      <c r="T1581">
        <v>45720</v>
      </c>
      <c r="U1581">
        <v>449</v>
      </c>
      <c r="V1581">
        <v>468</v>
      </c>
      <c r="W1581">
        <v>27</v>
      </c>
      <c r="X1581">
        <v>497548</v>
      </c>
      <c r="Y1581" t="s">
        <v>135</v>
      </c>
      <c r="Z1581" t="s">
        <v>47</v>
      </c>
    </row>
    <row r="1582" spans="1:26" x14ac:dyDescent="0.2">
      <c r="A1582" t="s">
        <v>4783</v>
      </c>
      <c r="F1582" s="1">
        <v>45536</v>
      </c>
      <c r="G1582">
        <v>2024</v>
      </c>
      <c r="H1582" t="s">
        <v>4956</v>
      </c>
      <c r="I1582" t="s">
        <v>6221</v>
      </c>
      <c r="J1582" t="str">
        <f>VLOOKUP(I1582, [2]Sheet3!$A$1:$B$391, 2, FALSE)</f>
        <v>5 </v>
      </c>
      <c r="K1582" s="21">
        <v>5</v>
      </c>
      <c r="N1582" t="s">
        <v>4957</v>
      </c>
      <c r="O1582" t="s">
        <v>4926</v>
      </c>
      <c r="R1582">
        <v>31990250</v>
      </c>
      <c r="S1582">
        <v>200</v>
      </c>
      <c r="T1582">
        <v>45720</v>
      </c>
      <c r="U1582">
        <v>423</v>
      </c>
      <c r="V1582">
        <v>455</v>
      </c>
      <c r="W1582">
        <v>3</v>
      </c>
      <c r="X1582">
        <v>497548</v>
      </c>
      <c r="Y1582" t="s">
        <v>59</v>
      </c>
      <c r="Z1582" t="s">
        <v>47</v>
      </c>
    </row>
    <row r="1583" spans="1:26" x14ac:dyDescent="0.2">
      <c r="A1583" t="s">
        <v>4783</v>
      </c>
      <c r="F1583" s="1">
        <v>43405</v>
      </c>
      <c r="G1583">
        <v>2018</v>
      </c>
      <c r="H1583" t="s">
        <v>3617</v>
      </c>
      <c r="I1583" s="17" t="s">
        <v>6460</v>
      </c>
      <c r="J1583" t="str">
        <f>VLOOKUP(I1583, [2]Sheet3!$A$1:$B$391, 2, FALSE)</f>
        <v>4 </v>
      </c>
      <c r="K1583" s="21">
        <v>4</v>
      </c>
      <c r="N1583" t="s">
        <v>3618</v>
      </c>
      <c r="O1583" t="s">
        <v>3616</v>
      </c>
      <c r="R1583">
        <v>16723776</v>
      </c>
      <c r="S1583">
        <v>70</v>
      </c>
      <c r="U1583">
        <v>21</v>
      </c>
      <c r="V1583">
        <v>25</v>
      </c>
      <c r="W1583">
        <v>6</v>
      </c>
      <c r="X1583">
        <v>497548</v>
      </c>
      <c r="Y1583" t="s">
        <v>70</v>
      </c>
      <c r="Z1583" t="s">
        <v>47</v>
      </c>
    </row>
    <row r="1584" spans="1:26" x14ac:dyDescent="0.2">
      <c r="A1584" t="s">
        <v>4783</v>
      </c>
      <c r="F1584" s="1">
        <v>44593</v>
      </c>
      <c r="G1584">
        <v>2022</v>
      </c>
      <c r="H1584" t="s">
        <v>4934</v>
      </c>
      <c r="I1584" t="s">
        <v>6229</v>
      </c>
      <c r="J1584" s="16" t="e">
        <f>VLOOKUP(I1584, [2]Sheet3!$A$1:$B$391, 2, FALSE)</f>
        <v>#N/A</v>
      </c>
      <c r="K1584" s="22" t="e">
        <v>#N/A</v>
      </c>
      <c r="N1584" t="s">
        <v>4936</v>
      </c>
      <c r="O1584" t="s">
        <v>4783</v>
      </c>
      <c r="R1584">
        <v>26638185</v>
      </c>
      <c r="S1584">
        <v>34</v>
      </c>
      <c r="T1584">
        <v>1</v>
      </c>
      <c r="U1584">
        <v>28</v>
      </c>
      <c r="V1584">
        <v>55</v>
      </c>
      <c r="W1584">
        <v>4</v>
      </c>
      <c r="X1584">
        <v>497548</v>
      </c>
      <c r="Y1584" t="s">
        <v>46</v>
      </c>
      <c r="Z1584" t="s">
        <v>47</v>
      </c>
    </row>
    <row r="1585" spans="1:26" x14ac:dyDescent="0.2">
      <c r="A1585" t="s">
        <v>4783</v>
      </c>
      <c r="F1585" s="1">
        <v>40238</v>
      </c>
      <c r="G1585">
        <v>2010</v>
      </c>
      <c r="H1585" t="s">
        <v>4797</v>
      </c>
      <c r="I1585" t="s">
        <v>6262</v>
      </c>
      <c r="J1585" s="16" t="e">
        <f>VLOOKUP(I1585, [2]Sheet3!$A$1:$B$391, 2, FALSE)</f>
        <v>#N/A</v>
      </c>
      <c r="K1585" s="22" t="e">
        <v>#N/A</v>
      </c>
      <c r="N1585" t="s">
        <v>4798</v>
      </c>
      <c r="O1585" t="s">
        <v>4799</v>
      </c>
      <c r="R1585">
        <v>4792029</v>
      </c>
      <c r="S1585">
        <v>23</v>
      </c>
      <c r="T1585">
        <v>1</v>
      </c>
      <c r="U1585">
        <v>35</v>
      </c>
      <c r="V1585">
        <v>53</v>
      </c>
      <c r="W1585">
        <v>2</v>
      </c>
      <c r="X1585">
        <v>497548</v>
      </c>
      <c r="Y1585" t="s">
        <v>660</v>
      </c>
      <c r="Z1585" t="s">
        <v>47</v>
      </c>
    </row>
    <row r="1586" spans="1:26" x14ac:dyDescent="0.2">
      <c r="A1586" t="s">
        <v>4783</v>
      </c>
      <c r="F1586" s="1">
        <v>41061</v>
      </c>
      <c r="G1586">
        <v>2012</v>
      </c>
      <c r="H1586" t="s">
        <v>4800</v>
      </c>
      <c r="I1586" t="s">
        <v>6262</v>
      </c>
      <c r="J1586" s="16" t="e">
        <f>VLOOKUP(I1586, [2]Sheet3!$A$1:$B$391, 2, FALSE)</f>
        <v>#N/A</v>
      </c>
      <c r="K1586" s="22" t="e">
        <v>#N/A</v>
      </c>
      <c r="N1586" t="s">
        <v>4801</v>
      </c>
      <c r="O1586" t="s">
        <v>4783</v>
      </c>
      <c r="R1586">
        <v>6853562</v>
      </c>
      <c r="S1586">
        <v>25</v>
      </c>
      <c r="T1586">
        <v>2</v>
      </c>
      <c r="U1586">
        <v>77</v>
      </c>
      <c r="V1586">
        <v>92</v>
      </c>
      <c r="W1586">
        <v>39</v>
      </c>
      <c r="X1586">
        <v>497548</v>
      </c>
      <c r="Y1586" t="s">
        <v>660</v>
      </c>
      <c r="Z1586" t="s">
        <v>47</v>
      </c>
    </row>
    <row r="1587" spans="1:26" x14ac:dyDescent="0.2">
      <c r="A1587" t="s">
        <v>4783</v>
      </c>
      <c r="F1587" s="1">
        <v>43800</v>
      </c>
      <c r="G1587">
        <v>2019</v>
      </c>
      <c r="H1587" t="s">
        <v>4906</v>
      </c>
      <c r="I1587" t="s">
        <v>6262</v>
      </c>
      <c r="J1587" s="16" t="e">
        <f>VLOOKUP(I1587, [2]Sheet3!$A$1:$B$391, 2, FALSE)</f>
        <v>#N/A</v>
      </c>
      <c r="K1587" s="22" t="e">
        <v>#N/A</v>
      </c>
      <c r="N1587" t="s">
        <v>4907</v>
      </c>
      <c r="O1587" t="s">
        <v>4783</v>
      </c>
      <c r="R1587">
        <v>19678017</v>
      </c>
      <c r="S1587">
        <v>32</v>
      </c>
      <c r="T1587">
        <v>4</v>
      </c>
      <c r="U1587">
        <v>281</v>
      </c>
      <c r="V1587">
        <v>293</v>
      </c>
      <c r="W1587">
        <v>12</v>
      </c>
      <c r="X1587">
        <v>497548</v>
      </c>
      <c r="Y1587" t="s">
        <v>59</v>
      </c>
      <c r="Z1587" t="s">
        <v>47</v>
      </c>
    </row>
    <row r="1588" spans="1:26" x14ac:dyDescent="0.2">
      <c r="A1588" t="s">
        <v>4783</v>
      </c>
      <c r="F1588" s="1">
        <v>40603</v>
      </c>
      <c r="G1588">
        <v>2011</v>
      </c>
      <c r="H1588" t="s">
        <v>4961</v>
      </c>
      <c r="I1588" t="s">
        <v>6262</v>
      </c>
      <c r="J1588" s="16" t="e">
        <f>VLOOKUP(I1588, [2]Sheet3!$A$1:$B$391, 2, FALSE)</f>
        <v>#N/A</v>
      </c>
      <c r="K1588" s="22" t="e">
        <v>#N/A</v>
      </c>
      <c r="N1588" t="s">
        <v>4962</v>
      </c>
      <c r="O1588" t="s">
        <v>4783</v>
      </c>
      <c r="R1588">
        <v>6853561</v>
      </c>
      <c r="S1588">
        <v>24</v>
      </c>
      <c r="T1588">
        <v>1</v>
      </c>
      <c r="U1588">
        <v>19</v>
      </c>
      <c r="V1588">
        <v>28</v>
      </c>
      <c r="W1588">
        <v>11</v>
      </c>
      <c r="X1588">
        <v>497548</v>
      </c>
      <c r="Y1588" t="s">
        <v>59</v>
      </c>
      <c r="Z1588" t="s">
        <v>192</v>
      </c>
    </row>
    <row r="1589" spans="1:26" x14ac:dyDescent="0.2">
      <c r="A1589" t="s">
        <v>4783</v>
      </c>
      <c r="F1589" s="1">
        <v>38261</v>
      </c>
      <c r="G1589">
        <v>2004</v>
      </c>
      <c r="H1589" t="s">
        <v>4787</v>
      </c>
      <c r="I1589" t="s">
        <v>6264</v>
      </c>
      <c r="J1589" t="str">
        <f>VLOOKUP(I1589, [2]Sheet3!$A$1:$B$391, 2, FALSE)</f>
        <v>5 </v>
      </c>
      <c r="K1589" s="21">
        <v>5</v>
      </c>
      <c r="N1589" t="s">
        <v>4789</v>
      </c>
      <c r="O1589" t="s">
        <v>4783</v>
      </c>
      <c r="R1589">
        <v>4792026</v>
      </c>
      <c r="S1589">
        <v>7</v>
      </c>
      <c r="T1589">
        <v>4</v>
      </c>
      <c r="U1589">
        <v>916</v>
      </c>
      <c r="V1589">
        <v>931</v>
      </c>
      <c r="W1589">
        <v>45</v>
      </c>
      <c r="X1589">
        <v>497548</v>
      </c>
      <c r="Y1589" t="s">
        <v>70</v>
      </c>
      <c r="Z1589" t="s">
        <v>47</v>
      </c>
    </row>
    <row r="1590" spans="1:26" x14ac:dyDescent="0.2">
      <c r="A1590" t="s">
        <v>4783</v>
      </c>
      <c r="F1590" s="1">
        <v>44348</v>
      </c>
      <c r="G1590">
        <v>2021</v>
      </c>
      <c r="H1590" t="s">
        <v>4908</v>
      </c>
      <c r="I1590" t="s">
        <v>6279</v>
      </c>
      <c r="J1590" t="str">
        <f>VLOOKUP(I1590, [2]Sheet3!$A$1:$B$391, 2, FALSE)</f>
        <v>4 </v>
      </c>
      <c r="K1590" s="21">
        <v>4</v>
      </c>
      <c r="N1590" t="s">
        <v>4909</v>
      </c>
      <c r="O1590" t="s">
        <v>4910</v>
      </c>
      <c r="R1590">
        <v>20660211</v>
      </c>
      <c r="S1590">
        <v>57</v>
      </c>
      <c r="T1590">
        <v>1</v>
      </c>
      <c r="U1590">
        <v>23</v>
      </c>
      <c r="V1590">
        <v>45</v>
      </c>
      <c r="W1590">
        <v>7</v>
      </c>
      <c r="X1590">
        <v>497548</v>
      </c>
      <c r="Y1590" t="s">
        <v>59</v>
      </c>
      <c r="Z1590" t="s">
        <v>47</v>
      </c>
    </row>
    <row r="1591" spans="1:26" x14ac:dyDescent="0.2">
      <c r="A1591" t="s">
        <v>4783</v>
      </c>
      <c r="F1591" s="1">
        <v>43709</v>
      </c>
      <c r="G1591">
        <v>2019</v>
      </c>
      <c r="H1591" t="s">
        <v>4898</v>
      </c>
      <c r="I1591" t="s">
        <v>6307</v>
      </c>
      <c r="J1591" s="16" t="e">
        <f>VLOOKUP(I1591, [2]Sheet3!$A$1:$B$391, 2, FALSE)</f>
        <v>#N/A</v>
      </c>
      <c r="K1591" s="22" t="e">
        <v>#N/A</v>
      </c>
      <c r="N1591" t="s">
        <v>4900</v>
      </c>
      <c r="O1591" t="s">
        <v>4783</v>
      </c>
      <c r="R1591">
        <v>16988182</v>
      </c>
      <c r="S1591">
        <v>56</v>
      </c>
      <c r="T1591">
        <v>3</v>
      </c>
      <c r="U1591">
        <v>358</v>
      </c>
      <c r="V1591">
        <v>366</v>
      </c>
      <c r="W1591">
        <v>9</v>
      </c>
      <c r="X1591">
        <v>497548</v>
      </c>
      <c r="Y1591" t="s">
        <v>172</v>
      </c>
      <c r="Z1591" t="s">
        <v>47</v>
      </c>
    </row>
    <row r="1592" spans="1:26" x14ac:dyDescent="0.2">
      <c r="A1592" t="s">
        <v>4783</v>
      </c>
      <c r="F1592" s="1">
        <v>43617</v>
      </c>
      <c r="G1592">
        <v>2019</v>
      </c>
      <c r="H1592" t="s">
        <v>3646</v>
      </c>
      <c r="I1592" t="s">
        <v>6308</v>
      </c>
      <c r="J1592" s="16" t="e">
        <f>VLOOKUP(I1592, [2]Sheet3!$A$1:$B$391, 2, FALSE)</f>
        <v>#N/A</v>
      </c>
      <c r="K1592" s="22" t="e">
        <v>#N/A</v>
      </c>
      <c r="N1592" t="s">
        <v>3648</v>
      </c>
      <c r="O1592" t="s">
        <v>3616</v>
      </c>
      <c r="R1592">
        <v>18370146</v>
      </c>
      <c r="S1592">
        <v>100</v>
      </c>
      <c r="T1592">
        <v>4</v>
      </c>
      <c r="U1592">
        <v>1241</v>
      </c>
      <c r="V1592">
        <v>1253</v>
      </c>
      <c r="W1592">
        <v>39</v>
      </c>
      <c r="X1592">
        <v>497548</v>
      </c>
      <c r="Y1592" t="s">
        <v>53</v>
      </c>
      <c r="Z1592" t="s">
        <v>47</v>
      </c>
    </row>
    <row r="1593" spans="1:26" x14ac:dyDescent="0.2">
      <c r="A1593" t="s">
        <v>4783</v>
      </c>
      <c r="F1593" s="1">
        <v>41821</v>
      </c>
      <c r="G1593">
        <v>2014</v>
      </c>
      <c r="H1593" t="s">
        <v>4814</v>
      </c>
      <c r="I1593" t="s">
        <v>6309</v>
      </c>
      <c r="J1593">
        <f>VLOOKUP(I1593, [2]Sheet3!$A$1:$B$391, 2, FALSE)</f>
        <v>5</v>
      </c>
      <c r="K1593" s="21">
        <v>5</v>
      </c>
      <c r="N1593" t="s">
        <v>4815</v>
      </c>
      <c r="O1593" t="s">
        <v>4783</v>
      </c>
      <c r="R1593">
        <v>8137616</v>
      </c>
      <c r="S1593">
        <v>81</v>
      </c>
      <c r="T1593">
        <v>1</v>
      </c>
      <c r="U1593">
        <v>193</v>
      </c>
      <c r="V1593">
        <v>210</v>
      </c>
      <c r="W1593">
        <v>3</v>
      </c>
      <c r="X1593">
        <v>497548</v>
      </c>
      <c r="Y1593" t="s">
        <v>53</v>
      </c>
      <c r="Z1593" t="s">
        <v>47</v>
      </c>
    </row>
    <row r="1594" spans="1:26" x14ac:dyDescent="0.2">
      <c r="A1594" t="s">
        <v>4783</v>
      </c>
      <c r="F1594" s="1">
        <v>42552</v>
      </c>
      <c r="G1594">
        <v>2016</v>
      </c>
      <c r="H1594" t="s">
        <v>4843</v>
      </c>
      <c r="I1594" t="s">
        <v>6309</v>
      </c>
      <c r="J1594">
        <f>VLOOKUP(I1594, [2]Sheet3!$A$1:$B$391, 2, FALSE)</f>
        <v>5</v>
      </c>
      <c r="K1594" s="21">
        <v>5</v>
      </c>
      <c r="N1594" t="s">
        <v>4844</v>
      </c>
      <c r="O1594" t="s">
        <v>4783</v>
      </c>
      <c r="R1594">
        <v>11896714</v>
      </c>
      <c r="S1594">
        <v>83</v>
      </c>
      <c r="T1594">
        <v>1</v>
      </c>
      <c r="U1594">
        <v>253</v>
      </c>
      <c r="V1594">
        <v>270</v>
      </c>
      <c r="W1594">
        <v>4</v>
      </c>
      <c r="X1594">
        <v>497548</v>
      </c>
      <c r="Y1594" t="s">
        <v>53</v>
      </c>
      <c r="Z1594" t="s">
        <v>47</v>
      </c>
    </row>
    <row r="1595" spans="1:26" x14ac:dyDescent="0.2">
      <c r="A1595" t="s">
        <v>4783</v>
      </c>
      <c r="F1595" s="1">
        <v>42826</v>
      </c>
      <c r="G1595">
        <v>2017</v>
      </c>
      <c r="H1595" t="s">
        <v>4848</v>
      </c>
      <c r="I1595" t="s">
        <v>6309</v>
      </c>
      <c r="J1595">
        <f>VLOOKUP(I1595, [2]Sheet3!$A$1:$B$391, 2, FALSE)</f>
        <v>5</v>
      </c>
      <c r="K1595" s="21">
        <v>5</v>
      </c>
      <c r="N1595" t="s">
        <v>4849</v>
      </c>
      <c r="O1595" t="s">
        <v>4783</v>
      </c>
      <c r="R1595">
        <v>13495464</v>
      </c>
      <c r="S1595">
        <v>83</v>
      </c>
      <c r="T1595">
        <v>4</v>
      </c>
      <c r="U1595">
        <v>932</v>
      </c>
      <c r="V1595">
        <v>951</v>
      </c>
      <c r="W1595">
        <v>9</v>
      </c>
      <c r="X1595">
        <v>497548</v>
      </c>
      <c r="Y1595" t="s">
        <v>53</v>
      </c>
      <c r="Z1595" t="s">
        <v>47</v>
      </c>
    </row>
    <row r="1596" spans="1:26" x14ac:dyDescent="0.2">
      <c r="A1596" t="s">
        <v>4783</v>
      </c>
      <c r="F1596" s="1">
        <v>40087</v>
      </c>
      <c r="G1596">
        <v>2009</v>
      </c>
      <c r="H1596" t="s">
        <v>4888</v>
      </c>
      <c r="I1596" t="s">
        <v>6309</v>
      </c>
      <c r="J1596">
        <f>VLOOKUP(I1596, [2]Sheet3!$A$1:$B$391, 2, FALSE)</f>
        <v>5</v>
      </c>
      <c r="K1596" s="21">
        <v>5</v>
      </c>
      <c r="N1596" t="s">
        <v>4889</v>
      </c>
      <c r="O1596" t="s">
        <v>4890</v>
      </c>
      <c r="R1596">
        <v>4792042</v>
      </c>
      <c r="S1596">
        <v>76</v>
      </c>
      <c r="T1596">
        <v>2</v>
      </c>
      <c r="U1596">
        <v>310</v>
      </c>
      <c r="V1596">
        <v>327</v>
      </c>
      <c r="W1596">
        <v>2</v>
      </c>
      <c r="X1596">
        <v>497548</v>
      </c>
      <c r="Y1596" t="s">
        <v>53</v>
      </c>
      <c r="Z1596" t="s">
        <v>47</v>
      </c>
    </row>
    <row r="1597" spans="1:26" x14ac:dyDescent="0.2">
      <c r="A1597" t="s">
        <v>4783</v>
      </c>
      <c r="F1597" s="1">
        <v>44197</v>
      </c>
      <c r="G1597">
        <v>2021</v>
      </c>
      <c r="H1597" t="s">
        <v>4918</v>
      </c>
      <c r="I1597" t="s">
        <v>6309</v>
      </c>
      <c r="J1597">
        <f>VLOOKUP(I1597, [2]Sheet3!$A$1:$B$391, 2, FALSE)</f>
        <v>5</v>
      </c>
      <c r="K1597" s="21">
        <v>5</v>
      </c>
      <c r="N1597" t="s">
        <v>4920</v>
      </c>
      <c r="O1597" t="s">
        <v>4783</v>
      </c>
      <c r="R1597">
        <v>23293851</v>
      </c>
      <c r="S1597">
        <v>87</v>
      </c>
      <c r="T1597">
        <v>3</v>
      </c>
      <c r="U1597">
        <v>1031</v>
      </c>
      <c r="V1597">
        <v>1051</v>
      </c>
      <c r="W1597">
        <v>5</v>
      </c>
      <c r="X1597">
        <v>497548</v>
      </c>
      <c r="Y1597" t="s">
        <v>53</v>
      </c>
      <c r="Z1597" t="s">
        <v>47</v>
      </c>
    </row>
    <row r="1598" spans="1:26" x14ac:dyDescent="0.2">
      <c r="A1598" t="s">
        <v>4783</v>
      </c>
      <c r="F1598" s="1">
        <v>44378</v>
      </c>
      <c r="G1598">
        <v>2021</v>
      </c>
      <c r="H1598" t="s">
        <v>4927</v>
      </c>
      <c r="I1598" t="s">
        <v>6309</v>
      </c>
      <c r="J1598">
        <f>VLOOKUP(I1598, [2]Sheet3!$A$1:$B$391, 2, FALSE)</f>
        <v>5</v>
      </c>
      <c r="K1598" s="21">
        <v>5</v>
      </c>
      <c r="N1598" t="s">
        <v>4928</v>
      </c>
      <c r="O1598" t="s">
        <v>4841</v>
      </c>
      <c r="R1598">
        <v>25299935</v>
      </c>
      <c r="S1598">
        <v>88</v>
      </c>
      <c r="T1598">
        <v>1</v>
      </c>
      <c r="U1598">
        <v>414</v>
      </c>
      <c r="V1598">
        <v>448</v>
      </c>
      <c r="W1598">
        <v>11</v>
      </c>
      <c r="X1598">
        <v>497548</v>
      </c>
      <c r="Y1598" t="s">
        <v>53</v>
      </c>
      <c r="Z1598" t="s">
        <v>47</v>
      </c>
    </row>
    <row r="1599" spans="1:26" x14ac:dyDescent="0.2">
      <c r="A1599" t="s">
        <v>4783</v>
      </c>
      <c r="F1599" s="1">
        <v>44743</v>
      </c>
      <c r="G1599">
        <v>2022</v>
      </c>
      <c r="H1599" t="s">
        <v>4943</v>
      </c>
      <c r="I1599" t="s">
        <v>6309</v>
      </c>
      <c r="J1599">
        <f>VLOOKUP(I1599, [2]Sheet3!$A$1:$B$391, 2, FALSE)</f>
        <v>5</v>
      </c>
      <c r="K1599" s="21">
        <v>5</v>
      </c>
      <c r="N1599" t="s">
        <v>4944</v>
      </c>
      <c r="O1599" t="s">
        <v>4945</v>
      </c>
      <c r="R1599">
        <v>28382037</v>
      </c>
      <c r="S1599">
        <v>89</v>
      </c>
      <c r="T1599">
        <v>1</v>
      </c>
      <c r="U1599">
        <v>90</v>
      </c>
      <c r="V1599">
        <v>111</v>
      </c>
      <c r="W1599">
        <v>7</v>
      </c>
      <c r="X1599">
        <v>497548</v>
      </c>
      <c r="Y1599" t="s">
        <v>53</v>
      </c>
      <c r="Z1599" t="s">
        <v>47</v>
      </c>
    </row>
    <row r="1600" spans="1:26" x14ac:dyDescent="0.2">
      <c r="A1600" t="s">
        <v>4783</v>
      </c>
      <c r="F1600" s="1">
        <v>40179</v>
      </c>
      <c r="G1600">
        <v>2010</v>
      </c>
      <c r="H1600" t="s">
        <v>4978</v>
      </c>
      <c r="I1600" t="s">
        <v>6309</v>
      </c>
      <c r="J1600">
        <f>VLOOKUP(I1600, [2]Sheet3!$A$1:$B$391, 2, FALSE)</f>
        <v>5</v>
      </c>
      <c r="K1600" s="21">
        <v>5</v>
      </c>
      <c r="N1600" t="s">
        <v>4979</v>
      </c>
      <c r="O1600" t="s">
        <v>4783</v>
      </c>
      <c r="R1600">
        <v>4792032</v>
      </c>
      <c r="S1600">
        <v>76</v>
      </c>
      <c r="T1600">
        <v>3</v>
      </c>
      <c r="U1600">
        <v>846</v>
      </c>
      <c r="V1600">
        <v>847</v>
      </c>
      <c r="W1600">
        <v>0</v>
      </c>
      <c r="X1600">
        <v>497548</v>
      </c>
      <c r="Y1600" t="s">
        <v>53</v>
      </c>
      <c r="Z1600" t="s">
        <v>2164</v>
      </c>
    </row>
    <row r="1601" spans="1:26" x14ac:dyDescent="0.2">
      <c r="A1601" t="s">
        <v>4783</v>
      </c>
      <c r="F1601" s="1">
        <v>41334</v>
      </c>
      <c r="G1601">
        <v>2013</v>
      </c>
      <c r="H1601" t="s">
        <v>4807</v>
      </c>
      <c r="I1601" t="s">
        <v>6339</v>
      </c>
      <c r="J1601" s="16" t="e">
        <f>VLOOKUP(I1601, [2]Sheet3!$A$1:$B$391, 2, FALSE)</f>
        <v>#N/A</v>
      </c>
      <c r="K1601" s="22" t="e">
        <v>#N/A</v>
      </c>
      <c r="N1601" t="s">
        <v>4809</v>
      </c>
      <c r="O1601" t="s">
        <v>4783</v>
      </c>
      <c r="R1601">
        <v>6853564</v>
      </c>
      <c r="S1601">
        <v>24</v>
      </c>
      <c r="U1601">
        <v>112</v>
      </c>
      <c r="V1601">
        <v>122</v>
      </c>
      <c r="W1601">
        <v>17</v>
      </c>
      <c r="X1601">
        <v>497548</v>
      </c>
      <c r="Y1601" t="s">
        <v>70</v>
      </c>
      <c r="Z1601" t="s">
        <v>47</v>
      </c>
    </row>
    <row r="1602" spans="1:26" x14ac:dyDescent="0.2">
      <c r="A1602" t="s">
        <v>4783</v>
      </c>
      <c r="F1602" s="1">
        <v>39022</v>
      </c>
      <c r="G1602">
        <v>2006</v>
      </c>
      <c r="H1602" t="s">
        <v>4868</v>
      </c>
      <c r="I1602" t="s">
        <v>6404</v>
      </c>
      <c r="J1602" t="str">
        <f>VLOOKUP(I1602, [2]Sheet3!$A$1:$B$391, 2, FALSE)</f>
        <v>5* </v>
      </c>
      <c r="K1602" s="23" t="s">
        <v>6407</v>
      </c>
      <c r="N1602" t="s">
        <v>4872</v>
      </c>
      <c r="O1602" t="s">
        <v>4792</v>
      </c>
      <c r="R1602">
        <v>4792033</v>
      </c>
      <c r="S1602">
        <v>88</v>
      </c>
      <c r="T1602">
        <v>4</v>
      </c>
      <c r="U1602">
        <v>671</v>
      </c>
      <c r="V1602">
        <v>681</v>
      </c>
      <c r="W1602">
        <v>139</v>
      </c>
      <c r="X1602">
        <v>497548</v>
      </c>
      <c r="Y1602" t="s">
        <v>4871</v>
      </c>
      <c r="Z1602" t="s">
        <v>47</v>
      </c>
    </row>
    <row r="1603" spans="1:26" x14ac:dyDescent="0.2">
      <c r="A1603" t="s">
        <v>4980</v>
      </c>
      <c r="F1603" s="1">
        <v>43465</v>
      </c>
      <c r="G1603">
        <v>2018</v>
      </c>
      <c r="H1603" t="s">
        <v>4981</v>
      </c>
      <c r="I1603" t="s">
        <v>5140</v>
      </c>
      <c r="J1603" s="16" t="e">
        <f>VLOOKUP(I1603, [2]Sheet3!$A$1:$B$391, 2, FALSE)</f>
        <v>#N/A</v>
      </c>
      <c r="K1603" s="22" t="e">
        <v>#N/A</v>
      </c>
      <c r="N1603" t="s">
        <v>4987</v>
      </c>
      <c r="O1603" t="s">
        <v>4986</v>
      </c>
      <c r="R1603">
        <v>20436225</v>
      </c>
      <c r="S1603">
        <v>9</v>
      </c>
      <c r="T1603">
        <v>4</v>
      </c>
      <c r="U1603">
        <v>1</v>
      </c>
      <c r="V1603">
        <v>22</v>
      </c>
      <c r="W1603">
        <v>4</v>
      </c>
      <c r="X1603">
        <v>1051929</v>
      </c>
      <c r="Y1603" t="s">
        <v>177</v>
      </c>
      <c r="Z1603" t="s">
        <v>47</v>
      </c>
    </row>
    <row r="1604" spans="1:26" x14ac:dyDescent="0.2">
      <c r="A1604" t="s">
        <v>4980</v>
      </c>
      <c r="F1604" s="1">
        <v>43466</v>
      </c>
      <c r="G1604">
        <v>2019</v>
      </c>
      <c r="H1604" t="s">
        <v>5006</v>
      </c>
      <c r="I1604" t="s">
        <v>5144</v>
      </c>
      <c r="J1604" s="16" t="e">
        <f>VLOOKUP(I1604, [2]Sheet3!$A$1:$B$391, 2, FALSE)</f>
        <v>#N/A</v>
      </c>
      <c r="K1604" s="22" t="e">
        <v>#N/A</v>
      </c>
      <c r="N1604" t="s">
        <v>5009</v>
      </c>
      <c r="O1604" t="s">
        <v>5008</v>
      </c>
      <c r="R1604">
        <v>20436328</v>
      </c>
      <c r="S1604">
        <v>5</v>
      </c>
      <c r="U1604">
        <v>1</v>
      </c>
      <c r="V1604">
        <v>22</v>
      </c>
      <c r="W1604">
        <v>2</v>
      </c>
      <c r="X1604">
        <v>1051929</v>
      </c>
      <c r="Y1604" t="s">
        <v>156</v>
      </c>
      <c r="Z1604" t="s">
        <v>47</v>
      </c>
    </row>
    <row r="1605" spans="1:26" x14ac:dyDescent="0.2">
      <c r="A1605" t="s">
        <v>4980</v>
      </c>
      <c r="F1605" s="1">
        <v>43160</v>
      </c>
      <c r="G1605">
        <v>2018</v>
      </c>
      <c r="H1605" t="s">
        <v>4998</v>
      </c>
      <c r="I1605" t="s">
        <v>5418</v>
      </c>
      <c r="J1605" s="16" t="e">
        <f>VLOOKUP(I1605, [2]Sheet3!$A$1:$B$391, 2, FALSE)</f>
        <v>#N/A</v>
      </c>
      <c r="K1605" s="22" t="e">
        <v>#N/A</v>
      </c>
      <c r="N1605" t="s">
        <v>5000</v>
      </c>
      <c r="O1605" t="s">
        <v>4995</v>
      </c>
      <c r="R1605">
        <v>20436259</v>
      </c>
      <c r="S1605">
        <v>33</v>
      </c>
      <c r="T1605">
        <v>2</v>
      </c>
      <c r="U1605">
        <v>63</v>
      </c>
      <c r="V1605">
        <v>73</v>
      </c>
      <c r="W1605">
        <v>35</v>
      </c>
      <c r="X1605">
        <v>1051929</v>
      </c>
      <c r="Y1605" t="s">
        <v>247</v>
      </c>
      <c r="Z1605" t="s">
        <v>47</v>
      </c>
    </row>
    <row r="1606" spans="1:26" x14ac:dyDescent="0.2">
      <c r="A1606" t="s">
        <v>4980</v>
      </c>
      <c r="F1606" s="1">
        <v>43405</v>
      </c>
      <c r="G1606">
        <v>2018</v>
      </c>
      <c r="H1606" t="s">
        <v>5001</v>
      </c>
      <c r="I1606" t="s">
        <v>5423</v>
      </c>
      <c r="J1606" s="16" t="e">
        <f>VLOOKUP(I1606, [2]Sheet3!$A$1:$B$391, 2, FALSE)</f>
        <v>#N/A</v>
      </c>
      <c r="K1606" s="22" t="e">
        <v>#N/A</v>
      </c>
      <c r="N1606" t="s">
        <v>5005</v>
      </c>
      <c r="O1606" t="s">
        <v>5004</v>
      </c>
      <c r="R1606">
        <v>20436260</v>
      </c>
      <c r="S1606">
        <v>22</v>
      </c>
      <c r="T1606">
        <v>6</v>
      </c>
      <c r="U1606">
        <v>1847</v>
      </c>
      <c r="V1606">
        <v>1853</v>
      </c>
      <c r="W1606">
        <v>59</v>
      </c>
      <c r="X1606">
        <v>1051929</v>
      </c>
      <c r="Y1606" t="s">
        <v>247</v>
      </c>
      <c r="Z1606" t="s">
        <v>47</v>
      </c>
    </row>
    <row r="1607" spans="1:26" x14ac:dyDescent="0.2">
      <c r="A1607" t="s">
        <v>4980</v>
      </c>
      <c r="F1607" s="1">
        <v>45597</v>
      </c>
      <c r="G1607">
        <v>2024</v>
      </c>
      <c r="H1607" t="s">
        <v>5028</v>
      </c>
      <c r="I1607" t="s">
        <v>5432</v>
      </c>
      <c r="J1607" t="str">
        <f>VLOOKUP(I1607, [2]Sheet3!$A$1:$B$391, 2, FALSE)</f>
        <v>5 </v>
      </c>
      <c r="K1607" s="21">
        <v>5</v>
      </c>
      <c r="N1607" t="s">
        <v>5029</v>
      </c>
      <c r="O1607" t="s">
        <v>4980</v>
      </c>
      <c r="R1607">
        <v>35233236</v>
      </c>
      <c r="S1607">
        <v>61</v>
      </c>
      <c r="T1607">
        <v>7</v>
      </c>
      <c r="U1607">
        <v>104027</v>
      </c>
      <c r="W1607">
        <v>0</v>
      </c>
      <c r="X1607">
        <v>1051929</v>
      </c>
      <c r="Y1607" t="s">
        <v>70</v>
      </c>
      <c r="Z1607" t="s">
        <v>47</v>
      </c>
    </row>
    <row r="1608" spans="1:26" x14ac:dyDescent="0.2">
      <c r="A1608" t="s">
        <v>4980</v>
      </c>
      <c r="F1608" s="1">
        <v>45352</v>
      </c>
      <c r="G1608">
        <v>2024</v>
      </c>
      <c r="H1608" t="s">
        <v>5023</v>
      </c>
      <c r="I1608" t="s">
        <v>5438</v>
      </c>
      <c r="J1608" t="str">
        <f>VLOOKUP(I1608, [2]Sheet3!$A$1:$B$391, 2, FALSE)</f>
        <v>5* </v>
      </c>
      <c r="K1608" s="23" t="s">
        <v>6407</v>
      </c>
      <c r="N1608" t="s">
        <v>5024</v>
      </c>
      <c r="O1608" t="s">
        <v>5025</v>
      </c>
      <c r="R1608">
        <v>30801380</v>
      </c>
      <c r="S1608">
        <v>35</v>
      </c>
      <c r="T1608">
        <v>1</v>
      </c>
      <c r="U1608">
        <v>1</v>
      </c>
      <c r="V1608">
        <v>15</v>
      </c>
      <c r="W1608">
        <v>4</v>
      </c>
      <c r="X1608">
        <v>1051929</v>
      </c>
      <c r="Y1608" t="s">
        <v>212</v>
      </c>
      <c r="Z1608" t="s">
        <v>47</v>
      </c>
    </row>
    <row r="1609" spans="1:26" x14ac:dyDescent="0.2">
      <c r="A1609" t="s">
        <v>4980</v>
      </c>
      <c r="F1609" s="1">
        <v>44471</v>
      </c>
      <c r="G1609">
        <v>2021</v>
      </c>
      <c r="H1609" t="s">
        <v>5020</v>
      </c>
      <c r="I1609" t="s">
        <v>5918</v>
      </c>
      <c r="J1609" t="str">
        <f>VLOOKUP(I1609, [2]Sheet3!$A$1:$B$391, 2, FALSE)</f>
        <v>5* </v>
      </c>
      <c r="K1609" s="23" t="s">
        <v>6407</v>
      </c>
      <c r="N1609" t="s">
        <v>5021</v>
      </c>
      <c r="O1609" t="s">
        <v>5022</v>
      </c>
      <c r="R1609">
        <v>27358479</v>
      </c>
      <c r="S1609">
        <v>38</v>
      </c>
      <c r="T1609">
        <v>4</v>
      </c>
      <c r="U1609">
        <v>1095</v>
      </c>
      <c r="V1609">
        <v>1121</v>
      </c>
      <c r="W1609">
        <v>18</v>
      </c>
      <c r="X1609">
        <v>1051929</v>
      </c>
      <c r="Y1609" t="s">
        <v>172</v>
      </c>
      <c r="Z1609" t="s">
        <v>47</v>
      </c>
    </row>
    <row r="1610" spans="1:26" x14ac:dyDescent="0.2">
      <c r="A1610" t="s">
        <v>4980</v>
      </c>
      <c r="F1610" s="1">
        <v>44805</v>
      </c>
      <c r="G1610">
        <v>2022</v>
      </c>
      <c r="H1610" t="s">
        <v>5026</v>
      </c>
      <c r="I1610" t="s">
        <v>749</v>
      </c>
      <c r="J1610" t="str">
        <f>VLOOKUP(I1610, [2]Sheet3!$A$1:$B$391, 2, FALSE)</f>
        <v>5* </v>
      </c>
      <c r="K1610" s="23" t="s">
        <v>6407</v>
      </c>
      <c r="N1610" t="s">
        <v>5027</v>
      </c>
      <c r="O1610" t="s">
        <v>5017</v>
      </c>
      <c r="R1610">
        <v>31330057</v>
      </c>
      <c r="S1610">
        <v>45</v>
      </c>
      <c r="T1610">
        <v>3</v>
      </c>
      <c r="U1610">
        <v>1355</v>
      </c>
      <c r="V1610">
        <v>1394</v>
      </c>
      <c r="W1610">
        <v>7</v>
      </c>
      <c r="X1610">
        <v>1051929</v>
      </c>
      <c r="Y1610" t="s">
        <v>749</v>
      </c>
      <c r="Z1610" t="s">
        <v>47</v>
      </c>
    </row>
    <row r="1611" spans="1:26" x14ac:dyDescent="0.2">
      <c r="A1611" t="s">
        <v>4980</v>
      </c>
      <c r="F1611" s="1">
        <v>42736</v>
      </c>
      <c r="G1611">
        <v>2017</v>
      </c>
      <c r="H1611" t="s">
        <v>4988</v>
      </c>
      <c r="I1611" t="s">
        <v>6302</v>
      </c>
      <c r="J1611" s="16" t="e">
        <f>VLOOKUP(I1611, [2]Sheet3!$A$1:$B$391, 2, FALSE)</f>
        <v>#N/A</v>
      </c>
      <c r="K1611" s="22" t="e">
        <v>#N/A</v>
      </c>
      <c r="N1611" t="s">
        <v>4990</v>
      </c>
      <c r="O1611" t="s">
        <v>4991</v>
      </c>
      <c r="R1611">
        <v>20436283</v>
      </c>
      <c r="S1611">
        <v>10219</v>
      </c>
      <c r="U1611">
        <v>65</v>
      </c>
      <c r="V1611">
        <v>77</v>
      </c>
      <c r="W1611">
        <v>8</v>
      </c>
      <c r="X1611">
        <v>1051929</v>
      </c>
      <c r="Y1611" t="s">
        <v>59</v>
      </c>
      <c r="Z1611" t="s">
        <v>47</v>
      </c>
    </row>
    <row r="1612" spans="1:26" x14ac:dyDescent="0.2">
      <c r="A1612" t="s">
        <v>4980</v>
      </c>
      <c r="F1612" s="1">
        <v>42370</v>
      </c>
      <c r="G1612">
        <v>2016</v>
      </c>
      <c r="H1612" t="s">
        <v>4996</v>
      </c>
      <c r="I1612" t="s">
        <v>6302</v>
      </c>
      <c r="J1612" s="16" t="e">
        <f>VLOOKUP(I1612, [2]Sheet3!$A$1:$B$391, 2, FALSE)</f>
        <v>#N/A</v>
      </c>
      <c r="K1612" s="22" t="e">
        <v>#N/A</v>
      </c>
      <c r="N1612" t="s">
        <v>4997</v>
      </c>
      <c r="O1612" t="s">
        <v>4991</v>
      </c>
      <c r="R1612">
        <v>20436280</v>
      </c>
      <c r="S1612">
        <v>9545</v>
      </c>
      <c r="U1612">
        <v>3</v>
      </c>
      <c r="V1612">
        <v>14</v>
      </c>
      <c r="W1612">
        <v>11</v>
      </c>
      <c r="X1612">
        <v>1051929</v>
      </c>
      <c r="Y1612" t="s">
        <v>59</v>
      </c>
      <c r="Z1612" t="s">
        <v>47</v>
      </c>
    </row>
    <row r="1613" spans="1:26" x14ac:dyDescent="0.2">
      <c r="A1613" t="s">
        <v>4980</v>
      </c>
      <c r="F1613" s="1">
        <v>41640</v>
      </c>
      <c r="G1613">
        <v>2014</v>
      </c>
      <c r="H1613" t="s">
        <v>5018</v>
      </c>
      <c r="I1613" t="s">
        <v>6302</v>
      </c>
      <c r="J1613" s="16" t="e">
        <f>VLOOKUP(I1613, [2]Sheet3!$A$1:$B$391, 2, FALSE)</f>
        <v>#N/A</v>
      </c>
      <c r="K1613" s="22" t="e">
        <v>#N/A</v>
      </c>
      <c r="N1613" t="s">
        <v>5019</v>
      </c>
      <c r="O1613" t="s">
        <v>4986</v>
      </c>
      <c r="R1613">
        <v>24147083</v>
      </c>
      <c r="S1613">
        <v>8549</v>
      </c>
      <c r="U1613">
        <v>1</v>
      </c>
      <c r="V1613">
        <v>12</v>
      </c>
      <c r="W1613">
        <v>3</v>
      </c>
      <c r="X1613">
        <v>1051929</v>
      </c>
      <c r="Y1613" t="s">
        <v>59</v>
      </c>
      <c r="Z1613" t="s">
        <v>47</v>
      </c>
    </row>
    <row r="1614" spans="1:26" x14ac:dyDescent="0.2">
      <c r="A1614" t="s">
        <v>4980</v>
      </c>
      <c r="F1614" s="1">
        <v>42736</v>
      </c>
      <c r="G1614">
        <v>2017</v>
      </c>
      <c r="H1614" t="s">
        <v>5010</v>
      </c>
      <c r="I1614" t="s">
        <v>6429</v>
      </c>
      <c r="J1614" s="16" t="e">
        <f>VLOOKUP(I1614, [2]Sheet3!$A$1:$B$391, 2, FALSE)</f>
        <v>#N/A</v>
      </c>
      <c r="K1614" s="22" t="e">
        <v>#N/A</v>
      </c>
      <c r="N1614" t="s">
        <v>5012</v>
      </c>
      <c r="O1614" t="s">
        <v>5004</v>
      </c>
      <c r="R1614">
        <v>20436290</v>
      </c>
      <c r="S1614">
        <v>192</v>
      </c>
      <c r="U1614">
        <v>233</v>
      </c>
      <c r="V1614">
        <v>240</v>
      </c>
      <c r="W1614">
        <v>1</v>
      </c>
      <c r="X1614">
        <v>1051929</v>
      </c>
      <c r="Y1614" t="s">
        <v>59</v>
      </c>
      <c r="Z1614" t="s">
        <v>47</v>
      </c>
    </row>
    <row r="1615" spans="1:26" x14ac:dyDescent="0.2">
      <c r="A1615" t="s">
        <v>5030</v>
      </c>
      <c r="F1615" s="1">
        <v>45717</v>
      </c>
      <c r="G1615">
        <v>2024</v>
      </c>
      <c r="H1615" t="s">
        <v>5035</v>
      </c>
      <c r="I1615" t="s">
        <v>5438</v>
      </c>
      <c r="J1615" t="str">
        <f>VLOOKUP(I1615, [2]Sheet3!$A$1:$B$391, 2, FALSE)</f>
        <v>5* </v>
      </c>
      <c r="K1615" s="23" t="s">
        <v>6407</v>
      </c>
      <c r="N1615" t="s">
        <v>5036</v>
      </c>
      <c r="O1615" t="s">
        <v>5030</v>
      </c>
      <c r="R1615">
        <v>34713105</v>
      </c>
      <c r="S1615">
        <v>36</v>
      </c>
      <c r="T1615">
        <v>1</v>
      </c>
      <c r="U1615">
        <v>261</v>
      </c>
      <c r="V1615">
        <v>284</v>
      </c>
      <c r="W1615">
        <v>0</v>
      </c>
      <c r="X1615">
        <v>1473077</v>
      </c>
      <c r="Y1615" t="s">
        <v>212</v>
      </c>
      <c r="Z1615" t="s">
        <v>47</v>
      </c>
    </row>
    <row r="1616" spans="1:26" x14ac:dyDescent="0.2">
      <c r="A1616" t="s">
        <v>5030</v>
      </c>
      <c r="F1616" s="1">
        <v>44166</v>
      </c>
      <c r="G1616">
        <v>2020</v>
      </c>
      <c r="H1616" t="s">
        <v>5031</v>
      </c>
      <c r="I1616" t="s">
        <v>749</v>
      </c>
      <c r="J1616" t="str">
        <f>VLOOKUP(I1616, [2]Sheet3!$A$1:$B$391, 2, FALSE)</f>
        <v>5* </v>
      </c>
      <c r="K1616" s="23" t="s">
        <v>6407</v>
      </c>
      <c r="N1616" t="s">
        <v>5033</v>
      </c>
      <c r="O1616" t="s">
        <v>5034</v>
      </c>
      <c r="R1616">
        <v>26549667</v>
      </c>
      <c r="S1616">
        <v>44</v>
      </c>
      <c r="T1616">
        <v>4</v>
      </c>
      <c r="U1616">
        <v>1905</v>
      </c>
      <c r="V1616">
        <v>1956</v>
      </c>
      <c r="W1616">
        <v>6</v>
      </c>
      <c r="X1616">
        <v>1473077</v>
      </c>
      <c r="Y1616" t="s">
        <v>749</v>
      </c>
      <c r="Z1616" t="s">
        <v>47</v>
      </c>
    </row>
  </sheetData>
  <autoFilter ref="A1:AZ1616" xr:uid="{CCAE7A0F-C9B9-4CF7-A046-683511B84DD3}"/>
  <sortState xmlns:xlrd2="http://schemas.microsoft.com/office/spreadsheetml/2017/richdata2" ref="A2:AZ1616">
    <sortCondition ref="A2:A1616"/>
  </sortState>
  <conditionalFormatting sqref="H1518:H1616">
    <cfRule type="duplicateValues" dxfId="5" priority="1"/>
  </conditionalFormatting>
  <hyperlinks>
    <hyperlink ref="N908" r:id="rId1" xr:uid="{C1E87C93-CBE6-4B77-BD6D-F3D879E0C608}"/>
    <hyperlink ref="N658" r:id="rId2" xr:uid="{02E5D834-D8AE-4F87-82B0-6DE999BF3530}"/>
    <hyperlink ref="N5" r:id="rId3" xr:uid="{C4AE1F3E-9BE9-4993-B2C4-37D9E70C9C0A}"/>
    <hyperlink ref="N134" r:id="rId4" xr:uid="{B835389B-1CF1-4DC8-965E-6EF0CCCFF881}"/>
    <hyperlink ref="N1003" r:id="rId5" xr:uid="{223E654D-2EC8-4204-ACEE-687F15A25E42}"/>
    <hyperlink ref="N1051" r:id="rId6" xr:uid="{5B5D939F-BB63-4DAA-8908-A8FD466AEEFA}"/>
    <hyperlink ref="I1051" r:id="rId7" xr:uid="{70C039F2-CCC8-4B87-9687-653C0C7EA7F6}"/>
    <hyperlink ref="N1050" r:id="rId8" xr:uid="{39BEC1FF-7A56-4D2E-B798-3B51A5110BF4}"/>
    <hyperlink ref="N1052" r:id="rId9" xr:uid="{3BFE52D1-9878-4E70-80D0-20C64A09038B}"/>
    <hyperlink ref="N1063" r:id="rId10" xr:uid="{26BFABA6-5B6B-44F3-A006-863E63A92A50}"/>
    <hyperlink ref="N1101" r:id="rId11" xr:uid="{365F01C7-9AA1-42B1-A0B4-31DB1D647389}"/>
    <hyperlink ref="N1114" r:id="rId12" xr:uid="{128E3008-1CE3-49CA-82AD-D95145C50E21}"/>
    <hyperlink ref="N1108" r:id="rId13" xr:uid="{D6BB86C3-48CF-4895-B384-BEC598627E5C}"/>
    <hyperlink ref="N1112" r:id="rId14" xr:uid="{89896FDB-B7D5-48CB-8CD1-A9EDFAF01E4E}"/>
    <hyperlink ref="N771" r:id="rId15" xr:uid="{D21C4507-DC10-4277-82C7-B3897F401C8F}"/>
    <hyperlink ref="N1113" r:id="rId16" xr:uid="{0CED5A60-2CE1-495C-95B5-923F5CFFFA5D}"/>
    <hyperlink ref="N133" r:id="rId17" xr:uid="{68CC328E-183F-4E3C-8924-2175F0E30AF4}"/>
    <hyperlink ref="N435" r:id="rId18" xr:uid="{32717CE8-C2DC-4FDA-A107-21EB600675FA}"/>
    <hyperlink ref="N772" r:id="rId19" xr:uid="{34BFC128-ED32-48ED-ADF5-365AF305A917}"/>
    <hyperlink ref="N907" r:id="rId20" xr:uid="{E502C26A-2EF2-4423-99A8-B1B6A0122A8B}"/>
    <hyperlink ref="N1002" r:id="rId21" xr:uid="{D9A97D11-BA45-4A3D-9CD5-9868A3671BAB}"/>
    <hyperlink ref="N1070" r:id="rId22" xr:uid="{0755056B-CBA2-49A1-B828-63B35485195B}"/>
    <hyperlink ref="N1067" r:id="rId23" xr:uid="{0DD7A987-5AEB-4846-B9C7-AC8296E92B2A}"/>
  </hyperlinks>
  <pageMargins left="0.7" right="0.7" top="0.75" bottom="0.75" header="0.3" footer="0.3"/>
  <pageSetup orientation="portrait" horizontalDpi="1200" verticalDpi="1200" r:id="rId24"/>
  <legacyDrawing r:id="rId2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7D7D7-9765-4BD5-A885-87752FC9BC41}">
  <dimension ref="A1:AY1114"/>
  <sheetViews>
    <sheetView zoomScaleNormal="100" workbookViewId="0">
      <selection activeCell="E16" sqref="E16"/>
    </sheetView>
  </sheetViews>
  <sheetFormatPr baseColWidth="10" defaultColWidth="8.83203125" defaultRowHeight="15" x14ac:dyDescent="0.2"/>
  <cols>
    <col min="1" max="1" width="22.5" customWidth="1"/>
    <col min="2" max="2" width="17.5" customWidth="1"/>
    <col min="3" max="3" width="16.5" customWidth="1"/>
    <col min="4" max="4" width="12.1640625" customWidth="1"/>
    <col min="5" max="5" width="15.33203125" customWidth="1"/>
    <col min="6" max="6" width="13.83203125" style="1" customWidth="1"/>
    <col min="7" max="7" width="9.1640625" customWidth="1"/>
    <col min="8" max="8" width="62.6640625" customWidth="1"/>
    <col min="9" max="9" width="67" customWidth="1"/>
    <col min="10" max="10" width="7" style="21" customWidth="1"/>
    <col min="11" max="12" width="21.6640625" customWidth="1"/>
    <col min="13" max="13" width="37.6640625" customWidth="1"/>
    <col min="14" max="14" width="41.33203125" customWidth="1"/>
    <col min="15" max="16" width="21.6640625" customWidth="1"/>
    <col min="17" max="17" width="17.1640625" customWidth="1"/>
    <col min="25" max="25" width="12.33203125" customWidth="1"/>
    <col min="26" max="26" width="13.5" customWidth="1"/>
  </cols>
  <sheetData>
    <row r="1" spans="1:26" ht="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40</v>
      </c>
      <c r="G1" t="s">
        <v>21</v>
      </c>
      <c r="H1" t="s">
        <v>19</v>
      </c>
      <c r="I1" t="s">
        <v>5039</v>
      </c>
      <c r="J1" s="20" t="s">
        <v>6466</v>
      </c>
      <c r="K1" s="3" t="s">
        <v>10</v>
      </c>
      <c r="L1" s="3" t="s">
        <v>11</v>
      </c>
      <c r="M1" s="3" t="s">
        <v>12</v>
      </c>
      <c r="N1" t="s">
        <v>38</v>
      </c>
      <c r="O1" s="5" t="s">
        <v>14</v>
      </c>
      <c r="P1" s="5" t="s">
        <v>15</v>
      </c>
      <c r="Q1" t="s">
        <v>18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5037</v>
      </c>
      <c r="X1" t="s">
        <v>33</v>
      </c>
      <c r="Y1" t="s">
        <v>35</v>
      </c>
      <c r="Z1" t="s">
        <v>5038</v>
      </c>
    </row>
    <row r="2" spans="1:26" x14ac:dyDescent="0.2">
      <c r="A2" t="s">
        <v>41</v>
      </c>
      <c r="F2" s="1">
        <v>43891</v>
      </c>
      <c r="G2">
        <v>2020</v>
      </c>
      <c r="H2" t="s">
        <v>43</v>
      </c>
      <c r="I2" t="s">
        <v>5384</v>
      </c>
      <c r="J2" s="21">
        <v>5</v>
      </c>
      <c r="M2" t="s">
        <v>49</v>
      </c>
      <c r="N2" t="s">
        <v>48</v>
      </c>
      <c r="Q2">
        <v>26550373</v>
      </c>
      <c r="R2">
        <v>33</v>
      </c>
      <c r="S2">
        <v>1</v>
      </c>
      <c r="T2">
        <v>38</v>
      </c>
      <c r="U2">
        <v>63</v>
      </c>
      <c r="V2">
        <v>76</v>
      </c>
      <c r="W2">
        <v>1473071</v>
      </c>
      <c r="X2" t="s">
        <v>46</v>
      </c>
      <c r="Y2" t="s">
        <v>47</v>
      </c>
    </row>
    <row r="3" spans="1:26" x14ac:dyDescent="0.2">
      <c r="A3" t="s">
        <v>41</v>
      </c>
      <c r="F3" s="1">
        <v>44621</v>
      </c>
      <c r="G3">
        <v>2022</v>
      </c>
      <c r="H3" t="s">
        <v>67</v>
      </c>
      <c r="I3" t="s">
        <v>5720</v>
      </c>
      <c r="J3" s="23" t="s">
        <v>6407</v>
      </c>
      <c r="L3" t="s">
        <v>5047</v>
      </c>
      <c r="M3" t="s">
        <v>69</v>
      </c>
      <c r="N3" t="s">
        <v>61</v>
      </c>
      <c r="Q3">
        <v>27296391</v>
      </c>
      <c r="R3">
        <v>37</v>
      </c>
      <c r="S3">
        <v>2</v>
      </c>
      <c r="T3">
        <v>106175</v>
      </c>
      <c r="V3">
        <v>15</v>
      </c>
      <c r="W3">
        <v>1473071</v>
      </c>
      <c r="X3" t="s">
        <v>70</v>
      </c>
      <c r="Y3" t="s">
        <v>47</v>
      </c>
    </row>
    <row r="4" spans="1:26" x14ac:dyDescent="0.2">
      <c r="A4" t="s">
        <v>41</v>
      </c>
      <c r="F4" s="1">
        <v>45383</v>
      </c>
      <c r="G4">
        <v>2024</v>
      </c>
      <c r="H4" t="s">
        <v>79</v>
      </c>
      <c r="I4" t="s">
        <v>5914</v>
      </c>
      <c r="J4" s="23" t="s">
        <v>6407</v>
      </c>
      <c r="L4" t="s">
        <v>5047</v>
      </c>
      <c r="M4" t="s">
        <v>81</v>
      </c>
      <c r="N4" t="s">
        <v>82</v>
      </c>
      <c r="Q4">
        <v>34155259</v>
      </c>
      <c r="V4">
        <v>1</v>
      </c>
      <c r="W4">
        <v>1473071</v>
      </c>
      <c r="X4" t="s">
        <v>46</v>
      </c>
      <c r="Y4" t="s">
        <v>47</v>
      </c>
    </row>
    <row r="5" spans="1:26" x14ac:dyDescent="0.2">
      <c r="A5" t="s">
        <v>41</v>
      </c>
      <c r="F5" s="1">
        <v>44409</v>
      </c>
      <c r="G5">
        <v>2021</v>
      </c>
      <c r="H5" t="s">
        <v>56</v>
      </c>
      <c r="I5" t="s">
        <v>6279</v>
      </c>
      <c r="J5" s="21">
        <v>4</v>
      </c>
      <c r="M5" t="s">
        <v>58</v>
      </c>
      <c r="N5" t="s">
        <v>61</v>
      </c>
      <c r="Q5">
        <v>26550377</v>
      </c>
      <c r="R5">
        <v>57</v>
      </c>
      <c r="S5">
        <v>2</v>
      </c>
      <c r="T5">
        <v>705</v>
      </c>
      <c r="U5">
        <v>719</v>
      </c>
      <c r="V5">
        <v>7</v>
      </c>
      <c r="W5">
        <v>1473071</v>
      </c>
      <c r="X5" t="s">
        <v>59</v>
      </c>
      <c r="Y5" t="s">
        <v>47</v>
      </c>
    </row>
    <row r="6" spans="1:26" x14ac:dyDescent="0.2">
      <c r="A6" t="s">
        <v>41</v>
      </c>
      <c r="F6" s="1">
        <v>44440</v>
      </c>
      <c r="G6">
        <v>2021</v>
      </c>
      <c r="H6" t="s">
        <v>50</v>
      </c>
      <c r="I6" t="s">
        <v>6328</v>
      </c>
      <c r="J6" s="21">
        <v>5</v>
      </c>
      <c r="L6" t="s">
        <v>5047</v>
      </c>
      <c r="M6" t="s">
        <v>52</v>
      </c>
      <c r="N6" t="s">
        <v>55</v>
      </c>
      <c r="Q6">
        <v>26550374</v>
      </c>
      <c r="R6">
        <v>15</v>
      </c>
      <c r="S6">
        <v>3</v>
      </c>
      <c r="T6">
        <v>352</v>
      </c>
      <c r="U6">
        <v>376</v>
      </c>
      <c r="V6">
        <v>25</v>
      </c>
      <c r="W6">
        <v>1473071</v>
      </c>
      <c r="X6" t="s">
        <v>53</v>
      </c>
      <c r="Y6" t="s">
        <v>47</v>
      </c>
    </row>
    <row r="7" spans="1:26" x14ac:dyDescent="0.2">
      <c r="A7" t="s">
        <v>94</v>
      </c>
      <c r="F7" s="1">
        <v>45627</v>
      </c>
      <c r="G7">
        <v>2024</v>
      </c>
      <c r="H7" t="s">
        <v>95</v>
      </c>
      <c r="I7" t="s">
        <v>6464</v>
      </c>
      <c r="J7" s="23" t="s">
        <v>6407</v>
      </c>
      <c r="K7" t="s">
        <v>5047</v>
      </c>
      <c r="L7" t="s">
        <v>5047</v>
      </c>
      <c r="M7" t="s">
        <v>98</v>
      </c>
      <c r="N7" t="s">
        <v>100</v>
      </c>
      <c r="Q7">
        <v>34317788</v>
      </c>
      <c r="R7">
        <v>51</v>
      </c>
      <c r="S7">
        <v>4</v>
      </c>
      <c r="T7">
        <v>656</v>
      </c>
      <c r="U7">
        <v>678</v>
      </c>
      <c r="V7">
        <v>0</v>
      </c>
      <c r="W7">
        <v>1977220</v>
      </c>
      <c r="X7" t="s">
        <v>99</v>
      </c>
      <c r="Y7" t="s">
        <v>47</v>
      </c>
    </row>
    <row r="8" spans="1:26" x14ac:dyDescent="0.2">
      <c r="A8" t="s">
        <v>101</v>
      </c>
      <c r="F8" s="1">
        <v>45292</v>
      </c>
      <c r="G8">
        <v>2024</v>
      </c>
      <c r="H8" t="s">
        <v>109</v>
      </c>
      <c r="I8" t="s">
        <v>5431</v>
      </c>
      <c r="J8" s="21">
        <v>5</v>
      </c>
      <c r="M8" t="s">
        <v>111</v>
      </c>
      <c r="N8" t="s">
        <v>101</v>
      </c>
      <c r="Q8">
        <v>33157875</v>
      </c>
      <c r="R8">
        <v>116</v>
      </c>
      <c r="T8">
        <v>130</v>
      </c>
      <c r="U8">
        <v>144</v>
      </c>
      <c r="V8">
        <v>1</v>
      </c>
      <c r="W8">
        <v>1176241</v>
      </c>
      <c r="X8" t="s">
        <v>70</v>
      </c>
      <c r="Y8" t="s">
        <v>47</v>
      </c>
    </row>
    <row r="9" spans="1:26" x14ac:dyDescent="0.2">
      <c r="A9" t="s">
        <v>101</v>
      </c>
      <c r="F9" s="1">
        <v>43040</v>
      </c>
      <c r="G9">
        <v>2017</v>
      </c>
      <c r="H9" t="s">
        <v>102</v>
      </c>
      <c r="I9" t="s">
        <v>5942</v>
      </c>
      <c r="J9" s="23" t="s">
        <v>6407</v>
      </c>
      <c r="K9" t="s">
        <v>5047</v>
      </c>
      <c r="L9" t="s">
        <v>5047</v>
      </c>
      <c r="M9" t="s">
        <v>104</v>
      </c>
      <c r="N9" t="s">
        <v>105</v>
      </c>
      <c r="Q9">
        <v>21771905</v>
      </c>
      <c r="R9">
        <v>81</v>
      </c>
      <c r="S9">
        <v>6</v>
      </c>
      <c r="T9">
        <v>42</v>
      </c>
      <c r="U9">
        <v>61</v>
      </c>
      <c r="V9">
        <v>86</v>
      </c>
      <c r="W9">
        <v>1176241</v>
      </c>
      <c r="X9" t="s">
        <v>46</v>
      </c>
      <c r="Y9" t="s">
        <v>47</v>
      </c>
    </row>
    <row r="10" spans="1:26" x14ac:dyDescent="0.2">
      <c r="A10" t="s">
        <v>101</v>
      </c>
      <c r="F10" s="1">
        <v>42795</v>
      </c>
      <c r="G10">
        <v>2017</v>
      </c>
      <c r="H10" t="s">
        <v>106</v>
      </c>
      <c r="I10" t="s">
        <v>6029</v>
      </c>
      <c r="J10" s="23" t="s">
        <v>6407</v>
      </c>
      <c r="M10" t="s">
        <v>108</v>
      </c>
      <c r="N10" t="s">
        <v>101</v>
      </c>
      <c r="Q10">
        <v>21771906</v>
      </c>
      <c r="R10">
        <v>93</v>
      </c>
      <c r="S10">
        <v>1</v>
      </c>
      <c r="T10">
        <v>96</v>
      </c>
      <c r="U10">
        <v>119</v>
      </c>
      <c r="V10">
        <v>138</v>
      </c>
      <c r="W10">
        <v>1176241</v>
      </c>
      <c r="X10" t="s">
        <v>70</v>
      </c>
      <c r="Y10" t="s">
        <v>47</v>
      </c>
    </row>
    <row r="11" spans="1:26" x14ac:dyDescent="0.2">
      <c r="A11" t="s">
        <v>112</v>
      </c>
      <c r="F11" s="1">
        <v>41974</v>
      </c>
      <c r="G11">
        <v>2014</v>
      </c>
      <c r="H11" t="s">
        <v>132</v>
      </c>
      <c r="I11" t="s">
        <v>6467</v>
      </c>
      <c r="J11" s="21">
        <v>5</v>
      </c>
      <c r="M11" t="s">
        <v>137</v>
      </c>
      <c r="N11" t="s">
        <v>126</v>
      </c>
      <c r="Q11">
        <v>9532470</v>
      </c>
      <c r="R11">
        <v>4</v>
      </c>
      <c r="S11">
        <v>45720</v>
      </c>
      <c r="T11">
        <v>63</v>
      </c>
      <c r="U11">
        <v>77</v>
      </c>
      <c r="V11">
        <v>1</v>
      </c>
      <c r="W11">
        <v>271602</v>
      </c>
      <c r="X11" t="s">
        <v>135</v>
      </c>
      <c r="Y11" t="s">
        <v>47</v>
      </c>
    </row>
    <row r="12" spans="1:26" x14ac:dyDescent="0.2">
      <c r="A12" t="s">
        <v>112</v>
      </c>
      <c r="F12" s="1">
        <v>45627</v>
      </c>
      <c r="G12">
        <v>2024</v>
      </c>
      <c r="H12" t="s">
        <v>188</v>
      </c>
      <c r="I12" t="s">
        <v>6467</v>
      </c>
      <c r="J12" s="21">
        <v>5</v>
      </c>
      <c r="M12" t="s">
        <v>189</v>
      </c>
      <c r="N12" t="s">
        <v>126</v>
      </c>
      <c r="Q12">
        <v>36452061</v>
      </c>
      <c r="R12">
        <v>14</v>
      </c>
      <c r="S12">
        <v>45720</v>
      </c>
      <c r="T12">
        <v>258</v>
      </c>
      <c r="U12">
        <v>277</v>
      </c>
      <c r="V12">
        <v>0</v>
      </c>
      <c r="W12">
        <v>271602</v>
      </c>
      <c r="X12" t="s">
        <v>59</v>
      </c>
      <c r="Y12" t="s">
        <v>47</v>
      </c>
    </row>
    <row r="13" spans="1:26" x14ac:dyDescent="0.2">
      <c r="A13" t="s">
        <v>112</v>
      </c>
      <c r="F13" s="1">
        <v>42370</v>
      </c>
      <c r="G13">
        <v>2016</v>
      </c>
      <c r="H13" t="s">
        <v>153</v>
      </c>
      <c r="I13" t="s">
        <v>5239</v>
      </c>
      <c r="J13" s="21">
        <v>5</v>
      </c>
      <c r="M13" t="s">
        <v>158</v>
      </c>
      <c r="N13" t="s">
        <v>157</v>
      </c>
      <c r="Q13">
        <v>15227710</v>
      </c>
      <c r="R13">
        <v>39</v>
      </c>
      <c r="T13">
        <v>214</v>
      </c>
      <c r="U13">
        <v>241</v>
      </c>
      <c r="V13">
        <v>4</v>
      </c>
      <c r="W13">
        <v>271602</v>
      </c>
      <c r="X13" t="s">
        <v>156</v>
      </c>
      <c r="Y13" t="s">
        <v>47</v>
      </c>
    </row>
    <row r="14" spans="1:26" x14ac:dyDescent="0.2">
      <c r="A14" t="s">
        <v>112</v>
      </c>
      <c r="F14" s="1">
        <v>39052</v>
      </c>
      <c r="G14">
        <v>2006</v>
      </c>
      <c r="H14" t="s">
        <v>116</v>
      </c>
      <c r="I14" t="s">
        <v>5273</v>
      </c>
      <c r="J14" s="21">
        <v>5</v>
      </c>
      <c r="M14" t="s">
        <v>118</v>
      </c>
      <c r="N14" t="s">
        <v>112</v>
      </c>
      <c r="Q14">
        <v>2108116</v>
      </c>
      <c r="R14">
        <v>42</v>
      </c>
      <c r="S14">
        <v>3</v>
      </c>
      <c r="T14">
        <v>1917</v>
      </c>
      <c r="U14">
        <v>1930</v>
      </c>
      <c r="V14">
        <v>9</v>
      </c>
      <c r="W14">
        <v>271602</v>
      </c>
      <c r="X14" t="s">
        <v>70</v>
      </c>
      <c r="Y14" t="s">
        <v>47</v>
      </c>
    </row>
    <row r="15" spans="1:26" x14ac:dyDescent="0.2">
      <c r="A15" t="s">
        <v>112</v>
      </c>
      <c r="F15" s="1">
        <v>39356</v>
      </c>
      <c r="G15">
        <v>2007</v>
      </c>
      <c r="H15" t="s">
        <v>119</v>
      </c>
      <c r="I15" t="s">
        <v>5432</v>
      </c>
      <c r="J15" s="21">
        <v>5</v>
      </c>
      <c r="M15" t="s">
        <v>121</v>
      </c>
      <c r="N15" t="s">
        <v>112</v>
      </c>
      <c r="Q15">
        <v>2108117</v>
      </c>
      <c r="R15">
        <v>44</v>
      </c>
      <c r="S15">
        <v>7</v>
      </c>
      <c r="T15">
        <v>613</v>
      </c>
      <c r="U15">
        <v>625</v>
      </c>
      <c r="V15">
        <v>22</v>
      </c>
      <c r="W15">
        <v>271602</v>
      </c>
      <c r="X15" t="s">
        <v>70</v>
      </c>
      <c r="Y15" t="s">
        <v>47</v>
      </c>
    </row>
    <row r="16" spans="1:26" x14ac:dyDescent="0.2">
      <c r="A16" t="s">
        <v>112</v>
      </c>
      <c r="F16" s="1">
        <v>43435</v>
      </c>
      <c r="G16">
        <v>2018</v>
      </c>
      <c r="H16" t="s">
        <v>159</v>
      </c>
      <c r="I16" t="s">
        <v>5432</v>
      </c>
      <c r="J16" s="21">
        <v>5</v>
      </c>
      <c r="M16" t="s">
        <v>160</v>
      </c>
      <c r="N16" t="s">
        <v>161</v>
      </c>
      <c r="Q16">
        <v>16690695</v>
      </c>
      <c r="R16">
        <v>55</v>
      </c>
      <c r="S16">
        <v>8</v>
      </c>
      <c r="T16">
        <v>1071</v>
      </c>
      <c r="U16">
        <v>1083</v>
      </c>
      <c r="V16">
        <v>3</v>
      </c>
      <c r="W16">
        <v>271602</v>
      </c>
      <c r="X16" t="s">
        <v>70</v>
      </c>
      <c r="Y16" t="s">
        <v>47</v>
      </c>
    </row>
    <row r="17" spans="1:25" x14ac:dyDescent="0.2">
      <c r="A17" t="s">
        <v>112</v>
      </c>
      <c r="F17" s="1">
        <v>44896</v>
      </c>
      <c r="G17">
        <v>2022</v>
      </c>
      <c r="H17" t="s">
        <v>178</v>
      </c>
      <c r="I17" t="s">
        <v>5432</v>
      </c>
      <c r="J17" s="21">
        <v>5</v>
      </c>
      <c r="M17" t="s">
        <v>179</v>
      </c>
      <c r="N17" t="s">
        <v>180</v>
      </c>
      <c r="Q17">
        <v>29057915</v>
      </c>
      <c r="R17">
        <v>59</v>
      </c>
      <c r="S17">
        <v>8</v>
      </c>
      <c r="T17">
        <v>103702</v>
      </c>
      <c r="V17">
        <v>10</v>
      </c>
      <c r="W17">
        <v>271602</v>
      </c>
      <c r="X17" t="s">
        <v>70</v>
      </c>
      <c r="Y17" t="s">
        <v>47</v>
      </c>
    </row>
    <row r="18" spans="1:25" x14ac:dyDescent="0.2">
      <c r="A18" t="s">
        <v>112</v>
      </c>
      <c r="F18" s="1">
        <v>44986</v>
      </c>
      <c r="G18">
        <v>2023</v>
      </c>
      <c r="H18" t="s">
        <v>181</v>
      </c>
      <c r="I18" t="s">
        <v>5432</v>
      </c>
      <c r="J18" s="21">
        <v>5</v>
      </c>
      <c r="M18" t="s">
        <v>182</v>
      </c>
      <c r="N18" t="s">
        <v>183</v>
      </c>
      <c r="Q18">
        <v>29461406</v>
      </c>
      <c r="R18">
        <v>60</v>
      </c>
      <c r="S18">
        <v>2</v>
      </c>
      <c r="T18">
        <v>103744</v>
      </c>
      <c r="V18">
        <v>3</v>
      </c>
      <c r="W18">
        <v>271602</v>
      </c>
      <c r="X18" t="s">
        <v>70</v>
      </c>
      <c r="Y18" t="s">
        <v>47</v>
      </c>
    </row>
    <row r="19" spans="1:25" x14ac:dyDescent="0.2">
      <c r="A19" t="s">
        <v>112</v>
      </c>
      <c r="F19" s="1">
        <v>39417</v>
      </c>
      <c r="G19">
        <v>2007</v>
      </c>
      <c r="H19" t="s">
        <v>190</v>
      </c>
      <c r="I19" t="s">
        <v>5432</v>
      </c>
      <c r="J19" s="21">
        <v>5</v>
      </c>
      <c r="M19" t="s">
        <v>191</v>
      </c>
      <c r="N19" t="s">
        <v>112</v>
      </c>
      <c r="Q19">
        <v>20505766</v>
      </c>
      <c r="R19">
        <v>44</v>
      </c>
      <c r="S19">
        <v>8</v>
      </c>
      <c r="T19">
        <v>692</v>
      </c>
      <c r="V19">
        <v>0</v>
      </c>
      <c r="W19">
        <v>271602</v>
      </c>
      <c r="X19" t="s">
        <v>70</v>
      </c>
      <c r="Y19" t="s">
        <v>192</v>
      </c>
    </row>
    <row r="20" spans="1:25" x14ac:dyDescent="0.2">
      <c r="A20" t="s">
        <v>112</v>
      </c>
      <c r="F20" s="1">
        <v>38749</v>
      </c>
      <c r="G20">
        <v>2006</v>
      </c>
      <c r="H20" t="s">
        <v>113</v>
      </c>
      <c r="I20" t="s">
        <v>5525</v>
      </c>
      <c r="J20" s="21">
        <v>5</v>
      </c>
      <c r="M20" t="s">
        <v>115</v>
      </c>
      <c r="N20" t="s">
        <v>112</v>
      </c>
      <c r="Q20">
        <v>2108115</v>
      </c>
      <c r="R20">
        <v>26</v>
      </c>
      <c r="S20">
        <v>1</v>
      </c>
      <c r="T20">
        <v>70</v>
      </c>
      <c r="U20">
        <v>80</v>
      </c>
      <c r="V20">
        <v>12</v>
      </c>
      <c r="W20">
        <v>271602</v>
      </c>
      <c r="X20" t="s">
        <v>70</v>
      </c>
      <c r="Y20" t="s">
        <v>47</v>
      </c>
    </row>
    <row r="21" spans="1:25" x14ac:dyDescent="0.2">
      <c r="A21" t="s">
        <v>112</v>
      </c>
      <c r="F21" s="1">
        <v>40299</v>
      </c>
      <c r="G21">
        <v>2010</v>
      </c>
      <c r="H21" t="s">
        <v>162</v>
      </c>
      <c r="I21" t="s">
        <v>6060</v>
      </c>
      <c r="J21" s="23" t="s">
        <v>6407</v>
      </c>
      <c r="M21" t="s">
        <v>164</v>
      </c>
      <c r="N21" t="s">
        <v>112</v>
      </c>
      <c r="Q21">
        <v>19029290</v>
      </c>
      <c r="R21">
        <v>11</v>
      </c>
      <c r="S21">
        <v>5</v>
      </c>
      <c r="T21">
        <v>250</v>
      </c>
      <c r="U21">
        <v>275</v>
      </c>
      <c r="V21">
        <v>6</v>
      </c>
      <c r="W21">
        <v>271602</v>
      </c>
      <c r="X21" t="s">
        <v>156</v>
      </c>
      <c r="Y21" t="s">
        <v>47</v>
      </c>
    </row>
    <row r="22" spans="1:25" x14ac:dyDescent="0.2">
      <c r="A22" t="s">
        <v>112</v>
      </c>
      <c r="F22" s="1">
        <v>40210</v>
      </c>
      <c r="G22">
        <v>2010</v>
      </c>
      <c r="H22" t="s">
        <v>128</v>
      </c>
      <c r="I22" t="s">
        <v>6459</v>
      </c>
      <c r="J22" s="21">
        <v>5</v>
      </c>
      <c r="M22" t="s">
        <v>131</v>
      </c>
      <c r="N22" t="s">
        <v>126</v>
      </c>
      <c r="Q22">
        <v>3826221</v>
      </c>
      <c r="R22">
        <v>27</v>
      </c>
      <c r="S22">
        <v>2</v>
      </c>
      <c r="T22">
        <v>186</v>
      </c>
      <c r="U22">
        <v>202</v>
      </c>
      <c r="V22">
        <v>17</v>
      </c>
      <c r="W22">
        <v>271602</v>
      </c>
      <c r="X22" t="s">
        <v>53</v>
      </c>
      <c r="Y22" t="s">
        <v>47</v>
      </c>
    </row>
    <row r="23" spans="1:25" x14ac:dyDescent="0.2">
      <c r="A23" t="s">
        <v>193</v>
      </c>
      <c r="F23" s="1">
        <v>42309</v>
      </c>
      <c r="G23">
        <v>2015</v>
      </c>
      <c r="H23" t="s">
        <v>200</v>
      </c>
      <c r="I23" t="s">
        <v>5829</v>
      </c>
      <c r="J23" s="23" t="s">
        <v>6407</v>
      </c>
      <c r="K23" t="s">
        <v>5047</v>
      </c>
      <c r="L23" t="s">
        <v>5047</v>
      </c>
      <c r="M23" t="s">
        <v>202</v>
      </c>
      <c r="N23" t="s">
        <v>204</v>
      </c>
      <c r="Q23">
        <v>11076773</v>
      </c>
      <c r="R23">
        <v>118</v>
      </c>
      <c r="S23">
        <v>2</v>
      </c>
      <c r="T23">
        <v>355</v>
      </c>
      <c r="U23">
        <v>382</v>
      </c>
      <c r="V23">
        <v>170</v>
      </c>
      <c r="W23">
        <v>542688</v>
      </c>
      <c r="X23" t="s">
        <v>70</v>
      </c>
      <c r="Y23" t="s">
        <v>47</v>
      </c>
    </row>
    <row r="24" spans="1:25" x14ac:dyDescent="0.2">
      <c r="A24" t="s">
        <v>193</v>
      </c>
      <c r="F24" s="1">
        <v>44348</v>
      </c>
      <c r="G24">
        <v>2021</v>
      </c>
      <c r="H24" t="s">
        <v>220</v>
      </c>
      <c r="I24" t="s">
        <v>5829</v>
      </c>
      <c r="J24" s="23" t="s">
        <v>6407</v>
      </c>
      <c r="K24" t="s">
        <v>5047</v>
      </c>
      <c r="L24" t="s">
        <v>5047</v>
      </c>
      <c r="M24" t="s">
        <v>221</v>
      </c>
      <c r="N24" t="s">
        <v>222</v>
      </c>
      <c r="Q24">
        <v>23806538</v>
      </c>
      <c r="R24">
        <v>140</v>
      </c>
      <c r="S24">
        <v>3</v>
      </c>
      <c r="T24">
        <v>916</v>
      </c>
      <c r="U24">
        <v>940</v>
      </c>
      <c r="V24">
        <v>8</v>
      </c>
      <c r="W24">
        <v>542688</v>
      </c>
      <c r="X24" t="s">
        <v>70</v>
      </c>
      <c r="Y24" t="s">
        <v>47</v>
      </c>
    </row>
    <row r="25" spans="1:25" x14ac:dyDescent="0.2">
      <c r="A25" t="s">
        <v>193</v>
      </c>
      <c r="F25" s="1">
        <v>43091</v>
      </c>
      <c r="G25">
        <v>2017</v>
      </c>
      <c r="H25" t="s">
        <v>209</v>
      </c>
      <c r="I25" t="s">
        <v>6122</v>
      </c>
      <c r="J25" s="23" t="s">
        <v>6407</v>
      </c>
      <c r="K25" t="s">
        <v>5047</v>
      </c>
      <c r="L25" t="s">
        <v>5047</v>
      </c>
      <c r="M25" t="s">
        <v>214</v>
      </c>
      <c r="N25" t="s">
        <v>213</v>
      </c>
      <c r="Q25">
        <v>15267201</v>
      </c>
      <c r="V25">
        <v>2</v>
      </c>
      <c r="W25">
        <v>542688</v>
      </c>
      <c r="X25" t="s">
        <v>212</v>
      </c>
      <c r="Y25" t="s">
        <v>47</v>
      </c>
    </row>
    <row r="26" spans="1:25" x14ac:dyDescent="0.2">
      <c r="A26" t="s">
        <v>193</v>
      </c>
      <c r="F26" s="1">
        <v>43313</v>
      </c>
      <c r="G26">
        <v>2018</v>
      </c>
      <c r="H26" t="s">
        <v>215</v>
      </c>
      <c r="I26" t="s">
        <v>6141</v>
      </c>
      <c r="J26" s="23" t="s">
        <v>6407</v>
      </c>
      <c r="K26" t="s">
        <v>5047</v>
      </c>
      <c r="L26" t="s">
        <v>5047</v>
      </c>
      <c r="M26" t="s">
        <v>217</v>
      </c>
      <c r="N26" t="s">
        <v>219</v>
      </c>
      <c r="Q26">
        <v>17004402</v>
      </c>
      <c r="R26">
        <v>37</v>
      </c>
      <c r="S26">
        <v>4</v>
      </c>
      <c r="T26">
        <v>507</v>
      </c>
      <c r="U26">
        <v>529</v>
      </c>
      <c r="V26">
        <v>12</v>
      </c>
      <c r="W26">
        <v>542688</v>
      </c>
      <c r="X26" t="s">
        <v>212</v>
      </c>
      <c r="Y26" t="s">
        <v>47</v>
      </c>
    </row>
    <row r="27" spans="1:25" x14ac:dyDescent="0.2">
      <c r="A27" t="s">
        <v>193</v>
      </c>
      <c r="F27" s="1">
        <v>40909</v>
      </c>
      <c r="G27">
        <v>2012</v>
      </c>
      <c r="H27" t="s">
        <v>194</v>
      </c>
      <c r="I27" t="s">
        <v>6200</v>
      </c>
      <c r="J27" s="21">
        <v>4</v>
      </c>
      <c r="M27" t="s">
        <v>197</v>
      </c>
      <c r="N27" t="s">
        <v>199</v>
      </c>
      <c r="Q27">
        <v>6237723</v>
      </c>
      <c r="R27">
        <v>20</v>
      </c>
      <c r="S27">
        <v>1</v>
      </c>
      <c r="T27">
        <v>24</v>
      </c>
      <c r="U27">
        <v>40</v>
      </c>
      <c r="V27">
        <v>7</v>
      </c>
      <c r="W27">
        <v>542688</v>
      </c>
      <c r="X27" t="s">
        <v>70</v>
      </c>
      <c r="Y27" t="s">
        <v>47</v>
      </c>
    </row>
    <row r="28" spans="1:25" x14ac:dyDescent="0.2">
      <c r="A28" t="s">
        <v>193</v>
      </c>
      <c r="F28" s="1">
        <v>42461</v>
      </c>
      <c r="G28">
        <v>2016</v>
      </c>
      <c r="H28" t="s">
        <v>205</v>
      </c>
      <c r="I28" t="s">
        <v>6446</v>
      </c>
      <c r="J28" s="23" t="s">
        <v>6407</v>
      </c>
      <c r="L28" t="s">
        <v>5047</v>
      </c>
      <c r="M28" t="s">
        <v>207</v>
      </c>
      <c r="N28" t="s">
        <v>204</v>
      </c>
      <c r="Q28">
        <v>12152778</v>
      </c>
      <c r="R28">
        <v>51</v>
      </c>
      <c r="S28">
        <v>2</v>
      </c>
      <c r="T28">
        <v>387</v>
      </c>
      <c r="U28">
        <v>413</v>
      </c>
      <c r="V28">
        <v>41</v>
      </c>
      <c r="W28">
        <v>542688</v>
      </c>
      <c r="X28" t="s">
        <v>208</v>
      </c>
      <c r="Y28" t="s">
        <v>47</v>
      </c>
    </row>
    <row r="29" spans="1:25" x14ac:dyDescent="0.2">
      <c r="A29" t="s">
        <v>234</v>
      </c>
      <c r="F29" s="1">
        <v>43282</v>
      </c>
      <c r="G29">
        <v>2018</v>
      </c>
      <c r="H29" t="s">
        <v>261</v>
      </c>
      <c r="I29" t="s">
        <v>5431</v>
      </c>
      <c r="J29" s="21">
        <v>5</v>
      </c>
      <c r="M29" t="s">
        <v>262</v>
      </c>
      <c r="N29" t="s">
        <v>254</v>
      </c>
      <c r="Q29">
        <v>15808903</v>
      </c>
      <c r="R29">
        <v>72</v>
      </c>
      <c r="T29">
        <v>17</v>
      </c>
      <c r="U29">
        <v>25</v>
      </c>
      <c r="V29">
        <v>72</v>
      </c>
      <c r="W29">
        <v>4033</v>
      </c>
      <c r="X29" t="s">
        <v>70</v>
      </c>
      <c r="Y29" t="s">
        <v>47</v>
      </c>
    </row>
    <row r="30" spans="1:25" x14ac:dyDescent="0.2">
      <c r="A30" t="s">
        <v>234</v>
      </c>
      <c r="F30" s="1">
        <v>43831</v>
      </c>
      <c r="G30">
        <v>2020</v>
      </c>
      <c r="H30" t="s">
        <v>263</v>
      </c>
      <c r="I30" t="s">
        <v>5431</v>
      </c>
      <c r="J30" s="21">
        <v>5</v>
      </c>
      <c r="M30" t="s">
        <v>264</v>
      </c>
      <c r="N30" t="s">
        <v>265</v>
      </c>
      <c r="Q30">
        <v>18768706</v>
      </c>
      <c r="R30">
        <v>84</v>
      </c>
      <c r="T30">
        <v>151</v>
      </c>
      <c r="U30">
        <v>164</v>
      </c>
      <c r="V30">
        <v>33</v>
      </c>
      <c r="W30">
        <v>4033</v>
      </c>
      <c r="X30" t="s">
        <v>70</v>
      </c>
      <c r="Y30" t="s">
        <v>47</v>
      </c>
    </row>
    <row r="31" spans="1:25" x14ac:dyDescent="0.2">
      <c r="A31" t="s">
        <v>234</v>
      </c>
      <c r="F31" s="1">
        <v>44228</v>
      </c>
      <c r="G31">
        <v>2021</v>
      </c>
      <c r="H31" t="s">
        <v>270</v>
      </c>
      <c r="I31" t="s">
        <v>5431</v>
      </c>
      <c r="J31" s="21">
        <v>5</v>
      </c>
      <c r="M31" t="s">
        <v>271</v>
      </c>
      <c r="N31" t="s">
        <v>272</v>
      </c>
      <c r="Q31">
        <v>23869668</v>
      </c>
      <c r="R31">
        <v>93</v>
      </c>
      <c r="T31">
        <v>259</v>
      </c>
      <c r="U31">
        <v>269</v>
      </c>
      <c r="V31">
        <v>22</v>
      </c>
      <c r="W31">
        <v>4033</v>
      </c>
      <c r="X31" t="s">
        <v>70</v>
      </c>
      <c r="Y31" t="s">
        <v>47</v>
      </c>
    </row>
    <row r="32" spans="1:25" x14ac:dyDescent="0.2">
      <c r="A32" t="s">
        <v>234</v>
      </c>
      <c r="F32" s="1">
        <v>40087</v>
      </c>
      <c r="G32">
        <v>2009</v>
      </c>
      <c r="H32" t="s">
        <v>297</v>
      </c>
      <c r="I32" t="s">
        <v>5431</v>
      </c>
      <c r="J32" s="21">
        <v>5</v>
      </c>
      <c r="M32" t="s">
        <v>298</v>
      </c>
      <c r="N32" t="s">
        <v>238</v>
      </c>
      <c r="Q32">
        <v>39487</v>
      </c>
      <c r="R32">
        <v>38</v>
      </c>
      <c r="S32">
        <v>7</v>
      </c>
      <c r="T32">
        <v>743</v>
      </c>
      <c r="U32">
        <v>756</v>
      </c>
      <c r="V32">
        <v>131</v>
      </c>
      <c r="W32">
        <v>4033</v>
      </c>
      <c r="X32" t="s">
        <v>70</v>
      </c>
      <c r="Y32" t="s">
        <v>47</v>
      </c>
    </row>
    <row r="33" spans="1:25" x14ac:dyDescent="0.2">
      <c r="A33" t="s">
        <v>234</v>
      </c>
      <c r="F33" s="1">
        <v>41138</v>
      </c>
      <c r="G33">
        <v>2012</v>
      </c>
      <c r="H33" t="s">
        <v>239</v>
      </c>
      <c r="I33" t="s">
        <v>5648</v>
      </c>
      <c r="J33" s="21">
        <v>4</v>
      </c>
      <c r="M33" t="s">
        <v>243</v>
      </c>
      <c r="N33" t="s">
        <v>242</v>
      </c>
      <c r="Q33">
        <v>8508871</v>
      </c>
      <c r="R33">
        <v>27</v>
      </c>
      <c r="S33">
        <v>7</v>
      </c>
      <c r="T33">
        <v>572</v>
      </c>
      <c r="U33">
        <v>581</v>
      </c>
      <c r="V33">
        <v>4</v>
      </c>
      <c r="W33">
        <v>4033</v>
      </c>
      <c r="X33" t="s">
        <v>125</v>
      </c>
      <c r="Y33" t="s">
        <v>47</v>
      </c>
    </row>
    <row r="34" spans="1:25" x14ac:dyDescent="0.2">
      <c r="A34" t="s">
        <v>234</v>
      </c>
      <c r="F34" s="1">
        <v>42436</v>
      </c>
      <c r="G34">
        <v>2016</v>
      </c>
      <c r="H34" t="s">
        <v>252</v>
      </c>
      <c r="I34" t="s">
        <v>5648</v>
      </c>
      <c r="J34" s="21">
        <v>4</v>
      </c>
      <c r="M34" t="s">
        <v>253</v>
      </c>
      <c r="N34" t="s">
        <v>254</v>
      </c>
      <c r="Q34">
        <v>11891363</v>
      </c>
      <c r="R34">
        <v>31</v>
      </c>
      <c r="S34">
        <v>2</v>
      </c>
      <c r="T34">
        <v>164</v>
      </c>
      <c r="U34">
        <v>173</v>
      </c>
      <c r="V34">
        <v>37</v>
      </c>
      <c r="W34">
        <v>4033</v>
      </c>
      <c r="X34" t="s">
        <v>125</v>
      </c>
      <c r="Y34" t="s">
        <v>47</v>
      </c>
    </row>
    <row r="35" spans="1:25" x14ac:dyDescent="0.2">
      <c r="A35" t="s">
        <v>234</v>
      </c>
      <c r="F35" s="1">
        <v>38749</v>
      </c>
      <c r="G35">
        <v>2006</v>
      </c>
      <c r="H35" t="s">
        <v>289</v>
      </c>
      <c r="I35" t="s">
        <v>5648</v>
      </c>
      <c r="J35" s="21">
        <v>4</v>
      </c>
      <c r="M35" t="s">
        <v>290</v>
      </c>
      <c r="N35" t="s">
        <v>242</v>
      </c>
      <c r="Q35">
        <v>39480</v>
      </c>
      <c r="R35">
        <v>21</v>
      </c>
      <c r="S35">
        <v>2</v>
      </c>
      <c r="T35">
        <v>72</v>
      </c>
      <c r="U35">
        <v>87</v>
      </c>
      <c r="V35">
        <v>189</v>
      </c>
      <c r="W35">
        <v>4033</v>
      </c>
      <c r="X35" t="s">
        <v>125</v>
      </c>
      <c r="Y35" t="s">
        <v>47</v>
      </c>
    </row>
    <row r="36" spans="1:25" x14ac:dyDescent="0.2">
      <c r="A36" t="s">
        <v>234</v>
      </c>
      <c r="F36" s="1">
        <v>39549</v>
      </c>
      <c r="G36">
        <v>2008</v>
      </c>
      <c r="H36" t="s">
        <v>244</v>
      </c>
      <c r="I36" t="s">
        <v>5648</v>
      </c>
      <c r="J36" s="21">
        <v>4</v>
      </c>
      <c r="M36" t="s">
        <v>296</v>
      </c>
      <c r="N36" t="s">
        <v>248</v>
      </c>
      <c r="Q36">
        <v>39486</v>
      </c>
      <c r="R36">
        <v>23</v>
      </c>
      <c r="S36">
        <v>4</v>
      </c>
      <c r="T36">
        <v>242</v>
      </c>
      <c r="U36">
        <v>248</v>
      </c>
      <c r="V36">
        <v>45</v>
      </c>
      <c r="W36">
        <v>4033</v>
      </c>
      <c r="X36" t="s">
        <v>125</v>
      </c>
      <c r="Y36" t="s">
        <v>47</v>
      </c>
    </row>
    <row r="37" spans="1:25" x14ac:dyDescent="0.2">
      <c r="A37" t="s">
        <v>234</v>
      </c>
      <c r="F37" s="1">
        <v>38749</v>
      </c>
      <c r="G37">
        <v>2006</v>
      </c>
      <c r="H37" t="s">
        <v>310</v>
      </c>
      <c r="I37" t="s">
        <v>5648</v>
      </c>
      <c r="J37" s="21">
        <v>4</v>
      </c>
      <c r="M37" t="s">
        <v>311</v>
      </c>
      <c r="N37" t="s">
        <v>242</v>
      </c>
      <c r="Q37">
        <v>39479</v>
      </c>
      <c r="R37">
        <v>21</v>
      </c>
      <c r="S37">
        <v>2</v>
      </c>
      <c r="T37">
        <v>92</v>
      </c>
      <c r="U37">
        <v>93</v>
      </c>
      <c r="V37">
        <v>2</v>
      </c>
      <c r="W37">
        <v>4033</v>
      </c>
      <c r="X37" t="s">
        <v>125</v>
      </c>
      <c r="Y37" t="s">
        <v>192</v>
      </c>
    </row>
    <row r="38" spans="1:25" x14ac:dyDescent="0.2">
      <c r="A38" t="s">
        <v>234</v>
      </c>
      <c r="F38" s="1">
        <v>41699</v>
      </c>
      <c r="G38">
        <v>2014</v>
      </c>
      <c r="H38" t="s">
        <v>235</v>
      </c>
      <c r="I38" t="s">
        <v>5665</v>
      </c>
      <c r="J38" s="21">
        <v>5</v>
      </c>
      <c r="M38" t="s">
        <v>237</v>
      </c>
      <c r="N38" t="s">
        <v>238</v>
      </c>
      <c r="Q38">
        <v>6809741</v>
      </c>
      <c r="R38">
        <v>67</v>
      </c>
      <c r="S38">
        <v>3</v>
      </c>
      <c r="T38">
        <v>324</v>
      </c>
      <c r="U38">
        <v>331</v>
      </c>
      <c r="V38">
        <v>90</v>
      </c>
      <c r="W38">
        <v>4033</v>
      </c>
      <c r="X38" t="s">
        <v>70</v>
      </c>
      <c r="Y38" t="s">
        <v>47</v>
      </c>
    </row>
    <row r="39" spans="1:25" x14ac:dyDescent="0.2">
      <c r="A39" t="s">
        <v>234</v>
      </c>
      <c r="F39" s="1">
        <v>43160</v>
      </c>
      <c r="G39">
        <v>2018</v>
      </c>
      <c r="H39" t="s">
        <v>259</v>
      </c>
      <c r="I39" t="s">
        <v>5665</v>
      </c>
      <c r="J39" s="21">
        <v>5</v>
      </c>
      <c r="M39" t="s">
        <v>260</v>
      </c>
      <c r="N39" t="s">
        <v>234</v>
      </c>
      <c r="Q39">
        <v>15115384</v>
      </c>
      <c r="R39">
        <v>84</v>
      </c>
      <c r="T39">
        <v>285</v>
      </c>
      <c r="U39">
        <v>292</v>
      </c>
      <c r="V39">
        <v>21</v>
      </c>
      <c r="W39">
        <v>4033</v>
      </c>
      <c r="X39" t="s">
        <v>70</v>
      </c>
      <c r="Y39" t="s">
        <v>47</v>
      </c>
    </row>
    <row r="40" spans="1:25" x14ac:dyDescent="0.2">
      <c r="A40" t="s">
        <v>234</v>
      </c>
      <c r="F40" s="1">
        <v>45231</v>
      </c>
      <c r="G40">
        <v>2023</v>
      </c>
      <c r="H40" t="s">
        <v>277</v>
      </c>
      <c r="I40" t="s">
        <v>5665</v>
      </c>
      <c r="J40" s="21">
        <v>5</v>
      </c>
      <c r="M40" t="s">
        <v>278</v>
      </c>
      <c r="N40" t="s">
        <v>269</v>
      </c>
      <c r="Q40">
        <v>31900681</v>
      </c>
      <c r="R40">
        <v>167</v>
      </c>
      <c r="T40">
        <v>114192</v>
      </c>
      <c r="V40">
        <v>3</v>
      </c>
      <c r="W40">
        <v>4033</v>
      </c>
      <c r="X40" t="s">
        <v>70</v>
      </c>
      <c r="Y40" t="s">
        <v>47</v>
      </c>
    </row>
    <row r="41" spans="1:25" x14ac:dyDescent="0.2">
      <c r="A41" t="s">
        <v>234</v>
      </c>
      <c r="F41" s="1">
        <v>38899</v>
      </c>
      <c r="G41">
        <v>2006</v>
      </c>
      <c r="H41" t="s">
        <v>291</v>
      </c>
      <c r="I41" t="s">
        <v>5665</v>
      </c>
      <c r="J41" s="21">
        <v>5</v>
      </c>
      <c r="M41" t="s">
        <v>292</v>
      </c>
      <c r="N41" t="s">
        <v>234</v>
      </c>
      <c r="Q41">
        <v>39482</v>
      </c>
      <c r="R41">
        <v>59</v>
      </c>
      <c r="S41">
        <v>7</v>
      </c>
      <c r="T41">
        <v>820</v>
      </c>
      <c r="U41">
        <v>828</v>
      </c>
      <c r="V41">
        <v>37</v>
      </c>
      <c r="W41">
        <v>4033</v>
      </c>
      <c r="X41" t="s">
        <v>70</v>
      </c>
      <c r="Y41" t="s">
        <v>47</v>
      </c>
    </row>
    <row r="42" spans="1:25" x14ac:dyDescent="0.2">
      <c r="A42" t="s">
        <v>234</v>
      </c>
      <c r="F42" s="1">
        <v>45536</v>
      </c>
      <c r="G42">
        <v>2024</v>
      </c>
      <c r="H42" t="s">
        <v>279</v>
      </c>
      <c r="I42" t="s">
        <v>5955</v>
      </c>
      <c r="J42" s="21">
        <v>4</v>
      </c>
      <c r="M42" t="s">
        <v>282</v>
      </c>
      <c r="N42" t="s">
        <v>234</v>
      </c>
      <c r="Q42">
        <v>34946468</v>
      </c>
      <c r="R42">
        <v>40</v>
      </c>
      <c r="S42" t="s">
        <v>281</v>
      </c>
      <c r="T42">
        <v>1269</v>
      </c>
      <c r="U42">
        <v>1285</v>
      </c>
      <c r="V42">
        <v>0</v>
      </c>
      <c r="W42">
        <v>4033</v>
      </c>
      <c r="X42" t="s">
        <v>172</v>
      </c>
      <c r="Y42" t="s">
        <v>47</v>
      </c>
    </row>
    <row r="43" spans="1:25" x14ac:dyDescent="0.2">
      <c r="A43" t="s">
        <v>234</v>
      </c>
      <c r="F43" s="1">
        <v>40269</v>
      </c>
      <c r="G43">
        <v>2010</v>
      </c>
      <c r="H43" t="s">
        <v>305</v>
      </c>
      <c r="I43" t="s">
        <v>5955</v>
      </c>
      <c r="J43" s="21">
        <v>4</v>
      </c>
      <c r="M43" t="s">
        <v>306</v>
      </c>
      <c r="N43" t="s">
        <v>307</v>
      </c>
      <c r="Q43">
        <v>4421221</v>
      </c>
      <c r="R43">
        <v>26</v>
      </c>
      <c r="S43">
        <v>45659</v>
      </c>
      <c r="T43">
        <v>5</v>
      </c>
      <c r="U43">
        <v>27</v>
      </c>
      <c r="V43">
        <v>31</v>
      </c>
      <c r="W43">
        <v>4033</v>
      </c>
      <c r="X43" t="s">
        <v>172</v>
      </c>
      <c r="Y43" t="s">
        <v>47</v>
      </c>
    </row>
    <row r="44" spans="1:25" x14ac:dyDescent="0.2">
      <c r="A44" t="s">
        <v>234</v>
      </c>
      <c r="F44" s="1">
        <v>38596</v>
      </c>
      <c r="G44">
        <v>2005</v>
      </c>
      <c r="H44" t="s">
        <v>284</v>
      </c>
      <c r="I44" t="s">
        <v>5990</v>
      </c>
      <c r="J44" s="21">
        <v>5</v>
      </c>
      <c r="M44" t="s">
        <v>286</v>
      </c>
      <c r="N44" t="s">
        <v>248</v>
      </c>
      <c r="Q44">
        <v>36884368</v>
      </c>
      <c r="R44">
        <v>25</v>
      </c>
      <c r="S44">
        <v>4</v>
      </c>
      <c r="T44">
        <v>329</v>
      </c>
      <c r="U44">
        <v>343</v>
      </c>
      <c r="V44">
        <v>0</v>
      </c>
      <c r="W44">
        <v>4033</v>
      </c>
      <c r="X44" t="s">
        <v>172</v>
      </c>
      <c r="Y44" t="s">
        <v>47</v>
      </c>
    </row>
    <row r="45" spans="1:25" x14ac:dyDescent="0.2">
      <c r="A45" t="s">
        <v>234</v>
      </c>
      <c r="F45" s="1">
        <v>38687</v>
      </c>
      <c r="G45">
        <v>2005</v>
      </c>
      <c r="H45" t="s">
        <v>287</v>
      </c>
      <c r="I45" t="s">
        <v>5990</v>
      </c>
      <c r="J45" s="21">
        <v>5</v>
      </c>
      <c r="M45" t="s">
        <v>288</v>
      </c>
      <c r="N45" t="s">
        <v>234</v>
      </c>
      <c r="Q45">
        <v>36884369</v>
      </c>
      <c r="R45">
        <v>25</v>
      </c>
      <c r="S45">
        <v>1</v>
      </c>
      <c r="T45">
        <v>27</v>
      </c>
      <c r="U45">
        <v>42</v>
      </c>
      <c r="V45">
        <v>0</v>
      </c>
      <c r="W45">
        <v>4033</v>
      </c>
      <c r="X45" t="s">
        <v>172</v>
      </c>
      <c r="Y45" t="s">
        <v>47</v>
      </c>
    </row>
    <row r="46" spans="1:25" x14ac:dyDescent="0.2">
      <c r="A46" t="s">
        <v>234</v>
      </c>
      <c r="F46" s="1">
        <v>45352</v>
      </c>
      <c r="G46">
        <v>2024</v>
      </c>
      <c r="H46" t="s">
        <v>273</v>
      </c>
      <c r="I46" t="s">
        <v>6052</v>
      </c>
      <c r="J46" s="23" t="s">
        <v>6407</v>
      </c>
      <c r="L46" t="s">
        <v>5047</v>
      </c>
      <c r="M46" t="s">
        <v>275</v>
      </c>
      <c r="N46" t="s">
        <v>276</v>
      </c>
      <c r="Q46">
        <v>31084047</v>
      </c>
      <c r="R46">
        <v>52</v>
      </c>
      <c r="S46">
        <v>2</v>
      </c>
      <c r="T46">
        <v>370</v>
      </c>
      <c r="U46">
        <v>398</v>
      </c>
      <c r="V46">
        <v>4</v>
      </c>
      <c r="W46">
        <v>4033</v>
      </c>
      <c r="X46" t="s">
        <v>59</v>
      </c>
      <c r="Y46" t="s">
        <v>47</v>
      </c>
    </row>
    <row r="47" spans="1:25" x14ac:dyDescent="0.2">
      <c r="A47" t="s">
        <v>312</v>
      </c>
      <c r="F47" s="1">
        <v>42198</v>
      </c>
      <c r="G47">
        <v>2015</v>
      </c>
      <c r="H47" t="s">
        <v>377</v>
      </c>
      <c r="I47" t="s">
        <v>5368</v>
      </c>
      <c r="J47" s="21">
        <v>5</v>
      </c>
      <c r="M47" t="s">
        <v>379</v>
      </c>
      <c r="N47" t="s">
        <v>380</v>
      </c>
      <c r="Q47">
        <v>10612047</v>
      </c>
      <c r="R47">
        <v>49</v>
      </c>
      <c r="S47">
        <v>45846</v>
      </c>
      <c r="T47">
        <v>1087</v>
      </c>
      <c r="U47">
        <v>1113</v>
      </c>
      <c r="V47">
        <v>15</v>
      </c>
      <c r="W47">
        <v>273089</v>
      </c>
      <c r="X47" t="s">
        <v>125</v>
      </c>
      <c r="Y47" t="s">
        <v>47</v>
      </c>
    </row>
    <row r="48" spans="1:25" x14ac:dyDescent="0.2">
      <c r="A48" t="s">
        <v>312</v>
      </c>
      <c r="F48" s="1">
        <v>44970</v>
      </c>
      <c r="G48">
        <v>2023</v>
      </c>
      <c r="H48" t="s">
        <v>472</v>
      </c>
      <c r="I48" t="s">
        <v>5368</v>
      </c>
      <c r="J48" s="21">
        <v>5</v>
      </c>
      <c r="M48" t="s">
        <v>473</v>
      </c>
      <c r="N48" t="s">
        <v>312</v>
      </c>
      <c r="Q48">
        <v>29058316</v>
      </c>
      <c r="R48">
        <v>57</v>
      </c>
      <c r="S48">
        <v>3</v>
      </c>
      <c r="T48">
        <v>683</v>
      </c>
      <c r="U48">
        <v>717</v>
      </c>
      <c r="V48">
        <v>31</v>
      </c>
      <c r="W48">
        <v>273089</v>
      </c>
      <c r="X48" t="s">
        <v>125</v>
      </c>
      <c r="Y48" t="s">
        <v>47</v>
      </c>
    </row>
    <row r="49" spans="1:25" x14ac:dyDescent="0.2">
      <c r="A49" t="s">
        <v>312</v>
      </c>
      <c r="F49" s="1">
        <v>41765</v>
      </c>
      <c r="G49">
        <v>2014</v>
      </c>
      <c r="H49" t="s">
        <v>350</v>
      </c>
      <c r="I49" t="s">
        <v>5563</v>
      </c>
      <c r="J49" s="21">
        <v>4</v>
      </c>
      <c r="M49" t="s">
        <v>352</v>
      </c>
      <c r="N49" t="s">
        <v>353</v>
      </c>
      <c r="Q49">
        <v>9074646</v>
      </c>
      <c r="R49">
        <v>31</v>
      </c>
      <c r="S49">
        <v>3</v>
      </c>
      <c r="T49">
        <v>283</v>
      </c>
      <c r="U49">
        <v>307</v>
      </c>
      <c r="V49">
        <v>7</v>
      </c>
      <c r="W49">
        <v>273089</v>
      </c>
      <c r="X49" t="s">
        <v>125</v>
      </c>
      <c r="Y49" t="s">
        <v>47</v>
      </c>
    </row>
    <row r="50" spans="1:25" x14ac:dyDescent="0.2">
      <c r="A50" t="s">
        <v>312</v>
      </c>
      <c r="F50" s="1">
        <v>38687</v>
      </c>
      <c r="G50">
        <v>2005</v>
      </c>
      <c r="H50" t="s">
        <v>331</v>
      </c>
      <c r="I50" t="s">
        <v>5603</v>
      </c>
      <c r="J50" s="21">
        <v>5</v>
      </c>
      <c r="M50" t="s">
        <v>333</v>
      </c>
      <c r="N50" t="s">
        <v>316</v>
      </c>
      <c r="Q50">
        <v>8785460</v>
      </c>
      <c r="R50">
        <v>34</v>
      </c>
      <c r="S50">
        <v>4</v>
      </c>
      <c r="T50">
        <v>69</v>
      </c>
      <c r="U50">
        <v>80</v>
      </c>
      <c r="V50">
        <v>193</v>
      </c>
      <c r="W50">
        <v>273089</v>
      </c>
      <c r="X50" t="s">
        <v>172</v>
      </c>
      <c r="Y50" t="s">
        <v>47</v>
      </c>
    </row>
    <row r="51" spans="1:25" x14ac:dyDescent="0.2">
      <c r="A51" t="s">
        <v>312</v>
      </c>
      <c r="F51" s="1">
        <v>45422</v>
      </c>
      <c r="G51">
        <v>2024</v>
      </c>
      <c r="H51" t="s">
        <v>480</v>
      </c>
      <c r="I51" t="s">
        <v>5648</v>
      </c>
      <c r="J51" s="21">
        <v>4</v>
      </c>
      <c r="M51" t="s">
        <v>482</v>
      </c>
      <c r="N51" t="s">
        <v>312</v>
      </c>
      <c r="Q51">
        <v>32487329</v>
      </c>
      <c r="R51">
        <v>39</v>
      </c>
      <c r="S51">
        <v>5</v>
      </c>
      <c r="T51">
        <v>949</v>
      </c>
      <c r="U51">
        <v>966</v>
      </c>
      <c r="V51">
        <v>0</v>
      </c>
      <c r="W51">
        <v>273089</v>
      </c>
      <c r="X51" t="s">
        <v>125</v>
      </c>
      <c r="Y51" t="s">
        <v>47</v>
      </c>
    </row>
    <row r="52" spans="1:25" x14ac:dyDescent="0.2">
      <c r="A52" t="s">
        <v>312</v>
      </c>
      <c r="F52" s="1">
        <v>39549</v>
      </c>
      <c r="G52">
        <v>2008</v>
      </c>
      <c r="H52" t="s">
        <v>244</v>
      </c>
      <c r="I52" t="s">
        <v>5648</v>
      </c>
      <c r="J52" s="21">
        <v>4</v>
      </c>
      <c r="M52" t="s">
        <v>296</v>
      </c>
      <c r="N52" t="s">
        <v>248</v>
      </c>
      <c r="Q52">
        <v>2116858</v>
      </c>
      <c r="R52">
        <v>23</v>
      </c>
      <c r="S52">
        <v>4</v>
      </c>
      <c r="T52">
        <v>242</v>
      </c>
      <c r="U52">
        <v>248</v>
      </c>
      <c r="V52">
        <v>45</v>
      </c>
      <c r="W52">
        <v>273089</v>
      </c>
      <c r="X52" t="s">
        <v>125</v>
      </c>
      <c r="Y52" t="s">
        <v>47</v>
      </c>
    </row>
    <row r="53" spans="1:25" x14ac:dyDescent="0.2">
      <c r="A53" t="s">
        <v>312</v>
      </c>
      <c r="F53" s="1">
        <v>40778</v>
      </c>
      <c r="G53">
        <v>2011</v>
      </c>
      <c r="H53" t="s">
        <v>322</v>
      </c>
      <c r="I53" t="s">
        <v>5648</v>
      </c>
      <c r="J53" s="21">
        <v>4</v>
      </c>
      <c r="M53" t="s">
        <v>323</v>
      </c>
      <c r="N53" t="s">
        <v>316</v>
      </c>
      <c r="Q53">
        <v>5671951</v>
      </c>
      <c r="R53">
        <v>26</v>
      </c>
      <c r="S53">
        <v>7</v>
      </c>
      <c r="T53">
        <v>532</v>
      </c>
      <c r="U53">
        <v>541</v>
      </c>
      <c r="V53">
        <v>11</v>
      </c>
      <c r="W53">
        <v>273089</v>
      </c>
      <c r="X53" t="s">
        <v>125</v>
      </c>
      <c r="Y53" t="s">
        <v>47</v>
      </c>
    </row>
    <row r="54" spans="1:25" x14ac:dyDescent="0.2">
      <c r="A54" t="s">
        <v>312</v>
      </c>
      <c r="F54" s="1">
        <v>41730</v>
      </c>
      <c r="G54">
        <v>2014</v>
      </c>
      <c r="H54" t="s">
        <v>347</v>
      </c>
      <c r="I54" t="s">
        <v>5648</v>
      </c>
      <c r="J54" s="21">
        <v>4</v>
      </c>
      <c r="M54" t="s">
        <v>349</v>
      </c>
      <c r="N54" t="s">
        <v>316</v>
      </c>
      <c r="Q54">
        <v>9167042</v>
      </c>
      <c r="R54">
        <v>29</v>
      </c>
      <c r="S54">
        <v>4</v>
      </c>
      <c r="T54">
        <v>275</v>
      </c>
      <c r="U54">
        <v>283</v>
      </c>
      <c r="V54">
        <v>18</v>
      </c>
      <c r="W54">
        <v>273089</v>
      </c>
      <c r="X54" t="s">
        <v>125</v>
      </c>
      <c r="Y54" t="s">
        <v>47</v>
      </c>
    </row>
    <row r="55" spans="1:25" x14ac:dyDescent="0.2">
      <c r="A55" t="s">
        <v>312</v>
      </c>
      <c r="F55" s="1">
        <v>43136</v>
      </c>
      <c r="G55">
        <v>2018</v>
      </c>
      <c r="H55" t="s">
        <v>410</v>
      </c>
      <c r="I55" t="s">
        <v>5648</v>
      </c>
      <c r="J55" s="21">
        <v>4</v>
      </c>
      <c r="M55" t="s">
        <v>411</v>
      </c>
      <c r="N55" t="s">
        <v>340</v>
      </c>
      <c r="Q55">
        <v>15219703</v>
      </c>
      <c r="R55">
        <v>33</v>
      </c>
      <c r="S55">
        <v>1</v>
      </c>
      <c r="T55">
        <v>42</v>
      </c>
      <c r="U55">
        <v>52</v>
      </c>
      <c r="V55">
        <v>12</v>
      </c>
      <c r="W55">
        <v>273089</v>
      </c>
      <c r="X55" t="s">
        <v>125</v>
      </c>
      <c r="Y55" t="s">
        <v>47</v>
      </c>
    </row>
    <row r="56" spans="1:25" x14ac:dyDescent="0.2">
      <c r="A56" t="s">
        <v>312</v>
      </c>
      <c r="F56" s="1">
        <v>44880</v>
      </c>
      <c r="G56">
        <v>2022</v>
      </c>
      <c r="H56" t="s">
        <v>467</v>
      </c>
      <c r="I56" t="s">
        <v>5648</v>
      </c>
      <c r="J56" s="21">
        <v>4</v>
      </c>
      <c r="M56" t="s">
        <v>468</v>
      </c>
      <c r="N56" t="s">
        <v>312</v>
      </c>
      <c r="Q56">
        <v>27166728</v>
      </c>
      <c r="R56">
        <v>37</v>
      </c>
      <c r="S56">
        <v>11</v>
      </c>
      <c r="T56">
        <v>2361</v>
      </c>
      <c r="U56">
        <v>2379</v>
      </c>
      <c r="V56">
        <v>10</v>
      </c>
      <c r="W56">
        <v>273089</v>
      </c>
      <c r="X56" t="s">
        <v>125</v>
      </c>
      <c r="Y56" t="s">
        <v>47</v>
      </c>
    </row>
    <row r="57" spans="1:25" x14ac:dyDescent="0.2">
      <c r="A57" t="s">
        <v>312</v>
      </c>
      <c r="F57" s="1">
        <v>45520</v>
      </c>
      <c r="G57">
        <v>2024</v>
      </c>
      <c r="H57" t="s">
        <v>496</v>
      </c>
      <c r="I57" t="s">
        <v>5648</v>
      </c>
      <c r="J57" s="21">
        <v>4</v>
      </c>
      <c r="M57" t="s">
        <v>497</v>
      </c>
      <c r="N57" t="s">
        <v>312</v>
      </c>
      <c r="Q57">
        <v>34986577</v>
      </c>
      <c r="V57">
        <v>0</v>
      </c>
      <c r="W57">
        <v>273089</v>
      </c>
      <c r="X57" t="s">
        <v>125</v>
      </c>
      <c r="Y57" t="s">
        <v>47</v>
      </c>
    </row>
    <row r="58" spans="1:25" x14ac:dyDescent="0.2">
      <c r="A58" t="s">
        <v>312</v>
      </c>
      <c r="F58" s="1">
        <v>43739</v>
      </c>
      <c r="G58">
        <v>2019</v>
      </c>
      <c r="H58" t="s">
        <v>412</v>
      </c>
      <c r="I58" t="s">
        <v>5652</v>
      </c>
      <c r="J58" s="21">
        <v>5</v>
      </c>
      <c r="L58" t="s">
        <v>5047</v>
      </c>
      <c r="M58" t="s">
        <v>414</v>
      </c>
      <c r="N58" t="s">
        <v>395</v>
      </c>
      <c r="Q58">
        <v>16138674</v>
      </c>
      <c r="R58">
        <v>159</v>
      </c>
      <c r="S58">
        <v>3</v>
      </c>
      <c r="T58">
        <v>897</v>
      </c>
      <c r="U58">
        <v>912</v>
      </c>
      <c r="V58">
        <v>38</v>
      </c>
      <c r="W58">
        <v>273089</v>
      </c>
      <c r="X58" t="s">
        <v>59</v>
      </c>
      <c r="Y58" t="s">
        <v>47</v>
      </c>
    </row>
    <row r="59" spans="1:25" x14ac:dyDescent="0.2">
      <c r="A59" t="s">
        <v>312</v>
      </c>
      <c r="F59" s="1">
        <v>45658</v>
      </c>
      <c r="G59">
        <v>2025</v>
      </c>
      <c r="H59" t="s">
        <v>493</v>
      </c>
      <c r="I59" t="s">
        <v>5652</v>
      </c>
      <c r="J59" s="21">
        <v>5</v>
      </c>
      <c r="L59" t="s">
        <v>5047</v>
      </c>
      <c r="M59" t="s">
        <v>494</v>
      </c>
      <c r="N59" t="s">
        <v>495</v>
      </c>
      <c r="Q59">
        <v>34463436</v>
      </c>
      <c r="R59">
        <v>196</v>
      </c>
      <c r="S59">
        <v>1</v>
      </c>
      <c r="T59">
        <v>169</v>
      </c>
      <c r="U59">
        <v>188</v>
      </c>
      <c r="V59">
        <v>0</v>
      </c>
      <c r="W59">
        <v>273089</v>
      </c>
      <c r="X59" t="s">
        <v>59</v>
      </c>
      <c r="Y59" t="s">
        <v>47</v>
      </c>
    </row>
    <row r="60" spans="1:25" x14ac:dyDescent="0.2">
      <c r="A60" t="s">
        <v>312</v>
      </c>
      <c r="F60" s="1">
        <v>45292</v>
      </c>
      <c r="G60">
        <v>2024</v>
      </c>
      <c r="H60" t="s">
        <v>487</v>
      </c>
      <c r="I60" t="s">
        <v>5664</v>
      </c>
      <c r="J60" s="23" t="s">
        <v>6407</v>
      </c>
      <c r="M60" t="s">
        <v>489</v>
      </c>
      <c r="N60" t="s">
        <v>490</v>
      </c>
      <c r="Q60">
        <v>33230416</v>
      </c>
      <c r="R60">
        <v>45</v>
      </c>
      <c r="S60">
        <v>1</v>
      </c>
      <c r="V60">
        <v>1</v>
      </c>
      <c r="W60">
        <v>273089</v>
      </c>
      <c r="X60" t="s">
        <v>53</v>
      </c>
      <c r="Y60" t="s">
        <v>47</v>
      </c>
    </row>
    <row r="61" spans="1:25" x14ac:dyDescent="0.2">
      <c r="A61" t="s">
        <v>312</v>
      </c>
      <c r="F61" s="1">
        <v>41334</v>
      </c>
      <c r="G61">
        <v>2013</v>
      </c>
      <c r="H61" t="s">
        <v>324</v>
      </c>
      <c r="I61" t="s">
        <v>5665</v>
      </c>
      <c r="J61" s="21">
        <v>5</v>
      </c>
      <c r="M61" t="s">
        <v>325</v>
      </c>
      <c r="N61" t="s">
        <v>326</v>
      </c>
      <c r="Q61">
        <v>5671952</v>
      </c>
      <c r="R61">
        <v>66</v>
      </c>
      <c r="S61">
        <v>3</v>
      </c>
      <c r="T61">
        <v>336</v>
      </c>
      <c r="U61">
        <v>344</v>
      </c>
      <c r="V61">
        <v>12</v>
      </c>
      <c r="W61">
        <v>273089</v>
      </c>
      <c r="X61" t="s">
        <v>70</v>
      </c>
      <c r="Y61" t="s">
        <v>47</v>
      </c>
    </row>
    <row r="62" spans="1:25" x14ac:dyDescent="0.2">
      <c r="A62" t="s">
        <v>312</v>
      </c>
      <c r="F62" s="1">
        <v>42125</v>
      </c>
      <c r="G62">
        <v>2015</v>
      </c>
      <c r="H62" t="s">
        <v>354</v>
      </c>
      <c r="I62" t="s">
        <v>5665</v>
      </c>
      <c r="J62" s="21">
        <v>5</v>
      </c>
      <c r="M62" t="s">
        <v>355</v>
      </c>
      <c r="N62" t="s">
        <v>340</v>
      </c>
      <c r="Q62">
        <v>9074647</v>
      </c>
      <c r="R62">
        <v>68</v>
      </c>
      <c r="S62">
        <v>5</v>
      </c>
      <c r="T62">
        <v>1045</v>
      </c>
      <c r="U62">
        <v>1052</v>
      </c>
      <c r="V62">
        <v>89</v>
      </c>
      <c r="W62">
        <v>273089</v>
      </c>
      <c r="X62" t="s">
        <v>70</v>
      </c>
      <c r="Y62" t="s">
        <v>47</v>
      </c>
    </row>
    <row r="63" spans="1:25" x14ac:dyDescent="0.2">
      <c r="A63" t="s">
        <v>312</v>
      </c>
      <c r="F63" s="1">
        <v>42644</v>
      </c>
      <c r="G63">
        <v>2016</v>
      </c>
      <c r="H63" t="s">
        <v>387</v>
      </c>
      <c r="I63" t="s">
        <v>5665</v>
      </c>
      <c r="J63" s="21">
        <v>5</v>
      </c>
      <c r="M63" t="s">
        <v>388</v>
      </c>
      <c r="N63" t="s">
        <v>353</v>
      </c>
      <c r="Q63">
        <v>12044351</v>
      </c>
      <c r="R63">
        <v>69</v>
      </c>
      <c r="S63">
        <v>10</v>
      </c>
      <c r="T63">
        <v>3943</v>
      </c>
      <c r="U63">
        <v>3950</v>
      </c>
      <c r="V63">
        <v>39</v>
      </c>
      <c r="W63">
        <v>273089</v>
      </c>
      <c r="X63" t="s">
        <v>70</v>
      </c>
      <c r="Y63" t="s">
        <v>47</v>
      </c>
    </row>
    <row r="64" spans="1:25" x14ac:dyDescent="0.2">
      <c r="A64" t="s">
        <v>312</v>
      </c>
      <c r="F64" s="1">
        <v>43800</v>
      </c>
      <c r="G64">
        <v>2019</v>
      </c>
      <c r="H64" t="s">
        <v>441</v>
      </c>
      <c r="I64" t="s">
        <v>5665</v>
      </c>
      <c r="J64" s="21">
        <v>5</v>
      </c>
      <c r="M64" t="s">
        <v>442</v>
      </c>
      <c r="N64" t="s">
        <v>326</v>
      </c>
      <c r="Q64">
        <v>19182363</v>
      </c>
      <c r="R64">
        <v>105</v>
      </c>
      <c r="T64">
        <v>189</v>
      </c>
      <c r="U64">
        <v>200</v>
      </c>
      <c r="V64">
        <v>2</v>
      </c>
      <c r="W64">
        <v>273089</v>
      </c>
      <c r="X64" t="s">
        <v>70</v>
      </c>
      <c r="Y64" t="s">
        <v>47</v>
      </c>
    </row>
    <row r="65" spans="1:25" x14ac:dyDescent="0.2">
      <c r="A65" t="s">
        <v>312</v>
      </c>
      <c r="F65" s="1">
        <v>44197</v>
      </c>
      <c r="G65">
        <v>2021</v>
      </c>
      <c r="H65" t="s">
        <v>452</v>
      </c>
      <c r="I65" t="s">
        <v>5665</v>
      </c>
      <c r="J65" s="21">
        <v>5</v>
      </c>
      <c r="M65" t="s">
        <v>453</v>
      </c>
      <c r="N65" t="s">
        <v>454</v>
      </c>
      <c r="Q65">
        <v>23305678</v>
      </c>
      <c r="R65">
        <v>124</v>
      </c>
      <c r="T65">
        <v>286</v>
      </c>
      <c r="U65">
        <v>298</v>
      </c>
      <c r="V65">
        <v>41</v>
      </c>
      <c r="W65">
        <v>273089</v>
      </c>
      <c r="X65" t="s">
        <v>70</v>
      </c>
      <c r="Y65" t="s">
        <v>47</v>
      </c>
    </row>
    <row r="66" spans="1:25" x14ac:dyDescent="0.2">
      <c r="A66" t="s">
        <v>312</v>
      </c>
      <c r="F66" s="1">
        <v>44440</v>
      </c>
      <c r="G66">
        <v>2021</v>
      </c>
      <c r="H66" t="s">
        <v>464</v>
      </c>
      <c r="I66" t="s">
        <v>5665</v>
      </c>
      <c r="J66" s="21">
        <v>5</v>
      </c>
      <c r="M66" t="s">
        <v>465</v>
      </c>
      <c r="N66" t="s">
        <v>466</v>
      </c>
      <c r="Q66">
        <v>25347882</v>
      </c>
      <c r="R66">
        <v>133</v>
      </c>
      <c r="T66">
        <v>66</v>
      </c>
      <c r="U66">
        <v>78</v>
      </c>
      <c r="V66">
        <v>25</v>
      </c>
      <c r="W66">
        <v>273089</v>
      </c>
      <c r="X66" t="s">
        <v>70</v>
      </c>
      <c r="Y66" t="s">
        <v>47</v>
      </c>
    </row>
    <row r="67" spans="1:25" x14ac:dyDescent="0.2">
      <c r="A67" t="s">
        <v>312</v>
      </c>
      <c r="F67" s="1">
        <v>45383</v>
      </c>
      <c r="G67">
        <v>2024</v>
      </c>
      <c r="H67" t="s">
        <v>491</v>
      </c>
      <c r="I67" t="s">
        <v>5665</v>
      </c>
      <c r="J67" s="21">
        <v>5</v>
      </c>
      <c r="M67" t="s">
        <v>492</v>
      </c>
      <c r="N67" t="s">
        <v>386</v>
      </c>
      <c r="Q67">
        <v>34064812</v>
      </c>
      <c r="R67">
        <v>177</v>
      </c>
      <c r="T67">
        <v>114644</v>
      </c>
      <c r="V67">
        <v>2</v>
      </c>
      <c r="W67">
        <v>273089</v>
      </c>
      <c r="X67" t="s">
        <v>70</v>
      </c>
      <c r="Y67" t="s">
        <v>47</v>
      </c>
    </row>
    <row r="68" spans="1:25" x14ac:dyDescent="0.2">
      <c r="A68" t="s">
        <v>312</v>
      </c>
      <c r="F68" s="1">
        <v>41275</v>
      </c>
      <c r="G68">
        <v>2013</v>
      </c>
      <c r="H68" t="s">
        <v>344</v>
      </c>
      <c r="I68" t="s">
        <v>5958</v>
      </c>
      <c r="J68" s="21">
        <v>4</v>
      </c>
      <c r="M68" t="s">
        <v>346</v>
      </c>
      <c r="N68" t="s">
        <v>319</v>
      </c>
      <c r="Q68">
        <v>8682545</v>
      </c>
      <c r="R68">
        <v>21</v>
      </c>
      <c r="S68">
        <v>1</v>
      </c>
      <c r="T68">
        <v>57</v>
      </c>
      <c r="U68">
        <v>70</v>
      </c>
      <c r="V68">
        <v>17</v>
      </c>
      <c r="W68">
        <v>273089</v>
      </c>
      <c r="X68" t="s">
        <v>172</v>
      </c>
      <c r="Y68" t="s">
        <v>47</v>
      </c>
    </row>
    <row r="69" spans="1:25" x14ac:dyDescent="0.2">
      <c r="A69" t="s">
        <v>312</v>
      </c>
      <c r="F69" s="1">
        <v>39692</v>
      </c>
      <c r="G69">
        <v>2008</v>
      </c>
      <c r="H69" t="s">
        <v>314</v>
      </c>
      <c r="I69" t="s">
        <v>5990</v>
      </c>
      <c r="J69" s="21">
        <v>5</v>
      </c>
      <c r="M69" t="s">
        <v>315</v>
      </c>
      <c r="N69" t="s">
        <v>316</v>
      </c>
      <c r="Q69">
        <v>4229973</v>
      </c>
      <c r="R69">
        <v>28</v>
      </c>
      <c r="S69">
        <v>4</v>
      </c>
      <c r="T69">
        <v>421</v>
      </c>
      <c r="U69">
        <v>434</v>
      </c>
      <c r="V69">
        <v>44</v>
      </c>
      <c r="W69">
        <v>273089</v>
      </c>
      <c r="X69" t="s">
        <v>172</v>
      </c>
      <c r="Y69" t="s">
        <v>47</v>
      </c>
    </row>
    <row r="70" spans="1:25" x14ac:dyDescent="0.2">
      <c r="A70" t="s">
        <v>312</v>
      </c>
      <c r="F70" s="1">
        <v>40603</v>
      </c>
      <c r="G70">
        <v>2011</v>
      </c>
      <c r="H70" t="s">
        <v>317</v>
      </c>
      <c r="I70" t="s">
        <v>5990</v>
      </c>
      <c r="J70" s="21">
        <v>5</v>
      </c>
      <c r="M70" t="s">
        <v>318</v>
      </c>
      <c r="N70" t="s">
        <v>319</v>
      </c>
      <c r="Q70">
        <v>4229974</v>
      </c>
      <c r="R70">
        <v>31</v>
      </c>
      <c r="S70">
        <v>2</v>
      </c>
      <c r="T70">
        <v>123</v>
      </c>
      <c r="U70">
        <v>140</v>
      </c>
      <c r="V70">
        <v>52</v>
      </c>
      <c r="W70">
        <v>273089</v>
      </c>
      <c r="X70" t="s">
        <v>172</v>
      </c>
      <c r="Y70" t="s">
        <v>47</v>
      </c>
    </row>
    <row r="71" spans="1:25" x14ac:dyDescent="0.2">
      <c r="A71" t="s">
        <v>312</v>
      </c>
      <c r="F71" s="1">
        <v>40695</v>
      </c>
      <c r="G71">
        <v>2011</v>
      </c>
      <c r="H71" t="s">
        <v>320</v>
      </c>
      <c r="I71" t="s">
        <v>5990</v>
      </c>
      <c r="J71" s="21">
        <v>5</v>
      </c>
      <c r="M71" t="s">
        <v>321</v>
      </c>
      <c r="N71" t="s">
        <v>316</v>
      </c>
      <c r="Q71">
        <v>4229975</v>
      </c>
      <c r="R71">
        <v>31</v>
      </c>
      <c r="S71">
        <v>3</v>
      </c>
      <c r="T71">
        <v>311</v>
      </c>
      <c r="U71">
        <v>324</v>
      </c>
      <c r="V71">
        <v>33</v>
      </c>
      <c r="W71">
        <v>273089</v>
      </c>
      <c r="X71" t="s">
        <v>172</v>
      </c>
      <c r="Y71" t="s">
        <v>47</v>
      </c>
    </row>
    <row r="72" spans="1:25" x14ac:dyDescent="0.2">
      <c r="A72" t="s">
        <v>312</v>
      </c>
      <c r="F72" s="1">
        <v>43467</v>
      </c>
      <c r="G72">
        <v>2019</v>
      </c>
      <c r="H72" t="s">
        <v>424</v>
      </c>
      <c r="I72" t="s">
        <v>5990</v>
      </c>
      <c r="J72" s="21">
        <v>5</v>
      </c>
      <c r="M72" t="s">
        <v>425</v>
      </c>
      <c r="N72" t="s">
        <v>395</v>
      </c>
      <c r="Q72">
        <v>16739006</v>
      </c>
      <c r="R72">
        <v>39</v>
      </c>
      <c r="S72">
        <v>1</v>
      </c>
      <c r="T72">
        <v>23</v>
      </c>
      <c r="U72">
        <v>41</v>
      </c>
      <c r="V72">
        <v>33</v>
      </c>
      <c r="W72">
        <v>273089</v>
      </c>
      <c r="X72" t="s">
        <v>172</v>
      </c>
      <c r="Y72" t="s">
        <v>47</v>
      </c>
    </row>
    <row r="73" spans="1:25" x14ac:dyDescent="0.2">
      <c r="A73" t="s">
        <v>312</v>
      </c>
      <c r="F73" s="1">
        <v>44198</v>
      </c>
      <c r="G73">
        <v>2021</v>
      </c>
      <c r="H73" t="s">
        <v>448</v>
      </c>
      <c r="I73" t="s">
        <v>5990</v>
      </c>
      <c r="J73" s="21">
        <v>5</v>
      </c>
      <c r="M73" t="s">
        <v>451</v>
      </c>
      <c r="N73" t="s">
        <v>450</v>
      </c>
      <c r="Q73">
        <v>21579618</v>
      </c>
      <c r="R73">
        <v>41</v>
      </c>
      <c r="S73">
        <v>1</v>
      </c>
      <c r="T73">
        <v>39</v>
      </c>
      <c r="U73">
        <v>55</v>
      </c>
      <c r="V73">
        <v>18</v>
      </c>
      <c r="W73">
        <v>273089</v>
      </c>
      <c r="X73" t="s">
        <v>172</v>
      </c>
      <c r="Y73" t="s">
        <v>47</v>
      </c>
    </row>
    <row r="74" spans="1:25" x14ac:dyDescent="0.2">
      <c r="A74" t="s">
        <v>312</v>
      </c>
      <c r="F74" s="1">
        <v>44836</v>
      </c>
      <c r="G74">
        <v>2022</v>
      </c>
      <c r="H74" t="s">
        <v>469</v>
      </c>
      <c r="I74" t="s">
        <v>5990</v>
      </c>
      <c r="J74" s="21">
        <v>5</v>
      </c>
      <c r="M74" t="s">
        <v>470</v>
      </c>
      <c r="N74" t="s">
        <v>471</v>
      </c>
      <c r="Q74">
        <v>28750916</v>
      </c>
      <c r="R74">
        <v>42</v>
      </c>
      <c r="S74">
        <v>4</v>
      </c>
      <c r="T74">
        <v>358</v>
      </c>
      <c r="U74">
        <v>376</v>
      </c>
      <c r="V74">
        <v>10</v>
      </c>
      <c r="W74">
        <v>273089</v>
      </c>
      <c r="X74" t="s">
        <v>172</v>
      </c>
      <c r="Y74" t="s">
        <v>47</v>
      </c>
    </row>
    <row r="75" spans="1:25" x14ac:dyDescent="0.2">
      <c r="A75" t="s">
        <v>312</v>
      </c>
      <c r="F75" s="1">
        <v>38596</v>
      </c>
      <c r="G75">
        <v>2005</v>
      </c>
      <c r="H75" t="s">
        <v>284</v>
      </c>
      <c r="I75" t="s">
        <v>5990</v>
      </c>
      <c r="J75" s="21">
        <v>5</v>
      </c>
      <c r="M75" t="s">
        <v>286</v>
      </c>
      <c r="N75" t="s">
        <v>248</v>
      </c>
      <c r="Q75">
        <v>36872695</v>
      </c>
      <c r="R75">
        <v>25</v>
      </c>
      <c r="S75">
        <v>4</v>
      </c>
      <c r="T75">
        <v>329</v>
      </c>
      <c r="U75">
        <v>343</v>
      </c>
      <c r="V75">
        <v>0</v>
      </c>
      <c r="W75">
        <v>273089</v>
      </c>
      <c r="X75" t="s">
        <v>172</v>
      </c>
      <c r="Y75" t="s">
        <v>47</v>
      </c>
    </row>
    <row r="76" spans="1:25" x14ac:dyDescent="0.2">
      <c r="A76" t="s">
        <v>312</v>
      </c>
      <c r="F76" s="1">
        <v>45306</v>
      </c>
      <c r="G76">
        <v>2024</v>
      </c>
      <c r="H76" t="s">
        <v>483</v>
      </c>
      <c r="I76" t="s">
        <v>6008</v>
      </c>
      <c r="J76" s="21">
        <v>4</v>
      </c>
      <c r="M76" t="s">
        <v>485</v>
      </c>
      <c r="N76" t="s">
        <v>486</v>
      </c>
      <c r="Q76">
        <v>32487330</v>
      </c>
      <c r="R76">
        <v>33</v>
      </c>
      <c r="S76">
        <v>1</v>
      </c>
      <c r="T76">
        <v>91</v>
      </c>
      <c r="U76">
        <v>107</v>
      </c>
      <c r="V76">
        <v>0</v>
      </c>
      <c r="W76">
        <v>273089</v>
      </c>
      <c r="Y76" t="s">
        <v>47</v>
      </c>
    </row>
    <row r="77" spans="1:25" x14ac:dyDescent="0.2">
      <c r="A77" t="s">
        <v>312</v>
      </c>
      <c r="F77" s="1">
        <v>41505</v>
      </c>
      <c r="G77">
        <v>2013</v>
      </c>
      <c r="H77" t="s">
        <v>334</v>
      </c>
      <c r="I77" t="s">
        <v>6008</v>
      </c>
      <c r="J77" s="21">
        <v>4</v>
      </c>
      <c r="M77" t="s">
        <v>336</v>
      </c>
      <c r="N77" t="s">
        <v>326</v>
      </c>
      <c r="Q77">
        <v>8796450</v>
      </c>
      <c r="R77">
        <v>22</v>
      </c>
      <c r="S77">
        <v>45783</v>
      </c>
      <c r="T77">
        <v>371</v>
      </c>
      <c r="U77">
        <v>383</v>
      </c>
      <c r="V77">
        <v>188</v>
      </c>
      <c r="W77">
        <v>273089</v>
      </c>
      <c r="X77" t="s">
        <v>125</v>
      </c>
      <c r="Y77" t="s">
        <v>47</v>
      </c>
    </row>
    <row r="78" spans="1:25" x14ac:dyDescent="0.2">
      <c r="A78" t="s">
        <v>312</v>
      </c>
      <c r="F78" s="1">
        <v>43297</v>
      </c>
      <c r="G78">
        <v>2018</v>
      </c>
      <c r="H78" t="s">
        <v>433</v>
      </c>
      <c r="I78" t="s">
        <v>6008</v>
      </c>
      <c r="J78" s="21">
        <v>4</v>
      </c>
      <c r="M78" t="s">
        <v>434</v>
      </c>
      <c r="N78" t="s">
        <v>340</v>
      </c>
      <c r="Q78">
        <v>17257401</v>
      </c>
      <c r="R78">
        <v>27</v>
      </c>
      <c r="S78">
        <v>4</v>
      </c>
      <c r="T78">
        <v>363</v>
      </c>
      <c r="U78">
        <v>374</v>
      </c>
      <c r="V78">
        <v>19</v>
      </c>
      <c r="W78">
        <v>273089</v>
      </c>
      <c r="X78" t="s">
        <v>125</v>
      </c>
      <c r="Y78" t="s">
        <v>47</v>
      </c>
    </row>
    <row r="79" spans="1:25" x14ac:dyDescent="0.2">
      <c r="A79" t="s">
        <v>312</v>
      </c>
      <c r="F79" s="1">
        <v>41456</v>
      </c>
      <c r="G79">
        <v>2013</v>
      </c>
      <c r="H79" t="s">
        <v>337</v>
      </c>
      <c r="I79" t="s">
        <v>6030</v>
      </c>
      <c r="J79" s="21">
        <v>5</v>
      </c>
      <c r="M79" t="s">
        <v>339</v>
      </c>
      <c r="N79" t="s">
        <v>340</v>
      </c>
      <c r="Q79">
        <v>8779672</v>
      </c>
      <c r="R79">
        <v>20</v>
      </c>
      <c r="S79">
        <v>4</v>
      </c>
      <c r="T79">
        <v>389</v>
      </c>
      <c r="U79">
        <v>399</v>
      </c>
      <c r="V79">
        <v>17</v>
      </c>
      <c r="W79">
        <v>273089</v>
      </c>
      <c r="X79" t="s">
        <v>70</v>
      </c>
      <c r="Y79" t="s">
        <v>47</v>
      </c>
    </row>
    <row r="80" spans="1:25" x14ac:dyDescent="0.2">
      <c r="A80" t="s">
        <v>312</v>
      </c>
      <c r="F80" s="1">
        <v>41944</v>
      </c>
      <c r="G80">
        <v>2014</v>
      </c>
      <c r="H80" t="s">
        <v>341</v>
      </c>
      <c r="I80" t="s">
        <v>6030</v>
      </c>
      <c r="J80" s="21">
        <v>5</v>
      </c>
      <c r="M80" t="s">
        <v>343</v>
      </c>
      <c r="N80" t="s">
        <v>329</v>
      </c>
      <c r="Q80">
        <v>8689756</v>
      </c>
      <c r="R80">
        <v>21</v>
      </c>
      <c r="S80">
        <v>6</v>
      </c>
      <c r="T80">
        <v>1013</v>
      </c>
      <c r="U80">
        <v>1020</v>
      </c>
      <c r="V80">
        <v>42</v>
      </c>
      <c r="W80">
        <v>273089</v>
      </c>
      <c r="X80" t="s">
        <v>70</v>
      </c>
      <c r="Y80" t="s">
        <v>47</v>
      </c>
    </row>
    <row r="81" spans="1:33" x14ac:dyDescent="0.2">
      <c r="A81" t="s">
        <v>312</v>
      </c>
      <c r="F81" s="1">
        <v>43709</v>
      </c>
      <c r="G81">
        <v>2019</v>
      </c>
      <c r="H81" t="s">
        <v>431</v>
      </c>
      <c r="I81" t="s">
        <v>6030</v>
      </c>
      <c r="J81" s="21">
        <v>5</v>
      </c>
      <c r="M81" t="s">
        <v>432</v>
      </c>
      <c r="N81" t="s">
        <v>326</v>
      </c>
      <c r="Q81">
        <v>16951268</v>
      </c>
      <c r="R81">
        <v>50</v>
      </c>
      <c r="T81">
        <v>371</v>
      </c>
      <c r="U81">
        <v>378</v>
      </c>
      <c r="V81">
        <v>41</v>
      </c>
      <c r="W81">
        <v>273089</v>
      </c>
      <c r="X81" t="s">
        <v>70</v>
      </c>
      <c r="Y81" t="s">
        <v>47</v>
      </c>
    </row>
    <row r="82" spans="1:33" x14ac:dyDescent="0.2">
      <c r="A82" t="s">
        <v>312</v>
      </c>
      <c r="F82" s="1">
        <v>41091</v>
      </c>
      <c r="G82">
        <v>2012</v>
      </c>
      <c r="H82" t="s">
        <v>327</v>
      </c>
      <c r="I82" t="s">
        <v>6052</v>
      </c>
      <c r="J82" s="23" t="s">
        <v>6407</v>
      </c>
      <c r="L82" t="s">
        <v>5047</v>
      </c>
      <c r="M82" t="s">
        <v>330</v>
      </c>
      <c r="N82" t="s">
        <v>329</v>
      </c>
      <c r="Q82">
        <v>6885730</v>
      </c>
      <c r="R82">
        <v>40</v>
      </c>
      <c r="S82">
        <v>4</v>
      </c>
      <c r="T82">
        <v>539</v>
      </c>
      <c r="U82">
        <v>557</v>
      </c>
      <c r="V82">
        <v>94</v>
      </c>
      <c r="W82">
        <v>273089</v>
      </c>
      <c r="X82" t="s">
        <v>135</v>
      </c>
      <c r="Y82" t="s">
        <v>47</v>
      </c>
    </row>
    <row r="83" spans="1:33" x14ac:dyDescent="0.2">
      <c r="A83" t="s">
        <v>312</v>
      </c>
      <c r="F83" s="1">
        <v>45352</v>
      </c>
      <c r="G83">
        <v>2024</v>
      </c>
      <c r="H83" t="s">
        <v>273</v>
      </c>
      <c r="I83" t="s">
        <v>6052</v>
      </c>
      <c r="J83" s="23" t="s">
        <v>6407</v>
      </c>
      <c r="L83" t="s">
        <v>5047</v>
      </c>
      <c r="M83" t="s">
        <v>275</v>
      </c>
      <c r="N83" t="s">
        <v>276</v>
      </c>
      <c r="Q83">
        <v>31091531</v>
      </c>
      <c r="R83">
        <v>52</v>
      </c>
      <c r="S83">
        <v>2</v>
      </c>
      <c r="T83">
        <v>370</v>
      </c>
      <c r="U83">
        <v>398</v>
      </c>
      <c r="V83">
        <v>4</v>
      </c>
      <c r="W83">
        <v>273089</v>
      </c>
      <c r="X83" t="s">
        <v>59</v>
      </c>
      <c r="Y83" t="s">
        <v>47</v>
      </c>
    </row>
    <row r="84" spans="1:33" x14ac:dyDescent="0.2">
      <c r="A84" t="s">
        <v>312</v>
      </c>
      <c r="F84" s="1">
        <v>41913</v>
      </c>
      <c r="G84">
        <v>2014</v>
      </c>
      <c r="H84" t="s">
        <v>356</v>
      </c>
      <c r="I84" t="s">
        <v>6459</v>
      </c>
      <c r="J84" s="21">
        <v>5</v>
      </c>
      <c r="M84" t="s">
        <v>357</v>
      </c>
      <c r="N84" t="s">
        <v>340</v>
      </c>
      <c r="Q84">
        <v>9074648</v>
      </c>
      <c r="R84">
        <v>31</v>
      </c>
      <c r="S84">
        <v>10</v>
      </c>
      <c r="T84">
        <v>853</v>
      </c>
      <c r="U84">
        <v>870</v>
      </c>
      <c r="V84">
        <v>47</v>
      </c>
      <c r="W84">
        <v>273089</v>
      </c>
      <c r="X84" t="s">
        <v>53</v>
      </c>
      <c r="Y84" t="s">
        <v>47</v>
      </c>
    </row>
    <row r="85" spans="1:33" x14ac:dyDescent="0.2">
      <c r="A85" t="s">
        <v>500</v>
      </c>
      <c r="F85" s="1">
        <v>44986</v>
      </c>
      <c r="G85">
        <v>2023</v>
      </c>
      <c r="H85" t="s">
        <v>539</v>
      </c>
      <c r="I85" t="s">
        <v>5914</v>
      </c>
      <c r="J85" s="23" t="s">
        <v>6407</v>
      </c>
      <c r="L85" t="s">
        <v>5047</v>
      </c>
      <c r="M85" t="s">
        <v>540</v>
      </c>
      <c r="N85" t="s">
        <v>541</v>
      </c>
      <c r="Q85">
        <v>30365594</v>
      </c>
      <c r="R85">
        <v>49</v>
      </c>
      <c r="S85">
        <v>3</v>
      </c>
      <c r="T85">
        <v>875</v>
      </c>
      <c r="U85">
        <v>880</v>
      </c>
      <c r="V85">
        <v>3</v>
      </c>
      <c r="W85">
        <v>1796070</v>
      </c>
      <c r="X85" t="s">
        <v>46</v>
      </c>
      <c r="Y85" t="s">
        <v>47</v>
      </c>
    </row>
    <row r="86" spans="1:33" x14ac:dyDescent="0.2">
      <c r="A86" t="s">
        <v>500</v>
      </c>
      <c r="F86" s="1">
        <v>45078</v>
      </c>
      <c r="G86">
        <v>2023</v>
      </c>
      <c r="H86" t="s">
        <v>519</v>
      </c>
      <c r="I86" t="s">
        <v>6328</v>
      </c>
      <c r="J86" s="21">
        <v>5</v>
      </c>
      <c r="L86" t="s">
        <v>5047</v>
      </c>
      <c r="M86" t="s">
        <v>520</v>
      </c>
      <c r="N86" t="s">
        <v>521</v>
      </c>
      <c r="Q86">
        <v>30365584</v>
      </c>
      <c r="R86">
        <v>17</v>
      </c>
      <c r="S86">
        <v>2</v>
      </c>
      <c r="T86">
        <v>266</v>
      </c>
      <c r="U86">
        <v>290</v>
      </c>
      <c r="V86">
        <v>7</v>
      </c>
      <c r="W86">
        <v>1796070</v>
      </c>
      <c r="X86" t="s">
        <v>53</v>
      </c>
      <c r="Y86" t="s">
        <v>47</v>
      </c>
    </row>
    <row r="87" spans="1:33" x14ac:dyDescent="0.2">
      <c r="A87" t="s">
        <v>500</v>
      </c>
      <c r="F87" s="1">
        <v>44593</v>
      </c>
      <c r="G87">
        <v>2022</v>
      </c>
      <c r="H87" t="s">
        <v>505</v>
      </c>
      <c r="I87" t="s">
        <v>6454</v>
      </c>
      <c r="J87" s="21">
        <v>5</v>
      </c>
      <c r="M87" t="s">
        <v>507</v>
      </c>
      <c r="N87" t="s">
        <v>508</v>
      </c>
      <c r="Q87">
        <v>30365559</v>
      </c>
      <c r="R87">
        <v>33</v>
      </c>
      <c r="S87">
        <v>1</v>
      </c>
      <c r="T87">
        <v>101593</v>
      </c>
      <c r="V87">
        <v>28</v>
      </c>
      <c r="W87">
        <v>1796070</v>
      </c>
      <c r="X87" t="s">
        <v>70</v>
      </c>
      <c r="Y87" t="s">
        <v>47</v>
      </c>
    </row>
    <row r="88" spans="1:33" x14ac:dyDescent="0.2">
      <c r="A88" t="s">
        <v>5241</v>
      </c>
      <c r="E88" t="s">
        <v>5169</v>
      </c>
      <c r="F88" s="6">
        <v>45169</v>
      </c>
      <c r="G88">
        <v>2023</v>
      </c>
      <c r="H88" t="s">
        <v>5242</v>
      </c>
      <c r="I88" t="s">
        <v>5243</v>
      </c>
      <c r="J88" s="21">
        <v>5</v>
      </c>
      <c r="O88" t="s">
        <v>5244</v>
      </c>
      <c r="Q88" s="7">
        <v>230302240768</v>
      </c>
      <c r="R88">
        <v>160</v>
      </c>
      <c r="Z88" t="s">
        <v>5047</v>
      </c>
      <c r="AB88" t="s">
        <v>5245</v>
      </c>
      <c r="AC88" t="s">
        <v>5246</v>
      </c>
      <c r="AD88" t="s">
        <v>5050</v>
      </c>
      <c r="AE88" t="s">
        <v>5247</v>
      </c>
      <c r="AF88" t="s">
        <v>5248</v>
      </c>
      <c r="AG88" t="s">
        <v>5050</v>
      </c>
    </row>
    <row r="89" spans="1:33" x14ac:dyDescent="0.2">
      <c r="A89" t="s">
        <v>552</v>
      </c>
      <c r="F89" s="1">
        <v>43132</v>
      </c>
      <c r="G89">
        <v>2018</v>
      </c>
      <c r="H89" t="s">
        <v>599</v>
      </c>
      <c r="I89" t="s">
        <v>5552</v>
      </c>
      <c r="J89" s="21">
        <v>5</v>
      </c>
      <c r="M89" t="s">
        <v>601</v>
      </c>
      <c r="N89" t="s">
        <v>552</v>
      </c>
      <c r="Q89">
        <v>15119115</v>
      </c>
      <c r="R89">
        <v>36</v>
      </c>
      <c r="S89">
        <v>2</v>
      </c>
      <c r="T89">
        <v>287</v>
      </c>
      <c r="U89">
        <v>300</v>
      </c>
      <c r="V89">
        <v>85</v>
      </c>
      <c r="W89">
        <v>15671</v>
      </c>
      <c r="X89" t="s">
        <v>70</v>
      </c>
      <c r="Y89" t="s">
        <v>47</v>
      </c>
    </row>
    <row r="90" spans="1:33" x14ac:dyDescent="0.2">
      <c r="A90" t="s">
        <v>619</v>
      </c>
      <c r="F90" s="1">
        <v>41883</v>
      </c>
      <c r="G90">
        <v>2014</v>
      </c>
      <c r="H90" t="s">
        <v>627</v>
      </c>
      <c r="I90" t="s">
        <v>5288</v>
      </c>
      <c r="J90" s="21">
        <v>5</v>
      </c>
      <c r="M90" t="s">
        <v>629</v>
      </c>
      <c r="N90" t="s">
        <v>630</v>
      </c>
      <c r="Q90">
        <v>10054588</v>
      </c>
      <c r="R90">
        <v>124</v>
      </c>
      <c r="S90">
        <v>3</v>
      </c>
      <c r="T90">
        <v>406</v>
      </c>
      <c r="U90">
        <v>410</v>
      </c>
      <c r="V90">
        <v>18</v>
      </c>
      <c r="W90">
        <v>747899</v>
      </c>
      <c r="X90" t="s">
        <v>70</v>
      </c>
      <c r="Y90" t="s">
        <v>47</v>
      </c>
    </row>
    <row r="91" spans="1:33" x14ac:dyDescent="0.2">
      <c r="A91" t="s">
        <v>619</v>
      </c>
      <c r="F91" s="1">
        <v>42887</v>
      </c>
      <c r="G91">
        <v>2017</v>
      </c>
      <c r="H91" t="s">
        <v>657</v>
      </c>
      <c r="I91" t="s">
        <v>5383</v>
      </c>
      <c r="J91" s="21">
        <v>5</v>
      </c>
      <c r="M91" t="s">
        <v>659</v>
      </c>
      <c r="N91" t="s">
        <v>661</v>
      </c>
      <c r="Q91">
        <v>15843756</v>
      </c>
      <c r="R91">
        <v>20</v>
      </c>
      <c r="S91">
        <v>2</v>
      </c>
      <c r="T91">
        <v>333</v>
      </c>
      <c r="U91">
        <v>367</v>
      </c>
      <c r="V91">
        <v>5</v>
      </c>
      <c r="W91">
        <v>747899</v>
      </c>
      <c r="X91" t="s">
        <v>660</v>
      </c>
      <c r="Y91" t="s">
        <v>47</v>
      </c>
    </row>
    <row r="92" spans="1:33" x14ac:dyDescent="0.2">
      <c r="A92" t="s">
        <v>619</v>
      </c>
      <c r="F92" s="1">
        <v>43101</v>
      </c>
      <c r="G92">
        <v>2018</v>
      </c>
      <c r="H92" t="s">
        <v>654</v>
      </c>
      <c r="I92" t="s">
        <v>5400</v>
      </c>
      <c r="J92" s="21">
        <v>5</v>
      </c>
      <c r="M92" t="s">
        <v>656</v>
      </c>
      <c r="N92" t="s">
        <v>630</v>
      </c>
      <c r="Q92">
        <v>15243203</v>
      </c>
      <c r="R92">
        <v>107</v>
      </c>
      <c r="T92">
        <v>182</v>
      </c>
      <c r="U92">
        <v>202</v>
      </c>
      <c r="V92">
        <v>15</v>
      </c>
      <c r="W92">
        <v>747899</v>
      </c>
      <c r="X92" t="s">
        <v>70</v>
      </c>
      <c r="Y92" t="s">
        <v>47</v>
      </c>
    </row>
    <row r="93" spans="1:33" x14ac:dyDescent="0.2">
      <c r="A93" t="s">
        <v>619</v>
      </c>
      <c r="F93" s="1">
        <v>44593</v>
      </c>
      <c r="G93">
        <v>2022</v>
      </c>
      <c r="H93" t="s">
        <v>675</v>
      </c>
      <c r="I93" t="s">
        <v>5635</v>
      </c>
      <c r="J93" s="21">
        <v>4</v>
      </c>
      <c r="M93" t="s">
        <v>677</v>
      </c>
      <c r="N93" t="s">
        <v>619</v>
      </c>
      <c r="Q93">
        <v>26792237</v>
      </c>
      <c r="R93">
        <v>96</v>
      </c>
      <c r="T93">
        <v>101814</v>
      </c>
      <c r="V93">
        <v>4</v>
      </c>
      <c r="W93">
        <v>747899</v>
      </c>
      <c r="X93" t="s">
        <v>70</v>
      </c>
      <c r="Y93" t="s">
        <v>47</v>
      </c>
    </row>
    <row r="94" spans="1:33" x14ac:dyDescent="0.2">
      <c r="A94" t="s">
        <v>619</v>
      </c>
      <c r="F94" s="1">
        <v>43800</v>
      </c>
      <c r="G94">
        <v>2019</v>
      </c>
      <c r="H94" t="s">
        <v>662</v>
      </c>
      <c r="I94" t="s">
        <v>5636</v>
      </c>
      <c r="J94" s="21">
        <v>5</v>
      </c>
      <c r="M94" t="s">
        <v>666</v>
      </c>
      <c r="N94" t="s">
        <v>665</v>
      </c>
      <c r="Q94">
        <v>18853670</v>
      </c>
      <c r="R94">
        <v>32</v>
      </c>
      <c r="S94">
        <v>5</v>
      </c>
      <c r="T94">
        <v>579</v>
      </c>
      <c r="U94">
        <v>598</v>
      </c>
      <c r="V94">
        <v>10</v>
      </c>
      <c r="W94">
        <v>747899</v>
      </c>
      <c r="X94" t="s">
        <v>53</v>
      </c>
      <c r="Y94" t="s">
        <v>47</v>
      </c>
    </row>
    <row r="95" spans="1:33" x14ac:dyDescent="0.2">
      <c r="A95" t="s">
        <v>619</v>
      </c>
      <c r="F95" s="1">
        <v>41153</v>
      </c>
      <c r="G95">
        <v>2012</v>
      </c>
      <c r="H95" t="s">
        <v>624</v>
      </c>
      <c r="I95" t="s">
        <v>6445</v>
      </c>
      <c r="J95" s="23" t="s">
        <v>6407</v>
      </c>
      <c r="M95" t="s">
        <v>626</v>
      </c>
      <c r="N95" t="s">
        <v>619</v>
      </c>
      <c r="Q95">
        <v>10054587</v>
      </c>
      <c r="R95">
        <v>84</v>
      </c>
      <c r="S95">
        <v>1</v>
      </c>
      <c r="T95">
        <v>382</v>
      </c>
      <c r="U95">
        <v>392</v>
      </c>
      <c r="V95">
        <v>5</v>
      </c>
      <c r="W95">
        <v>747899</v>
      </c>
      <c r="X95" t="s">
        <v>70</v>
      </c>
      <c r="Y95" t="s">
        <v>47</v>
      </c>
    </row>
    <row r="96" spans="1:33" x14ac:dyDescent="0.2">
      <c r="A96" t="s">
        <v>619</v>
      </c>
      <c r="F96" s="1">
        <v>41244</v>
      </c>
      <c r="G96">
        <v>2012</v>
      </c>
      <c r="H96" t="s">
        <v>620</v>
      </c>
      <c r="I96" t="s">
        <v>5801</v>
      </c>
      <c r="J96" s="21">
        <v>4</v>
      </c>
      <c r="M96" t="s">
        <v>623</v>
      </c>
      <c r="N96" t="s">
        <v>619</v>
      </c>
      <c r="Q96">
        <v>10054586</v>
      </c>
      <c r="R96">
        <v>33</v>
      </c>
      <c r="S96">
        <v>6</v>
      </c>
      <c r="T96">
        <v>1070</v>
      </c>
      <c r="U96">
        <v>1083</v>
      </c>
      <c r="V96">
        <v>15</v>
      </c>
      <c r="W96">
        <v>747899</v>
      </c>
      <c r="X96" t="s">
        <v>70</v>
      </c>
      <c r="Y96" t="s">
        <v>47</v>
      </c>
    </row>
    <row r="97" spans="1:25" x14ac:dyDescent="0.2">
      <c r="A97" t="s">
        <v>619</v>
      </c>
      <c r="F97" s="1">
        <v>42401</v>
      </c>
      <c r="G97">
        <v>2016</v>
      </c>
      <c r="H97" t="s">
        <v>631</v>
      </c>
      <c r="I97" t="s">
        <v>5801</v>
      </c>
      <c r="J97" s="21">
        <v>4</v>
      </c>
      <c r="M97" t="s">
        <v>634</v>
      </c>
      <c r="N97" t="s">
        <v>633</v>
      </c>
      <c r="Q97">
        <v>11240992</v>
      </c>
      <c r="R97">
        <v>52</v>
      </c>
      <c r="T97">
        <v>71</v>
      </c>
      <c r="U97">
        <v>90</v>
      </c>
      <c r="V97">
        <v>25</v>
      </c>
      <c r="W97">
        <v>747899</v>
      </c>
      <c r="X97" t="s">
        <v>70</v>
      </c>
      <c r="Y97" t="s">
        <v>47</v>
      </c>
    </row>
    <row r="98" spans="1:25" x14ac:dyDescent="0.2">
      <c r="A98" t="s">
        <v>619</v>
      </c>
      <c r="F98" s="1">
        <v>43101</v>
      </c>
      <c r="G98">
        <v>2018</v>
      </c>
      <c r="H98" t="s">
        <v>649</v>
      </c>
      <c r="I98" t="s">
        <v>5853</v>
      </c>
      <c r="J98" s="21">
        <v>5</v>
      </c>
      <c r="M98" t="s">
        <v>653</v>
      </c>
      <c r="N98" t="s">
        <v>652</v>
      </c>
      <c r="Q98">
        <v>14920446</v>
      </c>
      <c r="R98">
        <v>52</v>
      </c>
      <c r="T98">
        <v>64</v>
      </c>
      <c r="U98">
        <v>89</v>
      </c>
      <c r="V98">
        <v>4</v>
      </c>
      <c r="W98">
        <v>747899</v>
      </c>
      <c r="X98" t="s">
        <v>70</v>
      </c>
      <c r="Y98" t="s">
        <v>47</v>
      </c>
    </row>
    <row r="99" spans="1:25" x14ac:dyDescent="0.2">
      <c r="A99" t="s">
        <v>619</v>
      </c>
      <c r="F99" s="1">
        <v>45566</v>
      </c>
      <c r="G99">
        <v>2024</v>
      </c>
      <c r="H99" t="s">
        <v>689</v>
      </c>
      <c r="I99" t="s">
        <v>6221</v>
      </c>
      <c r="J99" s="21">
        <v>5</v>
      </c>
      <c r="M99" t="s">
        <v>691</v>
      </c>
      <c r="N99" t="s">
        <v>692</v>
      </c>
      <c r="Q99">
        <v>34217251</v>
      </c>
      <c r="R99">
        <v>201</v>
      </c>
      <c r="S99">
        <v>45659</v>
      </c>
      <c r="T99">
        <v>263</v>
      </c>
      <c r="U99">
        <v>285</v>
      </c>
      <c r="V99">
        <v>0</v>
      </c>
      <c r="W99">
        <v>747899</v>
      </c>
      <c r="X99" t="s">
        <v>59</v>
      </c>
      <c r="Y99" t="s">
        <v>47</v>
      </c>
    </row>
    <row r="100" spans="1:25" x14ac:dyDescent="0.2">
      <c r="A100" t="s">
        <v>619</v>
      </c>
      <c r="F100" s="1">
        <v>42461</v>
      </c>
      <c r="G100">
        <v>2016</v>
      </c>
      <c r="H100" t="s">
        <v>640</v>
      </c>
      <c r="I100" t="s">
        <v>6415</v>
      </c>
      <c r="J100" s="21">
        <v>4</v>
      </c>
      <c r="M100" t="s">
        <v>642</v>
      </c>
      <c r="N100" t="s">
        <v>619</v>
      </c>
      <c r="Q100">
        <v>13523227</v>
      </c>
      <c r="R100">
        <v>80</v>
      </c>
      <c r="S100">
        <v>4</v>
      </c>
      <c r="T100">
        <v>523</v>
      </c>
      <c r="U100">
        <v>560</v>
      </c>
      <c r="V100">
        <v>6</v>
      </c>
      <c r="W100">
        <v>747899</v>
      </c>
      <c r="X100" t="s">
        <v>135</v>
      </c>
      <c r="Y100" t="s">
        <v>47</v>
      </c>
    </row>
    <row r="101" spans="1:25" x14ac:dyDescent="0.2">
      <c r="A101" t="s">
        <v>701</v>
      </c>
      <c r="F101" s="1">
        <v>41760</v>
      </c>
      <c r="G101">
        <v>2014</v>
      </c>
      <c r="H101" t="s">
        <v>706</v>
      </c>
      <c r="I101" t="s">
        <v>5395</v>
      </c>
      <c r="J101" s="21">
        <v>5</v>
      </c>
      <c r="M101" t="s">
        <v>708</v>
      </c>
      <c r="N101" t="s">
        <v>709</v>
      </c>
      <c r="Q101">
        <v>8508482</v>
      </c>
      <c r="R101">
        <v>49</v>
      </c>
      <c r="S101">
        <v>2</v>
      </c>
      <c r="T101">
        <v>231</v>
      </c>
      <c r="U101">
        <v>243</v>
      </c>
      <c r="V101">
        <v>11</v>
      </c>
      <c r="W101">
        <v>542690</v>
      </c>
      <c r="X101" t="s">
        <v>53</v>
      </c>
      <c r="Y101" t="s">
        <v>47</v>
      </c>
    </row>
    <row r="102" spans="1:25" x14ac:dyDescent="0.2">
      <c r="A102" t="s">
        <v>701</v>
      </c>
      <c r="F102" s="1">
        <v>44348</v>
      </c>
      <c r="G102">
        <v>2021</v>
      </c>
      <c r="H102" t="s">
        <v>702</v>
      </c>
      <c r="I102" t="s">
        <v>5778</v>
      </c>
      <c r="J102" s="21">
        <v>5</v>
      </c>
      <c r="M102" t="s">
        <v>704</v>
      </c>
      <c r="N102" t="s">
        <v>705</v>
      </c>
      <c r="Q102">
        <v>26550434</v>
      </c>
      <c r="R102">
        <v>68</v>
      </c>
      <c r="T102">
        <v>101924</v>
      </c>
      <c r="V102">
        <v>18</v>
      </c>
      <c r="W102">
        <v>542690</v>
      </c>
      <c r="X102" t="s">
        <v>70</v>
      </c>
      <c r="Y102" t="s">
        <v>47</v>
      </c>
    </row>
    <row r="103" spans="1:25" x14ac:dyDescent="0.2">
      <c r="A103" t="s">
        <v>701</v>
      </c>
      <c r="F103" s="1">
        <v>44348</v>
      </c>
      <c r="G103">
        <v>2021</v>
      </c>
      <c r="H103" t="s">
        <v>220</v>
      </c>
      <c r="I103" t="s">
        <v>5829</v>
      </c>
      <c r="J103" s="23" t="s">
        <v>6407</v>
      </c>
      <c r="K103" t="s">
        <v>5047</v>
      </c>
      <c r="L103" t="s">
        <v>5047</v>
      </c>
      <c r="M103" t="s">
        <v>221</v>
      </c>
      <c r="N103" t="s">
        <v>222</v>
      </c>
      <c r="Q103">
        <v>26550435</v>
      </c>
      <c r="R103">
        <v>140</v>
      </c>
      <c r="S103">
        <v>3</v>
      </c>
      <c r="T103">
        <v>916</v>
      </c>
      <c r="U103">
        <v>940</v>
      </c>
      <c r="V103">
        <v>8</v>
      </c>
      <c r="W103">
        <v>542690</v>
      </c>
      <c r="X103" t="s">
        <v>70</v>
      </c>
      <c r="Y103" t="s">
        <v>47</v>
      </c>
    </row>
    <row r="104" spans="1:25" x14ac:dyDescent="0.2">
      <c r="A104" t="s">
        <v>716</v>
      </c>
      <c r="F104" s="1">
        <v>45658</v>
      </c>
      <c r="G104">
        <v>2025</v>
      </c>
      <c r="H104" t="s">
        <v>717</v>
      </c>
      <c r="I104" t="s">
        <v>6406</v>
      </c>
      <c r="J104" s="23" t="s">
        <v>6407</v>
      </c>
      <c r="K104" t="s">
        <v>5047</v>
      </c>
      <c r="L104" t="s">
        <v>5047</v>
      </c>
      <c r="M104" t="s">
        <v>719</v>
      </c>
      <c r="N104" t="s">
        <v>716</v>
      </c>
      <c r="Q104">
        <v>36688762</v>
      </c>
      <c r="R104">
        <v>38</v>
      </c>
      <c r="S104">
        <v>1</v>
      </c>
      <c r="T104">
        <v>235</v>
      </c>
      <c r="U104">
        <v>293</v>
      </c>
      <c r="V104">
        <v>0</v>
      </c>
      <c r="W104">
        <v>2098145</v>
      </c>
      <c r="X104" t="s">
        <v>99</v>
      </c>
      <c r="Y104" t="s">
        <v>47</v>
      </c>
    </row>
    <row r="105" spans="1:25" x14ac:dyDescent="0.2">
      <c r="A105" t="s">
        <v>728</v>
      </c>
      <c r="F105" s="1">
        <v>44867</v>
      </c>
      <c r="G105">
        <v>2022</v>
      </c>
      <c r="H105" t="s">
        <v>742</v>
      </c>
      <c r="I105" t="s">
        <v>5366</v>
      </c>
      <c r="J105" s="21">
        <v>5</v>
      </c>
      <c r="M105" t="s">
        <v>744</v>
      </c>
      <c r="N105" t="s">
        <v>728</v>
      </c>
      <c r="Q105">
        <v>27226301</v>
      </c>
      <c r="R105">
        <v>31</v>
      </c>
      <c r="S105">
        <v>6</v>
      </c>
      <c r="T105">
        <v>653</v>
      </c>
      <c r="U105">
        <v>661</v>
      </c>
      <c r="V105">
        <v>15</v>
      </c>
      <c r="W105">
        <v>1051919</v>
      </c>
      <c r="X105" t="s">
        <v>172</v>
      </c>
      <c r="Y105" t="s">
        <v>47</v>
      </c>
    </row>
    <row r="106" spans="1:25" x14ac:dyDescent="0.2">
      <c r="A106" t="s">
        <v>728</v>
      </c>
      <c r="F106" s="1">
        <v>44531</v>
      </c>
      <c r="G106">
        <v>2021</v>
      </c>
      <c r="H106" t="s">
        <v>746</v>
      </c>
      <c r="I106" t="s">
        <v>749</v>
      </c>
      <c r="J106" s="23" t="s">
        <v>6407</v>
      </c>
      <c r="K106" t="s">
        <v>5047</v>
      </c>
      <c r="L106" t="s">
        <v>5047</v>
      </c>
      <c r="M106" t="s">
        <v>748</v>
      </c>
      <c r="N106" t="s">
        <v>750</v>
      </c>
      <c r="Q106">
        <v>28004722</v>
      </c>
      <c r="R106">
        <v>45</v>
      </c>
      <c r="S106">
        <v>4</v>
      </c>
      <c r="T106">
        <v>2175</v>
      </c>
      <c r="U106">
        <v>2192</v>
      </c>
      <c r="V106">
        <v>15</v>
      </c>
      <c r="W106">
        <v>1051919</v>
      </c>
      <c r="X106" t="s">
        <v>749</v>
      </c>
      <c r="Y106" t="s">
        <v>47</v>
      </c>
    </row>
    <row r="107" spans="1:25" x14ac:dyDescent="0.2">
      <c r="A107" t="s">
        <v>728</v>
      </c>
      <c r="F107" s="1">
        <v>45352</v>
      </c>
      <c r="G107">
        <v>2024</v>
      </c>
      <c r="H107" t="s">
        <v>751</v>
      </c>
      <c r="I107" t="s">
        <v>749</v>
      </c>
      <c r="J107" s="23" t="s">
        <v>6407</v>
      </c>
      <c r="K107" t="s">
        <v>5047</v>
      </c>
      <c r="L107" t="s">
        <v>5047</v>
      </c>
      <c r="M107" t="s">
        <v>752</v>
      </c>
      <c r="N107" t="s">
        <v>753</v>
      </c>
      <c r="Q107">
        <v>34574418</v>
      </c>
      <c r="R107">
        <v>48</v>
      </c>
      <c r="S107">
        <v>1</v>
      </c>
      <c r="T107">
        <v>409</v>
      </c>
      <c r="U107">
        <v>426</v>
      </c>
      <c r="V107">
        <v>2</v>
      </c>
      <c r="W107">
        <v>1051919</v>
      </c>
      <c r="X107" t="s">
        <v>749</v>
      </c>
      <c r="Y107" t="s">
        <v>47</v>
      </c>
    </row>
    <row r="108" spans="1:25" x14ac:dyDescent="0.2">
      <c r="A108" t="s">
        <v>728</v>
      </c>
      <c r="F108" s="1">
        <v>45717</v>
      </c>
      <c r="G108">
        <v>2025</v>
      </c>
      <c r="H108" t="s">
        <v>759</v>
      </c>
      <c r="I108" t="s">
        <v>6402</v>
      </c>
      <c r="J108" s="21">
        <v>5</v>
      </c>
      <c r="M108" t="s">
        <v>761</v>
      </c>
      <c r="N108" t="s">
        <v>762</v>
      </c>
      <c r="Q108">
        <v>36045471</v>
      </c>
      <c r="R108">
        <v>34</v>
      </c>
      <c r="S108">
        <v>1</v>
      </c>
      <c r="T108">
        <v>101875</v>
      </c>
      <c r="V108">
        <v>0</v>
      </c>
      <c r="W108">
        <v>1051919</v>
      </c>
      <c r="X108" t="s">
        <v>70</v>
      </c>
      <c r="Y108" t="s">
        <v>47</v>
      </c>
    </row>
    <row r="109" spans="1:25" x14ac:dyDescent="0.2">
      <c r="A109" t="s">
        <v>767</v>
      </c>
      <c r="F109" s="1">
        <v>45313</v>
      </c>
      <c r="G109">
        <v>2024</v>
      </c>
      <c r="H109" t="s">
        <v>860</v>
      </c>
      <c r="I109" t="s">
        <v>5153</v>
      </c>
      <c r="J109" s="21">
        <v>5</v>
      </c>
      <c r="M109" t="s">
        <v>862</v>
      </c>
      <c r="N109" t="s">
        <v>783</v>
      </c>
      <c r="Q109">
        <v>32417246</v>
      </c>
      <c r="R109">
        <v>11</v>
      </c>
      <c r="S109">
        <v>1</v>
      </c>
      <c r="T109">
        <v>139</v>
      </c>
      <c r="U109">
        <v>164</v>
      </c>
      <c r="V109">
        <v>2</v>
      </c>
      <c r="W109">
        <v>21121</v>
      </c>
      <c r="X109" t="s">
        <v>863</v>
      </c>
      <c r="Y109" t="s">
        <v>47</v>
      </c>
    </row>
    <row r="110" spans="1:25" x14ac:dyDescent="0.2">
      <c r="A110" t="s">
        <v>767</v>
      </c>
      <c r="F110" s="1">
        <v>39814</v>
      </c>
      <c r="G110">
        <v>2009</v>
      </c>
      <c r="H110" t="s">
        <v>771</v>
      </c>
      <c r="I110" t="s">
        <v>6440</v>
      </c>
      <c r="J110" s="21">
        <v>5</v>
      </c>
      <c r="L110" t="s">
        <v>5047</v>
      </c>
      <c r="M110" t="s">
        <v>773</v>
      </c>
      <c r="N110" t="s">
        <v>767</v>
      </c>
      <c r="Q110">
        <v>207273</v>
      </c>
      <c r="R110">
        <v>33</v>
      </c>
      <c r="S110">
        <v>1</v>
      </c>
      <c r="T110">
        <v>47</v>
      </c>
      <c r="U110">
        <v>69</v>
      </c>
      <c r="V110">
        <v>285</v>
      </c>
      <c r="W110">
        <v>21121</v>
      </c>
      <c r="X110" t="s">
        <v>46</v>
      </c>
      <c r="Y110" t="s">
        <v>47</v>
      </c>
    </row>
    <row r="111" spans="1:25" x14ac:dyDescent="0.2">
      <c r="A111" t="s">
        <v>767</v>
      </c>
      <c r="F111" s="1">
        <v>43360</v>
      </c>
      <c r="G111">
        <v>2018</v>
      </c>
      <c r="H111" t="s">
        <v>825</v>
      </c>
      <c r="I111" t="s">
        <v>5382</v>
      </c>
      <c r="J111" s="21">
        <v>4</v>
      </c>
      <c r="M111" t="s">
        <v>827</v>
      </c>
      <c r="N111" t="s">
        <v>820</v>
      </c>
      <c r="Q111">
        <v>17226954</v>
      </c>
      <c r="T111">
        <v>1</v>
      </c>
      <c r="U111">
        <v>12</v>
      </c>
      <c r="V111">
        <v>7</v>
      </c>
      <c r="W111">
        <v>21121</v>
      </c>
      <c r="X111" t="s">
        <v>172</v>
      </c>
      <c r="Y111" t="s">
        <v>47</v>
      </c>
    </row>
    <row r="112" spans="1:25" x14ac:dyDescent="0.2">
      <c r="A112" t="s">
        <v>767</v>
      </c>
      <c r="F112" s="1">
        <v>41244</v>
      </c>
      <c r="G112">
        <v>2012</v>
      </c>
      <c r="H112" t="s">
        <v>795</v>
      </c>
      <c r="I112" t="s">
        <v>5406</v>
      </c>
      <c r="J112" s="21">
        <v>5</v>
      </c>
      <c r="M112" t="s">
        <v>797</v>
      </c>
      <c r="N112" t="s">
        <v>798</v>
      </c>
      <c r="Q112">
        <v>6671401</v>
      </c>
      <c r="R112">
        <v>37</v>
      </c>
      <c r="S112">
        <v>6</v>
      </c>
      <c r="T112">
        <v>752</v>
      </c>
      <c r="U112">
        <v>784</v>
      </c>
      <c r="V112">
        <v>77</v>
      </c>
      <c r="W112">
        <v>21121</v>
      </c>
      <c r="X112" t="s">
        <v>46</v>
      </c>
      <c r="Y112" t="s">
        <v>47</v>
      </c>
    </row>
    <row r="113" spans="1:25" x14ac:dyDescent="0.2">
      <c r="A113" t="s">
        <v>767</v>
      </c>
      <c r="F113" s="1">
        <v>45139</v>
      </c>
      <c r="G113">
        <v>2023</v>
      </c>
      <c r="H113" t="s">
        <v>850</v>
      </c>
      <c r="I113" t="s">
        <v>5651</v>
      </c>
      <c r="J113" s="21">
        <v>5</v>
      </c>
      <c r="M113" t="s">
        <v>852</v>
      </c>
      <c r="N113" t="s">
        <v>846</v>
      </c>
      <c r="Q113">
        <v>28719368</v>
      </c>
      <c r="R113">
        <v>38</v>
      </c>
      <c r="S113">
        <v>4</v>
      </c>
      <c r="T113">
        <v>925</v>
      </c>
      <c r="U113">
        <v>939</v>
      </c>
      <c r="V113">
        <v>3</v>
      </c>
      <c r="W113">
        <v>21121</v>
      </c>
      <c r="X113" t="s">
        <v>59</v>
      </c>
      <c r="Y113" t="s">
        <v>47</v>
      </c>
    </row>
    <row r="114" spans="1:25" x14ac:dyDescent="0.2">
      <c r="A114" t="s">
        <v>767</v>
      </c>
      <c r="F114" s="1">
        <v>41395</v>
      </c>
      <c r="G114">
        <v>2013</v>
      </c>
      <c r="H114" t="s">
        <v>799</v>
      </c>
      <c r="I114" t="s">
        <v>6449</v>
      </c>
      <c r="J114" s="21">
        <v>4</v>
      </c>
      <c r="M114" t="s">
        <v>801</v>
      </c>
      <c r="N114" t="s">
        <v>802</v>
      </c>
      <c r="Q114">
        <v>6671402</v>
      </c>
      <c r="R114">
        <v>20</v>
      </c>
      <c r="S114">
        <v>2</v>
      </c>
      <c r="T114">
        <v>242</v>
      </c>
      <c r="U114">
        <v>251</v>
      </c>
      <c r="V114">
        <v>16</v>
      </c>
      <c r="W114">
        <v>21121</v>
      </c>
      <c r="X114" t="s">
        <v>46</v>
      </c>
      <c r="Y114" t="s">
        <v>47</v>
      </c>
    </row>
    <row r="115" spans="1:25" x14ac:dyDescent="0.2">
      <c r="A115" t="s">
        <v>767</v>
      </c>
      <c r="F115" s="1">
        <v>45694</v>
      </c>
      <c r="G115">
        <v>2025</v>
      </c>
      <c r="H115" t="s">
        <v>867</v>
      </c>
      <c r="I115" t="s">
        <v>6449</v>
      </c>
      <c r="J115" s="21">
        <v>4</v>
      </c>
      <c r="M115" t="s">
        <v>868</v>
      </c>
      <c r="N115" t="s">
        <v>783</v>
      </c>
      <c r="Q115">
        <v>36871571</v>
      </c>
      <c r="V115">
        <v>0</v>
      </c>
      <c r="W115">
        <v>21121</v>
      </c>
      <c r="X115" t="s">
        <v>46</v>
      </c>
      <c r="Y115" t="s">
        <v>47</v>
      </c>
    </row>
    <row r="116" spans="1:25" x14ac:dyDescent="0.2">
      <c r="A116" t="s">
        <v>767</v>
      </c>
      <c r="F116" s="1">
        <v>42736</v>
      </c>
      <c r="G116">
        <v>2017</v>
      </c>
      <c r="H116" t="s">
        <v>815</v>
      </c>
      <c r="I116" t="s">
        <v>5914</v>
      </c>
      <c r="J116" s="23" t="s">
        <v>6407</v>
      </c>
      <c r="L116" t="s">
        <v>5047</v>
      </c>
      <c r="M116" t="s">
        <v>816</v>
      </c>
      <c r="N116" t="s">
        <v>817</v>
      </c>
      <c r="Q116">
        <v>12633096</v>
      </c>
      <c r="R116">
        <v>43</v>
      </c>
      <c r="S116">
        <v>1</v>
      </c>
      <c r="T116">
        <v>170</v>
      </c>
      <c r="U116">
        <v>199</v>
      </c>
      <c r="V116">
        <v>136</v>
      </c>
      <c r="W116">
        <v>21121</v>
      </c>
      <c r="X116" t="s">
        <v>46</v>
      </c>
      <c r="Y116" t="s">
        <v>47</v>
      </c>
    </row>
    <row r="117" spans="1:25" x14ac:dyDescent="0.2">
      <c r="A117" t="s">
        <v>767</v>
      </c>
      <c r="F117" s="1">
        <v>45597</v>
      </c>
      <c r="G117">
        <v>2024</v>
      </c>
      <c r="H117" t="s">
        <v>6474</v>
      </c>
      <c r="I117" t="s">
        <v>6450</v>
      </c>
      <c r="J117" s="21">
        <v>4</v>
      </c>
      <c r="M117" t="s">
        <v>866</v>
      </c>
      <c r="N117" t="s">
        <v>859</v>
      </c>
      <c r="Q117">
        <v>35898834</v>
      </c>
      <c r="R117">
        <v>30</v>
      </c>
      <c r="S117">
        <v>6</v>
      </c>
      <c r="T117">
        <v>1642</v>
      </c>
      <c r="U117">
        <v>1668</v>
      </c>
      <c r="V117">
        <v>0</v>
      </c>
      <c r="W117">
        <v>21121</v>
      </c>
      <c r="X117" t="s">
        <v>208</v>
      </c>
      <c r="Y117" t="s">
        <v>47</v>
      </c>
    </row>
    <row r="118" spans="1:25" x14ac:dyDescent="0.2">
      <c r="A118" t="s">
        <v>767</v>
      </c>
      <c r="F118" s="1">
        <v>43617</v>
      </c>
      <c r="G118">
        <v>2019</v>
      </c>
      <c r="H118" t="s">
        <v>829</v>
      </c>
      <c r="I118" t="s">
        <v>5986</v>
      </c>
      <c r="J118" s="21">
        <v>5</v>
      </c>
      <c r="M118" t="s">
        <v>831</v>
      </c>
      <c r="N118" t="s">
        <v>832</v>
      </c>
      <c r="Q118">
        <v>17578488</v>
      </c>
      <c r="R118">
        <v>40</v>
      </c>
      <c r="S118">
        <v>5</v>
      </c>
      <c r="T118">
        <v>554</v>
      </c>
      <c r="U118">
        <v>569</v>
      </c>
      <c r="V118">
        <v>22</v>
      </c>
      <c r="W118">
        <v>21121</v>
      </c>
      <c r="X118" t="s">
        <v>53</v>
      </c>
      <c r="Y118" t="s">
        <v>47</v>
      </c>
    </row>
    <row r="119" spans="1:25" x14ac:dyDescent="0.2">
      <c r="A119" t="s">
        <v>767</v>
      </c>
      <c r="F119" s="1">
        <v>45323</v>
      </c>
      <c r="G119">
        <v>2024</v>
      </c>
      <c r="H119" t="s">
        <v>857</v>
      </c>
      <c r="I119" t="s">
        <v>5986</v>
      </c>
      <c r="J119" s="21">
        <v>5</v>
      </c>
      <c r="M119" t="s">
        <v>858</v>
      </c>
      <c r="N119" t="s">
        <v>859</v>
      </c>
      <c r="Q119">
        <v>31915514</v>
      </c>
      <c r="R119">
        <v>45</v>
      </c>
      <c r="S119">
        <v>2</v>
      </c>
      <c r="T119">
        <v>234</v>
      </c>
      <c r="U119">
        <v>251</v>
      </c>
      <c r="V119">
        <v>4</v>
      </c>
      <c r="W119">
        <v>21121</v>
      </c>
      <c r="X119" t="s">
        <v>53</v>
      </c>
      <c r="Y119" t="s">
        <v>47</v>
      </c>
    </row>
    <row r="120" spans="1:25" x14ac:dyDescent="0.2">
      <c r="A120" t="s">
        <v>767</v>
      </c>
      <c r="F120" s="1">
        <v>42583</v>
      </c>
      <c r="G120">
        <v>2016</v>
      </c>
      <c r="H120" t="s">
        <v>811</v>
      </c>
      <c r="I120" t="s">
        <v>6088</v>
      </c>
      <c r="J120" s="21">
        <v>4</v>
      </c>
      <c r="M120" t="s">
        <v>813</v>
      </c>
      <c r="N120" t="s">
        <v>814</v>
      </c>
      <c r="Q120">
        <v>12341691</v>
      </c>
      <c r="R120">
        <v>37</v>
      </c>
      <c r="S120">
        <v>6</v>
      </c>
      <c r="T120">
        <v>750</v>
      </c>
      <c r="U120">
        <v>773</v>
      </c>
      <c r="V120">
        <v>11</v>
      </c>
      <c r="W120">
        <v>21121</v>
      </c>
      <c r="X120" t="s">
        <v>125</v>
      </c>
      <c r="Y120" t="s">
        <v>47</v>
      </c>
    </row>
    <row r="121" spans="1:25" x14ac:dyDescent="0.2">
      <c r="A121" t="s">
        <v>767</v>
      </c>
      <c r="F121" s="1">
        <v>40269</v>
      </c>
      <c r="G121">
        <v>2010</v>
      </c>
      <c r="H121" t="s">
        <v>786</v>
      </c>
      <c r="I121" t="s">
        <v>6199</v>
      </c>
      <c r="J121" s="21">
        <v>5</v>
      </c>
      <c r="M121" t="s">
        <v>788</v>
      </c>
      <c r="N121" t="s">
        <v>789</v>
      </c>
      <c r="Q121">
        <v>207278</v>
      </c>
      <c r="R121">
        <v>13</v>
      </c>
      <c r="S121">
        <v>2</v>
      </c>
      <c r="T121">
        <v>320</v>
      </c>
      <c r="U121">
        <v>347</v>
      </c>
      <c r="V121">
        <v>412</v>
      </c>
      <c r="W121">
        <v>21121</v>
      </c>
      <c r="X121" t="s">
        <v>46</v>
      </c>
      <c r="Y121" t="s">
        <v>47</v>
      </c>
    </row>
    <row r="122" spans="1:25" x14ac:dyDescent="0.2">
      <c r="A122" t="s">
        <v>767</v>
      </c>
      <c r="F122" s="1">
        <v>38322</v>
      </c>
      <c r="G122">
        <v>2004</v>
      </c>
      <c r="H122" t="s">
        <v>768</v>
      </c>
      <c r="I122" t="s">
        <v>6454</v>
      </c>
      <c r="J122" s="21">
        <v>5</v>
      </c>
      <c r="M122" t="s">
        <v>769</v>
      </c>
      <c r="N122" t="s">
        <v>770</v>
      </c>
      <c r="Q122">
        <v>207272</v>
      </c>
      <c r="R122">
        <v>15</v>
      </c>
      <c r="S122">
        <v>6</v>
      </c>
      <c r="T122">
        <v>771</v>
      </c>
      <c r="U122">
        <v>799</v>
      </c>
      <c r="V122">
        <v>233</v>
      </c>
      <c r="W122">
        <v>21121</v>
      </c>
      <c r="X122" t="s">
        <v>70</v>
      </c>
      <c r="Y122" t="s">
        <v>47</v>
      </c>
    </row>
    <row r="123" spans="1:25" x14ac:dyDescent="0.2">
      <c r="A123" t="s">
        <v>767</v>
      </c>
      <c r="F123" s="1">
        <v>39965</v>
      </c>
      <c r="G123">
        <v>2009</v>
      </c>
      <c r="H123" t="s">
        <v>778</v>
      </c>
      <c r="I123" t="s">
        <v>6454</v>
      </c>
      <c r="J123" s="21">
        <v>5</v>
      </c>
      <c r="M123" t="s">
        <v>779</v>
      </c>
      <c r="N123" t="s">
        <v>780</v>
      </c>
      <c r="Q123">
        <v>207275</v>
      </c>
      <c r="R123">
        <v>20</v>
      </c>
      <c r="S123">
        <v>3</v>
      </c>
      <c r="T123">
        <v>452</v>
      </c>
      <c r="U123">
        <v>465</v>
      </c>
      <c r="V123">
        <v>161</v>
      </c>
      <c r="W123">
        <v>21121</v>
      </c>
      <c r="X123" t="s">
        <v>70</v>
      </c>
      <c r="Y123" t="s">
        <v>47</v>
      </c>
    </row>
    <row r="124" spans="1:25" x14ac:dyDescent="0.2">
      <c r="A124" t="s">
        <v>767</v>
      </c>
      <c r="F124" s="1">
        <v>40026</v>
      </c>
      <c r="G124">
        <v>2009</v>
      </c>
      <c r="H124" t="s">
        <v>781</v>
      </c>
      <c r="I124" t="s">
        <v>6454</v>
      </c>
      <c r="J124" s="21">
        <v>5</v>
      </c>
      <c r="M124" t="s">
        <v>782</v>
      </c>
      <c r="N124" t="s">
        <v>783</v>
      </c>
      <c r="Q124">
        <v>207276</v>
      </c>
      <c r="R124">
        <v>20</v>
      </c>
      <c r="S124">
        <v>4</v>
      </c>
      <c r="T124">
        <v>493</v>
      </c>
      <c r="U124">
        <v>500</v>
      </c>
      <c r="V124">
        <v>6</v>
      </c>
      <c r="W124">
        <v>21121</v>
      </c>
      <c r="X124" t="s">
        <v>70</v>
      </c>
      <c r="Y124" t="s">
        <v>47</v>
      </c>
    </row>
    <row r="125" spans="1:25" x14ac:dyDescent="0.2">
      <c r="A125" t="s">
        <v>767</v>
      </c>
      <c r="F125" s="1">
        <v>40087</v>
      </c>
      <c r="G125">
        <v>2009</v>
      </c>
      <c r="H125" t="s">
        <v>784</v>
      </c>
      <c r="I125" t="s">
        <v>6454</v>
      </c>
      <c r="J125" s="21">
        <v>5</v>
      </c>
      <c r="M125" t="s">
        <v>785</v>
      </c>
      <c r="N125" t="s">
        <v>767</v>
      </c>
      <c r="Q125">
        <v>207277</v>
      </c>
      <c r="R125">
        <v>20</v>
      </c>
      <c r="S125">
        <v>5</v>
      </c>
      <c r="T125">
        <v>725</v>
      </c>
      <c r="U125">
        <v>736</v>
      </c>
      <c r="V125">
        <v>22</v>
      </c>
      <c r="W125">
        <v>21121</v>
      </c>
      <c r="X125" t="s">
        <v>70</v>
      </c>
      <c r="Y125" t="s">
        <v>47</v>
      </c>
    </row>
    <row r="126" spans="1:25" x14ac:dyDescent="0.2">
      <c r="A126" t="s">
        <v>767</v>
      </c>
      <c r="F126" s="1">
        <v>40878</v>
      </c>
      <c r="G126">
        <v>2011</v>
      </c>
      <c r="H126" t="s">
        <v>792</v>
      </c>
      <c r="I126" t="s">
        <v>6454</v>
      </c>
      <c r="J126" s="21">
        <v>5</v>
      </c>
      <c r="M126" t="s">
        <v>793</v>
      </c>
      <c r="N126" t="s">
        <v>794</v>
      </c>
      <c r="Q126">
        <v>4938768</v>
      </c>
      <c r="R126">
        <v>22</v>
      </c>
      <c r="S126">
        <v>6</v>
      </c>
      <c r="T126">
        <v>1120</v>
      </c>
      <c r="U126">
        <v>1145</v>
      </c>
      <c r="V126">
        <v>731</v>
      </c>
      <c r="W126">
        <v>21121</v>
      </c>
      <c r="X126" t="s">
        <v>70</v>
      </c>
      <c r="Y126" t="s">
        <v>47</v>
      </c>
    </row>
    <row r="127" spans="1:25" x14ac:dyDescent="0.2">
      <c r="A127" t="s">
        <v>767</v>
      </c>
      <c r="F127" s="1">
        <v>43862</v>
      </c>
      <c r="G127">
        <v>2020</v>
      </c>
      <c r="H127" t="s">
        <v>833</v>
      </c>
      <c r="I127" t="s">
        <v>6454</v>
      </c>
      <c r="J127" s="21">
        <v>5</v>
      </c>
      <c r="M127" t="s">
        <v>834</v>
      </c>
      <c r="N127" t="s">
        <v>783</v>
      </c>
      <c r="Q127">
        <v>20290206</v>
      </c>
      <c r="T127">
        <v>101379</v>
      </c>
      <c r="V127">
        <v>54</v>
      </c>
      <c r="W127">
        <v>21121</v>
      </c>
      <c r="X127" t="s">
        <v>70</v>
      </c>
      <c r="Y127" t="s">
        <v>47</v>
      </c>
    </row>
    <row r="128" spans="1:25" x14ac:dyDescent="0.2">
      <c r="A128" t="s">
        <v>767</v>
      </c>
      <c r="F128" s="1">
        <v>40513</v>
      </c>
      <c r="G128">
        <v>2010</v>
      </c>
      <c r="H128" t="s">
        <v>869</v>
      </c>
      <c r="I128" t="s">
        <v>6454</v>
      </c>
      <c r="J128" s="21">
        <v>5</v>
      </c>
      <c r="M128" t="s">
        <v>870</v>
      </c>
      <c r="N128" t="s">
        <v>871</v>
      </c>
      <c r="Q128">
        <v>207280</v>
      </c>
      <c r="R128">
        <v>21</v>
      </c>
      <c r="S128">
        <v>6</v>
      </c>
      <c r="T128">
        <v>922</v>
      </c>
      <c r="U128">
        <v>958</v>
      </c>
      <c r="V128">
        <v>189</v>
      </c>
      <c r="W128">
        <v>21121</v>
      </c>
      <c r="X128" t="s">
        <v>70</v>
      </c>
      <c r="Y128" t="s">
        <v>47</v>
      </c>
    </row>
    <row r="129" spans="1:25" x14ac:dyDescent="0.2">
      <c r="A129" t="s">
        <v>767</v>
      </c>
      <c r="F129" s="1">
        <v>38930</v>
      </c>
      <c r="G129">
        <v>2006</v>
      </c>
      <c r="H129" t="s">
        <v>872</v>
      </c>
      <c r="I129" t="s">
        <v>6454</v>
      </c>
      <c r="J129" s="21">
        <v>5</v>
      </c>
      <c r="M129" t="s">
        <v>874</v>
      </c>
      <c r="N129" t="s">
        <v>783</v>
      </c>
      <c r="Q129">
        <v>3965417</v>
      </c>
      <c r="R129">
        <v>17</v>
      </c>
      <c r="S129">
        <v>4</v>
      </c>
      <c r="T129">
        <v>416</v>
      </c>
      <c r="U129">
        <v>417</v>
      </c>
      <c r="V129">
        <v>2</v>
      </c>
      <c r="W129">
        <v>21121</v>
      </c>
      <c r="X129" t="s">
        <v>70</v>
      </c>
      <c r="Y129" t="s">
        <v>192</v>
      </c>
    </row>
    <row r="130" spans="1:25" x14ac:dyDescent="0.2">
      <c r="A130" t="s">
        <v>767</v>
      </c>
      <c r="F130" s="1">
        <v>40026</v>
      </c>
      <c r="G130">
        <v>2009</v>
      </c>
      <c r="H130" t="s">
        <v>875</v>
      </c>
      <c r="I130" t="s">
        <v>6454</v>
      </c>
      <c r="J130" s="21">
        <v>5</v>
      </c>
      <c r="M130" t="s">
        <v>876</v>
      </c>
      <c r="N130" t="s">
        <v>783</v>
      </c>
      <c r="Q130">
        <v>207279</v>
      </c>
      <c r="R130">
        <v>20</v>
      </c>
      <c r="S130">
        <v>4</v>
      </c>
      <c r="T130">
        <v>501</v>
      </c>
      <c r="U130">
        <v>502</v>
      </c>
      <c r="V130">
        <v>1</v>
      </c>
      <c r="W130">
        <v>21121</v>
      </c>
      <c r="X130" t="s">
        <v>70</v>
      </c>
      <c r="Y130" t="s">
        <v>192</v>
      </c>
    </row>
    <row r="131" spans="1:25" x14ac:dyDescent="0.2">
      <c r="A131" t="s">
        <v>877</v>
      </c>
      <c r="F131" s="1">
        <v>39083</v>
      </c>
      <c r="G131">
        <v>2007</v>
      </c>
      <c r="H131" t="s">
        <v>878</v>
      </c>
      <c r="I131" t="s">
        <v>5210</v>
      </c>
      <c r="J131" s="21">
        <v>4</v>
      </c>
      <c r="M131" t="s">
        <v>880</v>
      </c>
      <c r="N131" t="s">
        <v>881</v>
      </c>
      <c r="Q131">
        <v>3628353</v>
      </c>
      <c r="R131">
        <v>50</v>
      </c>
      <c r="S131">
        <v>1</v>
      </c>
      <c r="T131">
        <v>17</v>
      </c>
      <c r="U131">
        <v>28</v>
      </c>
      <c r="V131">
        <v>12</v>
      </c>
      <c r="W131">
        <v>465280</v>
      </c>
      <c r="X131" t="s">
        <v>70</v>
      </c>
      <c r="Y131" t="s">
        <v>47</v>
      </c>
    </row>
    <row r="132" spans="1:25" x14ac:dyDescent="0.2">
      <c r="A132" t="s">
        <v>877</v>
      </c>
      <c r="F132" s="1">
        <v>40057</v>
      </c>
      <c r="G132">
        <v>2009</v>
      </c>
      <c r="H132" t="s">
        <v>886</v>
      </c>
      <c r="I132" t="s">
        <v>5210</v>
      </c>
      <c r="J132" s="21">
        <v>4</v>
      </c>
      <c r="M132" t="s">
        <v>887</v>
      </c>
      <c r="N132" t="s">
        <v>877</v>
      </c>
      <c r="Q132">
        <v>3628342</v>
      </c>
      <c r="R132">
        <v>52</v>
      </c>
      <c r="S132">
        <v>5</v>
      </c>
      <c r="T132">
        <v>441</v>
      </c>
      <c r="U132">
        <v>450</v>
      </c>
      <c r="V132">
        <v>35</v>
      </c>
      <c r="W132">
        <v>465280</v>
      </c>
      <c r="X132" t="s">
        <v>70</v>
      </c>
      <c r="Y132" t="s">
        <v>47</v>
      </c>
    </row>
    <row r="133" spans="1:25" x14ac:dyDescent="0.2">
      <c r="A133" t="s">
        <v>877</v>
      </c>
      <c r="F133" s="1">
        <v>39326</v>
      </c>
      <c r="G133">
        <v>2007</v>
      </c>
      <c r="H133" t="s">
        <v>894</v>
      </c>
      <c r="I133" t="s">
        <v>5210</v>
      </c>
      <c r="J133" s="21">
        <v>4</v>
      </c>
      <c r="M133" t="s">
        <v>895</v>
      </c>
      <c r="N133" t="s">
        <v>877</v>
      </c>
      <c r="Q133">
        <v>3628345</v>
      </c>
      <c r="R133">
        <v>50</v>
      </c>
      <c r="S133">
        <v>5</v>
      </c>
      <c r="T133">
        <v>353</v>
      </c>
      <c r="U133">
        <v>357</v>
      </c>
      <c r="V133">
        <v>18</v>
      </c>
      <c r="W133">
        <v>465280</v>
      </c>
      <c r="X133" t="s">
        <v>70</v>
      </c>
      <c r="Y133" t="s">
        <v>47</v>
      </c>
    </row>
    <row r="134" spans="1:25" x14ac:dyDescent="0.2">
      <c r="A134" t="s">
        <v>877</v>
      </c>
      <c r="F134" s="1">
        <v>40544</v>
      </c>
      <c r="G134">
        <v>2011</v>
      </c>
      <c r="H134" t="s">
        <v>882</v>
      </c>
      <c r="I134" t="s">
        <v>5272</v>
      </c>
      <c r="J134" s="21">
        <v>4</v>
      </c>
      <c r="M134" t="s">
        <v>884</v>
      </c>
      <c r="N134" t="s">
        <v>885</v>
      </c>
      <c r="Q134">
        <v>3628368</v>
      </c>
      <c r="R134">
        <v>9</v>
      </c>
      <c r="S134">
        <v>1</v>
      </c>
      <c r="T134">
        <v>129</v>
      </c>
      <c r="U134">
        <v>135</v>
      </c>
      <c r="V134">
        <v>1</v>
      </c>
      <c r="W134">
        <v>465280</v>
      </c>
      <c r="X134" t="s">
        <v>53</v>
      </c>
      <c r="Y134" t="s">
        <v>47</v>
      </c>
    </row>
    <row r="135" spans="1:25" x14ac:dyDescent="0.2">
      <c r="A135" t="s">
        <v>877</v>
      </c>
      <c r="F135" s="1">
        <v>39965</v>
      </c>
      <c r="G135">
        <v>2009</v>
      </c>
      <c r="H135" t="s">
        <v>899</v>
      </c>
      <c r="I135" t="s">
        <v>5652</v>
      </c>
      <c r="J135" s="21">
        <v>5</v>
      </c>
      <c r="L135" t="s">
        <v>5047</v>
      </c>
      <c r="M135" t="s">
        <v>900</v>
      </c>
      <c r="N135" t="s">
        <v>877</v>
      </c>
      <c r="Q135">
        <v>3628348</v>
      </c>
      <c r="R135">
        <v>87</v>
      </c>
      <c r="S135">
        <v>1</v>
      </c>
      <c r="T135">
        <v>89</v>
      </c>
      <c r="U135">
        <v>108</v>
      </c>
      <c r="V135">
        <v>198</v>
      </c>
      <c r="W135">
        <v>465280</v>
      </c>
      <c r="X135" t="s">
        <v>135</v>
      </c>
      <c r="Y135" t="s">
        <v>47</v>
      </c>
    </row>
    <row r="136" spans="1:25" x14ac:dyDescent="0.2">
      <c r="A136" t="s">
        <v>877</v>
      </c>
      <c r="F136" s="1">
        <v>40148</v>
      </c>
      <c r="G136">
        <v>2009</v>
      </c>
      <c r="H136" t="s">
        <v>888</v>
      </c>
      <c r="I136" t="s">
        <v>5665</v>
      </c>
      <c r="J136" s="21">
        <v>5</v>
      </c>
      <c r="M136" t="s">
        <v>889</v>
      </c>
      <c r="N136" t="s">
        <v>890</v>
      </c>
      <c r="Q136">
        <v>3628343</v>
      </c>
      <c r="R136">
        <v>62</v>
      </c>
      <c r="S136">
        <v>12</v>
      </c>
      <c r="T136">
        <v>1329</v>
      </c>
      <c r="U136">
        <v>1334</v>
      </c>
      <c r="V136">
        <v>158</v>
      </c>
      <c r="W136">
        <v>465280</v>
      </c>
      <c r="X136" t="s">
        <v>70</v>
      </c>
      <c r="Y136" t="s">
        <v>47</v>
      </c>
    </row>
    <row r="137" spans="1:25" x14ac:dyDescent="0.2">
      <c r="A137" t="s">
        <v>905</v>
      </c>
      <c r="F137" s="1">
        <v>42979</v>
      </c>
      <c r="G137">
        <v>2017</v>
      </c>
      <c r="H137" t="s">
        <v>926</v>
      </c>
      <c r="I137" t="s">
        <v>5135</v>
      </c>
      <c r="J137" s="21">
        <v>5</v>
      </c>
      <c r="M137" t="s">
        <v>928</v>
      </c>
      <c r="N137" t="s">
        <v>929</v>
      </c>
      <c r="Q137">
        <v>13523223</v>
      </c>
      <c r="R137">
        <v>31</v>
      </c>
      <c r="S137">
        <v>3</v>
      </c>
      <c r="T137">
        <v>1</v>
      </c>
      <c r="U137">
        <v>20</v>
      </c>
      <c r="V137">
        <v>9</v>
      </c>
      <c r="W137">
        <v>747901</v>
      </c>
      <c r="X137" t="s">
        <v>910</v>
      </c>
      <c r="Y137" t="s">
        <v>47</v>
      </c>
    </row>
    <row r="138" spans="1:25" x14ac:dyDescent="0.2">
      <c r="A138" t="s">
        <v>905</v>
      </c>
      <c r="F138" s="1">
        <v>43983</v>
      </c>
      <c r="G138">
        <v>2020</v>
      </c>
      <c r="H138" t="s">
        <v>950</v>
      </c>
      <c r="I138" t="s">
        <v>5135</v>
      </c>
      <c r="J138" s="21">
        <v>5</v>
      </c>
      <c r="M138" t="s">
        <v>951</v>
      </c>
      <c r="N138" t="s">
        <v>905</v>
      </c>
      <c r="Q138">
        <v>19834837</v>
      </c>
      <c r="R138">
        <v>34</v>
      </c>
      <c r="S138">
        <v>2</v>
      </c>
      <c r="T138">
        <v>83</v>
      </c>
      <c r="U138">
        <v>107</v>
      </c>
      <c r="V138">
        <v>24</v>
      </c>
      <c r="W138">
        <v>747901</v>
      </c>
      <c r="X138" t="s">
        <v>910</v>
      </c>
      <c r="Y138" t="s">
        <v>47</v>
      </c>
    </row>
    <row r="139" spans="1:25" x14ac:dyDescent="0.2">
      <c r="A139" t="s">
        <v>905</v>
      </c>
      <c r="F139" s="1">
        <v>45078</v>
      </c>
      <c r="G139">
        <v>2023</v>
      </c>
      <c r="H139" t="s">
        <v>964</v>
      </c>
      <c r="I139" t="s">
        <v>5135</v>
      </c>
      <c r="J139" s="21">
        <v>5</v>
      </c>
      <c r="M139" t="s">
        <v>965</v>
      </c>
      <c r="N139" t="s">
        <v>966</v>
      </c>
      <c r="Q139">
        <v>27990500</v>
      </c>
      <c r="R139">
        <v>37</v>
      </c>
      <c r="S139">
        <v>2</v>
      </c>
      <c r="T139">
        <v>189</v>
      </c>
      <c r="U139">
        <v>216</v>
      </c>
      <c r="V139">
        <v>1</v>
      </c>
      <c r="W139">
        <v>747901</v>
      </c>
      <c r="X139" t="s">
        <v>910</v>
      </c>
      <c r="Y139" t="s">
        <v>47</v>
      </c>
    </row>
    <row r="140" spans="1:25" x14ac:dyDescent="0.2">
      <c r="A140" t="s">
        <v>905</v>
      </c>
      <c r="F140" s="1">
        <v>39600</v>
      </c>
      <c r="G140">
        <v>2008</v>
      </c>
      <c r="H140" t="s">
        <v>912</v>
      </c>
      <c r="I140" t="s">
        <v>5255</v>
      </c>
      <c r="J140" s="23" t="s">
        <v>6407</v>
      </c>
      <c r="L140" t="s">
        <v>5047</v>
      </c>
      <c r="M140" t="s">
        <v>914</v>
      </c>
      <c r="N140" t="s">
        <v>915</v>
      </c>
      <c r="Q140">
        <v>10052877</v>
      </c>
      <c r="R140">
        <v>25</v>
      </c>
      <c r="S140">
        <v>2</v>
      </c>
      <c r="T140">
        <v>447</v>
      </c>
      <c r="U140">
        <v>471</v>
      </c>
      <c r="V140">
        <v>99</v>
      </c>
      <c r="W140">
        <v>747901</v>
      </c>
      <c r="X140" t="s">
        <v>53</v>
      </c>
      <c r="Y140" t="s">
        <v>47</v>
      </c>
    </row>
    <row r="141" spans="1:25" x14ac:dyDescent="0.2">
      <c r="A141" t="s">
        <v>905</v>
      </c>
      <c r="F141" s="1">
        <v>44228</v>
      </c>
      <c r="G141">
        <v>2021</v>
      </c>
      <c r="H141" t="s">
        <v>952</v>
      </c>
      <c r="I141" t="s">
        <v>5271</v>
      </c>
      <c r="J141" s="21">
        <v>5</v>
      </c>
      <c r="M141" t="s">
        <v>954</v>
      </c>
      <c r="N141" t="s">
        <v>955</v>
      </c>
      <c r="Q141">
        <v>20354147</v>
      </c>
      <c r="R141">
        <v>52</v>
      </c>
      <c r="S141">
        <v>1</v>
      </c>
      <c r="T141">
        <v>216</v>
      </c>
      <c r="U141">
        <v>261</v>
      </c>
      <c r="V141">
        <v>2</v>
      </c>
      <c r="W141">
        <v>747901</v>
      </c>
      <c r="X141" t="s">
        <v>53</v>
      </c>
      <c r="Y141" t="s">
        <v>47</v>
      </c>
    </row>
    <row r="142" spans="1:25" x14ac:dyDescent="0.2">
      <c r="A142" t="s">
        <v>905</v>
      </c>
      <c r="F142" s="1">
        <v>42064</v>
      </c>
      <c r="G142">
        <v>2015</v>
      </c>
      <c r="H142" t="s">
        <v>922</v>
      </c>
      <c r="I142" t="s">
        <v>5393</v>
      </c>
      <c r="J142" s="21">
        <v>5</v>
      </c>
      <c r="M142" t="s">
        <v>924</v>
      </c>
      <c r="N142" t="s">
        <v>905</v>
      </c>
      <c r="Q142">
        <v>12154329</v>
      </c>
      <c r="R142">
        <v>71</v>
      </c>
      <c r="S142">
        <v>2</v>
      </c>
      <c r="T142">
        <v>16</v>
      </c>
      <c r="U142">
        <v>29</v>
      </c>
      <c r="V142">
        <v>7</v>
      </c>
      <c r="W142">
        <v>747901</v>
      </c>
      <c r="X142" t="s">
        <v>172</v>
      </c>
      <c r="Y142" t="s">
        <v>47</v>
      </c>
    </row>
    <row r="143" spans="1:25" x14ac:dyDescent="0.2">
      <c r="A143" t="s">
        <v>905</v>
      </c>
      <c r="F143" s="1">
        <v>43101</v>
      </c>
      <c r="G143">
        <v>2018</v>
      </c>
      <c r="H143" t="s">
        <v>935</v>
      </c>
      <c r="I143" t="s">
        <v>6441</v>
      </c>
      <c r="J143" s="21">
        <v>5</v>
      </c>
      <c r="L143" t="s">
        <v>5047</v>
      </c>
      <c r="M143" t="s">
        <v>940</v>
      </c>
      <c r="N143" t="s">
        <v>939</v>
      </c>
      <c r="Q143">
        <v>14706755</v>
      </c>
      <c r="R143">
        <v>57</v>
      </c>
      <c r="S143">
        <v>1</v>
      </c>
      <c r="T143">
        <v>263</v>
      </c>
      <c r="U143">
        <v>278</v>
      </c>
      <c r="V143">
        <v>94</v>
      </c>
      <c r="W143">
        <v>747901</v>
      </c>
      <c r="X143" t="s">
        <v>53</v>
      </c>
      <c r="Y143" t="s">
        <v>47</v>
      </c>
    </row>
    <row r="144" spans="1:25" x14ac:dyDescent="0.2">
      <c r="A144" t="s">
        <v>905</v>
      </c>
      <c r="F144" s="1">
        <v>42491</v>
      </c>
      <c r="G144">
        <v>2016</v>
      </c>
      <c r="H144" t="s">
        <v>918</v>
      </c>
      <c r="I144" t="s">
        <v>5568</v>
      </c>
      <c r="J144" s="21">
        <v>5</v>
      </c>
      <c r="M144" t="s">
        <v>920</v>
      </c>
      <c r="N144" t="s">
        <v>921</v>
      </c>
      <c r="Q144">
        <v>10052875</v>
      </c>
      <c r="R144">
        <v>31</v>
      </c>
      <c r="S144">
        <v>2</v>
      </c>
      <c r="T144">
        <v>211</v>
      </c>
      <c r="U144">
        <v>218</v>
      </c>
      <c r="V144">
        <v>5</v>
      </c>
      <c r="W144">
        <v>747901</v>
      </c>
      <c r="X144" t="s">
        <v>910</v>
      </c>
      <c r="Y144" t="s">
        <v>47</v>
      </c>
    </row>
    <row r="145" spans="1:25" x14ac:dyDescent="0.2">
      <c r="A145" t="s">
        <v>905</v>
      </c>
      <c r="F145" s="1">
        <v>44958</v>
      </c>
      <c r="G145">
        <v>2023</v>
      </c>
      <c r="H145" t="s">
        <v>967</v>
      </c>
      <c r="I145" t="s">
        <v>5568</v>
      </c>
      <c r="J145" s="21">
        <v>5</v>
      </c>
      <c r="M145" t="s">
        <v>968</v>
      </c>
      <c r="N145" t="s">
        <v>969</v>
      </c>
      <c r="Q145">
        <v>28804891</v>
      </c>
      <c r="R145">
        <v>38</v>
      </c>
      <c r="S145">
        <v>1</v>
      </c>
      <c r="T145">
        <v>59</v>
      </c>
      <c r="U145">
        <v>85</v>
      </c>
      <c r="V145">
        <v>3</v>
      </c>
      <c r="W145">
        <v>747901</v>
      </c>
      <c r="X145" t="s">
        <v>910</v>
      </c>
      <c r="Y145" t="s">
        <v>47</v>
      </c>
    </row>
    <row r="146" spans="1:25" x14ac:dyDescent="0.2">
      <c r="A146" t="s">
        <v>905</v>
      </c>
      <c r="F146" s="1">
        <v>42917</v>
      </c>
      <c r="G146">
        <v>2017</v>
      </c>
      <c r="H146" t="s">
        <v>930</v>
      </c>
      <c r="I146" t="s">
        <v>5663</v>
      </c>
      <c r="J146" s="21">
        <v>5</v>
      </c>
      <c r="M146" t="s">
        <v>932</v>
      </c>
      <c r="N146" t="s">
        <v>934</v>
      </c>
      <c r="Q146">
        <v>13958315</v>
      </c>
      <c r="R146">
        <v>44</v>
      </c>
      <c r="S146">
        <v>45846</v>
      </c>
      <c r="T146">
        <v>1109</v>
      </c>
      <c r="U146">
        <v>1136</v>
      </c>
      <c r="V146">
        <v>68</v>
      </c>
      <c r="W146">
        <v>747901</v>
      </c>
      <c r="X146" t="s">
        <v>53</v>
      </c>
      <c r="Y146" t="s">
        <v>47</v>
      </c>
    </row>
    <row r="147" spans="1:25" x14ac:dyDescent="0.2">
      <c r="A147" t="s">
        <v>905</v>
      </c>
      <c r="F147" s="1">
        <v>43525</v>
      </c>
      <c r="G147">
        <v>2019</v>
      </c>
      <c r="H147" t="s">
        <v>947</v>
      </c>
      <c r="I147" t="s">
        <v>5663</v>
      </c>
      <c r="J147" s="21">
        <v>5</v>
      </c>
      <c r="M147" t="s">
        <v>948</v>
      </c>
      <c r="N147" t="s">
        <v>949</v>
      </c>
      <c r="Q147">
        <v>17736955</v>
      </c>
      <c r="R147">
        <v>46</v>
      </c>
      <c r="S147">
        <v>45720</v>
      </c>
      <c r="T147">
        <v>494</v>
      </c>
      <c r="U147">
        <v>537</v>
      </c>
      <c r="V147">
        <v>142</v>
      </c>
      <c r="W147">
        <v>747901</v>
      </c>
      <c r="X147" t="s">
        <v>53</v>
      </c>
      <c r="Y147" t="s">
        <v>47</v>
      </c>
    </row>
    <row r="148" spans="1:25" x14ac:dyDescent="0.2">
      <c r="A148" t="s">
        <v>905</v>
      </c>
      <c r="F148" s="1">
        <v>44197</v>
      </c>
      <c r="G148">
        <v>2021</v>
      </c>
      <c r="H148" t="s">
        <v>956</v>
      </c>
      <c r="I148" t="s">
        <v>6447</v>
      </c>
      <c r="J148" s="21">
        <v>4</v>
      </c>
      <c r="M148" t="s">
        <v>960</v>
      </c>
      <c r="N148" t="s">
        <v>959</v>
      </c>
      <c r="Q148">
        <v>25399463</v>
      </c>
      <c r="R148">
        <v>10</v>
      </c>
      <c r="S148">
        <v>1</v>
      </c>
      <c r="T148">
        <v>175</v>
      </c>
      <c r="U148">
        <v>198</v>
      </c>
      <c r="V148">
        <v>1</v>
      </c>
      <c r="W148">
        <v>747901</v>
      </c>
      <c r="X148" t="s">
        <v>910</v>
      </c>
      <c r="Y148" t="s">
        <v>47</v>
      </c>
    </row>
    <row r="149" spans="1:25" x14ac:dyDescent="0.2">
      <c r="A149" t="s">
        <v>905</v>
      </c>
      <c r="F149" s="1">
        <v>44621</v>
      </c>
      <c r="G149">
        <v>2022</v>
      </c>
      <c r="H149" t="s">
        <v>961</v>
      </c>
      <c r="I149" t="s">
        <v>5915</v>
      </c>
      <c r="J149" s="21">
        <v>5</v>
      </c>
      <c r="M149" t="s">
        <v>963</v>
      </c>
      <c r="N149" t="s">
        <v>955</v>
      </c>
      <c r="Q149">
        <v>26284472</v>
      </c>
      <c r="R149">
        <v>34</v>
      </c>
      <c r="S149">
        <v>1</v>
      </c>
      <c r="T149">
        <v>31</v>
      </c>
      <c r="U149">
        <v>50</v>
      </c>
      <c r="V149">
        <v>1</v>
      </c>
      <c r="W149">
        <v>747901</v>
      </c>
      <c r="X149" t="s">
        <v>910</v>
      </c>
      <c r="Y149" t="s">
        <v>47</v>
      </c>
    </row>
    <row r="150" spans="1:25" x14ac:dyDescent="0.2">
      <c r="A150" t="s">
        <v>905</v>
      </c>
      <c r="F150" s="1">
        <v>43346</v>
      </c>
      <c r="G150">
        <v>2018</v>
      </c>
      <c r="H150" t="s">
        <v>943</v>
      </c>
      <c r="I150" t="s">
        <v>6358</v>
      </c>
      <c r="J150" s="21">
        <v>4</v>
      </c>
      <c r="M150" t="s">
        <v>945</v>
      </c>
      <c r="N150" t="s">
        <v>946</v>
      </c>
      <c r="Q150">
        <v>17342244</v>
      </c>
      <c r="R150">
        <v>9</v>
      </c>
      <c r="S150">
        <v>4</v>
      </c>
      <c r="T150">
        <v>392</v>
      </c>
      <c r="U150">
        <v>421</v>
      </c>
      <c r="V150">
        <v>23</v>
      </c>
      <c r="W150">
        <v>747901</v>
      </c>
      <c r="X150" t="s">
        <v>125</v>
      </c>
      <c r="Y150" t="s">
        <v>47</v>
      </c>
    </row>
    <row r="151" spans="1:25" x14ac:dyDescent="0.2">
      <c r="A151" t="s">
        <v>905</v>
      </c>
      <c r="F151" s="1">
        <v>42095</v>
      </c>
      <c r="G151">
        <v>2015</v>
      </c>
      <c r="H151" t="s">
        <v>906</v>
      </c>
      <c r="I151" t="s">
        <v>6403</v>
      </c>
      <c r="J151" s="21">
        <v>5</v>
      </c>
      <c r="M151" t="s">
        <v>909</v>
      </c>
      <c r="N151" t="s">
        <v>911</v>
      </c>
      <c r="Q151">
        <v>10052880</v>
      </c>
      <c r="R151">
        <v>37</v>
      </c>
      <c r="S151">
        <v>1</v>
      </c>
      <c r="T151">
        <v>157</v>
      </c>
      <c r="U151">
        <v>181</v>
      </c>
      <c r="V151">
        <v>15</v>
      </c>
      <c r="W151">
        <v>747901</v>
      </c>
      <c r="X151" t="s">
        <v>910</v>
      </c>
      <c r="Y151" t="s">
        <v>47</v>
      </c>
    </row>
    <row r="152" spans="1:25" x14ac:dyDescent="0.2">
      <c r="A152" t="s">
        <v>905</v>
      </c>
      <c r="F152" s="1">
        <v>41334</v>
      </c>
      <c r="G152">
        <v>2013</v>
      </c>
      <c r="H152" t="s">
        <v>916</v>
      </c>
      <c r="I152" t="s">
        <v>6403</v>
      </c>
      <c r="J152" s="21">
        <v>5</v>
      </c>
      <c r="M152" t="s">
        <v>917</v>
      </c>
      <c r="N152" t="s">
        <v>905</v>
      </c>
      <c r="Q152">
        <v>10052878</v>
      </c>
      <c r="R152">
        <v>35</v>
      </c>
      <c r="S152">
        <v>1</v>
      </c>
      <c r="T152">
        <v>21</v>
      </c>
      <c r="U152">
        <v>24</v>
      </c>
      <c r="V152">
        <v>0</v>
      </c>
      <c r="W152">
        <v>747901</v>
      </c>
      <c r="X152" t="s">
        <v>910</v>
      </c>
      <c r="Y152" t="s">
        <v>47</v>
      </c>
    </row>
    <row r="153" spans="1:25" x14ac:dyDescent="0.2">
      <c r="A153" t="s">
        <v>905</v>
      </c>
      <c r="F153" s="1">
        <v>45170</v>
      </c>
      <c r="G153">
        <v>2023</v>
      </c>
      <c r="H153" t="s">
        <v>970</v>
      </c>
      <c r="I153" t="s">
        <v>6403</v>
      </c>
      <c r="J153" s="21">
        <v>5</v>
      </c>
      <c r="M153" t="s">
        <v>971</v>
      </c>
      <c r="N153" t="s">
        <v>972</v>
      </c>
      <c r="Q153">
        <v>31997440</v>
      </c>
      <c r="R153">
        <v>45</v>
      </c>
      <c r="S153">
        <v>2</v>
      </c>
      <c r="T153">
        <v>147</v>
      </c>
      <c r="U153">
        <v>173</v>
      </c>
      <c r="V153">
        <v>2</v>
      </c>
      <c r="W153">
        <v>747901</v>
      </c>
      <c r="X153" t="s">
        <v>910</v>
      </c>
      <c r="Y153" t="s">
        <v>47</v>
      </c>
    </row>
    <row r="154" spans="1:25" x14ac:dyDescent="0.2">
      <c r="A154" t="s">
        <v>987</v>
      </c>
      <c r="F154" s="1">
        <v>41699</v>
      </c>
      <c r="G154">
        <v>2014</v>
      </c>
      <c r="H154" t="s">
        <v>1034</v>
      </c>
      <c r="I154" t="s">
        <v>5210</v>
      </c>
      <c r="J154" s="21">
        <v>4</v>
      </c>
      <c r="M154" t="s">
        <v>1035</v>
      </c>
      <c r="N154" t="s">
        <v>987</v>
      </c>
      <c r="Q154">
        <v>8508779</v>
      </c>
      <c r="R154">
        <v>57</v>
      </c>
      <c r="S154">
        <v>2</v>
      </c>
      <c r="T154">
        <v>225</v>
      </c>
      <c r="U154">
        <v>234</v>
      </c>
      <c r="V154">
        <v>17</v>
      </c>
      <c r="W154">
        <v>450134</v>
      </c>
      <c r="X154" t="s">
        <v>70</v>
      </c>
      <c r="Y154" t="s">
        <v>47</v>
      </c>
    </row>
    <row r="155" spans="1:25" x14ac:dyDescent="0.2">
      <c r="A155" t="s">
        <v>987</v>
      </c>
      <c r="F155" s="1">
        <v>42186</v>
      </c>
      <c r="G155">
        <v>2015</v>
      </c>
      <c r="H155" t="s">
        <v>1059</v>
      </c>
      <c r="I155" t="s">
        <v>5210</v>
      </c>
      <c r="J155" s="21">
        <v>4</v>
      </c>
      <c r="M155" t="s">
        <v>1060</v>
      </c>
      <c r="N155" t="s">
        <v>1016</v>
      </c>
      <c r="Q155">
        <v>10719705</v>
      </c>
      <c r="R155">
        <v>58</v>
      </c>
      <c r="S155">
        <v>4</v>
      </c>
      <c r="T155">
        <v>469</v>
      </c>
      <c r="U155">
        <v>481</v>
      </c>
      <c r="V155">
        <v>16</v>
      </c>
      <c r="W155">
        <v>450134</v>
      </c>
      <c r="X155" t="s">
        <v>70</v>
      </c>
      <c r="Y155" t="s">
        <v>47</v>
      </c>
    </row>
    <row r="156" spans="1:25" x14ac:dyDescent="0.2">
      <c r="A156" t="s">
        <v>987</v>
      </c>
      <c r="F156" s="1">
        <v>44348</v>
      </c>
      <c r="G156">
        <v>2021</v>
      </c>
      <c r="H156" t="s">
        <v>1094</v>
      </c>
      <c r="I156" t="s">
        <v>5271</v>
      </c>
      <c r="J156" s="21">
        <v>5</v>
      </c>
      <c r="M156" t="s">
        <v>1095</v>
      </c>
      <c r="N156" t="s">
        <v>1096</v>
      </c>
      <c r="Q156">
        <v>18845028</v>
      </c>
      <c r="R156">
        <v>52</v>
      </c>
      <c r="S156">
        <v>3</v>
      </c>
      <c r="T156">
        <v>749</v>
      </c>
      <c r="U156">
        <v>775</v>
      </c>
      <c r="V156">
        <v>36</v>
      </c>
      <c r="W156">
        <v>450134</v>
      </c>
      <c r="X156" t="s">
        <v>53</v>
      </c>
      <c r="Y156" t="s">
        <v>47</v>
      </c>
    </row>
    <row r="157" spans="1:25" x14ac:dyDescent="0.2">
      <c r="A157" t="s">
        <v>987</v>
      </c>
      <c r="F157" s="1">
        <v>41760</v>
      </c>
      <c r="G157">
        <v>2014</v>
      </c>
      <c r="H157" t="s">
        <v>1032</v>
      </c>
      <c r="I157" t="s">
        <v>5273</v>
      </c>
      <c r="J157" s="21">
        <v>5</v>
      </c>
      <c r="M157" t="s">
        <v>1033</v>
      </c>
      <c r="N157" t="s">
        <v>987</v>
      </c>
      <c r="Q157">
        <v>8508781</v>
      </c>
      <c r="R157">
        <v>61</v>
      </c>
      <c r="T157">
        <v>34</v>
      </c>
      <c r="U157">
        <v>46</v>
      </c>
      <c r="V157">
        <v>130</v>
      </c>
      <c r="W157">
        <v>450134</v>
      </c>
      <c r="X157" t="s">
        <v>70</v>
      </c>
      <c r="Y157" t="s">
        <v>47</v>
      </c>
    </row>
    <row r="158" spans="1:25" x14ac:dyDescent="0.2">
      <c r="A158" t="s">
        <v>987</v>
      </c>
      <c r="F158" s="1">
        <v>43831</v>
      </c>
      <c r="G158">
        <v>2020</v>
      </c>
      <c r="H158" t="s">
        <v>263</v>
      </c>
      <c r="I158" t="s">
        <v>5431</v>
      </c>
      <c r="J158" s="21">
        <v>5</v>
      </c>
      <c r="M158" t="s">
        <v>264</v>
      </c>
      <c r="N158" t="s">
        <v>265</v>
      </c>
      <c r="Q158">
        <v>18845030</v>
      </c>
      <c r="R158">
        <v>84</v>
      </c>
      <c r="T158">
        <v>151</v>
      </c>
      <c r="U158">
        <v>164</v>
      </c>
      <c r="V158">
        <v>33</v>
      </c>
      <c r="W158">
        <v>450134</v>
      </c>
      <c r="X158" t="s">
        <v>70</v>
      </c>
      <c r="Y158" t="s">
        <v>47</v>
      </c>
    </row>
    <row r="159" spans="1:25" x14ac:dyDescent="0.2">
      <c r="A159" t="s">
        <v>987</v>
      </c>
      <c r="F159" s="1">
        <v>44866</v>
      </c>
      <c r="G159">
        <v>2022</v>
      </c>
      <c r="H159" t="s">
        <v>1110</v>
      </c>
      <c r="I159" t="s">
        <v>5431</v>
      </c>
      <c r="J159" s="21">
        <v>5</v>
      </c>
      <c r="M159" t="s">
        <v>1111</v>
      </c>
      <c r="N159" t="s">
        <v>1074</v>
      </c>
      <c r="Q159">
        <v>29092090</v>
      </c>
      <c r="R159">
        <v>107</v>
      </c>
      <c r="T159">
        <v>300</v>
      </c>
      <c r="U159">
        <v>314</v>
      </c>
      <c r="V159">
        <v>27</v>
      </c>
      <c r="W159">
        <v>450134</v>
      </c>
      <c r="X159" t="s">
        <v>70</v>
      </c>
      <c r="Y159" t="s">
        <v>47</v>
      </c>
    </row>
    <row r="160" spans="1:25" x14ac:dyDescent="0.2">
      <c r="A160" t="s">
        <v>987</v>
      </c>
      <c r="F160" s="1">
        <v>40695</v>
      </c>
      <c r="G160">
        <v>2011</v>
      </c>
      <c r="H160" t="s">
        <v>1010</v>
      </c>
      <c r="I160" t="s">
        <v>5550</v>
      </c>
      <c r="J160" s="21">
        <v>5</v>
      </c>
      <c r="M160" t="s">
        <v>1012</v>
      </c>
      <c r="N160" t="s">
        <v>987</v>
      </c>
      <c r="Q160">
        <v>6728475</v>
      </c>
      <c r="R160">
        <v>131</v>
      </c>
      <c r="S160">
        <v>2</v>
      </c>
      <c r="T160">
        <v>587</v>
      </c>
      <c r="U160">
        <v>594</v>
      </c>
      <c r="V160">
        <v>12</v>
      </c>
      <c r="W160">
        <v>450134</v>
      </c>
      <c r="X160" t="s">
        <v>70</v>
      </c>
      <c r="Y160" t="s">
        <v>47</v>
      </c>
    </row>
    <row r="161" spans="1:25" x14ac:dyDescent="0.2">
      <c r="A161" t="s">
        <v>987</v>
      </c>
      <c r="F161" s="1">
        <v>44986</v>
      </c>
      <c r="G161">
        <v>2023</v>
      </c>
      <c r="H161" t="s">
        <v>1121</v>
      </c>
      <c r="I161" t="s">
        <v>5604</v>
      </c>
      <c r="J161" s="21">
        <v>5</v>
      </c>
      <c r="M161" t="s">
        <v>1123</v>
      </c>
      <c r="N161" t="s">
        <v>987</v>
      </c>
      <c r="Q161">
        <v>30047980</v>
      </c>
      <c r="R161">
        <v>63</v>
      </c>
      <c r="S161">
        <v>1</v>
      </c>
      <c r="T161">
        <v>43</v>
      </c>
      <c r="U161">
        <v>60</v>
      </c>
      <c r="V161">
        <v>5</v>
      </c>
      <c r="W161">
        <v>450134</v>
      </c>
      <c r="X161" t="s">
        <v>1124</v>
      </c>
      <c r="Y161" t="s">
        <v>47</v>
      </c>
    </row>
    <row r="162" spans="1:25" x14ac:dyDescent="0.2">
      <c r="A162" t="s">
        <v>987</v>
      </c>
      <c r="F162" s="1">
        <v>41122</v>
      </c>
      <c r="G162">
        <v>2012</v>
      </c>
      <c r="H162" t="s">
        <v>1017</v>
      </c>
      <c r="I162" t="s">
        <v>5642</v>
      </c>
      <c r="J162" s="21">
        <v>4</v>
      </c>
      <c r="M162" t="s">
        <v>1019</v>
      </c>
      <c r="N162" t="s">
        <v>1016</v>
      </c>
      <c r="Q162">
        <v>6728477</v>
      </c>
      <c r="R162">
        <v>19</v>
      </c>
      <c r="S162">
        <v>9</v>
      </c>
      <c r="T162">
        <v>801</v>
      </c>
      <c r="U162">
        <v>814</v>
      </c>
      <c r="V162">
        <v>2</v>
      </c>
      <c r="W162">
        <v>450134</v>
      </c>
      <c r="X162" t="s">
        <v>135</v>
      </c>
      <c r="Y162" t="s">
        <v>47</v>
      </c>
    </row>
    <row r="163" spans="1:25" x14ac:dyDescent="0.2">
      <c r="A163" t="s">
        <v>987</v>
      </c>
      <c r="F163" s="1">
        <v>41974</v>
      </c>
      <c r="G163">
        <v>2014</v>
      </c>
      <c r="H163" t="s">
        <v>1054</v>
      </c>
      <c r="I163" t="s">
        <v>5665</v>
      </c>
      <c r="J163" s="21">
        <v>5</v>
      </c>
      <c r="M163" t="s">
        <v>1055</v>
      </c>
      <c r="N163" t="s">
        <v>1016</v>
      </c>
      <c r="Q163">
        <v>9818085</v>
      </c>
      <c r="R163">
        <v>67</v>
      </c>
      <c r="S163">
        <v>12</v>
      </c>
      <c r="T163">
        <v>2504</v>
      </c>
      <c r="U163">
        <v>2511</v>
      </c>
      <c r="V163">
        <v>26</v>
      </c>
      <c r="W163">
        <v>450134</v>
      </c>
      <c r="X163" t="s">
        <v>70</v>
      </c>
      <c r="Y163" t="s">
        <v>47</v>
      </c>
    </row>
    <row r="164" spans="1:25" x14ac:dyDescent="0.2">
      <c r="A164" t="s">
        <v>987</v>
      </c>
      <c r="F164" s="1">
        <v>42948</v>
      </c>
      <c r="G164">
        <v>2017</v>
      </c>
      <c r="H164" t="s">
        <v>1078</v>
      </c>
      <c r="I164" t="s">
        <v>5665</v>
      </c>
      <c r="J164" s="21">
        <v>5</v>
      </c>
      <c r="M164" t="s">
        <v>1079</v>
      </c>
      <c r="N164" t="s">
        <v>1024</v>
      </c>
      <c r="Q164">
        <v>13954803</v>
      </c>
      <c r="R164">
        <v>77</v>
      </c>
      <c r="T164">
        <v>23</v>
      </c>
      <c r="U164">
        <v>29</v>
      </c>
      <c r="V164">
        <v>9</v>
      </c>
      <c r="W164">
        <v>450134</v>
      </c>
      <c r="X164" t="s">
        <v>70</v>
      </c>
      <c r="Y164" t="s">
        <v>47</v>
      </c>
    </row>
    <row r="165" spans="1:25" x14ac:dyDescent="0.2">
      <c r="A165" t="s">
        <v>987</v>
      </c>
      <c r="F165" s="1">
        <v>42917</v>
      </c>
      <c r="G165">
        <v>2017</v>
      </c>
      <c r="H165" t="s">
        <v>1080</v>
      </c>
      <c r="I165" t="s">
        <v>5665</v>
      </c>
      <c r="J165" s="21">
        <v>5</v>
      </c>
      <c r="M165" t="s">
        <v>1081</v>
      </c>
      <c r="N165" t="s">
        <v>1082</v>
      </c>
      <c r="Q165">
        <v>13954804</v>
      </c>
      <c r="R165">
        <v>76</v>
      </c>
      <c r="T165">
        <v>127</v>
      </c>
      <c r="U165">
        <v>135</v>
      </c>
      <c r="V165">
        <v>93</v>
      </c>
      <c r="W165">
        <v>450134</v>
      </c>
      <c r="X165" t="s">
        <v>70</v>
      </c>
      <c r="Y165" t="s">
        <v>47</v>
      </c>
    </row>
    <row r="166" spans="1:25" x14ac:dyDescent="0.2">
      <c r="A166" t="s">
        <v>987</v>
      </c>
      <c r="F166" s="1">
        <v>43252</v>
      </c>
      <c r="G166">
        <v>2018</v>
      </c>
      <c r="H166" t="s">
        <v>1083</v>
      </c>
      <c r="I166" t="s">
        <v>5665</v>
      </c>
      <c r="J166" s="21">
        <v>5</v>
      </c>
      <c r="M166" t="s">
        <v>1084</v>
      </c>
      <c r="N166" t="s">
        <v>1016</v>
      </c>
      <c r="Q166">
        <v>15740178</v>
      </c>
      <c r="R166">
        <v>87</v>
      </c>
      <c r="T166">
        <v>36</v>
      </c>
      <c r="U166">
        <v>45</v>
      </c>
      <c r="V166">
        <v>79</v>
      </c>
      <c r="W166">
        <v>450134</v>
      </c>
      <c r="X166" t="s">
        <v>70</v>
      </c>
      <c r="Y166" t="s">
        <v>47</v>
      </c>
    </row>
    <row r="167" spans="1:25" x14ac:dyDescent="0.2">
      <c r="A167" t="s">
        <v>987</v>
      </c>
      <c r="F167" s="1">
        <v>43739</v>
      </c>
      <c r="G167">
        <v>2019</v>
      </c>
      <c r="H167" t="s">
        <v>1097</v>
      </c>
      <c r="I167" t="s">
        <v>5665</v>
      </c>
      <c r="J167" s="21">
        <v>5</v>
      </c>
      <c r="M167" t="s">
        <v>1098</v>
      </c>
      <c r="N167" t="s">
        <v>987</v>
      </c>
      <c r="Q167">
        <v>18845029</v>
      </c>
      <c r="R167">
        <v>103</v>
      </c>
      <c r="T167">
        <v>45</v>
      </c>
      <c r="U167">
        <v>55</v>
      </c>
      <c r="V167">
        <v>0</v>
      </c>
      <c r="W167">
        <v>450134</v>
      </c>
      <c r="X167" t="s">
        <v>70</v>
      </c>
      <c r="Y167" t="s">
        <v>47</v>
      </c>
    </row>
    <row r="168" spans="1:25" x14ac:dyDescent="0.2">
      <c r="A168" t="s">
        <v>987</v>
      </c>
      <c r="F168" s="1">
        <v>44044</v>
      </c>
      <c r="G168">
        <v>2020</v>
      </c>
      <c r="H168" t="s">
        <v>1099</v>
      </c>
      <c r="I168" t="s">
        <v>5665</v>
      </c>
      <c r="J168" s="21">
        <v>5</v>
      </c>
      <c r="M168" t="s">
        <v>1100</v>
      </c>
      <c r="N168" t="s">
        <v>1101</v>
      </c>
      <c r="Q168">
        <v>21007452</v>
      </c>
      <c r="R168">
        <v>116</v>
      </c>
      <c r="T168">
        <v>163</v>
      </c>
      <c r="U168">
        <v>175</v>
      </c>
      <c r="V168">
        <v>23</v>
      </c>
      <c r="W168">
        <v>450134</v>
      </c>
      <c r="X168" t="s">
        <v>70</v>
      </c>
      <c r="Y168" t="s">
        <v>47</v>
      </c>
    </row>
    <row r="169" spans="1:25" x14ac:dyDescent="0.2">
      <c r="A169" t="s">
        <v>987</v>
      </c>
      <c r="F169" s="1">
        <v>44470</v>
      </c>
      <c r="G169">
        <v>2021</v>
      </c>
      <c r="H169" t="s">
        <v>1104</v>
      </c>
      <c r="I169" t="s">
        <v>5665</v>
      </c>
      <c r="J169" s="21">
        <v>5</v>
      </c>
      <c r="M169" t="s">
        <v>1105</v>
      </c>
      <c r="N169" t="s">
        <v>987</v>
      </c>
      <c r="Q169">
        <v>25441249</v>
      </c>
      <c r="R169">
        <v>135</v>
      </c>
      <c r="T169">
        <v>295</v>
      </c>
      <c r="U169">
        <v>303</v>
      </c>
      <c r="V169">
        <v>7</v>
      </c>
      <c r="W169">
        <v>450134</v>
      </c>
      <c r="X169" t="s">
        <v>70</v>
      </c>
      <c r="Y169" t="s">
        <v>47</v>
      </c>
    </row>
    <row r="170" spans="1:25" x14ac:dyDescent="0.2">
      <c r="A170" t="s">
        <v>987</v>
      </c>
      <c r="F170" s="1">
        <v>44927</v>
      </c>
      <c r="G170">
        <v>2023</v>
      </c>
      <c r="H170" t="s">
        <v>1112</v>
      </c>
      <c r="I170" t="s">
        <v>5665</v>
      </c>
      <c r="J170" s="21">
        <v>5</v>
      </c>
      <c r="M170" t="s">
        <v>1113</v>
      </c>
      <c r="N170" t="s">
        <v>1074</v>
      </c>
      <c r="Q170">
        <v>29092091</v>
      </c>
      <c r="R170">
        <v>154</v>
      </c>
      <c r="T170">
        <v>113361</v>
      </c>
      <c r="V170">
        <v>9</v>
      </c>
      <c r="W170">
        <v>450134</v>
      </c>
      <c r="X170" t="s">
        <v>70</v>
      </c>
      <c r="Y170" t="s">
        <v>47</v>
      </c>
    </row>
    <row r="171" spans="1:25" x14ac:dyDescent="0.2">
      <c r="A171" t="s">
        <v>987</v>
      </c>
      <c r="F171" s="1">
        <v>45231</v>
      </c>
      <c r="G171">
        <v>2023</v>
      </c>
      <c r="H171" t="s">
        <v>277</v>
      </c>
      <c r="I171" t="s">
        <v>5665</v>
      </c>
      <c r="J171" s="21">
        <v>5</v>
      </c>
      <c r="M171" t="s">
        <v>278</v>
      </c>
      <c r="N171" t="s">
        <v>269</v>
      </c>
      <c r="Q171">
        <v>31975236</v>
      </c>
      <c r="R171">
        <v>167</v>
      </c>
      <c r="T171">
        <v>114192</v>
      </c>
      <c r="V171">
        <v>3</v>
      </c>
      <c r="W171">
        <v>450134</v>
      </c>
      <c r="X171" t="s">
        <v>70</v>
      </c>
      <c r="Y171" t="s">
        <v>47</v>
      </c>
    </row>
    <row r="172" spans="1:25" x14ac:dyDescent="0.2">
      <c r="A172" t="s">
        <v>987</v>
      </c>
      <c r="F172" s="1">
        <v>45261</v>
      </c>
      <c r="G172">
        <v>2023</v>
      </c>
      <c r="H172" t="s">
        <v>1125</v>
      </c>
      <c r="I172" t="s">
        <v>5665</v>
      </c>
      <c r="J172" s="21">
        <v>5</v>
      </c>
      <c r="M172" t="s">
        <v>1126</v>
      </c>
      <c r="N172" t="s">
        <v>1127</v>
      </c>
      <c r="Q172">
        <v>32509534</v>
      </c>
      <c r="R172">
        <v>169</v>
      </c>
      <c r="T172">
        <v>114299</v>
      </c>
      <c r="V172">
        <v>0</v>
      </c>
      <c r="W172">
        <v>450134</v>
      </c>
      <c r="X172" t="s">
        <v>70</v>
      </c>
      <c r="Y172" t="s">
        <v>47</v>
      </c>
    </row>
    <row r="173" spans="1:25" x14ac:dyDescent="0.2">
      <c r="A173" t="s">
        <v>987</v>
      </c>
      <c r="F173" s="1">
        <v>45536</v>
      </c>
      <c r="G173">
        <v>2024</v>
      </c>
      <c r="H173" t="s">
        <v>1128</v>
      </c>
      <c r="I173" t="s">
        <v>5665</v>
      </c>
      <c r="J173" s="21">
        <v>5</v>
      </c>
      <c r="M173" t="s">
        <v>1129</v>
      </c>
      <c r="N173" t="s">
        <v>1016</v>
      </c>
      <c r="Q173">
        <v>35031550</v>
      </c>
      <c r="R173">
        <v>182</v>
      </c>
      <c r="T173">
        <v>114798</v>
      </c>
      <c r="V173">
        <v>0</v>
      </c>
      <c r="W173">
        <v>450134</v>
      </c>
      <c r="X173" t="s">
        <v>70</v>
      </c>
      <c r="Y173" t="s">
        <v>47</v>
      </c>
    </row>
    <row r="174" spans="1:25" x14ac:dyDescent="0.2">
      <c r="A174" t="s">
        <v>987</v>
      </c>
      <c r="F174" s="1">
        <v>42016</v>
      </c>
      <c r="G174">
        <v>2015</v>
      </c>
      <c r="H174" t="s">
        <v>1056</v>
      </c>
      <c r="I174" t="s">
        <v>5775</v>
      </c>
      <c r="J174" s="21">
        <v>4</v>
      </c>
      <c r="M174" t="s">
        <v>1058</v>
      </c>
      <c r="N174" t="s">
        <v>1050</v>
      </c>
      <c r="Q174">
        <v>9818086</v>
      </c>
      <c r="R174">
        <v>32</v>
      </c>
      <c r="S174">
        <v>1</v>
      </c>
      <c r="T174">
        <v>1</v>
      </c>
      <c r="U174">
        <v>14</v>
      </c>
      <c r="V174">
        <v>22</v>
      </c>
      <c r="W174">
        <v>450134</v>
      </c>
      <c r="X174" t="s">
        <v>125</v>
      </c>
      <c r="Y174" t="s">
        <v>47</v>
      </c>
    </row>
    <row r="175" spans="1:25" x14ac:dyDescent="0.2">
      <c r="A175" t="s">
        <v>987</v>
      </c>
      <c r="F175" s="1">
        <v>42863</v>
      </c>
      <c r="G175">
        <v>2017</v>
      </c>
      <c r="H175" t="s">
        <v>1075</v>
      </c>
      <c r="I175" t="s">
        <v>5775</v>
      </c>
      <c r="J175" s="21">
        <v>4</v>
      </c>
      <c r="M175" t="s">
        <v>1076</v>
      </c>
      <c r="N175" t="s">
        <v>1077</v>
      </c>
      <c r="Q175">
        <v>13954802</v>
      </c>
      <c r="R175">
        <v>34</v>
      </c>
      <c r="S175">
        <v>3</v>
      </c>
      <c r="T175">
        <v>226</v>
      </c>
      <c r="U175">
        <v>240</v>
      </c>
      <c r="V175">
        <v>15</v>
      </c>
      <c r="W175">
        <v>450134</v>
      </c>
      <c r="X175" t="s">
        <v>125</v>
      </c>
      <c r="Y175" t="s">
        <v>47</v>
      </c>
    </row>
    <row r="176" spans="1:25" x14ac:dyDescent="0.2">
      <c r="A176" t="s">
        <v>987</v>
      </c>
      <c r="F176" s="1">
        <v>41395</v>
      </c>
      <c r="G176">
        <v>2013</v>
      </c>
      <c r="H176" t="s">
        <v>1041</v>
      </c>
      <c r="I176" t="s">
        <v>5955</v>
      </c>
      <c r="J176" s="21">
        <v>4</v>
      </c>
      <c r="M176" t="s">
        <v>1042</v>
      </c>
      <c r="N176" t="s">
        <v>1016</v>
      </c>
      <c r="Q176">
        <v>8508776</v>
      </c>
      <c r="R176">
        <v>29</v>
      </c>
      <c r="S176">
        <v>45846</v>
      </c>
      <c r="T176">
        <v>735</v>
      </c>
      <c r="U176">
        <v>754</v>
      </c>
      <c r="V176">
        <v>3</v>
      </c>
      <c r="W176">
        <v>450134</v>
      </c>
      <c r="X176" t="s">
        <v>172</v>
      </c>
      <c r="Y176" t="s">
        <v>47</v>
      </c>
    </row>
    <row r="177" spans="1:25" x14ac:dyDescent="0.2">
      <c r="A177" t="s">
        <v>987</v>
      </c>
      <c r="F177" s="1">
        <v>41791</v>
      </c>
      <c r="G177">
        <v>2014</v>
      </c>
      <c r="H177" t="s">
        <v>1030</v>
      </c>
      <c r="I177" t="s">
        <v>6029</v>
      </c>
      <c r="J177" s="23" t="s">
        <v>6407</v>
      </c>
      <c r="M177" t="s">
        <v>1031</v>
      </c>
      <c r="N177" t="s">
        <v>987</v>
      </c>
      <c r="Q177">
        <v>8508783</v>
      </c>
      <c r="R177">
        <v>90</v>
      </c>
      <c r="S177">
        <v>2</v>
      </c>
      <c r="T177">
        <v>233</v>
      </c>
      <c r="U177">
        <v>254</v>
      </c>
      <c r="V177">
        <v>47</v>
      </c>
      <c r="W177">
        <v>450134</v>
      </c>
      <c r="X177" t="s">
        <v>70</v>
      </c>
      <c r="Y177" t="s">
        <v>47</v>
      </c>
    </row>
    <row r="178" spans="1:25" x14ac:dyDescent="0.2">
      <c r="A178" t="s">
        <v>987</v>
      </c>
      <c r="F178" s="1">
        <v>41974</v>
      </c>
      <c r="G178">
        <v>2014</v>
      </c>
      <c r="H178" t="s">
        <v>1043</v>
      </c>
      <c r="I178" t="s">
        <v>6029</v>
      </c>
      <c r="J178" s="23" t="s">
        <v>6407</v>
      </c>
      <c r="M178" t="s">
        <v>1045</v>
      </c>
      <c r="N178" t="s">
        <v>1039</v>
      </c>
      <c r="Q178">
        <v>9080186</v>
      </c>
      <c r="R178">
        <v>90</v>
      </c>
      <c r="S178">
        <v>4</v>
      </c>
      <c r="T178">
        <v>445</v>
      </c>
      <c r="U178">
        <v>462</v>
      </c>
      <c r="V178">
        <v>8</v>
      </c>
      <c r="W178">
        <v>450134</v>
      </c>
      <c r="X178" t="s">
        <v>70</v>
      </c>
      <c r="Y178" t="s">
        <v>47</v>
      </c>
    </row>
    <row r="179" spans="1:25" x14ac:dyDescent="0.2">
      <c r="A179" t="s">
        <v>987</v>
      </c>
      <c r="F179" s="1">
        <v>44440</v>
      </c>
      <c r="G179">
        <v>2021</v>
      </c>
      <c r="H179" t="s">
        <v>1102</v>
      </c>
      <c r="I179" t="s">
        <v>6029</v>
      </c>
      <c r="J179" s="23" t="s">
        <v>6407</v>
      </c>
      <c r="M179" t="s">
        <v>1103</v>
      </c>
      <c r="N179" t="s">
        <v>1024</v>
      </c>
      <c r="Q179">
        <v>23294237</v>
      </c>
      <c r="R179">
        <v>97</v>
      </c>
      <c r="S179">
        <v>3</v>
      </c>
      <c r="T179">
        <v>394</v>
      </c>
      <c r="U179">
        <v>404</v>
      </c>
      <c r="V179">
        <v>0</v>
      </c>
      <c r="W179">
        <v>450134</v>
      </c>
      <c r="X179" t="s">
        <v>70</v>
      </c>
      <c r="Y179" t="s">
        <v>47</v>
      </c>
    </row>
    <row r="180" spans="1:25" x14ac:dyDescent="0.2">
      <c r="A180" t="s">
        <v>987</v>
      </c>
      <c r="F180" s="1">
        <v>44986</v>
      </c>
      <c r="G180">
        <v>2023</v>
      </c>
      <c r="H180" t="s">
        <v>1118</v>
      </c>
      <c r="I180" t="s">
        <v>6029</v>
      </c>
      <c r="J180" s="23" t="s">
        <v>6407</v>
      </c>
      <c r="M180" t="s">
        <v>1119</v>
      </c>
      <c r="N180" t="s">
        <v>1120</v>
      </c>
      <c r="Q180">
        <v>29460321</v>
      </c>
      <c r="R180">
        <v>99</v>
      </c>
      <c r="S180">
        <v>1</v>
      </c>
      <c r="T180">
        <v>115</v>
      </c>
      <c r="U180">
        <v>135</v>
      </c>
      <c r="V180">
        <v>2</v>
      </c>
      <c r="W180">
        <v>450134</v>
      </c>
      <c r="X180" t="s">
        <v>70</v>
      </c>
      <c r="Y180" t="s">
        <v>47</v>
      </c>
    </row>
    <row r="181" spans="1:25" x14ac:dyDescent="0.2">
      <c r="A181" t="s">
        <v>987</v>
      </c>
      <c r="F181" s="1">
        <v>41944</v>
      </c>
      <c r="G181">
        <v>2014</v>
      </c>
      <c r="H181" t="s">
        <v>1051</v>
      </c>
      <c r="I181" t="s">
        <v>6034</v>
      </c>
      <c r="J181" s="21">
        <v>5</v>
      </c>
      <c r="M181" t="s">
        <v>1053</v>
      </c>
      <c r="N181" t="s">
        <v>1024</v>
      </c>
      <c r="Q181">
        <v>9818100</v>
      </c>
      <c r="R181">
        <v>17</v>
      </c>
      <c r="S181">
        <v>4</v>
      </c>
      <c r="T181">
        <v>367</v>
      </c>
      <c r="U181">
        <v>380</v>
      </c>
      <c r="V181">
        <v>15</v>
      </c>
      <c r="W181">
        <v>450134</v>
      </c>
      <c r="X181" t="s">
        <v>46</v>
      </c>
      <c r="Y181" t="s">
        <v>47</v>
      </c>
    </row>
    <row r="182" spans="1:25" x14ac:dyDescent="0.2">
      <c r="A182" t="s">
        <v>987</v>
      </c>
      <c r="F182" s="1">
        <v>44924</v>
      </c>
      <c r="G182">
        <v>2022</v>
      </c>
      <c r="H182" t="s">
        <v>1114</v>
      </c>
      <c r="I182" t="s">
        <v>6048</v>
      </c>
      <c r="J182" s="21">
        <v>4</v>
      </c>
      <c r="M182" t="s">
        <v>1116</v>
      </c>
      <c r="N182" t="s">
        <v>1109</v>
      </c>
      <c r="Q182">
        <v>29460320</v>
      </c>
      <c r="T182">
        <v>1</v>
      </c>
      <c r="U182">
        <v>19</v>
      </c>
      <c r="V182">
        <v>1</v>
      </c>
      <c r="W182">
        <v>450134</v>
      </c>
      <c r="X182" t="s">
        <v>172</v>
      </c>
      <c r="Y182" t="s">
        <v>47</v>
      </c>
    </row>
    <row r="183" spans="1:25" x14ac:dyDescent="0.2">
      <c r="A183" t="s">
        <v>987</v>
      </c>
      <c r="F183" s="1">
        <v>42370</v>
      </c>
      <c r="G183">
        <v>2016</v>
      </c>
      <c r="H183" t="s">
        <v>1068</v>
      </c>
      <c r="I183" t="s">
        <v>6052</v>
      </c>
      <c r="J183" s="23" t="s">
        <v>6407</v>
      </c>
      <c r="L183" t="s">
        <v>5047</v>
      </c>
      <c r="M183" t="s">
        <v>1071</v>
      </c>
      <c r="N183" t="s">
        <v>1070</v>
      </c>
      <c r="Q183">
        <v>13531281</v>
      </c>
      <c r="R183">
        <v>44</v>
      </c>
      <c r="S183">
        <v>1</v>
      </c>
      <c r="T183">
        <v>24</v>
      </c>
      <c r="U183">
        <v>45</v>
      </c>
      <c r="V183">
        <v>141</v>
      </c>
      <c r="W183">
        <v>450134</v>
      </c>
      <c r="X183" t="s">
        <v>135</v>
      </c>
      <c r="Y183" t="s">
        <v>47</v>
      </c>
    </row>
    <row r="184" spans="1:25" x14ac:dyDescent="0.2">
      <c r="A184" t="s">
        <v>987</v>
      </c>
      <c r="F184" s="1">
        <v>44075</v>
      </c>
      <c r="G184">
        <v>2020</v>
      </c>
      <c r="H184" t="s">
        <v>1090</v>
      </c>
      <c r="I184" t="s">
        <v>6052</v>
      </c>
      <c r="J184" s="23" t="s">
        <v>6407</v>
      </c>
      <c r="L184" t="s">
        <v>5047</v>
      </c>
      <c r="M184" t="s">
        <v>1093</v>
      </c>
      <c r="N184" t="s">
        <v>1092</v>
      </c>
      <c r="Q184">
        <v>18038744</v>
      </c>
      <c r="R184">
        <v>48</v>
      </c>
      <c r="S184">
        <v>5</v>
      </c>
      <c r="T184">
        <v>826</v>
      </c>
      <c r="U184">
        <v>847</v>
      </c>
      <c r="V184">
        <v>18</v>
      </c>
      <c r="W184">
        <v>450134</v>
      </c>
      <c r="X184" t="s">
        <v>59</v>
      </c>
      <c r="Y184" t="s">
        <v>47</v>
      </c>
    </row>
    <row r="185" spans="1:25" x14ac:dyDescent="0.2">
      <c r="A185" t="s">
        <v>987</v>
      </c>
      <c r="F185" s="1">
        <v>45352</v>
      </c>
      <c r="G185">
        <v>2024</v>
      </c>
      <c r="H185" t="s">
        <v>273</v>
      </c>
      <c r="I185" t="s">
        <v>6052</v>
      </c>
      <c r="J185" s="23" t="s">
        <v>6407</v>
      </c>
      <c r="L185" t="s">
        <v>5047</v>
      </c>
      <c r="M185" t="s">
        <v>275</v>
      </c>
      <c r="N185" t="s">
        <v>276</v>
      </c>
      <c r="Q185">
        <v>31112002</v>
      </c>
      <c r="R185">
        <v>52</v>
      </c>
      <c r="S185">
        <v>2</v>
      </c>
      <c r="T185">
        <v>370</v>
      </c>
      <c r="U185">
        <v>398</v>
      </c>
      <c r="V185">
        <v>4</v>
      </c>
      <c r="W185">
        <v>450134</v>
      </c>
      <c r="X185" t="s">
        <v>59</v>
      </c>
      <c r="Y185" t="s">
        <v>47</v>
      </c>
    </row>
    <row r="186" spans="1:25" x14ac:dyDescent="0.2">
      <c r="A186" t="s">
        <v>987</v>
      </c>
      <c r="F186" s="1">
        <v>41183</v>
      </c>
      <c r="G186">
        <v>2012</v>
      </c>
      <c r="H186" t="s">
        <v>1007</v>
      </c>
      <c r="I186" t="s">
        <v>6199</v>
      </c>
      <c r="J186" s="21">
        <v>5</v>
      </c>
      <c r="M186" t="s">
        <v>1008</v>
      </c>
      <c r="N186" t="s">
        <v>1009</v>
      </c>
      <c r="Q186">
        <v>6728474</v>
      </c>
      <c r="R186">
        <v>15</v>
      </c>
      <c r="S186">
        <v>4</v>
      </c>
      <c r="T186">
        <v>693</v>
      </c>
      <c r="U186">
        <v>721</v>
      </c>
      <c r="V186">
        <v>13</v>
      </c>
      <c r="W186">
        <v>450134</v>
      </c>
      <c r="X186" t="s">
        <v>46</v>
      </c>
      <c r="Y186" t="s">
        <v>47</v>
      </c>
    </row>
    <row r="187" spans="1:25" x14ac:dyDescent="0.2">
      <c r="A187" t="s">
        <v>1135</v>
      </c>
      <c r="F187" s="1">
        <v>40513</v>
      </c>
      <c r="G187">
        <v>2010</v>
      </c>
      <c r="H187" t="s">
        <v>1169</v>
      </c>
      <c r="I187" t="s">
        <v>6437</v>
      </c>
      <c r="J187" s="21">
        <v>5</v>
      </c>
      <c r="M187" t="s">
        <v>1172</v>
      </c>
      <c r="N187" t="s">
        <v>1135</v>
      </c>
      <c r="Q187">
        <v>11980678</v>
      </c>
      <c r="R187">
        <v>2</v>
      </c>
      <c r="S187">
        <v>6</v>
      </c>
      <c r="T187">
        <v>395</v>
      </c>
      <c r="U187">
        <v>401</v>
      </c>
      <c r="V187">
        <v>46</v>
      </c>
      <c r="W187">
        <v>202082</v>
      </c>
      <c r="X187" t="s">
        <v>59</v>
      </c>
      <c r="Y187" t="s">
        <v>47</v>
      </c>
    </row>
    <row r="188" spans="1:25" x14ac:dyDescent="0.2">
      <c r="A188" t="s">
        <v>1135</v>
      </c>
      <c r="F188" s="1">
        <v>40179</v>
      </c>
      <c r="G188">
        <v>2010</v>
      </c>
      <c r="H188" t="s">
        <v>1188</v>
      </c>
      <c r="I188" t="s">
        <v>5239</v>
      </c>
      <c r="J188" s="21">
        <v>5</v>
      </c>
      <c r="M188" t="s">
        <v>1191</v>
      </c>
      <c r="N188" t="s">
        <v>1190</v>
      </c>
      <c r="Q188">
        <v>18056264</v>
      </c>
      <c r="R188">
        <v>27</v>
      </c>
      <c r="V188">
        <v>37</v>
      </c>
      <c r="W188">
        <v>202082</v>
      </c>
      <c r="X188" t="s">
        <v>156</v>
      </c>
      <c r="Y188" t="s">
        <v>47</v>
      </c>
    </row>
    <row r="189" spans="1:25" x14ac:dyDescent="0.2">
      <c r="A189" t="s">
        <v>1135</v>
      </c>
      <c r="F189" s="1">
        <v>38749</v>
      </c>
      <c r="G189">
        <v>2006</v>
      </c>
      <c r="H189" t="s">
        <v>1141</v>
      </c>
      <c r="I189" t="s">
        <v>5379</v>
      </c>
      <c r="J189" s="21">
        <v>5</v>
      </c>
      <c r="M189" t="s">
        <v>1143</v>
      </c>
      <c r="N189" t="s">
        <v>1144</v>
      </c>
      <c r="Q189">
        <v>1816361</v>
      </c>
      <c r="R189">
        <v>169</v>
      </c>
      <c r="S189">
        <v>1</v>
      </c>
      <c r="T189">
        <v>273</v>
      </c>
      <c r="U189">
        <v>285</v>
      </c>
      <c r="V189">
        <v>43</v>
      </c>
      <c r="W189">
        <v>202082</v>
      </c>
      <c r="X189" t="s">
        <v>70</v>
      </c>
      <c r="Y189" t="s">
        <v>47</v>
      </c>
    </row>
    <row r="190" spans="1:25" x14ac:dyDescent="0.2">
      <c r="A190" t="s">
        <v>1135</v>
      </c>
      <c r="F190" s="1">
        <v>42156</v>
      </c>
      <c r="G190">
        <v>2015</v>
      </c>
      <c r="H190" t="s">
        <v>1241</v>
      </c>
      <c r="I190" t="s">
        <v>5435</v>
      </c>
      <c r="J190" s="21">
        <v>4</v>
      </c>
      <c r="M190" t="s">
        <v>1245</v>
      </c>
      <c r="N190" t="s">
        <v>1244</v>
      </c>
      <c r="Q190">
        <v>11980667</v>
      </c>
      <c r="R190">
        <v>17</v>
      </c>
      <c r="S190">
        <v>3</v>
      </c>
      <c r="T190">
        <v>471</v>
      </c>
      <c r="U190">
        <v>474</v>
      </c>
      <c r="V190">
        <v>1</v>
      </c>
      <c r="W190">
        <v>202082</v>
      </c>
      <c r="X190" t="s">
        <v>135</v>
      </c>
      <c r="Y190" t="s">
        <v>192</v>
      </c>
    </row>
    <row r="191" spans="1:25" x14ac:dyDescent="0.2">
      <c r="A191" t="s">
        <v>1135</v>
      </c>
      <c r="F191" s="1">
        <v>42186</v>
      </c>
      <c r="G191">
        <v>2015</v>
      </c>
      <c r="H191" t="s">
        <v>1159</v>
      </c>
      <c r="I191" t="s">
        <v>5436</v>
      </c>
      <c r="J191" s="21">
        <v>5</v>
      </c>
      <c r="M191" t="s">
        <v>1161</v>
      </c>
      <c r="N191" t="s">
        <v>1162</v>
      </c>
      <c r="Q191">
        <v>10598916</v>
      </c>
      <c r="R191">
        <v>25</v>
      </c>
      <c r="S191">
        <v>4</v>
      </c>
      <c r="T191">
        <v>403</v>
      </c>
      <c r="U191">
        <v>427</v>
      </c>
      <c r="V191">
        <v>139</v>
      </c>
      <c r="W191">
        <v>202082</v>
      </c>
      <c r="X191" t="s">
        <v>53</v>
      </c>
      <c r="Y191" t="s">
        <v>47</v>
      </c>
    </row>
    <row r="192" spans="1:25" x14ac:dyDescent="0.2">
      <c r="A192" t="s">
        <v>1135</v>
      </c>
      <c r="F192" s="1">
        <v>40878</v>
      </c>
      <c r="G192">
        <v>2011</v>
      </c>
      <c r="H192" t="s">
        <v>1246</v>
      </c>
      <c r="I192" t="s">
        <v>5438</v>
      </c>
      <c r="J192" s="23" t="s">
        <v>6407</v>
      </c>
      <c r="K192" t="s">
        <v>5047</v>
      </c>
      <c r="L192" t="s">
        <v>5047</v>
      </c>
      <c r="M192" t="s">
        <v>1248</v>
      </c>
      <c r="N192" t="s">
        <v>1135</v>
      </c>
      <c r="Q192">
        <v>6981761</v>
      </c>
      <c r="R192">
        <v>22</v>
      </c>
      <c r="S192">
        <v>4</v>
      </c>
      <c r="T192">
        <v>687</v>
      </c>
      <c r="U192">
        <v>702</v>
      </c>
      <c r="V192">
        <v>169</v>
      </c>
      <c r="W192">
        <v>202082</v>
      </c>
      <c r="X192" t="s">
        <v>212</v>
      </c>
      <c r="Y192" t="s">
        <v>192</v>
      </c>
    </row>
    <row r="193" spans="1:25" x14ac:dyDescent="0.2">
      <c r="A193" t="s">
        <v>1135</v>
      </c>
      <c r="F193" s="1">
        <v>45139</v>
      </c>
      <c r="G193">
        <v>2023</v>
      </c>
      <c r="H193" t="s">
        <v>1222</v>
      </c>
      <c r="I193" t="s">
        <v>5525</v>
      </c>
      <c r="J193" s="21">
        <v>5</v>
      </c>
      <c r="M193" t="s">
        <v>1223</v>
      </c>
      <c r="N193" t="s">
        <v>1208</v>
      </c>
      <c r="Q193">
        <v>30603892</v>
      </c>
      <c r="R193">
        <v>71</v>
      </c>
      <c r="T193">
        <v>102644</v>
      </c>
      <c r="V193">
        <v>11</v>
      </c>
      <c r="W193">
        <v>202082</v>
      </c>
      <c r="X193" t="s">
        <v>70</v>
      </c>
      <c r="Y193" t="s">
        <v>47</v>
      </c>
    </row>
    <row r="194" spans="1:25" x14ac:dyDescent="0.2">
      <c r="A194" t="s">
        <v>1135</v>
      </c>
      <c r="F194" s="1">
        <v>44835</v>
      </c>
      <c r="G194">
        <v>2022</v>
      </c>
      <c r="H194" t="s">
        <v>1230</v>
      </c>
      <c r="I194" t="s">
        <v>5525</v>
      </c>
      <c r="J194" s="21">
        <v>5</v>
      </c>
      <c r="M194" t="s">
        <v>1231</v>
      </c>
      <c r="N194" t="s">
        <v>1232</v>
      </c>
      <c r="Q194">
        <v>31362913</v>
      </c>
      <c r="R194">
        <v>66</v>
      </c>
      <c r="T194">
        <v>102531</v>
      </c>
      <c r="V194">
        <v>2</v>
      </c>
      <c r="W194">
        <v>202082</v>
      </c>
      <c r="X194" t="s">
        <v>70</v>
      </c>
      <c r="Y194" t="s">
        <v>47</v>
      </c>
    </row>
    <row r="195" spans="1:25" x14ac:dyDescent="0.2">
      <c r="A195" t="s">
        <v>1135</v>
      </c>
      <c r="F195" s="1">
        <v>44690</v>
      </c>
      <c r="G195">
        <v>2022</v>
      </c>
      <c r="H195" t="s">
        <v>1210</v>
      </c>
      <c r="I195" t="s">
        <v>5567</v>
      </c>
      <c r="J195" s="21">
        <v>5</v>
      </c>
      <c r="M195" t="s">
        <v>1212</v>
      </c>
      <c r="N195" t="s">
        <v>1135</v>
      </c>
      <c r="Q195">
        <v>26615409</v>
      </c>
      <c r="R195">
        <v>32</v>
      </c>
      <c r="S195">
        <v>3</v>
      </c>
      <c r="T195">
        <v>657</v>
      </c>
      <c r="U195">
        <v>679</v>
      </c>
      <c r="V195">
        <v>3</v>
      </c>
      <c r="W195">
        <v>202082</v>
      </c>
      <c r="X195" t="s">
        <v>125</v>
      </c>
      <c r="Y195" t="s">
        <v>47</v>
      </c>
    </row>
    <row r="196" spans="1:25" x14ac:dyDescent="0.2">
      <c r="A196" t="s">
        <v>1135</v>
      </c>
      <c r="F196" s="1">
        <v>45734</v>
      </c>
      <c r="G196">
        <v>2024</v>
      </c>
      <c r="H196" t="s">
        <v>1236</v>
      </c>
      <c r="I196" t="s">
        <v>5567</v>
      </c>
      <c r="J196" s="21">
        <v>5</v>
      </c>
      <c r="M196" t="s">
        <v>1237</v>
      </c>
      <c r="N196" t="s">
        <v>1135</v>
      </c>
      <c r="Q196">
        <v>35007650</v>
      </c>
      <c r="R196">
        <v>35</v>
      </c>
      <c r="S196">
        <v>2</v>
      </c>
      <c r="T196">
        <v>860</v>
      </c>
      <c r="U196">
        <v>881</v>
      </c>
      <c r="V196">
        <v>0</v>
      </c>
      <c r="W196">
        <v>202082</v>
      </c>
      <c r="X196" t="s">
        <v>125</v>
      </c>
      <c r="Y196" t="s">
        <v>47</v>
      </c>
    </row>
    <row r="197" spans="1:25" x14ac:dyDescent="0.2">
      <c r="A197" t="s">
        <v>1135</v>
      </c>
      <c r="F197" s="1">
        <v>38139</v>
      </c>
      <c r="G197">
        <v>2004</v>
      </c>
      <c r="H197" t="s">
        <v>1145</v>
      </c>
      <c r="I197" t="s">
        <v>5606</v>
      </c>
      <c r="J197" s="23" t="s">
        <v>6407</v>
      </c>
      <c r="L197" t="s">
        <v>5047</v>
      </c>
      <c r="M197" t="s">
        <v>1147</v>
      </c>
      <c r="N197" t="s">
        <v>1135</v>
      </c>
      <c r="Q197">
        <v>1816362</v>
      </c>
      <c r="R197">
        <v>89</v>
      </c>
      <c r="S197">
        <v>3</v>
      </c>
      <c r="T197">
        <v>509</v>
      </c>
      <c r="U197">
        <v>523</v>
      </c>
      <c r="V197">
        <v>76</v>
      </c>
      <c r="W197">
        <v>202082</v>
      </c>
      <c r="X197" t="s">
        <v>646</v>
      </c>
      <c r="Y197" t="s">
        <v>47</v>
      </c>
    </row>
    <row r="198" spans="1:25" x14ac:dyDescent="0.2">
      <c r="A198" t="s">
        <v>1135</v>
      </c>
      <c r="F198" s="1">
        <v>44593</v>
      </c>
      <c r="G198">
        <v>2022</v>
      </c>
      <c r="H198" t="s">
        <v>1206</v>
      </c>
      <c r="I198" t="s">
        <v>5665</v>
      </c>
      <c r="J198" s="21">
        <v>5</v>
      </c>
      <c r="M198" t="s">
        <v>1209</v>
      </c>
      <c r="N198" t="s">
        <v>1208</v>
      </c>
      <c r="Q198">
        <v>26615408</v>
      </c>
      <c r="R198">
        <v>140</v>
      </c>
      <c r="T198">
        <v>202</v>
      </c>
      <c r="U198">
        <v>219</v>
      </c>
      <c r="V198">
        <v>16</v>
      </c>
      <c r="W198">
        <v>202082</v>
      </c>
      <c r="X198" t="s">
        <v>70</v>
      </c>
      <c r="Y198" t="s">
        <v>47</v>
      </c>
    </row>
    <row r="199" spans="1:25" x14ac:dyDescent="0.2">
      <c r="A199" t="s">
        <v>1135</v>
      </c>
      <c r="F199" s="1">
        <v>45476</v>
      </c>
      <c r="G199">
        <v>2024</v>
      </c>
      <c r="H199" t="s">
        <v>1224</v>
      </c>
      <c r="I199" t="s">
        <v>5765</v>
      </c>
      <c r="J199" s="21">
        <v>4</v>
      </c>
      <c r="M199" t="s">
        <v>1226</v>
      </c>
      <c r="N199" t="s">
        <v>1227</v>
      </c>
      <c r="Q199">
        <v>31009945</v>
      </c>
      <c r="R199">
        <v>64</v>
      </c>
      <c r="S199">
        <v>4</v>
      </c>
      <c r="T199">
        <v>486</v>
      </c>
      <c r="U199">
        <v>500</v>
      </c>
      <c r="V199">
        <v>0</v>
      </c>
      <c r="W199">
        <v>202082</v>
      </c>
      <c r="X199" t="s">
        <v>172</v>
      </c>
      <c r="Y199" t="s">
        <v>47</v>
      </c>
    </row>
    <row r="200" spans="1:25" x14ac:dyDescent="0.2">
      <c r="A200" t="s">
        <v>1135</v>
      </c>
      <c r="F200" s="1">
        <v>41730</v>
      </c>
      <c r="G200">
        <v>2014</v>
      </c>
      <c r="H200" t="s">
        <v>1154</v>
      </c>
      <c r="I200" t="s">
        <v>5918</v>
      </c>
      <c r="J200" s="23" t="s">
        <v>6407</v>
      </c>
      <c r="L200" t="s">
        <v>5047</v>
      </c>
      <c r="M200" t="s">
        <v>1156</v>
      </c>
      <c r="N200" t="s">
        <v>1135</v>
      </c>
      <c r="Q200">
        <v>8947187</v>
      </c>
      <c r="R200">
        <v>30</v>
      </c>
      <c r="S200">
        <v>4</v>
      </c>
      <c r="T200">
        <v>83</v>
      </c>
      <c r="U200">
        <v>114</v>
      </c>
      <c r="V200">
        <v>95</v>
      </c>
      <c r="W200">
        <v>202082</v>
      </c>
      <c r="X200" t="s">
        <v>172</v>
      </c>
      <c r="Y200" t="s">
        <v>47</v>
      </c>
    </row>
    <row r="201" spans="1:25" x14ac:dyDescent="0.2">
      <c r="A201" t="s">
        <v>1135</v>
      </c>
      <c r="F201" s="1">
        <v>43375</v>
      </c>
      <c r="G201">
        <v>2018</v>
      </c>
      <c r="H201" t="s">
        <v>1233</v>
      </c>
      <c r="I201" t="s">
        <v>5918</v>
      </c>
      <c r="J201" s="23" t="s">
        <v>6407</v>
      </c>
      <c r="L201" t="s">
        <v>5047</v>
      </c>
      <c r="M201" t="s">
        <v>1235</v>
      </c>
      <c r="N201" t="s">
        <v>1140</v>
      </c>
      <c r="Q201">
        <v>31362914</v>
      </c>
      <c r="R201">
        <v>35</v>
      </c>
      <c r="S201">
        <v>4</v>
      </c>
      <c r="T201">
        <v>1060</v>
      </c>
      <c r="U201">
        <v>1091</v>
      </c>
      <c r="V201">
        <v>45</v>
      </c>
      <c r="W201">
        <v>202082</v>
      </c>
      <c r="X201" t="s">
        <v>172</v>
      </c>
      <c r="Y201" t="s">
        <v>47</v>
      </c>
    </row>
    <row r="202" spans="1:25" x14ac:dyDescent="0.2">
      <c r="A202" t="s">
        <v>1135</v>
      </c>
      <c r="F202" s="1">
        <v>41913</v>
      </c>
      <c r="G202">
        <v>2014</v>
      </c>
      <c r="H202" t="s">
        <v>1178</v>
      </c>
      <c r="I202" t="s">
        <v>6060</v>
      </c>
      <c r="J202" s="23" t="s">
        <v>6407</v>
      </c>
      <c r="M202" t="s">
        <v>1181</v>
      </c>
      <c r="N202" t="s">
        <v>1182</v>
      </c>
      <c r="Q202">
        <v>15674206</v>
      </c>
      <c r="R202">
        <v>15</v>
      </c>
      <c r="S202">
        <v>10</v>
      </c>
      <c r="T202" t="s">
        <v>1179</v>
      </c>
      <c r="U202" t="s">
        <v>1180</v>
      </c>
      <c r="V202">
        <v>71</v>
      </c>
      <c r="W202">
        <v>202082</v>
      </c>
      <c r="X202" t="s">
        <v>156</v>
      </c>
      <c r="Y202" t="s">
        <v>47</v>
      </c>
    </row>
    <row r="203" spans="1:25" x14ac:dyDescent="0.2">
      <c r="A203" t="s">
        <v>1135</v>
      </c>
      <c r="F203" s="1">
        <v>39173</v>
      </c>
      <c r="G203">
        <v>2007</v>
      </c>
      <c r="H203" t="s">
        <v>1183</v>
      </c>
      <c r="I203" t="s">
        <v>6060</v>
      </c>
      <c r="J203" s="23" t="s">
        <v>6407</v>
      </c>
      <c r="M203" t="s">
        <v>1184</v>
      </c>
      <c r="N203" t="s">
        <v>1140</v>
      </c>
      <c r="Q203">
        <v>15674207</v>
      </c>
      <c r="R203">
        <v>8</v>
      </c>
      <c r="S203">
        <v>4</v>
      </c>
      <c r="T203">
        <v>267</v>
      </c>
      <c r="U203">
        <v>286</v>
      </c>
      <c r="V203">
        <v>350</v>
      </c>
      <c r="W203">
        <v>202082</v>
      </c>
      <c r="X203" t="s">
        <v>156</v>
      </c>
      <c r="Y203" t="s">
        <v>47</v>
      </c>
    </row>
    <row r="204" spans="1:25" x14ac:dyDescent="0.2">
      <c r="A204" t="s">
        <v>1135</v>
      </c>
      <c r="F204" s="1">
        <v>44705</v>
      </c>
      <c r="G204">
        <v>2022</v>
      </c>
      <c r="H204" t="s">
        <v>1213</v>
      </c>
      <c r="I204" t="s">
        <v>749</v>
      </c>
      <c r="J204" s="23" t="s">
        <v>6407</v>
      </c>
      <c r="K204" t="s">
        <v>5047</v>
      </c>
      <c r="L204" t="s">
        <v>5047</v>
      </c>
      <c r="M204" t="s">
        <v>1214</v>
      </c>
      <c r="N204" t="s">
        <v>1215</v>
      </c>
      <c r="Q204">
        <v>29049973</v>
      </c>
      <c r="R204">
        <v>46</v>
      </c>
      <c r="S204">
        <v>2</v>
      </c>
      <c r="T204">
        <v>813</v>
      </c>
      <c r="U204">
        <v>880</v>
      </c>
      <c r="V204">
        <v>4</v>
      </c>
      <c r="W204">
        <v>202082</v>
      </c>
      <c r="X204" t="s">
        <v>749</v>
      </c>
      <c r="Y204" t="s">
        <v>47</v>
      </c>
    </row>
    <row r="205" spans="1:25" x14ac:dyDescent="0.2">
      <c r="A205" t="s">
        <v>1135</v>
      </c>
      <c r="F205" s="1">
        <v>44986</v>
      </c>
      <c r="G205">
        <v>2023</v>
      </c>
      <c r="H205" t="s">
        <v>1228</v>
      </c>
      <c r="I205" t="s">
        <v>749</v>
      </c>
      <c r="J205" s="23" t="s">
        <v>6407</v>
      </c>
      <c r="K205" t="s">
        <v>5047</v>
      </c>
      <c r="L205" t="s">
        <v>5047</v>
      </c>
      <c r="M205" t="s">
        <v>1229</v>
      </c>
      <c r="N205" t="s">
        <v>1140</v>
      </c>
      <c r="Q205">
        <v>31009946</v>
      </c>
      <c r="R205">
        <v>47</v>
      </c>
      <c r="S205">
        <v>1</v>
      </c>
      <c r="T205">
        <v>281</v>
      </c>
      <c r="U205">
        <v>316</v>
      </c>
      <c r="V205">
        <v>11</v>
      </c>
      <c r="W205">
        <v>202082</v>
      </c>
      <c r="X205" t="s">
        <v>749</v>
      </c>
      <c r="Y205" t="s">
        <v>47</v>
      </c>
    </row>
    <row r="206" spans="1:25" x14ac:dyDescent="0.2">
      <c r="A206" t="s">
        <v>1135</v>
      </c>
      <c r="F206" s="1">
        <v>38961</v>
      </c>
      <c r="G206">
        <v>2006</v>
      </c>
      <c r="H206" t="s">
        <v>1148</v>
      </c>
      <c r="I206" t="s">
        <v>6196</v>
      </c>
      <c r="J206" s="23" t="s">
        <v>6407</v>
      </c>
      <c r="L206" t="s">
        <v>5047</v>
      </c>
      <c r="M206" t="s">
        <v>1150</v>
      </c>
      <c r="N206" t="s">
        <v>1144</v>
      </c>
      <c r="Q206">
        <v>1816365</v>
      </c>
      <c r="R206">
        <v>101</v>
      </c>
      <c r="S206">
        <v>1</v>
      </c>
      <c r="T206">
        <v>59</v>
      </c>
      <c r="U206">
        <v>73</v>
      </c>
      <c r="V206">
        <v>23</v>
      </c>
      <c r="W206">
        <v>202082</v>
      </c>
      <c r="X206" t="s">
        <v>70</v>
      </c>
      <c r="Y206" t="s">
        <v>47</v>
      </c>
    </row>
    <row r="207" spans="1:25" x14ac:dyDescent="0.2">
      <c r="A207" t="s">
        <v>1249</v>
      </c>
      <c r="F207" s="1">
        <v>39448</v>
      </c>
      <c r="G207">
        <v>2008</v>
      </c>
      <c r="H207" t="s">
        <v>1256</v>
      </c>
      <c r="I207" t="s">
        <v>5515</v>
      </c>
      <c r="J207" s="21">
        <v>4</v>
      </c>
      <c r="M207" t="s">
        <v>1258</v>
      </c>
      <c r="N207" t="s">
        <v>1259</v>
      </c>
      <c r="Q207">
        <v>8509440</v>
      </c>
      <c r="R207">
        <v>2</v>
      </c>
      <c r="S207">
        <v>3</v>
      </c>
      <c r="T207">
        <v>255</v>
      </c>
      <c r="V207">
        <v>1</v>
      </c>
      <c r="W207">
        <v>25836</v>
      </c>
      <c r="X207" t="s">
        <v>556</v>
      </c>
      <c r="Y207" t="s">
        <v>47</v>
      </c>
    </row>
    <row r="208" spans="1:25" x14ac:dyDescent="0.2">
      <c r="A208" t="s">
        <v>1260</v>
      </c>
      <c r="F208" s="1">
        <v>39814</v>
      </c>
      <c r="G208">
        <v>2009</v>
      </c>
      <c r="H208" t="s">
        <v>1261</v>
      </c>
      <c r="I208" t="s">
        <v>5451</v>
      </c>
      <c r="J208" s="21">
        <v>5</v>
      </c>
      <c r="M208" t="s">
        <v>1263</v>
      </c>
      <c r="N208" t="s">
        <v>1260</v>
      </c>
      <c r="Q208">
        <v>288110</v>
      </c>
      <c r="R208">
        <v>28</v>
      </c>
      <c r="S208">
        <v>5</v>
      </c>
      <c r="T208">
        <v>761</v>
      </c>
      <c r="U208">
        <v>782</v>
      </c>
      <c r="V208">
        <v>42</v>
      </c>
      <c r="W208">
        <v>29790</v>
      </c>
      <c r="X208" t="s">
        <v>172</v>
      </c>
      <c r="Y208" t="s">
        <v>47</v>
      </c>
    </row>
    <row r="209" spans="1:25" x14ac:dyDescent="0.2">
      <c r="A209" t="s">
        <v>1260</v>
      </c>
      <c r="F209" s="1">
        <v>39814</v>
      </c>
      <c r="G209">
        <v>2009</v>
      </c>
      <c r="H209" t="s">
        <v>1264</v>
      </c>
      <c r="I209" t="s">
        <v>5451</v>
      </c>
      <c r="J209" s="21">
        <v>5</v>
      </c>
      <c r="M209" t="s">
        <v>1265</v>
      </c>
      <c r="N209" t="s">
        <v>1260</v>
      </c>
      <c r="Q209">
        <v>4423189</v>
      </c>
      <c r="R209">
        <v>28</v>
      </c>
      <c r="S209">
        <v>5</v>
      </c>
      <c r="T209">
        <v>881</v>
      </c>
      <c r="U209">
        <v>919</v>
      </c>
      <c r="V209">
        <v>25</v>
      </c>
      <c r="W209">
        <v>29790</v>
      </c>
      <c r="X209" t="s">
        <v>172</v>
      </c>
      <c r="Y209" t="s">
        <v>47</v>
      </c>
    </row>
    <row r="210" spans="1:25" x14ac:dyDescent="0.2">
      <c r="A210" t="s">
        <v>1260</v>
      </c>
      <c r="F210" s="1">
        <v>44044</v>
      </c>
      <c r="G210">
        <v>2020</v>
      </c>
      <c r="H210" t="s">
        <v>1099</v>
      </c>
      <c r="I210" t="s">
        <v>5665</v>
      </c>
      <c r="J210" s="21">
        <v>5</v>
      </c>
      <c r="M210" t="s">
        <v>1100</v>
      </c>
      <c r="N210" t="s">
        <v>1101</v>
      </c>
      <c r="Q210">
        <v>20873407</v>
      </c>
      <c r="R210">
        <v>116</v>
      </c>
      <c r="T210">
        <v>163</v>
      </c>
      <c r="U210">
        <v>175</v>
      </c>
      <c r="V210">
        <v>23</v>
      </c>
      <c r="W210">
        <v>29790</v>
      </c>
      <c r="X210" t="s">
        <v>70</v>
      </c>
      <c r="Y210" t="s">
        <v>47</v>
      </c>
    </row>
    <row r="211" spans="1:25" x14ac:dyDescent="0.2">
      <c r="A211" t="s">
        <v>1260</v>
      </c>
      <c r="F211" s="1">
        <v>44075</v>
      </c>
      <c r="G211">
        <v>2020</v>
      </c>
      <c r="H211" t="s">
        <v>1293</v>
      </c>
      <c r="I211" t="s">
        <v>5881</v>
      </c>
      <c r="J211" s="21">
        <v>5</v>
      </c>
      <c r="M211" t="s">
        <v>1295</v>
      </c>
      <c r="N211" t="s">
        <v>1296</v>
      </c>
      <c r="Q211">
        <v>20873408</v>
      </c>
      <c r="R211">
        <v>40</v>
      </c>
      <c r="S211">
        <v>3</v>
      </c>
      <c r="T211">
        <v>339</v>
      </c>
      <c r="U211">
        <v>354</v>
      </c>
      <c r="V211">
        <v>7</v>
      </c>
      <c r="W211">
        <v>29790</v>
      </c>
      <c r="X211" t="s">
        <v>46</v>
      </c>
      <c r="Y211" t="s">
        <v>47</v>
      </c>
    </row>
    <row r="212" spans="1:25" x14ac:dyDescent="0.2">
      <c r="A212" t="s">
        <v>1260</v>
      </c>
      <c r="F212" s="1">
        <v>45170</v>
      </c>
      <c r="G212">
        <v>2023</v>
      </c>
      <c r="H212" t="s">
        <v>1299</v>
      </c>
      <c r="I212" t="s">
        <v>5942</v>
      </c>
      <c r="J212" s="23" t="s">
        <v>6407</v>
      </c>
      <c r="K212" t="s">
        <v>5047</v>
      </c>
      <c r="L212" t="s">
        <v>5047</v>
      </c>
      <c r="M212" t="s">
        <v>1300</v>
      </c>
      <c r="N212" t="s">
        <v>1301</v>
      </c>
      <c r="Q212">
        <v>29547972</v>
      </c>
      <c r="R212">
        <v>87</v>
      </c>
      <c r="S212">
        <v>5</v>
      </c>
      <c r="T212">
        <v>679</v>
      </c>
      <c r="U212">
        <v>697</v>
      </c>
      <c r="V212">
        <v>1</v>
      </c>
      <c r="W212">
        <v>29790</v>
      </c>
      <c r="X212" t="s">
        <v>46</v>
      </c>
      <c r="Y212" t="s">
        <v>47</v>
      </c>
    </row>
    <row r="213" spans="1:25" x14ac:dyDescent="0.2">
      <c r="A213" t="s">
        <v>1260</v>
      </c>
      <c r="F213" s="1">
        <v>44986</v>
      </c>
      <c r="G213">
        <v>2023</v>
      </c>
      <c r="H213" t="s">
        <v>1118</v>
      </c>
      <c r="I213" t="s">
        <v>6029</v>
      </c>
      <c r="J213" s="23" t="s">
        <v>6407</v>
      </c>
      <c r="M213" t="s">
        <v>1119</v>
      </c>
      <c r="N213" t="s">
        <v>1120</v>
      </c>
      <c r="Q213">
        <v>29547973</v>
      </c>
      <c r="R213">
        <v>99</v>
      </c>
      <c r="S213">
        <v>1</v>
      </c>
      <c r="T213">
        <v>115</v>
      </c>
      <c r="U213">
        <v>135</v>
      </c>
      <c r="V213">
        <v>2</v>
      </c>
      <c r="W213">
        <v>29790</v>
      </c>
      <c r="X213" t="s">
        <v>70</v>
      </c>
      <c r="Y213" t="s">
        <v>47</v>
      </c>
    </row>
    <row r="214" spans="1:25" x14ac:dyDescent="0.2">
      <c r="A214" t="s">
        <v>1260</v>
      </c>
      <c r="F214" s="1">
        <v>40179</v>
      </c>
      <c r="G214">
        <v>2010</v>
      </c>
      <c r="H214" t="s">
        <v>1284</v>
      </c>
      <c r="I214" t="s">
        <v>6343</v>
      </c>
      <c r="J214" s="21">
        <v>5</v>
      </c>
      <c r="M214" t="s">
        <v>1286</v>
      </c>
      <c r="N214" t="s">
        <v>1272</v>
      </c>
      <c r="Q214">
        <v>15786096</v>
      </c>
      <c r="R214">
        <v>11</v>
      </c>
      <c r="S214">
        <v>1</v>
      </c>
      <c r="T214">
        <v>28</v>
      </c>
      <c r="U214">
        <v>40</v>
      </c>
      <c r="V214">
        <v>11</v>
      </c>
      <c r="W214">
        <v>29790</v>
      </c>
      <c r="X214" t="s">
        <v>172</v>
      </c>
      <c r="Y214" t="s">
        <v>47</v>
      </c>
    </row>
    <row r="215" spans="1:25" x14ac:dyDescent="0.2">
      <c r="A215" t="s">
        <v>1302</v>
      </c>
      <c r="F215" s="1">
        <v>39873</v>
      </c>
      <c r="G215">
        <v>2009</v>
      </c>
      <c r="H215" t="s">
        <v>1411</v>
      </c>
      <c r="I215" t="s">
        <v>5154</v>
      </c>
      <c r="J215" s="21">
        <v>4</v>
      </c>
      <c r="M215" t="s">
        <v>1413</v>
      </c>
      <c r="N215" t="s">
        <v>1320</v>
      </c>
      <c r="Q215">
        <v>296364</v>
      </c>
      <c r="R215">
        <v>41</v>
      </c>
      <c r="S215">
        <v>6</v>
      </c>
      <c r="T215">
        <v>691</v>
      </c>
      <c r="U215">
        <v>702</v>
      </c>
      <c r="V215">
        <v>40</v>
      </c>
      <c r="W215">
        <v>30767</v>
      </c>
      <c r="X215" t="s">
        <v>172</v>
      </c>
      <c r="Y215" t="s">
        <v>47</v>
      </c>
    </row>
    <row r="216" spans="1:25" x14ac:dyDescent="0.2">
      <c r="A216" t="s">
        <v>1302</v>
      </c>
      <c r="F216" s="1">
        <v>38565</v>
      </c>
      <c r="G216">
        <v>2005</v>
      </c>
      <c r="H216" t="s">
        <v>1315</v>
      </c>
      <c r="I216" t="s">
        <v>5229</v>
      </c>
      <c r="J216" s="21">
        <v>5</v>
      </c>
      <c r="M216" t="s">
        <v>1317</v>
      </c>
      <c r="N216" t="s">
        <v>1306</v>
      </c>
      <c r="Q216">
        <v>296327</v>
      </c>
      <c r="R216">
        <v>38</v>
      </c>
      <c r="S216">
        <v>3</v>
      </c>
      <c r="T216">
        <v>1037</v>
      </c>
      <c r="U216">
        <v>1056</v>
      </c>
      <c r="V216">
        <v>39</v>
      </c>
      <c r="W216">
        <v>30767</v>
      </c>
      <c r="X216" t="s">
        <v>53</v>
      </c>
      <c r="Y216" t="s">
        <v>47</v>
      </c>
    </row>
    <row r="217" spans="1:25" x14ac:dyDescent="0.2">
      <c r="A217" t="s">
        <v>1302</v>
      </c>
      <c r="F217" s="1">
        <v>39904</v>
      </c>
      <c r="G217">
        <v>2009</v>
      </c>
      <c r="H217" t="s">
        <v>1494</v>
      </c>
      <c r="I217" t="s">
        <v>5256</v>
      </c>
      <c r="J217" s="21">
        <v>4</v>
      </c>
      <c r="M217" t="s">
        <v>1496</v>
      </c>
      <c r="N217" t="s">
        <v>1497</v>
      </c>
      <c r="Q217">
        <v>4423212</v>
      </c>
      <c r="R217">
        <v>27</v>
      </c>
      <c r="S217">
        <v>2</v>
      </c>
      <c r="T217">
        <v>251</v>
      </c>
      <c r="U217">
        <v>264</v>
      </c>
      <c r="V217">
        <v>45</v>
      </c>
      <c r="W217">
        <v>30767</v>
      </c>
      <c r="X217" t="s">
        <v>53</v>
      </c>
      <c r="Y217" t="s">
        <v>47</v>
      </c>
    </row>
    <row r="218" spans="1:25" x14ac:dyDescent="0.2">
      <c r="A218" t="s">
        <v>1302</v>
      </c>
      <c r="F218" s="1">
        <v>41000</v>
      </c>
      <c r="G218">
        <v>2012</v>
      </c>
      <c r="H218" t="s">
        <v>1463</v>
      </c>
      <c r="I218" t="s">
        <v>5273</v>
      </c>
      <c r="J218" s="21">
        <v>5</v>
      </c>
      <c r="M218" t="s">
        <v>1464</v>
      </c>
      <c r="N218" t="s">
        <v>1331</v>
      </c>
      <c r="Q218">
        <v>6684608</v>
      </c>
      <c r="R218">
        <v>53</v>
      </c>
      <c r="S218">
        <v>1</v>
      </c>
      <c r="T218">
        <v>154</v>
      </c>
      <c r="U218">
        <v>160</v>
      </c>
      <c r="V218">
        <v>15</v>
      </c>
      <c r="W218">
        <v>30767</v>
      </c>
      <c r="X218" t="s">
        <v>70</v>
      </c>
      <c r="Y218" t="s">
        <v>47</v>
      </c>
    </row>
    <row r="219" spans="1:25" x14ac:dyDescent="0.2">
      <c r="A219" t="s">
        <v>1302</v>
      </c>
      <c r="F219" s="1">
        <v>39083</v>
      </c>
      <c r="G219">
        <v>2007</v>
      </c>
      <c r="H219" t="s">
        <v>1355</v>
      </c>
      <c r="I219" t="s">
        <v>5275</v>
      </c>
      <c r="J219" s="21">
        <v>5</v>
      </c>
      <c r="M219" t="s">
        <v>1357</v>
      </c>
      <c r="N219" t="s">
        <v>1358</v>
      </c>
      <c r="Q219">
        <v>296341</v>
      </c>
      <c r="R219">
        <v>60</v>
      </c>
      <c r="S219">
        <v>3</v>
      </c>
      <c r="T219">
        <v>605</v>
      </c>
      <c r="U219">
        <v>612</v>
      </c>
      <c r="V219">
        <v>15</v>
      </c>
      <c r="W219">
        <v>30767</v>
      </c>
      <c r="X219" t="s">
        <v>70</v>
      </c>
      <c r="Y219" t="s">
        <v>47</v>
      </c>
    </row>
    <row r="220" spans="1:25" x14ac:dyDescent="0.2">
      <c r="A220" t="s">
        <v>1302</v>
      </c>
      <c r="F220" s="1">
        <v>39203</v>
      </c>
      <c r="G220">
        <v>2007</v>
      </c>
      <c r="H220" t="s">
        <v>1369</v>
      </c>
      <c r="I220" t="s">
        <v>5275</v>
      </c>
      <c r="J220" s="21">
        <v>5</v>
      </c>
      <c r="M220" t="s">
        <v>1370</v>
      </c>
      <c r="N220" t="s">
        <v>1302</v>
      </c>
      <c r="Q220">
        <v>296345</v>
      </c>
      <c r="R220">
        <v>62</v>
      </c>
      <c r="S220">
        <v>45720</v>
      </c>
      <c r="T220">
        <v>482</v>
      </c>
      <c r="U220">
        <v>489</v>
      </c>
      <c r="V220">
        <v>963</v>
      </c>
      <c r="W220">
        <v>30767</v>
      </c>
      <c r="X220" t="s">
        <v>70</v>
      </c>
      <c r="Y220" t="s">
        <v>47</v>
      </c>
    </row>
    <row r="221" spans="1:25" x14ac:dyDescent="0.2">
      <c r="A221" t="s">
        <v>1302</v>
      </c>
      <c r="F221" s="1">
        <v>39114</v>
      </c>
      <c r="G221">
        <v>2007</v>
      </c>
      <c r="H221" t="s">
        <v>1352</v>
      </c>
      <c r="I221" t="s">
        <v>5306</v>
      </c>
      <c r="J221" s="21">
        <v>5</v>
      </c>
      <c r="M221" t="s">
        <v>1354</v>
      </c>
      <c r="N221" t="s">
        <v>1302</v>
      </c>
      <c r="Q221">
        <v>296340</v>
      </c>
      <c r="R221">
        <v>35</v>
      </c>
      <c r="S221">
        <v>2</v>
      </c>
      <c r="T221">
        <v>1274</v>
      </c>
      <c r="U221">
        <v>1281</v>
      </c>
      <c r="V221">
        <v>179</v>
      </c>
      <c r="W221">
        <v>30767</v>
      </c>
      <c r="X221" t="s">
        <v>70</v>
      </c>
      <c r="Y221" t="s">
        <v>47</v>
      </c>
    </row>
    <row r="222" spans="1:25" x14ac:dyDescent="0.2">
      <c r="A222" t="s">
        <v>1302</v>
      </c>
      <c r="F222" s="1">
        <v>39387</v>
      </c>
      <c r="G222">
        <v>2007</v>
      </c>
      <c r="H222" t="s">
        <v>1375</v>
      </c>
      <c r="I222" t="s">
        <v>5306</v>
      </c>
      <c r="J222" s="21">
        <v>5</v>
      </c>
      <c r="M222" t="s">
        <v>1376</v>
      </c>
      <c r="N222" t="s">
        <v>1331</v>
      </c>
      <c r="Q222">
        <v>296349</v>
      </c>
      <c r="R222">
        <v>35</v>
      </c>
      <c r="S222">
        <v>11</v>
      </c>
      <c r="T222">
        <v>5535</v>
      </c>
      <c r="U222">
        <v>5540</v>
      </c>
      <c r="V222">
        <v>109</v>
      </c>
      <c r="W222">
        <v>30767</v>
      </c>
      <c r="X222" t="s">
        <v>70</v>
      </c>
      <c r="Y222" t="s">
        <v>47</v>
      </c>
    </row>
    <row r="223" spans="1:25" x14ac:dyDescent="0.2">
      <c r="A223" t="s">
        <v>1302</v>
      </c>
      <c r="F223" s="1">
        <v>42675</v>
      </c>
      <c r="G223">
        <v>2016</v>
      </c>
      <c r="H223" t="s">
        <v>1517</v>
      </c>
      <c r="I223" t="s">
        <v>5306</v>
      </c>
      <c r="J223" s="21">
        <v>5</v>
      </c>
      <c r="M223" t="s">
        <v>1518</v>
      </c>
      <c r="N223" t="s">
        <v>1331</v>
      </c>
      <c r="Q223">
        <v>12633257</v>
      </c>
      <c r="R223">
        <v>98</v>
      </c>
      <c r="T223">
        <v>576</v>
      </c>
      <c r="U223">
        <v>581</v>
      </c>
      <c r="V223">
        <v>18</v>
      </c>
      <c r="W223">
        <v>30767</v>
      </c>
      <c r="X223" t="s">
        <v>70</v>
      </c>
      <c r="Y223" t="s">
        <v>47</v>
      </c>
    </row>
    <row r="224" spans="1:25" x14ac:dyDescent="0.2">
      <c r="A224" t="s">
        <v>1302</v>
      </c>
      <c r="F224" s="1">
        <v>41122</v>
      </c>
      <c r="G224">
        <v>2012</v>
      </c>
      <c r="H224" t="s">
        <v>1454</v>
      </c>
      <c r="I224" t="s">
        <v>5379</v>
      </c>
      <c r="J224" s="21">
        <v>5</v>
      </c>
      <c r="M224" t="s">
        <v>1455</v>
      </c>
      <c r="N224" t="s">
        <v>1331</v>
      </c>
      <c r="Q224">
        <v>6684604</v>
      </c>
      <c r="R224">
        <v>221</v>
      </c>
      <c r="S224">
        <v>1</v>
      </c>
      <c r="T224">
        <v>148</v>
      </c>
      <c r="U224">
        <v>154</v>
      </c>
      <c r="V224">
        <v>198</v>
      </c>
      <c r="W224">
        <v>30767</v>
      </c>
      <c r="X224" t="s">
        <v>70</v>
      </c>
      <c r="Y224" t="s">
        <v>47</v>
      </c>
    </row>
    <row r="225" spans="1:25" x14ac:dyDescent="0.2">
      <c r="A225" t="s">
        <v>1302</v>
      </c>
      <c r="F225" s="1">
        <v>40483</v>
      </c>
      <c r="G225">
        <v>2010</v>
      </c>
      <c r="H225" t="s">
        <v>1438</v>
      </c>
      <c r="I225" t="s">
        <v>5395</v>
      </c>
      <c r="J225" s="21">
        <v>5</v>
      </c>
      <c r="M225" t="s">
        <v>1439</v>
      </c>
      <c r="N225" t="s">
        <v>1302</v>
      </c>
      <c r="Q225">
        <v>296372</v>
      </c>
      <c r="R225">
        <v>45</v>
      </c>
      <c r="S225">
        <v>4</v>
      </c>
      <c r="T225">
        <v>1011</v>
      </c>
      <c r="U225">
        <v>1023</v>
      </c>
      <c r="V225">
        <v>55</v>
      </c>
      <c r="W225">
        <v>30767</v>
      </c>
      <c r="X225" t="s">
        <v>53</v>
      </c>
      <c r="Y225" t="s">
        <v>47</v>
      </c>
    </row>
    <row r="226" spans="1:25" x14ac:dyDescent="0.2">
      <c r="A226" t="s">
        <v>1302</v>
      </c>
      <c r="F226" s="1">
        <v>39814</v>
      </c>
      <c r="G226">
        <v>2009</v>
      </c>
      <c r="H226" t="s">
        <v>1420</v>
      </c>
      <c r="I226" t="s">
        <v>5409</v>
      </c>
      <c r="J226" s="21">
        <v>4</v>
      </c>
      <c r="M226" t="s">
        <v>1422</v>
      </c>
      <c r="N226" t="s">
        <v>1423</v>
      </c>
      <c r="Q226">
        <v>296367</v>
      </c>
      <c r="R226">
        <v>34</v>
      </c>
      <c r="S226">
        <v>4</v>
      </c>
      <c r="T226">
        <v>355</v>
      </c>
      <c r="U226">
        <v>363</v>
      </c>
      <c r="V226">
        <v>2</v>
      </c>
      <c r="W226">
        <v>30767</v>
      </c>
      <c r="X226" t="s">
        <v>1374</v>
      </c>
      <c r="Y226" t="s">
        <v>47</v>
      </c>
    </row>
    <row r="227" spans="1:25" x14ac:dyDescent="0.2">
      <c r="A227" t="s">
        <v>1302</v>
      </c>
      <c r="F227" s="1">
        <v>39448</v>
      </c>
      <c r="G227">
        <v>2008</v>
      </c>
      <c r="H227" t="s">
        <v>1256</v>
      </c>
      <c r="I227" t="s">
        <v>5515</v>
      </c>
      <c r="J227" s="21">
        <v>4</v>
      </c>
      <c r="M227" t="s">
        <v>1258</v>
      </c>
      <c r="N227" t="s">
        <v>1259</v>
      </c>
      <c r="Q227">
        <v>4423203</v>
      </c>
      <c r="R227">
        <v>2</v>
      </c>
      <c r="S227">
        <v>3</v>
      </c>
      <c r="T227">
        <v>255</v>
      </c>
      <c r="V227">
        <v>1</v>
      </c>
      <c r="W227">
        <v>30767</v>
      </c>
      <c r="X227" t="s">
        <v>556</v>
      </c>
      <c r="Y227" t="s">
        <v>47</v>
      </c>
    </row>
    <row r="228" spans="1:25" x14ac:dyDescent="0.2">
      <c r="A228" t="s">
        <v>1302</v>
      </c>
      <c r="F228" s="1">
        <v>40909</v>
      </c>
      <c r="G228">
        <v>2012</v>
      </c>
      <c r="H228" t="s">
        <v>1465</v>
      </c>
      <c r="I228" t="s">
        <v>5515</v>
      </c>
      <c r="J228" s="21">
        <v>4</v>
      </c>
      <c r="M228" t="s">
        <v>1466</v>
      </c>
      <c r="N228" t="s">
        <v>1331</v>
      </c>
      <c r="Q228">
        <v>6684609</v>
      </c>
      <c r="R228">
        <v>5</v>
      </c>
      <c r="S228">
        <v>1</v>
      </c>
      <c r="T228">
        <v>24</v>
      </c>
      <c r="V228">
        <v>0</v>
      </c>
      <c r="W228">
        <v>30767</v>
      </c>
      <c r="X228" t="s">
        <v>556</v>
      </c>
      <c r="Y228" t="s">
        <v>47</v>
      </c>
    </row>
    <row r="229" spans="1:25" x14ac:dyDescent="0.2">
      <c r="A229" t="s">
        <v>1302</v>
      </c>
      <c r="F229" s="1">
        <v>39722</v>
      </c>
      <c r="G229">
        <v>2008</v>
      </c>
      <c r="H229" t="s">
        <v>1406</v>
      </c>
      <c r="I229" t="s">
        <v>5550</v>
      </c>
      <c r="J229" s="21">
        <v>5</v>
      </c>
      <c r="M229" t="s">
        <v>1407</v>
      </c>
      <c r="N229" t="s">
        <v>1331</v>
      </c>
      <c r="Q229">
        <v>296362</v>
      </c>
      <c r="R229">
        <v>115</v>
      </c>
      <c r="S229">
        <v>2</v>
      </c>
      <c r="T229">
        <v>553</v>
      </c>
      <c r="U229">
        <v>558</v>
      </c>
      <c r="V229">
        <v>5</v>
      </c>
      <c r="W229">
        <v>30767</v>
      </c>
      <c r="X229" t="s">
        <v>70</v>
      </c>
      <c r="Y229" t="s">
        <v>47</v>
      </c>
    </row>
    <row r="230" spans="1:25" x14ac:dyDescent="0.2">
      <c r="A230" t="s">
        <v>1302</v>
      </c>
      <c r="F230" s="1">
        <v>39083</v>
      </c>
      <c r="G230">
        <v>2007</v>
      </c>
      <c r="H230" t="s">
        <v>1377</v>
      </c>
      <c r="I230" t="s">
        <v>5557</v>
      </c>
      <c r="J230" s="21">
        <v>4</v>
      </c>
      <c r="M230" t="s">
        <v>1379</v>
      </c>
      <c r="N230" t="s">
        <v>1331</v>
      </c>
      <c r="Q230">
        <v>296350</v>
      </c>
      <c r="R230">
        <v>3</v>
      </c>
      <c r="S230">
        <v>4</v>
      </c>
      <c r="T230">
        <v>411</v>
      </c>
      <c r="V230">
        <v>2</v>
      </c>
      <c r="W230">
        <v>30767</v>
      </c>
      <c r="X230" t="s">
        <v>556</v>
      </c>
      <c r="Y230" t="s">
        <v>47</v>
      </c>
    </row>
    <row r="231" spans="1:25" x14ac:dyDescent="0.2">
      <c r="A231" t="s">
        <v>1302</v>
      </c>
      <c r="F231" s="1">
        <v>41275</v>
      </c>
      <c r="G231">
        <v>2013</v>
      </c>
      <c r="H231" t="s">
        <v>1456</v>
      </c>
      <c r="I231" t="s">
        <v>5564</v>
      </c>
      <c r="J231" s="21">
        <v>4</v>
      </c>
      <c r="M231" t="s">
        <v>1458</v>
      </c>
      <c r="N231" t="s">
        <v>1302</v>
      </c>
      <c r="Q231">
        <v>6684605</v>
      </c>
      <c r="R231">
        <v>25</v>
      </c>
      <c r="T231">
        <v>113</v>
      </c>
      <c r="U231">
        <v>121</v>
      </c>
      <c r="V231">
        <v>217</v>
      </c>
      <c r="W231">
        <v>30767</v>
      </c>
      <c r="X231" t="s">
        <v>70</v>
      </c>
      <c r="Y231" t="s">
        <v>47</v>
      </c>
    </row>
    <row r="232" spans="1:25" x14ac:dyDescent="0.2">
      <c r="A232" t="s">
        <v>1302</v>
      </c>
      <c r="F232" s="1">
        <v>45383</v>
      </c>
      <c r="G232">
        <v>2024</v>
      </c>
      <c r="H232" t="s">
        <v>1593</v>
      </c>
      <c r="I232" t="s">
        <v>5564</v>
      </c>
      <c r="J232" s="21">
        <v>4</v>
      </c>
      <c r="M232" t="s">
        <v>1594</v>
      </c>
      <c r="N232" t="s">
        <v>1306</v>
      </c>
      <c r="Q232">
        <v>33632917</v>
      </c>
      <c r="R232">
        <v>92</v>
      </c>
      <c r="T232">
        <v>1191</v>
      </c>
      <c r="U232">
        <v>1199</v>
      </c>
      <c r="V232">
        <v>0</v>
      </c>
      <c r="W232">
        <v>30767</v>
      </c>
      <c r="X232" t="s">
        <v>70</v>
      </c>
      <c r="Y232" t="s">
        <v>47</v>
      </c>
    </row>
    <row r="233" spans="1:25" x14ac:dyDescent="0.2">
      <c r="A233" t="s">
        <v>1302</v>
      </c>
      <c r="F233" s="1">
        <v>38626</v>
      </c>
      <c r="G233">
        <v>2005</v>
      </c>
      <c r="H233" t="s">
        <v>1312</v>
      </c>
      <c r="I233" t="s">
        <v>5626</v>
      </c>
      <c r="J233" s="21">
        <v>5</v>
      </c>
      <c r="M233" t="s">
        <v>1314</v>
      </c>
      <c r="N233" t="s">
        <v>1302</v>
      </c>
      <c r="Q233">
        <v>296326</v>
      </c>
      <c r="R233">
        <v>29</v>
      </c>
      <c r="S233">
        <v>10</v>
      </c>
      <c r="T233">
        <v>2655</v>
      </c>
      <c r="U233">
        <v>2673</v>
      </c>
      <c r="V233">
        <v>68</v>
      </c>
      <c r="W233">
        <v>30767</v>
      </c>
      <c r="X233" t="s">
        <v>70</v>
      </c>
      <c r="Y233" t="s">
        <v>47</v>
      </c>
    </row>
    <row r="234" spans="1:25" x14ac:dyDescent="0.2">
      <c r="A234" t="s">
        <v>1302</v>
      </c>
      <c r="F234" s="1">
        <v>38596</v>
      </c>
      <c r="G234">
        <v>2005</v>
      </c>
      <c r="H234" t="s">
        <v>1321</v>
      </c>
      <c r="I234" t="s">
        <v>5663</v>
      </c>
      <c r="J234" s="21">
        <v>5</v>
      </c>
      <c r="M234" t="s">
        <v>1322</v>
      </c>
      <c r="N234" t="s">
        <v>1320</v>
      </c>
      <c r="Q234">
        <v>296329</v>
      </c>
      <c r="R234">
        <v>32</v>
      </c>
      <c r="S234">
        <v>45846</v>
      </c>
      <c r="T234">
        <v>1587</v>
      </c>
      <c r="U234">
        <v>1611</v>
      </c>
      <c r="V234">
        <v>11</v>
      </c>
      <c r="W234">
        <v>30767</v>
      </c>
      <c r="X234" t="s">
        <v>53</v>
      </c>
      <c r="Y234" t="s">
        <v>47</v>
      </c>
    </row>
    <row r="235" spans="1:25" x14ac:dyDescent="0.2">
      <c r="A235" t="s">
        <v>1302</v>
      </c>
      <c r="F235" s="1">
        <v>38412</v>
      </c>
      <c r="G235">
        <v>2005</v>
      </c>
      <c r="H235" t="s">
        <v>1303</v>
      </c>
      <c r="I235" t="s">
        <v>5665</v>
      </c>
      <c r="J235" s="21">
        <v>5</v>
      </c>
      <c r="M235" t="s">
        <v>1305</v>
      </c>
      <c r="N235" t="s">
        <v>1306</v>
      </c>
      <c r="Q235">
        <v>296323</v>
      </c>
      <c r="R235">
        <v>58</v>
      </c>
      <c r="S235">
        <v>3</v>
      </c>
      <c r="T235">
        <v>293</v>
      </c>
      <c r="U235">
        <v>300</v>
      </c>
      <c r="V235">
        <v>74</v>
      </c>
      <c r="W235">
        <v>30767</v>
      </c>
      <c r="X235" t="s">
        <v>70</v>
      </c>
      <c r="Y235" t="s">
        <v>47</v>
      </c>
    </row>
    <row r="236" spans="1:25" x14ac:dyDescent="0.2">
      <c r="A236" t="s">
        <v>1302</v>
      </c>
      <c r="F236" s="1">
        <v>39828</v>
      </c>
      <c r="G236">
        <v>2009</v>
      </c>
      <c r="H236" t="s">
        <v>1434</v>
      </c>
      <c r="I236" t="s">
        <v>5719</v>
      </c>
      <c r="J236" s="21">
        <v>4</v>
      </c>
      <c r="M236" t="s">
        <v>1436</v>
      </c>
      <c r="N236" t="s">
        <v>1302</v>
      </c>
      <c r="Q236">
        <v>296371</v>
      </c>
      <c r="R236">
        <v>4</v>
      </c>
      <c r="S236">
        <v>2</v>
      </c>
      <c r="V236">
        <v>0</v>
      </c>
      <c r="W236">
        <v>30767</v>
      </c>
      <c r="X236" t="s">
        <v>1437</v>
      </c>
      <c r="Y236" t="s">
        <v>47</v>
      </c>
    </row>
    <row r="237" spans="1:25" x14ac:dyDescent="0.2">
      <c r="A237" t="s">
        <v>1302</v>
      </c>
      <c r="F237" s="1">
        <v>39450</v>
      </c>
      <c r="G237">
        <v>2008</v>
      </c>
      <c r="H237" t="s">
        <v>1448</v>
      </c>
      <c r="I237" t="s">
        <v>5719</v>
      </c>
      <c r="J237" s="21">
        <v>4</v>
      </c>
      <c r="M237" t="s">
        <v>1449</v>
      </c>
      <c r="N237" t="s">
        <v>1450</v>
      </c>
      <c r="Q237">
        <v>4423198</v>
      </c>
      <c r="R237">
        <v>2</v>
      </c>
      <c r="S237">
        <v>2</v>
      </c>
      <c r="V237">
        <v>0</v>
      </c>
      <c r="W237">
        <v>30767</v>
      </c>
      <c r="X237" t="s">
        <v>1437</v>
      </c>
      <c r="Y237" t="s">
        <v>47</v>
      </c>
    </row>
    <row r="238" spans="1:25" x14ac:dyDescent="0.2">
      <c r="A238" t="s">
        <v>1302</v>
      </c>
      <c r="F238" s="1">
        <v>40923</v>
      </c>
      <c r="G238">
        <v>2012</v>
      </c>
      <c r="H238" t="s">
        <v>1459</v>
      </c>
      <c r="I238" t="s">
        <v>5719</v>
      </c>
      <c r="J238" s="21">
        <v>4</v>
      </c>
      <c r="M238" t="s">
        <v>1460</v>
      </c>
      <c r="N238" t="s">
        <v>1331</v>
      </c>
      <c r="Q238">
        <v>6684606</v>
      </c>
      <c r="R238">
        <v>7</v>
      </c>
      <c r="S238">
        <v>1</v>
      </c>
      <c r="V238">
        <v>0</v>
      </c>
      <c r="W238">
        <v>30767</v>
      </c>
      <c r="X238" t="s">
        <v>1437</v>
      </c>
      <c r="Y238" t="s">
        <v>47</v>
      </c>
    </row>
    <row r="239" spans="1:25" x14ac:dyDescent="0.2">
      <c r="A239" t="s">
        <v>1302</v>
      </c>
      <c r="F239" s="1">
        <v>42370</v>
      </c>
      <c r="G239">
        <v>2016</v>
      </c>
      <c r="H239" t="s">
        <v>1485</v>
      </c>
      <c r="I239" t="s">
        <v>5719</v>
      </c>
      <c r="J239" s="21">
        <v>4</v>
      </c>
      <c r="M239" t="s">
        <v>1486</v>
      </c>
      <c r="N239" t="s">
        <v>1302</v>
      </c>
      <c r="Q239">
        <v>11611288</v>
      </c>
      <c r="R239">
        <v>11</v>
      </c>
      <c r="S239">
        <v>1</v>
      </c>
      <c r="V239">
        <v>0</v>
      </c>
      <c r="W239">
        <v>30767</v>
      </c>
      <c r="X239" t="s">
        <v>1437</v>
      </c>
      <c r="Y239" t="s">
        <v>47</v>
      </c>
    </row>
    <row r="240" spans="1:25" x14ac:dyDescent="0.2">
      <c r="A240" t="s">
        <v>1302</v>
      </c>
      <c r="F240" s="1">
        <v>39450</v>
      </c>
      <c r="G240">
        <v>2008</v>
      </c>
      <c r="H240" t="s">
        <v>1487</v>
      </c>
      <c r="I240" t="s">
        <v>5719</v>
      </c>
      <c r="J240" s="21">
        <v>4</v>
      </c>
      <c r="M240" t="s">
        <v>1488</v>
      </c>
      <c r="N240" t="s">
        <v>1489</v>
      </c>
      <c r="Q240">
        <v>4423205</v>
      </c>
      <c r="R240">
        <v>3</v>
      </c>
      <c r="S240">
        <v>1</v>
      </c>
      <c r="V240">
        <v>1</v>
      </c>
      <c r="W240">
        <v>30767</v>
      </c>
      <c r="X240" t="s">
        <v>1437</v>
      </c>
      <c r="Y240" t="s">
        <v>47</v>
      </c>
    </row>
    <row r="241" spans="1:39" x14ac:dyDescent="0.2">
      <c r="A241" t="s">
        <v>1302</v>
      </c>
      <c r="F241" s="1">
        <v>39828</v>
      </c>
      <c r="G241">
        <v>2009</v>
      </c>
      <c r="H241" t="s">
        <v>1490</v>
      </c>
      <c r="I241" t="s">
        <v>5719</v>
      </c>
      <c r="J241" s="21">
        <v>4</v>
      </c>
      <c r="M241" t="s">
        <v>1491</v>
      </c>
      <c r="N241" t="s">
        <v>1336</v>
      </c>
      <c r="Q241">
        <v>4423206</v>
      </c>
      <c r="R241">
        <v>4</v>
      </c>
      <c r="S241">
        <v>2</v>
      </c>
      <c r="V241">
        <v>4</v>
      </c>
      <c r="W241">
        <v>30767</v>
      </c>
      <c r="X241" t="s">
        <v>1437</v>
      </c>
      <c r="Y241" t="s">
        <v>47</v>
      </c>
    </row>
    <row r="242" spans="1:39" x14ac:dyDescent="0.2">
      <c r="A242" t="s">
        <v>1302</v>
      </c>
      <c r="F242" s="1">
        <v>40199</v>
      </c>
      <c r="G242">
        <v>2010</v>
      </c>
      <c r="H242" t="s">
        <v>1492</v>
      </c>
      <c r="I242" t="s">
        <v>5719</v>
      </c>
      <c r="J242" s="21">
        <v>4</v>
      </c>
      <c r="M242" t="s">
        <v>1493</v>
      </c>
      <c r="N242" t="s">
        <v>1336</v>
      </c>
      <c r="Q242">
        <v>4423207</v>
      </c>
      <c r="R242">
        <v>5</v>
      </c>
      <c r="S242">
        <v>1</v>
      </c>
      <c r="V242">
        <v>3</v>
      </c>
      <c r="W242">
        <v>30767</v>
      </c>
      <c r="X242" t="s">
        <v>1437</v>
      </c>
      <c r="Y242" t="s">
        <v>47</v>
      </c>
    </row>
    <row r="243" spans="1:39" x14ac:dyDescent="0.2">
      <c r="A243" t="s">
        <v>1302</v>
      </c>
      <c r="F243" s="1">
        <v>42370</v>
      </c>
      <c r="G243">
        <v>2016</v>
      </c>
      <c r="H243" t="s">
        <v>1504</v>
      </c>
      <c r="I243" t="s">
        <v>5719</v>
      </c>
      <c r="J243" s="21">
        <v>4</v>
      </c>
      <c r="M243" t="s">
        <v>1505</v>
      </c>
      <c r="N243" t="s">
        <v>1474</v>
      </c>
      <c r="Q243">
        <v>11611290</v>
      </c>
      <c r="R243">
        <v>11</v>
      </c>
      <c r="S243">
        <v>1</v>
      </c>
      <c r="V243">
        <v>0</v>
      </c>
      <c r="W243">
        <v>30767</v>
      </c>
      <c r="X243" t="s">
        <v>1437</v>
      </c>
      <c r="Y243" t="s">
        <v>47</v>
      </c>
    </row>
    <row r="244" spans="1:39" x14ac:dyDescent="0.2">
      <c r="A244" t="s">
        <v>1302</v>
      </c>
      <c r="F244" s="1">
        <v>42861</v>
      </c>
      <c r="G244">
        <v>2017</v>
      </c>
      <c r="H244" t="s">
        <v>1535</v>
      </c>
      <c r="I244" t="s">
        <v>5719</v>
      </c>
      <c r="J244" s="21">
        <v>4</v>
      </c>
      <c r="M244" t="s">
        <v>1537</v>
      </c>
      <c r="N244" t="s">
        <v>1538</v>
      </c>
      <c r="Q244">
        <v>14194917</v>
      </c>
      <c r="R244">
        <v>12</v>
      </c>
      <c r="S244" t="s">
        <v>1536</v>
      </c>
      <c r="V244">
        <v>0</v>
      </c>
      <c r="W244">
        <v>30767</v>
      </c>
      <c r="X244" t="s">
        <v>1437</v>
      </c>
      <c r="Y244" t="s">
        <v>47</v>
      </c>
    </row>
    <row r="245" spans="1:39" x14ac:dyDescent="0.2">
      <c r="A245" t="s">
        <v>1302</v>
      </c>
      <c r="F245" s="1">
        <v>42370</v>
      </c>
      <c r="G245">
        <v>2016</v>
      </c>
      <c r="H245" t="s">
        <v>1618</v>
      </c>
      <c r="I245" t="s">
        <v>5719</v>
      </c>
      <c r="J245" s="21">
        <v>4</v>
      </c>
      <c r="M245" t="s">
        <v>1619</v>
      </c>
      <c r="N245" t="s">
        <v>1474</v>
      </c>
      <c r="Q245">
        <v>11611289</v>
      </c>
      <c r="R245">
        <v>11</v>
      </c>
      <c r="S245">
        <v>1</v>
      </c>
      <c r="T245">
        <v>1</v>
      </c>
      <c r="V245">
        <v>0</v>
      </c>
      <c r="W245">
        <v>30767</v>
      </c>
      <c r="X245" t="s">
        <v>1437</v>
      </c>
      <c r="Y245" t="s">
        <v>192</v>
      </c>
    </row>
    <row r="246" spans="1:39" x14ac:dyDescent="0.2">
      <c r="A246" t="s">
        <v>1302</v>
      </c>
      <c r="F246" s="1">
        <v>38723</v>
      </c>
      <c r="G246">
        <v>2006</v>
      </c>
      <c r="H246" t="s">
        <v>1620</v>
      </c>
      <c r="I246" t="s">
        <v>5719</v>
      </c>
      <c r="J246" s="21">
        <v>4</v>
      </c>
      <c r="M246" t="s">
        <v>1621</v>
      </c>
      <c r="N246" t="s">
        <v>1423</v>
      </c>
      <c r="Q246">
        <v>4423199</v>
      </c>
      <c r="R246">
        <v>1</v>
      </c>
      <c r="S246">
        <v>1</v>
      </c>
      <c r="V246">
        <v>0</v>
      </c>
      <c r="W246">
        <v>30767</v>
      </c>
      <c r="X246" t="s">
        <v>1437</v>
      </c>
      <c r="Y246" t="s">
        <v>192</v>
      </c>
    </row>
    <row r="247" spans="1:39" x14ac:dyDescent="0.2">
      <c r="A247" t="s">
        <v>1302</v>
      </c>
      <c r="F247" s="1">
        <v>40057</v>
      </c>
      <c r="G247">
        <v>2009</v>
      </c>
      <c r="H247" t="s">
        <v>1414</v>
      </c>
      <c r="I247" t="s">
        <v>5802</v>
      </c>
      <c r="J247" s="21">
        <v>4</v>
      </c>
      <c r="M247" t="s">
        <v>1416</v>
      </c>
      <c r="N247" t="s">
        <v>1336</v>
      </c>
      <c r="Q247">
        <v>296365</v>
      </c>
      <c r="R247">
        <v>61</v>
      </c>
      <c r="S247">
        <v>5</v>
      </c>
      <c r="T247">
        <v>404</v>
      </c>
      <c r="U247">
        <v>414</v>
      </c>
      <c r="V247">
        <v>2</v>
      </c>
      <c r="W247">
        <v>30767</v>
      </c>
      <c r="X247" t="s">
        <v>70</v>
      </c>
      <c r="Y247" t="s">
        <v>47</v>
      </c>
    </row>
    <row r="248" spans="1:39" x14ac:dyDescent="0.2">
      <c r="A248" t="s">
        <v>1302</v>
      </c>
      <c r="F248" s="1">
        <v>38231</v>
      </c>
      <c r="G248">
        <v>2004</v>
      </c>
      <c r="H248" t="s">
        <v>1615</v>
      </c>
      <c r="I248" t="s">
        <v>6032</v>
      </c>
      <c r="J248" s="21">
        <v>4</v>
      </c>
      <c r="M248" t="s">
        <v>1617</v>
      </c>
      <c r="N248" t="s">
        <v>1306</v>
      </c>
      <c r="Q248">
        <v>4423226</v>
      </c>
      <c r="R248">
        <v>71</v>
      </c>
      <c r="S248">
        <v>3</v>
      </c>
      <c r="T248">
        <v>557</v>
      </c>
      <c r="U248">
        <v>557</v>
      </c>
      <c r="V248">
        <v>2</v>
      </c>
      <c r="W248">
        <v>30767</v>
      </c>
      <c r="X248" t="s">
        <v>53</v>
      </c>
      <c r="Y248" t="s">
        <v>192</v>
      </c>
    </row>
    <row r="249" spans="1:39" x14ac:dyDescent="0.2">
      <c r="A249" t="s">
        <v>1302</v>
      </c>
      <c r="F249" s="1">
        <v>38322</v>
      </c>
      <c r="G249">
        <v>2004</v>
      </c>
      <c r="H249" t="s">
        <v>1310</v>
      </c>
      <c r="I249" t="s">
        <v>6279</v>
      </c>
      <c r="J249" s="21">
        <v>4</v>
      </c>
      <c r="M249" t="s">
        <v>1311</v>
      </c>
      <c r="N249" t="s">
        <v>1302</v>
      </c>
      <c r="Q249">
        <v>296325</v>
      </c>
      <c r="R249">
        <v>23</v>
      </c>
      <c r="S249">
        <v>5</v>
      </c>
      <c r="T249">
        <v>453</v>
      </c>
      <c r="U249">
        <v>460</v>
      </c>
      <c r="V249">
        <v>5</v>
      </c>
      <c r="W249">
        <v>30767</v>
      </c>
      <c r="X249" t="s">
        <v>135</v>
      </c>
      <c r="Y249" t="s">
        <v>47</v>
      </c>
    </row>
    <row r="250" spans="1:39" x14ac:dyDescent="0.2">
      <c r="A250" t="s">
        <v>1302</v>
      </c>
      <c r="F250" s="1">
        <v>38899</v>
      </c>
      <c r="G250">
        <v>2006</v>
      </c>
      <c r="H250" t="s">
        <v>1467</v>
      </c>
      <c r="I250" t="s">
        <v>6309</v>
      </c>
      <c r="J250" s="21">
        <v>5</v>
      </c>
      <c r="M250" t="s">
        <v>1469</v>
      </c>
      <c r="N250" t="s">
        <v>1470</v>
      </c>
      <c r="Q250">
        <v>6684610</v>
      </c>
      <c r="R250">
        <v>73</v>
      </c>
      <c r="S250">
        <v>1</v>
      </c>
      <c r="T250">
        <v>190</v>
      </c>
      <c r="V250">
        <v>29</v>
      </c>
      <c r="W250">
        <v>30767</v>
      </c>
      <c r="X250" t="s">
        <v>53</v>
      </c>
      <c r="Y250" t="s">
        <v>47</v>
      </c>
    </row>
    <row r="251" spans="1:39" x14ac:dyDescent="0.2">
      <c r="A251" t="s">
        <v>1302</v>
      </c>
      <c r="F251" s="1">
        <v>39356</v>
      </c>
      <c r="G251">
        <v>2007</v>
      </c>
      <c r="H251" t="s">
        <v>1565</v>
      </c>
      <c r="I251" t="s">
        <v>6309</v>
      </c>
      <c r="J251" s="21">
        <v>5</v>
      </c>
      <c r="M251" t="s">
        <v>1566</v>
      </c>
      <c r="N251" t="s">
        <v>1336</v>
      </c>
      <c r="Q251">
        <v>25602031</v>
      </c>
      <c r="R251">
        <v>74</v>
      </c>
      <c r="S251">
        <v>2</v>
      </c>
      <c r="T251">
        <v>315</v>
      </c>
      <c r="U251">
        <v>325</v>
      </c>
      <c r="V251">
        <v>15</v>
      </c>
      <c r="W251">
        <v>30767</v>
      </c>
      <c r="X251" t="s">
        <v>53</v>
      </c>
      <c r="Y251" t="s">
        <v>47</v>
      </c>
    </row>
    <row r="252" spans="1:39" x14ac:dyDescent="0.2">
      <c r="A252" t="s">
        <v>1302</v>
      </c>
      <c r="F252" s="1">
        <v>38899</v>
      </c>
      <c r="G252">
        <v>2006</v>
      </c>
      <c r="H252" t="s">
        <v>1467</v>
      </c>
      <c r="I252" t="s">
        <v>6309</v>
      </c>
      <c r="J252" s="21">
        <v>5</v>
      </c>
      <c r="M252" t="s">
        <v>1567</v>
      </c>
      <c r="N252" t="s">
        <v>1306</v>
      </c>
      <c r="Q252">
        <v>25602032</v>
      </c>
      <c r="R252">
        <v>73</v>
      </c>
      <c r="S252">
        <v>1</v>
      </c>
      <c r="T252">
        <v>190</v>
      </c>
      <c r="U252">
        <v>200</v>
      </c>
      <c r="V252">
        <v>7</v>
      </c>
      <c r="W252">
        <v>30767</v>
      </c>
      <c r="X252" t="s">
        <v>53</v>
      </c>
      <c r="Y252" t="s">
        <v>47</v>
      </c>
    </row>
    <row r="253" spans="1:39" x14ac:dyDescent="0.2">
      <c r="A253" t="s">
        <v>5155</v>
      </c>
      <c r="D253" t="s">
        <v>5052</v>
      </c>
      <c r="E253" t="s">
        <v>5053</v>
      </c>
      <c r="F253"/>
      <c r="H253" t="s">
        <v>5156</v>
      </c>
      <c r="I253" t="s">
        <v>5154</v>
      </c>
      <c r="J253" s="21">
        <v>4</v>
      </c>
      <c r="M253" t="s">
        <v>5157</v>
      </c>
      <c r="Q253" s="7">
        <v>197859436544</v>
      </c>
      <c r="R253">
        <v>52</v>
      </c>
      <c r="S253">
        <v>6</v>
      </c>
      <c r="T253" t="s">
        <v>5158</v>
      </c>
      <c r="Z253" t="s">
        <v>5047</v>
      </c>
      <c r="AB253" t="s">
        <v>5159</v>
      </c>
      <c r="AC253" t="s">
        <v>5160</v>
      </c>
      <c r="AD253" t="s">
        <v>5050</v>
      </c>
      <c r="AE253" t="s">
        <v>5161</v>
      </c>
      <c r="AF253" t="s">
        <v>5162</v>
      </c>
      <c r="AG253" t="s">
        <v>5163</v>
      </c>
    </row>
    <row r="254" spans="1:39" x14ac:dyDescent="0.2">
      <c r="A254" t="s">
        <v>5155</v>
      </c>
      <c r="D254" t="s">
        <v>5052</v>
      </c>
      <c r="E254" t="s">
        <v>5053</v>
      </c>
      <c r="F254"/>
      <c r="H254" t="s">
        <v>5307</v>
      </c>
      <c r="I254" t="s">
        <v>5306</v>
      </c>
      <c r="J254" s="21">
        <v>5</v>
      </c>
      <c r="M254" t="s">
        <v>5308</v>
      </c>
      <c r="Q254" s="7">
        <v>197859432448</v>
      </c>
      <c r="R254">
        <v>137</v>
      </c>
      <c r="T254">
        <v>111163</v>
      </c>
      <c r="Z254" t="s">
        <v>5047</v>
      </c>
      <c r="AB254" t="s">
        <v>5159</v>
      </c>
      <c r="AC254" t="s">
        <v>5160</v>
      </c>
      <c r="AD254" t="s">
        <v>5050</v>
      </c>
      <c r="AE254" t="s">
        <v>5309</v>
      </c>
      <c r="AF254" t="s">
        <v>5310</v>
      </c>
      <c r="AG254" t="s">
        <v>5050</v>
      </c>
      <c r="AH254" t="s">
        <v>5311</v>
      </c>
      <c r="AI254" t="s">
        <v>5312</v>
      </c>
      <c r="AJ254" t="s">
        <v>5050</v>
      </c>
      <c r="AK254" t="s">
        <v>5313</v>
      </c>
      <c r="AL254" t="s">
        <v>5314</v>
      </c>
      <c r="AM254" t="s">
        <v>5050</v>
      </c>
    </row>
    <row r="255" spans="1:39" x14ac:dyDescent="0.2">
      <c r="A255" t="s">
        <v>5155</v>
      </c>
      <c r="D255" t="s">
        <v>5052</v>
      </c>
      <c r="E255" t="s">
        <v>5053</v>
      </c>
      <c r="F255"/>
      <c r="H255" t="s">
        <v>6061</v>
      </c>
      <c r="I255" t="s">
        <v>6062</v>
      </c>
      <c r="J255" s="21">
        <v>5</v>
      </c>
      <c r="M255" t="s">
        <v>6063</v>
      </c>
      <c r="Q255" s="7">
        <v>195516628992</v>
      </c>
      <c r="R255">
        <v>6</v>
      </c>
      <c r="S255">
        <v>6</v>
      </c>
      <c r="T255" t="s">
        <v>6064</v>
      </c>
      <c r="Z255" t="s">
        <v>5047</v>
      </c>
      <c r="AB255" t="s">
        <v>5245</v>
      </c>
      <c r="AC255" t="s">
        <v>5522</v>
      </c>
      <c r="AD255" t="s">
        <v>5067</v>
      </c>
      <c r="AE255" t="s">
        <v>5159</v>
      </c>
      <c r="AF255" t="s">
        <v>5160</v>
      </c>
      <c r="AG255" t="s">
        <v>5050</v>
      </c>
      <c r="AH255" t="s">
        <v>6065</v>
      </c>
      <c r="AI255" t="s">
        <v>6066</v>
      </c>
      <c r="AJ255" t="s">
        <v>5113</v>
      </c>
    </row>
    <row r="256" spans="1:39" x14ac:dyDescent="0.2">
      <c r="A256" t="s">
        <v>1622</v>
      </c>
      <c r="F256" s="1">
        <v>39448</v>
      </c>
      <c r="G256">
        <v>2008</v>
      </c>
      <c r="H256" t="s">
        <v>1256</v>
      </c>
      <c r="I256" t="s">
        <v>5515</v>
      </c>
      <c r="J256" s="21">
        <v>4</v>
      </c>
      <c r="M256" t="s">
        <v>1258</v>
      </c>
      <c r="N256" t="s">
        <v>1259</v>
      </c>
      <c r="Q256">
        <v>8509228</v>
      </c>
      <c r="R256">
        <v>2</v>
      </c>
      <c r="S256">
        <v>3</v>
      </c>
      <c r="T256">
        <v>255</v>
      </c>
      <c r="V256">
        <v>1</v>
      </c>
      <c r="W256">
        <v>542828</v>
      </c>
      <c r="X256" t="s">
        <v>556</v>
      </c>
      <c r="Y256" t="s">
        <v>47</v>
      </c>
    </row>
    <row r="257" spans="1:25" x14ac:dyDescent="0.2">
      <c r="A257" t="s">
        <v>1623</v>
      </c>
      <c r="F257" s="1">
        <v>41153</v>
      </c>
      <c r="G257">
        <v>2012</v>
      </c>
      <c r="H257" t="s">
        <v>1663</v>
      </c>
      <c r="I257" t="s">
        <v>5135</v>
      </c>
      <c r="J257" s="21">
        <v>5</v>
      </c>
      <c r="M257" t="s">
        <v>1664</v>
      </c>
      <c r="N257" t="s">
        <v>1623</v>
      </c>
      <c r="Q257">
        <v>10104373</v>
      </c>
      <c r="R257">
        <v>26</v>
      </c>
      <c r="S257">
        <v>3</v>
      </c>
      <c r="T257">
        <v>417</v>
      </c>
      <c r="U257">
        <v>437</v>
      </c>
      <c r="V257">
        <v>11</v>
      </c>
      <c r="W257">
        <v>747904</v>
      </c>
      <c r="X257" t="s">
        <v>910</v>
      </c>
      <c r="Y257" t="s">
        <v>47</v>
      </c>
    </row>
    <row r="258" spans="1:25" x14ac:dyDescent="0.2">
      <c r="A258" t="s">
        <v>1623</v>
      </c>
      <c r="F258" s="1">
        <v>42979</v>
      </c>
      <c r="G258">
        <v>2017</v>
      </c>
      <c r="H258" t="s">
        <v>926</v>
      </c>
      <c r="I258" t="s">
        <v>5135</v>
      </c>
      <c r="J258" s="21">
        <v>5</v>
      </c>
      <c r="M258" t="s">
        <v>928</v>
      </c>
      <c r="N258" t="s">
        <v>929</v>
      </c>
      <c r="Q258">
        <v>13523222</v>
      </c>
      <c r="R258">
        <v>31</v>
      </c>
      <c r="S258">
        <v>3</v>
      </c>
      <c r="T258">
        <v>1</v>
      </c>
      <c r="U258">
        <v>20</v>
      </c>
      <c r="V258">
        <v>9</v>
      </c>
      <c r="W258">
        <v>747904</v>
      </c>
      <c r="X258" t="s">
        <v>910</v>
      </c>
      <c r="Y258" t="s">
        <v>47</v>
      </c>
    </row>
    <row r="259" spans="1:25" x14ac:dyDescent="0.2">
      <c r="A259" t="s">
        <v>1623</v>
      </c>
      <c r="F259" s="1">
        <v>39083</v>
      </c>
      <c r="G259">
        <v>2007</v>
      </c>
      <c r="H259" t="s">
        <v>1644</v>
      </c>
      <c r="I259" t="s">
        <v>5190</v>
      </c>
      <c r="J259" s="21">
        <v>5</v>
      </c>
      <c r="M259" t="s">
        <v>1646</v>
      </c>
      <c r="N259" t="s">
        <v>1628</v>
      </c>
      <c r="Q259">
        <v>10104422</v>
      </c>
      <c r="R259">
        <v>19</v>
      </c>
      <c r="S259">
        <v>1</v>
      </c>
      <c r="T259">
        <v>107</v>
      </c>
      <c r="U259">
        <v>132</v>
      </c>
      <c r="V259">
        <v>17</v>
      </c>
      <c r="W259">
        <v>747904</v>
      </c>
      <c r="X259" t="s">
        <v>910</v>
      </c>
      <c r="Y259" t="s">
        <v>47</v>
      </c>
    </row>
    <row r="260" spans="1:25" x14ac:dyDescent="0.2">
      <c r="A260" t="s">
        <v>1623</v>
      </c>
      <c r="F260" s="1">
        <v>43709</v>
      </c>
      <c r="G260">
        <v>2019</v>
      </c>
      <c r="H260" t="s">
        <v>1707</v>
      </c>
      <c r="I260" t="s">
        <v>5190</v>
      </c>
      <c r="J260" s="21">
        <v>5</v>
      </c>
      <c r="M260" t="s">
        <v>1708</v>
      </c>
      <c r="N260" t="s">
        <v>1628</v>
      </c>
      <c r="Q260">
        <v>17333180</v>
      </c>
      <c r="R260">
        <v>31</v>
      </c>
      <c r="S260">
        <v>2</v>
      </c>
      <c r="T260">
        <v>1</v>
      </c>
      <c r="U260">
        <v>15</v>
      </c>
      <c r="V260">
        <v>8</v>
      </c>
      <c r="W260">
        <v>747904</v>
      </c>
      <c r="X260" t="s">
        <v>910</v>
      </c>
      <c r="Y260" t="s">
        <v>47</v>
      </c>
    </row>
    <row r="261" spans="1:25" x14ac:dyDescent="0.2">
      <c r="A261" t="s">
        <v>1623</v>
      </c>
      <c r="F261" s="1">
        <v>44986</v>
      </c>
      <c r="G261">
        <v>2023</v>
      </c>
      <c r="H261" t="s">
        <v>1731</v>
      </c>
      <c r="I261" t="s">
        <v>5207</v>
      </c>
      <c r="J261" s="21">
        <v>5</v>
      </c>
      <c r="M261" t="s">
        <v>1733</v>
      </c>
      <c r="N261" t="s">
        <v>1734</v>
      </c>
      <c r="Q261">
        <v>30650177</v>
      </c>
      <c r="R261">
        <v>62</v>
      </c>
      <c r="S261">
        <v>3</v>
      </c>
      <c r="T261">
        <v>488</v>
      </c>
      <c r="U261">
        <v>529</v>
      </c>
      <c r="V261">
        <v>6</v>
      </c>
      <c r="W261">
        <v>747904</v>
      </c>
      <c r="X261" t="s">
        <v>46</v>
      </c>
      <c r="Y261" t="s">
        <v>47</v>
      </c>
    </row>
    <row r="262" spans="1:25" x14ac:dyDescent="0.2">
      <c r="A262" t="s">
        <v>1623</v>
      </c>
      <c r="F262" s="1">
        <v>41153</v>
      </c>
      <c r="G262">
        <v>2012</v>
      </c>
      <c r="H262" t="s">
        <v>1661</v>
      </c>
      <c r="I262" t="s">
        <v>5255</v>
      </c>
      <c r="J262" s="23" t="s">
        <v>6407</v>
      </c>
      <c r="L262" t="s">
        <v>5047</v>
      </c>
      <c r="M262" t="s">
        <v>1662</v>
      </c>
      <c r="N262" t="s">
        <v>1628</v>
      </c>
      <c r="Q262">
        <v>10104376</v>
      </c>
      <c r="R262">
        <v>29</v>
      </c>
      <c r="S262">
        <v>3</v>
      </c>
      <c r="T262">
        <v>910</v>
      </c>
      <c r="U262">
        <v>927</v>
      </c>
      <c r="V262">
        <v>46</v>
      </c>
      <c r="W262">
        <v>747904</v>
      </c>
      <c r="X262" t="s">
        <v>53</v>
      </c>
      <c r="Y262" t="s">
        <v>47</v>
      </c>
    </row>
    <row r="263" spans="1:25" x14ac:dyDescent="0.2">
      <c r="A263" t="s">
        <v>1623</v>
      </c>
      <c r="F263" s="1">
        <v>40179</v>
      </c>
      <c r="G263">
        <v>2010</v>
      </c>
      <c r="H263" t="s">
        <v>1651</v>
      </c>
      <c r="I263" t="s">
        <v>6441</v>
      </c>
      <c r="J263" s="21">
        <v>5</v>
      </c>
      <c r="L263" t="s">
        <v>5047</v>
      </c>
      <c r="M263" t="s">
        <v>1652</v>
      </c>
      <c r="N263" t="s">
        <v>1628</v>
      </c>
      <c r="Q263">
        <v>10104379</v>
      </c>
      <c r="R263">
        <v>49</v>
      </c>
      <c r="S263">
        <v>1</v>
      </c>
      <c r="T263">
        <v>87</v>
      </c>
      <c r="U263">
        <v>108</v>
      </c>
      <c r="V263">
        <v>29</v>
      </c>
      <c r="W263">
        <v>747904</v>
      </c>
      <c r="X263" t="s">
        <v>53</v>
      </c>
      <c r="Y263" t="s">
        <v>47</v>
      </c>
    </row>
    <row r="264" spans="1:25" x14ac:dyDescent="0.2">
      <c r="A264" t="s">
        <v>1623</v>
      </c>
      <c r="F264" s="1">
        <v>43101</v>
      </c>
      <c r="G264">
        <v>2018</v>
      </c>
      <c r="H264" t="s">
        <v>1689</v>
      </c>
      <c r="I264" t="s">
        <v>6441</v>
      </c>
      <c r="J264" s="21">
        <v>5</v>
      </c>
      <c r="L264" t="s">
        <v>5047</v>
      </c>
      <c r="M264" t="s">
        <v>1690</v>
      </c>
      <c r="N264" t="s">
        <v>1628</v>
      </c>
      <c r="Q264">
        <v>14833183</v>
      </c>
      <c r="R264">
        <v>57</v>
      </c>
      <c r="S264">
        <v>1</v>
      </c>
      <c r="T264">
        <v>293</v>
      </c>
      <c r="U264">
        <v>305</v>
      </c>
      <c r="V264">
        <v>27</v>
      </c>
      <c r="W264">
        <v>747904</v>
      </c>
      <c r="X264" t="s">
        <v>53</v>
      </c>
      <c r="Y264" t="s">
        <v>47</v>
      </c>
    </row>
    <row r="265" spans="1:25" x14ac:dyDescent="0.2">
      <c r="A265" t="s">
        <v>1623</v>
      </c>
      <c r="F265" s="1">
        <v>45413</v>
      </c>
      <c r="G265">
        <v>2024</v>
      </c>
      <c r="H265" t="s">
        <v>1738</v>
      </c>
      <c r="I265" t="s">
        <v>5568</v>
      </c>
      <c r="J265" s="21">
        <v>5</v>
      </c>
      <c r="M265" t="s">
        <v>1739</v>
      </c>
      <c r="N265" t="s">
        <v>1740</v>
      </c>
      <c r="Q265">
        <v>32522792</v>
      </c>
      <c r="R265">
        <v>39</v>
      </c>
      <c r="S265">
        <v>2</v>
      </c>
      <c r="T265">
        <v>107</v>
      </c>
      <c r="U265">
        <v>117</v>
      </c>
      <c r="V265">
        <v>0</v>
      </c>
      <c r="W265">
        <v>747904</v>
      </c>
      <c r="X265" t="s">
        <v>910</v>
      </c>
      <c r="Y265" t="s">
        <v>47</v>
      </c>
    </row>
    <row r="266" spans="1:25" x14ac:dyDescent="0.2">
      <c r="A266" t="s">
        <v>1623</v>
      </c>
      <c r="F266" s="1">
        <v>40330</v>
      </c>
      <c r="G266">
        <v>2010</v>
      </c>
      <c r="H266" t="s">
        <v>1653</v>
      </c>
      <c r="I266" t="s">
        <v>5597</v>
      </c>
      <c r="J266" s="21">
        <v>4</v>
      </c>
      <c r="M266" t="s">
        <v>1655</v>
      </c>
      <c r="N266" t="s">
        <v>1623</v>
      </c>
      <c r="Q266">
        <v>10104384</v>
      </c>
      <c r="R266">
        <v>28</v>
      </c>
      <c r="S266">
        <v>2</v>
      </c>
      <c r="T266">
        <v>43</v>
      </c>
      <c r="U266">
        <v>57</v>
      </c>
      <c r="V266">
        <v>15</v>
      </c>
      <c r="W266">
        <v>747904</v>
      </c>
      <c r="X266" t="s">
        <v>70</v>
      </c>
      <c r="Y266" t="s">
        <v>47</v>
      </c>
    </row>
    <row r="267" spans="1:25" x14ac:dyDescent="0.2">
      <c r="A267" t="s">
        <v>1623</v>
      </c>
      <c r="F267" s="1">
        <v>38169</v>
      </c>
      <c r="G267">
        <v>2004</v>
      </c>
      <c r="H267" t="s">
        <v>1632</v>
      </c>
      <c r="I267" t="s">
        <v>5652</v>
      </c>
      <c r="J267" s="21">
        <v>5</v>
      </c>
      <c r="L267" t="s">
        <v>5047</v>
      </c>
      <c r="M267" t="s">
        <v>1633</v>
      </c>
      <c r="N267" t="s">
        <v>1628</v>
      </c>
      <c r="Q267">
        <v>10054638</v>
      </c>
      <c r="R267">
        <v>52</v>
      </c>
      <c r="S267">
        <v>4</v>
      </c>
      <c r="T267">
        <v>391</v>
      </c>
      <c r="U267">
        <v>400</v>
      </c>
      <c r="V267">
        <v>108</v>
      </c>
      <c r="W267">
        <v>747904</v>
      </c>
      <c r="X267" t="s">
        <v>135</v>
      </c>
      <c r="Y267" t="s">
        <v>47</v>
      </c>
    </row>
    <row r="268" spans="1:25" x14ac:dyDescent="0.2">
      <c r="A268" t="s">
        <v>1623</v>
      </c>
      <c r="F268" s="1">
        <v>39722</v>
      </c>
      <c r="G268">
        <v>2008</v>
      </c>
      <c r="H268" t="s">
        <v>1634</v>
      </c>
      <c r="I268" t="s">
        <v>5652</v>
      </c>
      <c r="J268" s="21">
        <v>5</v>
      </c>
      <c r="L268" t="s">
        <v>5047</v>
      </c>
      <c r="M268" t="s">
        <v>1635</v>
      </c>
      <c r="N268" t="s">
        <v>1628</v>
      </c>
      <c r="Q268">
        <v>10054639</v>
      </c>
      <c r="R268">
        <v>82</v>
      </c>
      <c r="S268">
        <v>3</v>
      </c>
      <c r="T268">
        <v>657</v>
      </c>
      <c r="U268">
        <v>666</v>
      </c>
      <c r="V268">
        <v>97</v>
      </c>
      <c r="W268">
        <v>747904</v>
      </c>
      <c r="X268" t="s">
        <v>135</v>
      </c>
      <c r="Y268" t="s">
        <v>47</v>
      </c>
    </row>
    <row r="269" spans="1:25" x14ac:dyDescent="0.2">
      <c r="A269" t="s">
        <v>1623</v>
      </c>
      <c r="F269" s="1">
        <v>39414</v>
      </c>
      <c r="G269">
        <v>2007</v>
      </c>
      <c r="H269" t="s">
        <v>1636</v>
      </c>
      <c r="I269" t="s">
        <v>5652</v>
      </c>
      <c r="J269" s="21">
        <v>5</v>
      </c>
      <c r="L269" t="s">
        <v>5047</v>
      </c>
      <c r="M269" t="s">
        <v>1637</v>
      </c>
      <c r="N269" t="s">
        <v>1628</v>
      </c>
      <c r="Q269">
        <v>10054640</v>
      </c>
      <c r="R269">
        <v>77</v>
      </c>
      <c r="S269">
        <v>2</v>
      </c>
      <c r="T269">
        <v>159</v>
      </c>
      <c r="U269">
        <v>172</v>
      </c>
      <c r="V269">
        <v>378</v>
      </c>
      <c r="W269">
        <v>747904</v>
      </c>
      <c r="X269" t="s">
        <v>135</v>
      </c>
      <c r="Y269" t="s">
        <v>47</v>
      </c>
    </row>
    <row r="270" spans="1:25" x14ac:dyDescent="0.2">
      <c r="A270" t="s">
        <v>1623</v>
      </c>
      <c r="F270" s="1">
        <v>40725</v>
      </c>
      <c r="G270">
        <v>2011</v>
      </c>
      <c r="H270" t="s">
        <v>1656</v>
      </c>
      <c r="I270" t="s">
        <v>5652</v>
      </c>
      <c r="J270" s="21">
        <v>5</v>
      </c>
      <c r="L270" t="s">
        <v>5047</v>
      </c>
      <c r="M270" t="s">
        <v>1657</v>
      </c>
      <c r="N270" t="s">
        <v>1658</v>
      </c>
      <c r="Q270">
        <v>10104389</v>
      </c>
      <c r="R270">
        <v>101</v>
      </c>
      <c r="S270">
        <v>4</v>
      </c>
      <c r="T270">
        <v>509</v>
      </c>
      <c r="U270">
        <v>523</v>
      </c>
      <c r="V270">
        <v>35</v>
      </c>
      <c r="W270">
        <v>747904</v>
      </c>
      <c r="X270" t="s">
        <v>135</v>
      </c>
      <c r="Y270" t="s">
        <v>47</v>
      </c>
    </row>
    <row r="271" spans="1:25" x14ac:dyDescent="0.2">
      <c r="A271" t="s">
        <v>1623</v>
      </c>
      <c r="F271" s="1">
        <v>40575</v>
      </c>
      <c r="G271">
        <v>2011</v>
      </c>
      <c r="H271" t="s">
        <v>1659</v>
      </c>
      <c r="I271" t="s">
        <v>5652</v>
      </c>
      <c r="J271" s="21">
        <v>5</v>
      </c>
      <c r="L271" t="s">
        <v>5047</v>
      </c>
      <c r="M271" t="s">
        <v>1660</v>
      </c>
      <c r="N271" t="s">
        <v>1658</v>
      </c>
      <c r="Q271">
        <v>10104390</v>
      </c>
      <c r="R271">
        <v>98</v>
      </c>
      <c r="S271">
        <v>3</v>
      </c>
      <c r="T271">
        <v>353</v>
      </c>
      <c r="U271">
        <v>372</v>
      </c>
      <c r="V271">
        <v>172</v>
      </c>
      <c r="W271">
        <v>747904</v>
      </c>
      <c r="X271" t="s">
        <v>135</v>
      </c>
      <c r="Y271" t="s">
        <v>47</v>
      </c>
    </row>
    <row r="272" spans="1:25" x14ac:dyDescent="0.2">
      <c r="A272" t="s">
        <v>1623</v>
      </c>
      <c r="F272" s="1">
        <v>43160</v>
      </c>
      <c r="G272">
        <v>2018</v>
      </c>
      <c r="H272" t="s">
        <v>1698</v>
      </c>
      <c r="I272" t="s">
        <v>5652</v>
      </c>
      <c r="J272" s="21">
        <v>5</v>
      </c>
      <c r="L272" t="s">
        <v>5047</v>
      </c>
      <c r="M272" t="s">
        <v>1699</v>
      </c>
      <c r="N272" t="s">
        <v>1628</v>
      </c>
      <c r="Q272">
        <v>16236479</v>
      </c>
      <c r="R272">
        <v>148</v>
      </c>
      <c r="S272">
        <v>1</v>
      </c>
      <c r="T272">
        <v>135</v>
      </c>
      <c r="U272">
        <v>154</v>
      </c>
      <c r="V272">
        <v>42</v>
      </c>
      <c r="W272">
        <v>747904</v>
      </c>
      <c r="X272" t="s">
        <v>660</v>
      </c>
      <c r="Y272" t="s">
        <v>47</v>
      </c>
    </row>
    <row r="273" spans="1:25" x14ac:dyDescent="0.2">
      <c r="A273" t="s">
        <v>1623</v>
      </c>
      <c r="F273" s="1">
        <v>43435</v>
      </c>
      <c r="G273">
        <v>2018</v>
      </c>
      <c r="H273" t="s">
        <v>1700</v>
      </c>
      <c r="I273" t="s">
        <v>5652</v>
      </c>
      <c r="J273" s="21">
        <v>5</v>
      </c>
      <c r="L273" t="s">
        <v>5047</v>
      </c>
      <c r="M273" t="s">
        <v>1701</v>
      </c>
      <c r="N273" t="s">
        <v>1702</v>
      </c>
      <c r="Q273">
        <v>16236480</v>
      </c>
      <c r="R273">
        <v>153</v>
      </c>
      <c r="S273">
        <v>2</v>
      </c>
      <c r="T273">
        <v>591</v>
      </c>
      <c r="U273">
        <v>613</v>
      </c>
      <c r="V273">
        <v>13</v>
      </c>
      <c r="W273">
        <v>747904</v>
      </c>
      <c r="X273" t="s">
        <v>660</v>
      </c>
      <c r="Y273" t="s">
        <v>47</v>
      </c>
    </row>
    <row r="274" spans="1:25" x14ac:dyDescent="0.2">
      <c r="A274" t="s">
        <v>1623</v>
      </c>
      <c r="F274" s="1">
        <v>43709</v>
      </c>
      <c r="G274">
        <v>2019</v>
      </c>
      <c r="H274" t="s">
        <v>1703</v>
      </c>
      <c r="I274" t="s">
        <v>5652</v>
      </c>
      <c r="J274" s="21">
        <v>5</v>
      </c>
      <c r="L274" t="s">
        <v>5047</v>
      </c>
      <c r="M274" t="s">
        <v>1704</v>
      </c>
      <c r="N274" t="s">
        <v>1628</v>
      </c>
      <c r="Q274">
        <v>16236481</v>
      </c>
      <c r="R274">
        <v>158</v>
      </c>
      <c r="S274">
        <v>4</v>
      </c>
      <c r="T274">
        <v>951</v>
      </c>
      <c r="U274">
        <v>967</v>
      </c>
      <c r="V274">
        <v>26</v>
      </c>
      <c r="W274">
        <v>747904</v>
      </c>
      <c r="X274" t="s">
        <v>59</v>
      </c>
      <c r="Y274" t="s">
        <v>47</v>
      </c>
    </row>
    <row r="275" spans="1:25" x14ac:dyDescent="0.2">
      <c r="A275" t="s">
        <v>1623</v>
      </c>
      <c r="F275" s="1">
        <v>43800</v>
      </c>
      <c r="G275">
        <v>2019</v>
      </c>
      <c r="H275" t="s">
        <v>1705</v>
      </c>
      <c r="I275" t="s">
        <v>5652</v>
      </c>
      <c r="J275" s="21">
        <v>5</v>
      </c>
      <c r="L275" t="s">
        <v>5047</v>
      </c>
      <c r="M275" t="s">
        <v>1706</v>
      </c>
      <c r="N275" t="s">
        <v>1694</v>
      </c>
      <c r="Q275">
        <v>16796718</v>
      </c>
      <c r="R275">
        <v>160</v>
      </c>
      <c r="S275">
        <v>3</v>
      </c>
      <c r="T275">
        <v>657</v>
      </c>
      <c r="U275">
        <v>674</v>
      </c>
      <c r="V275">
        <v>35</v>
      </c>
      <c r="W275">
        <v>747904</v>
      </c>
      <c r="X275" t="s">
        <v>59</v>
      </c>
      <c r="Y275" t="s">
        <v>47</v>
      </c>
    </row>
    <row r="276" spans="1:25" x14ac:dyDescent="0.2">
      <c r="A276" t="s">
        <v>1623</v>
      </c>
      <c r="F276" s="1">
        <v>45108</v>
      </c>
      <c r="G276">
        <v>2023</v>
      </c>
      <c r="H276" t="s">
        <v>1735</v>
      </c>
      <c r="I276" t="s">
        <v>5652</v>
      </c>
      <c r="J276" s="21">
        <v>5</v>
      </c>
      <c r="L276" t="s">
        <v>5047</v>
      </c>
      <c r="M276" t="s">
        <v>1736</v>
      </c>
      <c r="N276" t="s">
        <v>1737</v>
      </c>
      <c r="Q276">
        <v>31165315</v>
      </c>
      <c r="R276">
        <v>185</v>
      </c>
      <c r="S276">
        <v>3</v>
      </c>
      <c r="T276">
        <v>545</v>
      </c>
      <c r="U276">
        <v>562</v>
      </c>
      <c r="V276">
        <v>3</v>
      </c>
      <c r="W276">
        <v>747904</v>
      </c>
      <c r="X276" t="s">
        <v>59</v>
      </c>
      <c r="Y276" t="s">
        <v>47</v>
      </c>
    </row>
    <row r="277" spans="1:25" x14ac:dyDescent="0.2">
      <c r="A277" t="s">
        <v>1623</v>
      </c>
      <c r="F277" s="1">
        <v>42979</v>
      </c>
      <c r="G277">
        <v>2017</v>
      </c>
      <c r="H277" t="s">
        <v>1687</v>
      </c>
      <c r="I277" t="s">
        <v>5915</v>
      </c>
      <c r="J277" s="21">
        <v>5</v>
      </c>
      <c r="M277" t="s">
        <v>1688</v>
      </c>
      <c r="N277" t="s">
        <v>1623</v>
      </c>
      <c r="Q277">
        <v>12641015</v>
      </c>
      <c r="R277">
        <v>29</v>
      </c>
      <c r="S277">
        <v>2</v>
      </c>
      <c r="T277">
        <v>11</v>
      </c>
      <c r="U277">
        <v>31</v>
      </c>
      <c r="V277">
        <v>10</v>
      </c>
      <c r="W277">
        <v>747904</v>
      </c>
      <c r="X277" t="s">
        <v>910</v>
      </c>
      <c r="Y277" t="s">
        <v>47</v>
      </c>
    </row>
    <row r="278" spans="1:25" x14ac:dyDescent="0.2">
      <c r="A278" t="s">
        <v>1623</v>
      </c>
      <c r="F278" s="1">
        <v>42097</v>
      </c>
      <c r="G278">
        <v>2015</v>
      </c>
      <c r="H278" t="s">
        <v>1668</v>
      </c>
      <c r="I278" t="s">
        <v>5990</v>
      </c>
      <c r="J278" s="21">
        <v>5</v>
      </c>
      <c r="M278" t="s">
        <v>1669</v>
      </c>
      <c r="N278" t="s">
        <v>1628</v>
      </c>
      <c r="Q278">
        <v>10104363</v>
      </c>
      <c r="R278">
        <v>35</v>
      </c>
      <c r="S278">
        <v>2</v>
      </c>
      <c r="T278">
        <v>143</v>
      </c>
      <c r="U278">
        <v>163</v>
      </c>
      <c r="V278">
        <v>26</v>
      </c>
      <c r="W278">
        <v>747904</v>
      </c>
      <c r="X278" t="s">
        <v>172</v>
      </c>
      <c r="Y278" t="s">
        <v>47</v>
      </c>
    </row>
    <row r="279" spans="1:25" x14ac:dyDescent="0.2">
      <c r="A279" t="s">
        <v>1623</v>
      </c>
      <c r="F279" s="1">
        <v>44682</v>
      </c>
      <c r="G279">
        <v>2022</v>
      </c>
      <c r="H279" t="s">
        <v>1726</v>
      </c>
      <c r="I279" t="s">
        <v>6030</v>
      </c>
      <c r="J279" s="21">
        <v>5</v>
      </c>
      <c r="M279" t="s">
        <v>1727</v>
      </c>
      <c r="N279" t="s">
        <v>1728</v>
      </c>
      <c r="Q279">
        <v>27230692</v>
      </c>
      <c r="R279">
        <v>66</v>
      </c>
      <c r="T279">
        <v>102909</v>
      </c>
      <c r="V279">
        <v>11</v>
      </c>
      <c r="W279">
        <v>747904</v>
      </c>
      <c r="X279" t="s">
        <v>70</v>
      </c>
      <c r="Y279" t="s">
        <v>47</v>
      </c>
    </row>
    <row r="280" spans="1:25" x14ac:dyDescent="0.2">
      <c r="A280" t="s">
        <v>1623</v>
      </c>
      <c r="F280" s="1">
        <v>45647</v>
      </c>
      <c r="G280">
        <v>2024</v>
      </c>
      <c r="H280" t="s">
        <v>1741</v>
      </c>
      <c r="I280" t="s">
        <v>6268</v>
      </c>
      <c r="J280" s="21">
        <v>4</v>
      </c>
      <c r="M280" t="s">
        <v>1743</v>
      </c>
      <c r="N280" t="s">
        <v>1745</v>
      </c>
      <c r="Q280">
        <v>36538758</v>
      </c>
      <c r="V280">
        <v>0</v>
      </c>
      <c r="W280">
        <v>747904</v>
      </c>
      <c r="X280" t="s">
        <v>59</v>
      </c>
      <c r="Y280" t="s">
        <v>47</v>
      </c>
    </row>
    <row r="281" spans="1:25" x14ac:dyDescent="0.2">
      <c r="A281" t="s">
        <v>1746</v>
      </c>
      <c r="F281" s="1">
        <v>45671</v>
      </c>
      <c r="G281">
        <v>2025</v>
      </c>
      <c r="H281" t="s">
        <v>1759</v>
      </c>
      <c r="I281" t="s">
        <v>6467</v>
      </c>
      <c r="J281" s="21">
        <v>5</v>
      </c>
      <c r="M281" t="s">
        <v>1760</v>
      </c>
      <c r="N281" t="s">
        <v>1761</v>
      </c>
      <c r="Q281">
        <v>36672113</v>
      </c>
      <c r="V281">
        <v>0</v>
      </c>
      <c r="W281">
        <v>1796071</v>
      </c>
      <c r="X281" t="s">
        <v>59</v>
      </c>
      <c r="Y281" t="s">
        <v>47</v>
      </c>
    </row>
    <row r="282" spans="1:25" x14ac:dyDescent="0.2">
      <c r="A282" t="s">
        <v>1746</v>
      </c>
      <c r="F282" s="1">
        <v>44409</v>
      </c>
      <c r="G282">
        <v>2021</v>
      </c>
      <c r="H282" t="s">
        <v>1747</v>
      </c>
      <c r="I282" t="s">
        <v>6034</v>
      </c>
      <c r="J282" s="21">
        <v>5</v>
      </c>
      <c r="M282" t="s">
        <v>1749</v>
      </c>
      <c r="N282" t="s">
        <v>1750</v>
      </c>
      <c r="Q282">
        <v>30365642</v>
      </c>
      <c r="R282">
        <v>24</v>
      </c>
      <c r="S282">
        <v>3</v>
      </c>
      <c r="T282">
        <v>329</v>
      </c>
      <c r="U282">
        <v>353</v>
      </c>
      <c r="V282">
        <v>152</v>
      </c>
      <c r="W282">
        <v>1796071</v>
      </c>
      <c r="X282" t="s">
        <v>46</v>
      </c>
      <c r="Y282" t="s">
        <v>47</v>
      </c>
    </row>
    <row r="283" spans="1:25" x14ac:dyDescent="0.2">
      <c r="A283" t="s">
        <v>1746</v>
      </c>
      <c r="F283" s="1">
        <v>44501</v>
      </c>
      <c r="G283">
        <v>2021</v>
      </c>
      <c r="H283" t="s">
        <v>1751</v>
      </c>
      <c r="I283" t="s">
        <v>6034</v>
      </c>
      <c r="J283" s="21">
        <v>5</v>
      </c>
      <c r="M283" t="s">
        <v>1752</v>
      </c>
      <c r="N283" t="s">
        <v>1750</v>
      </c>
      <c r="Q283">
        <v>30365644</v>
      </c>
      <c r="R283">
        <v>24</v>
      </c>
      <c r="S283">
        <v>4</v>
      </c>
      <c r="T283">
        <v>462</v>
      </c>
      <c r="U283">
        <v>479</v>
      </c>
      <c r="V283">
        <v>95</v>
      </c>
      <c r="W283">
        <v>1796071</v>
      </c>
      <c r="X283" t="s">
        <v>46</v>
      </c>
      <c r="Y283" t="s">
        <v>47</v>
      </c>
    </row>
    <row r="284" spans="1:25" x14ac:dyDescent="0.2">
      <c r="A284" t="s">
        <v>1746</v>
      </c>
      <c r="F284" s="1">
        <v>45108</v>
      </c>
      <c r="G284">
        <v>2023</v>
      </c>
      <c r="H284" t="s">
        <v>1753</v>
      </c>
      <c r="I284" t="s">
        <v>6052</v>
      </c>
      <c r="J284" s="23" t="s">
        <v>6407</v>
      </c>
      <c r="L284" t="s">
        <v>5047</v>
      </c>
      <c r="M284" t="s">
        <v>1754</v>
      </c>
      <c r="N284" t="s">
        <v>1755</v>
      </c>
      <c r="Q284">
        <v>30365645</v>
      </c>
      <c r="R284">
        <v>51</v>
      </c>
      <c r="S284">
        <v>4</v>
      </c>
      <c r="T284">
        <v>802</v>
      </c>
      <c r="U284">
        <v>822</v>
      </c>
      <c r="V284">
        <v>31</v>
      </c>
      <c r="W284">
        <v>1796071</v>
      </c>
      <c r="X284" t="s">
        <v>59</v>
      </c>
      <c r="Y284" t="s">
        <v>47</v>
      </c>
    </row>
    <row r="285" spans="1:25" x14ac:dyDescent="0.2">
      <c r="A285" t="s">
        <v>1746</v>
      </c>
      <c r="F285" s="1">
        <v>45413</v>
      </c>
      <c r="G285">
        <v>2024</v>
      </c>
      <c r="H285" t="s">
        <v>1756</v>
      </c>
      <c r="I285" t="s">
        <v>6141</v>
      </c>
      <c r="J285" s="23" t="s">
        <v>6407</v>
      </c>
      <c r="K285" t="s">
        <v>5047</v>
      </c>
      <c r="L285" t="s">
        <v>5047</v>
      </c>
      <c r="M285" t="s">
        <v>1757</v>
      </c>
      <c r="N285" t="s">
        <v>1758</v>
      </c>
      <c r="Q285">
        <v>32773984</v>
      </c>
      <c r="R285">
        <v>43</v>
      </c>
      <c r="S285">
        <v>3</v>
      </c>
      <c r="T285">
        <v>542</v>
      </c>
      <c r="U285">
        <v>563</v>
      </c>
      <c r="V285">
        <v>0</v>
      </c>
      <c r="W285">
        <v>1796071</v>
      </c>
      <c r="X285" t="s">
        <v>212</v>
      </c>
      <c r="Y285" t="s">
        <v>47</v>
      </c>
    </row>
    <row r="286" spans="1:25" x14ac:dyDescent="0.2">
      <c r="A286" t="s">
        <v>1762</v>
      </c>
      <c r="F286" s="1">
        <v>38169</v>
      </c>
      <c r="G286">
        <v>2004</v>
      </c>
      <c r="H286" t="s">
        <v>1794</v>
      </c>
      <c r="I286" t="s">
        <v>5102</v>
      </c>
      <c r="J286" s="23" t="s">
        <v>6407</v>
      </c>
      <c r="K286" t="s">
        <v>5047</v>
      </c>
      <c r="L286" t="s">
        <v>5047</v>
      </c>
      <c r="M286" t="s">
        <v>1796</v>
      </c>
      <c r="N286" t="s">
        <v>1797</v>
      </c>
      <c r="Q286">
        <v>4414000</v>
      </c>
      <c r="R286">
        <v>29</v>
      </c>
      <c r="S286">
        <v>3</v>
      </c>
      <c r="T286">
        <v>404</v>
      </c>
      <c r="V286">
        <v>50</v>
      </c>
      <c r="W286">
        <v>294268</v>
      </c>
      <c r="X286" t="s">
        <v>65</v>
      </c>
      <c r="Y286" t="s">
        <v>47</v>
      </c>
    </row>
    <row r="287" spans="1:25" x14ac:dyDescent="0.2">
      <c r="A287" t="s">
        <v>1762</v>
      </c>
      <c r="F287" s="1">
        <v>38169</v>
      </c>
      <c r="G287">
        <v>2004</v>
      </c>
      <c r="H287" t="s">
        <v>1794</v>
      </c>
      <c r="I287" t="s">
        <v>5102</v>
      </c>
      <c r="J287" s="23" t="s">
        <v>6407</v>
      </c>
      <c r="K287" t="s">
        <v>5047</v>
      </c>
      <c r="L287" t="s">
        <v>5047</v>
      </c>
      <c r="M287" t="s">
        <v>1801</v>
      </c>
      <c r="N287" t="s">
        <v>1797</v>
      </c>
      <c r="Q287">
        <v>4414002</v>
      </c>
      <c r="R287">
        <v>29</v>
      </c>
      <c r="S287">
        <v>3</v>
      </c>
      <c r="T287">
        <v>404</v>
      </c>
      <c r="U287">
        <v>422</v>
      </c>
      <c r="V287">
        <v>92</v>
      </c>
      <c r="W287">
        <v>294268</v>
      </c>
      <c r="X287" t="s">
        <v>65</v>
      </c>
      <c r="Y287" t="s">
        <v>47</v>
      </c>
    </row>
    <row r="288" spans="1:25" x14ac:dyDescent="0.2">
      <c r="A288" t="s">
        <v>1762</v>
      </c>
      <c r="F288" s="1">
        <v>43556</v>
      </c>
      <c r="G288">
        <v>2019</v>
      </c>
      <c r="H288" t="s">
        <v>1866</v>
      </c>
      <c r="I288" t="s">
        <v>5406</v>
      </c>
      <c r="J288" s="21">
        <v>5</v>
      </c>
      <c r="M288" t="s">
        <v>1867</v>
      </c>
      <c r="N288" t="s">
        <v>1868</v>
      </c>
      <c r="Q288">
        <v>18360010</v>
      </c>
      <c r="R288">
        <v>44</v>
      </c>
      <c r="S288">
        <v>2</v>
      </c>
      <c r="T288">
        <v>396</v>
      </c>
      <c r="U288">
        <v>424</v>
      </c>
      <c r="V288">
        <v>2</v>
      </c>
      <c r="W288">
        <v>294268</v>
      </c>
      <c r="X288" t="s">
        <v>46</v>
      </c>
      <c r="Y288" t="s">
        <v>47</v>
      </c>
    </row>
    <row r="289" spans="1:25" x14ac:dyDescent="0.2">
      <c r="A289" t="s">
        <v>1762</v>
      </c>
      <c r="F289" s="1">
        <v>39722</v>
      </c>
      <c r="G289">
        <v>2008</v>
      </c>
      <c r="H289" t="s">
        <v>1782</v>
      </c>
      <c r="I289" t="s">
        <v>5411</v>
      </c>
      <c r="J289" s="21">
        <v>5</v>
      </c>
      <c r="L289" t="s">
        <v>5047</v>
      </c>
      <c r="M289" t="s">
        <v>1784</v>
      </c>
      <c r="N289" t="s">
        <v>1762</v>
      </c>
      <c r="Q289">
        <v>4413988</v>
      </c>
      <c r="R289">
        <v>61</v>
      </c>
      <c r="S289">
        <v>10</v>
      </c>
      <c r="T289">
        <v>1371</v>
      </c>
      <c r="U289">
        <v>1398</v>
      </c>
      <c r="V289">
        <v>59</v>
      </c>
      <c r="W289">
        <v>294268</v>
      </c>
      <c r="X289" t="s">
        <v>46</v>
      </c>
      <c r="Y289" t="s">
        <v>47</v>
      </c>
    </row>
    <row r="290" spans="1:25" x14ac:dyDescent="0.2">
      <c r="A290" t="s">
        <v>1762</v>
      </c>
      <c r="F290" s="1">
        <v>40787</v>
      </c>
      <c r="G290">
        <v>2011</v>
      </c>
      <c r="H290" t="s">
        <v>1886</v>
      </c>
      <c r="I290" t="s">
        <v>6441</v>
      </c>
      <c r="J290" s="21">
        <v>5</v>
      </c>
      <c r="L290" t="s">
        <v>5047</v>
      </c>
      <c r="M290" t="s">
        <v>1887</v>
      </c>
      <c r="N290" t="s">
        <v>1762</v>
      </c>
      <c r="Q290">
        <v>14120318</v>
      </c>
      <c r="R290">
        <v>50</v>
      </c>
      <c r="S290">
        <v>5</v>
      </c>
      <c r="T290">
        <v>565</v>
      </c>
      <c r="U290">
        <v>570</v>
      </c>
      <c r="V290">
        <v>28</v>
      </c>
      <c r="W290">
        <v>294268</v>
      </c>
      <c r="X290" t="s">
        <v>53</v>
      </c>
      <c r="Y290" t="s">
        <v>192</v>
      </c>
    </row>
    <row r="291" spans="1:25" x14ac:dyDescent="0.2">
      <c r="A291" t="s">
        <v>1762</v>
      </c>
      <c r="F291" s="1">
        <v>40848</v>
      </c>
      <c r="G291">
        <v>2011</v>
      </c>
      <c r="H291" t="s">
        <v>1888</v>
      </c>
      <c r="I291" t="s">
        <v>6441</v>
      </c>
      <c r="J291" s="21">
        <v>5</v>
      </c>
      <c r="L291" t="s">
        <v>5047</v>
      </c>
      <c r="M291" t="s">
        <v>1889</v>
      </c>
      <c r="N291" t="s">
        <v>1762</v>
      </c>
      <c r="Q291">
        <v>14120319</v>
      </c>
      <c r="R291">
        <v>50</v>
      </c>
      <c r="S291">
        <v>6</v>
      </c>
      <c r="T291">
        <v>777</v>
      </c>
      <c r="U291">
        <v>781</v>
      </c>
      <c r="V291">
        <v>31</v>
      </c>
      <c r="W291">
        <v>294268</v>
      </c>
      <c r="X291" t="s">
        <v>53</v>
      </c>
      <c r="Y291" t="s">
        <v>192</v>
      </c>
    </row>
    <row r="292" spans="1:25" x14ac:dyDescent="0.2">
      <c r="A292" t="s">
        <v>1762</v>
      </c>
      <c r="F292" s="1">
        <v>43101</v>
      </c>
      <c r="G292">
        <v>2018</v>
      </c>
      <c r="H292" t="s">
        <v>1851</v>
      </c>
      <c r="I292" t="s">
        <v>6442</v>
      </c>
      <c r="J292" s="21">
        <v>5</v>
      </c>
      <c r="M292" t="s">
        <v>1853</v>
      </c>
      <c r="N292" t="s">
        <v>1781</v>
      </c>
      <c r="Q292">
        <v>14884742</v>
      </c>
      <c r="R292">
        <v>28</v>
      </c>
      <c r="S292">
        <v>1</v>
      </c>
      <c r="T292">
        <v>182</v>
      </c>
      <c r="U292">
        <v>200</v>
      </c>
      <c r="V292">
        <v>63</v>
      </c>
      <c r="W292">
        <v>294268</v>
      </c>
      <c r="X292" t="s">
        <v>53</v>
      </c>
      <c r="Y292" t="s">
        <v>47</v>
      </c>
    </row>
    <row r="293" spans="1:25" x14ac:dyDescent="0.2">
      <c r="A293" t="s">
        <v>1762</v>
      </c>
      <c r="F293" s="1">
        <v>39692</v>
      </c>
      <c r="G293">
        <v>2008</v>
      </c>
      <c r="H293" t="s">
        <v>1779</v>
      </c>
      <c r="I293" t="s">
        <v>5606</v>
      </c>
      <c r="J293" s="23" t="s">
        <v>6407</v>
      </c>
      <c r="L293" t="s">
        <v>5047</v>
      </c>
      <c r="M293" t="s">
        <v>1780</v>
      </c>
      <c r="N293" t="s">
        <v>1781</v>
      </c>
      <c r="Q293">
        <v>4413987</v>
      </c>
      <c r="R293">
        <v>93</v>
      </c>
      <c r="S293">
        <v>5</v>
      </c>
      <c r="T293">
        <v>1118</v>
      </c>
      <c r="U293">
        <v>1129</v>
      </c>
      <c r="V293">
        <v>12</v>
      </c>
      <c r="W293">
        <v>294268</v>
      </c>
      <c r="X293" t="s">
        <v>646</v>
      </c>
      <c r="Y293" t="s">
        <v>47</v>
      </c>
    </row>
    <row r="294" spans="1:25" x14ac:dyDescent="0.2">
      <c r="A294" t="s">
        <v>1762</v>
      </c>
      <c r="F294" s="1">
        <v>40909</v>
      </c>
      <c r="G294">
        <v>2012</v>
      </c>
      <c r="H294" t="s">
        <v>1788</v>
      </c>
      <c r="I294" t="s">
        <v>5606</v>
      </c>
      <c r="J294" s="23" t="s">
        <v>6407</v>
      </c>
      <c r="L294" t="s">
        <v>5047</v>
      </c>
      <c r="M294" t="s">
        <v>1789</v>
      </c>
      <c r="N294" t="s">
        <v>1762</v>
      </c>
      <c r="Q294">
        <v>4413996</v>
      </c>
      <c r="R294">
        <v>97</v>
      </c>
      <c r="S294">
        <v>2</v>
      </c>
      <c r="T294">
        <v>448</v>
      </c>
      <c r="U294">
        <v>459</v>
      </c>
      <c r="V294">
        <v>90</v>
      </c>
      <c r="W294">
        <v>294268</v>
      </c>
      <c r="X294" t="s">
        <v>646</v>
      </c>
      <c r="Y294" t="s">
        <v>47</v>
      </c>
    </row>
    <row r="295" spans="1:25" x14ac:dyDescent="0.2">
      <c r="A295" t="s">
        <v>1762</v>
      </c>
      <c r="F295" s="1">
        <v>38869</v>
      </c>
      <c r="G295">
        <v>2006</v>
      </c>
      <c r="H295" t="s">
        <v>1763</v>
      </c>
      <c r="I295" t="s">
        <v>5651</v>
      </c>
      <c r="J295" s="21">
        <v>5</v>
      </c>
      <c r="M295" t="s">
        <v>1764</v>
      </c>
      <c r="N295" t="s">
        <v>1765</v>
      </c>
      <c r="Q295">
        <v>2233935</v>
      </c>
      <c r="R295">
        <v>20</v>
      </c>
      <c r="S295">
        <v>4</v>
      </c>
      <c r="T295">
        <v>587</v>
      </c>
      <c r="U295">
        <v>598</v>
      </c>
      <c r="V295">
        <v>6</v>
      </c>
      <c r="W295">
        <v>294268</v>
      </c>
      <c r="X295" t="s">
        <v>135</v>
      </c>
      <c r="Y295" t="s">
        <v>47</v>
      </c>
    </row>
    <row r="296" spans="1:25" x14ac:dyDescent="0.2">
      <c r="A296" t="s">
        <v>1762</v>
      </c>
      <c r="F296" s="1">
        <v>36770</v>
      </c>
      <c r="G296">
        <v>2000</v>
      </c>
      <c r="H296" t="s">
        <v>1805</v>
      </c>
      <c r="I296" t="s">
        <v>5982</v>
      </c>
      <c r="J296" s="21">
        <v>5</v>
      </c>
      <c r="M296" t="s">
        <v>1807</v>
      </c>
      <c r="N296" t="s">
        <v>1781</v>
      </c>
      <c r="Q296">
        <v>5692980</v>
      </c>
      <c r="R296">
        <v>73</v>
      </c>
      <c r="S296">
        <v>3</v>
      </c>
      <c r="T296">
        <v>373</v>
      </c>
      <c r="U296">
        <v>378</v>
      </c>
      <c r="V296">
        <v>9</v>
      </c>
      <c r="W296">
        <v>294268</v>
      </c>
      <c r="X296" t="s">
        <v>53</v>
      </c>
      <c r="Y296" t="s">
        <v>47</v>
      </c>
    </row>
    <row r="297" spans="1:25" x14ac:dyDescent="0.2">
      <c r="A297" t="s">
        <v>1762</v>
      </c>
      <c r="F297" s="1">
        <v>37408</v>
      </c>
      <c r="G297">
        <v>2002</v>
      </c>
      <c r="H297" t="s">
        <v>1808</v>
      </c>
      <c r="I297" t="s">
        <v>5982</v>
      </c>
      <c r="J297" s="21">
        <v>5</v>
      </c>
      <c r="M297" t="s">
        <v>1809</v>
      </c>
      <c r="N297" t="s">
        <v>1762</v>
      </c>
      <c r="Q297">
        <v>5692981</v>
      </c>
      <c r="R297">
        <v>75</v>
      </c>
      <c r="S297">
        <v>2</v>
      </c>
      <c r="T297">
        <v>131</v>
      </c>
      <c r="U297">
        <v>144</v>
      </c>
      <c r="V297">
        <v>53</v>
      </c>
      <c r="W297">
        <v>294268</v>
      </c>
      <c r="X297" t="s">
        <v>53</v>
      </c>
      <c r="Y297" t="s">
        <v>47</v>
      </c>
    </row>
    <row r="298" spans="1:25" x14ac:dyDescent="0.2">
      <c r="A298" t="s">
        <v>1762</v>
      </c>
      <c r="F298" s="1">
        <v>37135</v>
      </c>
      <c r="G298">
        <v>2001</v>
      </c>
      <c r="H298" t="s">
        <v>1814</v>
      </c>
      <c r="I298" t="s">
        <v>5982</v>
      </c>
      <c r="J298" s="21">
        <v>5</v>
      </c>
      <c r="M298" t="s">
        <v>1815</v>
      </c>
      <c r="N298" t="s">
        <v>1797</v>
      </c>
      <c r="Q298">
        <v>6750720</v>
      </c>
      <c r="R298">
        <v>74</v>
      </c>
      <c r="S298">
        <v>3</v>
      </c>
      <c r="T298">
        <v>359</v>
      </c>
      <c r="U298">
        <v>372</v>
      </c>
      <c r="V298">
        <v>26</v>
      </c>
      <c r="W298">
        <v>294268</v>
      </c>
      <c r="X298" t="s">
        <v>53</v>
      </c>
      <c r="Y298" t="s">
        <v>47</v>
      </c>
    </row>
    <row r="299" spans="1:25" x14ac:dyDescent="0.2">
      <c r="A299" t="s">
        <v>1762</v>
      </c>
      <c r="F299" s="1">
        <v>44713</v>
      </c>
      <c r="G299">
        <v>2022</v>
      </c>
      <c r="H299" t="s">
        <v>1874</v>
      </c>
      <c r="I299" t="s">
        <v>5982</v>
      </c>
      <c r="J299" s="21">
        <v>5</v>
      </c>
      <c r="M299" t="s">
        <v>1875</v>
      </c>
      <c r="N299" t="s">
        <v>1762</v>
      </c>
      <c r="Q299">
        <v>26612367</v>
      </c>
      <c r="R299">
        <v>95</v>
      </c>
      <c r="S299">
        <v>2</v>
      </c>
      <c r="T299">
        <v>239</v>
      </c>
      <c r="U299">
        <v>274</v>
      </c>
      <c r="V299">
        <v>2</v>
      </c>
      <c r="W299">
        <v>294268</v>
      </c>
      <c r="X299" t="s">
        <v>53</v>
      </c>
      <c r="Y299" t="s">
        <v>47</v>
      </c>
    </row>
    <row r="300" spans="1:25" x14ac:dyDescent="0.2">
      <c r="A300" t="s">
        <v>1762</v>
      </c>
      <c r="F300" s="1">
        <v>41275</v>
      </c>
      <c r="G300">
        <v>2013</v>
      </c>
      <c r="H300" t="s">
        <v>1816</v>
      </c>
      <c r="I300" t="s">
        <v>5983</v>
      </c>
      <c r="J300" s="21">
        <v>5</v>
      </c>
      <c r="M300" t="s">
        <v>1818</v>
      </c>
      <c r="N300" t="s">
        <v>1819</v>
      </c>
      <c r="Q300">
        <v>7839534</v>
      </c>
      <c r="R300">
        <v>18</v>
      </c>
      <c r="S300">
        <v>4</v>
      </c>
      <c r="T300">
        <v>458</v>
      </c>
      <c r="U300">
        <v>468</v>
      </c>
      <c r="V300">
        <v>15</v>
      </c>
      <c r="W300">
        <v>294268</v>
      </c>
      <c r="X300" t="s">
        <v>646</v>
      </c>
      <c r="Y300" t="s">
        <v>47</v>
      </c>
    </row>
    <row r="301" spans="1:25" x14ac:dyDescent="0.2">
      <c r="A301" t="s">
        <v>1762</v>
      </c>
      <c r="F301" s="1">
        <v>39356</v>
      </c>
      <c r="G301">
        <v>2007</v>
      </c>
      <c r="H301" t="s">
        <v>1766</v>
      </c>
      <c r="I301" t="s">
        <v>5986</v>
      </c>
      <c r="J301" s="21">
        <v>5</v>
      </c>
      <c r="M301" t="s">
        <v>1767</v>
      </c>
      <c r="N301" t="s">
        <v>1768</v>
      </c>
      <c r="Q301">
        <v>2233936</v>
      </c>
      <c r="R301">
        <v>28</v>
      </c>
      <c r="S301">
        <v>7</v>
      </c>
      <c r="T301">
        <v>911</v>
      </c>
      <c r="U301">
        <v>927</v>
      </c>
      <c r="V301">
        <v>92</v>
      </c>
      <c r="W301">
        <v>294268</v>
      </c>
      <c r="X301" t="s">
        <v>53</v>
      </c>
      <c r="Y301" t="s">
        <v>47</v>
      </c>
    </row>
    <row r="302" spans="1:25" x14ac:dyDescent="0.2">
      <c r="A302" t="s">
        <v>1762</v>
      </c>
      <c r="F302" s="1">
        <v>41821</v>
      </c>
      <c r="G302">
        <v>2014</v>
      </c>
      <c r="H302" t="s">
        <v>1820</v>
      </c>
      <c r="I302" t="s">
        <v>5986</v>
      </c>
      <c r="J302" s="21">
        <v>5</v>
      </c>
      <c r="M302" t="s">
        <v>1821</v>
      </c>
      <c r="N302" t="s">
        <v>1762</v>
      </c>
      <c r="Q302">
        <v>7839535</v>
      </c>
      <c r="R302">
        <v>35</v>
      </c>
      <c r="S302">
        <v>5</v>
      </c>
      <c r="T302">
        <v>622</v>
      </c>
      <c r="U302">
        <v>634</v>
      </c>
      <c r="V302">
        <v>62</v>
      </c>
      <c r="W302">
        <v>294268</v>
      </c>
      <c r="X302" t="s">
        <v>53</v>
      </c>
      <c r="Y302" t="s">
        <v>47</v>
      </c>
    </row>
    <row r="303" spans="1:25" x14ac:dyDescent="0.2">
      <c r="A303" t="s">
        <v>1762</v>
      </c>
      <c r="F303" s="1">
        <v>42036</v>
      </c>
      <c r="G303">
        <v>2015</v>
      </c>
      <c r="H303" t="s">
        <v>1829</v>
      </c>
      <c r="I303" t="s">
        <v>5986</v>
      </c>
      <c r="J303" s="21">
        <v>5</v>
      </c>
      <c r="M303" t="s">
        <v>1831</v>
      </c>
      <c r="N303" t="s">
        <v>1819</v>
      </c>
      <c r="Q303">
        <v>10049347</v>
      </c>
      <c r="R303">
        <v>36</v>
      </c>
      <c r="S303">
        <v>2</v>
      </c>
      <c r="T303">
        <v>272</v>
      </c>
      <c r="U303">
        <v>291</v>
      </c>
      <c r="V303">
        <v>57</v>
      </c>
      <c r="W303">
        <v>294268</v>
      </c>
      <c r="X303" t="s">
        <v>53</v>
      </c>
      <c r="Y303" t="s">
        <v>47</v>
      </c>
    </row>
    <row r="304" spans="1:25" x14ac:dyDescent="0.2">
      <c r="A304" t="s">
        <v>1762</v>
      </c>
      <c r="F304" s="1">
        <v>43891</v>
      </c>
      <c r="G304">
        <v>2020</v>
      </c>
      <c r="H304" t="s">
        <v>1869</v>
      </c>
      <c r="I304" t="s">
        <v>5986</v>
      </c>
      <c r="J304" s="21">
        <v>5</v>
      </c>
      <c r="M304" t="s">
        <v>1870</v>
      </c>
      <c r="N304" t="s">
        <v>1871</v>
      </c>
      <c r="Q304">
        <v>20599385</v>
      </c>
      <c r="R304">
        <v>41</v>
      </c>
      <c r="S304">
        <v>3</v>
      </c>
      <c r="T304">
        <v>235</v>
      </c>
      <c r="U304">
        <v>243</v>
      </c>
      <c r="V304">
        <v>30</v>
      </c>
      <c r="W304">
        <v>294268</v>
      </c>
      <c r="X304" t="s">
        <v>53</v>
      </c>
      <c r="Y304" t="s">
        <v>47</v>
      </c>
    </row>
    <row r="305" spans="1:25" x14ac:dyDescent="0.2">
      <c r="A305" t="s">
        <v>1762</v>
      </c>
      <c r="F305" s="1">
        <v>45658</v>
      </c>
      <c r="G305">
        <v>2025</v>
      </c>
      <c r="H305" t="s">
        <v>1882</v>
      </c>
      <c r="I305" t="s">
        <v>5986</v>
      </c>
      <c r="J305" s="21">
        <v>5</v>
      </c>
      <c r="M305" t="s">
        <v>1883</v>
      </c>
      <c r="N305" t="s">
        <v>1781</v>
      </c>
      <c r="Q305">
        <v>35428467</v>
      </c>
      <c r="R305">
        <v>46</v>
      </c>
      <c r="S305">
        <v>1</v>
      </c>
      <c r="T305">
        <v>172</v>
      </c>
      <c r="U305">
        <v>187</v>
      </c>
      <c r="V305">
        <v>0</v>
      </c>
      <c r="W305">
        <v>294268</v>
      </c>
      <c r="X305" t="s">
        <v>53</v>
      </c>
      <c r="Y305" t="s">
        <v>47</v>
      </c>
    </row>
    <row r="306" spans="1:25" x14ac:dyDescent="0.2">
      <c r="A306" t="s">
        <v>1762</v>
      </c>
      <c r="F306" s="1">
        <v>40210</v>
      </c>
      <c r="G306">
        <v>2010</v>
      </c>
      <c r="H306" t="s">
        <v>1890</v>
      </c>
      <c r="I306" t="s">
        <v>5986</v>
      </c>
      <c r="J306" s="21">
        <v>5</v>
      </c>
      <c r="M306" t="s">
        <v>1891</v>
      </c>
      <c r="N306" t="s">
        <v>1892</v>
      </c>
      <c r="Q306">
        <v>2233940</v>
      </c>
      <c r="R306">
        <v>31</v>
      </c>
      <c r="S306">
        <v>45691</v>
      </c>
      <c r="T306">
        <v>145</v>
      </c>
      <c r="U306">
        <v>157</v>
      </c>
      <c r="V306">
        <v>91</v>
      </c>
      <c r="W306">
        <v>294268</v>
      </c>
      <c r="X306" t="s">
        <v>53</v>
      </c>
      <c r="Y306" t="s">
        <v>192</v>
      </c>
    </row>
    <row r="307" spans="1:25" x14ac:dyDescent="0.2">
      <c r="A307" t="s">
        <v>1762</v>
      </c>
      <c r="F307" s="1">
        <v>42736</v>
      </c>
      <c r="G307">
        <v>2017</v>
      </c>
      <c r="H307" t="s">
        <v>1840</v>
      </c>
      <c r="I307" t="s">
        <v>6082</v>
      </c>
      <c r="J307" s="21">
        <v>5</v>
      </c>
      <c r="M307" t="s">
        <v>1842</v>
      </c>
      <c r="N307" t="s">
        <v>1762</v>
      </c>
      <c r="Q307">
        <v>12636112</v>
      </c>
      <c r="R307">
        <v>52</v>
      </c>
      <c r="S307">
        <v>1</v>
      </c>
      <c r="T307">
        <v>83</v>
      </c>
      <c r="U307">
        <v>96</v>
      </c>
      <c r="V307">
        <v>45</v>
      </c>
      <c r="W307">
        <v>294268</v>
      </c>
      <c r="X307" t="s">
        <v>70</v>
      </c>
      <c r="Y307" t="s">
        <v>47</v>
      </c>
    </row>
    <row r="308" spans="1:25" x14ac:dyDescent="0.2">
      <c r="A308" t="s">
        <v>1762</v>
      </c>
      <c r="F308" s="1">
        <v>42979</v>
      </c>
      <c r="G308">
        <v>2017</v>
      </c>
      <c r="H308" t="s">
        <v>1884</v>
      </c>
      <c r="I308" t="s">
        <v>6082</v>
      </c>
      <c r="J308" s="21">
        <v>5</v>
      </c>
      <c r="M308" t="s">
        <v>1885</v>
      </c>
      <c r="N308" t="s">
        <v>1762</v>
      </c>
      <c r="Q308">
        <v>13940705</v>
      </c>
      <c r="R308">
        <v>52</v>
      </c>
      <c r="S308">
        <v>5</v>
      </c>
      <c r="T308">
        <v>726</v>
      </c>
      <c r="V308">
        <v>0</v>
      </c>
      <c r="W308">
        <v>294268</v>
      </c>
      <c r="X308" t="s">
        <v>70</v>
      </c>
      <c r="Y308" t="s">
        <v>192</v>
      </c>
    </row>
    <row r="309" spans="1:25" x14ac:dyDescent="0.2">
      <c r="A309" t="s">
        <v>1762</v>
      </c>
      <c r="F309" s="1">
        <v>42614</v>
      </c>
      <c r="G309">
        <v>2016</v>
      </c>
      <c r="H309" t="s">
        <v>1838</v>
      </c>
      <c r="I309" t="s">
        <v>6196</v>
      </c>
      <c r="J309" s="23" t="s">
        <v>6407</v>
      </c>
      <c r="L309" t="s">
        <v>5047</v>
      </c>
      <c r="M309" t="s">
        <v>1839</v>
      </c>
      <c r="N309" t="s">
        <v>1762</v>
      </c>
      <c r="Q309">
        <v>12636111</v>
      </c>
      <c r="R309">
        <v>136</v>
      </c>
      <c r="T309">
        <v>20</v>
      </c>
      <c r="U309">
        <v>35</v>
      </c>
      <c r="V309">
        <v>188</v>
      </c>
      <c r="W309">
        <v>294268</v>
      </c>
      <c r="X309" t="s">
        <v>70</v>
      </c>
      <c r="Y309" t="s">
        <v>47</v>
      </c>
    </row>
    <row r="310" spans="1:25" x14ac:dyDescent="0.2">
      <c r="A310" t="s">
        <v>1762</v>
      </c>
      <c r="F310" s="1">
        <v>42948</v>
      </c>
      <c r="G310">
        <v>2017</v>
      </c>
      <c r="H310" t="s">
        <v>1847</v>
      </c>
      <c r="I310" t="s">
        <v>6198</v>
      </c>
      <c r="J310" s="21">
        <v>4</v>
      </c>
      <c r="M310" t="s">
        <v>1849</v>
      </c>
      <c r="N310" t="s">
        <v>1850</v>
      </c>
      <c r="Q310">
        <v>13940704</v>
      </c>
      <c r="R310">
        <v>7</v>
      </c>
      <c r="S310">
        <v>3</v>
      </c>
      <c r="T310">
        <v>227</v>
      </c>
      <c r="U310">
        <v>249</v>
      </c>
      <c r="V310">
        <v>18</v>
      </c>
      <c r="W310">
        <v>294268</v>
      </c>
      <c r="X310" t="s">
        <v>46</v>
      </c>
      <c r="Y310" t="s">
        <v>47</v>
      </c>
    </row>
    <row r="311" spans="1:25" x14ac:dyDescent="0.2">
      <c r="A311" t="s">
        <v>1762</v>
      </c>
      <c r="F311" s="1">
        <v>39600</v>
      </c>
      <c r="G311">
        <v>2008</v>
      </c>
      <c r="H311" t="s">
        <v>1769</v>
      </c>
      <c r="I311" t="s">
        <v>6203</v>
      </c>
      <c r="J311" s="23" t="s">
        <v>6407</v>
      </c>
      <c r="M311" t="s">
        <v>1772</v>
      </c>
      <c r="N311" t="s">
        <v>1762</v>
      </c>
      <c r="Q311">
        <v>2233937</v>
      </c>
      <c r="R311">
        <v>61</v>
      </c>
      <c r="S311">
        <v>2</v>
      </c>
      <c r="T311">
        <v>227</v>
      </c>
      <c r="U311">
        <v>271</v>
      </c>
      <c r="V311">
        <v>624</v>
      </c>
      <c r="W311">
        <v>294268</v>
      </c>
      <c r="X311" t="s">
        <v>53</v>
      </c>
      <c r="Y311" t="s">
        <v>47</v>
      </c>
    </row>
    <row r="312" spans="1:25" x14ac:dyDescent="0.2">
      <c r="A312" t="s">
        <v>1762</v>
      </c>
      <c r="F312" s="1">
        <v>42644</v>
      </c>
      <c r="G312">
        <v>2016</v>
      </c>
      <c r="H312" t="s">
        <v>1843</v>
      </c>
      <c r="I312" t="s">
        <v>6465</v>
      </c>
      <c r="J312" s="21">
        <v>5</v>
      </c>
      <c r="M312" t="s">
        <v>1846</v>
      </c>
      <c r="N312" t="s">
        <v>1819</v>
      </c>
      <c r="Q312">
        <v>12823510</v>
      </c>
      <c r="R312">
        <v>30</v>
      </c>
      <c r="S312">
        <v>4</v>
      </c>
      <c r="T312">
        <v>337</v>
      </c>
      <c r="U312">
        <v>355</v>
      </c>
      <c r="V312">
        <v>21</v>
      </c>
      <c r="W312">
        <v>294268</v>
      </c>
      <c r="X312" t="s">
        <v>172</v>
      </c>
      <c r="Y312" t="s">
        <v>47</v>
      </c>
    </row>
    <row r="313" spans="1:25" x14ac:dyDescent="0.2">
      <c r="A313" t="s">
        <v>1893</v>
      </c>
      <c r="F313" s="1">
        <v>45180</v>
      </c>
      <c r="G313">
        <v>2023</v>
      </c>
      <c r="H313" t="s">
        <v>1894</v>
      </c>
      <c r="I313" t="s">
        <v>5438</v>
      </c>
      <c r="J313" s="23" t="s">
        <v>6407</v>
      </c>
      <c r="K313" t="s">
        <v>5047</v>
      </c>
      <c r="L313" t="s">
        <v>5047</v>
      </c>
      <c r="M313" t="s">
        <v>1896</v>
      </c>
      <c r="N313" t="s">
        <v>1897</v>
      </c>
      <c r="Q313">
        <v>36689114</v>
      </c>
      <c r="V313">
        <v>1</v>
      </c>
      <c r="W313">
        <v>2098153</v>
      </c>
      <c r="X313" t="s">
        <v>212</v>
      </c>
      <c r="Y313" t="s">
        <v>47</v>
      </c>
    </row>
    <row r="314" spans="1:25" x14ac:dyDescent="0.2">
      <c r="A314" t="s">
        <v>1898</v>
      </c>
      <c r="F314" s="1">
        <v>45313</v>
      </c>
      <c r="G314">
        <v>2024</v>
      </c>
      <c r="H314" t="s">
        <v>860</v>
      </c>
      <c r="I314" t="s">
        <v>5153</v>
      </c>
      <c r="J314" s="21">
        <v>5</v>
      </c>
      <c r="M314" t="s">
        <v>862</v>
      </c>
      <c r="N314" t="s">
        <v>783</v>
      </c>
      <c r="Q314">
        <v>32508571</v>
      </c>
      <c r="R314">
        <v>11</v>
      </c>
      <c r="S314">
        <v>1</v>
      </c>
      <c r="T314">
        <v>139</v>
      </c>
      <c r="U314">
        <v>164</v>
      </c>
      <c r="V314">
        <v>2</v>
      </c>
      <c r="W314">
        <v>37722</v>
      </c>
      <c r="X314" t="s">
        <v>863</v>
      </c>
      <c r="Y314" t="s">
        <v>47</v>
      </c>
    </row>
    <row r="315" spans="1:25" x14ac:dyDescent="0.2">
      <c r="A315" t="s">
        <v>1898</v>
      </c>
      <c r="F315" s="1">
        <v>43360</v>
      </c>
      <c r="G315">
        <v>2018</v>
      </c>
      <c r="H315" t="s">
        <v>825</v>
      </c>
      <c r="I315" t="s">
        <v>5382</v>
      </c>
      <c r="J315" s="21">
        <v>4</v>
      </c>
      <c r="M315" t="s">
        <v>827</v>
      </c>
      <c r="N315" t="s">
        <v>820</v>
      </c>
      <c r="Q315">
        <v>17272404</v>
      </c>
      <c r="T315">
        <v>1</v>
      </c>
      <c r="U315">
        <v>12</v>
      </c>
      <c r="V315">
        <v>7</v>
      </c>
      <c r="W315">
        <v>37722</v>
      </c>
      <c r="X315" t="s">
        <v>172</v>
      </c>
      <c r="Y315" t="s">
        <v>47</v>
      </c>
    </row>
    <row r="316" spans="1:25" x14ac:dyDescent="0.2">
      <c r="A316" t="s">
        <v>1898</v>
      </c>
      <c r="F316" s="1">
        <v>40330</v>
      </c>
      <c r="G316">
        <v>2010</v>
      </c>
      <c r="H316" t="s">
        <v>1928</v>
      </c>
      <c r="I316" t="s">
        <v>5406</v>
      </c>
      <c r="J316" s="21">
        <v>5</v>
      </c>
      <c r="M316" t="s">
        <v>1929</v>
      </c>
      <c r="N316" t="s">
        <v>1898</v>
      </c>
      <c r="Q316">
        <v>4423551</v>
      </c>
      <c r="R316">
        <v>35</v>
      </c>
      <c r="S316">
        <v>3</v>
      </c>
      <c r="T316">
        <v>329</v>
      </c>
      <c r="U316">
        <v>367</v>
      </c>
      <c r="V316">
        <v>30</v>
      </c>
      <c r="W316">
        <v>37722</v>
      </c>
      <c r="X316" t="s">
        <v>46</v>
      </c>
      <c r="Y316" t="s">
        <v>47</v>
      </c>
    </row>
    <row r="317" spans="1:25" x14ac:dyDescent="0.2">
      <c r="A317" t="s">
        <v>1898</v>
      </c>
      <c r="F317" s="1">
        <v>41244</v>
      </c>
      <c r="G317">
        <v>2012</v>
      </c>
      <c r="H317" t="s">
        <v>795</v>
      </c>
      <c r="I317" t="s">
        <v>5406</v>
      </c>
      <c r="J317" s="21">
        <v>5</v>
      </c>
      <c r="M317" t="s">
        <v>797</v>
      </c>
      <c r="N317" t="s">
        <v>798</v>
      </c>
      <c r="Q317">
        <v>5308405</v>
      </c>
      <c r="R317">
        <v>37</v>
      </c>
      <c r="S317">
        <v>6</v>
      </c>
      <c r="T317">
        <v>752</v>
      </c>
      <c r="U317">
        <v>784</v>
      </c>
      <c r="V317">
        <v>77</v>
      </c>
      <c r="W317">
        <v>37722</v>
      </c>
      <c r="X317" t="s">
        <v>46</v>
      </c>
      <c r="Y317" t="s">
        <v>47</v>
      </c>
    </row>
    <row r="318" spans="1:25" x14ac:dyDescent="0.2">
      <c r="A318" t="s">
        <v>1898</v>
      </c>
      <c r="F318" s="1">
        <v>42278</v>
      </c>
      <c r="G318">
        <v>2015</v>
      </c>
      <c r="H318" t="s">
        <v>1955</v>
      </c>
      <c r="I318" t="s">
        <v>5406</v>
      </c>
      <c r="J318" s="21">
        <v>5</v>
      </c>
      <c r="M318" t="s">
        <v>1957</v>
      </c>
      <c r="N318" t="s">
        <v>1898</v>
      </c>
      <c r="Q318">
        <v>10937040</v>
      </c>
      <c r="R318">
        <v>40</v>
      </c>
      <c r="S318">
        <v>5</v>
      </c>
      <c r="T318">
        <v>591</v>
      </c>
      <c r="U318">
        <v>598</v>
      </c>
      <c r="V318">
        <v>1</v>
      </c>
      <c r="W318">
        <v>37722</v>
      </c>
      <c r="X318" t="s">
        <v>46</v>
      </c>
      <c r="Y318" t="s">
        <v>47</v>
      </c>
    </row>
    <row r="319" spans="1:25" x14ac:dyDescent="0.2">
      <c r="A319" t="s">
        <v>1898</v>
      </c>
      <c r="F319" s="1">
        <v>42401</v>
      </c>
      <c r="G319">
        <v>2016</v>
      </c>
      <c r="H319" t="s">
        <v>1958</v>
      </c>
      <c r="I319" t="s">
        <v>5406</v>
      </c>
      <c r="J319" s="21">
        <v>5</v>
      </c>
      <c r="M319" t="s">
        <v>1960</v>
      </c>
      <c r="N319" t="s">
        <v>1898</v>
      </c>
      <c r="Q319">
        <v>11611391</v>
      </c>
      <c r="R319">
        <v>41</v>
      </c>
      <c r="S319">
        <v>1</v>
      </c>
      <c r="T319">
        <v>3</v>
      </c>
      <c r="U319">
        <v>4</v>
      </c>
      <c r="V319">
        <v>0</v>
      </c>
      <c r="W319">
        <v>37722</v>
      </c>
      <c r="X319" t="s">
        <v>46</v>
      </c>
      <c r="Y319" t="s">
        <v>47</v>
      </c>
    </row>
    <row r="320" spans="1:25" x14ac:dyDescent="0.2">
      <c r="A320" t="s">
        <v>1898</v>
      </c>
      <c r="F320" s="1">
        <v>42767</v>
      </c>
      <c r="G320">
        <v>2017</v>
      </c>
      <c r="H320" t="s">
        <v>1969</v>
      </c>
      <c r="I320" t="s">
        <v>5406</v>
      </c>
      <c r="J320" s="21">
        <v>5</v>
      </c>
      <c r="M320" t="s">
        <v>1971</v>
      </c>
      <c r="N320" t="s">
        <v>1898</v>
      </c>
      <c r="Q320">
        <v>13529079</v>
      </c>
      <c r="R320">
        <v>42</v>
      </c>
      <c r="S320">
        <v>1</v>
      </c>
      <c r="T320">
        <v>3</v>
      </c>
      <c r="U320">
        <v>10</v>
      </c>
      <c r="V320">
        <v>2</v>
      </c>
      <c r="W320">
        <v>37722</v>
      </c>
      <c r="X320" t="s">
        <v>46</v>
      </c>
      <c r="Y320" t="s">
        <v>47</v>
      </c>
    </row>
    <row r="321" spans="1:25" x14ac:dyDescent="0.2">
      <c r="A321" t="s">
        <v>1898</v>
      </c>
      <c r="F321" s="1">
        <v>43070</v>
      </c>
      <c r="G321">
        <v>2017</v>
      </c>
      <c r="H321" t="s">
        <v>1985</v>
      </c>
      <c r="I321" t="s">
        <v>5406</v>
      </c>
      <c r="J321" s="21">
        <v>5</v>
      </c>
      <c r="M321" t="s">
        <v>1987</v>
      </c>
      <c r="N321" t="s">
        <v>1898</v>
      </c>
      <c r="Q321">
        <v>15269276</v>
      </c>
      <c r="R321">
        <v>42</v>
      </c>
      <c r="S321">
        <v>6</v>
      </c>
      <c r="T321">
        <v>751</v>
      </c>
      <c r="U321">
        <v>766</v>
      </c>
      <c r="V321">
        <v>1</v>
      </c>
      <c r="W321">
        <v>37722</v>
      </c>
      <c r="X321" t="s">
        <v>46</v>
      </c>
      <c r="Y321" t="s">
        <v>47</v>
      </c>
    </row>
    <row r="322" spans="1:25" x14ac:dyDescent="0.2">
      <c r="A322" t="s">
        <v>1898</v>
      </c>
      <c r="F322" s="1">
        <v>43132</v>
      </c>
      <c r="G322">
        <v>2018</v>
      </c>
      <c r="H322" t="s">
        <v>1990</v>
      </c>
      <c r="I322" t="s">
        <v>5406</v>
      </c>
      <c r="J322" s="21">
        <v>5</v>
      </c>
      <c r="M322" t="s">
        <v>1992</v>
      </c>
      <c r="N322" t="s">
        <v>1898</v>
      </c>
      <c r="Q322">
        <v>15823199</v>
      </c>
      <c r="R322">
        <v>43</v>
      </c>
      <c r="S322">
        <v>1</v>
      </c>
      <c r="T322">
        <v>3</v>
      </c>
      <c r="U322">
        <v>5</v>
      </c>
      <c r="V322">
        <v>0</v>
      </c>
      <c r="W322">
        <v>37722</v>
      </c>
      <c r="X322" t="s">
        <v>46</v>
      </c>
      <c r="Y322" t="s">
        <v>47</v>
      </c>
    </row>
    <row r="323" spans="1:25" x14ac:dyDescent="0.2">
      <c r="A323" t="s">
        <v>1898</v>
      </c>
      <c r="F323" s="1">
        <v>43435</v>
      </c>
      <c r="G323">
        <v>2018</v>
      </c>
      <c r="H323" t="s">
        <v>2003</v>
      </c>
      <c r="I323" t="s">
        <v>5406</v>
      </c>
      <c r="J323" s="21">
        <v>5</v>
      </c>
      <c r="M323" t="s">
        <v>2005</v>
      </c>
      <c r="N323" t="s">
        <v>1898</v>
      </c>
      <c r="Q323">
        <v>17514939</v>
      </c>
      <c r="R323">
        <v>43</v>
      </c>
      <c r="S323">
        <v>6</v>
      </c>
      <c r="T323">
        <v>863</v>
      </c>
      <c r="U323">
        <v>870</v>
      </c>
      <c r="V323">
        <v>1</v>
      </c>
      <c r="W323">
        <v>37722</v>
      </c>
      <c r="X323" t="s">
        <v>46</v>
      </c>
      <c r="Y323" t="s">
        <v>47</v>
      </c>
    </row>
    <row r="324" spans="1:25" x14ac:dyDescent="0.2">
      <c r="A324" t="s">
        <v>1898</v>
      </c>
      <c r="F324" s="1">
        <v>44166</v>
      </c>
      <c r="G324">
        <v>2020</v>
      </c>
      <c r="H324" t="s">
        <v>2006</v>
      </c>
      <c r="I324" t="s">
        <v>5406</v>
      </c>
      <c r="J324" s="21">
        <v>5</v>
      </c>
      <c r="M324" t="s">
        <v>2008</v>
      </c>
      <c r="N324" t="s">
        <v>1898</v>
      </c>
      <c r="Q324">
        <v>23225159</v>
      </c>
      <c r="R324">
        <v>45</v>
      </c>
      <c r="S324">
        <v>6</v>
      </c>
      <c r="T324">
        <v>747</v>
      </c>
      <c r="U324">
        <v>761</v>
      </c>
      <c r="V324">
        <v>0</v>
      </c>
      <c r="W324">
        <v>37722</v>
      </c>
      <c r="X324" t="s">
        <v>46</v>
      </c>
      <c r="Y324" t="s">
        <v>47</v>
      </c>
    </row>
    <row r="325" spans="1:25" x14ac:dyDescent="0.2">
      <c r="A325" t="s">
        <v>1898</v>
      </c>
      <c r="F325" s="1">
        <v>43800</v>
      </c>
      <c r="G325">
        <v>2019</v>
      </c>
      <c r="H325" t="s">
        <v>2043</v>
      </c>
      <c r="I325" t="s">
        <v>5406</v>
      </c>
      <c r="J325" s="21">
        <v>5</v>
      </c>
      <c r="M325" t="s">
        <v>2045</v>
      </c>
      <c r="N325" t="s">
        <v>1898</v>
      </c>
      <c r="Q325">
        <v>19605406</v>
      </c>
      <c r="R325">
        <v>44</v>
      </c>
      <c r="S325">
        <v>6</v>
      </c>
      <c r="T325">
        <v>1023</v>
      </c>
      <c r="U325">
        <v>1035</v>
      </c>
      <c r="V325">
        <v>1</v>
      </c>
      <c r="W325">
        <v>37722</v>
      </c>
      <c r="X325" t="s">
        <v>46</v>
      </c>
      <c r="Y325" t="s">
        <v>47</v>
      </c>
    </row>
    <row r="326" spans="1:25" x14ac:dyDescent="0.2">
      <c r="A326" t="s">
        <v>1898</v>
      </c>
      <c r="F326" s="1">
        <v>44166</v>
      </c>
      <c r="G326">
        <v>2020</v>
      </c>
      <c r="H326" t="s">
        <v>2052</v>
      </c>
      <c r="I326" t="s">
        <v>5406</v>
      </c>
      <c r="J326" s="21">
        <v>5</v>
      </c>
      <c r="M326" t="s">
        <v>2054</v>
      </c>
      <c r="N326" t="s">
        <v>1898</v>
      </c>
      <c r="Q326">
        <v>23225158</v>
      </c>
      <c r="R326">
        <v>45</v>
      </c>
      <c r="S326">
        <v>6</v>
      </c>
      <c r="T326">
        <v>762</v>
      </c>
      <c r="U326">
        <v>767</v>
      </c>
      <c r="V326">
        <v>3</v>
      </c>
      <c r="W326">
        <v>37722</v>
      </c>
      <c r="X326" t="s">
        <v>46</v>
      </c>
      <c r="Y326" t="s">
        <v>192</v>
      </c>
    </row>
    <row r="327" spans="1:25" x14ac:dyDescent="0.2">
      <c r="A327" t="s">
        <v>1898</v>
      </c>
      <c r="F327" s="1">
        <v>42036</v>
      </c>
      <c r="G327">
        <v>2015</v>
      </c>
      <c r="H327" t="s">
        <v>2059</v>
      </c>
      <c r="I327" t="s">
        <v>5406</v>
      </c>
      <c r="J327" s="21">
        <v>5</v>
      </c>
      <c r="M327" t="s">
        <v>2061</v>
      </c>
      <c r="N327" t="s">
        <v>1898</v>
      </c>
      <c r="Q327">
        <v>11980364</v>
      </c>
      <c r="R327">
        <v>40</v>
      </c>
      <c r="S327">
        <v>1</v>
      </c>
      <c r="T327">
        <v>3</v>
      </c>
      <c r="U327">
        <v>5</v>
      </c>
      <c r="V327">
        <v>1</v>
      </c>
      <c r="W327">
        <v>37722</v>
      </c>
      <c r="X327" t="s">
        <v>46</v>
      </c>
      <c r="Y327" t="s">
        <v>192</v>
      </c>
    </row>
    <row r="328" spans="1:25" x14ac:dyDescent="0.2">
      <c r="A328" t="s">
        <v>1898</v>
      </c>
      <c r="F328" s="1">
        <v>43344</v>
      </c>
      <c r="G328">
        <v>2018</v>
      </c>
      <c r="H328" t="s">
        <v>1993</v>
      </c>
      <c r="I328" t="s">
        <v>5415</v>
      </c>
      <c r="J328" s="21">
        <v>5</v>
      </c>
      <c r="M328" t="s">
        <v>1995</v>
      </c>
      <c r="N328" t="s">
        <v>1898</v>
      </c>
      <c r="Q328">
        <v>15823200</v>
      </c>
      <c r="R328">
        <v>28</v>
      </c>
      <c r="S328">
        <v>3</v>
      </c>
      <c r="T328">
        <v>304</v>
      </c>
      <c r="U328">
        <v>318</v>
      </c>
      <c r="V328">
        <v>34</v>
      </c>
      <c r="W328">
        <v>37722</v>
      </c>
      <c r="X328" t="s">
        <v>70</v>
      </c>
      <c r="Y328" t="s">
        <v>47</v>
      </c>
    </row>
    <row r="329" spans="1:25" x14ac:dyDescent="0.2">
      <c r="A329" t="s">
        <v>1898</v>
      </c>
      <c r="F329" s="1">
        <v>39127</v>
      </c>
      <c r="G329">
        <v>2007</v>
      </c>
      <c r="H329" t="s">
        <v>1909</v>
      </c>
      <c r="I329" t="s">
        <v>5651</v>
      </c>
      <c r="J329" s="21">
        <v>5</v>
      </c>
      <c r="M329" t="s">
        <v>1910</v>
      </c>
      <c r="N329" t="s">
        <v>1898</v>
      </c>
      <c r="Q329">
        <v>363127</v>
      </c>
      <c r="R329">
        <v>21</v>
      </c>
      <c r="S329">
        <v>3</v>
      </c>
      <c r="T329">
        <v>331</v>
      </c>
      <c r="U329">
        <v>359</v>
      </c>
      <c r="V329">
        <v>30</v>
      </c>
      <c r="W329">
        <v>37722</v>
      </c>
      <c r="X329" t="s">
        <v>660</v>
      </c>
      <c r="Y329" t="s">
        <v>47</v>
      </c>
    </row>
    <row r="330" spans="1:25" x14ac:dyDescent="0.2">
      <c r="A330" t="s">
        <v>1898</v>
      </c>
      <c r="F330" s="1">
        <v>38777</v>
      </c>
      <c r="G330">
        <v>2006</v>
      </c>
      <c r="H330" t="s">
        <v>1925</v>
      </c>
      <c r="I330" t="s">
        <v>6449</v>
      </c>
      <c r="J330" s="21">
        <v>4</v>
      </c>
      <c r="M330" t="s">
        <v>1926</v>
      </c>
      <c r="N330" t="s">
        <v>1927</v>
      </c>
      <c r="Q330">
        <v>4423548</v>
      </c>
      <c r="R330">
        <v>12</v>
      </c>
      <c r="S330">
        <v>3</v>
      </c>
      <c r="T330">
        <v>1</v>
      </c>
      <c r="U330">
        <v>11</v>
      </c>
      <c r="V330">
        <v>66</v>
      </c>
      <c r="W330">
        <v>37722</v>
      </c>
      <c r="X330" t="s">
        <v>46</v>
      </c>
      <c r="Y330" t="s">
        <v>47</v>
      </c>
    </row>
    <row r="331" spans="1:25" x14ac:dyDescent="0.2">
      <c r="A331" t="s">
        <v>1898</v>
      </c>
      <c r="F331" s="1">
        <v>41395</v>
      </c>
      <c r="G331">
        <v>2013</v>
      </c>
      <c r="H331" t="s">
        <v>1930</v>
      </c>
      <c r="I331" t="s">
        <v>6449</v>
      </c>
      <c r="J331" s="21">
        <v>4</v>
      </c>
      <c r="M331" t="s">
        <v>1931</v>
      </c>
      <c r="N331" t="s">
        <v>1932</v>
      </c>
      <c r="Q331">
        <v>5308406</v>
      </c>
      <c r="R331">
        <v>20</v>
      </c>
      <c r="S331">
        <v>2</v>
      </c>
      <c r="T331">
        <v>214</v>
      </c>
      <c r="U331">
        <v>231</v>
      </c>
      <c r="V331">
        <v>17</v>
      </c>
      <c r="W331">
        <v>37722</v>
      </c>
      <c r="X331" t="s">
        <v>46</v>
      </c>
      <c r="Y331" t="s">
        <v>47</v>
      </c>
    </row>
    <row r="332" spans="1:25" x14ac:dyDescent="0.2">
      <c r="A332" t="s">
        <v>1898</v>
      </c>
      <c r="F332" s="1">
        <v>41395</v>
      </c>
      <c r="G332">
        <v>2013</v>
      </c>
      <c r="H332" t="s">
        <v>799</v>
      </c>
      <c r="I332" t="s">
        <v>6449</v>
      </c>
      <c r="J332" s="21">
        <v>4</v>
      </c>
      <c r="M332" t="s">
        <v>801</v>
      </c>
      <c r="N332" t="s">
        <v>802</v>
      </c>
      <c r="Q332">
        <v>6818471</v>
      </c>
      <c r="R332">
        <v>20</v>
      </c>
      <c r="S332">
        <v>2</v>
      </c>
      <c r="T332">
        <v>242</v>
      </c>
      <c r="U332">
        <v>251</v>
      </c>
      <c r="V332">
        <v>16</v>
      </c>
      <c r="W332">
        <v>37722</v>
      </c>
      <c r="X332" t="s">
        <v>46</v>
      </c>
      <c r="Y332" t="s">
        <v>47</v>
      </c>
    </row>
    <row r="333" spans="1:25" x14ac:dyDescent="0.2">
      <c r="A333" t="s">
        <v>1898</v>
      </c>
      <c r="F333" s="1">
        <v>45694</v>
      </c>
      <c r="G333">
        <v>2025</v>
      </c>
      <c r="H333" t="s">
        <v>867</v>
      </c>
      <c r="I333" t="s">
        <v>6449</v>
      </c>
      <c r="J333" s="21">
        <v>4</v>
      </c>
      <c r="M333" t="s">
        <v>868</v>
      </c>
      <c r="N333" t="s">
        <v>783</v>
      </c>
      <c r="Q333">
        <v>36890537</v>
      </c>
      <c r="V333">
        <v>0</v>
      </c>
      <c r="W333">
        <v>37722</v>
      </c>
      <c r="X333" t="s">
        <v>46</v>
      </c>
      <c r="Y333" t="s">
        <v>47</v>
      </c>
    </row>
    <row r="334" spans="1:25" x14ac:dyDescent="0.2">
      <c r="A334" t="s">
        <v>1898</v>
      </c>
      <c r="F334" s="1">
        <v>39479</v>
      </c>
      <c r="G334">
        <v>2008</v>
      </c>
      <c r="H334" t="s">
        <v>1911</v>
      </c>
      <c r="I334" t="s">
        <v>5914</v>
      </c>
      <c r="J334" s="23" t="s">
        <v>6407</v>
      </c>
      <c r="L334" t="s">
        <v>5047</v>
      </c>
      <c r="M334" t="s">
        <v>1914</v>
      </c>
      <c r="N334" t="s">
        <v>1913</v>
      </c>
      <c r="Q334">
        <v>363129</v>
      </c>
      <c r="R334">
        <v>34</v>
      </c>
      <c r="S334">
        <v>1</v>
      </c>
      <c r="T334">
        <v>89</v>
      </c>
      <c r="U334">
        <v>126</v>
      </c>
      <c r="V334">
        <v>1587</v>
      </c>
      <c r="W334">
        <v>37722</v>
      </c>
      <c r="X334" t="s">
        <v>46</v>
      </c>
      <c r="Y334" t="s">
        <v>47</v>
      </c>
    </row>
    <row r="335" spans="1:25" x14ac:dyDescent="0.2">
      <c r="A335" t="s">
        <v>1898</v>
      </c>
      <c r="F335" s="1">
        <v>42248</v>
      </c>
      <c r="G335">
        <v>2015</v>
      </c>
      <c r="H335" t="s">
        <v>1933</v>
      </c>
      <c r="I335" t="s">
        <v>5914</v>
      </c>
      <c r="J335" s="23" t="s">
        <v>6407</v>
      </c>
      <c r="L335" t="s">
        <v>5047</v>
      </c>
      <c r="M335" t="s">
        <v>1935</v>
      </c>
      <c r="N335" t="s">
        <v>1898</v>
      </c>
      <c r="Q335">
        <v>5308407</v>
      </c>
      <c r="R335">
        <v>41</v>
      </c>
      <c r="S335">
        <v>6</v>
      </c>
      <c r="T335">
        <v>1677</v>
      </c>
      <c r="U335">
        <v>1697</v>
      </c>
      <c r="V335">
        <v>257</v>
      </c>
      <c r="W335">
        <v>37722</v>
      </c>
      <c r="X335" t="s">
        <v>46</v>
      </c>
      <c r="Y335" t="s">
        <v>47</v>
      </c>
    </row>
    <row r="336" spans="1:25" x14ac:dyDescent="0.2">
      <c r="A336" t="s">
        <v>1898</v>
      </c>
      <c r="F336" s="1">
        <v>42552</v>
      </c>
      <c r="G336">
        <v>2016</v>
      </c>
      <c r="H336" t="s">
        <v>1966</v>
      </c>
      <c r="I336" t="s">
        <v>5914</v>
      </c>
      <c r="J336" s="23" t="s">
        <v>6407</v>
      </c>
      <c r="L336" t="s">
        <v>5047</v>
      </c>
      <c r="M336" t="s">
        <v>1968</v>
      </c>
      <c r="N336" t="s">
        <v>1951</v>
      </c>
      <c r="Q336">
        <v>12135510</v>
      </c>
      <c r="R336">
        <v>42</v>
      </c>
      <c r="S336">
        <v>5</v>
      </c>
      <c r="T336">
        <v>1374</v>
      </c>
      <c r="U336">
        <v>1403</v>
      </c>
      <c r="V336">
        <v>96</v>
      </c>
      <c r="W336">
        <v>37722</v>
      </c>
      <c r="X336" t="s">
        <v>46</v>
      </c>
      <c r="Y336" t="s">
        <v>47</v>
      </c>
    </row>
    <row r="337" spans="1:51" x14ac:dyDescent="0.2">
      <c r="A337" t="s">
        <v>1898</v>
      </c>
      <c r="F337" s="1">
        <v>42736</v>
      </c>
      <c r="G337">
        <v>2017</v>
      </c>
      <c r="H337" t="s">
        <v>815</v>
      </c>
      <c r="I337" t="s">
        <v>5914</v>
      </c>
      <c r="J337" s="23" t="s">
        <v>6407</v>
      </c>
      <c r="L337" t="s">
        <v>5047</v>
      </c>
      <c r="M337" t="s">
        <v>816</v>
      </c>
      <c r="N337" t="s">
        <v>817</v>
      </c>
      <c r="Q337">
        <v>12633383</v>
      </c>
      <c r="R337">
        <v>43</v>
      </c>
      <c r="S337">
        <v>1</v>
      </c>
      <c r="T337">
        <v>170</v>
      </c>
      <c r="U337">
        <v>199</v>
      </c>
      <c r="V337">
        <v>136</v>
      </c>
      <c r="W337">
        <v>37722</v>
      </c>
      <c r="X337" t="s">
        <v>46</v>
      </c>
      <c r="Y337" t="s">
        <v>47</v>
      </c>
    </row>
    <row r="338" spans="1:51" x14ac:dyDescent="0.2">
      <c r="A338" t="s">
        <v>1898</v>
      </c>
      <c r="F338" s="1">
        <v>43132</v>
      </c>
      <c r="G338">
        <v>2018</v>
      </c>
      <c r="H338" t="s">
        <v>1988</v>
      </c>
      <c r="I338" t="s">
        <v>5914</v>
      </c>
      <c r="J338" s="23" t="s">
        <v>6407</v>
      </c>
      <c r="L338" t="s">
        <v>5047</v>
      </c>
      <c r="M338" t="s">
        <v>1989</v>
      </c>
      <c r="N338" t="s">
        <v>1908</v>
      </c>
      <c r="Q338">
        <v>15269277</v>
      </c>
      <c r="R338">
        <v>44</v>
      </c>
      <c r="S338">
        <v>2</v>
      </c>
      <c r="T338">
        <v>399</v>
      </c>
      <c r="U338">
        <v>411</v>
      </c>
      <c r="V338">
        <v>44</v>
      </c>
      <c r="W338">
        <v>37722</v>
      </c>
      <c r="X338" t="s">
        <v>46</v>
      </c>
      <c r="Y338" t="s">
        <v>47</v>
      </c>
    </row>
    <row r="339" spans="1:51" x14ac:dyDescent="0.2">
      <c r="A339" t="s">
        <v>1898</v>
      </c>
      <c r="F339" s="1">
        <v>45748</v>
      </c>
      <c r="G339">
        <v>2025</v>
      </c>
      <c r="H339" t="s">
        <v>2038</v>
      </c>
      <c r="I339" t="s">
        <v>5914</v>
      </c>
      <c r="J339" s="23" t="s">
        <v>6407</v>
      </c>
      <c r="L339" t="s">
        <v>5047</v>
      </c>
      <c r="M339" t="s">
        <v>2039</v>
      </c>
      <c r="N339" t="s">
        <v>2040</v>
      </c>
      <c r="Q339">
        <v>36890538</v>
      </c>
      <c r="R339">
        <v>51</v>
      </c>
      <c r="S339">
        <v>4</v>
      </c>
      <c r="T339">
        <v>1273</v>
      </c>
      <c r="U339">
        <v>1287</v>
      </c>
      <c r="V339">
        <v>0</v>
      </c>
      <c r="W339">
        <v>37722</v>
      </c>
      <c r="X339" t="s">
        <v>46</v>
      </c>
      <c r="Y339" t="s">
        <v>47</v>
      </c>
    </row>
    <row r="340" spans="1:51" x14ac:dyDescent="0.2">
      <c r="A340" t="s">
        <v>1898</v>
      </c>
      <c r="F340" s="1">
        <v>45597</v>
      </c>
      <c r="G340">
        <v>2024</v>
      </c>
      <c r="H340" t="s">
        <v>6474</v>
      </c>
      <c r="I340" t="s">
        <v>6450</v>
      </c>
      <c r="J340" s="21">
        <v>4</v>
      </c>
      <c r="M340" t="s">
        <v>866</v>
      </c>
      <c r="N340" t="s">
        <v>859</v>
      </c>
      <c r="Q340">
        <v>35917085</v>
      </c>
      <c r="R340">
        <v>30</v>
      </c>
      <c r="S340">
        <v>6</v>
      </c>
      <c r="T340">
        <v>1642</v>
      </c>
      <c r="U340">
        <v>1668</v>
      </c>
      <c r="V340">
        <v>0</v>
      </c>
      <c r="W340">
        <v>37722</v>
      </c>
      <c r="X340" t="s">
        <v>208</v>
      </c>
      <c r="Y340" t="s">
        <v>47</v>
      </c>
    </row>
    <row r="341" spans="1:51" x14ac:dyDescent="0.2">
      <c r="A341" t="s">
        <v>1898</v>
      </c>
      <c r="F341" s="1">
        <v>45597</v>
      </c>
      <c r="G341">
        <v>2024</v>
      </c>
      <c r="H341" t="s">
        <v>2036</v>
      </c>
      <c r="I341" t="s">
        <v>6450</v>
      </c>
      <c r="J341" s="21">
        <v>4</v>
      </c>
      <c r="M341" t="s">
        <v>2037</v>
      </c>
      <c r="N341" t="s">
        <v>1908</v>
      </c>
      <c r="Q341">
        <v>36391197</v>
      </c>
      <c r="R341">
        <v>30</v>
      </c>
      <c r="S341">
        <v>6</v>
      </c>
      <c r="T341">
        <v>1748</v>
      </c>
      <c r="U341">
        <v>1771</v>
      </c>
      <c r="V341">
        <v>0</v>
      </c>
      <c r="W341">
        <v>37722</v>
      </c>
      <c r="X341" t="s">
        <v>208</v>
      </c>
      <c r="Y341" t="s">
        <v>47</v>
      </c>
    </row>
    <row r="342" spans="1:51" x14ac:dyDescent="0.2">
      <c r="A342" t="s">
        <v>1898</v>
      </c>
      <c r="F342" s="1">
        <v>44105</v>
      </c>
      <c r="G342">
        <v>2020</v>
      </c>
      <c r="H342" t="s">
        <v>2046</v>
      </c>
      <c r="I342" t="s">
        <v>5919</v>
      </c>
      <c r="J342" s="21">
        <v>4</v>
      </c>
      <c r="M342" t="s">
        <v>2048</v>
      </c>
      <c r="N342" t="s">
        <v>1898</v>
      </c>
      <c r="Q342">
        <v>19870227</v>
      </c>
      <c r="R342">
        <v>29</v>
      </c>
      <c r="S342">
        <v>4</v>
      </c>
      <c r="T342">
        <v>378</v>
      </c>
      <c r="U342">
        <v>384</v>
      </c>
      <c r="V342">
        <v>7</v>
      </c>
      <c r="W342">
        <v>37722</v>
      </c>
      <c r="X342" t="s">
        <v>46</v>
      </c>
      <c r="Y342" t="s">
        <v>47</v>
      </c>
    </row>
    <row r="343" spans="1:51" x14ac:dyDescent="0.2">
      <c r="A343" t="s">
        <v>1898</v>
      </c>
      <c r="F343" s="1">
        <v>38018</v>
      </c>
      <c r="G343">
        <v>2004</v>
      </c>
      <c r="H343" t="s">
        <v>1923</v>
      </c>
      <c r="I343" t="s">
        <v>5986</v>
      </c>
      <c r="J343" s="21">
        <v>5</v>
      </c>
      <c r="M343" t="s">
        <v>1924</v>
      </c>
      <c r="N343" t="s">
        <v>1898</v>
      </c>
      <c r="Q343">
        <v>4423538</v>
      </c>
      <c r="R343">
        <v>25</v>
      </c>
      <c r="S343">
        <v>1</v>
      </c>
      <c r="T343">
        <v>47</v>
      </c>
      <c r="U343">
        <v>65</v>
      </c>
      <c r="V343">
        <v>26</v>
      </c>
      <c r="W343">
        <v>37722</v>
      </c>
      <c r="X343" t="s">
        <v>53</v>
      </c>
      <c r="Y343" t="s">
        <v>47</v>
      </c>
    </row>
    <row r="344" spans="1:51" x14ac:dyDescent="0.2">
      <c r="A344" t="s">
        <v>1898</v>
      </c>
      <c r="F344" s="1">
        <v>43617</v>
      </c>
      <c r="G344">
        <v>2019</v>
      </c>
      <c r="H344" t="s">
        <v>829</v>
      </c>
      <c r="I344" t="s">
        <v>5986</v>
      </c>
      <c r="J344" s="21">
        <v>5</v>
      </c>
      <c r="M344" t="s">
        <v>831</v>
      </c>
      <c r="N344" t="s">
        <v>832</v>
      </c>
      <c r="Q344">
        <v>17514940</v>
      </c>
      <c r="R344">
        <v>40</v>
      </c>
      <c r="S344">
        <v>5</v>
      </c>
      <c r="T344">
        <v>554</v>
      </c>
      <c r="U344">
        <v>569</v>
      </c>
      <c r="V344">
        <v>22</v>
      </c>
      <c r="W344">
        <v>37722</v>
      </c>
      <c r="X344" t="s">
        <v>53</v>
      </c>
      <c r="Y344" t="s">
        <v>47</v>
      </c>
    </row>
    <row r="345" spans="1:51" s="9" customFormat="1" x14ac:dyDescent="0.2">
      <c r="A345" t="s">
        <v>1898</v>
      </c>
      <c r="B345"/>
      <c r="C345"/>
      <c r="D345"/>
      <c r="E345"/>
      <c r="F345" s="1">
        <v>44986</v>
      </c>
      <c r="G345">
        <v>2023</v>
      </c>
      <c r="H345" t="s">
        <v>2024</v>
      </c>
      <c r="I345" t="s">
        <v>5986</v>
      </c>
      <c r="J345" s="21">
        <v>5</v>
      </c>
      <c r="K345"/>
      <c r="L345"/>
      <c r="M345" t="s">
        <v>2025</v>
      </c>
      <c r="N345" t="s">
        <v>1898</v>
      </c>
      <c r="O345"/>
      <c r="P345"/>
      <c r="Q345">
        <v>29560044</v>
      </c>
      <c r="R345">
        <v>44</v>
      </c>
      <c r="S345">
        <v>3</v>
      </c>
      <c r="T345">
        <v>563</v>
      </c>
      <c r="U345">
        <v>568</v>
      </c>
      <c r="V345">
        <v>1</v>
      </c>
      <c r="W345">
        <v>37722</v>
      </c>
      <c r="X345" t="s">
        <v>53</v>
      </c>
      <c r="Y345" t="s">
        <v>47</v>
      </c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</row>
    <row r="346" spans="1:51" x14ac:dyDescent="0.2">
      <c r="A346" t="s">
        <v>1898</v>
      </c>
      <c r="F346" s="1">
        <v>45323</v>
      </c>
      <c r="G346">
        <v>2024</v>
      </c>
      <c r="H346" t="s">
        <v>857</v>
      </c>
      <c r="I346" t="s">
        <v>5986</v>
      </c>
      <c r="J346" s="21">
        <v>5</v>
      </c>
      <c r="M346" t="s">
        <v>858</v>
      </c>
      <c r="N346" t="s">
        <v>859</v>
      </c>
      <c r="Q346">
        <v>31897274</v>
      </c>
      <c r="R346">
        <v>45</v>
      </c>
      <c r="S346">
        <v>2</v>
      </c>
      <c r="T346">
        <v>234</v>
      </c>
      <c r="U346">
        <v>251</v>
      </c>
      <c r="V346">
        <v>4</v>
      </c>
      <c r="W346">
        <v>37722</v>
      </c>
      <c r="X346" t="s">
        <v>53</v>
      </c>
      <c r="Y346" t="s">
        <v>47</v>
      </c>
    </row>
    <row r="347" spans="1:51" x14ac:dyDescent="0.2">
      <c r="A347" t="s">
        <v>1898</v>
      </c>
      <c r="F347" s="1">
        <v>38200</v>
      </c>
      <c r="G347">
        <v>2004</v>
      </c>
      <c r="H347" t="s">
        <v>1918</v>
      </c>
      <c r="I347" t="s">
        <v>6457</v>
      </c>
      <c r="J347" s="21">
        <v>4</v>
      </c>
      <c r="M347" t="s">
        <v>1920</v>
      </c>
      <c r="N347" t="s">
        <v>1898</v>
      </c>
      <c r="Q347">
        <v>363132</v>
      </c>
      <c r="R347">
        <v>33</v>
      </c>
      <c r="S347">
        <v>3</v>
      </c>
      <c r="T347">
        <v>270</v>
      </c>
      <c r="U347">
        <v>281</v>
      </c>
      <c r="V347">
        <v>137</v>
      </c>
      <c r="W347">
        <v>37722</v>
      </c>
      <c r="X347" t="s">
        <v>70</v>
      </c>
      <c r="Y347" t="s">
        <v>47</v>
      </c>
    </row>
    <row r="348" spans="1:51" x14ac:dyDescent="0.2">
      <c r="A348" t="s">
        <v>1898</v>
      </c>
      <c r="F348" s="1">
        <v>43070</v>
      </c>
      <c r="G348">
        <v>2017</v>
      </c>
      <c r="H348" t="s">
        <v>1973</v>
      </c>
      <c r="I348" t="s">
        <v>6301</v>
      </c>
      <c r="J348" s="21">
        <v>4</v>
      </c>
      <c r="M348" t="s">
        <v>1977</v>
      </c>
      <c r="N348" t="s">
        <v>1976</v>
      </c>
      <c r="Q348">
        <v>14854440</v>
      </c>
      <c r="R348">
        <v>48</v>
      </c>
      <c r="S348">
        <v>6</v>
      </c>
      <c r="T348">
        <v>719</v>
      </c>
      <c r="U348">
        <v>765</v>
      </c>
      <c r="V348">
        <v>18</v>
      </c>
      <c r="W348">
        <v>37722</v>
      </c>
      <c r="X348" t="s">
        <v>46</v>
      </c>
      <c r="Y348" t="s">
        <v>47</v>
      </c>
    </row>
    <row r="349" spans="1:51" x14ac:dyDescent="0.2">
      <c r="A349" t="s">
        <v>1898</v>
      </c>
      <c r="F349" s="1">
        <v>38322</v>
      </c>
      <c r="G349">
        <v>2004</v>
      </c>
      <c r="H349" t="s">
        <v>1899</v>
      </c>
      <c r="I349" t="s">
        <v>6454</v>
      </c>
      <c r="J349" s="21">
        <v>5</v>
      </c>
      <c r="M349" t="s">
        <v>1903</v>
      </c>
      <c r="N349" t="s">
        <v>1902</v>
      </c>
      <c r="Q349">
        <v>363122</v>
      </c>
      <c r="R349">
        <v>15</v>
      </c>
      <c r="S349">
        <v>6</v>
      </c>
      <c r="T349">
        <v>801</v>
      </c>
      <c r="U349">
        <v>823</v>
      </c>
      <c r="V349">
        <v>1264</v>
      </c>
      <c r="W349">
        <v>37722</v>
      </c>
      <c r="X349" t="s">
        <v>70</v>
      </c>
      <c r="Y349" t="s">
        <v>47</v>
      </c>
    </row>
    <row r="350" spans="1:51" x14ac:dyDescent="0.2">
      <c r="A350" t="s">
        <v>1898</v>
      </c>
      <c r="F350" s="1">
        <v>38504</v>
      </c>
      <c r="G350">
        <v>2005</v>
      </c>
      <c r="H350" t="s">
        <v>6475</v>
      </c>
      <c r="I350" t="s">
        <v>6454</v>
      </c>
      <c r="J350" s="21">
        <v>5</v>
      </c>
      <c r="M350" t="s">
        <v>1905</v>
      </c>
      <c r="N350" t="s">
        <v>1902</v>
      </c>
      <c r="Q350">
        <v>363123</v>
      </c>
      <c r="R350">
        <v>16</v>
      </c>
      <c r="S350">
        <v>3</v>
      </c>
      <c r="T350">
        <v>343</v>
      </c>
      <c r="U350">
        <v>372</v>
      </c>
      <c r="V350">
        <v>1230</v>
      </c>
      <c r="W350">
        <v>37722</v>
      </c>
      <c r="X350" t="s">
        <v>70</v>
      </c>
      <c r="Y350" t="s">
        <v>47</v>
      </c>
    </row>
    <row r="351" spans="1:51" x14ac:dyDescent="0.2">
      <c r="A351" t="s">
        <v>1898</v>
      </c>
      <c r="F351" s="1">
        <v>38504</v>
      </c>
      <c r="G351">
        <v>2005</v>
      </c>
      <c r="H351" t="s">
        <v>1906</v>
      </c>
      <c r="I351" t="s">
        <v>6454</v>
      </c>
      <c r="J351" s="21">
        <v>5</v>
      </c>
      <c r="M351" t="s">
        <v>1907</v>
      </c>
      <c r="N351" t="s">
        <v>1908</v>
      </c>
      <c r="Q351">
        <v>363124</v>
      </c>
      <c r="R351">
        <v>16</v>
      </c>
      <c r="S351">
        <v>3</v>
      </c>
      <c r="T351">
        <v>315</v>
      </c>
      <c r="U351">
        <v>338</v>
      </c>
      <c r="V351">
        <v>3212</v>
      </c>
      <c r="W351">
        <v>37722</v>
      </c>
      <c r="X351" t="s">
        <v>70</v>
      </c>
      <c r="Y351" t="s">
        <v>47</v>
      </c>
    </row>
    <row r="352" spans="1:51" x14ac:dyDescent="0.2">
      <c r="A352" t="s">
        <v>1898</v>
      </c>
      <c r="F352" s="1">
        <v>38200</v>
      </c>
      <c r="G352">
        <v>2004</v>
      </c>
      <c r="H352" t="s">
        <v>1915</v>
      </c>
      <c r="I352" t="s">
        <v>6454</v>
      </c>
      <c r="J352" s="21">
        <v>5</v>
      </c>
      <c r="M352" t="s">
        <v>1916</v>
      </c>
      <c r="N352" t="s">
        <v>1917</v>
      </c>
      <c r="Q352">
        <v>363131</v>
      </c>
      <c r="R352">
        <v>15</v>
      </c>
      <c r="S352">
        <v>4</v>
      </c>
      <c r="T352">
        <v>439</v>
      </c>
      <c r="U352">
        <v>465</v>
      </c>
      <c r="V352">
        <v>155</v>
      </c>
      <c r="W352">
        <v>37722</v>
      </c>
      <c r="X352" t="s">
        <v>70</v>
      </c>
      <c r="Y352" t="s">
        <v>47</v>
      </c>
    </row>
    <row r="353" spans="1:25" x14ac:dyDescent="0.2">
      <c r="A353" t="s">
        <v>1898</v>
      </c>
      <c r="F353" s="1">
        <v>39965</v>
      </c>
      <c r="G353">
        <v>2009</v>
      </c>
      <c r="H353" t="s">
        <v>1921</v>
      </c>
      <c r="I353" t="s">
        <v>6454</v>
      </c>
      <c r="J353" s="21">
        <v>5</v>
      </c>
      <c r="M353" t="s">
        <v>1922</v>
      </c>
      <c r="N353" t="s">
        <v>1898</v>
      </c>
      <c r="Q353">
        <v>363134</v>
      </c>
      <c r="R353">
        <v>20</v>
      </c>
      <c r="S353">
        <v>3</v>
      </c>
      <c r="T353">
        <v>466</v>
      </c>
      <c r="U353">
        <v>482</v>
      </c>
      <c r="V353">
        <v>266</v>
      </c>
      <c r="W353">
        <v>37722</v>
      </c>
      <c r="X353" t="s">
        <v>70</v>
      </c>
      <c r="Y353" t="s">
        <v>47</v>
      </c>
    </row>
    <row r="354" spans="1:25" x14ac:dyDescent="0.2">
      <c r="A354" t="s">
        <v>1898</v>
      </c>
      <c r="F354" s="1">
        <v>39965</v>
      </c>
      <c r="G354">
        <v>2009</v>
      </c>
      <c r="H354" t="s">
        <v>778</v>
      </c>
      <c r="I354" t="s">
        <v>6454</v>
      </c>
      <c r="J354" s="21">
        <v>5</v>
      </c>
      <c r="M354" t="s">
        <v>779</v>
      </c>
      <c r="N354" t="s">
        <v>780</v>
      </c>
      <c r="Q354">
        <v>363135</v>
      </c>
      <c r="R354">
        <v>20</v>
      </c>
      <c r="S354">
        <v>3</v>
      </c>
      <c r="T354">
        <v>452</v>
      </c>
      <c r="U354">
        <v>465</v>
      </c>
      <c r="V354">
        <v>161</v>
      </c>
      <c r="W354">
        <v>37722</v>
      </c>
      <c r="X354" t="s">
        <v>70</v>
      </c>
      <c r="Y354" t="s">
        <v>47</v>
      </c>
    </row>
    <row r="355" spans="1:25" x14ac:dyDescent="0.2">
      <c r="A355" t="s">
        <v>1898</v>
      </c>
      <c r="F355" s="1">
        <v>40026</v>
      </c>
      <c r="G355">
        <v>2009</v>
      </c>
      <c r="H355" t="s">
        <v>781</v>
      </c>
      <c r="I355" t="s">
        <v>6454</v>
      </c>
      <c r="J355" s="21">
        <v>5</v>
      </c>
      <c r="M355" t="s">
        <v>782</v>
      </c>
      <c r="N355" t="s">
        <v>783</v>
      </c>
      <c r="Q355">
        <v>363136</v>
      </c>
      <c r="R355">
        <v>20</v>
      </c>
      <c r="S355">
        <v>4</v>
      </c>
      <c r="T355">
        <v>493</v>
      </c>
      <c r="U355">
        <v>500</v>
      </c>
      <c r="V355">
        <v>6</v>
      </c>
      <c r="W355">
        <v>37722</v>
      </c>
      <c r="X355" t="s">
        <v>70</v>
      </c>
      <c r="Y355" t="s">
        <v>47</v>
      </c>
    </row>
    <row r="356" spans="1:25" x14ac:dyDescent="0.2">
      <c r="A356" t="s">
        <v>1898</v>
      </c>
      <c r="F356" s="1">
        <v>40878</v>
      </c>
      <c r="G356">
        <v>2011</v>
      </c>
      <c r="H356" t="s">
        <v>792</v>
      </c>
      <c r="I356" t="s">
        <v>6454</v>
      </c>
      <c r="J356" s="21">
        <v>5</v>
      </c>
      <c r="M356" t="s">
        <v>793</v>
      </c>
      <c r="N356" t="s">
        <v>794</v>
      </c>
      <c r="Q356">
        <v>4921982</v>
      </c>
      <c r="R356">
        <v>22</v>
      </c>
      <c r="S356">
        <v>6</v>
      </c>
      <c r="T356">
        <v>1120</v>
      </c>
      <c r="U356">
        <v>1145</v>
      </c>
      <c r="V356">
        <v>731</v>
      </c>
      <c r="W356">
        <v>37722</v>
      </c>
      <c r="X356" t="s">
        <v>70</v>
      </c>
      <c r="Y356" t="s">
        <v>47</v>
      </c>
    </row>
    <row r="357" spans="1:25" x14ac:dyDescent="0.2">
      <c r="A357" t="s">
        <v>1898</v>
      </c>
      <c r="F357" s="1">
        <v>41183</v>
      </c>
      <c r="G357">
        <v>2012</v>
      </c>
      <c r="H357" t="s">
        <v>1936</v>
      </c>
      <c r="I357" t="s">
        <v>6454</v>
      </c>
      <c r="J357" s="21">
        <v>5</v>
      </c>
      <c r="M357" t="s">
        <v>1937</v>
      </c>
      <c r="N357" t="s">
        <v>1938</v>
      </c>
      <c r="Q357">
        <v>5308413</v>
      </c>
      <c r="R357">
        <v>23</v>
      </c>
      <c r="S357">
        <v>5</v>
      </c>
      <c r="T357">
        <v>918</v>
      </c>
      <c r="U357">
        <v>933</v>
      </c>
      <c r="V357">
        <v>68</v>
      </c>
      <c r="W357">
        <v>37722</v>
      </c>
      <c r="X357" t="s">
        <v>70</v>
      </c>
      <c r="Y357" t="s">
        <v>47</v>
      </c>
    </row>
    <row r="358" spans="1:25" x14ac:dyDescent="0.2">
      <c r="A358" t="s">
        <v>1898</v>
      </c>
      <c r="F358" s="1">
        <v>41791</v>
      </c>
      <c r="G358">
        <v>2014</v>
      </c>
      <c r="H358" t="s">
        <v>1942</v>
      </c>
      <c r="I358" t="s">
        <v>6454</v>
      </c>
      <c r="J358" s="21">
        <v>5</v>
      </c>
      <c r="M358" t="s">
        <v>1943</v>
      </c>
      <c r="N358" t="s">
        <v>1944</v>
      </c>
      <c r="Q358">
        <v>8475144</v>
      </c>
      <c r="R358">
        <v>25</v>
      </c>
      <c r="S358">
        <v>3</v>
      </c>
      <c r="T358">
        <v>595</v>
      </c>
      <c r="U358">
        <v>610</v>
      </c>
      <c r="V358">
        <v>58</v>
      </c>
      <c r="W358">
        <v>37722</v>
      </c>
      <c r="X358" t="s">
        <v>70</v>
      </c>
      <c r="Y358" t="s">
        <v>47</v>
      </c>
    </row>
    <row r="359" spans="1:25" x14ac:dyDescent="0.2">
      <c r="A359" t="s">
        <v>1898</v>
      </c>
      <c r="F359" s="1">
        <v>41671</v>
      </c>
      <c r="G359">
        <v>2014</v>
      </c>
      <c r="H359" t="s">
        <v>1949</v>
      </c>
      <c r="I359" t="s">
        <v>6454</v>
      </c>
      <c r="J359" s="21">
        <v>5</v>
      </c>
      <c r="M359" t="s">
        <v>1952</v>
      </c>
      <c r="N359" t="s">
        <v>1951</v>
      </c>
      <c r="Q359">
        <v>8509150</v>
      </c>
      <c r="R359">
        <v>25</v>
      </c>
      <c r="S359">
        <v>1</v>
      </c>
      <c r="T359">
        <v>36</v>
      </c>
      <c r="U359">
        <v>62</v>
      </c>
      <c r="V359">
        <v>782</v>
      </c>
      <c r="W359">
        <v>37722</v>
      </c>
      <c r="X359" t="s">
        <v>70</v>
      </c>
      <c r="Y359" t="s">
        <v>47</v>
      </c>
    </row>
    <row r="360" spans="1:25" x14ac:dyDescent="0.2">
      <c r="A360" t="s">
        <v>1898</v>
      </c>
      <c r="F360" s="1">
        <v>42036</v>
      </c>
      <c r="G360">
        <v>2015</v>
      </c>
      <c r="H360" t="s">
        <v>1953</v>
      </c>
      <c r="I360" t="s">
        <v>6454</v>
      </c>
      <c r="J360" s="21">
        <v>5</v>
      </c>
      <c r="M360" t="s">
        <v>1954</v>
      </c>
      <c r="N360" t="s">
        <v>1898</v>
      </c>
      <c r="Q360">
        <v>9818338</v>
      </c>
      <c r="R360">
        <v>26</v>
      </c>
      <c r="S360">
        <v>1</v>
      </c>
      <c r="T360">
        <v>98</v>
      </c>
      <c r="U360">
        <v>99</v>
      </c>
      <c r="V360">
        <v>0</v>
      </c>
      <c r="W360">
        <v>37722</v>
      </c>
      <c r="X360" t="s">
        <v>70</v>
      </c>
      <c r="Y360" t="s">
        <v>47</v>
      </c>
    </row>
    <row r="361" spans="1:25" x14ac:dyDescent="0.2">
      <c r="A361" t="s">
        <v>1898</v>
      </c>
      <c r="F361" s="1">
        <v>42583</v>
      </c>
      <c r="G361">
        <v>2016</v>
      </c>
      <c r="H361" t="s">
        <v>1963</v>
      </c>
      <c r="I361" t="s">
        <v>6454</v>
      </c>
      <c r="J361" s="21">
        <v>5</v>
      </c>
      <c r="M361" t="s">
        <v>1964</v>
      </c>
      <c r="N361" t="s">
        <v>1965</v>
      </c>
      <c r="Q361">
        <v>11891877</v>
      </c>
      <c r="R361">
        <v>27</v>
      </c>
      <c r="S361">
        <v>4</v>
      </c>
      <c r="T361">
        <v>634</v>
      </c>
      <c r="U361">
        <v>652</v>
      </c>
      <c r="V361">
        <v>378</v>
      </c>
      <c r="W361">
        <v>37722</v>
      </c>
      <c r="X361" t="s">
        <v>70</v>
      </c>
      <c r="Y361" t="s">
        <v>47</v>
      </c>
    </row>
    <row r="362" spans="1:25" x14ac:dyDescent="0.2">
      <c r="A362" t="s">
        <v>1898</v>
      </c>
      <c r="F362" s="1">
        <v>42948</v>
      </c>
      <c r="G362">
        <v>2017</v>
      </c>
      <c r="H362" t="s">
        <v>1953</v>
      </c>
      <c r="I362" t="s">
        <v>6454</v>
      </c>
      <c r="J362" s="21">
        <v>5</v>
      </c>
      <c r="M362" t="s">
        <v>1972</v>
      </c>
      <c r="N362" t="s">
        <v>1898</v>
      </c>
      <c r="Q362">
        <v>14196860</v>
      </c>
      <c r="R362">
        <v>28</v>
      </c>
      <c r="S362">
        <v>4</v>
      </c>
      <c r="T362">
        <v>471</v>
      </c>
      <c r="U362">
        <v>472</v>
      </c>
      <c r="V362">
        <v>4</v>
      </c>
      <c r="W362">
        <v>37722</v>
      </c>
      <c r="X362" t="s">
        <v>70</v>
      </c>
      <c r="Y362" t="s">
        <v>47</v>
      </c>
    </row>
    <row r="363" spans="1:25" x14ac:dyDescent="0.2">
      <c r="A363" t="s">
        <v>1898</v>
      </c>
      <c r="F363" s="1">
        <v>44531</v>
      </c>
      <c r="G363">
        <v>2021</v>
      </c>
      <c r="H363" t="s">
        <v>2009</v>
      </c>
      <c r="I363" t="s">
        <v>6454</v>
      </c>
      <c r="J363" s="21">
        <v>5</v>
      </c>
      <c r="M363" t="s">
        <v>2010</v>
      </c>
      <c r="N363" t="s">
        <v>2011</v>
      </c>
      <c r="Q363">
        <v>23737308</v>
      </c>
      <c r="R363">
        <v>32</v>
      </c>
      <c r="S363">
        <v>6</v>
      </c>
      <c r="T363">
        <v>101495</v>
      </c>
      <c r="V363">
        <v>74</v>
      </c>
      <c r="W363">
        <v>37722</v>
      </c>
      <c r="X363" t="s">
        <v>70</v>
      </c>
      <c r="Y363" t="s">
        <v>47</v>
      </c>
    </row>
    <row r="364" spans="1:25" x14ac:dyDescent="0.2">
      <c r="A364" t="s">
        <v>1898</v>
      </c>
      <c r="F364" s="1">
        <v>44593</v>
      </c>
      <c r="G364">
        <v>2022</v>
      </c>
      <c r="H364" t="s">
        <v>505</v>
      </c>
      <c r="I364" t="s">
        <v>6454</v>
      </c>
      <c r="J364" s="21">
        <v>5</v>
      </c>
      <c r="M364" t="s">
        <v>507</v>
      </c>
      <c r="N364" t="s">
        <v>508</v>
      </c>
      <c r="Q364">
        <v>27144172</v>
      </c>
      <c r="R364">
        <v>33</v>
      </c>
      <c r="S364">
        <v>1</v>
      </c>
      <c r="T364">
        <v>101593</v>
      </c>
      <c r="V364">
        <v>28</v>
      </c>
      <c r="W364">
        <v>37722</v>
      </c>
      <c r="X364" t="s">
        <v>70</v>
      </c>
      <c r="Y364" t="s">
        <v>47</v>
      </c>
    </row>
    <row r="365" spans="1:25" x14ac:dyDescent="0.2">
      <c r="A365" t="s">
        <v>1898</v>
      </c>
      <c r="F365" s="1">
        <v>40513</v>
      </c>
      <c r="G365">
        <v>2010</v>
      </c>
      <c r="H365" t="s">
        <v>869</v>
      </c>
      <c r="I365" t="s">
        <v>6454</v>
      </c>
      <c r="J365" s="21">
        <v>5</v>
      </c>
      <c r="M365" t="s">
        <v>870</v>
      </c>
      <c r="N365" t="s">
        <v>871</v>
      </c>
      <c r="Q365">
        <v>363138</v>
      </c>
      <c r="R365">
        <v>21</v>
      </c>
      <c r="S365">
        <v>6</v>
      </c>
      <c r="T365">
        <v>922</v>
      </c>
      <c r="U365">
        <v>958</v>
      </c>
      <c r="V365">
        <v>189</v>
      </c>
      <c r="W365">
        <v>37722</v>
      </c>
      <c r="X365" t="s">
        <v>70</v>
      </c>
      <c r="Y365" t="s">
        <v>47</v>
      </c>
    </row>
    <row r="366" spans="1:25" x14ac:dyDescent="0.2">
      <c r="A366" t="s">
        <v>1898</v>
      </c>
      <c r="F366" s="1">
        <v>43862</v>
      </c>
      <c r="G366">
        <v>2020</v>
      </c>
      <c r="H366" t="s">
        <v>833</v>
      </c>
      <c r="I366" t="s">
        <v>6454</v>
      </c>
      <c r="J366" s="21">
        <v>5</v>
      </c>
      <c r="M366" t="s">
        <v>834</v>
      </c>
      <c r="N366" t="s">
        <v>783</v>
      </c>
      <c r="Q366">
        <v>20158676</v>
      </c>
      <c r="T366">
        <v>101379</v>
      </c>
      <c r="V366">
        <v>54</v>
      </c>
      <c r="W366">
        <v>37722</v>
      </c>
      <c r="X366" t="s">
        <v>70</v>
      </c>
      <c r="Y366" t="s">
        <v>47</v>
      </c>
    </row>
    <row r="367" spans="1:25" x14ac:dyDescent="0.2">
      <c r="A367" t="s">
        <v>1898</v>
      </c>
      <c r="F367" s="1">
        <v>38930</v>
      </c>
      <c r="G367">
        <v>2006</v>
      </c>
      <c r="H367" t="s">
        <v>872</v>
      </c>
      <c r="I367" t="s">
        <v>6454</v>
      </c>
      <c r="J367" s="21">
        <v>5</v>
      </c>
      <c r="M367" t="s">
        <v>874</v>
      </c>
      <c r="N367" t="s">
        <v>783</v>
      </c>
      <c r="Q367">
        <v>3983878</v>
      </c>
      <c r="R367">
        <v>17</v>
      </c>
      <c r="S367">
        <v>4</v>
      </c>
      <c r="T367">
        <v>416</v>
      </c>
      <c r="U367">
        <v>417</v>
      </c>
      <c r="V367">
        <v>2</v>
      </c>
      <c r="W367">
        <v>37722</v>
      </c>
      <c r="X367" t="s">
        <v>70</v>
      </c>
      <c r="Y367" t="s">
        <v>192</v>
      </c>
    </row>
    <row r="368" spans="1:25" x14ac:dyDescent="0.2">
      <c r="A368" t="s">
        <v>1898</v>
      </c>
      <c r="F368" s="1">
        <v>43497</v>
      </c>
      <c r="G368">
        <v>2019</v>
      </c>
      <c r="H368" t="s">
        <v>2055</v>
      </c>
      <c r="I368" t="s">
        <v>6454</v>
      </c>
      <c r="J368" s="21">
        <v>5</v>
      </c>
      <c r="M368" t="s">
        <v>2058</v>
      </c>
      <c r="N368" t="s">
        <v>2057</v>
      </c>
      <c r="Q368">
        <v>17980912</v>
      </c>
      <c r="R368">
        <v>30</v>
      </c>
      <c r="S368">
        <v>1</v>
      </c>
      <c r="T368">
        <v>1</v>
      </c>
      <c r="U368">
        <v>9</v>
      </c>
      <c r="V368">
        <v>31</v>
      </c>
      <c r="W368">
        <v>37722</v>
      </c>
      <c r="X368" t="s">
        <v>70</v>
      </c>
      <c r="Y368" t="s">
        <v>192</v>
      </c>
    </row>
    <row r="369" spans="1:48" x14ac:dyDescent="0.2">
      <c r="A369" t="s">
        <v>1898</v>
      </c>
      <c r="F369" s="1">
        <v>40026</v>
      </c>
      <c r="G369">
        <v>2009</v>
      </c>
      <c r="H369" t="s">
        <v>875</v>
      </c>
      <c r="I369" t="s">
        <v>6454</v>
      </c>
      <c r="J369" s="21">
        <v>5</v>
      </c>
      <c r="M369" t="s">
        <v>876</v>
      </c>
      <c r="N369" t="s">
        <v>783</v>
      </c>
      <c r="Q369">
        <v>363137</v>
      </c>
      <c r="R369">
        <v>20</v>
      </c>
      <c r="S369">
        <v>4</v>
      </c>
      <c r="T369">
        <v>501</v>
      </c>
      <c r="U369">
        <v>502</v>
      </c>
      <c r="V369">
        <v>1</v>
      </c>
      <c r="W369">
        <v>37722</v>
      </c>
      <c r="X369" t="s">
        <v>70</v>
      </c>
      <c r="Y369" t="s">
        <v>192</v>
      </c>
    </row>
    <row r="370" spans="1:48" x14ac:dyDescent="0.2">
      <c r="A370" t="s">
        <v>5479</v>
      </c>
      <c r="D370" t="s">
        <v>5059</v>
      </c>
      <c r="E370" t="s">
        <v>5060</v>
      </c>
      <c r="F370"/>
      <c r="H370" t="s">
        <v>5480</v>
      </c>
      <c r="I370" t="s">
        <v>5481</v>
      </c>
      <c r="J370" s="21">
        <v>4</v>
      </c>
      <c r="M370" t="s">
        <v>5482</v>
      </c>
      <c r="O370" t="s">
        <v>5483</v>
      </c>
      <c r="Q370" s="7">
        <v>304005416960</v>
      </c>
      <c r="T370">
        <v>38</v>
      </c>
      <c r="Z370" t="s">
        <v>5047</v>
      </c>
      <c r="AB370" t="s">
        <v>5048</v>
      </c>
      <c r="AC370" t="s">
        <v>5049</v>
      </c>
      <c r="AD370" t="s">
        <v>5050</v>
      </c>
      <c r="AE370" t="s">
        <v>5484</v>
      </c>
      <c r="AF370" t="s">
        <v>5485</v>
      </c>
      <c r="AG370" t="s">
        <v>5050</v>
      </c>
      <c r="AH370" t="s">
        <v>5341</v>
      </c>
      <c r="AI370" t="s">
        <v>5342</v>
      </c>
      <c r="AJ370" t="s">
        <v>5050</v>
      </c>
      <c r="AK370" t="s">
        <v>5486</v>
      </c>
      <c r="AL370" t="s">
        <v>5487</v>
      </c>
      <c r="AM370" t="s">
        <v>5050</v>
      </c>
    </row>
    <row r="371" spans="1:48" x14ac:dyDescent="0.2">
      <c r="A371" t="s">
        <v>5479</v>
      </c>
      <c r="D371" t="s">
        <v>5059</v>
      </c>
      <c r="E371" t="s">
        <v>5060</v>
      </c>
      <c r="F371" s="6">
        <v>44712</v>
      </c>
      <c r="G371">
        <v>2022</v>
      </c>
      <c r="H371" t="s">
        <v>5750</v>
      </c>
      <c r="I371" t="s">
        <v>5751</v>
      </c>
      <c r="J371" s="21">
        <v>4</v>
      </c>
      <c r="M371" t="s">
        <v>5752</v>
      </c>
      <c r="O371" t="s">
        <v>5753</v>
      </c>
      <c r="Q371" s="7">
        <v>237432524800</v>
      </c>
      <c r="R371">
        <v>18</v>
      </c>
      <c r="Z371" t="s">
        <v>5047</v>
      </c>
      <c r="AB371" t="s">
        <v>5754</v>
      </c>
      <c r="AC371" t="s">
        <v>5755</v>
      </c>
      <c r="AD371" t="s">
        <v>5050</v>
      </c>
      <c r="AE371" t="s">
        <v>5756</v>
      </c>
      <c r="AF371" t="s">
        <v>5757</v>
      </c>
      <c r="AG371" t="s">
        <v>5050</v>
      </c>
      <c r="AH371" t="s">
        <v>5758</v>
      </c>
      <c r="AI371" t="s">
        <v>5522</v>
      </c>
      <c r="AJ371" t="s">
        <v>5050</v>
      </c>
      <c r="AK371" t="s">
        <v>5085</v>
      </c>
      <c r="AL371" t="s">
        <v>5086</v>
      </c>
      <c r="AM371" t="s">
        <v>5050</v>
      </c>
      <c r="AN371" t="s">
        <v>5759</v>
      </c>
      <c r="AO371" t="s">
        <v>5760</v>
      </c>
      <c r="AP371" t="s">
        <v>5050</v>
      </c>
      <c r="AQ371" t="s">
        <v>5761</v>
      </c>
      <c r="AR371" t="s">
        <v>5762</v>
      </c>
      <c r="AS371" t="s">
        <v>5050</v>
      </c>
      <c r="AT371" t="s">
        <v>5486</v>
      </c>
      <c r="AU371" t="s">
        <v>5487</v>
      </c>
      <c r="AV371" t="s">
        <v>5050</v>
      </c>
    </row>
    <row r="372" spans="1:48" x14ac:dyDescent="0.2">
      <c r="A372" t="s">
        <v>2062</v>
      </c>
      <c r="F372" s="1">
        <v>44713</v>
      </c>
      <c r="G372">
        <v>2022</v>
      </c>
      <c r="H372" t="s">
        <v>2094</v>
      </c>
      <c r="I372" t="s">
        <v>5135</v>
      </c>
      <c r="J372" s="21">
        <v>5</v>
      </c>
      <c r="M372" t="s">
        <v>2095</v>
      </c>
      <c r="N372" t="s">
        <v>2096</v>
      </c>
      <c r="Q372">
        <v>25803821</v>
      </c>
      <c r="R372">
        <v>36</v>
      </c>
      <c r="S372">
        <v>2</v>
      </c>
      <c r="T372">
        <v>71</v>
      </c>
      <c r="U372">
        <v>94</v>
      </c>
      <c r="V372">
        <v>4</v>
      </c>
      <c r="W372">
        <v>636920</v>
      </c>
      <c r="X372" t="s">
        <v>910</v>
      </c>
      <c r="Y372" t="s">
        <v>47</v>
      </c>
    </row>
    <row r="373" spans="1:48" x14ac:dyDescent="0.2">
      <c r="A373" t="s">
        <v>2062</v>
      </c>
      <c r="F373" s="1">
        <v>43070</v>
      </c>
      <c r="G373">
        <v>2017</v>
      </c>
      <c r="H373" t="s">
        <v>2078</v>
      </c>
      <c r="I373" t="s">
        <v>5255</v>
      </c>
      <c r="J373" s="23" t="s">
        <v>6407</v>
      </c>
      <c r="L373" t="s">
        <v>5047</v>
      </c>
      <c r="M373" t="s">
        <v>2079</v>
      </c>
      <c r="N373" t="s">
        <v>2080</v>
      </c>
      <c r="Q373">
        <v>14657630</v>
      </c>
      <c r="R373">
        <v>34</v>
      </c>
      <c r="S373">
        <v>4</v>
      </c>
      <c r="T373">
        <v>1880</v>
      </c>
      <c r="U373">
        <v>1914</v>
      </c>
      <c r="V373">
        <v>25</v>
      </c>
      <c r="W373">
        <v>636920</v>
      </c>
      <c r="X373" t="s">
        <v>53</v>
      </c>
      <c r="Y373" t="s">
        <v>47</v>
      </c>
    </row>
    <row r="374" spans="1:48" x14ac:dyDescent="0.2">
      <c r="A374" t="s">
        <v>2062</v>
      </c>
      <c r="F374" s="1">
        <v>44348</v>
      </c>
      <c r="G374">
        <v>2021</v>
      </c>
      <c r="H374" t="s">
        <v>2091</v>
      </c>
      <c r="I374" t="s">
        <v>5438</v>
      </c>
      <c r="J374" s="23" t="s">
        <v>6407</v>
      </c>
      <c r="K374" t="s">
        <v>5047</v>
      </c>
      <c r="L374" t="s">
        <v>5047</v>
      </c>
      <c r="M374" t="s">
        <v>2092</v>
      </c>
      <c r="N374" t="s">
        <v>2093</v>
      </c>
      <c r="Q374">
        <v>24280017</v>
      </c>
      <c r="R374">
        <v>32</v>
      </c>
      <c r="S374">
        <v>2</v>
      </c>
      <c r="T374">
        <v>318</v>
      </c>
      <c r="U374">
        <v>334</v>
      </c>
      <c r="V374">
        <v>38</v>
      </c>
      <c r="W374">
        <v>636920</v>
      </c>
      <c r="X374" t="s">
        <v>212</v>
      </c>
      <c r="Y374" t="s">
        <v>47</v>
      </c>
    </row>
    <row r="375" spans="1:48" x14ac:dyDescent="0.2">
      <c r="A375" t="s">
        <v>2062</v>
      </c>
      <c r="F375" s="1">
        <v>42156</v>
      </c>
      <c r="G375">
        <v>2015</v>
      </c>
      <c r="H375" t="s">
        <v>2063</v>
      </c>
      <c r="I375" t="s">
        <v>5450</v>
      </c>
      <c r="J375" s="21">
        <v>4</v>
      </c>
      <c r="M375" t="s">
        <v>2066</v>
      </c>
      <c r="N375" t="s">
        <v>2067</v>
      </c>
      <c r="Q375">
        <v>10215222</v>
      </c>
      <c r="R375">
        <v>17</v>
      </c>
      <c r="T375">
        <v>1</v>
      </c>
      <c r="U375">
        <v>15</v>
      </c>
      <c r="V375">
        <v>20</v>
      </c>
      <c r="W375">
        <v>636920</v>
      </c>
      <c r="X375" t="s">
        <v>70</v>
      </c>
      <c r="Y375" t="s">
        <v>47</v>
      </c>
    </row>
    <row r="376" spans="1:48" x14ac:dyDescent="0.2">
      <c r="A376" t="s">
        <v>2062</v>
      </c>
      <c r="F376" s="1">
        <v>42461</v>
      </c>
      <c r="G376">
        <v>2016</v>
      </c>
      <c r="H376" t="s">
        <v>2072</v>
      </c>
      <c r="I376" t="s">
        <v>5450</v>
      </c>
      <c r="J376" s="21">
        <v>4</v>
      </c>
      <c r="M376" t="s">
        <v>2073</v>
      </c>
      <c r="N376" t="s">
        <v>2074</v>
      </c>
      <c r="Q376">
        <v>11704103</v>
      </c>
      <c r="R376">
        <v>20</v>
      </c>
      <c r="T376">
        <v>1</v>
      </c>
      <c r="U376">
        <v>15</v>
      </c>
      <c r="V376">
        <v>29</v>
      </c>
      <c r="W376">
        <v>636920</v>
      </c>
      <c r="X376" t="s">
        <v>70</v>
      </c>
      <c r="Y376" t="s">
        <v>47</v>
      </c>
    </row>
    <row r="377" spans="1:48" x14ac:dyDescent="0.2">
      <c r="A377" t="s">
        <v>2062</v>
      </c>
      <c r="F377" s="1">
        <v>43040</v>
      </c>
      <c r="G377">
        <v>2017</v>
      </c>
      <c r="H377" t="s">
        <v>2081</v>
      </c>
      <c r="I377" t="s">
        <v>5450</v>
      </c>
      <c r="J377" s="21">
        <v>4</v>
      </c>
      <c r="M377" t="s">
        <v>2082</v>
      </c>
      <c r="N377" t="s">
        <v>2077</v>
      </c>
      <c r="Q377">
        <v>14921032</v>
      </c>
      <c r="R377">
        <v>27</v>
      </c>
      <c r="T377">
        <v>16</v>
      </c>
      <c r="U377">
        <v>29</v>
      </c>
      <c r="V377">
        <v>24</v>
      </c>
      <c r="W377">
        <v>636920</v>
      </c>
      <c r="X377" t="s">
        <v>70</v>
      </c>
      <c r="Y377" t="s">
        <v>47</v>
      </c>
    </row>
    <row r="378" spans="1:48" x14ac:dyDescent="0.2">
      <c r="A378" t="s">
        <v>2062</v>
      </c>
      <c r="F378" s="1">
        <v>42430</v>
      </c>
      <c r="G378">
        <v>2016</v>
      </c>
      <c r="H378" t="s">
        <v>2068</v>
      </c>
      <c r="I378" t="s">
        <v>5844</v>
      </c>
      <c r="J378" s="21">
        <v>5</v>
      </c>
      <c r="M378" t="s">
        <v>2070</v>
      </c>
      <c r="N378" t="s">
        <v>2071</v>
      </c>
      <c r="Q378">
        <v>10940254</v>
      </c>
      <c r="R378">
        <v>30</v>
      </c>
      <c r="S378">
        <v>1</v>
      </c>
      <c r="T378">
        <v>41</v>
      </c>
      <c r="U378">
        <v>70</v>
      </c>
      <c r="V378">
        <v>20</v>
      </c>
      <c r="W378">
        <v>636920</v>
      </c>
      <c r="X378" t="s">
        <v>910</v>
      </c>
      <c r="Y378" t="s">
        <v>47</v>
      </c>
    </row>
    <row r="379" spans="1:48" x14ac:dyDescent="0.2">
      <c r="A379" t="s">
        <v>2062</v>
      </c>
      <c r="F379" s="1">
        <v>43252</v>
      </c>
      <c r="G379">
        <v>2018</v>
      </c>
      <c r="H379" t="s">
        <v>2075</v>
      </c>
      <c r="I379" t="s">
        <v>5844</v>
      </c>
      <c r="J379" s="21">
        <v>5</v>
      </c>
      <c r="M379" t="s">
        <v>2076</v>
      </c>
      <c r="N379" t="s">
        <v>2077</v>
      </c>
      <c r="Q379">
        <v>14275613</v>
      </c>
      <c r="R379">
        <v>32</v>
      </c>
      <c r="S379">
        <v>2</v>
      </c>
      <c r="T379">
        <v>71</v>
      </c>
      <c r="U379">
        <v>94</v>
      </c>
      <c r="V379">
        <v>19</v>
      </c>
      <c r="W379">
        <v>636920</v>
      </c>
      <c r="X379" t="s">
        <v>910</v>
      </c>
      <c r="Y379" t="s">
        <v>47</v>
      </c>
    </row>
    <row r="380" spans="1:48" x14ac:dyDescent="0.2">
      <c r="A380" t="s">
        <v>2062</v>
      </c>
      <c r="F380" s="1">
        <v>43983</v>
      </c>
      <c r="G380">
        <v>2020</v>
      </c>
      <c r="H380" t="s">
        <v>2085</v>
      </c>
      <c r="I380" t="s">
        <v>5844</v>
      </c>
      <c r="J380" s="21">
        <v>5</v>
      </c>
      <c r="M380" t="s">
        <v>2086</v>
      </c>
      <c r="N380" t="s">
        <v>2087</v>
      </c>
      <c r="Q380">
        <v>19163001</v>
      </c>
      <c r="R380">
        <v>34</v>
      </c>
      <c r="S380">
        <v>2</v>
      </c>
      <c r="T380">
        <v>167</v>
      </c>
      <c r="U380">
        <v>185</v>
      </c>
      <c r="V380">
        <v>11</v>
      </c>
      <c r="W380">
        <v>636920</v>
      </c>
      <c r="X380" t="s">
        <v>910</v>
      </c>
      <c r="Y380" t="s">
        <v>47</v>
      </c>
    </row>
    <row r="381" spans="1:48" x14ac:dyDescent="0.2">
      <c r="A381" t="s">
        <v>2062</v>
      </c>
      <c r="F381" s="1">
        <v>43709</v>
      </c>
      <c r="G381">
        <v>2019</v>
      </c>
      <c r="H381" t="s">
        <v>2088</v>
      </c>
      <c r="I381" t="s">
        <v>5844</v>
      </c>
      <c r="J381" s="21">
        <v>5</v>
      </c>
      <c r="M381" t="s">
        <v>2089</v>
      </c>
      <c r="N381" t="s">
        <v>2090</v>
      </c>
      <c r="Q381">
        <v>19163002</v>
      </c>
      <c r="R381">
        <v>33</v>
      </c>
      <c r="S381">
        <v>3</v>
      </c>
      <c r="T381">
        <v>267</v>
      </c>
      <c r="U381">
        <v>284</v>
      </c>
      <c r="V381">
        <v>17</v>
      </c>
      <c r="W381">
        <v>636920</v>
      </c>
      <c r="X381" t="s">
        <v>910</v>
      </c>
      <c r="Y381" t="s">
        <v>47</v>
      </c>
    </row>
    <row r="382" spans="1:48" x14ac:dyDescent="0.2">
      <c r="A382" t="s">
        <v>2062</v>
      </c>
      <c r="F382" s="1">
        <v>45693</v>
      </c>
      <c r="G382">
        <v>2024</v>
      </c>
      <c r="H382" t="s">
        <v>2097</v>
      </c>
      <c r="I382" t="s">
        <v>5844</v>
      </c>
      <c r="J382" s="21">
        <v>5</v>
      </c>
      <c r="M382" t="s">
        <v>2098</v>
      </c>
      <c r="N382" t="s">
        <v>2062</v>
      </c>
      <c r="Q382">
        <v>35436707</v>
      </c>
      <c r="R382">
        <v>39</v>
      </c>
      <c r="S382">
        <v>1</v>
      </c>
      <c r="T382">
        <v>1</v>
      </c>
      <c r="U382">
        <v>24</v>
      </c>
      <c r="V382">
        <v>0</v>
      </c>
      <c r="W382">
        <v>636920</v>
      </c>
      <c r="X382" t="s">
        <v>910</v>
      </c>
      <c r="Y382" t="s">
        <v>47</v>
      </c>
    </row>
    <row r="383" spans="1:48" x14ac:dyDescent="0.2">
      <c r="A383" t="s">
        <v>2099</v>
      </c>
      <c r="F383" s="1">
        <v>45536</v>
      </c>
      <c r="G383">
        <v>2024</v>
      </c>
      <c r="H383" t="s">
        <v>2100</v>
      </c>
      <c r="I383" t="s">
        <v>6406</v>
      </c>
      <c r="J383" s="23" t="s">
        <v>6407</v>
      </c>
      <c r="K383" t="s">
        <v>5047</v>
      </c>
      <c r="L383" t="s">
        <v>5047</v>
      </c>
      <c r="M383" t="s">
        <v>2101</v>
      </c>
      <c r="N383" t="s">
        <v>2102</v>
      </c>
      <c r="Q383">
        <v>35257040</v>
      </c>
      <c r="R383">
        <v>37</v>
      </c>
      <c r="S383">
        <v>9</v>
      </c>
      <c r="T383">
        <v>2903</v>
      </c>
      <c r="U383">
        <v>2935</v>
      </c>
      <c r="V383">
        <v>0</v>
      </c>
      <c r="W383">
        <v>1796072</v>
      </c>
      <c r="X383" t="s">
        <v>99</v>
      </c>
      <c r="Y383" t="s">
        <v>47</v>
      </c>
    </row>
    <row r="384" spans="1:48" x14ac:dyDescent="0.2">
      <c r="A384" t="s">
        <v>2105</v>
      </c>
      <c r="F384" s="1">
        <v>45539</v>
      </c>
      <c r="G384">
        <v>2024</v>
      </c>
      <c r="H384" t="s">
        <v>2159</v>
      </c>
      <c r="I384" t="s">
        <v>5077</v>
      </c>
      <c r="J384" s="21">
        <v>5</v>
      </c>
      <c r="M384" t="s">
        <v>2161</v>
      </c>
      <c r="N384" t="s">
        <v>2105</v>
      </c>
      <c r="Q384">
        <v>35413111</v>
      </c>
      <c r="V384">
        <v>0</v>
      </c>
      <c r="W384">
        <v>43077</v>
      </c>
      <c r="X384" t="s">
        <v>65</v>
      </c>
      <c r="Y384" t="s">
        <v>47</v>
      </c>
    </row>
    <row r="385" spans="1:25" x14ac:dyDescent="0.2">
      <c r="A385" t="s">
        <v>2105</v>
      </c>
      <c r="F385" s="1">
        <v>38930</v>
      </c>
      <c r="G385">
        <v>2006</v>
      </c>
      <c r="H385" t="s">
        <v>2113</v>
      </c>
      <c r="I385" t="s">
        <v>5411</v>
      </c>
      <c r="J385" s="21">
        <v>5</v>
      </c>
      <c r="L385" t="s">
        <v>5047</v>
      </c>
      <c r="M385" t="s">
        <v>2114</v>
      </c>
      <c r="N385" t="s">
        <v>2105</v>
      </c>
      <c r="Q385">
        <v>415544</v>
      </c>
      <c r="R385">
        <v>59</v>
      </c>
      <c r="S385">
        <v>8</v>
      </c>
      <c r="T385">
        <v>1049</v>
      </c>
      <c r="U385">
        <v>1075</v>
      </c>
      <c r="V385">
        <v>52</v>
      </c>
      <c r="W385">
        <v>43077</v>
      </c>
      <c r="X385" t="s">
        <v>46</v>
      </c>
      <c r="Y385" t="s">
        <v>47</v>
      </c>
    </row>
    <row r="386" spans="1:25" x14ac:dyDescent="0.2">
      <c r="A386" t="s">
        <v>2105</v>
      </c>
      <c r="F386" s="1">
        <v>45444</v>
      </c>
      <c r="G386">
        <v>2024</v>
      </c>
      <c r="H386" t="s">
        <v>2150</v>
      </c>
      <c r="I386" t="s">
        <v>5881</v>
      </c>
      <c r="J386" s="21">
        <v>5</v>
      </c>
      <c r="M386" t="s">
        <v>2151</v>
      </c>
      <c r="N386" t="s">
        <v>2152</v>
      </c>
      <c r="Q386">
        <v>33589926</v>
      </c>
      <c r="R386">
        <v>44</v>
      </c>
      <c r="S386">
        <v>2</v>
      </c>
      <c r="T386">
        <v>510</v>
      </c>
      <c r="U386">
        <v>533</v>
      </c>
      <c r="V386">
        <v>0</v>
      </c>
      <c r="W386">
        <v>43077</v>
      </c>
      <c r="X386" t="s">
        <v>46</v>
      </c>
      <c r="Y386" t="s">
        <v>47</v>
      </c>
    </row>
    <row r="387" spans="1:25" x14ac:dyDescent="0.2">
      <c r="A387" t="s">
        <v>2105</v>
      </c>
      <c r="F387" s="1">
        <v>39234</v>
      </c>
      <c r="G387">
        <v>2007</v>
      </c>
      <c r="H387" t="s">
        <v>2115</v>
      </c>
      <c r="I387" t="s">
        <v>5919</v>
      </c>
      <c r="J387" s="21">
        <v>4</v>
      </c>
      <c r="M387" t="s">
        <v>2116</v>
      </c>
      <c r="N387" t="s">
        <v>2105</v>
      </c>
      <c r="Q387">
        <v>415545</v>
      </c>
      <c r="R387">
        <v>16</v>
      </c>
      <c r="S387">
        <v>2</v>
      </c>
      <c r="T387">
        <v>112</v>
      </c>
      <c r="U387">
        <v>126</v>
      </c>
      <c r="V387">
        <v>16</v>
      </c>
      <c r="W387">
        <v>43077</v>
      </c>
      <c r="X387" t="s">
        <v>46</v>
      </c>
      <c r="Y387" t="s">
        <v>47</v>
      </c>
    </row>
    <row r="388" spans="1:25" x14ac:dyDescent="0.2">
      <c r="A388" t="s">
        <v>2105</v>
      </c>
      <c r="F388" s="1">
        <v>41000</v>
      </c>
      <c r="G388">
        <v>2012</v>
      </c>
      <c r="H388" t="s">
        <v>2129</v>
      </c>
      <c r="I388" t="s">
        <v>5919</v>
      </c>
      <c r="J388" s="21">
        <v>4</v>
      </c>
      <c r="M388" t="s">
        <v>2130</v>
      </c>
      <c r="N388" t="s">
        <v>2105</v>
      </c>
      <c r="Q388">
        <v>6858321</v>
      </c>
      <c r="R388">
        <v>21</v>
      </c>
      <c r="S388">
        <v>2</v>
      </c>
      <c r="T388">
        <v>128</v>
      </c>
      <c r="U388">
        <v>139</v>
      </c>
      <c r="V388">
        <v>44</v>
      </c>
      <c r="W388">
        <v>43077</v>
      </c>
      <c r="X388" t="s">
        <v>46</v>
      </c>
      <c r="Y388" t="s">
        <v>47</v>
      </c>
    </row>
    <row r="389" spans="1:25" x14ac:dyDescent="0.2">
      <c r="A389" t="s">
        <v>2105</v>
      </c>
      <c r="F389" s="1">
        <v>38596</v>
      </c>
      <c r="G389">
        <v>2005</v>
      </c>
      <c r="H389" t="s">
        <v>2106</v>
      </c>
      <c r="I389" t="s">
        <v>5921</v>
      </c>
      <c r="J389" s="23" t="s">
        <v>6407</v>
      </c>
      <c r="L389" t="s">
        <v>5047</v>
      </c>
      <c r="M389" t="s">
        <v>2108</v>
      </c>
      <c r="N389" t="s">
        <v>2109</v>
      </c>
      <c r="Q389">
        <v>415542</v>
      </c>
      <c r="R389">
        <v>42</v>
      </c>
      <c r="S389">
        <v>6</v>
      </c>
      <c r="T389">
        <v>1211</v>
      </c>
      <c r="U389">
        <v>1231</v>
      </c>
      <c r="V389">
        <v>255</v>
      </c>
      <c r="W389">
        <v>43077</v>
      </c>
      <c r="X389" t="s">
        <v>53</v>
      </c>
      <c r="Y389" t="s">
        <v>47</v>
      </c>
    </row>
    <row r="390" spans="1:25" x14ac:dyDescent="0.2">
      <c r="A390" t="s">
        <v>2105</v>
      </c>
      <c r="F390" s="1">
        <v>38930</v>
      </c>
      <c r="G390">
        <v>2006</v>
      </c>
      <c r="H390" t="s">
        <v>2110</v>
      </c>
      <c r="I390" t="s">
        <v>6195</v>
      </c>
      <c r="J390" s="21">
        <v>5</v>
      </c>
      <c r="L390" t="s">
        <v>5047</v>
      </c>
      <c r="M390" t="s">
        <v>2112</v>
      </c>
      <c r="N390" t="s">
        <v>2105</v>
      </c>
      <c r="Q390">
        <v>415543</v>
      </c>
      <c r="R390">
        <v>27</v>
      </c>
      <c r="S390">
        <v>8</v>
      </c>
      <c r="T390">
        <v>1091</v>
      </c>
      <c r="U390">
        <v>1110</v>
      </c>
      <c r="V390">
        <v>32</v>
      </c>
      <c r="W390">
        <v>43077</v>
      </c>
      <c r="X390" t="s">
        <v>46</v>
      </c>
      <c r="Y390" t="s">
        <v>47</v>
      </c>
    </row>
    <row r="391" spans="1:25" x14ac:dyDescent="0.2">
      <c r="A391" t="s">
        <v>2105</v>
      </c>
      <c r="F391" s="1">
        <v>39783</v>
      </c>
      <c r="G391">
        <v>2008</v>
      </c>
      <c r="H391" t="s">
        <v>2162</v>
      </c>
      <c r="I391" t="s">
        <v>6195</v>
      </c>
      <c r="J391" s="21">
        <v>5</v>
      </c>
      <c r="L391" t="s">
        <v>5047</v>
      </c>
      <c r="M391" t="s">
        <v>2163</v>
      </c>
      <c r="N391" t="s">
        <v>2105</v>
      </c>
      <c r="Q391">
        <v>13025497</v>
      </c>
      <c r="R391">
        <v>29</v>
      </c>
      <c r="S391">
        <v>12</v>
      </c>
      <c r="T391">
        <v>1591</v>
      </c>
      <c r="U391">
        <v>1592</v>
      </c>
      <c r="V391">
        <v>1</v>
      </c>
      <c r="W391">
        <v>43077</v>
      </c>
      <c r="X391" t="s">
        <v>46</v>
      </c>
      <c r="Y391" t="s">
        <v>2164</v>
      </c>
    </row>
    <row r="392" spans="1:25" x14ac:dyDescent="0.2">
      <c r="A392" t="s">
        <v>2105</v>
      </c>
      <c r="F392" s="1">
        <v>41487</v>
      </c>
      <c r="G392">
        <v>2013</v>
      </c>
      <c r="H392" t="s">
        <v>2165</v>
      </c>
      <c r="I392" t="s">
        <v>6195</v>
      </c>
      <c r="J392" s="21">
        <v>5</v>
      </c>
      <c r="L392" t="s">
        <v>5047</v>
      </c>
      <c r="M392" t="s">
        <v>2166</v>
      </c>
      <c r="N392" t="s">
        <v>2105</v>
      </c>
      <c r="Q392">
        <v>18169425</v>
      </c>
      <c r="R392">
        <v>34</v>
      </c>
      <c r="S392">
        <v>8</v>
      </c>
      <c r="T392">
        <v>1225</v>
      </c>
      <c r="U392">
        <v>1226</v>
      </c>
      <c r="V392">
        <v>2</v>
      </c>
      <c r="W392">
        <v>43077</v>
      </c>
      <c r="X392" t="s">
        <v>46</v>
      </c>
      <c r="Y392" t="s">
        <v>2164</v>
      </c>
    </row>
    <row r="393" spans="1:25" x14ac:dyDescent="0.2">
      <c r="A393" t="s">
        <v>2105</v>
      </c>
      <c r="F393" s="1">
        <v>42552</v>
      </c>
      <c r="G393">
        <v>2016</v>
      </c>
      <c r="H393" t="s">
        <v>2136</v>
      </c>
      <c r="I393" t="s">
        <v>6199</v>
      </c>
      <c r="J393" s="21">
        <v>5</v>
      </c>
      <c r="M393" t="s">
        <v>2137</v>
      </c>
      <c r="N393" t="s">
        <v>2105</v>
      </c>
      <c r="Q393">
        <v>11979976</v>
      </c>
      <c r="R393">
        <v>19</v>
      </c>
      <c r="S393">
        <v>3</v>
      </c>
      <c r="T393">
        <v>352</v>
      </c>
      <c r="U393">
        <v>375</v>
      </c>
      <c r="V393">
        <v>31</v>
      </c>
      <c r="W393">
        <v>43077</v>
      </c>
      <c r="X393" t="s">
        <v>46</v>
      </c>
      <c r="Y393" t="s">
        <v>47</v>
      </c>
    </row>
    <row r="394" spans="1:25" x14ac:dyDescent="0.2">
      <c r="A394" t="s">
        <v>2105</v>
      </c>
      <c r="F394" s="1">
        <v>45658</v>
      </c>
      <c r="G394">
        <v>2025</v>
      </c>
      <c r="H394" t="s">
        <v>2148</v>
      </c>
      <c r="I394" t="s">
        <v>6199</v>
      </c>
      <c r="J394" s="21">
        <v>5</v>
      </c>
      <c r="M394" t="s">
        <v>2149</v>
      </c>
      <c r="N394" t="s">
        <v>2145</v>
      </c>
      <c r="Q394">
        <v>32477905</v>
      </c>
      <c r="R394">
        <v>28</v>
      </c>
      <c r="S394">
        <v>1</v>
      </c>
      <c r="T394">
        <v>3</v>
      </c>
      <c r="U394">
        <v>31</v>
      </c>
      <c r="V394">
        <v>6</v>
      </c>
      <c r="W394">
        <v>43077</v>
      </c>
      <c r="X394" t="s">
        <v>46</v>
      </c>
      <c r="Y394" t="s">
        <v>47</v>
      </c>
    </row>
    <row r="395" spans="1:25" x14ac:dyDescent="0.2">
      <c r="A395" t="s">
        <v>2105</v>
      </c>
      <c r="F395" s="1">
        <v>39417</v>
      </c>
      <c r="G395">
        <v>2007</v>
      </c>
      <c r="H395" t="s">
        <v>2117</v>
      </c>
      <c r="I395" t="s">
        <v>6454</v>
      </c>
      <c r="J395" s="21">
        <v>5</v>
      </c>
      <c r="M395" t="s">
        <v>2118</v>
      </c>
      <c r="N395" t="s">
        <v>2105</v>
      </c>
      <c r="Q395">
        <v>415546</v>
      </c>
      <c r="R395">
        <v>18</v>
      </c>
      <c r="S395">
        <v>6</v>
      </c>
      <c r="T395">
        <v>544</v>
      </c>
      <c r="U395">
        <v>560</v>
      </c>
      <c r="V395">
        <v>155</v>
      </c>
      <c r="W395">
        <v>43077</v>
      </c>
      <c r="X395" t="s">
        <v>70</v>
      </c>
      <c r="Y395" t="s">
        <v>47</v>
      </c>
    </row>
    <row r="396" spans="1:25" x14ac:dyDescent="0.2">
      <c r="A396" t="s">
        <v>2167</v>
      </c>
      <c r="F396" s="1">
        <v>43252</v>
      </c>
      <c r="G396">
        <v>2018</v>
      </c>
      <c r="H396" t="s">
        <v>2174</v>
      </c>
      <c r="I396" t="s">
        <v>5141</v>
      </c>
      <c r="J396" s="21">
        <v>4</v>
      </c>
      <c r="M396" t="s">
        <v>2176</v>
      </c>
      <c r="N396" t="s">
        <v>2167</v>
      </c>
      <c r="Q396">
        <v>18755872</v>
      </c>
      <c r="R396">
        <v>41</v>
      </c>
      <c r="T396">
        <v>59</v>
      </c>
      <c r="U396">
        <v>73</v>
      </c>
      <c r="V396">
        <v>4</v>
      </c>
      <c r="W396">
        <v>450135</v>
      </c>
      <c r="X396" t="s">
        <v>70</v>
      </c>
      <c r="Y396" t="s">
        <v>47</v>
      </c>
    </row>
    <row r="397" spans="1:25" x14ac:dyDescent="0.2">
      <c r="A397" t="s">
        <v>2167</v>
      </c>
      <c r="F397" s="1">
        <v>42491</v>
      </c>
      <c r="G397">
        <v>2016</v>
      </c>
      <c r="H397" t="s">
        <v>918</v>
      </c>
      <c r="I397" t="s">
        <v>5568</v>
      </c>
      <c r="J397" s="21">
        <v>5</v>
      </c>
      <c r="M397" t="s">
        <v>920</v>
      </c>
      <c r="N397" t="s">
        <v>921</v>
      </c>
      <c r="Q397">
        <v>9819282</v>
      </c>
      <c r="R397">
        <v>31</v>
      </c>
      <c r="S397">
        <v>2</v>
      </c>
      <c r="T397">
        <v>211</v>
      </c>
      <c r="U397">
        <v>218</v>
      </c>
      <c r="V397">
        <v>5</v>
      </c>
      <c r="W397">
        <v>450135</v>
      </c>
      <c r="X397" t="s">
        <v>910</v>
      </c>
      <c r="Y397" t="s">
        <v>47</v>
      </c>
    </row>
    <row r="398" spans="1:25" x14ac:dyDescent="0.2">
      <c r="A398" t="s">
        <v>2167</v>
      </c>
      <c r="F398" s="1">
        <v>42856</v>
      </c>
      <c r="G398">
        <v>2017</v>
      </c>
      <c r="H398" t="s">
        <v>2171</v>
      </c>
      <c r="I398" t="s">
        <v>5568</v>
      </c>
      <c r="J398" s="21">
        <v>5</v>
      </c>
      <c r="M398" t="s">
        <v>2172</v>
      </c>
      <c r="N398" t="s">
        <v>2173</v>
      </c>
      <c r="Q398">
        <v>14010807</v>
      </c>
      <c r="R398">
        <v>32</v>
      </c>
      <c r="S398">
        <v>2</v>
      </c>
      <c r="T398">
        <v>47</v>
      </c>
      <c r="U398">
        <v>63</v>
      </c>
      <c r="V398">
        <v>11</v>
      </c>
      <c r="W398">
        <v>450135</v>
      </c>
      <c r="X398" t="s">
        <v>910</v>
      </c>
      <c r="Y398" t="s">
        <v>47</v>
      </c>
    </row>
    <row r="399" spans="1:25" x14ac:dyDescent="0.2">
      <c r="A399" t="s">
        <v>2167</v>
      </c>
      <c r="F399" s="1">
        <v>45597</v>
      </c>
      <c r="G399">
        <v>2024</v>
      </c>
      <c r="H399" t="s">
        <v>2177</v>
      </c>
      <c r="I399" t="s">
        <v>5568</v>
      </c>
      <c r="J399" s="21">
        <v>5</v>
      </c>
      <c r="M399" t="s">
        <v>2178</v>
      </c>
      <c r="N399" t="s">
        <v>2173</v>
      </c>
      <c r="Q399">
        <v>36848260</v>
      </c>
      <c r="T399">
        <v>1</v>
      </c>
      <c r="U399">
        <v>22</v>
      </c>
      <c r="V399">
        <v>0</v>
      </c>
      <c r="W399">
        <v>450135</v>
      </c>
      <c r="X399" t="s">
        <v>910</v>
      </c>
      <c r="Y399" t="s">
        <v>47</v>
      </c>
    </row>
    <row r="400" spans="1:25" x14ac:dyDescent="0.2">
      <c r="A400" t="s">
        <v>2167</v>
      </c>
      <c r="F400" s="1">
        <v>41913</v>
      </c>
      <c r="G400">
        <v>2014</v>
      </c>
      <c r="H400" t="s">
        <v>2168</v>
      </c>
      <c r="I400" t="s">
        <v>6268</v>
      </c>
      <c r="J400" s="21">
        <v>4</v>
      </c>
      <c r="M400" t="s">
        <v>2169</v>
      </c>
      <c r="N400" t="s">
        <v>2170</v>
      </c>
      <c r="Q400">
        <v>9819281</v>
      </c>
      <c r="R400">
        <v>43</v>
      </c>
      <c r="S400">
        <v>3</v>
      </c>
      <c r="T400">
        <v>571</v>
      </c>
      <c r="U400">
        <v>603</v>
      </c>
      <c r="V400">
        <v>20</v>
      </c>
      <c r="W400">
        <v>450135</v>
      </c>
      <c r="X400" t="s">
        <v>135</v>
      </c>
      <c r="Y400" t="s">
        <v>47</v>
      </c>
    </row>
    <row r="401" spans="1:51" x14ac:dyDescent="0.2">
      <c r="A401" t="s">
        <v>2179</v>
      </c>
      <c r="F401" s="1">
        <v>44221</v>
      </c>
      <c r="G401">
        <v>2021</v>
      </c>
      <c r="H401" t="s">
        <v>2194</v>
      </c>
      <c r="I401" t="s">
        <v>5191</v>
      </c>
      <c r="J401" s="21">
        <v>4</v>
      </c>
      <c r="M401" t="s">
        <v>2196</v>
      </c>
      <c r="N401" t="s">
        <v>2179</v>
      </c>
      <c r="Q401">
        <v>20427396</v>
      </c>
      <c r="R401">
        <v>40</v>
      </c>
      <c r="S401">
        <v>2</v>
      </c>
      <c r="T401">
        <v>146</v>
      </c>
      <c r="U401">
        <v>160</v>
      </c>
      <c r="V401">
        <v>31</v>
      </c>
      <c r="W401">
        <v>1051920</v>
      </c>
      <c r="X401" t="s">
        <v>172</v>
      </c>
      <c r="Y401" t="s">
        <v>47</v>
      </c>
    </row>
    <row r="402" spans="1:51" x14ac:dyDescent="0.2">
      <c r="A402" t="s">
        <v>2179</v>
      </c>
      <c r="F402" s="1">
        <v>45179</v>
      </c>
      <c r="G402">
        <v>2023</v>
      </c>
      <c r="H402" t="s">
        <v>2217</v>
      </c>
      <c r="I402" t="s">
        <v>5191</v>
      </c>
      <c r="J402" s="21">
        <v>4</v>
      </c>
      <c r="M402" t="s">
        <v>2218</v>
      </c>
      <c r="N402" t="s">
        <v>2179</v>
      </c>
      <c r="Q402">
        <v>28826483</v>
      </c>
      <c r="R402">
        <v>42</v>
      </c>
      <c r="S402">
        <v>12</v>
      </c>
      <c r="T402">
        <v>1914</v>
      </c>
      <c r="U402">
        <v>1930</v>
      </c>
      <c r="V402">
        <v>3</v>
      </c>
      <c r="W402">
        <v>1051920</v>
      </c>
      <c r="X402" t="s">
        <v>172</v>
      </c>
      <c r="Y402" t="s">
        <v>47</v>
      </c>
    </row>
    <row r="403" spans="1:51" x14ac:dyDescent="0.2">
      <c r="A403" t="s">
        <v>2179</v>
      </c>
      <c r="F403" s="1">
        <v>41426</v>
      </c>
      <c r="G403">
        <v>2013</v>
      </c>
      <c r="H403" t="s">
        <v>2198</v>
      </c>
      <c r="I403" t="s">
        <v>5273</v>
      </c>
      <c r="J403" s="21">
        <v>5</v>
      </c>
      <c r="M403" t="s">
        <v>2199</v>
      </c>
      <c r="N403" t="s">
        <v>2183</v>
      </c>
      <c r="Q403">
        <v>20427397</v>
      </c>
      <c r="R403">
        <v>55</v>
      </c>
      <c r="S403">
        <v>3</v>
      </c>
      <c r="T403">
        <v>792</v>
      </c>
      <c r="U403">
        <v>801</v>
      </c>
      <c r="V403">
        <v>12</v>
      </c>
      <c r="W403">
        <v>1051920</v>
      </c>
      <c r="X403" t="s">
        <v>70</v>
      </c>
      <c r="Y403" t="s">
        <v>47</v>
      </c>
    </row>
    <row r="404" spans="1:51" x14ac:dyDescent="0.2">
      <c r="A404" t="s">
        <v>2179</v>
      </c>
      <c r="F404" s="1">
        <v>39873</v>
      </c>
      <c r="G404">
        <v>2009</v>
      </c>
      <c r="H404" t="s">
        <v>2211</v>
      </c>
      <c r="I404" t="s">
        <v>5273</v>
      </c>
      <c r="J404" s="21">
        <v>5</v>
      </c>
      <c r="M404" t="s">
        <v>2212</v>
      </c>
      <c r="N404" t="s">
        <v>2179</v>
      </c>
      <c r="Q404">
        <v>20427711</v>
      </c>
      <c r="R404">
        <v>46</v>
      </c>
      <c r="S404">
        <v>4</v>
      </c>
      <c r="T404">
        <v>826</v>
      </c>
      <c r="U404">
        <v>838</v>
      </c>
      <c r="V404">
        <v>294</v>
      </c>
      <c r="W404">
        <v>1051920</v>
      </c>
      <c r="X404" t="s">
        <v>70</v>
      </c>
      <c r="Y404" t="s">
        <v>47</v>
      </c>
    </row>
    <row r="405" spans="1:51" x14ac:dyDescent="0.2">
      <c r="A405" t="s">
        <v>2179</v>
      </c>
      <c r="F405" s="1">
        <v>42675</v>
      </c>
      <c r="G405">
        <v>2016</v>
      </c>
      <c r="H405" t="s">
        <v>2189</v>
      </c>
      <c r="I405" t="s">
        <v>5432</v>
      </c>
      <c r="J405" s="21">
        <v>5</v>
      </c>
      <c r="M405" t="s">
        <v>2190</v>
      </c>
      <c r="N405" t="s">
        <v>2179</v>
      </c>
      <c r="Q405">
        <v>20427405</v>
      </c>
      <c r="R405">
        <v>53</v>
      </c>
      <c r="S405">
        <v>7</v>
      </c>
      <c r="T405">
        <v>846</v>
      </c>
      <c r="U405">
        <v>856</v>
      </c>
      <c r="V405">
        <v>17</v>
      </c>
      <c r="W405">
        <v>1051920</v>
      </c>
      <c r="X405" t="s">
        <v>70</v>
      </c>
      <c r="Y405" t="s">
        <v>47</v>
      </c>
    </row>
    <row r="406" spans="1:51" x14ac:dyDescent="0.2">
      <c r="A406" t="s">
        <v>2179</v>
      </c>
      <c r="F406" s="1">
        <v>39904</v>
      </c>
      <c r="G406">
        <v>2009</v>
      </c>
      <c r="H406" t="s">
        <v>2213</v>
      </c>
      <c r="I406" t="s">
        <v>5432</v>
      </c>
      <c r="J406" s="21">
        <v>5</v>
      </c>
      <c r="M406" t="s">
        <v>2214</v>
      </c>
      <c r="N406" t="s">
        <v>2179</v>
      </c>
      <c r="Q406">
        <v>20427712</v>
      </c>
      <c r="R406">
        <v>46</v>
      </c>
      <c r="S406">
        <v>3</v>
      </c>
      <c r="T406">
        <v>175</v>
      </c>
      <c r="U406">
        <v>180</v>
      </c>
      <c r="V406">
        <v>113</v>
      </c>
      <c r="W406">
        <v>1051920</v>
      </c>
      <c r="X406" t="s">
        <v>70</v>
      </c>
      <c r="Y406" t="s">
        <v>47</v>
      </c>
    </row>
    <row r="407" spans="1:51" x14ac:dyDescent="0.2">
      <c r="A407" t="s">
        <v>2179</v>
      </c>
      <c r="F407" s="1">
        <v>45108</v>
      </c>
      <c r="G407">
        <v>2023</v>
      </c>
      <c r="H407" t="s">
        <v>2226</v>
      </c>
      <c r="I407" t="s">
        <v>5432</v>
      </c>
      <c r="J407" s="21">
        <v>5</v>
      </c>
      <c r="M407" t="s">
        <v>2227</v>
      </c>
      <c r="N407" t="s">
        <v>2228</v>
      </c>
      <c r="Q407">
        <v>33427196</v>
      </c>
      <c r="R407">
        <v>60</v>
      </c>
      <c r="S407">
        <v>5</v>
      </c>
      <c r="T407">
        <v>103796</v>
      </c>
      <c r="V407">
        <v>5</v>
      </c>
      <c r="W407">
        <v>1051920</v>
      </c>
      <c r="X407" t="s">
        <v>70</v>
      </c>
      <c r="Y407" t="s">
        <v>47</v>
      </c>
    </row>
    <row r="408" spans="1:51" x14ac:dyDescent="0.2">
      <c r="A408" t="s">
        <v>2179</v>
      </c>
      <c r="F408" s="1">
        <v>43801</v>
      </c>
      <c r="G408">
        <v>2019</v>
      </c>
      <c r="H408" t="s">
        <v>2187</v>
      </c>
      <c r="I408" t="s">
        <v>5567</v>
      </c>
      <c r="J408" s="21">
        <v>5</v>
      </c>
      <c r="M408" t="s">
        <v>2188</v>
      </c>
      <c r="N408" t="s">
        <v>2179</v>
      </c>
      <c r="Q408">
        <v>20427404</v>
      </c>
      <c r="R408">
        <v>29</v>
      </c>
      <c r="S408">
        <v>6</v>
      </c>
      <c r="T408">
        <v>1386</v>
      </c>
      <c r="U408">
        <v>1409</v>
      </c>
      <c r="V408">
        <v>11</v>
      </c>
      <c r="W408">
        <v>1051920</v>
      </c>
      <c r="X408" t="s">
        <v>125</v>
      </c>
      <c r="Y408" t="s">
        <v>47</v>
      </c>
    </row>
    <row r="409" spans="1:51" x14ac:dyDescent="0.2">
      <c r="A409" t="s">
        <v>2179</v>
      </c>
      <c r="F409" s="1">
        <v>41640</v>
      </c>
      <c r="G409">
        <v>2014</v>
      </c>
      <c r="H409" t="s">
        <v>2200</v>
      </c>
      <c r="I409" t="s">
        <v>5606</v>
      </c>
      <c r="J409" s="23" t="s">
        <v>6407</v>
      </c>
      <c r="L409" t="s">
        <v>5047</v>
      </c>
      <c r="M409" t="s">
        <v>2203</v>
      </c>
      <c r="N409" t="s">
        <v>2202</v>
      </c>
      <c r="Q409">
        <v>20427399</v>
      </c>
      <c r="R409">
        <v>99</v>
      </c>
      <c r="S409">
        <v>5</v>
      </c>
      <c r="T409">
        <v>816</v>
      </c>
      <c r="U409">
        <v>830</v>
      </c>
      <c r="V409">
        <v>104</v>
      </c>
      <c r="W409">
        <v>1051920</v>
      </c>
      <c r="X409" t="s">
        <v>646</v>
      </c>
      <c r="Y409" t="s">
        <v>47</v>
      </c>
    </row>
    <row r="410" spans="1:51" x14ac:dyDescent="0.2">
      <c r="A410" t="s">
        <v>2179</v>
      </c>
      <c r="F410" s="1">
        <v>45231</v>
      </c>
      <c r="G410">
        <v>2023</v>
      </c>
      <c r="H410" t="s">
        <v>2221</v>
      </c>
      <c r="I410" t="s">
        <v>5986</v>
      </c>
      <c r="J410" s="21">
        <v>5</v>
      </c>
      <c r="M410" t="s">
        <v>2222</v>
      </c>
      <c r="N410" t="s">
        <v>2179</v>
      </c>
      <c r="Q410">
        <v>32167331</v>
      </c>
      <c r="R410">
        <v>44</v>
      </c>
      <c r="S410">
        <v>9</v>
      </c>
      <c r="T410">
        <v>1436</v>
      </c>
      <c r="U410">
        <v>1463</v>
      </c>
      <c r="V410">
        <v>0</v>
      </c>
      <c r="W410">
        <v>1051920</v>
      </c>
      <c r="X410" t="s">
        <v>53</v>
      </c>
      <c r="Y410" t="s">
        <v>47</v>
      </c>
    </row>
    <row r="411" spans="1:51" x14ac:dyDescent="0.2">
      <c r="A411" t="s">
        <v>2179</v>
      </c>
      <c r="F411" s="1">
        <v>44706</v>
      </c>
      <c r="G411">
        <v>2022</v>
      </c>
      <c r="H411" t="s">
        <v>2219</v>
      </c>
      <c r="I411" t="s">
        <v>749</v>
      </c>
      <c r="J411" s="23" t="s">
        <v>6407</v>
      </c>
      <c r="K411" t="s">
        <v>5047</v>
      </c>
      <c r="L411" t="s">
        <v>5047</v>
      </c>
      <c r="M411" t="s">
        <v>2220</v>
      </c>
      <c r="N411" t="s">
        <v>2183</v>
      </c>
      <c r="Q411">
        <v>29173968</v>
      </c>
      <c r="R411">
        <v>46</v>
      </c>
      <c r="S411">
        <v>2</v>
      </c>
      <c r="T411">
        <v>1035</v>
      </c>
      <c r="U411">
        <v>1072</v>
      </c>
      <c r="V411">
        <v>2</v>
      </c>
      <c r="W411">
        <v>1051920</v>
      </c>
      <c r="X411" t="s">
        <v>749</v>
      </c>
      <c r="Y411" t="s">
        <v>47</v>
      </c>
    </row>
    <row r="412" spans="1:51" x14ac:dyDescent="0.2">
      <c r="A412" t="s">
        <v>5040</v>
      </c>
      <c r="E412" t="s">
        <v>5041</v>
      </c>
      <c r="F412"/>
      <c r="H412" t="s">
        <v>5320</v>
      </c>
      <c r="I412" t="s">
        <v>6440</v>
      </c>
      <c r="J412" s="21">
        <v>5</v>
      </c>
      <c r="L412" t="s">
        <v>5047</v>
      </c>
      <c r="M412" t="s">
        <v>5322</v>
      </c>
      <c r="O412" t="s">
        <v>5323</v>
      </c>
      <c r="Q412" s="7">
        <v>253910104064</v>
      </c>
      <c r="Z412" t="s">
        <v>5047</v>
      </c>
      <c r="AB412" t="s">
        <v>5324</v>
      </c>
      <c r="AC412" t="s">
        <v>5068</v>
      </c>
      <c r="AD412" t="s">
        <v>5050</v>
      </c>
      <c r="AE412" t="s">
        <v>5325</v>
      </c>
      <c r="AF412" t="s">
        <v>5326</v>
      </c>
      <c r="AG412" t="s">
        <v>5050</v>
      </c>
      <c r="AH412" t="s">
        <v>5327</v>
      </c>
      <c r="AI412" t="s">
        <v>5328</v>
      </c>
      <c r="AJ412" t="s">
        <v>5050</v>
      </c>
      <c r="AK412" t="s">
        <v>5329</v>
      </c>
      <c r="AL412" t="s">
        <v>5330</v>
      </c>
      <c r="AM412" t="s">
        <v>5050</v>
      </c>
      <c r="AN412" t="s">
        <v>5048</v>
      </c>
      <c r="AO412" t="s">
        <v>5049</v>
      </c>
      <c r="AP412" t="s">
        <v>5050</v>
      </c>
      <c r="AQ412" t="s">
        <v>5331</v>
      </c>
      <c r="AR412" t="s">
        <v>5332</v>
      </c>
      <c r="AS412" t="s">
        <v>5050</v>
      </c>
      <c r="AT412" t="s">
        <v>5333</v>
      </c>
      <c r="AU412" t="s">
        <v>5334</v>
      </c>
      <c r="AV412" t="s">
        <v>5050</v>
      </c>
      <c r="AW412" t="s">
        <v>5335</v>
      </c>
      <c r="AX412" t="s">
        <v>5336</v>
      </c>
      <c r="AY412" t="s">
        <v>5337</v>
      </c>
    </row>
    <row r="413" spans="1:51" x14ac:dyDescent="0.2">
      <c r="A413" t="s">
        <v>5040</v>
      </c>
      <c r="E413" t="s">
        <v>5041</v>
      </c>
      <c r="F413"/>
      <c r="H413" t="s">
        <v>5338</v>
      </c>
      <c r="I413" t="s">
        <v>6440</v>
      </c>
      <c r="J413" s="21">
        <v>5</v>
      </c>
      <c r="L413" t="s">
        <v>5047</v>
      </c>
      <c r="M413" t="s">
        <v>5339</v>
      </c>
      <c r="O413" t="s">
        <v>5340</v>
      </c>
      <c r="Q413" s="7">
        <v>253911627776</v>
      </c>
      <c r="R413">
        <v>45</v>
      </c>
      <c r="S413">
        <v>2</v>
      </c>
      <c r="T413">
        <v>20</v>
      </c>
      <c r="Z413" t="s">
        <v>5047</v>
      </c>
      <c r="AB413" t="s">
        <v>5048</v>
      </c>
      <c r="AC413" t="s">
        <v>5049</v>
      </c>
      <c r="AD413" t="s">
        <v>5050</v>
      </c>
      <c r="AE413" t="s">
        <v>5341</v>
      </c>
      <c r="AF413" t="s">
        <v>5342</v>
      </c>
      <c r="AG413" t="s">
        <v>5050</v>
      </c>
      <c r="AH413" t="s">
        <v>5343</v>
      </c>
      <c r="AI413" t="s">
        <v>5344</v>
      </c>
      <c r="AJ413" t="s">
        <v>5050</v>
      </c>
      <c r="AK413" t="s">
        <v>5345</v>
      </c>
      <c r="AL413" t="s">
        <v>5346</v>
      </c>
      <c r="AM413" t="s">
        <v>5050</v>
      </c>
      <c r="AN413" t="s">
        <v>5347</v>
      </c>
      <c r="AO413" t="s">
        <v>5348</v>
      </c>
      <c r="AP413" t="s">
        <v>5050</v>
      </c>
    </row>
    <row r="414" spans="1:51" x14ac:dyDescent="0.2">
      <c r="A414" t="s">
        <v>5040</v>
      </c>
      <c r="E414" t="s">
        <v>5041</v>
      </c>
      <c r="F414"/>
      <c r="H414" t="s">
        <v>5042</v>
      </c>
      <c r="I414" t="s">
        <v>6443</v>
      </c>
      <c r="J414" s="21">
        <v>4</v>
      </c>
      <c r="M414" t="s">
        <v>5045</v>
      </c>
      <c r="O414" t="s">
        <v>5046</v>
      </c>
      <c r="Q414" s="7">
        <v>253915389952</v>
      </c>
      <c r="R414">
        <v>12</v>
      </c>
      <c r="S414">
        <v>4</v>
      </c>
      <c r="T414">
        <v>27</v>
      </c>
      <c r="Z414" t="s">
        <v>5047</v>
      </c>
      <c r="AB414" t="s">
        <v>5048</v>
      </c>
      <c r="AC414" t="s">
        <v>5049</v>
      </c>
      <c r="AD414" t="s">
        <v>5050</v>
      </c>
    </row>
    <row r="415" spans="1:51" x14ac:dyDescent="0.2">
      <c r="A415" t="s">
        <v>5040</v>
      </c>
      <c r="E415" t="s">
        <v>5041</v>
      </c>
      <c r="F415"/>
      <c r="H415" t="s">
        <v>5488</v>
      </c>
      <c r="I415" t="s">
        <v>5481</v>
      </c>
      <c r="J415" s="21">
        <v>4</v>
      </c>
      <c r="M415" t="s">
        <v>5489</v>
      </c>
      <c r="O415" t="s">
        <v>5490</v>
      </c>
      <c r="Q415" s="7">
        <v>253914937344</v>
      </c>
      <c r="R415">
        <v>22</v>
      </c>
      <c r="S415">
        <v>4</v>
      </c>
      <c r="T415">
        <v>24</v>
      </c>
      <c r="Z415" t="s">
        <v>5047</v>
      </c>
      <c r="AB415" t="s">
        <v>5328</v>
      </c>
      <c r="AC415" t="s">
        <v>5327</v>
      </c>
      <c r="AD415" t="s">
        <v>5050</v>
      </c>
      <c r="AE415" t="s">
        <v>5491</v>
      </c>
      <c r="AF415" t="s">
        <v>5492</v>
      </c>
      <c r="AG415" t="s">
        <v>5050</v>
      </c>
      <c r="AH415" t="s">
        <v>5493</v>
      </c>
      <c r="AI415" t="s">
        <v>5246</v>
      </c>
      <c r="AJ415" t="s">
        <v>5050</v>
      </c>
      <c r="AK415" t="s">
        <v>5048</v>
      </c>
      <c r="AL415" t="s">
        <v>5049</v>
      </c>
      <c r="AM415" t="s">
        <v>5050</v>
      </c>
    </row>
    <row r="416" spans="1:51" x14ac:dyDescent="0.2">
      <c r="A416" t="s">
        <v>5040</v>
      </c>
      <c r="E416" t="s">
        <v>5041</v>
      </c>
      <c r="F416"/>
      <c r="H416" t="s">
        <v>5495</v>
      </c>
      <c r="I416" t="s">
        <v>5496</v>
      </c>
      <c r="J416" s="21">
        <v>4</v>
      </c>
      <c r="M416" t="s">
        <v>5497</v>
      </c>
      <c r="O416" t="s">
        <v>5498</v>
      </c>
      <c r="Q416" s="7">
        <v>253915516928</v>
      </c>
      <c r="R416">
        <v>16</v>
      </c>
      <c r="S416">
        <v>4</v>
      </c>
      <c r="T416">
        <v>14</v>
      </c>
      <c r="Z416" t="s">
        <v>5047</v>
      </c>
      <c r="AB416" t="s">
        <v>5048</v>
      </c>
      <c r="AC416" t="s">
        <v>5049</v>
      </c>
      <c r="AD416" t="s">
        <v>5050</v>
      </c>
      <c r="AE416" t="s">
        <v>5499</v>
      </c>
      <c r="AF416" t="s">
        <v>5500</v>
      </c>
      <c r="AG416" t="s">
        <v>5050</v>
      </c>
    </row>
    <row r="417" spans="1:45" x14ac:dyDescent="0.2">
      <c r="A417" t="s">
        <v>5040</v>
      </c>
      <c r="E417" t="s">
        <v>5041</v>
      </c>
      <c r="F417"/>
      <c r="H417" t="s">
        <v>5503</v>
      </c>
      <c r="I417" t="s">
        <v>5504</v>
      </c>
      <c r="J417" s="21">
        <v>4</v>
      </c>
      <c r="M417" t="s">
        <v>5505</v>
      </c>
      <c r="O417" t="s">
        <v>5506</v>
      </c>
      <c r="Q417" s="7">
        <v>253915281408</v>
      </c>
      <c r="R417">
        <v>8</v>
      </c>
      <c r="S417">
        <v>3</v>
      </c>
      <c r="T417">
        <v>39</v>
      </c>
      <c r="Z417" t="s">
        <v>5047</v>
      </c>
      <c r="AB417" t="s">
        <v>5048</v>
      </c>
      <c r="AC417" t="s">
        <v>5049</v>
      </c>
      <c r="AD417" t="s">
        <v>5050</v>
      </c>
      <c r="AE417" t="s">
        <v>5507</v>
      </c>
      <c r="AF417" t="s">
        <v>5508</v>
      </c>
      <c r="AG417" t="s">
        <v>5050</v>
      </c>
    </row>
    <row r="418" spans="1:45" x14ac:dyDescent="0.2">
      <c r="A418" t="s">
        <v>5040</v>
      </c>
      <c r="E418" t="s">
        <v>5041</v>
      </c>
      <c r="F418"/>
      <c r="H418" t="s">
        <v>5653</v>
      </c>
      <c r="I418" t="s">
        <v>5652</v>
      </c>
      <c r="J418" s="21">
        <v>5</v>
      </c>
      <c r="L418" t="s">
        <v>5047</v>
      </c>
      <c r="M418" t="s">
        <v>5654</v>
      </c>
      <c r="O418" t="s">
        <v>5655</v>
      </c>
      <c r="Q418" s="7">
        <v>253911349248</v>
      </c>
      <c r="R418">
        <v>159</v>
      </c>
      <c r="S418">
        <v>2</v>
      </c>
      <c r="T418">
        <v>19</v>
      </c>
      <c r="Z418" t="s">
        <v>5047</v>
      </c>
      <c r="AB418" t="s">
        <v>5656</v>
      </c>
      <c r="AC418" t="s">
        <v>5657</v>
      </c>
      <c r="AD418" t="s">
        <v>5050</v>
      </c>
      <c r="AE418" t="s">
        <v>5341</v>
      </c>
      <c r="AF418" t="s">
        <v>5342</v>
      </c>
      <c r="AG418" t="s">
        <v>5050</v>
      </c>
      <c r="AH418" t="s">
        <v>5048</v>
      </c>
      <c r="AI418" t="s">
        <v>5049</v>
      </c>
      <c r="AJ418" t="s">
        <v>5050</v>
      </c>
      <c r="AK418" t="s">
        <v>5658</v>
      </c>
      <c r="AL418" t="s">
        <v>5659</v>
      </c>
      <c r="AM418" t="s">
        <v>5050</v>
      </c>
    </row>
    <row r="419" spans="1:45" x14ac:dyDescent="0.2">
      <c r="A419" t="s">
        <v>5040</v>
      </c>
      <c r="E419" t="s">
        <v>5041</v>
      </c>
      <c r="F419" s="6">
        <v>45260</v>
      </c>
      <c r="G419">
        <v>2023</v>
      </c>
      <c r="H419" t="s">
        <v>5666</v>
      </c>
      <c r="I419" t="s">
        <v>5665</v>
      </c>
      <c r="J419" s="21">
        <v>5</v>
      </c>
      <c r="M419" t="s">
        <v>5667</v>
      </c>
      <c r="Q419" s="7">
        <v>291066552320</v>
      </c>
      <c r="R419">
        <v>172</v>
      </c>
      <c r="Z419" t="s">
        <v>5047</v>
      </c>
      <c r="AB419" t="s">
        <v>5668</v>
      </c>
      <c r="AC419" t="s">
        <v>5261</v>
      </c>
      <c r="AD419" t="s">
        <v>5050</v>
      </c>
      <c r="AE419" t="s">
        <v>5048</v>
      </c>
      <c r="AF419" t="s">
        <v>5049</v>
      </c>
      <c r="AG419" t="s">
        <v>5050</v>
      </c>
      <c r="AH419" t="s">
        <v>5669</v>
      </c>
      <c r="AI419" t="s">
        <v>5670</v>
      </c>
      <c r="AJ419" t="s">
        <v>5050</v>
      </c>
    </row>
    <row r="420" spans="1:45" x14ac:dyDescent="0.2">
      <c r="A420" t="s">
        <v>5040</v>
      </c>
      <c r="E420" t="s">
        <v>5041</v>
      </c>
      <c r="F420" s="6">
        <v>45169</v>
      </c>
      <c r="G420">
        <v>2023</v>
      </c>
      <c r="H420" t="s">
        <v>5721</v>
      </c>
      <c r="I420" t="s">
        <v>5720</v>
      </c>
      <c r="J420" s="23" t="s">
        <v>6407</v>
      </c>
      <c r="L420" t="s">
        <v>5047</v>
      </c>
      <c r="Q420" s="7">
        <v>282919938048</v>
      </c>
      <c r="Z420" t="s">
        <v>5047</v>
      </c>
      <c r="AB420" t="s">
        <v>5722</v>
      </c>
      <c r="AC420" t="s">
        <v>5723</v>
      </c>
      <c r="AD420" t="s">
        <v>5050</v>
      </c>
      <c r="AE420" t="s">
        <v>5048</v>
      </c>
      <c r="AF420" t="s">
        <v>5049</v>
      </c>
      <c r="AG420" t="s">
        <v>5050</v>
      </c>
      <c r="AH420" t="s">
        <v>5072</v>
      </c>
      <c r="AI420" t="s">
        <v>5724</v>
      </c>
      <c r="AJ420" t="s">
        <v>5050</v>
      </c>
      <c r="AK420" t="s">
        <v>5725</v>
      </c>
      <c r="AL420" t="s">
        <v>5726</v>
      </c>
      <c r="AM420" t="s">
        <v>5050</v>
      </c>
    </row>
    <row r="421" spans="1:45" x14ac:dyDescent="0.2">
      <c r="A421" t="s">
        <v>5040</v>
      </c>
      <c r="E421" t="s">
        <v>5041</v>
      </c>
      <c r="F421"/>
      <c r="H421" t="s">
        <v>5854</v>
      </c>
      <c r="I421" t="s">
        <v>5855</v>
      </c>
      <c r="J421" s="21">
        <v>5</v>
      </c>
      <c r="M421" t="s">
        <v>5856</v>
      </c>
      <c r="O421" t="s">
        <v>5857</v>
      </c>
      <c r="Q421" s="7">
        <v>253914091520</v>
      </c>
      <c r="R421">
        <v>28</v>
      </c>
      <c r="S421">
        <v>4</v>
      </c>
      <c r="Z421" t="s">
        <v>5047</v>
      </c>
      <c r="AB421" t="s">
        <v>5657</v>
      </c>
      <c r="AC421" t="s">
        <v>5656</v>
      </c>
      <c r="AD421" t="s">
        <v>5050</v>
      </c>
      <c r="AE421" t="s">
        <v>5858</v>
      </c>
      <c r="AF421" t="s">
        <v>5859</v>
      </c>
      <c r="AG421" t="s">
        <v>5050</v>
      </c>
      <c r="AH421" t="s">
        <v>5048</v>
      </c>
      <c r="AI421" t="s">
        <v>5049</v>
      </c>
      <c r="AJ421" t="s">
        <v>5050</v>
      </c>
      <c r="AK421" t="s">
        <v>5860</v>
      </c>
      <c r="AL421" t="s">
        <v>5861</v>
      </c>
      <c r="AM421" t="s">
        <v>5050</v>
      </c>
      <c r="AN421" t="s">
        <v>5862</v>
      </c>
      <c r="AO421" t="s">
        <v>5863</v>
      </c>
      <c r="AP421" t="s">
        <v>5050</v>
      </c>
      <c r="AQ421" t="s">
        <v>5864</v>
      </c>
      <c r="AR421" t="s">
        <v>5865</v>
      </c>
      <c r="AS421" t="s">
        <v>5050</v>
      </c>
    </row>
    <row r="422" spans="1:45" x14ac:dyDescent="0.2">
      <c r="A422" t="s">
        <v>5040</v>
      </c>
      <c r="E422" t="s">
        <v>5041</v>
      </c>
      <c r="F422"/>
      <c r="H422" t="s">
        <v>6280</v>
      </c>
      <c r="I422" t="s">
        <v>6279</v>
      </c>
      <c r="J422" s="21">
        <v>5</v>
      </c>
      <c r="M422" t="s">
        <v>6281</v>
      </c>
      <c r="O422" t="s">
        <v>6282</v>
      </c>
      <c r="Q422" s="7">
        <v>253913481216</v>
      </c>
      <c r="R422">
        <v>46</v>
      </c>
      <c r="S422">
        <v>1</v>
      </c>
      <c r="T422">
        <v>30</v>
      </c>
      <c r="Z422" t="s">
        <v>5047</v>
      </c>
      <c r="AB422" t="s">
        <v>5048</v>
      </c>
      <c r="AC422" t="s">
        <v>5049</v>
      </c>
      <c r="AD422" t="s">
        <v>5050</v>
      </c>
      <c r="AE422" t="s">
        <v>6283</v>
      </c>
      <c r="AF422" t="s">
        <v>6284</v>
      </c>
      <c r="AG422" t="s">
        <v>6285</v>
      </c>
      <c r="AH422" t="s">
        <v>5335</v>
      </c>
      <c r="AI422" t="s">
        <v>5336</v>
      </c>
      <c r="AJ422" t="s">
        <v>5337</v>
      </c>
    </row>
    <row r="423" spans="1:45" x14ac:dyDescent="0.2">
      <c r="A423" t="s">
        <v>5040</v>
      </c>
      <c r="E423" t="s">
        <v>5041</v>
      </c>
      <c r="F423"/>
      <c r="H423" t="s">
        <v>6286</v>
      </c>
      <c r="I423" t="s">
        <v>6279</v>
      </c>
      <c r="J423" s="21">
        <v>5</v>
      </c>
      <c r="M423" t="s">
        <v>6287</v>
      </c>
      <c r="O423" t="s">
        <v>6288</v>
      </c>
      <c r="Q423" s="7">
        <v>253912977408</v>
      </c>
      <c r="R423">
        <v>53</v>
      </c>
      <c r="S423">
        <v>2</v>
      </c>
      <c r="T423">
        <v>27</v>
      </c>
      <c r="Z423" t="s">
        <v>5047</v>
      </c>
      <c r="AB423" t="s">
        <v>5048</v>
      </c>
      <c r="AC423" t="s">
        <v>5049</v>
      </c>
      <c r="AD423" t="s">
        <v>5050</v>
      </c>
      <c r="AE423" t="s">
        <v>5507</v>
      </c>
      <c r="AF423" t="s">
        <v>5508</v>
      </c>
      <c r="AG423" t="s">
        <v>5050</v>
      </c>
    </row>
    <row r="424" spans="1:45" x14ac:dyDescent="0.2">
      <c r="A424" t="s">
        <v>5040</v>
      </c>
      <c r="E424" t="s">
        <v>5041</v>
      </c>
      <c r="F424"/>
      <c r="H424" t="s">
        <v>6289</v>
      </c>
      <c r="I424" t="s">
        <v>6279</v>
      </c>
      <c r="J424" s="21">
        <v>5</v>
      </c>
      <c r="M424" t="s">
        <v>6290</v>
      </c>
      <c r="O424" t="s">
        <v>6291</v>
      </c>
      <c r="Q424" s="7">
        <v>253912338432</v>
      </c>
      <c r="R424">
        <v>58</v>
      </c>
      <c r="T424">
        <v>20</v>
      </c>
      <c r="Z424" t="s">
        <v>5047</v>
      </c>
      <c r="AB424" t="s">
        <v>5048</v>
      </c>
      <c r="AC424" t="s">
        <v>5049</v>
      </c>
      <c r="AD424" t="s">
        <v>5050</v>
      </c>
      <c r="AE424" t="s">
        <v>5656</v>
      </c>
      <c r="AF424" t="s">
        <v>5657</v>
      </c>
      <c r="AG424" t="s">
        <v>5050</v>
      </c>
    </row>
    <row r="425" spans="1:45" x14ac:dyDescent="0.2">
      <c r="A425" t="s">
        <v>5040</v>
      </c>
      <c r="E425" t="s">
        <v>5041</v>
      </c>
      <c r="F425"/>
      <c r="H425" t="s">
        <v>6292</v>
      </c>
      <c r="I425" t="s">
        <v>6279</v>
      </c>
      <c r="J425" s="21">
        <v>5</v>
      </c>
      <c r="M425" t="s">
        <v>6293</v>
      </c>
      <c r="O425" t="s">
        <v>6294</v>
      </c>
      <c r="Q425" s="7">
        <v>253913217024</v>
      </c>
      <c r="R425">
        <v>48</v>
      </c>
      <c r="S425">
        <v>1</v>
      </c>
      <c r="T425">
        <v>32</v>
      </c>
      <c r="Z425" t="s">
        <v>5047</v>
      </c>
      <c r="AB425" t="s">
        <v>5048</v>
      </c>
      <c r="AC425" t="s">
        <v>5049</v>
      </c>
      <c r="AD425" t="s">
        <v>5050</v>
      </c>
      <c r="AE425" t="s">
        <v>5341</v>
      </c>
      <c r="AF425" t="s">
        <v>5342</v>
      </c>
      <c r="AG425" t="s">
        <v>5050</v>
      </c>
      <c r="AH425" t="s">
        <v>5507</v>
      </c>
      <c r="AI425" t="s">
        <v>5508</v>
      </c>
      <c r="AJ425" t="s">
        <v>5050</v>
      </c>
      <c r="AK425" t="s">
        <v>6295</v>
      </c>
      <c r="AL425" t="s">
        <v>6296</v>
      </c>
      <c r="AM425" t="s">
        <v>5050</v>
      </c>
      <c r="AN425" t="s">
        <v>6297</v>
      </c>
      <c r="AO425" t="s">
        <v>6298</v>
      </c>
      <c r="AP425" t="s">
        <v>5050</v>
      </c>
      <c r="AQ425" t="s">
        <v>6299</v>
      </c>
      <c r="AR425" t="s">
        <v>6300</v>
      </c>
      <c r="AS425" t="s">
        <v>5050</v>
      </c>
    </row>
    <row r="426" spans="1:45" x14ac:dyDescent="0.2">
      <c r="A426" t="s">
        <v>5040</v>
      </c>
      <c r="E426" t="s">
        <v>5041</v>
      </c>
      <c r="F426"/>
      <c r="H426" t="s">
        <v>6329</v>
      </c>
      <c r="I426" t="s">
        <v>6328</v>
      </c>
      <c r="J426" s="21">
        <v>5</v>
      </c>
      <c r="L426" t="s">
        <v>5047</v>
      </c>
      <c r="M426" t="s">
        <v>6330</v>
      </c>
      <c r="O426" t="s">
        <v>6331</v>
      </c>
      <c r="Q426" s="7">
        <v>253909884928</v>
      </c>
      <c r="Z426" t="s">
        <v>5047</v>
      </c>
      <c r="AB426" t="s">
        <v>5048</v>
      </c>
      <c r="AC426" t="s">
        <v>5049</v>
      </c>
      <c r="AD426" t="s">
        <v>6170</v>
      </c>
      <c r="AE426" t="s">
        <v>5657</v>
      </c>
      <c r="AF426" t="s">
        <v>5656</v>
      </c>
      <c r="AG426" t="s">
        <v>5050</v>
      </c>
      <c r="AH426" t="s">
        <v>6332</v>
      </c>
      <c r="AI426" t="s">
        <v>6333</v>
      </c>
      <c r="AJ426" t="s">
        <v>5050</v>
      </c>
      <c r="AK426" t="s">
        <v>5341</v>
      </c>
      <c r="AL426" t="s">
        <v>5342</v>
      </c>
      <c r="AM426" t="s">
        <v>5050</v>
      </c>
    </row>
    <row r="427" spans="1:45" x14ac:dyDescent="0.2">
      <c r="A427" t="s">
        <v>5040</v>
      </c>
      <c r="E427" t="s">
        <v>5041</v>
      </c>
      <c r="F427"/>
      <c r="H427" t="s">
        <v>6417</v>
      </c>
      <c r="I427" t="s">
        <v>6418</v>
      </c>
      <c r="J427" s="21">
        <v>4</v>
      </c>
      <c r="M427" s="24" t="s">
        <v>6419</v>
      </c>
      <c r="O427" t="s">
        <v>6420</v>
      </c>
      <c r="Q427" s="7">
        <v>253914380288</v>
      </c>
      <c r="R427">
        <v>20</v>
      </c>
      <c r="S427">
        <v>2</v>
      </c>
      <c r="T427">
        <v>31</v>
      </c>
      <c r="Z427" t="s">
        <v>5047</v>
      </c>
      <c r="AB427" t="s">
        <v>6421</v>
      </c>
      <c r="AC427" t="s">
        <v>6422</v>
      </c>
      <c r="AD427" t="s">
        <v>5050</v>
      </c>
      <c r="AE427" t="s">
        <v>5048</v>
      </c>
      <c r="AF427" t="s">
        <v>5049</v>
      </c>
      <c r="AG427" t="s">
        <v>5050</v>
      </c>
    </row>
    <row r="428" spans="1:45" x14ac:dyDescent="0.2">
      <c r="A428" t="s">
        <v>2245</v>
      </c>
      <c r="F428" s="1">
        <v>40330</v>
      </c>
      <c r="G428">
        <v>2010</v>
      </c>
      <c r="H428" t="s">
        <v>2248</v>
      </c>
      <c r="I428" t="s">
        <v>5062</v>
      </c>
      <c r="J428" s="21">
        <v>5</v>
      </c>
      <c r="M428" t="s">
        <v>2252</v>
      </c>
      <c r="N428" t="s">
        <v>2245</v>
      </c>
      <c r="Q428">
        <v>8509678</v>
      </c>
      <c r="R428">
        <v>9</v>
      </c>
      <c r="S428">
        <v>2</v>
      </c>
      <c r="T428">
        <v>192</v>
      </c>
      <c r="U428">
        <v>203</v>
      </c>
      <c r="V428">
        <v>53</v>
      </c>
      <c r="W428">
        <v>542835</v>
      </c>
      <c r="X428" t="s">
        <v>65</v>
      </c>
      <c r="Y428" t="s">
        <v>47</v>
      </c>
    </row>
    <row r="429" spans="1:45" x14ac:dyDescent="0.2">
      <c r="A429" t="s">
        <v>2245</v>
      </c>
      <c r="F429" s="1">
        <v>41244</v>
      </c>
      <c r="G429">
        <v>2012</v>
      </c>
      <c r="H429" t="s">
        <v>2253</v>
      </c>
      <c r="I429" t="s">
        <v>5062</v>
      </c>
      <c r="J429" s="21">
        <v>5</v>
      </c>
      <c r="M429" t="s">
        <v>2254</v>
      </c>
      <c r="N429" t="s">
        <v>2255</v>
      </c>
      <c r="Q429">
        <v>8509679</v>
      </c>
      <c r="R429">
        <v>11</v>
      </c>
      <c r="S429">
        <v>4</v>
      </c>
      <c r="T429">
        <v>591</v>
      </c>
      <c r="U429">
        <v>608</v>
      </c>
      <c r="V429">
        <v>44</v>
      </c>
      <c r="W429">
        <v>542835</v>
      </c>
      <c r="X429" t="s">
        <v>65</v>
      </c>
      <c r="Y429" t="s">
        <v>47</v>
      </c>
    </row>
    <row r="430" spans="1:45" x14ac:dyDescent="0.2">
      <c r="A430" t="s">
        <v>2245</v>
      </c>
      <c r="F430" s="1">
        <v>39753</v>
      </c>
      <c r="G430">
        <v>2008</v>
      </c>
      <c r="H430" t="s">
        <v>2246</v>
      </c>
      <c r="I430" t="s">
        <v>6450</v>
      </c>
      <c r="J430" s="21">
        <v>4</v>
      </c>
      <c r="M430" t="s">
        <v>2247</v>
      </c>
      <c r="N430" t="s">
        <v>2245</v>
      </c>
      <c r="Q430">
        <v>8509677</v>
      </c>
      <c r="R430">
        <v>14</v>
      </c>
      <c r="S430">
        <v>5</v>
      </c>
      <c r="T430">
        <v>535</v>
      </c>
      <c r="U430">
        <v>547</v>
      </c>
      <c r="V430">
        <v>3</v>
      </c>
      <c r="W430">
        <v>542835</v>
      </c>
      <c r="X430" t="s">
        <v>208</v>
      </c>
      <c r="Y430" t="s">
        <v>47</v>
      </c>
    </row>
    <row r="431" spans="1:45" x14ac:dyDescent="0.2">
      <c r="A431" t="s">
        <v>2256</v>
      </c>
      <c r="F431" s="1">
        <v>45352</v>
      </c>
      <c r="G431">
        <v>2024</v>
      </c>
      <c r="H431" t="s">
        <v>2257</v>
      </c>
      <c r="I431" t="s">
        <v>5438</v>
      </c>
      <c r="J431" s="23" t="s">
        <v>6407</v>
      </c>
      <c r="K431" t="s">
        <v>5047</v>
      </c>
      <c r="L431" t="s">
        <v>5047</v>
      </c>
      <c r="M431" t="s">
        <v>2259</v>
      </c>
      <c r="N431" t="s">
        <v>2260</v>
      </c>
      <c r="Q431">
        <v>34858508</v>
      </c>
      <c r="R431">
        <v>35</v>
      </c>
      <c r="S431">
        <v>1</v>
      </c>
      <c r="T431">
        <v>272</v>
      </c>
      <c r="U431">
        <v>293</v>
      </c>
      <c r="V431">
        <v>1</v>
      </c>
      <c r="W431">
        <v>1977225</v>
      </c>
      <c r="X431" t="s">
        <v>212</v>
      </c>
      <c r="Y431" t="s">
        <v>47</v>
      </c>
    </row>
    <row r="432" spans="1:45" x14ac:dyDescent="0.2">
      <c r="A432" t="s">
        <v>2256</v>
      </c>
      <c r="F432" s="1">
        <v>45707</v>
      </c>
      <c r="G432">
        <v>2025</v>
      </c>
      <c r="H432" t="s">
        <v>2261</v>
      </c>
      <c r="I432" t="s">
        <v>6122</v>
      </c>
      <c r="J432" s="23" t="s">
        <v>6407</v>
      </c>
      <c r="K432" t="s">
        <v>5047</v>
      </c>
      <c r="L432" t="s">
        <v>5047</v>
      </c>
      <c r="M432" t="s">
        <v>2262</v>
      </c>
      <c r="N432" t="s">
        <v>2256</v>
      </c>
      <c r="Q432">
        <v>37007812</v>
      </c>
      <c r="V432">
        <v>0</v>
      </c>
      <c r="W432">
        <v>1977225</v>
      </c>
      <c r="X432" t="s">
        <v>212</v>
      </c>
      <c r="Y432" t="s">
        <v>47</v>
      </c>
    </row>
    <row r="433" spans="1:25" x14ac:dyDescent="0.2">
      <c r="A433" t="s">
        <v>2263</v>
      </c>
      <c r="F433" s="1">
        <v>45261</v>
      </c>
      <c r="G433">
        <v>2023</v>
      </c>
      <c r="H433" t="s">
        <v>2298</v>
      </c>
      <c r="I433" t="s">
        <v>5135</v>
      </c>
      <c r="J433" s="21">
        <v>5</v>
      </c>
      <c r="M433" t="s">
        <v>2299</v>
      </c>
      <c r="N433" t="s">
        <v>2300</v>
      </c>
      <c r="Q433">
        <v>29089735</v>
      </c>
      <c r="R433">
        <v>37</v>
      </c>
      <c r="S433">
        <v>4</v>
      </c>
      <c r="T433">
        <v>97</v>
      </c>
      <c r="U433">
        <v>116</v>
      </c>
      <c r="V433">
        <v>0</v>
      </c>
      <c r="W433">
        <v>427492</v>
      </c>
      <c r="X433" t="s">
        <v>910</v>
      </c>
      <c r="Y433" t="s">
        <v>47</v>
      </c>
    </row>
    <row r="434" spans="1:25" x14ac:dyDescent="0.2">
      <c r="A434" t="s">
        <v>2263</v>
      </c>
      <c r="F434" s="1">
        <v>45536</v>
      </c>
      <c r="G434">
        <v>2024</v>
      </c>
      <c r="H434" t="s">
        <v>2301</v>
      </c>
      <c r="I434" t="s">
        <v>5141</v>
      </c>
      <c r="J434" s="21">
        <v>4</v>
      </c>
      <c r="M434" t="s">
        <v>2302</v>
      </c>
      <c r="N434" t="s">
        <v>2303</v>
      </c>
      <c r="Q434">
        <v>32509413</v>
      </c>
      <c r="R434">
        <v>66</v>
      </c>
      <c r="T434">
        <v>100700</v>
      </c>
      <c r="V434">
        <v>0</v>
      </c>
      <c r="W434">
        <v>427492</v>
      </c>
      <c r="X434" t="s">
        <v>70</v>
      </c>
      <c r="Y434" t="s">
        <v>47</v>
      </c>
    </row>
    <row r="435" spans="1:25" x14ac:dyDescent="0.2">
      <c r="A435" t="s">
        <v>2263</v>
      </c>
      <c r="F435" s="1">
        <v>41944</v>
      </c>
      <c r="G435">
        <v>2014</v>
      </c>
      <c r="H435" t="s">
        <v>2282</v>
      </c>
      <c r="I435" t="s">
        <v>5210</v>
      </c>
      <c r="J435" s="21">
        <v>4</v>
      </c>
      <c r="M435" t="s">
        <v>2283</v>
      </c>
      <c r="N435" t="s">
        <v>2284</v>
      </c>
      <c r="Q435">
        <v>10666199</v>
      </c>
      <c r="R435">
        <v>57</v>
      </c>
      <c r="S435">
        <v>6</v>
      </c>
      <c r="T435">
        <v>759</v>
      </c>
      <c r="U435">
        <v>765</v>
      </c>
      <c r="V435">
        <v>1</v>
      </c>
      <c r="W435">
        <v>427492</v>
      </c>
      <c r="X435" t="s">
        <v>70</v>
      </c>
      <c r="Y435" t="s">
        <v>47</v>
      </c>
    </row>
    <row r="436" spans="1:25" x14ac:dyDescent="0.2">
      <c r="A436" t="s">
        <v>2263</v>
      </c>
      <c r="F436" s="1">
        <v>39600</v>
      </c>
      <c r="G436">
        <v>2008</v>
      </c>
      <c r="H436" t="s">
        <v>912</v>
      </c>
      <c r="I436" t="s">
        <v>5255</v>
      </c>
      <c r="J436" s="23" t="s">
        <v>6407</v>
      </c>
      <c r="L436" t="s">
        <v>5047</v>
      </c>
      <c r="M436" t="s">
        <v>914</v>
      </c>
      <c r="N436" t="s">
        <v>915</v>
      </c>
      <c r="Q436">
        <v>6235571</v>
      </c>
      <c r="R436">
        <v>25</v>
      </c>
      <c r="S436">
        <v>2</v>
      </c>
      <c r="T436">
        <v>447</v>
      </c>
      <c r="U436">
        <v>471</v>
      </c>
      <c r="V436">
        <v>99</v>
      </c>
      <c r="W436">
        <v>427492</v>
      </c>
      <c r="X436" t="s">
        <v>53</v>
      </c>
      <c r="Y436" t="s">
        <v>47</v>
      </c>
    </row>
    <row r="437" spans="1:25" x14ac:dyDescent="0.2">
      <c r="A437" t="s">
        <v>2263</v>
      </c>
      <c r="F437" s="1">
        <v>44228</v>
      </c>
      <c r="G437">
        <v>2021</v>
      </c>
      <c r="H437" t="s">
        <v>952</v>
      </c>
      <c r="I437" t="s">
        <v>5271</v>
      </c>
      <c r="J437" s="21">
        <v>5</v>
      </c>
      <c r="M437" t="s">
        <v>954</v>
      </c>
      <c r="N437" t="s">
        <v>955</v>
      </c>
      <c r="Q437">
        <v>20241213</v>
      </c>
      <c r="R437">
        <v>52</v>
      </c>
      <c r="S437">
        <v>1</v>
      </c>
      <c r="T437">
        <v>216</v>
      </c>
      <c r="U437">
        <v>261</v>
      </c>
      <c r="V437">
        <v>2</v>
      </c>
      <c r="W437">
        <v>427492</v>
      </c>
      <c r="X437" t="s">
        <v>53</v>
      </c>
      <c r="Y437" t="s">
        <v>47</v>
      </c>
    </row>
    <row r="438" spans="1:25" x14ac:dyDescent="0.2">
      <c r="A438" t="s">
        <v>2263</v>
      </c>
      <c r="F438" s="1">
        <v>41487</v>
      </c>
      <c r="G438">
        <v>2013</v>
      </c>
      <c r="H438" t="s">
        <v>2268</v>
      </c>
      <c r="I438" t="s">
        <v>5568</v>
      </c>
      <c r="J438" s="21">
        <v>5</v>
      </c>
      <c r="M438" t="s">
        <v>2269</v>
      </c>
      <c r="N438" t="s">
        <v>2270</v>
      </c>
      <c r="Q438">
        <v>6235573</v>
      </c>
      <c r="R438">
        <v>28</v>
      </c>
      <c r="S438">
        <v>3</v>
      </c>
      <c r="T438">
        <v>617</v>
      </c>
      <c r="U438">
        <v>628</v>
      </c>
      <c r="V438">
        <v>3</v>
      </c>
      <c r="W438">
        <v>427492</v>
      </c>
      <c r="X438" t="s">
        <v>910</v>
      </c>
      <c r="Y438" t="s">
        <v>47</v>
      </c>
    </row>
    <row r="439" spans="1:25" x14ac:dyDescent="0.2">
      <c r="A439" t="s">
        <v>2263</v>
      </c>
      <c r="F439" s="1">
        <v>41944</v>
      </c>
      <c r="G439">
        <v>2014</v>
      </c>
      <c r="H439" t="s">
        <v>2279</v>
      </c>
      <c r="I439" t="s">
        <v>5568</v>
      </c>
      <c r="J439" s="21">
        <v>5</v>
      </c>
      <c r="M439" t="s">
        <v>2281</v>
      </c>
      <c r="N439" t="s">
        <v>2270</v>
      </c>
      <c r="Q439">
        <v>7882335</v>
      </c>
      <c r="R439">
        <v>29</v>
      </c>
      <c r="S439">
        <v>4</v>
      </c>
      <c r="T439">
        <v>545</v>
      </c>
      <c r="U439">
        <v>556</v>
      </c>
      <c r="V439">
        <v>5</v>
      </c>
      <c r="W439">
        <v>427492</v>
      </c>
      <c r="X439" t="s">
        <v>910</v>
      </c>
      <c r="Y439" t="s">
        <v>47</v>
      </c>
    </row>
    <row r="440" spans="1:25" x14ac:dyDescent="0.2">
      <c r="A440" t="s">
        <v>2263</v>
      </c>
      <c r="F440" s="1">
        <v>43891</v>
      </c>
      <c r="G440">
        <v>2020</v>
      </c>
      <c r="H440" t="s">
        <v>2290</v>
      </c>
      <c r="I440" t="s">
        <v>5832</v>
      </c>
      <c r="J440" s="21">
        <v>5</v>
      </c>
      <c r="M440" t="s">
        <v>2292</v>
      </c>
      <c r="N440" t="s">
        <v>2293</v>
      </c>
      <c r="Q440">
        <v>20241212</v>
      </c>
      <c r="R440">
        <v>5</v>
      </c>
      <c r="S440">
        <v>1</v>
      </c>
      <c r="T440">
        <v>115</v>
      </c>
      <c r="U440">
        <v>134</v>
      </c>
      <c r="V440">
        <v>0</v>
      </c>
      <c r="W440">
        <v>427492</v>
      </c>
      <c r="X440" t="s">
        <v>910</v>
      </c>
      <c r="Y440" t="s">
        <v>47</v>
      </c>
    </row>
    <row r="441" spans="1:25" x14ac:dyDescent="0.2">
      <c r="A441" t="s">
        <v>2263</v>
      </c>
      <c r="F441" s="1">
        <v>44621</v>
      </c>
      <c r="G441">
        <v>2022</v>
      </c>
      <c r="H441" t="s">
        <v>961</v>
      </c>
      <c r="I441" t="s">
        <v>5915</v>
      </c>
      <c r="J441" s="21">
        <v>5</v>
      </c>
      <c r="M441" t="s">
        <v>963</v>
      </c>
      <c r="N441" t="s">
        <v>955</v>
      </c>
      <c r="Q441">
        <v>26211820</v>
      </c>
      <c r="R441">
        <v>34</v>
      </c>
      <c r="S441">
        <v>1</v>
      </c>
      <c r="T441">
        <v>31</v>
      </c>
      <c r="U441">
        <v>50</v>
      </c>
      <c r="V441">
        <v>1</v>
      </c>
      <c r="W441">
        <v>427492</v>
      </c>
      <c r="X441" t="s">
        <v>910</v>
      </c>
      <c r="Y441" t="s">
        <v>47</v>
      </c>
    </row>
    <row r="442" spans="1:25" x14ac:dyDescent="0.2">
      <c r="A442" t="s">
        <v>2263</v>
      </c>
      <c r="F442" s="1">
        <v>45444</v>
      </c>
      <c r="G442">
        <v>2024</v>
      </c>
      <c r="H442" t="s">
        <v>2294</v>
      </c>
      <c r="I442" t="s">
        <v>6261</v>
      </c>
      <c r="J442" s="23" t="s">
        <v>6407</v>
      </c>
      <c r="L442" t="s">
        <v>5047</v>
      </c>
      <c r="M442" t="s">
        <v>2296</v>
      </c>
      <c r="N442" t="s">
        <v>2297</v>
      </c>
      <c r="Q442">
        <v>29089734</v>
      </c>
      <c r="R442">
        <v>29</v>
      </c>
      <c r="S442">
        <v>2</v>
      </c>
      <c r="T442">
        <v>1904</v>
      </c>
      <c r="U442">
        <v>1947</v>
      </c>
      <c r="V442">
        <v>0</v>
      </c>
      <c r="W442">
        <v>427492</v>
      </c>
      <c r="X442" t="s">
        <v>59</v>
      </c>
      <c r="Y442" t="s">
        <v>47</v>
      </c>
    </row>
    <row r="443" spans="1:25" x14ac:dyDescent="0.2">
      <c r="A443" t="s">
        <v>2263</v>
      </c>
      <c r="F443" s="1">
        <v>41760</v>
      </c>
      <c r="G443">
        <v>2014</v>
      </c>
      <c r="H443" t="s">
        <v>2271</v>
      </c>
      <c r="I443" t="s">
        <v>6372</v>
      </c>
      <c r="J443" s="23" t="s">
        <v>6407</v>
      </c>
      <c r="K443" t="s">
        <v>5047</v>
      </c>
      <c r="L443" t="s">
        <v>5047</v>
      </c>
      <c r="M443" t="s">
        <v>2273</v>
      </c>
      <c r="N443" t="s">
        <v>2274</v>
      </c>
      <c r="Q443">
        <v>7882337</v>
      </c>
      <c r="R443">
        <v>89</v>
      </c>
      <c r="S443">
        <v>3</v>
      </c>
      <c r="T443">
        <v>903</v>
      </c>
      <c r="U443">
        <v>931</v>
      </c>
      <c r="V443">
        <v>12</v>
      </c>
      <c r="W443">
        <v>427492</v>
      </c>
      <c r="X443" t="s">
        <v>910</v>
      </c>
      <c r="Y443" t="s">
        <v>47</v>
      </c>
    </row>
    <row r="444" spans="1:25" x14ac:dyDescent="0.2">
      <c r="A444" t="s">
        <v>2263</v>
      </c>
      <c r="F444" s="1">
        <v>41153</v>
      </c>
      <c r="G444">
        <v>2012</v>
      </c>
      <c r="H444" t="s">
        <v>2265</v>
      </c>
      <c r="I444" t="s">
        <v>6403</v>
      </c>
      <c r="J444" s="21">
        <v>5</v>
      </c>
      <c r="M444" t="s">
        <v>2266</v>
      </c>
      <c r="N444" t="s">
        <v>2267</v>
      </c>
      <c r="Q444">
        <v>6235572</v>
      </c>
      <c r="R444">
        <v>34</v>
      </c>
      <c r="S444">
        <v>2</v>
      </c>
      <c r="T444">
        <v>67</v>
      </c>
      <c r="U444">
        <v>91</v>
      </c>
      <c r="V444">
        <v>4</v>
      </c>
      <c r="W444">
        <v>427492</v>
      </c>
      <c r="X444" t="s">
        <v>910</v>
      </c>
      <c r="Y444" t="s">
        <v>47</v>
      </c>
    </row>
    <row r="445" spans="1:25" x14ac:dyDescent="0.2">
      <c r="A445" t="s">
        <v>2311</v>
      </c>
      <c r="F445" s="1">
        <v>41944</v>
      </c>
      <c r="G445">
        <v>2014</v>
      </c>
      <c r="H445" t="s">
        <v>2282</v>
      </c>
      <c r="I445" t="s">
        <v>5210</v>
      </c>
      <c r="J445" s="21">
        <v>4</v>
      </c>
      <c r="M445" t="s">
        <v>2283</v>
      </c>
      <c r="N445" t="s">
        <v>2284</v>
      </c>
      <c r="Q445">
        <v>18752304</v>
      </c>
      <c r="R445">
        <v>57</v>
      </c>
      <c r="S445">
        <v>6</v>
      </c>
      <c r="T445">
        <v>759</v>
      </c>
      <c r="U445">
        <v>765</v>
      </c>
      <c r="V445">
        <v>1</v>
      </c>
      <c r="W445">
        <v>482101</v>
      </c>
      <c r="X445" t="s">
        <v>70</v>
      </c>
      <c r="Y445" t="s">
        <v>47</v>
      </c>
    </row>
    <row r="446" spans="1:25" x14ac:dyDescent="0.2">
      <c r="A446" t="s">
        <v>2311</v>
      </c>
      <c r="F446" s="1">
        <v>43101</v>
      </c>
      <c r="G446">
        <v>2018</v>
      </c>
      <c r="H446" t="s">
        <v>935</v>
      </c>
      <c r="I446" t="s">
        <v>6441</v>
      </c>
      <c r="J446" s="21">
        <v>5</v>
      </c>
      <c r="L446" t="s">
        <v>5047</v>
      </c>
      <c r="M446" t="s">
        <v>940</v>
      </c>
      <c r="N446" t="s">
        <v>939</v>
      </c>
      <c r="Q446">
        <v>15876866</v>
      </c>
      <c r="R446">
        <v>57</v>
      </c>
      <c r="S446">
        <v>1</v>
      </c>
      <c r="T446">
        <v>263</v>
      </c>
      <c r="U446">
        <v>278</v>
      </c>
      <c r="V446">
        <v>94</v>
      </c>
      <c r="W446">
        <v>482101</v>
      </c>
      <c r="X446" t="s">
        <v>53</v>
      </c>
      <c r="Y446" t="s">
        <v>47</v>
      </c>
    </row>
    <row r="447" spans="1:25" x14ac:dyDescent="0.2">
      <c r="A447" t="s">
        <v>2311</v>
      </c>
      <c r="F447" s="1">
        <v>41487</v>
      </c>
      <c r="G447">
        <v>2013</v>
      </c>
      <c r="H447" t="s">
        <v>2268</v>
      </c>
      <c r="I447" t="s">
        <v>5568</v>
      </c>
      <c r="J447" s="21">
        <v>5</v>
      </c>
      <c r="M447" t="s">
        <v>2269</v>
      </c>
      <c r="N447" t="s">
        <v>2270</v>
      </c>
      <c r="Q447">
        <v>6235576</v>
      </c>
      <c r="R447">
        <v>28</v>
      </c>
      <c r="S447">
        <v>3</v>
      </c>
      <c r="T447">
        <v>617</v>
      </c>
      <c r="U447">
        <v>628</v>
      </c>
      <c r="V447">
        <v>3</v>
      </c>
      <c r="W447">
        <v>482101</v>
      </c>
      <c r="X447" t="s">
        <v>910</v>
      </c>
      <c r="Y447" t="s">
        <v>47</v>
      </c>
    </row>
    <row r="448" spans="1:25" x14ac:dyDescent="0.2">
      <c r="A448" t="s">
        <v>2311</v>
      </c>
      <c r="F448" s="1">
        <v>41944</v>
      </c>
      <c r="G448">
        <v>2014</v>
      </c>
      <c r="H448" t="s">
        <v>2279</v>
      </c>
      <c r="I448" t="s">
        <v>5568</v>
      </c>
      <c r="J448" s="21">
        <v>5</v>
      </c>
      <c r="M448" t="s">
        <v>2281</v>
      </c>
      <c r="N448" t="s">
        <v>2270</v>
      </c>
      <c r="Q448">
        <v>18752303</v>
      </c>
      <c r="R448">
        <v>29</v>
      </c>
      <c r="S448">
        <v>4</v>
      </c>
      <c r="T448">
        <v>545</v>
      </c>
      <c r="U448">
        <v>556</v>
      </c>
      <c r="V448">
        <v>5</v>
      </c>
      <c r="W448">
        <v>482101</v>
      </c>
      <c r="X448" t="s">
        <v>910</v>
      </c>
      <c r="Y448" t="s">
        <v>47</v>
      </c>
    </row>
    <row r="449" spans="1:33" x14ac:dyDescent="0.2">
      <c r="A449" t="s">
        <v>5627</v>
      </c>
      <c r="E449" t="s">
        <v>5468</v>
      </c>
      <c r="F449"/>
      <c r="H449" t="s">
        <v>5628</v>
      </c>
      <c r="I449" t="s">
        <v>5626</v>
      </c>
      <c r="J449" s="21">
        <v>5</v>
      </c>
      <c r="O449" t="s">
        <v>5629</v>
      </c>
      <c r="Q449" s="7">
        <v>253937207296</v>
      </c>
      <c r="R449">
        <v>154</v>
      </c>
      <c r="Z449" t="s">
        <v>5047</v>
      </c>
      <c r="AA449" s="9" t="s">
        <v>5630</v>
      </c>
      <c r="AB449" t="s">
        <v>5631</v>
      </c>
      <c r="AC449" t="s">
        <v>5632</v>
      </c>
      <c r="AD449" t="s">
        <v>5050</v>
      </c>
      <c r="AE449" t="s">
        <v>5633</v>
      </c>
      <c r="AF449" t="s">
        <v>5634</v>
      </c>
      <c r="AG449" t="s">
        <v>5050</v>
      </c>
    </row>
    <row r="450" spans="1:33" x14ac:dyDescent="0.2">
      <c r="A450" t="s">
        <v>2312</v>
      </c>
      <c r="F450" s="1">
        <v>44440</v>
      </c>
      <c r="G450">
        <v>2021</v>
      </c>
      <c r="H450" t="s">
        <v>2317</v>
      </c>
      <c r="I450" t="s">
        <v>5438</v>
      </c>
      <c r="J450" s="23" t="s">
        <v>6407</v>
      </c>
      <c r="K450" t="s">
        <v>5047</v>
      </c>
      <c r="L450" t="s">
        <v>5047</v>
      </c>
      <c r="M450" t="s">
        <v>2318</v>
      </c>
      <c r="N450" t="s">
        <v>2319</v>
      </c>
      <c r="Q450">
        <v>25215721</v>
      </c>
      <c r="R450">
        <v>32</v>
      </c>
      <c r="S450">
        <v>3</v>
      </c>
      <c r="T450">
        <v>836</v>
      </c>
      <c r="U450">
        <v>859</v>
      </c>
      <c r="V450">
        <v>23</v>
      </c>
      <c r="W450">
        <v>1051922</v>
      </c>
      <c r="X450" t="s">
        <v>212</v>
      </c>
      <c r="Y450" t="s">
        <v>47</v>
      </c>
    </row>
    <row r="451" spans="1:33" x14ac:dyDescent="0.2">
      <c r="A451" t="s">
        <v>2312</v>
      </c>
      <c r="F451" s="1">
        <v>44105</v>
      </c>
      <c r="G451">
        <v>2020</v>
      </c>
      <c r="H451" t="s">
        <v>2313</v>
      </c>
      <c r="I451" t="s">
        <v>6458</v>
      </c>
      <c r="J451" s="23" t="s">
        <v>6407</v>
      </c>
      <c r="K451" t="s">
        <v>5047</v>
      </c>
      <c r="L451" t="s">
        <v>5047</v>
      </c>
      <c r="M451" t="s">
        <v>2315</v>
      </c>
      <c r="N451" t="s">
        <v>2316</v>
      </c>
      <c r="Q451">
        <v>20961591</v>
      </c>
      <c r="R451">
        <v>29</v>
      </c>
      <c r="S451">
        <v>10</v>
      </c>
      <c r="T451">
        <v>2403</v>
      </c>
      <c r="U451">
        <v>2424</v>
      </c>
      <c r="V451">
        <v>29</v>
      </c>
      <c r="W451">
        <v>1051922</v>
      </c>
      <c r="X451" t="s">
        <v>53</v>
      </c>
      <c r="Y451" t="s">
        <v>47</v>
      </c>
    </row>
    <row r="452" spans="1:33" x14ac:dyDescent="0.2">
      <c r="A452" t="s">
        <v>2320</v>
      </c>
      <c r="F452" s="1">
        <v>45321</v>
      </c>
      <c r="G452">
        <v>2024</v>
      </c>
      <c r="H452" t="s">
        <v>2417</v>
      </c>
      <c r="I452" t="s">
        <v>5368</v>
      </c>
      <c r="J452" s="21">
        <v>5</v>
      </c>
      <c r="M452" t="s">
        <v>2418</v>
      </c>
      <c r="N452" t="s">
        <v>2419</v>
      </c>
      <c r="Q452">
        <v>33090563</v>
      </c>
      <c r="R452">
        <v>58</v>
      </c>
      <c r="S452">
        <v>1</v>
      </c>
      <c r="T452">
        <v>66</v>
      </c>
      <c r="U452">
        <v>91</v>
      </c>
      <c r="V452">
        <v>0</v>
      </c>
      <c r="W452">
        <v>259376</v>
      </c>
      <c r="X452" t="s">
        <v>125</v>
      </c>
      <c r="Y452" t="s">
        <v>47</v>
      </c>
    </row>
    <row r="453" spans="1:33" x14ac:dyDescent="0.2">
      <c r="A453" t="s">
        <v>2320</v>
      </c>
      <c r="F453" s="1">
        <v>45629</v>
      </c>
      <c r="G453">
        <v>2024</v>
      </c>
      <c r="H453" t="s">
        <v>2427</v>
      </c>
      <c r="I453" t="s">
        <v>5368</v>
      </c>
      <c r="J453" s="21">
        <v>5</v>
      </c>
      <c r="M453" t="s">
        <v>2428</v>
      </c>
      <c r="N453" t="s">
        <v>2429</v>
      </c>
      <c r="Q453">
        <v>36008250</v>
      </c>
      <c r="R453">
        <v>58</v>
      </c>
      <c r="S453">
        <v>10</v>
      </c>
      <c r="T453">
        <v>2358</v>
      </c>
      <c r="U453">
        <v>2389</v>
      </c>
      <c r="V453">
        <v>0</v>
      </c>
      <c r="W453">
        <v>259376</v>
      </c>
      <c r="X453" t="s">
        <v>125</v>
      </c>
      <c r="Y453" t="s">
        <v>47</v>
      </c>
    </row>
    <row r="454" spans="1:33" x14ac:dyDescent="0.2">
      <c r="A454" t="s">
        <v>2320</v>
      </c>
      <c r="F454" s="1">
        <v>40848</v>
      </c>
      <c r="G454">
        <v>2011</v>
      </c>
      <c r="H454" t="s">
        <v>2325</v>
      </c>
      <c r="I454" t="s">
        <v>5431</v>
      </c>
      <c r="J454" s="21">
        <v>5</v>
      </c>
      <c r="M454" t="s">
        <v>2326</v>
      </c>
      <c r="N454" t="s">
        <v>2320</v>
      </c>
      <c r="Q454">
        <v>5225012</v>
      </c>
      <c r="R454">
        <v>40</v>
      </c>
      <c r="S454">
        <v>8</v>
      </c>
      <c r="T454">
        <v>1305</v>
      </c>
      <c r="U454">
        <v>1318</v>
      </c>
      <c r="V454">
        <v>143</v>
      </c>
      <c r="W454">
        <v>259376</v>
      </c>
      <c r="X454" t="s">
        <v>70</v>
      </c>
      <c r="Y454" t="s">
        <v>47</v>
      </c>
    </row>
    <row r="455" spans="1:33" x14ac:dyDescent="0.2">
      <c r="A455" t="s">
        <v>2320</v>
      </c>
      <c r="F455" s="1">
        <v>40452</v>
      </c>
      <c r="G455">
        <v>2010</v>
      </c>
      <c r="H455" t="s">
        <v>2327</v>
      </c>
      <c r="I455" t="s">
        <v>5431</v>
      </c>
      <c r="J455" s="21">
        <v>5</v>
      </c>
      <c r="M455" t="s">
        <v>2328</v>
      </c>
      <c r="N455" t="s">
        <v>2320</v>
      </c>
      <c r="Q455">
        <v>5225013</v>
      </c>
      <c r="R455">
        <v>39</v>
      </c>
      <c r="S455">
        <v>7</v>
      </c>
      <c r="T455">
        <v>1088</v>
      </c>
      <c r="U455">
        <v>1096</v>
      </c>
      <c r="V455">
        <v>59</v>
      </c>
      <c r="W455">
        <v>259376</v>
      </c>
      <c r="X455" t="s">
        <v>70</v>
      </c>
      <c r="Y455" t="s">
        <v>47</v>
      </c>
    </row>
    <row r="456" spans="1:33" x14ac:dyDescent="0.2">
      <c r="A456" t="s">
        <v>2320</v>
      </c>
      <c r="F456" s="1">
        <v>41640</v>
      </c>
      <c r="G456">
        <v>2014</v>
      </c>
      <c r="H456" t="s">
        <v>2341</v>
      </c>
      <c r="I456" t="s">
        <v>5431</v>
      </c>
      <c r="J456" s="21">
        <v>5</v>
      </c>
      <c r="M456" t="s">
        <v>2342</v>
      </c>
      <c r="N456" t="s">
        <v>2343</v>
      </c>
      <c r="Q456">
        <v>8762556</v>
      </c>
      <c r="R456">
        <v>43</v>
      </c>
      <c r="S456">
        <v>1</v>
      </c>
      <c r="T456">
        <v>136</v>
      </c>
      <c r="U456">
        <v>145</v>
      </c>
      <c r="V456">
        <v>60</v>
      </c>
      <c r="W456">
        <v>259376</v>
      </c>
      <c r="X456" t="s">
        <v>70</v>
      </c>
      <c r="Y456" t="s">
        <v>47</v>
      </c>
    </row>
    <row r="457" spans="1:33" x14ac:dyDescent="0.2">
      <c r="A457" t="s">
        <v>2320</v>
      </c>
      <c r="F457" s="1">
        <v>42491</v>
      </c>
      <c r="G457">
        <v>2016</v>
      </c>
      <c r="H457" t="s">
        <v>2362</v>
      </c>
      <c r="I457" t="s">
        <v>5431</v>
      </c>
      <c r="J457" s="21">
        <v>5</v>
      </c>
      <c r="M457" t="s">
        <v>2363</v>
      </c>
      <c r="N457" t="s">
        <v>2357</v>
      </c>
      <c r="Q457">
        <v>11054803</v>
      </c>
      <c r="R457">
        <v>55</v>
      </c>
      <c r="T457">
        <v>131</v>
      </c>
      <c r="U457">
        <v>143</v>
      </c>
      <c r="V457">
        <v>24</v>
      </c>
      <c r="W457">
        <v>259376</v>
      </c>
      <c r="X457" t="s">
        <v>70</v>
      </c>
      <c r="Y457" t="s">
        <v>47</v>
      </c>
    </row>
    <row r="458" spans="1:33" x14ac:dyDescent="0.2">
      <c r="A458" t="s">
        <v>2320</v>
      </c>
      <c r="F458" s="1">
        <v>44652</v>
      </c>
      <c r="G458">
        <v>2022</v>
      </c>
      <c r="H458" t="s">
        <v>2405</v>
      </c>
      <c r="I458" t="s">
        <v>5431</v>
      </c>
      <c r="J458" s="21">
        <v>5</v>
      </c>
      <c r="M458" t="s">
        <v>2406</v>
      </c>
      <c r="N458" t="s">
        <v>2407</v>
      </c>
      <c r="Q458">
        <v>27163473</v>
      </c>
      <c r="R458">
        <v>102</v>
      </c>
      <c r="T458">
        <v>377</v>
      </c>
      <c r="U458">
        <v>380</v>
      </c>
      <c r="V458">
        <v>11</v>
      </c>
      <c r="W458">
        <v>259376</v>
      </c>
      <c r="X458" t="s">
        <v>70</v>
      </c>
      <c r="Y458" t="s">
        <v>47</v>
      </c>
    </row>
    <row r="459" spans="1:33" x14ac:dyDescent="0.2">
      <c r="A459" t="s">
        <v>2320</v>
      </c>
      <c r="F459" s="1">
        <v>45323</v>
      </c>
      <c r="G459">
        <v>2024</v>
      </c>
      <c r="H459" t="s">
        <v>2414</v>
      </c>
      <c r="I459" t="s">
        <v>5431</v>
      </c>
      <c r="J459" s="21">
        <v>5</v>
      </c>
      <c r="M459" t="s">
        <v>2415</v>
      </c>
      <c r="N459" t="s">
        <v>2416</v>
      </c>
      <c r="Q459">
        <v>33090562</v>
      </c>
      <c r="R459">
        <v>117</v>
      </c>
      <c r="T459">
        <v>386</v>
      </c>
      <c r="U459">
        <v>401</v>
      </c>
      <c r="V459">
        <v>0</v>
      </c>
      <c r="W459">
        <v>259376</v>
      </c>
      <c r="X459" t="s">
        <v>70</v>
      </c>
      <c r="Y459" t="s">
        <v>47</v>
      </c>
    </row>
    <row r="460" spans="1:33" x14ac:dyDescent="0.2">
      <c r="A460" t="s">
        <v>2320</v>
      </c>
      <c r="F460" s="1">
        <v>45420</v>
      </c>
      <c r="G460">
        <v>2024</v>
      </c>
      <c r="H460" t="s">
        <v>2412</v>
      </c>
      <c r="I460" t="s">
        <v>5648</v>
      </c>
      <c r="J460" s="21">
        <v>4</v>
      </c>
      <c r="M460" t="s">
        <v>2413</v>
      </c>
      <c r="N460" t="s">
        <v>2384</v>
      </c>
      <c r="Q460">
        <v>32608256</v>
      </c>
      <c r="R460">
        <v>39</v>
      </c>
      <c r="S460">
        <v>4</v>
      </c>
      <c r="T460">
        <v>757</v>
      </c>
      <c r="U460">
        <v>765</v>
      </c>
      <c r="V460">
        <v>1</v>
      </c>
      <c r="W460">
        <v>259376</v>
      </c>
      <c r="X460" t="s">
        <v>125</v>
      </c>
      <c r="Y460" t="s">
        <v>47</v>
      </c>
    </row>
    <row r="461" spans="1:33" x14ac:dyDescent="0.2">
      <c r="A461" t="s">
        <v>2320</v>
      </c>
      <c r="F461" s="1">
        <v>41944</v>
      </c>
      <c r="G461">
        <v>2014</v>
      </c>
      <c r="H461" t="s">
        <v>2344</v>
      </c>
      <c r="I461" t="s">
        <v>5665</v>
      </c>
      <c r="J461" s="21">
        <v>5</v>
      </c>
      <c r="M461" t="s">
        <v>2345</v>
      </c>
      <c r="N461" t="s">
        <v>2346</v>
      </c>
      <c r="Q461">
        <v>8762557</v>
      </c>
      <c r="R461">
        <v>67</v>
      </c>
      <c r="S461">
        <v>11</v>
      </c>
      <c r="T461">
        <v>2393</v>
      </c>
      <c r="U461">
        <v>2402</v>
      </c>
      <c r="V461">
        <v>33</v>
      </c>
      <c r="W461">
        <v>259376</v>
      </c>
      <c r="X461" t="s">
        <v>70</v>
      </c>
      <c r="Y461" t="s">
        <v>47</v>
      </c>
    </row>
    <row r="462" spans="1:33" x14ac:dyDescent="0.2">
      <c r="A462" t="s">
        <v>2320</v>
      </c>
      <c r="F462" s="1">
        <v>42614</v>
      </c>
      <c r="G462">
        <v>2016</v>
      </c>
      <c r="H462" t="s">
        <v>2367</v>
      </c>
      <c r="I462" t="s">
        <v>5665</v>
      </c>
      <c r="J462" s="21">
        <v>5</v>
      </c>
      <c r="M462" t="s">
        <v>2368</v>
      </c>
      <c r="N462" t="s">
        <v>2369</v>
      </c>
      <c r="Q462">
        <v>11605605</v>
      </c>
      <c r="R462">
        <v>69</v>
      </c>
      <c r="S462">
        <v>9</v>
      </c>
      <c r="T462">
        <v>3406</v>
      </c>
      <c r="U462">
        <v>3414</v>
      </c>
      <c r="V462">
        <v>79</v>
      </c>
      <c r="W462">
        <v>259376</v>
      </c>
      <c r="X462" t="s">
        <v>70</v>
      </c>
      <c r="Y462" t="s">
        <v>47</v>
      </c>
    </row>
    <row r="463" spans="1:33" x14ac:dyDescent="0.2">
      <c r="A463" t="s">
        <v>2320</v>
      </c>
      <c r="F463" s="1">
        <v>43617</v>
      </c>
      <c r="G463">
        <v>2019</v>
      </c>
      <c r="H463" t="s">
        <v>2376</v>
      </c>
      <c r="I463" t="s">
        <v>5665</v>
      </c>
      <c r="J463" s="21">
        <v>5</v>
      </c>
      <c r="M463" t="s">
        <v>2377</v>
      </c>
      <c r="N463" t="s">
        <v>2373</v>
      </c>
      <c r="Q463">
        <v>14829250</v>
      </c>
      <c r="R463">
        <v>99</v>
      </c>
      <c r="T463">
        <v>534</v>
      </c>
      <c r="U463">
        <v>541</v>
      </c>
      <c r="V463">
        <v>29</v>
      </c>
      <c r="W463">
        <v>259376</v>
      </c>
      <c r="X463" t="s">
        <v>70</v>
      </c>
      <c r="Y463" t="s">
        <v>47</v>
      </c>
    </row>
    <row r="464" spans="1:33" x14ac:dyDescent="0.2">
      <c r="A464" t="s">
        <v>2320</v>
      </c>
      <c r="F464" s="1">
        <v>44256</v>
      </c>
      <c r="G464">
        <v>2021</v>
      </c>
      <c r="H464" t="s">
        <v>2392</v>
      </c>
      <c r="I464" t="s">
        <v>5665</v>
      </c>
      <c r="J464" s="21">
        <v>5</v>
      </c>
      <c r="M464" t="s">
        <v>2393</v>
      </c>
      <c r="N464" t="s">
        <v>2384</v>
      </c>
      <c r="Q464">
        <v>18815844</v>
      </c>
      <c r="R464">
        <v>125</v>
      </c>
      <c r="T464">
        <v>806</v>
      </c>
      <c r="U464">
        <v>814</v>
      </c>
      <c r="V464">
        <v>25</v>
      </c>
      <c r="W464">
        <v>259376</v>
      </c>
      <c r="X464" t="s">
        <v>70</v>
      </c>
      <c r="Y464" t="s">
        <v>47</v>
      </c>
    </row>
    <row r="465" spans="1:25" x14ac:dyDescent="0.2">
      <c r="A465" t="s">
        <v>2320</v>
      </c>
      <c r="F465" s="1">
        <v>41153</v>
      </c>
      <c r="G465">
        <v>2012</v>
      </c>
      <c r="H465" t="s">
        <v>2347</v>
      </c>
      <c r="I465" t="s">
        <v>5866</v>
      </c>
      <c r="J465" s="21">
        <v>5</v>
      </c>
      <c r="M465" t="s">
        <v>2349</v>
      </c>
      <c r="N465" t="s">
        <v>2351</v>
      </c>
      <c r="Q465">
        <v>8762558</v>
      </c>
      <c r="R465">
        <v>20</v>
      </c>
      <c r="S465">
        <v>3</v>
      </c>
      <c r="T465">
        <v>17</v>
      </c>
      <c r="U465">
        <v>33</v>
      </c>
      <c r="V465">
        <v>31</v>
      </c>
      <c r="W465">
        <v>259376</v>
      </c>
      <c r="X465" t="s">
        <v>46</v>
      </c>
      <c r="Y465" t="s">
        <v>47</v>
      </c>
    </row>
    <row r="466" spans="1:25" x14ac:dyDescent="0.2">
      <c r="A466" t="s">
        <v>2320</v>
      </c>
      <c r="F466" s="1">
        <v>44198</v>
      </c>
      <c r="G466">
        <v>2021</v>
      </c>
      <c r="H466" t="s">
        <v>2402</v>
      </c>
      <c r="I466" t="s">
        <v>5918</v>
      </c>
      <c r="J466" s="23" t="s">
        <v>6407</v>
      </c>
      <c r="L466" t="s">
        <v>5047</v>
      </c>
      <c r="M466" t="s">
        <v>2403</v>
      </c>
      <c r="N466" t="s">
        <v>2404</v>
      </c>
      <c r="Q466">
        <v>24231270</v>
      </c>
      <c r="R466">
        <v>38</v>
      </c>
      <c r="S466">
        <v>1</v>
      </c>
      <c r="T466">
        <v>108</v>
      </c>
      <c r="U466">
        <v>139</v>
      </c>
      <c r="V466">
        <v>13</v>
      </c>
      <c r="W466">
        <v>259376</v>
      </c>
      <c r="X466" t="s">
        <v>172</v>
      </c>
      <c r="Y466" t="s">
        <v>47</v>
      </c>
    </row>
    <row r="467" spans="1:25" x14ac:dyDescent="0.2">
      <c r="A467" t="s">
        <v>2320</v>
      </c>
      <c r="F467" s="1">
        <v>43466</v>
      </c>
      <c r="G467">
        <v>2019</v>
      </c>
      <c r="H467" t="s">
        <v>2385</v>
      </c>
      <c r="I467" t="s">
        <v>5942</v>
      </c>
      <c r="J467" s="23" t="s">
        <v>6407</v>
      </c>
      <c r="K467" t="s">
        <v>5047</v>
      </c>
      <c r="L467" t="s">
        <v>5047</v>
      </c>
      <c r="M467" t="s">
        <v>2388</v>
      </c>
      <c r="N467" t="s">
        <v>2387</v>
      </c>
      <c r="Q467">
        <v>17509416</v>
      </c>
      <c r="R467">
        <v>83</v>
      </c>
      <c r="S467">
        <v>1</v>
      </c>
      <c r="T467">
        <v>51</v>
      </c>
      <c r="U467">
        <v>72</v>
      </c>
      <c r="V467">
        <v>41</v>
      </c>
      <c r="W467">
        <v>259376</v>
      </c>
      <c r="X467" t="s">
        <v>46</v>
      </c>
      <c r="Y467" t="s">
        <v>47</v>
      </c>
    </row>
    <row r="468" spans="1:25" x14ac:dyDescent="0.2">
      <c r="A468" t="s">
        <v>2320</v>
      </c>
      <c r="F468" s="1">
        <v>40269</v>
      </c>
      <c r="G468">
        <v>2010</v>
      </c>
      <c r="H468" t="s">
        <v>2332</v>
      </c>
      <c r="I468" t="s">
        <v>5956</v>
      </c>
      <c r="J468" s="23" t="s">
        <v>6407</v>
      </c>
      <c r="K468" t="s">
        <v>5047</v>
      </c>
      <c r="L468" t="s">
        <v>5047</v>
      </c>
      <c r="M468" t="s">
        <v>2334</v>
      </c>
      <c r="N468" t="s">
        <v>2335</v>
      </c>
      <c r="Q468">
        <v>5225015</v>
      </c>
      <c r="R468">
        <v>47</v>
      </c>
      <c r="S468">
        <v>2</v>
      </c>
      <c r="T468">
        <v>361</v>
      </c>
      <c r="U468">
        <v>373</v>
      </c>
      <c r="V468">
        <v>141</v>
      </c>
      <c r="W468">
        <v>259376</v>
      </c>
      <c r="X468" t="s">
        <v>46</v>
      </c>
      <c r="Y468" t="s">
        <v>47</v>
      </c>
    </row>
    <row r="469" spans="1:25" x14ac:dyDescent="0.2">
      <c r="A469" t="s">
        <v>2320</v>
      </c>
      <c r="F469" s="1">
        <v>45657</v>
      </c>
      <c r="G469">
        <v>2024</v>
      </c>
      <c r="H469" t="s">
        <v>2430</v>
      </c>
      <c r="I469" t="s">
        <v>5958</v>
      </c>
      <c r="J469" s="21">
        <v>4</v>
      </c>
      <c r="M469" t="s">
        <v>2431</v>
      </c>
      <c r="N469" t="s">
        <v>2320</v>
      </c>
      <c r="Q469">
        <v>36407794</v>
      </c>
      <c r="T469">
        <v>1</v>
      </c>
      <c r="U469">
        <v>15</v>
      </c>
      <c r="V469">
        <v>0</v>
      </c>
      <c r="W469">
        <v>259376</v>
      </c>
      <c r="X469" t="s">
        <v>172</v>
      </c>
      <c r="Y469" t="s">
        <v>47</v>
      </c>
    </row>
    <row r="470" spans="1:25" x14ac:dyDescent="0.2">
      <c r="A470" t="s">
        <v>2320</v>
      </c>
      <c r="F470" s="1">
        <v>41244</v>
      </c>
      <c r="G470">
        <v>2012</v>
      </c>
      <c r="H470" t="s">
        <v>2329</v>
      </c>
      <c r="I470" t="s">
        <v>5990</v>
      </c>
      <c r="J470" s="21">
        <v>5</v>
      </c>
      <c r="M470" t="s">
        <v>2330</v>
      </c>
      <c r="N470" t="s">
        <v>2331</v>
      </c>
      <c r="Q470">
        <v>5225014</v>
      </c>
      <c r="R470">
        <v>32</v>
      </c>
      <c r="S470">
        <v>1</v>
      </c>
      <c r="T470">
        <v>117</v>
      </c>
      <c r="U470">
        <v>129</v>
      </c>
      <c r="V470">
        <v>42</v>
      </c>
      <c r="W470">
        <v>259376</v>
      </c>
      <c r="X470" t="s">
        <v>172</v>
      </c>
      <c r="Y470" t="s">
        <v>47</v>
      </c>
    </row>
    <row r="471" spans="1:25" x14ac:dyDescent="0.2">
      <c r="A471" t="s">
        <v>2320</v>
      </c>
      <c r="F471" s="1">
        <v>42006</v>
      </c>
      <c r="G471">
        <v>2015</v>
      </c>
      <c r="H471" t="s">
        <v>2355</v>
      </c>
      <c r="I471" t="s">
        <v>5990</v>
      </c>
      <c r="J471" s="21">
        <v>5</v>
      </c>
      <c r="M471" t="s">
        <v>2356</v>
      </c>
      <c r="N471" t="s">
        <v>2357</v>
      </c>
      <c r="Q471">
        <v>10723300</v>
      </c>
      <c r="R471">
        <v>35</v>
      </c>
      <c r="S471">
        <v>1</v>
      </c>
      <c r="T471">
        <v>33</v>
      </c>
      <c r="U471">
        <v>50</v>
      </c>
      <c r="V471">
        <v>14</v>
      </c>
      <c r="W471">
        <v>259376</v>
      </c>
      <c r="X471" t="s">
        <v>172</v>
      </c>
      <c r="Y471" t="s">
        <v>47</v>
      </c>
    </row>
    <row r="472" spans="1:25" x14ac:dyDescent="0.2">
      <c r="A472" t="s">
        <v>2320</v>
      </c>
      <c r="F472" s="1">
        <v>43102</v>
      </c>
      <c r="G472">
        <v>2018</v>
      </c>
      <c r="H472" t="s">
        <v>2382</v>
      </c>
      <c r="I472" t="s">
        <v>5990</v>
      </c>
      <c r="J472" s="21">
        <v>5</v>
      </c>
      <c r="M472" t="s">
        <v>2383</v>
      </c>
      <c r="N472" t="s">
        <v>2384</v>
      </c>
      <c r="Q472">
        <v>15855369</v>
      </c>
      <c r="R472">
        <v>38</v>
      </c>
      <c r="S472">
        <v>1</v>
      </c>
      <c r="T472">
        <v>144</v>
      </c>
      <c r="U472">
        <v>167</v>
      </c>
      <c r="V472">
        <v>12</v>
      </c>
      <c r="W472">
        <v>259376</v>
      </c>
      <c r="X472" t="s">
        <v>172</v>
      </c>
      <c r="Y472" t="s">
        <v>47</v>
      </c>
    </row>
    <row r="473" spans="1:25" x14ac:dyDescent="0.2">
      <c r="A473" t="s">
        <v>2320</v>
      </c>
      <c r="F473" s="1">
        <v>45475</v>
      </c>
      <c r="G473">
        <v>2024</v>
      </c>
      <c r="H473" t="s">
        <v>2424</v>
      </c>
      <c r="I473" t="s">
        <v>5990</v>
      </c>
      <c r="J473" s="21">
        <v>5</v>
      </c>
      <c r="M473" t="s">
        <v>2425</v>
      </c>
      <c r="N473" t="s">
        <v>2426</v>
      </c>
      <c r="Q473">
        <v>34137435</v>
      </c>
      <c r="R473">
        <v>44</v>
      </c>
      <c r="S473">
        <v>3</v>
      </c>
      <c r="T473">
        <v>237</v>
      </c>
      <c r="U473">
        <v>252</v>
      </c>
      <c r="V473">
        <v>1</v>
      </c>
      <c r="W473">
        <v>259376</v>
      </c>
      <c r="X473" t="s">
        <v>172</v>
      </c>
      <c r="Y473" t="s">
        <v>47</v>
      </c>
    </row>
    <row r="474" spans="1:25" x14ac:dyDescent="0.2">
      <c r="A474" t="s">
        <v>2320</v>
      </c>
      <c r="F474" s="1">
        <v>45219</v>
      </c>
      <c r="G474">
        <v>2023</v>
      </c>
      <c r="H474" t="s">
        <v>2408</v>
      </c>
      <c r="I474" t="s">
        <v>6028</v>
      </c>
      <c r="J474" s="21">
        <v>4</v>
      </c>
      <c r="M474" t="s">
        <v>2410</v>
      </c>
      <c r="N474" t="s">
        <v>2411</v>
      </c>
      <c r="Q474">
        <v>30013568</v>
      </c>
      <c r="R474">
        <v>17</v>
      </c>
      <c r="S474">
        <v>5</v>
      </c>
      <c r="T474">
        <v>681</v>
      </c>
      <c r="U474">
        <v>697</v>
      </c>
      <c r="V474">
        <v>1</v>
      </c>
      <c r="W474">
        <v>259376</v>
      </c>
      <c r="X474" t="s">
        <v>125</v>
      </c>
      <c r="Y474" t="s">
        <v>47</v>
      </c>
    </row>
    <row r="475" spans="1:25" x14ac:dyDescent="0.2">
      <c r="A475" t="s">
        <v>2320</v>
      </c>
      <c r="F475" s="1">
        <v>42491</v>
      </c>
      <c r="G475">
        <v>2016</v>
      </c>
      <c r="H475" t="s">
        <v>2364</v>
      </c>
      <c r="I475" t="s">
        <v>6034</v>
      </c>
      <c r="J475" s="21">
        <v>5</v>
      </c>
      <c r="M475" t="s">
        <v>2365</v>
      </c>
      <c r="N475" t="s">
        <v>2366</v>
      </c>
      <c r="Q475">
        <v>11169688</v>
      </c>
      <c r="R475">
        <v>19</v>
      </c>
      <c r="S475">
        <v>2</v>
      </c>
      <c r="T475">
        <v>142</v>
      </c>
      <c r="U475">
        <v>157</v>
      </c>
      <c r="V475">
        <v>57</v>
      </c>
      <c r="W475">
        <v>259376</v>
      </c>
      <c r="X475" t="s">
        <v>46</v>
      </c>
      <c r="Y475" t="s">
        <v>47</v>
      </c>
    </row>
    <row r="476" spans="1:25" x14ac:dyDescent="0.2">
      <c r="A476" t="s">
        <v>2320</v>
      </c>
      <c r="F476" s="1">
        <v>40513</v>
      </c>
      <c r="G476">
        <v>2010</v>
      </c>
      <c r="H476" t="s">
        <v>2321</v>
      </c>
      <c r="I476" t="s">
        <v>6052</v>
      </c>
      <c r="J476" s="23" t="s">
        <v>6407</v>
      </c>
      <c r="L476" t="s">
        <v>5047</v>
      </c>
      <c r="M476" t="s">
        <v>2323</v>
      </c>
      <c r="N476" t="s">
        <v>2324</v>
      </c>
      <c r="Q476">
        <v>5225011</v>
      </c>
      <c r="R476">
        <v>38</v>
      </c>
      <c r="S476">
        <v>6</v>
      </c>
      <c r="T476">
        <v>704</v>
      </c>
      <c r="U476">
        <v>719</v>
      </c>
      <c r="V476">
        <v>13</v>
      </c>
      <c r="W476">
        <v>259376</v>
      </c>
      <c r="X476" t="s">
        <v>135</v>
      </c>
      <c r="Y476" t="s">
        <v>47</v>
      </c>
    </row>
    <row r="477" spans="1:25" x14ac:dyDescent="0.2">
      <c r="A477" t="s">
        <v>2320</v>
      </c>
      <c r="F477" s="1">
        <v>42552</v>
      </c>
      <c r="G477">
        <v>2016</v>
      </c>
      <c r="H477" t="s">
        <v>2374</v>
      </c>
      <c r="I477" t="s">
        <v>6052</v>
      </c>
      <c r="J477" s="23" t="s">
        <v>6407</v>
      </c>
      <c r="L477" t="s">
        <v>5047</v>
      </c>
      <c r="M477" t="s">
        <v>2375</v>
      </c>
      <c r="N477" t="s">
        <v>2366</v>
      </c>
      <c r="Q477">
        <v>13526826</v>
      </c>
      <c r="R477">
        <v>44</v>
      </c>
      <c r="S477">
        <v>4</v>
      </c>
      <c r="T477">
        <v>539</v>
      </c>
      <c r="U477">
        <v>554</v>
      </c>
      <c r="V477">
        <v>86</v>
      </c>
      <c r="W477">
        <v>259376</v>
      </c>
      <c r="X477" t="s">
        <v>135</v>
      </c>
      <c r="Y477" t="s">
        <v>47</v>
      </c>
    </row>
    <row r="478" spans="1:25" x14ac:dyDescent="0.2">
      <c r="A478" t="s">
        <v>2320</v>
      </c>
      <c r="F478" s="1">
        <v>40969</v>
      </c>
      <c r="G478">
        <v>2012</v>
      </c>
      <c r="H478" t="s">
        <v>2336</v>
      </c>
      <c r="I478" t="s">
        <v>6140</v>
      </c>
      <c r="J478" s="21">
        <v>5</v>
      </c>
      <c r="M478" t="s">
        <v>2338</v>
      </c>
      <c r="N478" t="s">
        <v>2340</v>
      </c>
      <c r="Q478">
        <v>8762555</v>
      </c>
      <c r="R478">
        <v>23</v>
      </c>
      <c r="S478">
        <v>1</v>
      </c>
      <c r="T478">
        <v>279</v>
      </c>
      <c r="U478">
        <v>292</v>
      </c>
      <c r="V478">
        <v>7</v>
      </c>
      <c r="W478">
        <v>259376</v>
      </c>
      <c r="X478" t="s">
        <v>135</v>
      </c>
      <c r="Y478" t="s">
        <v>47</v>
      </c>
    </row>
    <row r="479" spans="1:25" x14ac:dyDescent="0.2">
      <c r="A479" t="s">
        <v>2320</v>
      </c>
      <c r="F479" s="1">
        <v>41791</v>
      </c>
      <c r="G479">
        <v>2014</v>
      </c>
      <c r="H479" t="s">
        <v>2352</v>
      </c>
      <c r="I479" t="s">
        <v>6140</v>
      </c>
      <c r="J479" s="21">
        <v>5</v>
      </c>
      <c r="M479" t="s">
        <v>2353</v>
      </c>
      <c r="N479" t="s">
        <v>2354</v>
      </c>
      <c r="Q479">
        <v>9530712</v>
      </c>
      <c r="R479">
        <v>25</v>
      </c>
      <c r="S479">
        <v>2</v>
      </c>
      <c r="T479">
        <v>123</v>
      </c>
      <c r="U479">
        <v>138</v>
      </c>
      <c r="V479">
        <v>28</v>
      </c>
      <c r="W479">
        <v>259376</v>
      </c>
      <c r="X479" t="s">
        <v>135</v>
      </c>
      <c r="Y479" t="s">
        <v>47</v>
      </c>
    </row>
    <row r="480" spans="1:25" x14ac:dyDescent="0.2">
      <c r="A480" t="s">
        <v>2320</v>
      </c>
      <c r="F480" s="1">
        <v>44166</v>
      </c>
      <c r="G480">
        <v>2020</v>
      </c>
      <c r="H480" t="s">
        <v>2399</v>
      </c>
      <c r="I480" t="s">
        <v>749</v>
      </c>
      <c r="J480" s="23" t="s">
        <v>6407</v>
      </c>
      <c r="K480" t="s">
        <v>5047</v>
      </c>
      <c r="L480" t="s">
        <v>5047</v>
      </c>
      <c r="M480" t="s">
        <v>2400</v>
      </c>
      <c r="N480" t="s">
        <v>2401</v>
      </c>
      <c r="Q480">
        <v>23779453</v>
      </c>
      <c r="R480">
        <v>44</v>
      </c>
      <c r="S480">
        <v>4</v>
      </c>
      <c r="T480">
        <v>1811</v>
      </c>
      <c r="U480">
        <v>1857</v>
      </c>
      <c r="V480">
        <v>28</v>
      </c>
      <c r="W480">
        <v>259376</v>
      </c>
      <c r="X480" t="s">
        <v>749</v>
      </c>
      <c r="Y480" t="s">
        <v>47</v>
      </c>
    </row>
    <row r="481" spans="1:36" x14ac:dyDescent="0.2">
      <c r="A481" t="s">
        <v>6039</v>
      </c>
      <c r="D481" t="s">
        <v>5052</v>
      </c>
      <c r="E481" t="s">
        <v>5169</v>
      </c>
      <c r="F481" s="6">
        <v>42735</v>
      </c>
      <c r="G481">
        <v>2016</v>
      </c>
      <c r="H481" t="s">
        <v>3939</v>
      </c>
      <c r="I481" t="s">
        <v>6040</v>
      </c>
      <c r="J481" s="21">
        <v>5</v>
      </c>
      <c r="Q481" s="7">
        <v>154848124928</v>
      </c>
      <c r="R481">
        <v>26</v>
      </c>
      <c r="S481">
        <v>2</v>
      </c>
      <c r="T481" t="s">
        <v>6041</v>
      </c>
      <c r="Z481" t="s">
        <v>5047</v>
      </c>
      <c r="AB481" t="s">
        <v>6042</v>
      </c>
      <c r="AC481" t="s">
        <v>6043</v>
      </c>
      <c r="AD481" t="s">
        <v>5050</v>
      </c>
      <c r="AE481" t="s">
        <v>6044</v>
      </c>
      <c r="AF481" t="s">
        <v>6045</v>
      </c>
      <c r="AG481" t="s">
        <v>5050</v>
      </c>
      <c r="AH481" t="s">
        <v>6046</v>
      </c>
      <c r="AI481" t="s">
        <v>5217</v>
      </c>
      <c r="AJ481" t="s">
        <v>6047</v>
      </c>
    </row>
    <row r="482" spans="1:36" x14ac:dyDescent="0.2">
      <c r="A482" t="s">
        <v>2432</v>
      </c>
      <c r="F482" s="1">
        <v>45047</v>
      </c>
      <c r="G482">
        <v>2023</v>
      </c>
      <c r="H482" t="s">
        <v>2440</v>
      </c>
      <c r="I482" t="s">
        <v>6230</v>
      </c>
      <c r="J482" s="21">
        <v>5</v>
      </c>
      <c r="M482" t="s">
        <v>2442</v>
      </c>
      <c r="N482" t="s">
        <v>2439</v>
      </c>
      <c r="Q482">
        <v>29216897</v>
      </c>
      <c r="R482">
        <v>51</v>
      </c>
      <c r="S482">
        <v>3</v>
      </c>
      <c r="T482">
        <v>686</v>
      </c>
      <c r="U482">
        <v>720</v>
      </c>
      <c r="V482">
        <v>1</v>
      </c>
      <c r="W482">
        <v>1473073</v>
      </c>
      <c r="X482" t="s">
        <v>53</v>
      </c>
      <c r="Y482" t="s">
        <v>47</v>
      </c>
    </row>
    <row r="483" spans="1:36" x14ac:dyDescent="0.2">
      <c r="A483" t="s">
        <v>2446</v>
      </c>
      <c r="F483" s="1">
        <v>41153</v>
      </c>
      <c r="G483">
        <v>2012</v>
      </c>
      <c r="H483" t="s">
        <v>2447</v>
      </c>
      <c r="I483" t="s">
        <v>5438</v>
      </c>
      <c r="J483" s="23" t="s">
        <v>6407</v>
      </c>
      <c r="K483" t="s">
        <v>5047</v>
      </c>
      <c r="L483" t="s">
        <v>5047</v>
      </c>
      <c r="M483" t="s">
        <v>2449</v>
      </c>
      <c r="N483" t="s">
        <v>2450</v>
      </c>
      <c r="Q483">
        <v>20428139</v>
      </c>
      <c r="R483">
        <v>23</v>
      </c>
      <c r="S483" t="s">
        <v>2448</v>
      </c>
      <c r="T483">
        <v>887</v>
      </c>
      <c r="U483">
        <v>902</v>
      </c>
      <c r="V483">
        <v>24</v>
      </c>
      <c r="W483">
        <v>1051923</v>
      </c>
      <c r="X483" t="s">
        <v>212</v>
      </c>
      <c r="Y483" t="s">
        <v>47</v>
      </c>
    </row>
    <row r="484" spans="1:36" x14ac:dyDescent="0.2">
      <c r="A484" t="s">
        <v>2446</v>
      </c>
      <c r="F484" s="1">
        <v>43525</v>
      </c>
      <c r="G484">
        <v>2019</v>
      </c>
      <c r="H484" t="s">
        <v>2451</v>
      </c>
      <c r="I484" t="s">
        <v>5438</v>
      </c>
      <c r="J484" s="23" t="s">
        <v>6407</v>
      </c>
      <c r="K484" t="s">
        <v>5047</v>
      </c>
      <c r="L484" t="s">
        <v>5047</v>
      </c>
      <c r="M484" t="s">
        <v>2452</v>
      </c>
      <c r="N484" t="s">
        <v>2453</v>
      </c>
      <c r="Q484">
        <v>20428140</v>
      </c>
      <c r="R484">
        <v>30</v>
      </c>
      <c r="S484">
        <v>1</v>
      </c>
      <c r="T484">
        <v>175</v>
      </c>
      <c r="U484">
        <v>190</v>
      </c>
      <c r="V484">
        <v>22</v>
      </c>
      <c r="W484">
        <v>1051923</v>
      </c>
      <c r="X484" t="s">
        <v>212</v>
      </c>
      <c r="Y484" t="s">
        <v>47</v>
      </c>
    </row>
    <row r="485" spans="1:36" x14ac:dyDescent="0.2">
      <c r="A485" t="s">
        <v>2446</v>
      </c>
      <c r="F485" s="1">
        <v>43862</v>
      </c>
      <c r="G485">
        <v>2020</v>
      </c>
      <c r="H485" t="s">
        <v>2480</v>
      </c>
      <c r="I485" t="s">
        <v>5850</v>
      </c>
      <c r="J485" s="21">
        <v>5</v>
      </c>
      <c r="M485" t="s">
        <v>2482</v>
      </c>
      <c r="N485" t="s">
        <v>2483</v>
      </c>
      <c r="Q485">
        <v>28019137</v>
      </c>
      <c r="R485">
        <v>49</v>
      </c>
      <c r="S485">
        <v>1</v>
      </c>
      <c r="T485">
        <v>54</v>
      </c>
      <c r="U485">
        <v>69</v>
      </c>
      <c r="V485">
        <v>9</v>
      </c>
      <c r="W485">
        <v>1051923</v>
      </c>
      <c r="X485" t="s">
        <v>46</v>
      </c>
      <c r="Y485" t="s">
        <v>47</v>
      </c>
    </row>
    <row r="486" spans="1:36" x14ac:dyDescent="0.2">
      <c r="A486" t="s">
        <v>2446</v>
      </c>
      <c r="F486" s="1">
        <v>40210</v>
      </c>
      <c r="G486">
        <v>2010</v>
      </c>
      <c r="H486" t="s">
        <v>2454</v>
      </c>
      <c r="I486" t="s">
        <v>6122</v>
      </c>
      <c r="J486" s="23" t="s">
        <v>6407</v>
      </c>
      <c r="K486" t="s">
        <v>5047</v>
      </c>
      <c r="L486" t="s">
        <v>5047</v>
      </c>
      <c r="M486" t="s">
        <v>2457</v>
      </c>
      <c r="N486" t="s">
        <v>2456</v>
      </c>
      <c r="Q486">
        <v>20428141</v>
      </c>
      <c r="R486">
        <v>56</v>
      </c>
      <c r="S486">
        <v>2</v>
      </c>
      <c r="T486">
        <v>234</v>
      </c>
      <c r="U486">
        <v>252</v>
      </c>
      <c r="V486">
        <v>61</v>
      </c>
      <c r="W486">
        <v>1051923</v>
      </c>
      <c r="X486" t="s">
        <v>212</v>
      </c>
      <c r="Y486" t="s">
        <v>47</v>
      </c>
    </row>
    <row r="487" spans="1:36" x14ac:dyDescent="0.2">
      <c r="A487" t="s">
        <v>2446</v>
      </c>
      <c r="F487" s="1">
        <v>42278</v>
      </c>
      <c r="G487">
        <v>2015</v>
      </c>
      <c r="H487" t="s">
        <v>2458</v>
      </c>
      <c r="I487" t="s">
        <v>6122</v>
      </c>
      <c r="J487" s="23" t="s">
        <v>6407</v>
      </c>
      <c r="K487" t="s">
        <v>5047</v>
      </c>
      <c r="L487" t="s">
        <v>5047</v>
      </c>
      <c r="M487" t="s">
        <v>2459</v>
      </c>
      <c r="N487" t="s">
        <v>2453</v>
      </c>
      <c r="Q487">
        <v>20428142</v>
      </c>
      <c r="R487">
        <v>61</v>
      </c>
      <c r="S487">
        <v>10</v>
      </c>
      <c r="T487">
        <v>2449</v>
      </c>
      <c r="U487">
        <v>2467</v>
      </c>
      <c r="V487">
        <v>126</v>
      </c>
      <c r="W487">
        <v>1051923</v>
      </c>
      <c r="X487" t="s">
        <v>212</v>
      </c>
      <c r="Y487" t="s">
        <v>47</v>
      </c>
    </row>
    <row r="488" spans="1:36" x14ac:dyDescent="0.2">
      <c r="A488" t="s">
        <v>2446</v>
      </c>
      <c r="F488" s="1">
        <v>44409</v>
      </c>
      <c r="G488">
        <v>2021</v>
      </c>
      <c r="H488" t="s">
        <v>2477</v>
      </c>
      <c r="I488" t="s">
        <v>6458</v>
      </c>
      <c r="J488" s="23" t="s">
        <v>6407</v>
      </c>
      <c r="K488" t="s">
        <v>5047</v>
      </c>
      <c r="L488" t="s">
        <v>5047</v>
      </c>
      <c r="M488" t="s">
        <v>2479</v>
      </c>
      <c r="N488" t="s">
        <v>2446</v>
      </c>
      <c r="Q488">
        <v>24334148</v>
      </c>
      <c r="R488">
        <v>30</v>
      </c>
      <c r="S488">
        <v>8</v>
      </c>
      <c r="T488">
        <v>2547</v>
      </c>
      <c r="U488">
        <v>2563</v>
      </c>
      <c r="V488">
        <v>13</v>
      </c>
      <c r="W488">
        <v>1051923</v>
      </c>
      <c r="X488" t="s">
        <v>53</v>
      </c>
      <c r="Y488" t="s">
        <v>47</v>
      </c>
    </row>
    <row r="489" spans="1:36" x14ac:dyDescent="0.2">
      <c r="A489" t="s">
        <v>2484</v>
      </c>
      <c r="F489" s="1">
        <v>45627</v>
      </c>
      <c r="G489">
        <v>2024</v>
      </c>
      <c r="H489" t="s">
        <v>2635</v>
      </c>
      <c r="I489" t="s">
        <v>6463</v>
      </c>
      <c r="J489" s="23" t="s">
        <v>6407</v>
      </c>
      <c r="K489" t="s">
        <v>5047</v>
      </c>
      <c r="L489" t="s">
        <v>5047</v>
      </c>
      <c r="M489" t="s">
        <v>2637</v>
      </c>
      <c r="N489" t="s">
        <v>2638</v>
      </c>
      <c r="Q489">
        <v>33586217</v>
      </c>
      <c r="R489">
        <v>67</v>
      </c>
      <c r="S489">
        <v>6</v>
      </c>
      <c r="T489">
        <v>1612</v>
      </c>
      <c r="U489">
        <v>1633</v>
      </c>
      <c r="V489">
        <v>1</v>
      </c>
      <c r="W489">
        <v>180309</v>
      </c>
      <c r="X489" t="s">
        <v>65</v>
      </c>
      <c r="Y489" t="s">
        <v>47</v>
      </c>
    </row>
    <row r="490" spans="1:36" x14ac:dyDescent="0.2">
      <c r="A490" t="s">
        <v>2484</v>
      </c>
      <c r="F490" s="1">
        <v>41275</v>
      </c>
      <c r="G490">
        <v>2013</v>
      </c>
      <c r="H490" t="s">
        <v>2520</v>
      </c>
      <c r="I490" t="s">
        <v>6435</v>
      </c>
      <c r="J490" s="21">
        <v>4</v>
      </c>
      <c r="M490" t="s">
        <v>2522</v>
      </c>
      <c r="N490" t="s">
        <v>2484</v>
      </c>
      <c r="Q490">
        <v>8600671</v>
      </c>
      <c r="R490">
        <v>62</v>
      </c>
      <c r="S490">
        <v>1</v>
      </c>
      <c r="T490">
        <v>97</v>
      </c>
      <c r="U490">
        <v>123</v>
      </c>
      <c r="V490">
        <v>14</v>
      </c>
      <c r="W490">
        <v>180309</v>
      </c>
      <c r="X490" t="s">
        <v>53</v>
      </c>
      <c r="Y490" t="s">
        <v>47</v>
      </c>
    </row>
    <row r="491" spans="1:36" x14ac:dyDescent="0.2">
      <c r="A491" t="s">
        <v>2484</v>
      </c>
      <c r="F491" s="1">
        <v>45229</v>
      </c>
      <c r="G491">
        <v>2023</v>
      </c>
      <c r="H491" t="s">
        <v>2621</v>
      </c>
      <c r="I491" t="s">
        <v>5406</v>
      </c>
      <c r="J491" s="21">
        <v>5</v>
      </c>
      <c r="M491" t="s">
        <v>2623</v>
      </c>
      <c r="N491" t="s">
        <v>2624</v>
      </c>
      <c r="Q491">
        <v>32530740</v>
      </c>
      <c r="V491">
        <v>0</v>
      </c>
      <c r="W491">
        <v>180309</v>
      </c>
      <c r="Y491" t="s">
        <v>47</v>
      </c>
    </row>
    <row r="492" spans="1:36" x14ac:dyDescent="0.2">
      <c r="A492" t="s">
        <v>2484</v>
      </c>
      <c r="F492" s="1">
        <v>42005</v>
      </c>
      <c r="G492">
        <v>2015</v>
      </c>
      <c r="H492" t="s">
        <v>2536</v>
      </c>
      <c r="I492" t="s">
        <v>5606</v>
      </c>
      <c r="J492" s="23" t="s">
        <v>6407</v>
      </c>
      <c r="L492" t="s">
        <v>5047</v>
      </c>
      <c r="M492" t="s">
        <v>2537</v>
      </c>
      <c r="N492" t="s">
        <v>2538</v>
      </c>
      <c r="Q492">
        <v>9090372</v>
      </c>
      <c r="R492">
        <v>100</v>
      </c>
      <c r="S492">
        <v>1</v>
      </c>
      <c r="T492">
        <v>237</v>
      </c>
      <c r="U492">
        <v>248</v>
      </c>
      <c r="V492">
        <v>64</v>
      </c>
      <c r="W492">
        <v>180309</v>
      </c>
      <c r="X492" t="s">
        <v>646</v>
      </c>
      <c r="Y492" t="s">
        <v>47</v>
      </c>
    </row>
    <row r="493" spans="1:36" x14ac:dyDescent="0.2">
      <c r="A493" t="s">
        <v>2484</v>
      </c>
      <c r="F493" s="1">
        <v>43647</v>
      </c>
      <c r="G493">
        <v>2019</v>
      </c>
      <c r="H493" t="s">
        <v>2569</v>
      </c>
      <c r="I493" t="s">
        <v>5606</v>
      </c>
      <c r="J493" s="23" t="s">
        <v>6407</v>
      </c>
      <c r="L493" t="s">
        <v>5047</v>
      </c>
      <c r="M493" t="s">
        <v>2570</v>
      </c>
      <c r="N493" t="s">
        <v>2571</v>
      </c>
      <c r="Q493">
        <v>18037536</v>
      </c>
      <c r="R493">
        <v>104</v>
      </c>
      <c r="S493">
        <v>7</v>
      </c>
      <c r="T493">
        <v>946</v>
      </c>
      <c r="U493">
        <v>964</v>
      </c>
      <c r="V493">
        <v>23</v>
      </c>
      <c r="W493">
        <v>180309</v>
      </c>
      <c r="X493" t="s">
        <v>646</v>
      </c>
      <c r="Y493" t="s">
        <v>47</v>
      </c>
    </row>
    <row r="494" spans="1:36" x14ac:dyDescent="0.2">
      <c r="A494" t="s">
        <v>2484</v>
      </c>
      <c r="F494" s="1">
        <v>44774</v>
      </c>
      <c r="G494">
        <v>2022</v>
      </c>
      <c r="H494" t="s">
        <v>2590</v>
      </c>
      <c r="I494" t="s">
        <v>5606</v>
      </c>
      <c r="J494" s="23" t="s">
        <v>6407</v>
      </c>
      <c r="L494" t="s">
        <v>5047</v>
      </c>
      <c r="M494" t="s">
        <v>2591</v>
      </c>
      <c r="N494" t="s">
        <v>2565</v>
      </c>
      <c r="Q494">
        <v>25001081</v>
      </c>
      <c r="R494">
        <v>107</v>
      </c>
      <c r="S494">
        <v>8</v>
      </c>
      <c r="T494">
        <v>1288</v>
      </c>
      <c r="U494">
        <v>1302</v>
      </c>
      <c r="V494">
        <v>14</v>
      </c>
      <c r="W494">
        <v>180309</v>
      </c>
      <c r="X494" t="s">
        <v>646</v>
      </c>
      <c r="Y494" t="s">
        <v>47</v>
      </c>
    </row>
    <row r="495" spans="1:36" x14ac:dyDescent="0.2">
      <c r="A495" t="s">
        <v>2484</v>
      </c>
      <c r="F495" s="1">
        <v>44958</v>
      </c>
      <c r="G495">
        <v>2023</v>
      </c>
      <c r="H495" t="s">
        <v>2608</v>
      </c>
      <c r="I495" t="s">
        <v>5606</v>
      </c>
      <c r="J495" s="23" t="s">
        <v>6407</v>
      </c>
      <c r="L495" t="s">
        <v>5047</v>
      </c>
      <c r="M495" t="s">
        <v>2611</v>
      </c>
      <c r="N495" t="s">
        <v>2610</v>
      </c>
      <c r="Q495">
        <v>30391929</v>
      </c>
      <c r="R495">
        <v>108</v>
      </c>
      <c r="S495">
        <v>2</v>
      </c>
      <c r="T495">
        <v>208</v>
      </c>
      <c r="U495">
        <v>224</v>
      </c>
      <c r="V495">
        <v>6</v>
      </c>
      <c r="W495">
        <v>180309</v>
      </c>
      <c r="X495" t="s">
        <v>646</v>
      </c>
      <c r="Y495" t="s">
        <v>47</v>
      </c>
    </row>
    <row r="496" spans="1:36" x14ac:dyDescent="0.2">
      <c r="A496" t="s">
        <v>2484</v>
      </c>
      <c r="F496" s="1">
        <v>40057</v>
      </c>
      <c r="G496">
        <v>2009</v>
      </c>
      <c r="H496" t="s">
        <v>2494</v>
      </c>
      <c r="I496" t="s">
        <v>5651</v>
      </c>
      <c r="J496" s="21">
        <v>5</v>
      </c>
      <c r="M496" t="s">
        <v>2495</v>
      </c>
      <c r="N496" t="s">
        <v>2496</v>
      </c>
      <c r="Q496">
        <v>3519354</v>
      </c>
      <c r="R496">
        <v>24</v>
      </c>
      <c r="S496">
        <v>3</v>
      </c>
      <c r="T496">
        <v>299</v>
      </c>
      <c r="U496">
        <v>314</v>
      </c>
      <c r="V496">
        <v>17</v>
      </c>
      <c r="W496">
        <v>180309</v>
      </c>
      <c r="X496" t="s">
        <v>135</v>
      </c>
      <c r="Y496" t="s">
        <v>47</v>
      </c>
    </row>
    <row r="497" spans="1:25" x14ac:dyDescent="0.2">
      <c r="A497" t="s">
        <v>2484</v>
      </c>
      <c r="F497" s="1">
        <v>42248</v>
      </c>
      <c r="G497">
        <v>2015</v>
      </c>
      <c r="H497" t="s">
        <v>2648</v>
      </c>
      <c r="I497" t="s">
        <v>5651</v>
      </c>
      <c r="J497" s="21">
        <v>5</v>
      </c>
      <c r="M497" t="s">
        <v>2649</v>
      </c>
      <c r="N497" t="s">
        <v>2538</v>
      </c>
      <c r="Q497">
        <v>11286034</v>
      </c>
      <c r="R497">
        <v>30</v>
      </c>
      <c r="S497">
        <v>3</v>
      </c>
      <c r="T497">
        <v>543</v>
      </c>
      <c r="U497">
        <v>563</v>
      </c>
      <c r="V497">
        <v>14</v>
      </c>
      <c r="W497">
        <v>180309</v>
      </c>
      <c r="X497" t="s">
        <v>135</v>
      </c>
      <c r="Y497" t="s">
        <v>192</v>
      </c>
    </row>
    <row r="498" spans="1:25" x14ac:dyDescent="0.2">
      <c r="A498" t="s">
        <v>2484</v>
      </c>
      <c r="F498" s="1">
        <v>43739</v>
      </c>
      <c r="G498">
        <v>2019</v>
      </c>
      <c r="H498" t="s">
        <v>2559</v>
      </c>
      <c r="I498" t="s">
        <v>5652</v>
      </c>
      <c r="J498" s="21">
        <v>5</v>
      </c>
      <c r="L498" t="s">
        <v>5047</v>
      </c>
      <c r="M498" t="s">
        <v>2562</v>
      </c>
      <c r="N498" t="s">
        <v>2561</v>
      </c>
      <c r="Q498">
        <v>15847509</v>
      </c>
      <c r="R498">
        <v>159</v>
      </c>
      <c r="S498">
        <v>2</v>
      </c>
      <c r="T498">
        <v>435</v>
      </c>
      <c r="U498">
        <v>453</v>
      </c>
      <c r="V498">
        <v>46</v>
      </c>
      <c r="W498">
        <v>180309</v>
      </c>
      <c r="X498" t="s">
        <v>59</v>
      </c>
      <c r="Y498" t="s">
        <v>47</v>
      </c>
    </row>
    <row r="499" spans="1:25" x14ac:dyDescent="0.2">
      <c r="A499" t="s">
        <v>2484</v>
      </c>
      <c r="F499" s="1">
        <v>45352</v>
      </c>
      <c r="G499">
        <v>2024</v>
      </c>
      <c r="H499" t="s">
        <v>2630</v>
      </c>
      <c r="I499" t="s">
        <v>5665</v>
      </c>
      <c r="J499" s="21">
        <v>5</v>
      </c>
      <c r="M499" t="s">
        <v>2631</v>
      </c>
      <c r="N499" t="s">
        <v>2632</v>
      </c>
      <c r="Q499">
        <v>33084527</v>
      </c>
      <c r="R499">
        <v>174</v>
      </c>
      <c r="T499">
        <v>114531</v>
      </c>
      <c r="V499">
        <v>1</v>
      </c>
      <c r="W499">
        <v>180309</v>
      </c>
      <c r="X499" t="s">
        <v>70</v>
      </c>
      <c r="Y499" t="s">
        <v>47</v>
      </c>
    </row>
    <row r="500" spans="1:25" x14ac:dyDescent="0.2">
      <c r="A500" t="s">
        <v>2484</v>
      </c>
      <c r="F500" s="1">
        <v>41395</v>
      </c>
      <c r="G500">
        <v>2013</v>
      </c>
      <c r="H500" t="s">
        <v>2504</v>
      </c>
      <c r="I500" t="s">
        <v>5914</v>
      </c>
      <c r="J500" s="23" t="s">
        <v>6407</v>
      </c>
      <c r="L500" t="s">
        <v>5047</v>
      </c>
      <c r="M500" t="s">
        <v>2505</v>
      </c>
      <c r="N500" t="s">
        <v>2506</v>
      </c>
      <c r="Q500">
        <v>8600647</v>
      </c>
      <c r="R500">
        <v>39</v>
      </c>
      <c r="S500">
        <v>4</v>
      </c>
      <c r="T500">
        <v>878</v>
      </c>
      <c r="U500">
        <v>905</v>
      </c>
      <c r="V500">
        <v>67</v>
      </c>
      <c r="W500">
        <v>180309</v>
      </c>
      <c r="X500" t="s">
        <v>46</v>
      </c>
      <c r="Y500" t="s">
        <v>47</v>
      </c>
    </row>
    <row r="501" spans="1:25" x14ac:dyDescent="0.2">
      <c r="A501" t="s">
        <v>2484</v>
      </c>
      <c r="F501" s="1">
        <v>44652</v>
      </c>
      <c r="G501">
        <v>2022</v>
      </c>
      <c r="H501" t="s">
        <v>2584</v>
      </c>
      <c r="I501" t="s">
        <v>5914</v>
      </c>
      <c r="J501" s="23" t="s">
        <v>6407</v>
      </c>
      <c r="L501" t="s">
        <v>5047</v>
      </c>
      <c r="M501" t="s">
        <v>2585</v>
      </c>
      <c r="N501" t="s">
        <v>2558</v>
      </c>
      <c r="Q501">
        <v>24238349</v>
      </c>
      <c r="R501">
        <v>48</v>
      </c>
      <c r="S501">
        <v>4</v>
      </c>
      <c r="T501">
        <v>851</v>
      </c>
      <c r="U501">
        <v>877</v>
      </c>
      <c r="V501">
        <v>12</v>
      </c>
      <c r="W501">
        <v>180309</v>
      </c>
      <c r="X501" t="s">
        <v>46</v>
      </c>
      <c r="Y501" t="s">
        <v>47</v>
      </c>
    </row>
    <row r="502" spans="1:25" x14ac:dyDescent="0.2">
      <c r="A502" t="s">
        <v>2484</v>
      </c>
      <c r="F502" s="1">
        <v>44682</v>
      </c>
      <c r="G502">
        <v>2022</v>
      </c>
      <c r="H502" t="s">
        <v>2588</v>
      </c>
      <c r="I502" t="s">
        <v>5914</v>
      </c>
      <c r="J502" s="23" t="s">
        <v>6407</v>
      </c>
      <c r="L502" t="s">
        <v>5047</v>
      </c>
      <c r="M502" t="s">
        <v>2589</v>
      </c>
      <c r="N502" t="s">
        <v>2538</v>
      </c>
      <c r="Q502">
        <v>25001080</v>
      </c>
      <c r="R502">
        <v>48</v>
      </c>
      <c r="S502">
        <v>5</v>
      </c>
      <c r="T502">
        <v>1299</v>
      </c>
      <c r="U502">
        <v>1337</v>
      </c>
      <c r="V502">
        <v>11</v>
      </c>
      <c r="W502">
        <v>180309</v>
      </c>
      <c r="X502" t="s">
        <v>46</v>
      </c>
      <c r="Y502" t="s">
        <v>47</v>
      </c>
    </row>
    <row r="503" spans="1:25" x14ac:dyDescent="0.2">
      <c r="A503" t="s">
        <v>2484</v>
      </c>
      <c r="F503" s="1">
        <v>41061</v>
      </c>
      <c r="G503">
        <v>2012</v>
      </c>
      <c r="H503" t="s">
        <v>2513</v>
      </c>
      <c r="I503" t="s">
        <v>5982</v>
      </c>
      <c r="J503" s="21">
        <v>5</v>
      </c>
      <c r="M503" t="s">
        <v>2514</v>
      </c>
      <c r="N503" t="s">
        <v>2515</v>
      </c>
      <c r="Q503">
        <v>8600665</v>
      </c>
      <c r="R503">
        <v>85</v>
      </c>
      <c r="S503">
        <v>2</v>
      </c>
      <c r="T503">
        <v>407</v>
      </c>
      <c r="U503">
        <v>420</v>
      </c>
      <c r="V503">
        <v>73</v>
      </c>
      <c r="W503">
        <v>180309</v>
      </c>
      <c r="X503" t="s">
        <v>53</v>
      </c>
      <c r="Y503" t="s">
        <v>47</v>
      </c>
    </row>
    <row r="504" spans="1:25" x14ac:dyDescent="0.2">
      <c r="A504" t="s">
        <v>2484</v>
      </c>
      <c r="F504" s="1">
        <v>40513</v>
      </c>
      <c r="G504">
        <v>2010</v>
      </c>
      <c r="H504" t="s">
        <v>2524</v>
      </c>
      <c r="I504" t="s">
        <v>5982</v>
      </c>
      <c r="J504" s="21">
        <v>5</v>
      </c>
      <c r="M504" t="s">
        <v>2525</v>
      </c>
      <c r="N504" t="s">
        <v>2496</v>
      </c>
      <c r="Q504">
        <v>8600672</v>
      </c>
      <c r="R504">
        <v>83</v>
      </c>
      <c r="S504">
        <v>4</v>
      </c>
      <c r="T504">
        <v>815</v>
      </c>
      <c r="U504">
        <v>834</v>
      </c>
      <c r="V504">
        <v>21</v>
      </c>
      <c r="W504">
        <v>180309</v>
      </c>
      <c r="X504" t="s">
        <v>53</v>
      </c>
      <c r="Y504" t="s">
        <v>47</v>
      </c>
    </row>
    <row r="505" spans="1:25" x14ac:dyDescent="0.2">
      <c r="A505" t="s">
        <v>2484</v>
      </c>
      <c r="F505" s="1">
        <v>41091</v>
      </c>
      <c r="G505">
        <v>2012</v>
      </c>
      <c r="H505" t="s">
        <v>2526</v>
      </c>
      <c r="I505" t="s">
        <v>5983</v>
      </c>
      <c r="J505" s="21">
        <v>5</v>
      </c>
      <c r="M505" t="s">
        <v>2527</v>
      </c>
      <c r="N505" t="s">
        <v>2496</v>
      </c>
      <c r="Q505">
        <v>8600678</v>
      </c>
      <c r="R505">
        <v>17</v>
      </c>
      <c r="S505">
        <v>3</v>
      </c>
      <c r="T505">
        <v>316</v>
      </c>
      <c r="U505">
        <v>329</v>
      </c>
      <c r="V505">
        <v>105</v>
      </c>
      <c r="W505">
        <v>180309</v>
      </c>
      <c r="X505" t="s">
        <v>646</v>
      </c>
      <c r="Y505" t="s">
        <v>47</v>
      </c>
    </row>
    <row r="506" spans="1:25" x14ac:dyDescent="0.2">
      <c r="A506" t="s">
        <v>2484</v>
      </c>
      <c r="F506" s="1">
        <v>39845</v>
      </c>
      <c r="G506">
        <v>2009</v>
      </c>
      <c r="H506" t="s">
        <v>2485</v>
      </c>
      <c r="I506" t="s">
        <v>5986</v>
      </c>
      <c r="J506" s="21">
        <v>5</v>
      </c>
      <c r="M506" t="s">
        <v>2487</v>
      </c>
      <c r="N506" t="s">
        <v>2488</v>
      </c>
      <c r="Q506">
        <v>3404685</v>
      </c>
      <c r="R506">
        <v>30</v>
      </c>
      <c r="S506">
        <v>2</v>
      </c>
      <c r="T506">
        <v>209</v>
      </c>
      <c r="U506">
        <v>231</v>
      </c>
      <c r="V506">
        <v>144</v>
      </c>
      <c r="W506">
        <v>180309</v>
      </c>
      <c r="X506" t="s">
        <v>53</v>
      </c>
      <c r="Y506" t="s">
        <v>47</v>
      </c>
    </row>
    <row r="507" spans="1:25" x14ac:dyDescent="0.2">
      <c r="A507" t="s">
        <v>2484</v>
      </c>
      <c r="F507" s="1">
        <v>41183</v>
      </c>
      <c r="G507">
        <v>2012</v>
      </c>
      <c r="H507" t="s">
        <v>2528</v>
      </c>
      <c r="I507" t="s">
        <v>5986</v>
      </c>
      <c r="J507" s="21">
        <v>5</v>
      </c>
      <c r="M507" t="s">
        <v>2529</v>
      </c>
      <c r="N507" t="s">
        <v>2496</v>
      </c>
      <c r="Q507">
        <v>8600680</v>
      </c>
      <c r="R507">
        <v>33</v>
      </c>
      <c r="S507">
        <v>7</v>
      </c>
      <c r="T507">
        <v>878</v>
      </c>
      <c r="U507">
        <v>893</v>
      </c>
      <c r="V507">
        <v>85</v>
      </c>
      <c r="W507">
        <v>180309</v>
      </c>
      <c r="X507" t="s">
        <v>53</v>
      </c>
      <c r="Y507" t="s">
        <v>47</v>
      </c>
    </row>
    <row r="508" spans="1:25" x14ac:dyDescent="0.2">
      <c r="A508" t="s">
        <v>2484</v>
      </c>
      <c r="F508" s="1">
        <v>44105</v>
      </c>
      <c r="G508">
        <v>2020</v>
      </c>
      <c r="H508" t="s">
        <v>2575</v>
      </c>
      <c r="I508" t="s">
        <v>5986</v>
      </c>
      <c r="J508" s="21">
        <v>5</v>
      </c>
      <c r="M508" t="s">
        <v>2576</v>
      </c>
      <c r="N508" t="s">
        <v>2558</v>
      </c>
      <c r="Q508">
        <v>20875097</v>
      </c>
      <c r="R508">
        <v>41</v>
      </c>
      <c r="S508">
        <v>8</v>
      </c>
      <c r="T508">
        <v>757</v>
      </c>
      <c r="U508">
        <v>781</v>
      </c>
      <c r="V508">
        <v>19</v>
      </c>
      <c r="W508">
        <v>180309</v>
      </c>
      <c r="X508" t="s">
        <v>53</v>
      </c>
      <c r="Y508" t="s">
        <v>47</v>
      </c>
    </row>
    <row r="509" spans="1:25" x14ac:dyDescent="0.2">
      <c r="A509" t="s">
        <v>2484</v>
      </c>
      <c r="F509" s="1">
        <v>44470</v>
      </c>
      <c r="G509">
        <v>2021</v>
      </c>
      <c r="H509" t="s">
        <v>2597</v>
      </c>
      <c r="I509" t="s">
        <v>5986</v>
      </c>
      <c r="J509" s="21">
        <v>5</v>
      </c>
      <c r="M509" t="s">
        <v>2598</v>
      </c>
      <c r="N509" t="s">
        <v>2599</v>
      </c>
      <c r="Q509">
        <v>25682031</v>
      </c>
      <c r="R509">
        <v>42</v>
      </c>
      <c r="S509">
        <v>8</v>
      </c>
      <c r="T509">
        <v>1099</v>
      </c>
      <c r="U509">
        <v>1119</v>
      </c>
      <c r="V509">
        <v>17</v>
      </c>
      <c r="W509">
        <v>180309</v>
      </c>
      <c r="X509" t="s">
        <v>53</v>
      </c>
      <c r="Y509" t="s">
        <v>47</v>
      </c>
    </row>
    <row r="510" spans="1:25" x14ac:dyDescent="0.2">
      <c r="A510" t="s">
        <v>2484</v>
      </c>
      <c r="F510" s="1">
        <v>44621</v>
      </c>
      <c r="G510">
        <v>2022</v>
      </c>
      <c r="H510" t="s">
        <v>2603</v>
      </c>
      <c r="I510" t="s">
        <v>5986</v>
      </c>
      <c r="J510" s="21">
        <v>5</v>
      </c>
      <c r="M510" t="s">
        <v>2604</v>
      </c>
      <c r="N510" t="s">
        <v>2605</v>
      </c>
      <c r="Q510">
        <v>26171305</v>
      </c>
      <c r="R510">
        <v>43</v>
      </c>
      <c r="S510">
        <v>3</v>
      </c>
      <c r="T510">
        <v>524</v>
      </c>
      <c r="U510">
        <v>545</v>
      </c>
      <c r="V510">
        <v>7</v>
      </c>
      <c r="W510">
        <v>180309</v>
      </c>
      <c r="X510" t="s">
        <v>53</v>
      </c>
      <c r="Y510" t="s">
        <v>47</v>
      </c>
    </row>
    <row r="511" spans="1:25" x14ac:dyDescent="0.2">
      <c r="A511" t="s">
        <v>2484</v>
      </c>
      <c r="F511" s="1">
        <v>45231</v>
      </c>
      <c r="G511">
        <v>2023</v>
      </c>
      <c r="H511" t="s">
        <v>2625</v>
      </c>
      <c r="I511" t="s">
        <v>5986</v>
      </c>
      <c r="J511" s="21">
        <v>5</v>
      </c>
      <c r="M511" t="s">
        <v>2626</v>
      </c>
      <c r="N511" t="s">
        <v>2484</v>
      </c>
      <c r="Q511">
        <v>32530741</v>
      </c>
      <c r="R511">
        <v>44</v>
      </c>
      <c r="S511">
        <v>9</v>
      </c>
      <c r="T511">
        <v>1464</v>
      </c>
      <c r="U511">
        <v>1485</v>
      </c>
      <c r="V511">
        <v>3</v>
      </c>
      <c r="W511">
        <v>180309</v>
      </c>
      <c r="X511" t="s">
        <v>53</v>
      </c>
      <c r="Y511" t="s">
        <v>47</v>
      </c>
    </row>
    <row r="512" spans="1:25" x14ac:dyDescent="0.2">
      <c r="A512" t="s">
        <v>2484</v>
      </c>
      <c r="F512" s="1">
        <v>45531</v>
      </c>
      <c r="G512">
        <v>2024</v>
      </c>
      <c r="H512" t="s">
        <v>2643</v>
      </c>
      <c r="I512" t="s">
        <v>6036</v>
      </c>
      <c r="J512" s="21">
        <v>5</v>
      </c>
      <c r="M512" t="s">
        <v>2645</v>
      </c>
      <c r="N512" t="s">
        <v>2647</v>
      </c>
      <c r="Q512">
        <v>34975243</v>
      </c>
      <c r="T512">
        <v>1</v>
      </c>
      <c r="U512">
        <v>35</v>
      </c>
      <c r="V512">
        <v>0</v>
      </c>
      <c r="W512">
        <v>180309</v>
      </c>
      <c r="X512" t="s">
        <v>172</v>
      </c>
      <c r="Y512" t="s">
        <v>47</v>
      </c>
    </row>
    <row r="513" spans="1:25" x14ac:dyDescent="0.2">
      <c r="A513" t="s">
        <v>2484</v>
      </c>
      <c r="F513" s="1">
        <v>44531</v>
      </c>
      <c r="G513">
        <v>2021</v>
      </c>
      <c r="H513" t="s">
        <v>2600</v>
      </c>
      <c r="I513" t="s">
        <v>6071</v>
      </c>
      <c r="J513" s="21">
        <v>5</v>
      </c>
      <c r="M513" t="s">
        <v>2602</v>
      </c>
      <c r="N513" t="s">
        <v>2583</v>
      </c>
      <c r="Q513">
        <v>26171304</v>
      </c>
      <c r="R513">
        <v>131</v>
      </c>
      <c r="T513">
        <v>103654</v>
      </c>
      <c r="V513">
        <v>2</v>
      </c>
      <c r="W513">
        <v>180309</v>
      </c>
      <c r="X513" t="s">
        <v>70</v>
      </c>
      <c r="Y513" t="s">
        <v>47</v>
      </c>
    </row>
    <row r="514" spans="1:25" x14ac:dyDescent="0.2">
      <c r="A514" t="s">
        <v>2484</v>
      </c>
      <c r="F514" s="1">
        <v>45352</v>
      </c>
      <c r="G514">
        <v>2024</v>
      </c>
      <c r="H514" t="s">
        <v>2633</v>
      </c>
      <c r="I514" t="s">
        <v>6071</v>
      </c>
      <c r="J514" s="21">
        <v>5</v>
      </c>
      <c r="M514" t="s">
        <v>2634</v>
      </c>
      <c r="N514" t="s">
        <v>2594</v>
      </c>
      <c r="Q514">
        <v>33084528</v>
      </c>
      <c r="R514">
        <v>149</v>
      </c>
      <c r="T514">
        <v>103958</v>
      </c>
      <c r="V514">
        <v>1</v>
      </c>
      <c r="W514">
        <v>180309</v>
      </c>
      <c r="X514" t="s">
        <v>70</v>
      </c>
      <c r="Y514" t="s">
        <v>47</v>
      </c>
    </row>
    <row r="515" spans="1:25" x14ac:dyDescent="0.2">
      <c r="A515" t="s">
        <v>2484</v>
      </c>
      <c r="F515" s="1">
        <v>40787</v>
      </c>
      <c r="G515">
        <v>2011</v>
      </c>
      <c r="H515" t="s">
        <v>2507</v>
      </c>
      <c r="I515" t="s">
        <v>6196</v>
      </c>
      <c r="J515" s="23" t="s">
        <v>6407</v>
      </c>
      <c r="L515" t="s">
        <v>5047</v>
      </c>
      <c r="M515" t="s">
        <v>2508</v>
      </c>
      <c r="N515" t="s">
        <v>2509</v>
      </c>
      <c r="Q515">
        <v>8600661</v>
      </c>
      <c r="R515">
        <v>116</v>
      </c>
      <c r="S515">
        <v>1</v>
      </c>
      <c r="T515">
        <v>148</v>
      </c>
      <c r="U515">
        <v>162</v>
      </c>
      <c r="V515">
        <v>59</v>
      </c>
      <c r="W515">
        <v>180309</v>
      </c>
      <c r="X515" t="s">
        <v>70</v>
      </c>
      <c r="Y515" t="s">
        <v>47</v>
      </c>
    </row>
    <row r="516" spans="1:25" x14ac:dyDescent="0.2">
      <c r="A516" t="s">
        <v>2484</v>
      </c>
      <c r="F516" s="1">
        <v>45566</v>
      </c>
      <c r="G516">
        <v>2024</v>
      </c>
      <c r="H516" t="s">
        <v>2627</v>
      </c>
      <c r="I516" t="s">
        <v>6199</v>
      </c>
      <c r="J516" s="21">
        <v>5</v>
      </c>
      <c r="M516" t="s">
        <v>2628</v>
      </c>
      <c r="N516" t="s">
        <v>2629</v>
      </c>
      <c r="Q516">
        <v>33084525</v>
      </c>
      <c r="R516">
        <v>27</v>
      </c>
      <c r="S516">
        <v>4</v>
      </c>
      <c r="T516">
        <v>681</v>
      </c>
      <c r="U516">
        <v>712</v>
      </c>
      <c r="V516">
        <v>0</v>
      </c>
      <c r="W516">
        <v>180309</v>
      </c>
      <c r="X516" t="s">
        <v>46</v>
      </c>
      <c r="Y516" t="s">
        <v>47</v>
      </c>
    </row>
    <row r="517" spans="1:25" x14ac:dyDescent="0.2">
      <c r="A517" t="s">
        <v>2484</v>
      </c>
      <c r="F517" s="1">
        <v>41334</v>
      </c>
      <c r="G517">
        <v>2013</v>
      </c>
      <c r="H517" t="s">
        <v>2510</v>
      </c>
      <c r="I517" t="s">
        <v>6203</v>
      </c>
      <c r="J517" s="23" t="s">
        <v>6407</v>
      </c>
      <c r="M517" t="s">
        <v>2511</v>
      </c>
      <c r="N517" t="s">
        <v>2512</v>
      </c>
      <c r="Q517">
        <v>8600662</v>
      </c>
      <c r="R517">
        <v>66</v>
      </c>
      <c r="S517">
        <v>1</v>
      </c>
      <c r="T517">
        <v>261</v>
      </c>
      <c r="U517">
        <v>286</v>
      </c>
      <c r="V517">
        <v>34</v>
      </c>
      <c r="W517">
        <v>180309</v>
      </c>
      <c r="X517" t="s">
        <v>53</v>
      </c>
      <c r="Y517" t="s">
        <v>47</v>
      </c>
    </row>
    <row r="518" spans="1:25" x14ac:dyDescent="0.2">
      <c r="A518" t="s">
        <v>2484</v>
      </c>
      <c r="F518" s="1">
        <v>40756</v>
      </c>
      <c r="G518">
        <v>2011</v>
      </c>
      <c r="H518" t="s">
        <v>2497</v>
      </c>
      <c r="I518" t="s">
        <v>6454</v>
      </c>
      <c r="J518" s="21">
        <v>5</v>
      </c>
      <c r="M518" t="s">
        <v>2500</v>
      </c>
      <c r="N518" t="s">
        <v>2499</v>
      </c>
      <c r="Q518">
        <v>8600636</v>
      </c>
      <c r="R518">
        <v>22</v>
      </c>
      <c r="S518">
        <v>4</v>
      </c>
      <c r="T518">
        <v>680</v>
      </c>
      <c r="U518">
        <v>689</v>
      </c>
      <c r="V518">
        <v>29</v>
      </c>
      <c r="W518">
        <v>180309</v>
      </c>
      <c r="X518" t="s">
        <v>70</v>
      </c>
      <c r="Y518" t="s">
        <v>47</v>
      </c>
    </row>
    <row r="519" spans="1:25" x14ac:dyDescent="0.2">
      <c r="A519" t="s">
        <v>2650</v>
      </c>
      <c r="F519" s="1">
        <v>43360</v>
      </c>
      <c r="G519">
        <v>2018</v>
      </c>
      <c r="H519" t="s">
        <v>825</v>
      </c>
      <c r="I519" t="s">
        <v>5382</v>
      </c>
      <c r="J519" s="21">
        <v>4</v>
      </c>
      <c r="M519" t="s">
        <v>827</v>
      </c>
      <c r="N519" t="s">
        <v>820</v>
      </c>
      <c r="Q519">
        <v>20515186</v>
      </c>
      <c r="T519">
        <v>1</v>
      </c>
      <c r="U519">
        <v>12</v>
      </c>
      <c r="V519">
        <v>7</v>
      </c>
      <c r="W519">
        <v>333872</v>
      </c>
      <c r="X519" t="s">
        <v>172</v>
      </c>
      <c r="Y519" t="s">
        <v>47</v>
      </c>
    </row>
    <row r="520" spans="1:25" x14ac:dyDescent="0.2">
      <c r="A520" t="s">
        <v>2650</v>
      </c>
      <c r="F520" s="1">
        <v>39114</v>
      </c>
      <c r="G520">
        <v>2007</v>
      </c>
      <c r="H520" t="s">
        <v>2664</v>
      </c>
      <c r="I520" t="s">
        <v>5774</v>
      </c>
      <c r="J520" s="21">
        <v>4</v>
      </c>
      <c r="M520" t="s">
        <v>2666</v>
      </c>
      <c r="N520" t="s">
        <v>2650</v>
      </c>
      <c r="Q520">
        <v>4443120</v>
      </c>
      <c r="R520">
        <v>6</v>
      </c>
      <c r="S520">
        <v>1</v>
      </c>
      <c r="T520">
        <v>60</v>
      </c>
      <c r="U520">
        <v>73</v>
      </c>
      <c r="V520">
        <v>11</v>
      </c>
      <c r="W520">
        <v>333872</v>
      </c>
      <c r="X520" t="s">
        <v>53</v>
      </c>
      <c r="Y520" t="s">
        <v>47</v>
      </c>
    </row>
    <row r="521" spans="1:25" x14ac:dyDescent="0.2">
      <c r="A521" t="s">
        <v>2650</v>
      </c>
      <c r="F521" s="1">
        <v>45658</v>
      </c>
      <c r="G521">
        <v>2025</v>
      </c>
      <c r="H521" t="s">
        <v>2726</v>
      </c>
      <c r="I521" t="s">
        <v>5774</v>
      </c>
      <c r="J521" s="21">
        <v>4</v>
      </c>
      <c r="M521" t="s">
        <v>2727</v>
      </c>
      <c r="N521" t="s">
        <v>2650</v>
      </c>
      <c r="Q521">
        <v>35922728</v>
      </c>
      <c r="R521">
        <v>24</v>
      </c>
      <c r="S521">
        <v>1</v>
      </c>
      <c r="T521">
        <v>247</v>
      </c>
      <c r="U521">
        <v>266</v>
      </c>
      <c r="V521">
        <v>0</v>
      </c>
      <c r="W521">
        <v>333872</v>
      </c>
      <c r="X521" t="s">
        <v>53</v>
      </c>
      <c r="Y521" t="s">
        <v>47</v>
      </c>
    </row>
    <row r="522" spans="1:25" x14ac:dyDescent="0.2">
      <c r="A522" t="s">
        <v>2650</v>
      </c>
      <c r="F522" s="1">
        <v>39326</v>
      </c>
      <c r="G522">
        <v>2007</v>
      </c>
      <c r="H522" t="s">
        <v>2651</v>
      </c>
      <c r="I522" t="s">
        <v>5881</v>
      </c>
      <c r="J522" s="21">
        <v>5</v>
      </c>
      <c r="M522" t="s">
        <v>2653</v>
      </c>
      <c r="N522" t="s">
        <v>2650</v>
      </c>
      <c r="Q522">
        <v>2466447</v>
      </c>
      <c r="R522">
        <v>27</v>
      </c>
      <c r="S522">
        <v>3</v>
      </c>
      <c r="T522">
        <v>274</v>
      </c>
      <c r="U522">
        <v>288</v>
      </c>
      <c r="V522">
        <v>51</v>
      </c>
      <c r="W522">
        <v>333872</v>
      </c>
      <c r="X522" t="s">
        <v>46</v>
      </c>
      <c r="Y522" t="s">
        <v>47</v>
      </c>
    </row>
    <row r="523" spans="1:25" x14ac:dyDescent="0.2">
      <c r="A523" t="s">
        <v>2650</v>
      </c>
      <c r="F523" s="1">
        <v>44531</v>
      </c>
      <c r="G523">
        <v>2021</v>
      </c>
      <c r="H523" t="s">
        <v>2705</v>
      </c>
      <c r="I523" t="s">
        <v>5881</v>
      </c>
      <c r="J523" s="21">
        <v>5</v>
      </c>
      <c r="M523" t="s">
        <v>2706</v>
      </c>
      <c r="N523" t="s">
        <v>2707</v>
      </c>
      <c r="Q523">
        <v>21595783</v>
      </c>
      <c r="R523">
        <v>41</v>
      </c>
      <c r="S523">
        <v>4</v>
      </c>
      <c r="T523">
        <v>585</v>
      </c>
      <c r="U523">
        <v>609</v>
      </c>
      <c r="V523">
        <v>16</v>
      </c>
      <c r="W523">
        <v>333872</v>
      </c>
      <c r="X523" t="s">
        <v>46</v>
      </c>
      <c r="Y523" t="s">
        <v>47</v>
      </c>
    </row>
    <row r="524" spans="1:25" x14ac:dyDescent="0.2">
      <c r="A524" t="s">
        <v>2650</v>
      </c>
      <c r="F524" s="1">
        <v>44896</v>
      </c>
      <c r="G524">
        <v>2022</v>
      </c>
      <c r="H524" t="s">
        <v>2718</v>
      </c>
      <c r="I524" t="s">
        <v>5881</v>
      </c>
      <c r="J524" s="21">
        <v>5</v>
      </c>
      <c r="M524" t="s">
        <v>2719</v>
      </c>
      <c r="N524" t="s">
        <v>2650</v>
      </c>
      <c r="Q524">
        <v>29484254</v>
      </c>
      <c r="R524">
        <v>42</v>
      </c>
      <c r="S524">
        <v>4</v>
      </c>
      <c r="T524">
        <v>640</v>
      </c>
      <c r="U524">
        <v>654</v>
      </c>
      <c r="V524">
        <v>13</v>
      </c>
      <c r="W524">
        <v>333872</v>
      </c>
      <c r="X524" t="s">
        <v>46</v>
      </c>
      <c r="Y524" t="s">
        <v>47</v>
      </c>
    </row>
    <row r="525" spans="1:25" x14ac:dyDescent="0.2">
      <c r="A525" t="s">
        <v>2650</v>
      </c>
      <c r="F525" s="1">
        <v>45444</v>
      </c>
      <c r="G525">
        <v>2024</v>
      </c>
      <c r="H525" t="s">
        <v>2150</v>
      </c>
      <c r="I525" t="s">
        <v>5881</v>
      </c>
      <c r="J525" s="21">
        <v>5</v>
      </c>
      <c r="M525" t="s">
        <v>2151</v>
      </c>
      <c r="N525" t="s">
        <v>2152</v>
      </c>
      <c r="Q525">
        <v>33596264</v>
      </c>
      <c r="R525">
        <v>44</v>
      </c>
      <c r="S525">
        <v>2</v>
      </c>
      <c r="T525">
        <v>510</v>
      </c>
      <c r="U525">
        <v>533</v>
      </c>
      <c r="V525">
        <v>0</v>
      </c>
      <c r="W525">
        <v>333872</v>
      </c>
      <c r="X525" t="s">
        <v>46</v>
      </c>
      <c r="Y525" t="s">
        <v>47</v>
      </c>
    </row>
    <row r="526" spans="1:25" x14ac:dyDescent="0.2">
      <c r="A526" t="s">
        <v>2650</v>
      </c>
      <c r="F526" s="1">
        <v>40026</v>
      </c>
      <c r="G526">
        <v>2009</v>
      </c>
      <c r="H526" t="s">
        <v>2654</v>
      </c>
      <c r="I526" t="s">
        <v>5953</v>
      </c>
      <c r="J526" s="21">
        <v>4</v>
      </c>
      <c r="M526" t="s">
        <v>2656</v>
      </c>
      <c r="N526" t="s">
        <v>2657</v>
      </c>
      <c r="Q526">
        <v>2466448</v>
      </c>
      <c r="R526">
        <v>31</v>
      </c>
      <c r="S526">
        <v>2</v>
      </c>
      <c r="T526">
        <v>96</v>
      </c>
      <c r="U526">
        <v>108</v>
      </c>
      <c r="V526">
        <v>14</v>
      </c>
      <c r="W526">
        <v>333872</v>
      </c>
      <c r="X526" t="s">
        <v>46</v>
      </c>
      <c r="Y526" t="s">
        <v>47</v>
      </c>
    </row>
    <row r="527" spans="1:25" x14ac:dyDescent="0.2">
      <c r="A527" t="s">
        <v>2650</v>
      </c>
      <c r="F527" s="1">
        <v>40391</v>
      </c>
      <c r="G527">
        <v>2010</v>
      </c>
      <c r="H527" t="s">
        <v>2661</v>
      </c>
      <c r="I527" t="s">
        <v>5953</v>
      </c>
      <c r="J527" s="21">
        <v>4</v>
      </c>
      <c r="M527" t="s">
        <v>2662</v>
      </c>
      <c r="N527" t="s">
        <v>2663</v>
      </c>
      <c r="Q527">
        <v>2466450</v>
      </c>
      <c r="R527">
        <v>32</v>
      </c>
      <c r="S527">
        <v>2</v>
      </c>
      <c r="T527">
        <v>197</v>
      </c>
      <c r="U527">
        <v>213</v>
      </c>
      <c r="V527">
        <v>25</v>
      </c>
      <c r="W527">
        <v>333872</v>
      </c>
      <c r="X527" t="s">
        <v>46</v>
      </c>
      <c r="Y527" t="s">
        <v>47</v>
      </c>
    </row>
    <row r="528" spans="1:25" x14ac:dyDescent="0.2">
      <c r="A528" t="s">
        <v>2650</v>
      </c>
      <c r="F528" s="1">
        <v>40756</v>
      </c>
      <c r="G528">
        <v>2011</v>
      </c>
      <c r="H528" t="s">
        <v>2667</v>
      </c>
      <c r="I528" t="s">
        <v>5953</v>
      </c>
      <c r="J528" s="21">
        <v>4</v>
      </c>
      <c r="M528" t="s">
        <v>2668</v>
      </c>
      <c r="N528" t="s">
        <v>2650</v>
      </c>
      <c r="Q528">
        <v>4284432</v>
      </c>
      <c r="R528">
        <v>33</v>
      </c>
      <c r="S528">
        <v>2</v>
      </c>
      <c r="T528">
        <v>193</v>
      </c>
      <c r="U528">
        <v>203</v>
      </c>
      <c r="V528">
        <v>152</v>
      </c>
      <c r="W528">
        <v>333872</v>
      </c>
      <c r="X528" t="s">
        <v>46</v>
      </c>
      <c r="Y528" t="s">
        <v>47</v>
      </c>
    </row>
    <row r="529" spans="1:25" x14ac:dyDescent="0.2">
      <c r="A529" t="s">
        <v>2650</v>
      </c>
      <c r="F529" s="1">
        <v>44287</v>
      </c>
      <c r="G529">
        <v>2021</v>
      </c>
      <c r="H529" t="s">
        <v>2693</v>
      </c>
      <c r="I529" t="s">
        <v>5953</v>
      </c>
      <c r="J529" s="21">
        <v>4</v>
      </c>
      <c r="M529" t="s">
        <v>2694</v>
      </c>
      <c r="N529" t="s">
        <v>2650</v>
      </c>
      <c r="Q529">
        <v>19779610</v>
      </c>
      <c r="R529">
        <v>43</v>
      </c>
      <c r="S529">
        <v>1</v>
      </c>
      <c r="T529">
        <v>91</v>
      </c>
      <c r="U529">
        <v>102</v>
      </c>
      <c r="V529">
        <v>12</v>
      </c>
      <c r="W529">
        <v>333872</v>
      </c>
      <c r="X529" t="s">
        <v>46</v>
      </c>
      <c r="Y529" t="s">
        <v>47</v>
      </c>
    </row>
    <row r="530" spans="1:25" x14ac:dyDescent="0.2">
      <c r="A530" t="s">
        <v>2650</v>
      </c>
      <c r="F530" s="1">
        <v>44287</v>
      </c>
      <c r="G530">
        <v>2021</v>
      </c>
      <c r="H530" t="s">
        <v>2702</v>
      </c>
      <c r="I530" t="s">
        <v>5953</v>
      </c>
      <c r="J530" s="21">
        <v>4</v>
      </c>
      <c r="M530" t="s">
        <v>2704</v>
      </c>
      <c r="N530" t="s">
        <v>2650</v>
      </c>
      <c r="Q530">
        <v>20617158</v>
      </c>
      <c r="R530">
        <v>43</v>
      </c>
      <c r="S530">
        <v>1</v>
      </c>
      <c r="T530">
        <v>25</v>
      </c>
      <c r="U530">
        <v>42</v>
      </c>
      <c r="V530">
        <v>11</v>
      </c>
      <c r="W530">
        <v>333872</v>
      </c>
      <c r="X530" t="s">
        <v>46</v>
      </c>
      <c r="Y530" t="s">
        <v>47</v>
      </c>
    </row>
    <row r="531" spans="1:25" x14ac:dyDescent="0.2">
      <c r="A531" t="s">
        <v>2650</v>
      </c>
      <c r="F531" s="1">
        <v>40269</v>
      </c>
      <c r="G531">
        <v>2010</v>
      </c>
      <c r="H531" t="s">
        <v>305</v>
      </c>
      <c r="I531" t="s">
        <v>5955</v>
      </c>
      <c r="J531" s="21">
        <v>4</v>
      </c>
      <c r="M531" t="s">
        <v>306</v>
      </c>
      <c r="N531" t="s">
        <v>307</v>
      </c>
      <c r="Q531">
        <v>2466451</v>
      </c>
      <c r="R531">
        <v>26</v>
      </c>
      <c r="S531">
        <v>45659</v>
      </c>
      <c r="T531">
        <v>5</v>
      </c>
      <c r="U531">
        <v>27</v>
      </c>
      <c r="V531">
        <v>31</v>
      </c>
      <c r="W531">
        <v>333872</v>
      </c>
      <c r="X531" t="s">
        <v>172</v>
      </c>
      <c r="Y531" t="s">
        <v>47</v>
      </c>
    </row>
    <row r="532" spans="1:25" x14ac:dyDescent="0.2">
      <c r="A532" t="s">
        <v>2650</v>
      </c>
      <c r="F532" s="1">
        <v>41275</v>
      </c>
      <c r="G532">
        <v>2013</v>
      </c>
      <c r="H532" t="s">
        <v>344</v>
      </c>
      <c r="I532" t="s">
        <v>5958</v>
      </c>
      <c r="J532" s="21">
        <v>4</v>
      </c>
      <c r="M532" t="s">
        <v>346</v>
      </c>
      <c r="N532" t="s">
        <v>319</v>
      </c>
      <c r="Q532">
        <v>6723263</v>
      </c>
      <c r="R532">
        <v>21</v>
      </c>
      <c r="S532">
        <v>1</v>
      </c>
      <c r="T532">
        <v>57</v>
      </c>
      <c r="U532">
        <v>70</v>
      </c>
      <c r="V532">
        <v>17</v>
      </c>
      <c r="W532">
        <v>333872</v>
      </c>
      <c r="X532" t="s">
        <v>172</v>
      </c>
      <c r="Y532" t="s">
        <v>47</v>
      </c>
    </row>
    <row r="533" spans="1:25" x14ac:dyDescent="0.2">
      <c r="A533" t="s">
        <v>2650</v>
      </c>
      <c r="F533" s="1">
        <v>40603</v>
      </c>
      <c r="G533">
        <v>2011</v>
      </c>
      <c r="H533" t="s">
        <v>317</v>
      </c>
      <c r="I533" t="s">
        <v>5990</v>
      </c>
      <c r="J533" s="21">
        <v>5</v>
      </c>
      <c r="M533" t="s">
        <v>318</v>
      </c>
      <c r="N533" t="s">
        <v>319</v>
      </c>
      <c r="Q533">
        <v>4443121</v>
      </c>
      <c r="R533">
        <v>31</v>
      </c>
      <c r="S533">
        <v>2</v>
      </c>
      <c r="T533">
        <v>123</v>
      </c>
      <c r="U533">
        <v>140</v>
      </c>
      <c r="V533">
        <v>52</v>
      </c>
      <c r="W533">
        <v>333872</v>
      </c>
      <c r="X533" t="s">
        <v>172</v>
      </c>
      <c r="Y533" t="s">
        <v>47</v>
      </c>
    </row>
    <row r="534" spans="1:25" x14ac:dyDescent="0.2">
      <c r="A534" t="s">
        <v>2650</v>
      </c>
      <c r="F534" s="1">
        <v>41061</v>
      </c>
      <c r="G534">
        <v>2012</v>
      </c>
      <c r="H534" t="s">
        <v>2669</v>
      </c>
      <c r="I534" t="s">
        <v>5990</v>
      </c>
      <c r="J534" s="21">
        <v>5</v>
      </c>
      <c r="M534" t="s">
        <v>2670</v>
      </c>
      <c r="N534" t="s">
        <v>2671</v>
      </c>
      <c r="Q534">
        <v>5815635</v>
      </c>
      <c r="R534">
        <v>32</v>
      </c>
      <c r="S534">
        <v>3</v>
      </c>
      <c r="T534">
        <v>379</v>
      </c>
      <c r="U534">
        <v>393</v>
      </c>
      <c r="V534">
        <v>37</v>
      </c>
      <c r="W534">
        <v>333872</v>
      </c>
      <c r="X534" t="s">
        <v>172</v>
      </c>
      <c r="Y534" t="s">
        <v>47</v>
      </c>
    </row>
    <row r="535" spans="1:25" x14ac:dyDescent="0.2">
      <c r="A535" t="s">
        <v>2650</v>
      </c>
      <c r="F535" s="1">
        <v>42898</v>
      </c>
      <c r="G535">
        <v>2017</v>
      </c>
      <c r="H535" t="s">
        <v>2688</v>
      </c>
      <c r="I535" t="s">
        <v>6028</v>
      </c>
      <c r="J535" s="21">
        <v>4</v>
      </c>
      <c r="M535" t="s">
        <v>2689</v>
      </c>
      <c r="N535" t="s">
        <v>2650</v>
      </c>
      <c r="Q535">
        <v>13929429</v>
      </c>
      <c r="R535">
        <v>11</v>
      </c>
      <c r="S535">
        <v>2</v>
      </c>
      <c r="T535">
        <v>110</v>
      </c>
      <c r="U535">
        <v>130</v>
      </c>
      <c r="V535">
        <v>14</v>
      </c>
      <c r="W535">
        <v>333872</v>
      </c>
      <c r="X535" t="s">
        <v>125</v>
      </c>
      <c r="Y535" t="s">
        <v>47</v>
      </c>
    </row>
    <row r="536" spans="1:25" x14ac:dyDescent="0.2">
      <c r="A536" t="s">
        <v>2650</v>
      </c>
      <c r="F536" s="1">
        <v>44743</v>
      </c>
      <c r="G536">
        <v>2022</v>
      </c>
      <c r="H536" t="s">
        <v>2716</v>
      </c>
      <c r="I536" t="s">
        <v>6030</v>
      </c>
      <c r="J536" s="21">
        <v>5</v>
      </c>
      <c r="M536" t="s">
        <v>2717</v>
      </c>
      <c r="N536" t="s">
        <v>2650</v>
      </c>
      <c r="Q536">
        <v>27881091</v>
      </c>
      <c r="R536">
        <v>67</v>
      </c>
      <c r="T536">
        <v>102977</v>
      </c>
      <c r="V536">
        <v>14</v>
      </c>
      <c r="W536">
        <v>333872</v>
      </c>
      <c r="X536" t="s">
        <v>70</v>
      </c>
      <c r="Y536" t="s">
        <v>47</v>
      </c>
    </row>
    <row r="537" spans="1:25" x14ac:dyDescent="0.2">
      <c r="A537" t="s">
        <v>2650</v>
      </c>
      <c r="F537" s="1">
        <v>38899</v>
      </c>
      <c r="G537">
        <v>2006</v>
      </c>
      <c r="H537" t="s">
        <v>2681</v>
      </c>
      <c r="I537" t="s">
        <v>6455</v>
      </c>
      <c r="J537" s="21">
        <v>4</v>
      </c>
      <c r="M537" t="s">
        <v>2683</v>
      </c>
      <c r="N537" t="s">
        <v>2650</v>
      </c>
      <c r="Q537">
        <v>11053769</v>
      </c>
      <c r="R537">
        <v>16</v>
      </c>
      <c r="S537">
        <v>2</v>
      </c>
      <c r="T537">
        <v>59</v>
      </c>
      <c r="U537">
        <v>76</v>
      </c>
      <c r="V537">
        <v>42</v>
      </c>
      <c r="W537">
        <v>333872</v>
      </c>
      <c r="X537" t="s">
        <v>172</v>
      </c>
      <c r="Y537" t="s">
        <v>47</v>
      </c>
    </row>
    <row r="538" spans="1:25" x14ac:dyDescent="0.2">
      <c r="A538" t="s">
        <v>2650</v>
      </c>
      <c r="F538" s="1">
        <v>38261</v>
      </c>
      <c r="G538">
        <v>2004</v>
      </c>
      <c r="H538" t="s">
        <v>2684</v>
      </c>
      <c r="I538" t="s">
        <v>6455</v>
      </c>
      <c r="J538" s="21">
        <v>4</v>
      </c>
      <c r="M538" t="s">
        <v>2685</v>
      </c>
      <c r="N538" t="s">
        <v>2650</v>
      </c>
      <c r="Q538">
        <v>11053770</v>
      </c>
      <c r="R538">
        <v>14</v>
      </c>
      <c r="S538">
        <v>3</v>
      </c>
      <c r="T538">
        <v>1</v>
      </c>
      <c r="U538">
        <v>14</v>
      </c>
      <c r="V538">
        <v>55</v>
      </c>
      <c r="W538">
        <v>333872</v>
      </c>
      <c r="X538" t="s">
        <v>172</v>
      </c>
      <c r="Y538" t="s">
        <v>47</v>
      </c>
    </row>
    <row r="539" spans="1:25" x14ac:dyDescent="0.2">
      <c r="A539" t="s">
        <v>2650</v>
      </c>
      <c r="F539" s="1">
        <v>39722</v>
      </c>
      <c r="G539">
        <v>2008</v>
      </c>
      <c r="H539" t="s">
        <v>2686</v>
      </c>
      <c r="I539" t="s">
        <v>6455</v>
      </c>
      <c r="J539" s="21">
        <v>4</v>
      </c>
      <c r="M539" t="s">
        <v>2687</v>
      </c>
      <c r="N539" t="s">
        <v>2663</v>
      </c>
      <c r="Q539">
        <v>11053771</v>
      </c>
      <c r="R539">
        <v>18</v>
      </c>
      <c r="S539">
        <v>3</v>
      </c>
      <c r="T539">
        <v>37</v>
      </c>
      <c r="U539">
        <v>51</v>
      </c>
      <c r="V539">
        <v>26</v>
      </c>
      <c r="W539">
        <v>333872</v>
      </c>
      <c r="X539" t="s">
        <v>172</v>
      </c>
      <c r="Y539" t="s">
        <v>47</v>
      </c>
    </row>
    <row r="540" spans="1:25" x14ac:dyDescent="0.2">
      <c r="A540" t="s">
        <v>2650</v>
      </c>
      <c r="F540" s="1">
        <v>43740</v>
      </c>
      <c r="G540">
        <v>2019</v>
      </c>
      <c r="H540" t="s">
        <v>2690</v>
      </c>
      <c r="I540" t="s">
        <v>6455</v>
      </c>
      <c r="J540" s="21">
        <v>4</v>
      </c>
      <c r="M540" t="s">
        <v>2691</v>
      </c>
      <c r="N540" t="s">
        <v>2692</v>
      </c>
      <c r="Q540">
        <v>19134649</v>
      </c>
      <c r="R540">
        <v>29</v>
      </c>
      <c r="S540">
        <v>4</v>
      </c>
      <c r="T540">
        <v>283</v>
      </c>
      <c r="U540">
        <v>304</v>
      </c>
      <c r="V540">
        <v>9</v>
      </c>
      <c r="W540">
        <v>333872</v>
      </c>
      <c r="X540" t="s">
        <v>172</v>
      </c>
      <c r="Y540" t="s">
        <v>47</v>
      </c>
    </row>
    <row r="541" spans="1:25" x14ac:dyDescent="0.2">
      <c r="A541" t="s">
        <v>2650</v>
      </c>
      <c r="F541" s="1">
        <v>43832</v>
      </c>
      <c r="G541">
        <v>2020</v>
      </c>
      <c r="H541" t="s">
        <v>2695</v>
      </c>
      <c r="I541" t="s">
        <v>6455</v>
      </c>
      <c r="J541" s="21">
        <v>4</v>
      </c>
      <c r="M541" t="s">
        <v>2696</v>
      </c>
      <c r="N541" t="s">
        <v>2697</v>
      </c>
      <c r="Q541">
        <v>20225336</v>
      </c>
      <c r="R541">
        <v>30</v>
      </c>
      <c r="S541">
        <v>1</v>
      </c>
      <c r="T541">
        <v>57</v>
      </c>
      <c r="U541">
        <v>80</v>
      </c>
      <c r="V541">
        <v>19</v>
      </c>
      <c r="W541">
        <v>333872</v>
      </c>
      <c r="X541" t="s">
        <v>172</v>
      </c>
      <c r="Y541" t="s">
        <v>47</v>
      </c>
    </row>
    <row r="542" spans="1:25" x14ac:dyDescent="0.2">
      <c r="A542" t="s">
        <v>2650</v>
      </c>
      <c r="F542" s="1">
        <v>44105</v>
      </c>
      <c r="G542">
        <v>2020</v>
      </c>
      <c r="H542" t="s">
        <v>2708</v>
      </c>
      <c r="I542" t="s">
        <v>6455</v>
      </c>
      <c r="J542" s="21">
        <v>4</v>
      </c>
      <c r="M542" t="s">
        <v>2709</v>
      </c>
      <c r="N542" t="s">
        <v>2692</v>
      </c>
      <c r="Q542">
        <v>21595784</v>
      </c>
      <c r="R542">
        <v>30</v>
      </c>
      <c r="S542">
        <v>4</v>
      </c>
      <c r="T542">
        <v>208</v>
      </c>
      <c r="U542">
        <v>224</v>
      </c>
      <c r="V542">
        <v>3</v>
      </c>
      <c r="W542">
        <v>333872</v>
      </c>
      <c r="X542" t="s">
        <v>172</v>
      </c>
      <c r="Y542" t="s">
        <v>47</v>
      </c>
    </row>
    <row r="543" spans="1:25" x14ac:dyDescent="0.2">
      <c r="A543" t="s">
        <v>2650</v>
      </c>
      <c r="F543" s="1">
        <v>44289</v>
      </c>
      <c r="G543">
        <v>2021</v>
      </c>
      <c r="H543" t="s">
        <v>6473</v>
      </c>
      <c r="I543" t="s">
        <v>6455</v>
      </c>
      <c r="J543" s="21">
        <v>4</v>
      </c>
      <c r="M543" t="s">
        <v>2711</v>
      </c>
      <c r="N543" t="s">
        <v>2650</v>
      </c>
      <c r="Q543">
        <v>23229539</v>
      </c>
      <c r="R543">
        <v>31</v>
      </c>
      <c r="S543">
        <v>2</v>
      </c>
      <c r="T543">
        <v>147</v>
      </c>
      <c r="U543">
        <v>153</v>
      </c>
      <c r="V543">
        <v>5</v>
      </c>
      <c r="W543">
        <v>333872</v>
      </c>
      <c r="X543" t="s">
        <v>172</v>
      </c>
      <c r="Y543" t="s">
        <v>47</v>
      </c>
    </row>
    <row r="544" spans="1:25" x14ac:dyDescent="0.2">
      <c r="A544" t="s">
        <v>2650</v>
      </c>
      <c r="F544" s="1">
        <v>44563</v>
      </c>
      <c r="G544">
        <v>2022</v>
      </c>
      <c r="H544" t="s">
        <v>2712</v>
      </c>
      <c r="I544" t="s">
        <v>6455</v>
      </c>
      <c r="J544" s="21">
        <v>4</v>
      </c>
      <c r="M544" t="s">
        <v>2713</v>
      </c>
      <c r="N544" t="s">
        <v>2650</v>
      </c>
      <c r="Q544">
        <v>23229540</v>
      </c>
      <c r="R544">
        <v>32</v>
      </c>
      <c r="S544">
        <v>1</v>
      </c>
      <c r="T544">
        <v>3</v>
      </c>
      <c r="U544">
        <v>17</v>
      </c>
      <c r="V544">
        <v>7</v>
      </c>
      <c r="W544">
        <v>333872</v>
      </c>
      <c r="X544" t="s">
        <v>172</v>
      </c>
      <c r="Y544" t="s">
        <v>47</v>
      </c>
    </row>
    <row r="545" spans="1:45" x14ac:dyDescent="0.2">
      <c r="A545" t="s">
        <v>2650</v>
      </c>
      <c r="F545" s="1">
        <v>44471</v>
      </c>
      <c r="G545">
        <v>2021</v>
      </c>
      <c r="H545" t="s">
        <v>2714</v>
      </c>
      <c r="I545" t="s">
        <v>6455</v>
      </c>
      <c r="J545" s="21">
        <v>4</v>
      </c>
      <c r="M545" t="s">
        <v>2715</v>
      </c>
      <c r="N545" t="s">
        <v>2650</v>
      </c>
      <c r="Q545">
        <v>25081327</v>
      </c>
      <c r="R545">
        <v>31</v>
      </c>
      <c r="S545">
        <v>4</v>
      </c>
      <c r="T545">
        <v>294</v>
      </c>
      <c r="U545">
        <v>310</v>
      </c>
      <c r="V545">
        <v>11</v>
      </c>
      <c r="W545">
        <v>333872</v>
      </c>
      <c r="X545" t="s">
        <v>172</v>
      </c>
      <c r="Y545" t="s">
        <v>47</v>
      </c>
    </row>
    <row r="546" spans="1:45" x14ac:dyDescent="0.2">
      <c r="A546" t="s">
        <v>2650</v>
      </c>
      <c r="F546" s="1">
        <v>40179</v>
      </c>
      <c r="G546">
        <v>2010</v>
      </c>
      <c r="H546" t="s">
        <v>1284</v>
      </c>
      <c r="I546" t="s">
        <v>6343</v>
      </c>
      <c r="J546" s="21">
        <v>5</v>
      </c>
      <c r="M546" t="s">
        <v>1286</v>
      </c>
      <c r="N546" t="s">
        <v>1272</v>
      </c>
      <c r="Q546">
        <v>15824887</v>
      </c>
      <c r="R546">
        <v>11</v>
      </c>
      <c r="S546">
        <v>1</v>
      </c>
      <c r="T546">
        <v>28</v>
      </c>
      <c r="U546">
        <v>40</v>
      </c>
      <c r="V546">
        <v>11</v>
      </c>
      <c r="W546">
        <v>333872</v>
      </c>
      <c r="X546" t="s">
        <v>172</v>
      </c>
      <c r="Y546" t="s">
        <v>47</v>
      </c>
    </row>
    <row r="547" spans="1:45" x14ac:dyDescent="0.2">
      <c r="A547" t="s">
        <v>2728</v>
      </c>
      <c r="F547" s="1">
        <v>44440</v>
      </c>
      <c r="G547">
        <v>2021</v>
      </c>
      <c r="H547" t="s">
        <v>2734</v>
      </c>
      <c r="I547" t="s">
        <v>5606</v>
      </c>
      <c r="J547" s="23" t="s">
        <v>6407</v>
      </c>
      <c r="L547" t="s">
        <v>5047</v>
      </c>
      <c r="M547" t="s">
        <v>2735</v>
      </c>
      <c r="N547" t="s">
        <v>2736</v>
      </c>
      <c r="Q547">
        <v>26549552</v>
      </c>
      <c r="R547">
        <v>106</v>
      </c>
      <c r="S547">
        <v>9</v>
      </c>
      <c r="T547">
        <v>1314</v>
      </c>
      <c r="U547">
        <v>1331</v>
      </c>
      <c r="V547">
        <v>43</v>
      </c>
      <c r="W547">
        <v>1473075</v>
      </c>
      <c r="X547" t="s">
        <v>646</v>
      </c>
      <c r="Y547" t="s">
        <v>47</v>
      </c>
    </row>
    <row r="548" spans="1:45" x14ac:dyDescent="0.2">
      <c r="A548" t="s">
        <v>2728</v>
      </c>
      <c r="F548" s="1">
        <v>44774</v>
      </c>
      <c r="G548">
        <v>2022</v>
      </c>
      <c r="H548" t="s">
        <v>2590</v>
      </c>
      <c r="I548" t="s">
        <v>5606</v>
      </c>
      <c r="J548" s="23" t="s">
        <v>6407</v>
      </c>
      <c r="L548" t="s">
        <v>5047</v>
      </c>
      <c r="M548" t="s">
        <v>2591</v>
      </c>
      <c r="N548" t="s">
        <v>2565</v>
      </c>
      <c r="Q548">
        <v>26549561</v>
      </c>
      <c r="R548">
        <v>107</v>
      </c>
      <c r="S548">
        <v>8</v>
      </c>
      <c r="T548">
        <v>1288</v>
      </c>
      <c r="U548">
        <v>1302</v>
      </c>
      <c r="V548">
        <v>14</v>
      </c>
      <c r="W548">
        <v>1473075</v>
      </c>
      <c r="X548" t="s">
        <v>646</v>
      </c>
      <c r="Y548" t="s">
        <v>47</v>
      </c>
    </row>
    <row r="549" spans="1:45" x14ac:dyDescent="0.2">
      <c r="A549" t="s">
        <v>2728</v>
      </c>
      <c r="F549" s="1">
        <v>44197</v>
      </c>
      <c r="G549">
        <v>2021</v>
      </c>
      <c r="H549" t="s">
        <v>2737</v>
      </c>
      <c r="I549" t="s">
        <v>5914</v>
      </c>
      <c r="J549" s="23" t="s">
        <v>6407</v>
      </c>
      <c r="L549" t="s">
        <v>5047</v>
      </c>
      <c r="M549" t="s">
        <v>2740</v>
      </c>
      <c r="N549" t="s">
        <v>2739</v>
      </c>
      <c r="Q549">
        <v>26549553</v>
      </c>
      <c r="R549">
        <v>47</v>
      </c>
      <c r="S549">
        <v>1</v>
      </c>
      <c r="T549">
        <v>260</v>
      </c>
      <c r="U549">
        <v>287</v>
      </c>
      <c r="V549">
        <v>41</v>
      </c>
      <c r="W549">
        <v>1473075</v>
      </c>
      <c r="X549" t="s">
        <v>46</v>
      </c>
      <c r="Y549" t="s">
        <v>47</v>
      </c>
    </row>
    <row r="550" spans="1:45" x14ac:dyDescent="0.2">
      <c r="A550" t="s">
        <v>2728</v>
      </c>
      <c r="F550" s="1">
        <v>44958</v>
      </c>
      <c r="G550">
        <v>2023</v>
      </c>
      <c r="H550" t="s">
        <v>2764</v>
      </c>
      <c r="I550" t="s">
        <v>5986</v>
      </c>
      <c r="J550" s="21">
        <v>5</v>
      </c>
      <c r="M550" t="s">
        <v>2765</v>
      </c>
      <c r="N550" t="s">
        <v>2766</v>
      </c>
      <c r="Q550">
        <v>27858828</v>
      </c>
      <c r="R550">
        <v>44</v>
      </c>
      <c r="S550">
        <v>2</v>
      </c>
      <c r="T550">
        <v>225</v>
      </c>
      <c r="U550">
        <v>260</v>
      </c>
      <c r="V550">
        <v>24</v>
      </c>
      <c r="W550">
        <v>1473075</v>
      </c>
      <c r="X550" t="s">
        <v>53</v>
      </c>
      <c r="Y550" t="s">
        <v>47</v>
      </c>
    </row>
    <row r="551" spans="1:45" x14ac:dyDescent="0.2">
      <c r="A551" t="s">
        <v>2728</v>
      </c>
      <c r="F551" s="1">
        <v>43070</v>
      </c>
      <c r="G551">
        <v>2017</v>
      </c>
      <c r="H551" t="s">
        <v>2761</v>
      </c>
      <c r="I551" t="s">
        <v>6071</v>
      </c>
      <c r="J551" s="21">
        <v>5</v>
      </c>
      <c r="M551" t="s">
        <v>2762</v>
      </c>
      <c r="N551" t="s">
        <v>2763</v>
      </c>
      <c r="Q551">
        <v>26549562</v>
      </c>
      <c r="R551">
        <v>103</v>
      </c>
      <c r="T551">
        <v>7</v>
      </c>
      <c r="U551">
        <v>22</v>
      </c>
      <c r="V551">
        <v>17</v>
      </c>
      <c r="W551">
        <v>1473075</v>
      </c>
      <c r="X551" t="s">
        <v>70</v>
      </c>
      <c r="Y551" t="s">
        <v>47</v>
      </c>
    </row>
    <row r="552" spans="1:45" x14ac:dyDescent="0.2">
      <c r="A552" t="s">
        <v>5607</v>
      </c>
      <c r="E552" t="s">
        <v>5041</v>
      </c>
      <c r="F552" s="6">
        <v>44255</v>
      </c>
      <c r="G552">
        <v>2021</v>
      </c>
      <c r="H552" t="s">
        <v>5608</v>
      </c>
      <c r="I552" t="s">
        <v>5606</v>
      </c>
      <c r="J552" s="23" t="s">
        <v>6407</v>
      </c>
      <c r="L552" t="s">
        <v>5047</v>
      </c>
      <c r="M552" t="s">
        <v>5609</v>
      </c>
      <c r="O552" t="s">
        <v>5610</v>
      </c>
      <c r="Q552" s="7">
        <v>229152952320</v>
      </c>
      <c r="Z552" t="s">
        <v>5047</v>
      </c>
      <c r="AA552" t="s">
        <v>5611</v>
      </c>
      <c r="AB552" t="s">
        <v>5612</v>
      </c>
      <c r="AC552" t="s">
        <v>5613</v>
      </c>
      <c r="AD552" t="s">
        <v>5113</v>
      </c>
      <c r="AE552" t="s">
        <v>5614</v>
      </c>
      <c r="AF552" t="s">
        <v>5615</v>
      </c>
      <c r="AG552" t="s">
        <v>5050</v>
      </c>
      <c r="AH552" t="s">
        <v>5616</v>
      </c>
      <c r="AI552" t="s">
        <v>5217</v>
      </c>
      <c r="AJ552" t="s">
        <v>5617</v>
      </c>
      <c r="AK552" t="s">
        <v>5618</v>
      </c>
      <c r="AL552" t="s">
        <v>5619</v>
      </c>
      <c r="AM552" t="s">
        <v>5050</v>
      </c>
    </row>
    <row r="553" spans="1:45" x14ac:dyDescent="0.2">
      <c r="A553" t="s">
        <v>5516</v>
      </c>
      <c r="E553" t="s">
        <v>5169</v>
      </c>
      <c r="F553" s="6">
        <v>43830</v>
      </c>
      <c r="G553">
        <v>2019</v>
      </c>
      <c r="H553" t="s">
        <v>5517</v>
      </c>
      <c r="I553" t="s">
        <v>5515</v>
      </c>
      <c r="J553" s="21">
        <v>4</v>
      </c>
      <c r="M553" t="s">
        <v>5518</v>
      </c>
      <c r="Q553" s="7">
        <v>194717028352</v>
      </c>
      <c r="R553">
        <v>7</v>
      </c>
      <c r="S553">
        <v>1</v>
      </c>
      <c r="T553" t="s">
        <v>5519</v>
      </c>
      <c r="Z553" t="s">
        <v>5047</v>
      </c>
      <c r="AB553" t="s">
        <v>5520</v>
      </c>
      <c r="AC553" t="s">
        <v>5492</v>
      </c>
      <c r="AD553" t="s">
        <v>5050</v>
      </c>
      <c r="AE553" t="s">
        <v>5521</v>
      </c>
      <c r="AF553" t="s">
        <v>5522</v>
      </c>
      <c r="AG553" t="s">
        <v>5050</v>
      </c>
      <c r="AH553" t="s">
        <v>5523</v>
      </c>
      <c r="AI553" t="s">
        <v>5492</v>
      </c>
      <c r="AJ553" t="s">
        <v>5524</v>
      </c>
    </row>
    <row r="554" spans="1:45" x14ac:dyDescent="0.2">
      <c r="A554" t="s">
        <v>5516</v>
      </c>
      <c r="E554" t="s">
        <v>5169</v>
      </c>
      <c r="F554" s="6">
        <v>44530</v>
      </c>
      <c r="G554">
        <v>2021</v>
      </c>
      <c r="H554" t="s">
        <v>6238</v>
      </c>
      <c r="I554" t="s">
        <v>6239</v>
      </c>
      <c r="J554" s="21">
        <v>5</v>
      </c>
      <c r="M554" t="s">
        <v>6240</v>
      </c>
      <c r="Q554" s="7">
        <v>177618917376</v>
      </c>
      <c r="Z554" t="s">
        <v>5047</v>
      </c>
      <c r="AB554" t="s">
        <v>6241</v>
      </c>
      <c r="AC554" t="s">
        <v>6242</v>
      </c>
      <c r="AD554" t="s">
        <v>5681</v>
      </c>
      <c r="AE554" t="s">
        <v>6243</v>
      </c>
      <c r="AF554" t="s">
        <v>6244</v>
      </c>
      <c r="AG554" t="s">
        <v>5050</v>
      </c>
      <c r="AH554" t="s">
        <v>5523</v>
      </c>
      <c r="AI554" t="s">
        <v>5492</v>
      </c>
      <c r="AJ554" t="s">
        <v>5050</v>
      </c>
      <c r="AK554" t="s">
        <v>6245</v>
      </c>
      <c r="AL554" t="s">
        <v>6246</v>
      </c>
      <c r="AM554" t="s">
        <v>5524</v>
      </c>
      <c r="AN554" t="s">
        <v>6247</v>
      </c>
      <c r="AO554" t="s">
        <v>5615</v>
      </c>
      <c r="AP554" t="s">
        <v>5050</v>
      </c>
    </row>
    <row r="555" spans="1:45" x14ac:dyDescent="0.2">
      <c r="A555" t="s">
        <v>6090</v>
      </c>
      <c r="D555" t="s">
        <v>5059</v>
      </c>
      <c r="E555" t="s">
        <v>5041</v>
      </c>
      <c r="F555" s="6">
        <v>44561</v>
      </c>
      <c r="G555">
        <v>2021</v>
      </c>
      <c r="H555" t="s">
        <v>6091</v>
      </c>
      <c r="I555" t="s">
        <v>6454</v>
      </c>
      <c r="J555" s="21">
        <v>5</v>
      </c>
      <c r="Q555" s="7">
        <v>226499971072</v>
      </c>
      <c r="R555">
        <v>33</v>
      </c>
      <c r="S555">
        <v>1</v>
      </c>
      <c r="T555">
        <v>101593</v>
      </c>
      <c r="Z555" t="s">
        <v>5047</v>
      </c>
      <c r="AB555" t="s">
        <v>6092</v>
      </c>
      <c r="AC555" t="s">
        <v>6093</v>
      </c>
      <c r="AD555" t="s">
        <v>6094</v>
      </c>
      <c r="AE555" t="s">
        <v>6095</v>
      </c>
      <c r="AF555" t="s">
        <v>6096</v>
      </c>
      <c r="AG555" t="s">
        <v>5971</v>
      </c>
      <c r="AH555" t="s">
        <v>6097</v>
      </c>
      <c r="AI555" t="s">
        <v>6098</v>
      </c>
      <c r="AJ555" t="s">
        <v>5617</v>
      </c>
      <c r="AK555" t="s">
        <v>5743</v>
      </c>
      <c r="AL555" t="s">
        <v>6099</v>
      </c>
      <c r="AM555" t="s">
        <v>5074</v>
      </c>
      <c r="AN555" t="s">
        <v>6100</v>
      </c>
      <c r="AO555" t="s">
        <v>5246</v>
      </c>
      <c r="AP555" t="s">
        <v>5050</v>
      </c>
      <c r="AQ555" t="s">
        <v>6101</v>
      </c>
      <c r="AR555" t="s">
        <v>6102</v>
      </c>
      <c r="AS555" t="s">
        <v>6103</v>
      </c>
    </row>
    <row r="556" spans="1:45" x14ac:dyDescent="0.2">
      <c r="A556" t="s">
        <v>2788</v>
      </c>
      <c r="F556" s="1">
        <v>42370</v>
      </c>
      <c r="G556">
        <v>2016</v>
      </c>
      <c r="H556" t="s">
        <v>2802</v>
      </c>
      <c r="I556" t="s">
        <v>5207</v>
      </c>
      <c r="J556" s="21">
        <v>5</v>
      </c>
      <c r="M556" t="s">
        <v>2803</v>
      </c>
      <c r="N556" t="s">
        <v>2788</v>
      </c>
      <c r="Q556">
        <v>8613729</v>
      </c>
      <c r="R556">
        <v>55</v>
      </c>
      <c r="S556">
        <v>1</v>
      </c>
      <c r="T556">
        <v>130</v>
      </c>
      <c r="U556">
        <v>147</v>
      </c>
      <c r="V556">
        <v>10</v>
      </c>
      <c r="W556">
        <v>448746</v>
      </c>
      <c r="X556" t="s">
        <v>46</v>
      </c>
      <c r="Y556" t="s">
        <v>47</v>
      </c>
    </row>
    <row r="557" spans="1:45" x14ac:dyDescent="0.2">
      <c r="A557" t="s">
        <v>2788</v>
      </c>
      <c r="F557" s="1">
        <v>41030</v>
      </c>
      <c r="G557">
        <v>2012</v>
      </c>
      <c r="H557" t="s">
        <v>2796</v>
      </c>
      <c r="I557" t="s">
        <v>5210</v>
      </c>
      <c r="J557" s="21">
        <v>4</v>
      </c>
      <c r="M557" t="s">
        <v>2797</v>
      </c>
      <c r="N557" t="s">
        <v>2798</v>
      </c>
      <c r="Q557">
        <v>8613710</v>
      </c>
      <c r="R557">
        <v>55</v>
      </c>
      <c r="S557">
        <v>3</v>
      </c>
      <c r="T557">
        <v>307</v>
      </c>
      <c r="U557">
        <v>312</v>
      </c>
      <c r="V557">
        <v>17</v>
      </c>
      <c r="W557">
        <v>448746</v>
      </c>
      <c r="X557" t="s">
        <v>70</v>
      </c>
      <c r="Y557" t="s">
        <v>47</v>
      </c>
    </row>
    <row r="558" spans="1:45" x14ac:dyDescent="0.2">
      <c r="A558" t="s">
        <v>2788</v>
      </c>
      <c r="F558" s="1">
        <v>43983</v>
      </c>
      <c r="G558">
        <v>2020</v>
      </c>
      <c r="H558" t="s">
        <v>2814</v>
      </c>
      <c r="I558" t="s">
        <v>5384</v>
      </c>
      <c r="J558" s="21">
        <v>5</v>
      </c>
      <c r="M558" t="s">
        <v>2815</v>
      </c>
      <c r="N558" t="s">
        <v>2809</v>
      </c>
      <c r="Q558">
        <v>36865273</v>
      </c>
      <c r="R558">
        <v>33</v>
      </c>
      <c r="S558">
        <v>2</v>
      </c>
      <c r="T558">
        <v>152</v>
      </c>
      <c r="U558">
        <v>174</v>
      </c>
      <c r="V558">
        <v>16</v>
      </c>
      <c r="W558">
        <v>448746</v>
      </c>
      <c r="X558" t="s">
        <v>46</v>
      </c>
      <c r="Y558" t="s">
        <v>47</v>
      </c>
    </row>
    <row r="559" spans="1:45" x14ac:dyDescent="0.2">
      <c r="A559" t="s">
        <v>2788</v>
      </c>
      <c r="F559" s="1">
        <v>42064</v>
      </c>
      <c r="G559">
        <v>2015</v>
      </c>
      <c r="H559" t="s">
        <v>2804</v>
      </c>
      <c r="I559" t="s">
        <v>5652</v>
      </c>
      <c r="J559" s="21">
        <v>5</v>
      </c>
      <c r="L559" t="s">
        <v>5047</v>
      </c>
      <c r="M559" t="s">
        <v>2805</v>
      </c>
      <c r="N559" t="s">
        <v>2806</v>
      </c>
      <c r="Q559">
        <v>13818656</v>
      </c>
      <c r="R559">
        <v>127</v>
      </c>
      <c r="S559">
        <v>2</v>
      </c>
      <c r="T559">
        <v>251</v>
      </c>
      <c r="U559">
        <v>264</v>
      </c>
      <c r="V559">
        <v>49</v>
      </c>
      <c r="W559">
        <v>448746</v>
      </c>
      <c r="X559" t="s">
        <v>135</v>
      </c>
      <c r="Y559" t="s">
        <v>47</v>
      </c>
    </row>
    <row r="560" spans="1:45" x14ac:dyDescent="0.2">
      <c r="A560" t="s">
        <v>2788</v>
      </c>
      <c r="F560" s="1">
        <v>39234</v>
      </c>
      <c r="G560">
        <v>2007</v>
      </c>
      <c r="H560" t="s">
        <v>2789</v>
      </c>
      <c r="I560" t="s">
        <v>5914</v>
      </c>
      <c r="J560" s="23" t="s">
        <v>6407</v>
      </c>
      <c r="L560" t="s">
        <v>5047</v>
      </c>
      <c r="M560" t="s">
        <v>2790</v>
      </c>
      <c r="N560" t="s">
        <v>2791</v>
      </c>
      <c r="Q560">
        <v>8613882</v>
      </c>
      <c r="R560">
        <v>33</v>
      </c>
      <c r="S560">
        <v>3</v>
      </c>
      <c r="T560">
        <v>290</v>
      </c>
      <c r="U560">
        <v>320</v>
      </c>
      <c r="V560">
        <v>620</v>
      </c>
      <c r="W560">
        <v>448746</v>
      </c>
      <c r="X560" t="s">
        <v>46</v>
      </c>
      <c r="Y560" t="s">
        <v>47</v>
      </c>
    </row>
    <row r="561" spans="1:25" x14ac:dyDescent="0.2">
      <c r="A561" t="s">
        <v>2788</v>
      </c>
      <c r="F561" s="1">
        <v>40544</v>
      </c>
      <c r="G561">
        <v>2011</v>
      </c>
      <c r="H561" t="s">
        <v>2799</v>
      </c>
      <c r="I561" t="s">
        <v>5914</v>
      </c>
      <c r="J561" s="23" t="s">
        <v>6407</v>
      </c>
      <c r="L561" t="s">
        <v>5047</v>
      </c>
      <c r="M561" t="s">
        <v>2800</v>
      </c>
      <c r="N561" t="s">
        <v>2801</v>
      </c>
      <c r="Q561">
        <v>8613723</v>
      </c>
      <c r="R561">
        <v>37</v>
      </c>
      <c r="S561">
        <v>1</v>
      </c>
      <c r="T561">
        <v>223</v>
      </c>
      <c r="U561">
        <v>247</v>
      </c>
      <c r="V561">
        <v>304</v>
      </c>
      <c r="W561">
        <v>448746</v>
      </c>
      <c r="X561" t="s">
        <v>46</v>
      </c>
      <c r="Y561" t="s">
        <v>47</v>
      </c>
    </row>
    <row r="562" spans="1:25" x14ac:dyDescent="0.2">
      <c r="A562" t="s">
        <v>2816</v>
      </c>
      <c r="F562" s="1">
        <v>44166</v>
      </c>
      <c r="G562">
        <v>2020</v>
      </c>
      <c r="H562" t="s">
        <v>2825</v>
      </c>
      <c r="I562" t="s">
        <v>5132</v>
      </c>
      <c r="J562" s="21">
        <v>4</v>
      </c>
      <c r="M562" t="s">
        <v>2827</v>
      </c>
      <c r="N562" t="s">
        <v>2816</v>
      </c>
      <c r="Q562">
        <v>19678221</v>
      </c>
      <c r="R562">
        <v>60</v>
      </c>
      <c r="S562">
        <v>4</v>
      </c>
      <c r="T562">
        <v>3681</v>
      </c>
      <c r="U562">
        <v>3707</v>
      </c>
      <c r="V562">
        <v>15</v>
      </c>
      <c r="W562">
        <v>492286</v>
      </c>
      <c r="X562" t="s">
        <v>53</v>
      </c>
      <c r="Y562" t="s">
        <v>47</v>
      </c>
    </row>
    <row r="563" spans="1:25" x14ac:dyDescent="0.2">
      <c r="A563" t="s">
        <v>2816</v>
      </c>
      <c r="F563" s="1">
        <v>43525</v>
      </c>
      <c r="G563">
        <v>2019</v>
      </c>
      <c r="H563" t="s">
        <v>2822</v>
      </c>
      <c r="I563" t="s">
        <v>5135</v>
      </c>
      <c r="J563" s="21">
        <v>5</v>
      </c>
      <c r="M563" t="s">
        <v>2823</v>
      </c>
      <c r="N563" t="s">
        <v>2824</v>
      </c>
      <c r="Q563">
        <v>18748015</v>
      </c>
      <c r="R563">
        <v>33</v>
      </c>
      <c r="S563">
        <v>1</v>
      </c>
      <c r="T563">
        <v>17</v>
      </c>
      <c r="U563">
        <v>37</v>
      </c>
      <c r="V563">
        <v>5</v>
      </c>
      <c r="W563">
        <v>492286</v>
      </c>
      <c r="X563" t="s">
        <v>910</v>
      </c>
      <c r="Y563" t="s">
        <v>47</v>
      </c>
    </row>
    <row r="564" spans="1:25" x14ac:dyDescent="0.2">
      <c r="A564" t="s">
        <v>2816</v>
      </c>
      <c r="F564" s="1">
        <v>42979</v>
      </c>
      <c r="G564">
        <v>2017</v>
      </c>
      <c r="H564" t="s">
        <v>2851</v>
      </c>
      <c r="I564" t="s">
        <v>5135</v>
      </c>
      <c r="J564" s="21">
        <v>5</v>
      </c>
      <c r="M564" t="s">
        <v>2852</v>
      </c>
      <c r="N564" t="s">
        <v>2853</v>
      </c>
      <c r="Q564">
        <v>13496118</v>
      </c>
      <c r="R564">
        <v>31</v>
      </c>
      <c r="S564">
        <v>3</v>
      </c>
      <c r="T564">
        <v>69</v>
      </c>
      <c r="U564">
        <v>83</v>
      </c>
      <c r="V564">
        <v>61</v>
      </c>
      <c r="W564">
        <v>492286</v>
      </c>
      <c r="X564" t="s">
        <v>910</v>
      </c>
      <c r="Y564" t="s">
        <v>47</v>
      </c>
    </row>
    <row r="565" spans="1:25" x14ac:dyDescent="0.2">
      <c r="A565" t="s">
        <v>2816</v>
      </c>
      <c r="F565" s="1">
        <v>44166</v>
      </c>
      <c r="G565">
        <v>2020</v>
      </c>
      <c r="H565" t="s">
        <v>2828</v>
      </c>
      <c r="I565" t="s">
        <v>5255</v>
      </c>
      <c r="J565" s="23" t="s">
        <v>6407</v>
      </c>
      <c r="L565" t="s">
        <v>5047</v>
      </c>
      <c r="M565" t="s">
        <v>2829</v>
      </c>
      <c r="N565" t="s">
        <v>2830</v>
      </c>
      <c r="Q565">
        <v>20655658</v>
      </c>
      <c r="R565">
        <v>37</v>
      </c>
      <c r="S565">
        <v>4</v>
      </c>
      <c r="T565">
        <v>2120</v>
      </c>
      <c r="U565">
        <v>2144</v>
      </c>
      <c r="V565">
        <v>15</v>
      </c>
      <c r="W565">
        <v>492286</v>
      </c>
      <c r="X565" t="s">
        <v>53</v>
      </c>
      <c r="Y565" t="s">
        <v>47</v>
      </c>
    </row>
    <row r="566" spans="1:25" x14ac:dyDescent="0.2">
      <c r="A566" t="s">
        <v>2816</v>
      </c>
      <c r="F566" s="1">
        <v>44805</v>
      </c>
      <c r="G566">
        <v>2022</v>
      </c>
      <c r="H566" t="s">
        <v>2839</v>
      </c>
      <c r="I566" t="s">
        <v>5255</v>
      </c>
      <c r="J566" s="23" t="s">
        <v>6407</v>
      </c>
      <c r="L566" t="s">
        <v>5047</v>
      </c>
      <c r="M566" t="s">
        <v>2840</v>
      </c>
      <c r="N566" t="s">
        <v>2841</v>
      </c>
      <c r="Q566">
        <v>27816319</v>
      </c>
      <c r="R566">
        <v>39</v>
      </c>
      <c r="S566">
        <v>3</v>
      </c>
      <c r="T566">
        <v>2212</v>
      </c>
      <c r="U566">
        <v>2233</v>
      </c>
      <c r="V566">
        <v>9</v>
      </c>
      <c r="W566">
        <v>492286</v>
      </c>
      <c r="X566" t="s">
        <v>53</v>
      </c>
      <c r="Y566" t="s">
        <v>47</v>
      </c>
    </row>
    <row r="567" spans="1:25" x14ac:dyDescent="0.2">
      <c r="A567" t="s">
        <v>2816</v>
      </c>
      <c r="F567" s="1">
        <v>42005</v>
      </c>
      <c r="G567">
        <v>2015</v>
      </c>
      <c r="H567" t="s">
        <v>2848</v>
      </c>
      <c r="I567" t="s">
        <v>5663</v>
      </c>
      <c r="J567" s="21">
        <v>5</v>
      </c>
      <c r="M567" t="s">
        <v>2849</v>
      </c>
      <c r="N567" t="s">
        <v>2850</v>
      </c>
      <c r="Q567">
        <v>10027191</v>
      </c>
      <c r="R567">
        <v>42</v>
      </c>
      <c r="S567">
        <v>45659</v>
      </c>
      <c r="T567">
        <v>204</v>
      </c>
      <c r="U567">
        <v>236</v>
      </c>
      <c r="V567">
        <v>22</v>
      </c>
      <c r="W567">
        <v>492286</v>
      </c>
      <c r="X567" t="s">
        <v>53</v>
      </c>
      <c r="Y567" t="s">
        <v>47</v>
      </c>
    </row>
    <row r="568" spans="1:25" x14ac:dyDescent="0.2">
      <c r="A568" t="s">
        <v>2816</v>
      </c>
      <c r="F568" s="1">
        <v>44105</v>
      </c>
      <c r="G568">
        <v>2020</v>
      </c>
      <c r="H568" t="s">
        <v>2831</v>
      </c>
      <c r="I568" t="s">
        <v>5778</v>
      </c>
      <c r="J568" s="21">
        <v>5</v>
      </c>
      <c r="M568" t="s">
        <v>2832</v>
      </c>
      <c r="N568" t="s">
        <v>2833</v>
      </c>
      <c r="Q568">
        <v>21001493</v>
      </c>
      <c r="R568">
        <v>64</v>
      </c>
      <c r="T568">
        <v>101683</v>
      </c>
      <c r="V568">
        <v>21</v>
      </c>
      <c r="W568">
        <v>492286</v>
      </c>
      <c r="X568" t="s">
        <v>70</v>
      </c>
      <c r="Y568" t="s">
        <v>47</v>
      </c>
    </row>
    <row r="569" spans="1:25" x14ac:dyDescent="0.2">
      <c r="A569" t="s">
        <v>2816</v>
      </c>
      <c r="F569" s="1">
        <v>44470</v>
      </c>
      <c r="G569">
        <v>2021</v>
      </c>
      <c r="H569" t="s">
        <v>2837</v>
      </c>
      <c r="I569" t="s">
        <v>5778</v>
      </c>
      <c r="J569" s="21">
        <v>5</v>
      </c>
      <c r="M569" t="s">
        <v>2838</v>
      </c>
      <c r="N569" t="s">
        <v>2833</v>
      </c>
      <c r="Q569">
        <v>25708921</v>
      </c>
      <c r="R569">
        <v>70</v>
      </c>
      <c r="T569">
        <v>102052</v>
      </c>
      <c r="V569">
        <v>6</v>
      </c>
      <c r="W569">
        <v>492286</v>
      </c>
      <c r="X569" t="s">
        <v>70</v>
      </c>
      <c r="Y569" t="s">
        <v>47</v>
      </c>
    </row>
    <row r="570" spans="1:25" x14ac:dyDescent="0.2">
      <c r="A570" t="s">
        <v>2816</v>
      </c>
      <c r="F570" s="1">
        <v>44256</v>
      </c>
      <c r="G570">
        <v>2021</v>
      </c>
      <c r="H570" t="s">
        <v>2834</v>
      </c>
      <c r="I570" t="s">
        <v>5832</v>
      </c>
      <c r="J570" s="21">
        <v>5</v>
      </c>
      <c r="M570" t="s">
        <v>2835</v>
      </c>
      <c r="N570" t="s">
        <v>2836</v>
      </c>
      <c r="Q570">
        <v>21346665</v>
      </c>
      <c r="R570">
        <v>6</v>
      </c>
      <c r="S570">
        <v>1</v>
      </c>
      <c r="T570">
        <v>137</v>
      </c>
      <c r="U570">
        <v>162</v>
      </c>
      <c r="V570">
        <v>4</v>
      </c>
      <c r="W570">
        <v>492286</v>
      </c>
      <c r="X570" t="s">
        <v>910</v>
      </c>
      <c r="Y570" t="s">
        <v>47</v>
      </c>
    </row>
    <row r="571" spans="1:25" x14ac:dyDescent="0.2">
      <c r="A571" t="s">
        <v>2816</v>
      </c>
      <c r="F571" s="1">
        <v>43525</v>
      </c>
      <c r="G571">
        <v>2019</v>
      </c>
      <c r="H571" t="s">
        <v>2817</v>
      </c>
      <c r="I571" t="s">
        <v>5851</v>
      </c>
      <c r="J571" s="21">
        <v>5</v>
      </c>
      <c r="M571" t="s">
        <v>2820</v>
      </c>
      <c r="N571" t="s">
        <v>2821</v>
      </c>
      <c r="Q571">
        <v>16973465</v>
      </c>
      <c r="R571">
        <v>18</v>
      </c>
      <c r="S571">
        <v>1</v>
      </c>
      <c r="T571">
        <v>71</v>
      </c>
      <c r="U571">
        <v>95</v>
      </c>
      <c r="V571">
        <v>5</v>
      </c>
      <c r="W571">
        <v>492286</v>
      </c>
      <c r="X571" t="s">
        <v>910</v>
      </c>
      <c r="Y571" t="s">
        <v>47</v>
      </c>
    </row>
    <row r="572" spans="1:25" x14ac:dyDescent="0.2">
      <c r="A572" t="s">
        <v>2816</v>
      </c>
      <c r="F572" s="1">
        <v>45536</v>
      </c>
      <c r="G572">
        <v>2024</v>
      </c>
      <c r="H572" t="s">
        <v>2842</v>
      </c>
      <c r="I572" t="s">
        <v>6261</v>
      </c>
      <c r="J572" s="23" t="s">
        <v>6407</v>
      </c>
      <c r="L572" t="s">
        <v>5047</v>
      </c>
      <c r="M572" t="s">
        <v>2843</v>
      </c>
      <c r="N572" t="s">
        <v>2844</v>
      </c>
      <c r="Q572">
        <v>30606712</v>
      </c>
      <c r="R572">
        <v>29</v>
      </c>
      <c r="S572">
        <v>3</v>
      </c>
      <c r="T572">
        <v>2688</v>
      </c>
      <c r="U572">
        <v>2723</v>
      </c>
      <c r="V572">
        <v>3</v>
      </c>
      <c r="W572">
        <v>492286</v>
      </c>
      <c r="X572" t="s">
        <v>59</v>
      </c>
      <c r="Y572" t="s">
        <v>47</v>
      </c>
    </row>
    <row r="573" spans="1:25" x14ac:dyDescent="0.2">
      <c r="A573" t="s">
        <v>2816</v>
      </c>
      <c r="F573" s="1">
        <v>43160</v>
      </c>
      <c r="G573">
        <v>2018</v>
      </c>
      <c r="H573" t="s">
        <v>2854</v>
      </c>
      <c r="I573" t="s">
        <v>6261</v>
      </c>
      <c r="J573" s="23" t="s">
        <v>6407</v>
      </c>
      <c r="L573" t="s">
        <v>5047</v>
      </c>
      <c r="M573" t="s">
        <v>2855</v>
      </c>
      <c r="N573" t="s">
        <v>2856</v>
      </c>
      <c r="Q573">
        <v>16126176</v>
      </c>
      <c r="R573">
        <v>23</v>
      </c>
      <c r="S573">
        <v>1</v>
      </c>
      <c r="T573">
        <v>265</v>
      </c>
      <c r="U573">
        <v>295</v>
      </c>
      <c r="V573">
        <v>28</v>
      </c>
      <c r="W573">
        <v>492286</v>
      </c>
      <c r="X573" t="s">
        <v>660</v>
      </c>
      <c r="Y573" t="s">
        <v>47</v>
      </c>
    </row>
    <row r="574" spans="1:25" x14ac:dyDescent="0.2">
      <c r="A574" t="s">
        <v>2816</v>
      </c>
      <c r="F574" s="1">
        <v>45597</v>
      </c>
      <c r="G574">
        <v>2024</v>
      </c>
      <c r="H574" t="s">
        <v>2845</v>
      </c>
      <c r="I574" t="s">
        <v>6372</v>
      </c>
      <c r="J574" s="23" t="s">
        <v>6407</v>
      </c>
      <c r="K574" t="s">
        <v>5047</v>
      </c>
      <c r="L574" t="s">
        <v>5047</v>
      </c>
      <c r="M574" t="s">
        <v>2846</v>
      </c>
      <c r="N574" t="s">
        <v>2847</v>
      </c>
      <c r="Q574">
        <v>35026988</v>
      </c>
      <c r="R574">
        <v>99</v>
      </c>
      <c r="S574">
        <v>6</v>
      </c>
      <c r="T574">
        <v>297</v>
      </c>
      <c r="U574">
        <v>324</v>
      </c>
      <c r="V574">
        <v>0</v>
      </c>
      <c r="W574">
        <v>492286</v>
      </c>
      <c r="X574" t="s">
        <v>910</v>
      </c>
      <c r="Y574" t="s">
        <v>47</v>
      </c>
    </row>
    <row r="575" spans="1:25" x14ac:dyDescent="0.2">
      <c r="A575" t="s">
        <v>2816</v>
      </c>
      <c r="F575" s="1">
        <v>45170</v>
      </c>
      <c r="G575">
        <v>2023</v>
      </c>
      <c r="H575" t="s">
        <v>970</v>
      </c>
      <c r="I575" t="s">
        <v>6403</v>
      </c>
      <c r="J575" s="21">
        <v>5</v>
      </c>
      <c r="M575" t="s">
        <v>971</v>
      </c>
      <c r="N575" t="s">
        <v>972</v>
      </c>
      <c r="Q575">
        <v>31973330</v>
      </c>
      <c r="R575">
        <v>45</v>
      </c>
      <c r="S575">
        <v>2</v>
      </c>
      <c r="T575">
        <v>147</v>
      </c>
      <c r="U575">
        <v>173</v>
      </c>
      <c r="V575">
        <v>2</v>
      </c>
      <c r="W575">
        <v>492286</v>
      </c>
      <c r="X575" t="s">
        <v>910</v>
      </c>
      <c r="Y575" t="s">
        <v>47</v>
      </c>
    </row>
    <row r="576" spans="1:25" x14ac:dyDescent="0.2">
      <c r="A576" t="s">
        <v>2868</v>
      </c>
      <c r="F576" s="1">
        <v>41974</v>
      </c>
      <c r="G576">
        <v>2014</v>
      </c>
      <c r="H576" t="s">
        <v>132</v>
      </c>
      <c r="I576" t="s">
        <v>6467</v>
      </c>
      <c r="J576" s="21">
        <v>5</v>
      </c>
      <c r="M576" t="s">
        <v>137</v>
      </c>
      <c r="N576" t="s">
        <v>126</v>
      </c>
      <c r="Q576">
        <v>9532581</v>
      </c>
      <c r="R576">
        <v>4</v>
      </c>
      <c r="S576">
        <v>45720</v>
      </c>
      <c r="T576">
        <v>63</v>
      </c>
      <c r="U576">
        <v>77</v>
      </c>
      <c r="V576">
        <v>1</v>
      </c>
      <c r="W576">
        <v>272444</v>
      </c>
      <c r="X576" t="s">
        <v>135</v>
      </c>
      <c r="Y576" t="s">
        <v>47</v>
      </c>
    </row>
    <row r="577" spans="1:51" x14ac:dyDescent="0.2">
      <c r="A577" t="s">
        <v>2868</v>
      </c>
      <c r="F577" s="1">
        <v>44896</v>
      </c>
      <c r="G577">
        <v>2022</v>
      </c>
      <c r="H577" t="s">
        <v>2926</v>
      </c>
      <c r="I577" t="s">
        <v>6467</v>
      </c>
      <c r="J577" s="21">
        <v>5</v>
      </c>
      <c r="M577" t="s">
        <v>2927</v>
      </c>
      <c r="N577" t="s">
        <v>2868</v>
      </c>
      <c r="Q577">
        <v>29048537</v>
      </c>
      <c r="R577">
        <v>12</v>
      </c>
      <c r="S577">
        <v>45720</v>
      </c>
      <c r="T577">
        <v>139</v>
      </c>
      <c r="U577">
        <v>156</v>
      </c>
      <c r="V577">
        <v>20</v>
      </c>
      <c r="W577">
        <v>272444</v>
      </c>
      <c r="X577" t="s">
        <v>59</v>
      </c>
      <c r="Y577" t="s">
        <v>47</v>
      </c>
    </row>
    <row r="578" spans="1:51" x14ac:dyDescent="0.2">
      <c r="A578" t="s">
        <v>2868</v>
      </c>
      <c r="F578" s="1">
        <v>44896</v>
      </c>
      <c r="G578">
        <v>2022</v>
      </c>
      <c r="H578" t="s">
        <v>2931</v>
      </c>
      <c r="I578" t="s">
        <v>6467</v>
      </c>
      <c r="J578" s="21">
        <v>5</v>
      </c>
      <c r="M578" t="s">
        <v>2932</v>
      </c>
      <c r="N578" t="s">
        <v>2868</v>
      </c>
      <c r="Q578">
        <v>29462477</v>
      </c>
      <c r="R578">
        <v>12</v>
      </c>
      <c r="S578">
        <v>45720</v>
      </c>
      <c r="T578">
        <v>188</v>
      </c>
      <c r="U578">
        <v>195</v>
      </c>
      <c r="V578">
        <v>0</v>
      </c>
      <c r="W578">
        <v>272444</v>
      </c>
      <c r="X578" t="s">
        <v>59</v>
      </c>
      <c r="Y578" t="s">
        <v>47</v>
      </c>
    </row>
    <row r="579" spans="1:51" x14ac:dyDescent="0.2">
      <c r="A579" t="s">
        <v>2868</v>
      </c>
      <c r="F579" s="1">
        <v>45627</v>
      </c>
      <c r="G579">
        <v>2024</v>
      </c>
      <c r="H579" t="s">
        <v>188</v>
      </c>
      <c r="I579" t="s">
        <v>6467</v>
      </c>
      <c r="J579" s="21">
        <v>5</v>
      </c>
      <c r="M579" t="s">
        <v>189</v>
      </c>
      <c r="N579" t="s">
        <v>126</v>
      </c>
      <c r="Q579">
        <v>36445920</v>
      </c>
      <c r="R579">
        <v>14</v>
      </c>
      <c r="S579">
        <v>45720</v>
      </c>
      <c r="T579">
        <v>258</v>
      </c>
      <c r="U579">
        <v>277</v>
      </c>
      <c r="V579">
        <v>0</v>
      </c>
      <c r="W579">
        <v>272444</v>
      </c>
      <c r="X579" t="s">
        <v>59</v>
      </c>
      <c r="Y579" t="s">
        <v>47</v>
      </c>
    </row>
    <row r="580" spans="1:51" x14ac:dyDescent="0.2">
      <c r="A580" t="s">
        <v>2868</v>
      </c>
      <c r="F580" s="1">
        <v>40452</v>
      </c>
      <c r="G580">
        <v>2010</v>
      </c>
      <c r="H580" t="s">
        <v>2874</v>
      </c>
      <c r="I580" t="s">
        <v>5431</v>
      </c>
      <c r="J580" s="21">
        <v>5</v>
      </c>
      <c r="M580" t="s">
        <v>2875</v>
      </c>
      <c r="N580" t="s">
        <v>2868</v>
      </c>
      <c r="Q580">
        <v>2113525</v>
      </c>
      <c r="R580">
        <v>39</v>
      </c>
      <c r="S580">
        <v>7</v>
      </c>
      <c r="T580">
        <v>1078</v>
      </c>
      <c r="U580">
        <v>1087</v>
      </c>
      <c r="V580">
        <v>11</v>
      </c>
      <c r="W580">
        <v>272444</v>
      </c>
      <c r="X580" t="s">
        <v>70</v>
      </c>
      <c r="Y580" t="s">
        <v>47</v>
      </c>
    </row>
    <row r="581" spans="1:51" x14ac:dyDescent="0.2">
      <c r="A581" t="s">
        <v>2868</v>
      </c>
      <c r="F581" s="1">
        <v>44044</v>
      </c>
      <c r="G581">
        <v>2020</v>
      </c>
      <c r="H581" t="s">
        <v>2906</v>
      </c>
      <c r="I581" t="s">
        <v>5431</v>
      </c>
      <c r="J581" s="21">
        <v>5</v>
      </c>
      <c r="M581" t="s">
        <v>2907</v>
      </c>
      <c r="N581" t="s">
        <v>2868</v>
      </c>
      <c r="Q581">
        <v>19133710</v>
      </c>
      <c r="R581">
        <v>89</v>
      </c>
      <c r="T581">
        <v>129</v>
      </c>
      <c r="U581">
        <v>139</v>
      </c>
      <c r="V581">
        <v>78</v>
      </c>
      <c r="W581">
        <v>272444</v>
      </c>
      <c r="X581" t="s">
        <v>70</v>
      </c>
      <c r="Y581" t="s">
        <v>47</v>
      </c>
    </row>
    <row r="582" spans="1:51" x14ac:dyDescent="0.2">
      <c r="A582" t="s">
        <v>2868</v>
      </c>
      <c r="F582" s="1">
        <v>44986</v>
      </c>
      <c r="G582">
        <v>2023</v>
      </c>
      <c r="H582" t="s">
        <v>181</v>
      </c>
      <c r="I582" t="s">
        <v>5432</v>
      </c>
      <c r="J582" s="21">
        <v>5</v>
      </c>
      <c r="M582" t="s">
        <v>182</v>
      </c>
      <c r="N582" t="s">
        <v>183</v>
      </c>
      <c r="Q582">
        <v>29462475</v>
      </c>
      <c r="R582">
        <v>60</v>
      </c>
      <c r="S582">
        <v>2</v>
      </c>
      <c r="T582">
        <v>103744</v>
      </c>
      <c r="V582">
        <v>3</v>
      </c>
      <c r="W582">
        <v>272444</v>
      </c>
      <c r="X582" t="s">
        <v>70</v>
      </c>
      <c r="Y582" t="s">
        <v>47</v>
      </c>
    </row>
    <row r="583" spans="1:51" x14ac:dyDescent="0.2">
      <c r="A583" t="s">
        <v>2868</v>
      </c>
      <c r="F583" s="1">
        <v>38687</v>
      </c>
      <c r="G583">
        <v>2005</v>
      </c>
      <c r="H583" t="s">
        <v>331</v>
      </c>
      <c r="I583" t="s">
        <v>5603</v>
      </c>
      <c r="J583" s="21">
        <v>5</v>
      </c>
      <c r="M583" t="s">
        <v>333</v>
      </c>
      <c r="N583" t="s">
        <v>316</v>
      </c>
      <c r="Q583">
        <v>6252993</v>
      </c>
      <c r="R583">
        <v>34</v>
      </c>
      <c r="S583">
        <v>4</v>
      </c>
      <c r="T583">
        <v>69</v>
      </c>
      <c r="U583">
        <v>80</v>
      </c>
      <c r="V583">
        <v>193</v>
      </c>
      <c r="W583">
        <v>272444</v>
      </c>
      <c r="X583" t="s">
        <v>172</v>
      </c>
      <c r="Y583" t="s">
        <v>47</v>
      </c>
    </row>
    <row r="584" spans="1:51" x14ac:dyDescent="0.2">
      <c r="A584" t="s">
        <v>2868</v>
      </c>
      <c r="F584" s="1">
        <v>38749</v>
      </c>
      <c r="G584">
        <v>2006</v>
      </c>
      <c r="H584" t="s">
        <v>289</v>
      </c>
      <c r="I584" t="s">
        <v>5648</v>
      </c>
      <c r="J584" s="21">
        <v>4</v>
      </c>
      <c r="M584" t="s">
        <v>290</v>
      </c>
      <c r="N584" t="s">
        <v>242</v>
      </c>
      <c r="Q584">
        <v>2113520</v>
      </c>
      <c r="R584">
        <v>21</v>
      </c>
      <c r="S584">
        <v>2</v>
      </c>
      <c r="T584">
        <v>72</v>
      </c>
      <c r="U584">
        <v>87</v>
      </c>
      <c r="V584">
        <v>189</v>
      </c>
      <c r="W584">
        <v>272444</v>
      </c>
      <c r="X584" t="s">
        <v>125</v>
      </c>
      <c r="Y584" t="s">
        <v>47</v>
      </c>
    </row>
    <row r="585" spans="1:51" x14ac:dyDescent="0.2">
      <c r="A585" t="s">
        <v>2868</v>
      </c>
      <c r="F585" s="1">
        <v>40778</v>
      </c>
      <c r="G585">
        <v>2011</v>
      </c>
      <c r="H585" t="s">
        <v>322</v>
      </c>
      <c r="I585" t="s">
        <v>5648</v>
      </c>
      <c r="J585" s="21">
        <v>4</v>
      </c>
      <c r="M585" t="s">
        <v>323</v>
      </c>
      <c r="N585" t="s">
        <v>316</v>
      </c>
      <c r="Q585">
        <v>3826888</v>
      </c>
      <c r="R585">
        <v>26</v>
      </c>
      <c r="S585">
        <v>7</v>
      </c>
      <c r="T585">
        <v>532</v>
      </c>
      <c r="U585">
        <v>541</v>
      </c>
      <c r="V585">
        <v>11</v>
      </c>
      <c r="W585">
        <v>272444</v>
      </c>
      <c r="X585" t="s">
        <v>125</v>
      </c>
      <c r="Y585" t="s">
        <v>47</v>
      </c>
    </row>
    <row r="586" spans="1:51" x14ac:dyDescent="0.2">
      <c r="A586" t="s">
        <v>2868</v>
      </c>
      <c r="F586" s="1">
        <v>41138</v>
      </c>
      <c r="G586">
        <v>2012</v>
      </c>
      <c r="H586" t="s">
        <v>239</v>
      </c>
      <c r="I586" t="s">
        <v>5648</v>
      </c>
      <c r="J586" s="21">
        <v>4</v>
      </c>
      <c r="M586" t="s">
        <v>243</v>
      </c>
      <c r="N586" t="s">
        <v>242</v>
      </c>
      <c r="Q586">
        <v>7800969</v>
      </c>
      <c r="R586">
        <v>27</v>
      </c>
      <c r="S586">
        <v>7</v>
      </c>
      <c r="T586">
        <v>572</v>
      </c>
      <c r="U586">
        <v>581</v>
      </c>
      <c r="V586">
        <v>4</v>
      </c>
      <c r="W586">
        <v>272444</v>
      </c>
      <c r="X586" t="s">
        <v>125</v>
      </c>
      <c r="Y586" t="s">
        <v>47</v>
      </c>
    </row>
    <row r="587" spans="1:51" s="9" customFormat="1" x14ac:dyDescent="0.2">
      <c r="A587" t="s">
        <v>2868</v>
      </c>
      <c r="B587"/>
      <c r="C587"/>
      <c r="D587"/>
      <c r="E587"/>
      <c r="F587" s="1">
        <v>41138</v>
      </c>
      <c r="G587">
        <v>2012</v>
      </c>
      <c r="H587" t="s">
        <v>2881</v>
      </c>
      <c r="I587" t="s">
        <v>5648</v>
      </c>
      <c r="J587" s="21">
        <v>4</v>
      </c>
      <c r="K587"/>
      <c r="L587"/>
      <c r="M587" t="s">
        <v>2883</v>
      </c>
      <c r="N587" t="s">
        <v>2868</v>
      </c>
      <c r="O587"/>
      <c r="P587"/>
      <c r="Q587">
        <v>7800970</v>
      </c>
      <c r="R587">
        <v>27</v>
      </c>
      <c r="S587">
        <v>7</v>
      </c>
      <c r="T587">
        <v>582</v>
      </c>
      <c r="U587">
        <v>591</v>
      </c>
      <c r="V587">
        <v>18</v>
      </c>
      <c r="W587">
        <v>272444</v>
      </c>
      <c r="X587" t="s">
        <v>125</v>
      </c>
      <c r="Y587" t="s">
        <v>47</v>
      </c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</row>
    <row r="588" spans="1:51" s="9" customFormat="1" x14ac:dyDescent="0.2">
      <c r="A588" t="s">
        <v>2868</v>
      </c>
      <c r="B588"/>
      <c r="C588"/>
      <c r="D588"/>
      <c r="E588"/>
      <c r="F588" s="1">
        <v>41730</v>
      </c>
      <c r="G588">
        <v>2014</v>
      </c>
      <c r="H588" t="s">
        <v>347</v>
      </c>
      <c r="I588" t="s">
        <v>5648</v>
      </c>
      <c r="J588" s="21">
        <v>4</v>
      </c>
      <c r="K588"/>
      <c r="L588"/>
      <c r="M588" t="s">
        <v>349</v>
      </c>
      <c r="N588" t="s">
        <v>316</v>
      </c>
      <c r="O588"/>
      <c r="P588"/>
      <c r="Q588">
        <v>7800972</v>
      </c>
      <c r="R588">
        <v>29</v>
      </c>
      <c r="S588">
        <v>4</v>
      </c>
      <c r="T588">
        <v>275</v>
      </c>
      <c r="U588">
        <v>283</v>
      </c>
      <c r="V588">
        <v>18</v>
      </c>
      <c r="W588">
        <v>272444</v>
      </c>
      <c r="X588" t="s">
        <v>125</v>
      </c>
      <c r="Y588" t="s">
        <v>47</v>
      </c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</row>
    <row r="589" spans="1:51" x14ac:dyDescent="0.2">
      <c r="A589" t="s">
        <v>2868</v>
      </c>
      <c r="F589" s="1">
        <v>38749</v>
      </c>
      <c r="G589">
        <v>2006</v>
      </c>
      <c r="H589" t="s">
        <v>310</v>
      </c>
      <c r="I589" t="s">
        <v>5648</v>
      </c>
      <c r="J589" s="21">
        <v>4</v>
      </c>
      <c r="M589" t="s">
        <v>311</v>
      </c>
      <c r="N589" t="s">
        <v>242</v>
      </c>
      <c r="Q589">
        <v>2113519</v>
      </c>
      <c r="R589">
        <v>21</v>
      </c>
      <c r="S589">
        <v>2</v>
      </c>
      <c r="T589">
        <v>92</v>
      </c>
      <c r="U589">
        <v>93</v>
      </c>
      <c r="V589">
        <v>2</v>
      </c>
      <c r="W589">
        <v>272444</v>
      </c>
      <c r="X589" t="s">
        <v>125</v>
      </c>
      <c r="Y589" t="s">
        <v>192</v>
      </c>
    </row>
    <row r="590" spans="1:51" x14ac:dyDescent="0.2">
      <c r="A590" t="s">
        <v>2868</v>
      </c>
      <c r="F590" s="1">
        <v>43739</v>
      </c>
      <c r="G590">
        <v>2019</v>
      </c>
      <c r="H590" t="s">
        <v>412</v>
      </c>
      <c r="I590" t="s">
        <v>5652</v>
      </c>
      <c r="J590" s="21">
        <v>5</v>
      </c>
      <c r="L590" t="s">
        <v>5047</v>
      </c>
      <c r="M590" t="s">
        <v>414</v>
      </c>
      <c r="N590" t="s">
        <v>395</v>
      </c>
      <c r="Q590">
        <v>16111276</v>
      </c>
      <c r="R590">
        <v>159</v>
      </c>
      <c r="S590">
        <v>3</v>
      </c>
      <c r="T590">
        <v>897</v>
      </c>
      <c r="U590">
        <v>912</v>
      </c>
      <c r="V590">
        <v>38</v>
      </c>
      <c r="W590">
        <v>272444</v>
      </c>
      <c r="X590" t="s">
        <v>59</v>
      </c>
      <c r="Y590" t="s">
        <v>47</v>
      </c>
    </row>
    <row r="591" spans="1:51" x14ac:dyDescent="0.2">
      <c r="A591" t="s">
        <v>2868</v>
      </c>
      <c r="F591" s="1">
        <v>45017</v>
      </c>
      <c r="G591">
        <v>2023</v>
      </c>
      <c r="H591" t="s">
        <v>2928</v>
      </c>
      <c r="I591" t="s">
        <v>5664</v>
      </c>
      <c r="J591" s="23" t="s">
        <v>6407</v>
      </c>
      <c r="M591" t="s">
        <v>2929</v>
      </c>
      <c r="N591" t="s">
        <v>2930</v>
      </c>
      <c r="Q591">
        <v>29462473</v>
      </c>
      <c r="R591">
        <v>44</v>
      </c>
      <c r="S591">
        <v>2</v>
      </c>
      <c r="T591">
        <v>170</v>
      </c>
      <c r="U591">
        <v>197</v>
      </c>
      <c r="V591">
        <v>10</v>
      </c>
      <c r="W591">
        <v>272444</v>
      </c>
      <c r="X591" t="s">
        <v>53</v>
      </c>
      <c r="Y591" t="s">
        <v>47</v>
      </c>
    </row>
    <row r="592" spans="1:51" x14ac:dyDescent="0.2">
      <c r="A592" t="s">
        <v>2868</v>
      </c>
      <c r="F592" s="1">
        <v>45292</v>
      </c>
      <c r="G592">
        <v>2024</v>
      </c>
      <c r="H592" t="s">
        <v>487</v>
      </c>
      <c r="I592" t="s">
        <v>5664</v>
      </c>
      <c r="J592" s="23" t="s">
        <v>6407</v>
      </c>
      <c r="M592" t="s">
        <v>489</v>
      </c>
      <c r="N592" t="s">
        <v>490</v>
      </c>
      <c r="Q592">
        <v>33252513</v>
      </c>
      <c r="R592">
        <v>45</v>
      </c>
      <c r="S592">
        <v>1</v>
      </c>
      <c r="V592">
        <v>1</v>
      </c>
      <c r="W592">
        <v>272444</v>
      </c>
      <c r="X592" t="s">
        <v>53</v>
      </c>
      <c r="Y592" t="s">
        <v>47</v>
      </c>
    </row>
    <row r="593" spans="1:51" x14ac:dyDescent="0.2">
      <c r="A593" t="s">
        <v>2868</v>
      </c>
      <c r="F593" s="1">
        <v>42856</v>
      </c>
      <c r="G593">
        <v>2017</v>
      </c>
      <c r="H593" t="s">
        <v>2893</v>
      </c>
      <c r="I593" t="s">
        <v>5665</v>
      </c>
      <c r="J593" s="21">
        <v>5</v>
      </c>
      <c r="M593" t="s">
        <v>2894</v>
      </c>
      <c r="N593" t="s">
        <v>2868</v>
      </c>
      <c r="Q593">
        <v>13560192</v>
      </c>
      <c r="R593">
        <v>74</v>
      </c>
      <c r="T593">
        <v>38</v>
      </c>
      <c r="U593">
        <v>46</v>
      </c>
      <c r="V593">
        <v>68</v>
      </c>
      <c r="W593">
        <v>272444</v>
      </c>
      <c r="X593" t="s">
        <v>70</v>
      </c>
      <c r="Y593" t="s">
        <v>47</v>
      </c>
    </row>
    <row r="594" spans="1:51" x14ac:dyDescent="0.2">
      <c r="A594" t="s">
        <v>2868</v>
      </c>
      <c r="F594" s="1">
        <v>44228</v>
      </c>
      <c r="G594">
        <v>2021</v>
      </c>
      <c r="H594" t="s">
        <v>2908</v>
      </c>
      <c r="I594" t="s">
        <v>5665</v>
      </c>
      <c r="J594" s="21">
        <v>5</v>
      </c>
      <c r="M594" t="s">
        <v>2909</v>
      </c>
      <c r="N594" t="s">
        <v>2879</v>
      </c>
      <c r="Q594">
        <v>21579072</v>
      </c>
      <c r="R594">
        <v>123</v>
      </c>
      <c r="T594">
        <v>23</v>
      </c>
      <c r="U594">
        <v>31</v>
      </c>
      <c r="V594">
        <v>44</v>
      </c>
      <c r="W594">
        <v>272444</v>
      </c>
      <c r="X594" t="s">
        <v>70</v>
      </c>
      <c r="Y594" t="s">
        <v>47</v>
      </c>
    </row>
    <row r="595" spans="1:51" s="9" customFormat="1" x14ac:dyDescent="0.2">
      <c r="A595" t="s">
        <v>2868</v>
      </c>
      <c r="B595"/>
      <c r="C595"/>
      <c r="D595"/>
      <c r="E595"/>
      <c r="F595" s="1">
        <v>44743</v>
      </c>
      <c r="G595">
        <v>2022</v>
      </c>
      <c r="H595" t="s">
        <v>2921</v>
      </c>
      <c r="I595" t="s">
        <v>5665</v>
      </c>
      <c r="J595" s="21">
        <v>5</v>
      </c>
      <c r="K595"/>
      <c r="L595"/>
      <c r="M595" t="s">
        <v>2922</v>
      </c>
      <c r="N595" t="s">
        <v>2920</v>
      </c>
      <c r="O595"/>
      <c r="P595"/>
      <c r="Q595">
        <v>27766835</v>
      </c>
      <c r="R595">
        <v>146</v>
      </c>
      <c r="S595"/>
      <c r="T595">
        <v>619</v>
      </c>
      <c r="U595">
        <v>635</v>
      </c>
      <c r="V595">
        <v>12</v>
      </c>
      <c r="W595">
        <v>272444</v>
      </c>
      <c r="X595" t="s">
        <v>70</v>
      </c>
      <c r="Y595" t="s">
        <v>47</v>
      </c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</row>
    <row r="596" spans="1:51" s="9" customFormat="1" x14ac:dyDescent="0.2">
      <c r="A596" t="s">
        <v>2868</v>
      </c>
      <c r="B596"/>
      <c r="C596"/>
      <c r="D596"/>
      <c r="E596"/>
      <c r="F596" s="1">
        <v>44986</v>
      </c>
      <c r="G596">
        <v>2023</v>
      </c>
      <c r="H596" t="s">
        <v>2933</v>
      </c>
      <c r="I596" t="s">
        <v>5665</v>
      </c>
      <c r="J596" s="21">
        <v>5</v>
      </c>
      <c r="K596"/>
      <c r="L596"/>
      <c r="M596" t="s">
        <v>2934</v>
      </c>
      <c r="N596" t="s">
        <v>2935</v>
      </c>
      <c r="O596"/>
      <c r="P596"/>
      <c r="Q596">
        <v>30028926</v>
      </c>
      <c r="R596">
        <v>157</v>
      </c>
      <c r="S596"/>
      <c r="T596">
        <v>113485</v>
      </c>
      <c r="U596"/>
      <c r="V596">
        <v>20</v>
      </c>
      <c r="W596">
        <v>272444</v>
      </c>
      <c r="X596" t="s">
        <v>70</v>
      </c>
      <c r="Y596" t="s">
        <v>47</v>
      </c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</row>
    <row r="597" spans="1:51" x14ac:dyDescent="0.2">
      <c r="A597" t="s">
        <v>2868</v>
      </c>
      <c r="F597" s="1">
        <v>45413</v>
      </c>
      <c r="G597">
        <v>2024</v>
      </c>
      <c r="H597" t="s">
        <v>2942</v>
      </c>
      <c r="I597" t="s">
        <v>5665</v>
      </c>
      <c r="J597" s="21">
        <v>5</v>
      </c>
      <c r="M597" t="s">
        <v>2943</v>
      </c>
      <c r="N597" t="s">
        <v>2868</v>
      </c>
      <c r="Q597">
        <v>34037362</v>
      </c>
      <c r="R597">
        <v>178</v>
      </c>
      <c r="T597">
        <v>114667</v>
      </c>
      <c r="V597">
        <v>1</v>
      </c>
      <c r="W597">
        <v>272444</v>
      </c>
      <c r="X597" t="s">
        <v>70</v>
      </c>
      <c r="Y597" t="s">
        <v>47</v>
      </c>
    </row>
    <row r="598" spans="1:51" x14ac:dyDescent="0.2">
      <c r="A598" t="s">
        <v>2868</v>
      </c>
      <c r="F598" s="1">
        <v>44713</v>
      </c>
      <c r="G598">
        <v>2022</v>
      </c>
      <c r="H598" t="s">
        <v>2918</v>
      </c>
      <c r="I598" t="s">
        <v>5881</v>
      </c>
      <c r="J598" s="21">
        <v>5</v>
      </c>
      <c r="M598" t="s">
        <v>2919</v>
      </c>
      <c r="N598" t="s">
        <v>2920</v>
      </c>
      <c r="Q598">
        <v>26608495</v>
      </c>
      <c r="R598">
        <v>42</v>
      </c>
      <c r="S598">
        <v>2</v>
      </c>
      <c r="T598">
        <v>267</v>
      </c>
      <c r="U598">
        <v>291</v>
      </c>
      <c r="V598">
        <v>10</v>
      </c>
      <c r="W598">
        <v>272444</v>
      </c>
      <c r="X598" t="s">
        <v>46</v>
      </c>
      <c r="Y598" t="s">
        <v>47</v>
      </c>
    </row>
    <row r="599" spans="1:51" x14ac:dyDescent="0.2">
      <c r="A599" t="s">
        <v>2868</v>
      </c>
      <c r="F599" s="1">
        <v>38930</v>
      </c>
      <c r="G599">
        <v>2006</v>
      </c>
      <c r="H599" t="s">
        <v>2870</v>
      </c>
      <c r="I599" t="s">
        <v>5953</v>
      </c>
      <c r="J599" s="21">
        <v>4</v>
      </c>
      <c r="M599" t="s">
        <v>2871</v>
      </c>
      <c r="N599" t="s">
        <v>2868</v>
      </c>
      <c r="Q599">
        <v>2113521</v>
      </c>
      <c r="R599">
        <v>28</v>
      </c>
      <c r="S599">
        <v>2</v>
      </c>
      <c r="T599">
        <v>93</v>
      </c>
      <c r="U599">
        <v>105</v>
      </c>
      <c r="V599">
        <v>52</v>
      </c>
      <c r="W599">
        <v>272444</v>
      </c>
      <c r="X599" t="s">
        <v>46</v>
      </c>
      <c r="Y599" t="s">
        <v>47</v>
      </c>
    </row>
    <row r="600" spans="1:51" x14ac:dyDescent="0.2">
      <c r="A600" t="s">
        <v>2868</v>
      </c>
      <c r="F600" s="1">
        <v>40391</v>
      </c>
      <c r="G600">
        <v>2010</v>
      </c>
      <c r="H600" t="s">
        <v>2661</v>
      </c>
      <c r="I600" t="s">
        <v>5953</v>
      </c>
      <c r="J600" s="21">
        <v>4</v>
      </c>
      <c r="M600" t="s">
        <v>2662</v>
      </c>
      <c r="N600" t="s">
        <v>2663</v>
      </c>
      <c r="Q600">
        <v>2113523</v>
      </c>
      <c r="R600">
        <v>32</v>
      </c>
      <c r="S600">
        <v>2</v>
      </c>
      <c r="T600">
        <v>197</v>
      </c>
      <c r="U600">
        <v>213</v>
      </c>
      <c r="V600">
        <v>25</v>
      </c>
      <c r="W600">
        <v>272444</v>
      </c>
      <c r="X600" t="s">
        <v>46</v>
      </c>
      <c r="Y600" t="s">
        <v>47</v>
      </c>
    </row>
    <row r="601" spans="1:51" x14ac:dyDescent="0.2">
      <c r="A601" t="s">
        <v>2868</v>
      </c>
      <c r="F601" s="1">
        <v>44441</v>
      </c>
      <c r="G601">
        <v>2021</v>
      </c>
      <c r="H601" t="s">
        <v>2916</v>
      </c>
      <c r="I601" t="s">
        <v>5955</v>
      </c>
      <c r="J601" s="21">
        <v>4</v>
      </c>
      <c r="M601" t="s">
        <v>2917</v>
      </c>
      <c r="N601" t="s">
        <v>2879</v>
      </c>
      <c r="Q601">
        <v>25198683</v>
      </c>
      <c r="R601">
        <v>37</v>
      </c>
      <c r="S601" t="s">
        <v>281</v>
      </c>
      <c r="T601">
        <v>1409</v>
      </c>
      <c r="U601">
        <v>1435</v>
      </c>
      <c r="V601">
        <v>5</v>
      </c>
      <c r="W601">
        <v>272444</v>
      </c>
      <c r="X601" t="s">
        <v>172</v>
      </c>
      <c r="Y601" t="s">
        <v>47</v>
      </c>
    </row>
    <row r="602" spans="1:51" x14ac:dyDescent="0.2">
      <c r="A602" t="s">
        <v>2868</v>
      </c>
      <c r="F602" s="1">
        <v>45252</v>
      </c>
      <c r="G602">
        <v>2023</v>
      </c>
      <c r="H602" t="s">
        <v>2923</v>
      </c>
      <c r="I602" t="s">
        <v>5955</v>
      </c>
      <c r="J602" s="21">
        <v>4</v>
      </c>
      <c r="M602" t="s">
        <v>2925</v>
      </c>
      <c r="N602" t="s">
        <v>2868</v>
      </c>
      <c r="Q602">
        <v>28344738</v>
      </c>
      <c r="R602">
        <v>39</v>
      </c>
      <c r="S602" t="s">
        <v>2924</v>
      </c>
      <c r="T602">
        <v>1869</v>
      </c>
      <c r="U602">
        <v>1875</v>
      </c>
      <c r="V602">
        <v>1</v>
      </c>
      <c r="W602">
        <v>272444</v>
      </c>
      <c r="X602" t="s">
        <v>172</v>
      </c>
      <c r="Y602" t="s">
        <v>47</v>
      </c>
    </row>
    <row r="603" spans="1:51" s="9" customFormat="1" x14ac:dyDescent="0.2">
      <c r="A603" t="s">
        <v>2868</v>
      </c>
      <c r="B603"/>
      <c r="C603"/>
      <c r="D603"/>
      <c r="E603"/>
      <c r="F603" s="1">
        <v>45536</v>
      </c>
      <c r="G603">
        <v>2024</v>
      </c>
      <c r="H603" t="s">
        <v>2949</v>
      </c>
      <c r="I603" t="s">
        <v>5955</v>
      </c>
      <c r="J603" s="21">
        <v>4</v>
      </c>
      <c r="K603"/>
      <c r="L603"/>
      <c r="M603" t="s">
        <v>2950</v>
      </c>
      <c r="N603" t="s">
        <v>2868</v>
      </c>
      <c r="O603"/>
      <c r="P603"/>
      <c r="Q603">
        <v>36445921</v>
      </c>
      <c r="R603">
        <v>40</v>
      </c>
      <c r="S603" t="s">
        <v>281</v>
      </c>
      <c r="T603">
        <v>1083</v>
      </c>
      <c r="U603">
        <v>1113</v>
      </c>
      <c r="V603">
        <v>0</v>
      </c>
      <c r="W603">
        <v>272444</v>
      </c>
      <c r="X603" t="s">
        <v>172</v>
      </c>
      <c r="Y603" t="s">
        <v>47</v>
      </c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</row>
    <row r="604" spans="1:51" x14ac:dyDescent="0.2">
      <c r="A604" t="s">
        <v>2868</v>
      </c>
      <c r="F604" s="1">
        <v>41365</v>
      </c>
      <c r="G604">
        <v>2013</v>
      </c>
      <c r="H604" t="s">
        <v>2877</v>
      </c>
      <c r="I604" t="s">
        <v>5958</v>
      </c>
      <c r="J604" s="21">
        <v>4</v>
      </c>
      <c r="M604" t="s">
        <v>2880</v>
      </c>
      <c r="N604" t="s">
        <v>2879</v>
      </c>
      <c r="Q604">
        <v>6252995</v>
      </c>
      <c r="R604">
        <v>21</v>
      </c>
      <c r="S604">
        <v>2</v>
      </c>
      <c r="T604">
        <v>221</v>
      </c>
      <c r="U604">
        <v>234</v>
      </c>
      <c r="V604">
        <v>28</v>
      </c>
      <c r="W604">
        <v>272444</v>
      </c>
      <c r="X604" t="s">
        <v>172</v>
      </c>
      <c r="Y604" t="s">
        <v>47</v>
      </c>
    </row>
    <row r="605" spans="1:51" x14ac:dyDescent="0.2">
      <c r="A605" t="s">
        <v>2868</v>
      </c>
      <c r="F605" s="1">
        <v>45473</v>
      </c>
      <c r="G605">
        <v>2024</v>
      </c>
      <c r="H605" t="s">
        <v>2947</v>
      </c>
      <c r="I605" t="s">
        <v>5958</v>
      </c>
      <c r="J605" s="21">
        <v>4</v>
      </c>
      <c r="M605" t="s">
        <v>2948</v>
      </c>
      <c r="N605" t="s">
        <v>2868</v>
      </c>
      <c r="Q605">
        <v>34986200</v>
      </c>
      <c r="T605">
        <v>1</v>
      </c>
      <c r="U605">
        <v>22</v>
      </c>
      <c r="V605">
        <v>0</v>
      </c>
      <c r="W605">
        <v>272444</v>
      </c>
      <c r="X605" t="s">
        <v>172</v>
      </c>
      <c r="Y605" t="s">
        <v>47</v>
      </c>
    </row>
    <row r="606" spans="1:51" x14ac:dyDescent="0.2">
      <c r="A606" t="s">
        <v>2868</v>
      </c>
      <c r="F606" s="1">
        <v>39692</v>
      </c>
      <c r="G606">
        <v>2008</v>
      </c>
      <c r="H606" t="s">
        <v>314</v>
      </c>
      <c r="I606" t="s">
        <v>5990</v>
      </c>
      <c r="J606" s="21">
        <v>5</v>
      </c>
      <c r="M606" t="s">
        <v>315</v>
      </c>
      <c r="N606" t="s">
        <v>316</v>
      </c>
      <c r="Q606">
        <v>3826887</v>
      </c>
      <c r="R606">
        <v>28</v>
      </c>
      <c r="S606">
        <v>4</v>
      </c>
      <c r="T606">
        <v>421</v>
      </c>
      <c r="U606">
        <v>434</v>
      </c>
      <c r="V606">
        <v>44</v>
      </c>
      <c r="W606">
        <v>272444</v>
      </c>
      <c r="X606" t="s">
        <v>172</v>
      </c>
      <c r="Y606" t="s">
        <v>47</v>
      </c>
    </row>
    <row r="607" spans="1:51" x14ac:dyDescent="0.2">
      <c r="A607" t="s">
        <v>2868</v>
      </c>
      <c r="F607" s="1">
        <v>40695</v>
      </c>
      <c r="G607">
        <v>2011</v>
      </c>
      <c r="H607" t="s">
        <v>320</v>
      </c>
      <c r="I607" t="s">
        <v>5990</v>
      </c>
      <c r="J607" s="21">
        <v>5</v>
      </c>
      <c r="M607" t="s">
        <v>321</v>
      </c>
      <c r="N607" t="s">
        <v>316</v>
      </c>
      <c r="Q607">
        <v>3826889</v>
      </c>
      <c r="R607">
        <v>31</v>
      </c>
      <c r="S607">
        <v>3</v>
      </c>
      <c r="T607">
        <v>311</v>
      </c>
      <c r="U607">
        <v>324</v>
      </c>
      <c r="V607">
        <v>33</v>
      </c>
      <c r="W607">
        <v>272444</v>
      </c>
      <c r="X607" t="s">
        <v>172</v>
      </c>
      <c r="Y607" t="s">
        <v>47</v>
      </c>
    </row>
    <row r="608" spans="1:51" x14ac:dyDescent="0.2">
      <c r="A608" t="s">
        <v>2868</v>
      </c>
      <c r="F608" s="1">
        <v>43467</v>
      </c>
      <c r="G608">
        <v>2019</v>
      </c>
      <c r="H608" t="s">
        <v>424</v>
      </c>
      <c r="I608" t="s">
        <v>5990</v>
      </c>
      <c r="J608" s="21">
        <v>5</v>
      </c>
      <c r="M608" t="s">
        <v>425</v>
      </c>
      <c r="N608" t="s">
        <v>395</v>
      </c>
      <c r="Q608">
        <v>16704708</v>
      </c>
      <c r="R608">
        <v>39</v>
      </c>
      <c r="S608">
        <v>1</v>
      </c>
      <c r="T608">
        <v>23</v>
      </c>
      <c r="U608">
        <v>41</v>
      </c>
      <c r="V608">
        <v>33</v>
      </c>
      <c r="W608">
        <v>272444</v>
      </c>
      <c r="X608" t="s">
        <v>172</v>
      </c>
      <c r="Y608" t="s">
        <v>47</v>
      </c>
    </row>
    <row r="609" spans="1:39" x14ac:dyDescent="0.2">
      <c r="A609" t="s">
        <v>2868</v>
      </c>
      <c r="F609" s="1">
        <v>44836</v>
      </c>
      <c r="G609">
        <v>2022</v>
      </c>
      <c r="H609" t="s">
        <v>469</v>
      </c>
      <c r="I609" t="s">
        <v>5990</v>
      </c>
      <c r="J609" s="21">
        <v>5</v>
      </c>
      <c r="M609" t="s">
        <v>470</v>
      </c>
      <c r="N609" t="s">
        <v>471</v>
      </c>
      <c r="Q609">
        <v>29462478</v>
      </c>
      <c r="R609">
        <v>42</v>
      </c>
      <c r="S609">
        <v>4</v>
      </c>
      <c r="T609">
        <v>358</v>
      </c>
      <c r="U609">
        <v>376</v>
      </c>
      <c r="V609">
        <v>10</v>
      </c>
      <c r="W609">
        <v>272444</v>
      </c>
      <c r="X609" t="s">
        <v>172</v>
      </c>
      <c r="Y609" t="s">
        <v>47</v>
      </c>
    </row>
    <row r="610" spans="1:39" x14ac:dyDescent="0.2">
      <c r="A610" t="s">
        <v>2868</v>
      </c>
      <c r="F610" s="1">
        <v>43983</v>
      </c>
      <c r="G610">
        <v>2020</v>
      </c>
      <c r="H610" t="s">
        <v>2939</v>
      </c>
      <c r="I610" t="s">
        <v>6029</v>
      </c>
      <c r="J610" s="23" t="s">
        <v>6407</v>
      </c>
      <c r="M610" t="s">
        <v>2940</v>
      </c>
      <c r="N610" t="s">
        <v>2941</v>
      </c>
      <c r="Q610">
        <v>31361366</v>
      </c>
      <c r="R610">
        <v>96</v>
      </c>
      <c r="S610">
        <v>2</v>
      </c>
      <c r="T610">
        <v>251</v>
      </c>
      <c r="U610">
        <v>265</v>
      </c>
      <c r="V610">
        <v>34</v>
      </c>
      <c r="W610">
        <v>272444</v>
      </c>
      <c r="X610" t="s">
        <v>70</v>
      </c>
      <c r="Y610" t="s">
        <v>47</v>
      </c>
    </row>
    <row r="611" spans="1:39" x14ac:dyDescent="0.2">
      <c r="A611" t="s">
        <v>2868</v>
      </c>
      <c r="F611" s="1">
        <v>41944</v>
      </c>
      <c r="G611">
        <v>2014</v>
      </c>
      <c r="H611" t="s">
        <v>341</v>
      </c>
      <c r="I611" t="s">
        <v>6030</v>
      </c>
      <c r="J611" s="21">
        <v>5</v>
      </c>
      <c r="M611" t="s">
        <v>343</v>
      </c>
      <c r="N611" t="s">
        <v>329</v>
      </c>
      <c r="Q611">
        <v>7800975</v>
      </c>
      <c r="R611">
        <v>21</v>
      </c>
      <c r="S611">
        <v>6</v>
      </c>
      <c r="T611">
        <v>1013</v>
      </c>
      <c r="U611">
        <v>1020</v>
      </c>
      <c r="V611">
        <v>42</v>
      </c>
      <c r="W611">
        <v>272444</v>
      </c>
      <c r="X611" t="s">
        <v>70</v>
      </c>
      <c r="Y611" t="s">
        <v>47</v>
      </c>
    </row>
    <row r="612" spans="1:39" x14ac:dyDescent="0.2">
      <c r="A612" t="s">
        <v>2868</v>
      </c>
      <c r="F612" s="1">
        <v>41849</v>
      </c>
      <c r="G612">
        <v>2014</v>
      </c>
      <c r="H612" t="s">
        <v>2884</v>
      </c>
      <c r="I612" t="s">
        <v>6048</v>
      </c>
      <c r="J612" s="21">
        <v>4</v>
      </c>
      <c r="M612" t="s">
        <v>2886</v>
      </c>
      <c r="N612" t="s">
        <v>2868</v>
      </c>
      <c r="Q612">
        <v>7800973</v>
      </c>
      <c r="R612">
        <v>22</v>
      </c>
      <c r="S612">
        <v>5</v>
      </c>
      <c r="T612">
        <v>442</v>
      </c>
      <c r="U612">
        <v>468</v>
      </c>
      <c r="V612">
        <v>2</v>
      </c>
      <c r="W612">
        <v>272444</v>
      </c>
      <c r="X612" t="s">
        <v>172</v>
      </c>
      <c r="Y612" t="s">
        <v>47</v>
      </c>
    </row>
    <row r="613" spans="1:39" x14ac:dyDescent="0.2">
      <c r="A613" t="s">
        <v>2868</v>
      </c>
      <c r="F613" s="1">
        <v>39508</v>
      </c>
      <c r="G613">
        <v>2008</v>
      </c>
      <c r="H613" t="s">
        <v>2872</v>
      </c>
      <c r="I613" t="s">
        <v>6052</v>
      </c>
      <c r="J613" s="23" t="s">
        <v>6407</v>
      </c>
      <c r="L613" t="s">
        <v>5047</v>
      </c>
      <c r="M613" t="s">
        <v>2873</v>
      </c>
      <c r="N613" t="s">
        <v>2868</v>
      </c>
      <c r="Q613">
        <v>2113522</v>
      </c>
      <c r="R613">
        <v>36</v>
      </c>
      <c r="S613">
        <v>1</v>
      </c>
      <c r="T613">
        <v>67</v>
      </c>
      <c r="U613">
        <v>82</v>
      </c>
      <c r="V613">
        <v>349</v>
      </c>
      <c r="W613">
        <v>272444</v>
      </c>
      <c r="X613" t="s">
        <v>135</v>
      </c>
      <c r="Y613" t="s">
        <v>47</v>
      </c>
    </row>
    <row r="614" spans="1:39" x14ac:dyDescent="0.2">
      <c r="A614" t="s">
        <v>2868</v>
      </c>
      <c r="F614" s="1">
        <v>41091</v>
      </c>
      <c r="G614">
        <v>2012</v>
      </c>
      <c r="H614" t="s">
        <v>327</v>
      </c>
      <c r="I614" t="s">
        <v>6052</v>
      </c>
      <c r="J614" s="23" t="s">
        <v>6407</v>
      </c>
      <c r="L614" t="s">
        <v>5047</v>
      </c>
      <c r="M614" t="s">
        <v>330</v>
      </c>
      <c r="N614" t="s">
        <v>329</v>
      </c>
      <c r="Q614">
        <v>6252994</v>
      </c>
      <c r="R614">
        <v>40</v>
      </c>
      <c r="S614">
        <v>4</v>
      </c>
      <c r="T614">
        <v>539</v>
      </c>
      <c r="U614">
        <v>557</v>
      </c>
      <c r="V614">
        <v>94</v>
      </c>
      <c r="W614">
        <v>272444</v>
      </c>
      <c r="X614" t="s">
        <v>135</v>
      </c>
      <c r="Y614" t="s">
        <v>47</v>
      </c>
    </row>
    <row r="615" spans="1:39" x14ac:dyDescent="0.2">
      <c r="A615" t="s">
        <v>2868</v>
      </c>
      <c r="F615" s="1">
        <v>39722</v>
      </c>
      <c r="G615">
        <v>2008</v>
      </c>
      <c r="H615" t="s">
        <v>2686</v>
      </c>
      <c r="I615" t="s">
        <v>6455</v>
      </c>
      <c r="J615" s="21">
        <v>4</v>
      </c>
      <c r="M615" t="s">
        <v>2687</v>
      </c>
      <c r="N615" t="s">
        <v>2663</v>
      </c>
      <c r="Q615">
        <v>11058528</v>
      </c>
      <c r="R615">
        <v>18</v>
      </c>
      <c r="S615">
        <v>3</v>
      </c>
      <c r="T615">
        <v>37</v>
      </c>
      <c r="U615">
        <v>51</v>
      </c>
      <c r="V615">
        <v>26</v>
      </c>
      <c r="W615">
        <v>272444</v>
      </c>
      <c r="X615" t="s">
        <v>172</v>
      </c>
      <c r="Y615" t="s">
        <v>47</v>
      </c>
    </row>
    <row r="616" spans="1:39" x14ac:dyDescent="0.2">
      <c r="A616" t="s">
        <v>2868</v>
      </c>
      <c r="F616" s="1">
        <v>43740</v>
      </c>
      <c r="G616">
        <v>2019</v>
      </c>
      <c r="H616" t="s">
        <v>2690</v>
      </c>
      <c r="I616" t="s">
        <v>6455</v>
      </c>
      <c r="J616" s="21">
        <v>4</v>
      </c>
      <c r="M616" t="s">
        <v>2691</v>
      </c>
      <c r="N616" t="s">
        <v>2692</v>
      </c>
      <c r="Q616">
        <v>19133709</v>
      </c>
      <c r="R616">
        <v>29</v>
      </c>
      <c r="S616">
        <v>4</v>
      </c>
      <c r="T616">
        <v>283</v>
      </c>
      <c r="U616">
        <v>304</v>
      </c>
      <c r="V616">
        <v>9</v>
      </c>
      <c r="W616">
        <v>272444</v>
      </c>
      <c r="X616" t="s">
        <v>172</v>
      </c>
      <c r="Y616" t="s">
        <v>47</v>
      </c>
    </row>
    <row r="617" spans="1:39" x14ac:dyDescent="0.2">
      <c r="A617" t="s">
        <v>2868</v>
      </c>
      <c r="F617" s="1">
        <v>44105</v>
      </c>
      <c r="G617">
        <v>2020</v>
      </c>
      <c r="H617" t="s">
        <v>2708</v>
      </c>
      <c r="I617" t="s">
        <v>6455</v>
      </c>
      <c r="J617" s="21">
        <v>4</v>
      </c>
      <c r="M617" t="s">
        <v>2709</v>
      </c>
      <c r="N617" t="s">
        <v>2692</v>
      </c>
      <c r="Q617">
        <v>21579071</v>
      </c>
      <c r="R617">
        <v>30</v>
      </c>
      <c r="S617">
        <v>4</v>
      </c>
      <c r="T617">
        <v>208</v>
      </c>
      <c r="U617">
        <v>224</v>
      </c>
      <c r="V617">
        <v>3</v>
      </c>
      <c r="W617">
        <v>272444</v>
      </c>
      <c r="X617" t="s">
        <v>172</v>
      </c>
      <c r="Y617" t="s">
        <v>47</v>
      </c>
    </row>
    <row r="618" spans="1:39" x14ac:dyDescent="0.2">
      <c r="A618" t="s">
        <v>2868</v>
      </c>
      <c r="F618" s="1">
        <v>40210</v>
      </c>
      <c r="G618">
        <v>2010</v>
      </c>
      <c r="H618" t="s">
        <v>128</v>
      </c>
      <c r="I618" t="s">
        <v>6459</v>
      </c>
      <c r="J618" s="21">
        <v>5</v>
      </c>
      <c r="M618" t="s">
        <v>131</v>
      </c>
      <c r="N618" t="s">
        <v>126</v>
      </c>
      <c r="Q618">
        <v>2113526</v>
      </c>
      <c r="R618">
        <v>27</v>
      </c>
      <c r="S618">
        <v>2</v>
      </c>
      <c r="T618">
        <v>186</v>
      </c>
      <c r="U618">
        <v>202</v>
      </c>
      <c r="V618">
        <v>17</v>
      </c>
      <c r="W618">
        <v>272444</v>
      </c>
      <c r="X618" t="s">
        <v>53</v>
      </c>
      <c r="Y618" t="s">
        <v>47</v>
      </c>
    </row>
    <row r="619" spans="1:39" x14ac:dyDescent="0.2">
      <c r="A619" t="s">
        <v>5671</v>
      </c>
      <c r="D619" t="s">
        <v>5059</v>
      </c>
      <c r="E619" t="s">
        <v>5119</v>
      </c>
      <c r="F619" s="6">
        <v>42735</v>
      </c>
      <c r="G619">
        <v>2016</v>
      </c>
      <c r="H619" t="s">
        <v>5672</v>
      </c>
      <c r="I619" t="s">
        <v>5665</v>
      </c>
      <c r="J619" s="21">
        <v>4</v>
      </c>
      <c r="M619" t="s">
        <v>5673</v>
      </c>
      <c r="O619" t="s">
        <v>5674</v>
      </c>
      <c r="Q619" s="7">
        <v>130929043456</v>
      </c>
      <c r="R619">
        <v>109</v>
      </c>
      <c r="S619">
        <v>2</v>
      </c>
      <c r="T619" t="s">
        <v>5675</v>
      </c>
      <c r="Z619" t="s">
        <v>5047</v>
      </c>
      <c r="AA619" t="s">
        <v>5676</v>
      </c>
      <c r="AB619" t="s">
        <v>5677</v>
      </c>
      <c r="AC619" t="s">
        <v>5678</v>
      </c>
      <c r="AD619" t="s">
        <v>5050</v>
      </c>
      <c r="AE619" t="s">
        <v>5679</v>
      </c>
      <c r="AF619" t="s">
        <v>5680</v>
      </c>
      <c r="AG619" t="s">
        <v>5681</v>
      </c>
    </row>
    <row r="620" spans="1:39" x14ac:dyDescent="0.2">
      <c r="A620" t="s">
        <v>5671</v>
      </c>
      <c r="D620" t="s">
        <v>5059</v>
      </c>
      <c r="E620" t="s">
        <v>5119</v>
      </c>
      <c r="F620" s="6">
        <v>42613</v>
      </c>
      <c r="G620">
        <v>2016</v>
      </c>
      <c r="H620" t="s">
        <v>5682</v>
      </c>
      <c r="I620" t="s">
        <v>5665</v>
      </c>
      <c r="J620" s="21">
        <v>4</v>
      </c>
      <c r="O620" t="s">
        <v>5683</v>
      </c>
      <c r="Q620" s="7">
        <v>136925122560</v>
      </c>
      <c r="R620">
        <v>6</v>
      </c>
      <c r="S620">
        <v>3</v>
      </c>
      <c r="T620" t="s">
        <v>5684</v>
      </c>
      <c r="Z620" t="s">
        <v>5047</v>
      </c>
      <c r="AB620" t="s">
        <v>5679</v>
      </c>
      <c r="AC620" t="s">
        <v>5680</v>
      </c>
      <c r="AD620" t="s">
        <v>5681</v>
      </c>
      <c r="AE620" t="s">
        <v>5685</v>
      </c>
      <c r="AF620" t="s">
        <v>5686</v>
      </c>
      <c r="AG620" t="s">
        <v>5050</v>
      </c>
      <c r="AH620" t="s">
        <v>5687</v>
      </c>
      <c r="AI620" t="s">
        <v>5688</v>
      </c>
      <c r="AJ620" t="s">
        <v>5050</v>
      </c>
    </row>
    <row r="621" spans="1:39" x14ac:dyDescent="0.2">
      <c r="A621" t="s">
        <v>5671</v>
      </c>
      <c r="D621" t="s">
        <v>5059</v>
      </c>
      <c r="E621" t="s">
        <v>5119</v>
      </c>
      <c r="F621" s="6">
        <v>43404</v>
      </c>
      <c r="G621">
        <v>2018</v>
      </c>
      <c r="H621" t="s">
        <v>5689</v>
      </c>
      <c r="I621" t="s">
        <v>5665</v>
      </c>
      <c r="J621" s="21">
        <v>5</v>
      </c>
      <c r="Q621" s="7">
        <v>181188884480</v>
      </c>
      <c r="R621">
        <v>100</v>
      </c>
      <c r="Z621" t="s">
        <v>5047</v>
      </c>
      <c r="AA621" s="9" t="s">
        <v>5690</v>
      </c>
      <c r="AB621" t="s">
        <v>5679</v>
      </c>
      <c r="AC621" t="s">
        <v>5680</v>
      </c>
      <c r="AD621" t="s">
        <v>5050</v>
      </c>
      <c r="AE621" t="s">
        <v>5691</v>
      </c>
      <c r="AF621" t="s">
        <v>5692</v>
      </c>
      <c r="AG621" t="s">
        <v>5050</v>
      </c>
    </row>
    <row r="622" spans="1:39" x14ac:dyDescent="0.2">
      <c r="A622" t="s">
        <v>5671</v>
      </c>
      <c r="D622" t="s">
        <v>5059</v>
      </c>
      <c r="E622" t="s">
        <v>5119</v>
      </c>
      <c r="F622" s="6">
        <v>44012</v>
      </c>
      <c r="G622">
        <v>2020</v>
      </c>
      <c r="H622" t="s">
        <v>5882</v>
      </c>
      <c r="I622" t="s">
        <v>5883</v>
      </c>
      <c r="J622" s="21">
        <v>5</v>
      </c>
      <c r="M622" t="s">
        <v>5884</v>
      </c>
      <c r="Q622" s="7">
        <v>212921718784</v>
      </c>
      <c r="R622">
        <v>41</v>
      </c>
      <c r="S622">
        <v>1</v>
      </c>
      <c r="T622" t="s">
        <v>5885</v>
      </c>
      <c r="Z622" t="s">
        <v>5047</v>
      </c>
      <c r="AB622" t="s">
        <v>5886</v>
      </c>
      <c r="AC622" t="s">
        <v>5887</v>
      </c>
      <c r="AD622" t="s">
        <v>5050</v>
      </c>
      <c r="AE622" t="s">
        <v>5888</v>
      </c>
      <c r="AF622" t="s">
        <v>5889</v>
      </c>
      <c r="AG622" t="s">
        <v>5050</v>
      </c>
      <c r="AH622" t="s">
        <v>5679</v>
      </c>
      <c r="AI622" t="s">
        <v>5680</v>
      </c>
      <c r="AJ622" t="s">
        <v>5050</v>
      </c>
    </row>
    <row r="623" spans="1:39" x14ac:dyDescent="0.2">
      <c r="A623" t="s">
        <v>5671</v>
      </c>
      <c r="D623" t="s">
        <v>5059</v>
      </c>
      <c r="E623" t="s">
        <v>5119</v>
      </c>
      <c r="F623" s="6">
        <v>43861</v>
      </c>
      <c r="G623">
        <v>2020</v>
      </c>
      <c r="H623" t="s">
        <v>6128</v>
      </c>
      <c r="I623" t="s">
        <v>6455</v>
      </c>
      <c r="J623" s="21">
        <v>4</v>
      </c>
      <c r="M623" t="s">
        <v>6129</v>
      </c>
      <c r="Q623" s="7">
        <v>194716960768</v>
      </c>
      <c r="R623">
        <v>30</v>
      </c>
      <c r="S623">
        <v>1</v>
      </c>
      <c r="T623" t="s">
        <v>6130</v>
      </c>
      <c r="Z623" t="s">
        <v>5047</v>
      </c>
      <c r="AA623" t="s">
        <v>6131</v>
      </c>
      <c r="AB623" t="s">
        <v>5894</v>
      </c>
      <c r="AC623" t="s">
        <v>5895</v>
      </c>
      <c r="AD623" t="s">
        <v>5050</v>
      </c>
      <c r="AE623" t="s">
        <v>6132</v>
      </c>
      <c r="AF623" t="s">
        <v>5246</v>
      </c>
      <c r="AG623" t="s">
        <v>5050</v>
      </c>
      <c r="AH623" t="s">
        <v>5679</v>
      </c>
      <c r="AI623" t="s">
        <v>5680</v>
      </c>
      <c r="AJ623" t="s">
        <v>5050</v>
      </c>
      <c r="AK623" t="s">
        <v>6133</v>
      </c>
      <c r="AL623" t="s">
        <v>5973</v>
      </c>
      <c r="AM623" t="s">
        <v>5050</v>
      </c>
    </row>
    <row r="624" spans="1:39" x14ac:dyDescent="0.2">
      <c r="A624" t="s">
        <v>5693</v>
      </c>
      <c r="D624" t="s">
        <v>5059</v>
      </c>
      <c r="E624" t="s">
        <v>5119</v>
      </c>
      <c r="F624" s="6">
        <v>43646</v>
      </c>
      <c r="G624">
        <v>2019</v>
      </c>
      <c r="H624" t="s">
        <v>5694</v>
      </c>
      <c r="I624" t="s">
        <v>5665</v>
      </c>
      <c r="J624" s="21">
        <v>5</v>
      </c>
      <c r="M624" t="s">
        <v>5695</v>
      </c>
      <c r="O624" t="s">
        <v>5696</v>
      </c>
      <c r="Q624" s="7">
        <v>173626902528</v>
      </c>
      <c r="R624">
        <v>103</v>
      </c>
      <c r="T624" t="s">
        <v>5697</v>
      </c>
      <c r="Z624" t="s">
        <v>5047</v>
      </c>
      <c r="AA624" t="s">
        <v>5698</v>
      </c>
      <c r="AB624" t="s">
        <v>5699</v>
      </c>
      <c r="AC624" t="s">
        <v>5700</v>
      </c>
      <c r="AD624" t="s">
        <v>5050</v>
      </c>
      <c r="AE624" t="s">
        <v>5701</v>
      </c>
      <c r="AF624" t="s">
        <v>5702</v>
      </c>
      <c r="AG624" t="s">
        <v>5050</v>
      </c>
      <c r="AH624" t="s">
        <v>5703</v>
      </c>
      <c r="AI624" t="s">
        <v>5704</v>
      </c>
      <c r="AJ624" t="s">
        <v>5050</v>
      </c>
    </row>
    <row r="625" spans="1:36" x14ac:dyDescent="0.2">
      <c r="A625" t="s">
        <v>5693</v>
      </c>
      <c r="D625" t="s">
        <v>5059</v>
      </c>
      <c r="E625" t="s">
        <v>5119</v>
      </c>
      <c r="F625" s="6">
        <v>41243</v>
      </c>
      <c r="G625">
        <v>2012</v>
      </c>
      <c r="H625" t="s">
        <v>5727</v>
      </c>
      <c r="I625" t="s">
        <v>5720</v>
      </c>
      <c r="J625" s="23" t="s">
        <v>6407</v>
      </c>
      <c r="L625" t="s">
        <v>5047</v>
      </c>
      <c r="Q625" s="7">
        <v>173626423296</v>
      </c>
      <c r="R625">
        <v>29</v>
      </c>
      <c r="Z625" t="s">
        <v>5047</v>
      </c>
      <c r="AA625" s="9" t="s">
        <v>5728</v>
      </c>
      <c r="AB625" t="s">
        <v>5729</v>
      </c>
      <c r="AC625" t="s">
        <v>5730</v>
      </c>
      <c r="AD625" t="s">
        <v>5050</v>
      </c>
      <c r="AE625" t="s">
        <v>5699</v>
      </c>
      <c r="AF625" t="s">
        <v>5700</v>
      </c>
      <c r="AG625" t="s">
        <v>5050</v>
      </c>
      <c r="AH625" t="s">
        <v>5703</v>
      </c>
      <c r="AI625" t="s">
        <v>5704</v>
      </c>
      <c r="AJ625" t="s">
        <v>5050</v>
      </c>
    </row>
    <row r="626" spans="1:36" x14ac:dyDescent="0.2">
      <c r="A626" t="s">
        <v>2951</v>
      </c>
      <c r="F626" s="1">
        <v>44621</v>
      </c>
      <c r="G626">
        <v>2022</v>
      </c>
      <c r="H626" t="s">
        <v>2964</v>
      </c>
      <c r="I626" t="s">
        <v>5255</v>
      </c>
      <c r="J626" s="23" t="s">
        <v>6407</v>
      </c>
      <c r="L626" t="s">
        <v>5047</v>
      </c>
      <c r="M626" t="s">
        <v>2965</v>
      </c>
      <c r="N626" t="s">
        <v>2966</v>
      </c>
      <c r="Q626">
        <v>26233228</v>
      </c>
      <c r="R626">
        <v>39</v>
      </c>
      <c r="S626">
        <v>1</v>
      </c>
      <c r="T626">
        <v>271</v>
      </c>
      <c r="U626">
        <v>303</v>
      </c>
      <c r="V626">
        <v>3</v>
      </c>
      <c r="W626">
        <v>67250</v>
      </c>
      <c r="X626" t="s">
        <v>53</v>
      </c>
      <c r="Y626" t="s">
        <v>47</v>
      </c>
    </row>
    <row r="627" spans="1:36" x14ac:dyDescent="0.2">
      <c r="A627" t="s">
        <v>2951</v>
      </c>
      <c r="F627" s="1">
        <v>44256</v>
      </c>
      <c r="G627">
        <v>2021</v>
      </c>
      <c r="H627" t="s">
        <v>2960</v>
      </c>
      <c r="I627" t="s">
        <v>5665</v>
      </c>
      <c r="J627" s="21">
        <v>5</v>
      </c>
      <c r="M627" t="s">
        <v>2961</v>
      </c>
      <c r="N627" t="s">
        <v>2951</v>
      </c>
      <c r="Q627">
        <v>19893887</v>
      </c>
      <c r="R627">
        <v>125</v>
      </c>
      <c r="T627">
        <v>750</v>
      </c>
      <c r="U627">
        <v>761</v>
      </c>
      <c r="V627">
        <v>16</v>
      </c>
      <c r="W627">
        <v>67250</v>
      </c>
      <c r="X627" t="s">
        <v>70</v>
      </c>
      <c r="Y627" t="s">
        <v>47</v>
      </c>
    </row>
    <row r="628" spans="1:36" x14ac:dyDescent="0.2">
      <c r="A628" t="s">
        <v>2951</v>
      </c>
      <c r="F628" s="1">
        <v>42430</v>
      </c>
      <c r="G628">
        <v>2016</v>
      </c>
      <c r="H628" t="s">
        <v>2956</v>
      </c>
      <c r="I628" t="s">
        <v>6378</v>
      </c>
      <c r="J628" s="21">
        <v>4</v>
      </c>
      <c r="M628" t="s">
        <v>2958</v>
      </c>
      <c r="N628" t="s">
        <v>2951</v>
      </c>
      <c r="Q628">
        <v>13333106</v>
      </c>
      <c r="R628">
        <v>14</v>
      </c>
      <c r="S628">
        <v>1</v>
      </c>
      <c r="T628">
        <v>72</v>
      </c>
      <c r="U628">
        <v>88</v>
      </c>
      <c r="V628">
        <v>0</v>
      </c>
      <c r="W628">
        <v>67250</v>
      </c>
      <c r="X628" t="s">
        <v>910</v>
      </c>
      <c r="Y628" t="s">
        <v>47</v>
      </c>
    </row>
    <row r="629" spans="1:36" x14ac:dyDescent="0.2">
      <c r="A629" t="s">
        <v>2951</v>
      </c>
      <c r="F629" s="1">
        <v>45047</v>
      </c>
      <c r="G629">
        <v>2023</v>
      </c>
      <c r="H629" t="s">
        <v>2967</v>
      </c>
      <c r="I629" t="s">
        <v>6378</v>
      </c>
      <c r="J629" s="21">
        <v>4</v>
      </c>
      <c r="M629" t="s">
        <v>2968</v>
      </c>
      <c r="N629" t="s">
        <v>2969</v>
      </c>
      <c r="Q629">
        <v>29579162</v>
      </c>
      <c r="R629">
        <v>21</v>
      </c>
      <c r="S629">
        <v>1</v>
      </c>
      <c r="T629">
        <v>1</v>
      </c>
      <c r="U629">
        <v>21</v>
      </c>
      <c r="V629">
        <v>0</v>
      </c>
      <c r="W629">
        <v>67250</v>
      </c>
      <c r="X629" t="s">
        <v>910</v>
      </c>
      <c r="Y629" t="s">
        <v>47</v>
      </c>
    </row>
    <row r="630" spans="1:36" x14ac:dyDescent="0.2">
      <c r="A630" t="s">
        <v>2951</v>
      </c>
      <c r="F630" s="1">
        <v>38353</v>
      </c>
      <c r="G630">
        <v>2005</v>
      </c>
      <c r="H630" t="s">
        <v>2952</v>
      </c>
      <c r="I630" t="s">
        <v>6403</v>
      </c>
      <c r="J630" s="21">
        <v>5</v>
      </c>
      <c r="M630" t="s">
        <v>2954</v>
      </c>
      <c r="N630" t="s">
        <v>2955</v>
      </c>
      <c r="Q630">
        <v>6690134</v>
      </c>
      <c r="R630">
        <v>27</v>
      </c>
      <c r="S630" t="s">
        <v>2953</v>
      </c>
      <c r="T630">
        <v>1</v>
      </c>
      <c r="U630">
        <v>17</v>
      </c>
      <c r="V630">
        <v>6</v>
      </c>
      <c r="W630">
        <v>67250</v>
      </c>
      <c r="X630" t="s">
        <v>910</v>
      </c>
      <c r="Y630" t="s">
        <v>47</v>
      </c>
    </row>
    <row r="631" spans="1:36" x14ac:dyDescent="0.2">
      <c r="A631" t="s">
        <v>5369</v>
      </c>
      <c r="D631" t="s">
        <v>5052</v>
      </c>
      <c r="E631" t="s">
        <v>5119</v>
      </c>
      <c r="F631" s="6">
        <v>43159</v>
      </c>
      <c r="G631">
        <v>2018</v>
      </c>
      <c r="H631" t="s">
        <v>5370</v>
      </c>
      <c r="I631" t="s">
        <v>5368</v>
      </c>
      <c r="J631" s="21">
        <v>4</v>
      </c>
      <c r="M631" t="s">
        <v>5371</v>
      </c>
      <c r="O631" t="s">
        <v>5372</v>
      </c>
      <c r="Q631" s="7">
        <v>160813529088</v>
      </c>
      <c r="R631">
        <v>52</v>
      </c>
      <c r="S631" t="s">
        <v>5373</v>
      </c>
      <c r="T631" t="s">
        <v>5374</v>
      </c>
      <c r="Z631" t="s">
        <v>5047</v>
      </c>
      <c r="AA631" t="s">
        <v>5375</v>
      </c>
      <c r="AB631" t="s">
        <v>5376</v>
      </c>
      <c r="AC631" t="s">
        <v>5377</v>
      </c>
      <c r="AD631" t="s">
        <v>5050</v>
      </c>
      <c r="AE631" t="s">
        <v>5378</v>
      </c>
      <c r="AF631" t="s">
        <v>5261</v>
      </c>
      <c r="AG631" t="s">
        <v>5050</v>
      </c>
    </row>
    <row r="632" spans="1:36" x14ac:dyDescent="0.2">
      <c r="A632" t="s">
        <v>5369</v>
      </c>
      <c r="D632" t="s">
        <v>5052</v>
      </c>
      <c r="E632" t="s">
        <v>5119</v>
      </c>
      <c r="F632" s="6">
        <v>41759</v>
      </c>
      <c r="G632">
        <v>2014</v>
      </c>
      <c r="H632" t="s">
        <v>5452</v>
      </c>
      <c r="I632" t="s">
        <v>5451</v>
      </c>
      <c r="J632" s="21">
        <v>5</v>
      </c>
      <c r="M632" t="s">
        <v>5453</v>
      </c>
      <c r="O632" t="s">
        <v>5454</v>
      </c>
      <c r="Q632" s="7">
        <v>139908274176</v>
      </c>
      <c r="R632">
        <v>35</v>
      </c>
      <c r="S632">
        <v>3</v>
      </c>
      <c r="T632" t="s">
        <v>5455</v>
      </c>
      <c r="Z632" t="s">
        <v>5047</v>
      </c>
      <c r="AA632" t="s">
        <v>5456</v>
      </c>
    </row>
    <row r="633" spans="1:36" x14ac:dyDescent="0.2">
      <c r="A633" t="s">
        <v>5369</v>
      </c>
      <c r="D633" t="s">
        <v>5052</v>
      </c>
      <c r="E633" t="s">
        <v>5119</v>
      </c>
      <c r="F633"/>
      <c r="H633" t="s">
        <v>5643</v>
      </c>
      <c r="I633" t="s">
        <v>5642</v>
      </c>
      <c r="J633" s="23">
        <v>4</v>
      </c>
      <c r="M633" t="s">
        <v>5644</v>
      </c>
      <c r="Q633" s="7">
        <v>172658270208</v>
      </c>
      <c r="R633">
        <v>21</v>
      </c>
      <c r="T633" t="s">
        <v>5645</v>
      </c>
      <c r="Z633" t="s">
        <v>5047</v>
      </c>
    </row>
    <row r="634" spans="1:36" x14ac:dyDescent="0.2">
      <c r="A634" t="s">
        <v>5369</v>
      </c>
      <c r="D634" t="s">
        <v>5052</v>
      </c>
      <c r="E634" t="s">
        <v>5119</v>
      </c>
      <c r="F634" s="6">
        <v>44196</v>
      </c>
      <c r="G634">
        <v>2020</v>
      </c>
      <c r="H634" t="s">
        <v>5705</v>
      </c>
      <c r="I634" t="s">
        <v>5665</v>
      </c>
      <c r="J634" s="21">
        <v>5</v>
      </c>
      <c r="M634" t="s">
        <v>5706</v>
      </c>
      <c r="O634" t="s">
        <v>5707</v>
      </c>
      <c r="Q634" s="7">
        <v>195651880960</v>
      </c>
      <c r="R634">
        <v>125</v>
      </c>
      <c r="S634" t="s">
        <v>5708</v>
      </c>
      <c r="T634" t="s">
        <v>5709</v>
      </c>
      <c r="Z634" t="s">
        <v>5047</v>
      </c>
      <c r="AA634" t="s">
        <v>5710</v>
      </c>
      <c r="AB634" t="s">
        <v>5378</v>
      </c>
      <c r="AC634" t="s">
        <v>5261</v>
      </c>
      <c r="AD634" t="s">
        <v>5711</v>
      </c>
      <c r="AE634" t="s">
        <v>5712</v>
      </c>
      <c r="AF634" t="s">
        <v>5713</v>
      </c>
      <c r="AG634" t="s">
        <v>5050</v>
      </c>
      <c r="AH634" t="s">
        <v>5714</v>
      </c>
      <c r="AI634" t="s">
        <v>5715</v>
      </c>
      <c r="AJ634" t="s">
        <v>5050</v>
      </c>
    </row>
    <row r="635" spans="1:36" x14ac:dyDescent="0.2">
      <c r="A635" t="s">
        <v>5369</v>
      </c>
      <c r="D635" t="s">
        <v>5052</v>
      </c>
      <c r="E635" t="s">
        <v>5119</v>
      </c>
      <c r="F635" s="6">
        <v>44074</v>
      </c>
      <c r="G635">
        <v>2020</v>
      </c>
      <c r="H635" t="s">
        <v>5890</v>
      </c>
      <c r="I635" t="s">
        <v>5883</v>
      </c>
      <c r="J635" s="21">
        <v>5</v>
      </c>
      <c r="M635" t="s">
        <v>5891</v>
      </c>
      <c r="O635" t="s">
        <v>5892</v>
      </c>
      <c r="Q635" s="7">
        <v>208390410240</v>
      </c>
      <c r="Z635" t="s">
        <v>5047</v>
      </c>
      <c r="AA635" t="s">
        <v>5893</v>
      </c>
      <c r="AB635" t="s">
        <v>5378</v>
      </c>
      <c r="AC635" t="s">
        <v>5261</v>
      </c>
      <c r="AD635" t="s">
        <v>5711</v>
      </c>
      <c r="AE635" t="s">
        <v>5894</v>
      </c>
      <c r="AF635" t="s">
        <v>5895</v>
      </c>
      <c r="AG635" t="s">
        <v>5050</v>
      </c>
      <c r="AH635" t="s">
        <v>5679</v>
      </c>
      <c r="AI635" t="s">
        <v>5680</v>
      </c>
      <c r="AJ635" t="s">
        <v>5681</v>
      </c>
    </row>
    <row r="636" spans="1:36" x14ac:dyDescent="0.2">
      <c r="A636" t="s">
        <v>5369</v>
      </c>
      <c r="D636" t="s">
        <v>5052</v>
      </c>
      <c r="E636" t="s">
        <v>5119</v>
      </c>
      <c r="F636" s="6">
        <v>43982</v>
      </c>
      <c r="G636">
        <v>2020</v>
      </c>
      <c r="H636" t="s">
        <v>5957</v>
      </c>
      <c r="I636" t="s">
        <v>5958</v>
      </c>
      <c r="J636" s="21">
        <v>4</v>
      </c>
      <c r="M636" t="s">
        <v>5959</v>
      </c>
      <c r="O636" t="s">
        <v>5960</v>
      </c>
      <c r="Q636" s="7">
        <v>204156694528</v>
      </c>
      <c r="R636">
        <v>28</v>
      </c>
      <c r="S636">
        <v>4</v>
      </c>
      <c r="T636" t="s">
        <v>5961</v>
      </c>
      <c r="Z636" t="s">
        <v>5047</v>
      </c>
      <c r="AA636" t="s">
        <v>5962</v>
      </c>
      <c r="AB636" t="s">
        <v>5376</v>
      </c>
      <c r="AC636" t="s">
        <v>5377</v>
      </c>
      <c r="AD636" t="s">
        <v>5050</v>
      </c>
      <c r="AE636" t="s">
        <v>5378</v>
      </c>
      <c r="AF636" t="s">
        <v>5261</v>
      </c>
      <c r="AG636" t="s">
        <v>5050</v>
      </c>
    </row>
    <row r="637" spans="1:36" x14ac:dyDescent="0.2">
      <c r="A637" t="s">
        <v>5369</v>
      </c>
      <c r="D637" t="s">
        <v>5052</v>
      </c>
      <c r="E637" t="s">
        <v>5119</v>
      </c>
      <c r="F637"/>
      <c r="H637" t="s">
        <v>6009</v>
      </c>
      <c r="I637" t="s">
        <v>6008</v>
      </c>
      <c r="J637" s="21">
        <v>4</v>
      </c>
      <c r="Q637" s="7">
        <v>139908104192</v>
      </c>
      <c r="R637">
        <v>24</v>
      </c>
      <c r="S637">
        <v>5</v>
      </c>
      <c r="T637" t="s">
        <v>6010</v>
      </c>
      <c r="Z637" t="s">
        <v>5047</v>
      </c>
      <c r="AB637" t="s">
        <v>5376</v>
      </c>
      <c r="AC637" t="s">
        <v>5377</v>
      </c>
      <c r="AD637" t="s">
        <v>5050</v>
      </c>
      <c r="AE637" t="s">
        <v>6011</v>
      </c>
      <c r="AF637" t="s">
        <v>6012</v>
      </c>
      <c r="AG637" t="s">
        <v>5050</v>
      </c>
      <c r="AH637" t="s">
        <v>5378</v>
      </c>
      <c r="AI637" t="s">
        <v>5261</v>
      </c>
      <c r="AJ637" t="s">
        <v>5050</v>
      </c>
    </row>
    <row r="638" spans="1:36" x14ac:dyDescent="0.2">
      <c r="A638" t="s">
        <v>5369</v>
      </c>
      <c r="D638" t="s">
        <v>5052</v>
      </c>
      <c r="E638" t="s">
        <v>5119</v>
      </c>
      <c r="F638" s="6">
        <v>42004</v>
      </c>
      <c r="G638">
        <v>2014</v>
      </c>
      <c r="H638" t="s">
        <v>6134</v>
      </c>
      <c r="I638" t="s">
        <v>6455</v>
      </c>
      <c r="J638" s="21">
        <v>4</v>
      </c>
      <c r="M638" t="s">
        <v>6135</v>
      </c>
      <c r="O638" t="s">
        <v>6136</v>
      </c>
      <c r="Q638" s="7">
        <v>139907602432</v>
      </c>
      <c r="R638">
        <v>25</v>
      </c>
      <c r="S638">
        <v>1</v>
      </c>
      <c r="T638" t="s">
        <v>6137</v>
      </c>
      <c r="Z638" t="s">
        <v>5047</v>
      </c>
      <c r="AA638" t="s">
        <v>6138</v>
      </c>
      <c r="AB638" t="s">
        <v>5378</v>
      </c>
      <c r="AC638" t="s">
        <v>5261</v>
      </c>
      <c r="AD638" t="s">
        <v>5050</v>
      </c>
      <c r="AE638" t="s">
        <v>6139</v>
      </c>
      <c r="AF638" t="s">
        <v>5762</v>
      </c>
      <c r="AG638" t="s">
        <v>5902</v>
      </c>
    </row>
    <row r="639" spans="1:36" x14ac:dyDescent="0.2">
      <c r="A639" t="s">
        <v>2970</v>
      </c>
      <c r="F639" s="1">
        <v>38353</v>
      </c>
      <c r="G639">
        <v>2005</v>
      </c>
      <c r="H639" t="s">
        <v>2971</v>
      </c>
      <c r="I639" t="s">
        <v>5393</v>
      </c>
      <c r="J639" s="21">
        <v>5</v>
      </c>
      <c r="M639" t="s">
        <v>2972</v>
      </c>
      <c r="N639" t="s">
        <v>2973</v>
      </c>
      <c r="Q639">
        <v>765322</v>
      </c>
      <c r="R639">
        <v>61</v>
      </c>
      <c r="S639">
        <v>1</v>
      </c>
      <c r="T639">
        <v>70</v>
      </c>
      <c r="U639">
        <v>79</v>
      </c>
      <c r="V639">
        <v>25</v>
      </c>
      <c r="W639">
        <v>78716</v>
      </c>
      <c r="X639" t="s">
        <v>172</v>
      </c>
      <c r="Y639" t="s">
        <v>47</v>
      </c>
    </row>
    <row r="640" spans="1:36" x14ac:dyDescent="0.2">
      <c r="A640" t="s">
        <v>2970</v>
      </c>
      <c r="F640" s="1">
        <v>38473</v>
      </c>
      <c r="G640">
        <v>2005</v>
      </c>
      <c r="H640" t="s">
        <v>6472</v>
      </c>
      <c r="I640" t="s">
        <v>5393</v>
      </c>
      <c r="J640" s="21">
        <v>5</v>
      </c>
      <c r="M640" t="s">
        <v>3014</v>
      </c>
      <c r="N640" t="s">
        <v>2973</v>
      </c>
      <c r="Q640">
        <v>4030800</v>
      </c>
      <c r="R640">
        <v>61</v>
      </c>
      <c r="S640">
        <v>3</v>
      </c>
      <c r="T640">
        <v>18</v>
      </c>
      <c r="U640">
        <v>20</v>
      </c>
      <c r="V640">
        <v>0</v>
      </c>
      <c r="W640">
        <v>78716</v>
      </c>
      <c r="X640" t="s">
        <v>172</v>
      </c>
      <c r="Y640" t="s">
        <v>192</v>
      </c>
    </row>
    <row r="641" spans="1:51" x14ac:dyDescent="0.2">
      <c r="A641" t="s">
        <v>2970</v>
      </c>
      <c r="F641" s="1">
        <v>41306</v>
      </c>
      <c r="G641">
        <v>2013</v>
      </c>
      <c r="H641" t="s">
        <v>3000</v>
      </c>
      <c r="I641" t="s">
        <v>5395</v>
      </c>
      <c r="J641" s="21">
        <v>5</v>
      </c>
      <c r="M641" t="s">
        <v>3001</v>
      </c>
      <c r="N641" t="s">
        <v>3002</v>
      </c>
      <c r="Q641">
        <v>6857723</v>
      </c>
      <c r="R641">
        <v>48</v>
      </c>
      <c r="S641">
        <v>1</v>
      </c>
      <c r="T641">
        <v>1</v>
      </c>
      <c r="U641">
        <v>24</v>
      </c>
      <c r="V641">
        <v>3</v>
      </c>
      <c r="W641">
        <v>78716</v>
      </c>
      <c r="X641" t="s">
        <v>53</v>
      </c>
      <c r="Y641" t="s">
        <v>47</v>
      </c>
    </row>
    <row r="642" spans="1:51" x14ac:dyDescent="0.2">
      <c r="A642" t="s">
        <v>2970</v>
      </c>
      <c r="F642" s="1">
        <v>42186</v>
      </c>
      <c r="G642">
        <v>2015</v>
      </c>
      <c r="H642" t="s">
        <v>3008</v>
      </c>
      <c r="I642" t="s">
        <v>5802</v>
      </c>
      <c r="J642" s="21">
        <v>4</v>
      </c>
      <c r="M642" t="s">
        <v>3009</v>
      </c>
      <c r="N642" t="s">
        <v>2970</v>
      </c>
      <c r="Q642">
        <v>10853273</v>
      </c>
      <c r="R642">
        <v>80</v>
      </c>
      <c r="T642">
        <v>62</v>
      </c>
      <c r="U642">
        <v>80</v>
      </c>
      <c r="V642">
        <v>3</v>
      </c>
      <c r="W642">
        <v>78716</v>
      </c>
      <c r="X642" t="s">
        <v>70</v>
      </c>
      <c r="Y642" t="s">
        <v>47</v>
      </c>
    </row>
    <row r="643" spans="1:51" x14ac:dyDescent="0.2">
      <c r="A643" t="s">
        <v>2970</v>
      </c>
      <c r="F643" s="1">
        <v>39052</v>
      </c>
      <c r="G643">
        <v>2006</v>
      </c>
      <c r="H643" t="s">
        <v>2977</v>
      </c>
      <c r="I643" t="s">
        <v>5833</v>
      </c>
      <c r="J643" s="21">
        <v>5</v>
      </c>
      <c r="M643" t="s">
        <v>2980</v>
      </c>
      <c r="N643" t="s">
        <v>2970</v>
      </c>
      <c r="Q643">
        <v>765324</v>
      </c>
      <c r="R643">
        <v>29</v>
      </c>
      <c r="S643">
        <v>4</v>
      </c>
      <c r="T643">
        <v>575</v>
      </c>
      <c r="U643">
        <v>592</v>
      </c>
      <c r="V643">
        <v>2</v>
      </c>
      <c r="W643">
        <v>78716</v>
      </c>
      <c r="X643" t="s">
        <v>53</v>
      </c>
      <c r="Y643" t="s">
        <v>47</v>
      </c>
    </row>
    <row r="644" spans="1:51" x14ac:dyDescent="0.2">
      <c r="A644" t="s">
        <v>2970</v>
      </c>
      <c r="F644" s="1">
        <v>39783</v>
      </c>
      <c r="G644">
        <v>2008</v>
      </c>
      <c r="H644" t="s">
        <v>2981</v>
      </c>
      <c r="I644" t="s">
        <v>5833</v>
      </c>
      <c r="J644" s="21">
        <v>5</v>
      </c>
      <c r="M644" t="s">
        <v>2982</v>
      </c>
      <c r="N644" t="s">
        <v>2983</v>
      </c>
      <c r="Q644">
        <v>765325</v>
      </c>
      <c r="R644">
        <v>31</v>
      </c>
      <c r="S644">
        <v>4</v>
      </c>
      <c r="T644">
        <v>357</v>
      </c>
      <c r="U644">
        <v>379</v>
      </c>
      <c r="V644">
        <v>16</v>
      </c>
      <c r="W644">
        <v>78716</v>
      </c>
      <c r="X644" t="s">
        <v>53</v>
      </c>
      <c r="Y644" t="s">
        <v>47</v>
      </c>
    </row>
    <row r="645" spans="1:51" x14ac:dyDescent="0.2">
      <c r="A645" s="9" t="s">
        <v>2970</v>
      </c>
      <c r="B645" s="9"/>
      <c r="C645" s="9"/>
      <c r="D645" s="9"/>
      <c r="E645" s="9"/>
      <c r="F645" s="25">
        <v>42522</v>
      </c>
      <c r="G645" s="9">
        <v>2016</v>
      </c>
      <c r="H645" s="9" t="s">
        <v>3010</v>
      </c>
      <c r="I645" s="9" t="s">
        <v>5833</v>
      </c>
      <c r="J645" s="26">
        <v>5</v>
      </c>
      <c r="K645" s="9"/>
      <c r="L645" s="9"/>
      <c r="M645" s="9" t="s">
        <v>3011</v>
      </c>
      <c r="N645" s="9" t="s">
        <v>2988</v>
      </c>
      <c r="O645" s="9"/>
      <c r="P645" s="9"/>
      <c r="Q645" s="9">
        <v>12137780</v>
      </c>
      <c r="R645" s="9">
        <v>39</v>
      </c>
      <c r="S645" s="9">
        <v>2</v>
      </c>
      <c r="T645" s="9">
        <v>120</v>
      </c>
      <c r="U645" s="9">
        <v>120</v>
      </c>
      <c r="V645" s="9">
        <v>0</v>
      </c>
      <c r="W645" s="9">
        <v>78716</v>
      </c>
      <c r="X645" s="9" t="s">
        <v>53</v>
      </c>
      <c r="Y645" s="9" t="s">
        <v>192</v>
      </c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</row>
    <row r="646" spans="1:51" x14ac:dyDescent="0.2">
      <c r="A646" s="9" t="s">
        <v>2970</v>
      </c>
      <c r="B646" s="9"/>
      <c r="C646" s="9"/>
      <c r="D646" s="9"/>
      <c r="E646" s="9"/>
      <c r="F646" s="25">
        <v>42614</v>
      </c>
      <c r="G646" s="9">
        <v>2016</v>
      </c>
      <c r="H646" s="9" t="s">
        <v>3010</v>
      </c>
      <c r="I646" s="9" t="s">
        <v>5833</v>
      </c>
      <c r="J646" s="26">
        <v>5</v>
      </c>
      <c r="K646" s="9"/>
      <c r="L646" s="9"/>
      <c r="M646" s="9" t="s">
        <v>3012</v>
      </c>
      <c r="N646" s="9" t="s">
        <v>2970</v>
      </c>
      <c r="O646" s="9"/>
      <c r="P646" s="9"/>
      <c r="Q646" s="9">
        <v>12634007</v>
      </c>
      <c r="R646" s="9">
        <v>39</v>
      </c>
      <c r="S646" s="9">
        <v>3</v>
      </c>
      <c r="T646" s="9">
        <v>212</v>
      </c>
      <c r="U646" s="9">
        <v>212</v>
      </c>
      <c r="V646" s="9">
        <v>0</v>
      </c>
      <c r="W646" s="9">
        <v>78716</v>
      </c>
      <c r="X646" s="9" t="s">
        <v>53</v>
      </c>
      <c r="Y646" s="9" t="s">
        <v>192</v>
      </c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</row>
    <row r="647" spans="1:51" x14ac:dyDescent="0.2">
      <c r="A647" t="s">
        <v>2970</v>
      </c>
      <c r="F647" s="1">
        <v>40268</v>
      </c>
      <c r="G647">
        <v>2010</v>
      </c>
      <c r="H647" t="s">
        <v>2994</v>
      </c>
      <c r="I647" t="s">
        <v>6396</v>
      </c>
      <c r="J647" s="21">
        <v>4</v>
      </c>
      <c r="M647" t="s">
        <v>2996</v>
      </c>
      <c r="N647" t="s">
        <v>2997</v>
      </c>
      <c r="Q647">
        <v>4427931</v>
      </c>
      <c r="R647">
        <v>19</v>
      </c>
      <c r="S647">
        <v>4</v>
      </c>
      <c r="T647">
        <v>73</v>
      </c>
      <c r="U647">
        <v>83</v>
      </c>
      <c r="V647">
        <v>10</v>
      </c>
      <c r="W647">
        <v>78716</v>
      </c>
      <c r="X647" t="s">
        <v>2987</v>
      </c>
      <c r="Y647" t="s">
        <v>47</v>
      </c>
    </row>
    <row r="648" spans="1:51" x14ac:dyDescent="0.2">
      <c r="A648" t="s">
        <v>2970</v>
      </c>
      <c r="F648" s="1">
        <v>40421</v>
      </c>
      <c r="G648">
        <v>2010</v>
      </c>
      <c r="H648" t="s">
        <v>2989</v>
      </c>
      <c r="I648" t="s">
        <v>6398</v>
      </c>
      <c r="J648" s="21">
        <v>4</v>
      </c>
      <c r="M648" t="s">
        <v>2991</v>
      </c>
      <c r="N648" t="s">
        <v>2973</v>
      </c>
      <c r="Q648">
        <v>4427929</v>
      </c>
      <c r="R648">
        <v>19</v>
      </c>
      <c r="S648">
        <v>3</v>
      </c>
      <c r="T648">
        <v>10</v>
      </c>
      <c r="U648">
        <v>19</v>
      </c>
      <c r="V648">
        <v>65</v>
      </c>
      <c r="W648">
        <v>78716</v>
      </c>
      <c r="X648" t="s">
        <v>2987</v>
      </c>
      <c r="Y648" t="s">
        <v>47</v>
      </c>
    </row>
    <row r="649" spans="1:51" x14ac:dyDescent="0.2">
      <c r="A649" t="s">
        <v>2970</v>
      </c>
      <c r="F649" s="1">
        <v>39872</v>
      </c>
      <c r="G649">
        <v>2009</v>
      </c>
      <c r="H649" t="s">
        <v>2992</v>
      </c>
      <c r="I649" t="s">
        <v>6398</v>
      </c>
      <c r="J649" s="21">
        <v>4</v>
      </c>
      <c r="M649" t="s">
        <v>2993</v>
      </c>
      <c r="N649" t="s">
        <v>2973</v>
      </c>
      <c r="Q649">
        <v>4427930</v>
      </c>
      <c r="R649">
        <v>18</v>
      </c>
      <c r="S649">
        <v>1</v>
      </c>
      <c r="T649">
        <v>75</v>
      </c>
      <c r="U649">
        <v>86</v>
      </c>
      <c r="V649">
        <v>91</v>
      </c>
      <c r="W649">
        <v>78716</v>
      </c>
      <c r="X649" t="s">
        <v>2987</v>
      </c>
      <c r="Y649" t="s">
        <v>47</v>
      </c>
    </row>
    <row r="650" spans="1:51" x14ac:dyDescent="0.2">
      <c r="A650" t="s">
        <v>2970</v>
      </c>
      <c r="F650" s="1">
        <v>39507</v>
      </c>
      <c r="G650">
        <v>2008</v>
      </c>
      <c r="H650" t="s">
        <v>2998</v>
      </c>
      <c r="I650" t="s">
        <v>6398</v>
      </c>
      <c r="J650" s="21">
        <v>4</v>
      </c>
      <c r="M650" t="s">
        <v>2999</v>
      </c>
      <c r="N650" t="s">
        <v>2973</v>
      </c>
      <c r="Q650">
        <v>4427932</v>
      </c>
      <c r="R650">
        <v>17</v>
      </c>
      <c r="S650">
        <v>1</v>
      </c>
      <c r="T650">
        <v>34</v>
      </c>
      <c r="U650">
        <v>46</v>
      </c>
      <c r="V650">
        <v>32</v>
      </c>
      <c r="W650">
        <v>78716</v>
      </c>
      <c r="X650" t="s">
        <v>2987</v>
      </c>
      <c r="Y650" t="s">
        <v>47</v>
      </c>
    </row>
    <row r="651" spans="1:51" x14ac:dyDescent="0.2">
      <c r="A651" t="s">
        <v>2970</v>
      </c>
      <c r="F651" s="1">
        <v>40117</v>
      </c>
      <c r="G651">
        <v>2009</v>
      </c>
      <c r="H651" t="s">
        <v>2984</v>
      </c>
      <c r="I651" t="s">
        <v>6401</v>
      </c>
      <c r="J651" s="21">
        <v>5</v>
      </c>
      <c r="M651" t="s">
        <v>2986</v>
      </c>
      <c r="N651" t="s">
        <v>2988</v>
      </c>
      <c r="Q651">
        <v>765326</v>
      </c>
      <c r="R651">
        <v>36</v>
      </c>
      <c r="S651">
        <v>1</v>
      </c>
      <c r="T651">
        <v>131</v>
      </c>
      <c r="U651">
        <v>140</v>
      </c>
      <c r="V651">
        <v>3</v>
      </c>
      <c r="W651">
        <v>78716</v>
      </c>
      <c r="X651" t="s">
        <v>2987</v>
      </c>
      <c r="Y651" t="s">
        <v>47</v>
      </c>
    </row>
    <row r="652" spans="1:51" x14ac:dyDescent="0.2">
      <c r="A652" t="s">
        <v>2970</v>
      </c>
      <c r="F652" s="1">
        <v>41548</v>
      </c>
      <c r="G652">
        <v>2013</v>
      </c>
      <c r="H652" t="s">
        <v>3003</v>
      </c>
      <c r="I652" t="s">
        <v>6453</v>
      </c>
      <c r="J652" s="21">
        <v>5</v>
      </c>
      <c r="M652" t="s">
        <v>3005</v>
      </c>
      <c r="N652" t="s">
        <v>3007</v>
      </c>
      <c r="Q652">
        <v>8509450</v>
      </c>
      <c r="R652">
        <v>47</v>
      </c>
      <c r="S652">
        <v>3</v>
      </c>
      <c r="T652">
        <v>564</v>
      </c>
      <c r="U652">
        <v>581</v>
      </c>
      <c r="V652">
        <v>32</v>
      </c>
      <c r="W652">
        <v>78716</v>
      </c>
      <c r="X652" t="s">
        <v>660</v>
      </c>
      <c r="Y652" t="s">
        <v>47</v>
      </c>
    </row>
    <row r="653" spans="1:51" x14ac:dyDescent="0.2">
      <c r="A653" t="s">
        <v>2970</v>
      </c>
      <c r="F653" s="1">
        <v>38961</v>
      </c>
      <c r="G653">
        <v>2006</v>
      </c>
      <c r="H653" t="s">
        <v>2974</v>
      </c>
      <c r="I653" t="s">
        <v>6460</v>
      </c>
      <c r="J653" s="21">
        <v>4</v>
      </c>
      <c r="M653" t="s">
        <v>2976</v>
      </c>
      <c r="N653" t="s">
        <v>2970</v>
      </c>
      <c r="Q653">
        <v>765323</v>
      </c>
      <c r="R653">
        <v>46</v>
      </c>
      <c r="S653">
        <v>4</v>
      </c>
      <c r="T653">
        <v>477</v>
      </c>
      <c r="U653">
        <v>494</v>
      </c>
      <c r="V653">
        <v>9</v>
      </c>
      <c r="W653">
        <v>78716</v>
      </c>
      <c r="X653" t="s">
        <v>70</v>
      </c>
      <c r="Y653" t="s">
        <v>47</v>
      </c>
    </row>
    <row r="654" spans="1:51" x14ac:dyDescent="0.2">
      <c r="A654" t="s">
        <v>3015</v>
      </c>
      <c r="F654" s="1">
        <v>44866</v>
      </c>
      <c r="G654">
        <v>2022</v>
      </c>
      <c r="H654" t="s">
        <v>3016</v>
      </c>
      <c r="I654" t="s">
        <v>5720</v>
      </c>
      <c r="J654" s="23" t="s">
        <v>6407</v>
      </c>
      <c r="L654" t="s">
        <v>5047</v>
      </c>
      <c r="M654" t="s">
        <v>3017</v>
      </c>
      <c r="N654" t="s">
        <v>3018</v>
      </c>
      <c r="Q654">
        <v>36823309</v>
      </c>
      <c r="R654">
        <v>37</v>
      </c>
      <c r="S654">
        <v>6</v>
      </c>
      <c r="T654">
        <v>106260</v>
      </c>
      <c r="V654">
        <v>2</v>
      </c>
      <c r="W654">
        <v>841762</v>
      </c>
      <c r="X654" t="s">
        <v>70</v>
      </c>
      <c r="Y654" t="s">
        <v>47</v>
      </c>
    </row>
    <row r="655" spans="1:51" x14ac:dyDescent="0.2">
      <c r="A655" t="s">
        <v>3022</v>
      </c>
      <c r="F655" s="1">
        <v>42461</v>
      </c>
      <c r="G655">
        <v>2016</v>
      </c>
      <c r="H655" t="s">
        <v>3064</v>
      </c>
      <c r="I655" t="s">
        <v>5102</v>
      </c>
      <c r="J655" s="23" t="s">
        <v>6407</v>
      </c>
      <c r="K655" t="s">
        <v>5047</v>
      </c>
      <c r="L655" t="s">
        <v>5047</v>
      </c>
      <c r="M655" t="s">
        <v>3065</v>
      </c>
      <c r="N655" t="s">
        <v>3022</v>
      </c>
      <c r="Q655">
        <v>12141973</v>
      </c>
      <c r="R655">
        <v>41</v>
      </c>
      <c r="S655">
        <v>2</v>
      </c>
      <c r="T655">
        <v>252</v>
      </c>
      <c r="U655">
        <v>275</v>
      </c>
      <c r="V655">
        <v>148</v>
      </c>
      <c r="W655">
        <v>156816</v>
      </c>
      <c r="X655" t="s">
        <v>65</v>
      </c>
      <c r="Y655" t="s">
        <v>47</v>
      </c>
    </row>
    <row r="656" spans="1:51" x14ac:dyDescent="0.2">
      <c r="A656" t="s">
        <v>3022</v>
      </c>
      <c r="F656" s="1">
        <v>45383</v>
      </c>
      <c r="G656">
        <v>2024</v>
      </c>
      <c r="H656" t="s">
        <v>3130</v>
      </c>
      <c r="I656" t="s">
        <v>5102</v>
      </c>
      <c r="J656" s="23" t="s">
        <v>6407</v>
      </c>
      <c r="K656" t="s">
        <v>5047</v>
      </c>
      <c r="L656" t="s">
        <v>5047</v>
      </c>
      <c r="M656" t="s">
        <v>3131</v>
      </c>
      <c r="N656" t="s">
        <v>3129</v>
      </c>
      <c r="Q656">
        <v>31091763</v>
      </c>
      <c r="R656">
        <v>49</v>
      </c>
      <c r="S656">
        <v>2</v>
      </c>
      <c r="T656">
        <v>462</v>
      </c>
      <c r="U656">
        <v>466</v>
      </c>
      <c r="V656">
        <v>1</v>
      </c>
      <c r="W656">
        <v>156816</v>
      </c>
      <c r="X656" t="s">
        <v>65</v>
      </c>
      <c r="Y656" t="s">
        <v>47</v>
      </c>
    </row>
    <row r="657" spans="1:25" x14ac:dyDescent="0.2">
      <c r="A657" t="s">
        <v>3022</v>
      </c>
      <c r="F657" s="1">
        <v>40817</v>
      </c>
      <c r="G657">
        <v>2011</v>
      </c>
      <c r="H657" t="s">
        <v>3177</v>
      </c>
      <c r="I657" t="s">
        <v>5102</v>
      </c>
      <c r="J657" s="23" t="s">
        <v>6407</v>
      </c>
      <c r="K657" t="s">
        <v>5047</v>
      </c>
      <c r="L657" t="s">
        <v>5047</v>
      </c>
      <c r="M657" t="s">
        <v>3178</v>
      </c>
      <c r="N657" t="s">
        <v>3056</v>
      </c>
      <c r="Q657">
        <v>4445558</v>
      </c>
      <c r="R657">
        <v>36</v>
      </c>
      <c r="S657">
        <v>4</v>
      </c>
      <c r="T657">
        <v>774</v>
      </c>
      <c r="U657">
        <v>776</v>
      </c>
      <c r="V657">
        <v>24</v>
      </c>
      <c r="W657">
        <v>156816</v>
      </c>
      <c r="X657" t="s">
        <v>65</v>
      </c>
      <c r="Y657" t="s">
        <v>47</v>
      </c>
    </row>
    <row r="658" spans="1:25" x14ac:dyDescent="0.2">
      <c r="A658" t="s">
        <v>3022</v>
      </c>
      <c r="F658" s="1">
        <v>40817</v>
      </c>
      <c r="G658">
        <v>2011</v>
      </c>
      <c r="H658" t="s">
        <v>3179</v>
      </c>
      <c r="I658" t="s">
        <v>5102</v>
      </c>
      <c r="J658" s="23" t="s">
        <v>6407</v>
      </c>
      <c r="K658" t="s">
        <v>5047</v>
      </c>
      <c r="L658" t="s">
        <v>5047</v>
      </c>
      <c r="M658" t="s">
        <v>3180</v>
      </c>
      <c r="N658" t="s">
        <v>3056</v>
      </c>
      <c r="Q658">
        <v>4445559</v>
      </c>
      <c r="R658">
        <v>36</v>
      </c>
      <c r="S658">
        <v>4</v>
      </c>
      <c r="T658">
        <v>774</v>
      </c>
      <c r="U658">
        <v>776</v>
      </c>
      <c r="V658">
        <v>3</v>
      </c>
      <c r="W658">
        <v>156816</v>
      </c>
      <c r="X658" t="s">
        <v>65</v>
      </c>
      <c r="Y658" t="s">
        <v>47</v>
      </c>
    </row>
    <row r="659" spans="1:25" x14ac:dyDescent="0.2">
      <c r="A659" t="s">
        <v>3022</v>
      </c>
      <c r="F659" s="1">
        <v>43862</v>
      </c>
      <c r="G659">
        <v>2020</v>
      </c>
      <c r="H659" t="s">
        <v>3088</v>
      </c>
      <c r="I659" t="s">
        <v>5207</v>
      </c>
      <c r="J659" s="21">
        <v>5</v>
      </c>
      <c r="M659" t="s">
        <v>3089</v>
      </c>
      <c r="N659" t="s">
        <v>3090</v>
      </c>
      <c r="Q659">
        <v>15234005</v>
      </c>
      <c r="R659">
        <v>59</v>
      </c>
      <c r="S659">
        <v>2</v>
      </c>
      <c r="T659">
        <v>322</v>
      </c>
      <c r="U659">
        <v>350</v>
      </c>
      <c r="V659">
        <v>8</v>
      </c>
      <c r="W659">
        <v>156816</v>
      </c>
      <c r="X659" t="s">
        <v>46</v>
      </c>
      <c r="Y659" t="s">
        <v>47</v>
      </c>
    </row>
    <row r="660" spans="1:25" x14ac:dyDescent="0.2">
      <c r="A660" t="s">
        <v>3022</v>
      </c>
      <c r="F660" s="1">
        <v>44197</v>
      </c>
      <c r="G660">
        <v>2021</v>
      </c>
      <c r="H660" t="s">
        <v>3104</v>
      </c>
      <c r="I660" t="s">
        <v>5207</v>
      </c>
      <c r="J660" s="21">
        <v>5</v>
      </c>
      <c r="M660" t="s">
        <v>3105</v>
      </c>
      <c r="N660" t="s">
        <v>3022</v>
      </c>
      <c r="Q660">
        <v>17599777</v>
      </c>
      <c r="R660">
        <v>60</v>
      </c>
      <c r="S660">
        <v>1</v>
      </c>
      <c r="T660">
        <v>196</v>
      </c>
      <c r="U660">
        <v>245</v>
      </c>
      <c r="V660">
        <v>73</v>
      </c>
      <c r="W660">
        <v>156816</v>
      </c>
      <c r="X660" t="s">
        <v>46</v>
      </c>
      <c r="Y660" t="s">
        <v>47</v>
      </c>
    </row>
    <row r="661" spans="1:25" x14ac:dyDescent="0.2">
      <c r="A661" t="s">
        <v>3022</v>
      </c>
      <c r="F661" s="1">
        <v>40634</v>
      </c>
      <c r="G661">
        <v>2011</v>
      </c>
      <c r="H661" t="s">
        <v>3029</v>
      </c>
      <c r="I661" t="s">
        <v>5209</v>
      </c>
      <c r="J661" s="21">
        <v>5</v>
      </c>
      <c r="M661" t="s">
        <v>3031</v>
      </c>
      <c r="N661" t="s">
        <v>3033</v>
      </c>
      <c r="Q661">
        <v>6854381</v>
      </c>
      <c r="R661">
        <v>21</v>
      </c>
      <c r="S661">
        <v>2</v>
      </c>
      <c r="T661">
        <v>235</v>
      </c>
      <c r="U661">
        <v>255</v>
      </c>
      <c r="V661">
        <v>149</v>
      </c>
      <c r="W661">
        <v>156816</v>
      </c>
      <c r="X661" t="s">
        <v>208</v>
      </c>
      <c r="Y661" t="s">
        <v>47</v>
      </c>
    </row>
    <row r="662" spans="1:25" x14ac:dyDescent="0.2">
      <c r="A662" t="s">
        <v>3022</v>
      </c>
      <c r="F662" s="1">
        <v>39539</v>
      </c>
      <c r="G662">
        <v>2008</v>
      </c>
      <c r="H662" t="s">
        <v>3075</v>
      </c>
      <c r="I662" t="s">
        <v>5209</v>
      </c>
      <c r="J662" s="21">
        <v>5</v>
      </c>
      <c r="M662" t="s">
        <v>3078</v>
      </c>
      <c r="N662" t="s">
        <v>3077</v>
      </c>
      <c r="Q662">
        <v>13027323</v>
      </c>
      <c r="R662">
        <v>18</v>
      </c>
      <c r="S662">
        <v>2</v>
      </c>
      <c r="T662">
        <v>153</v>
      </c>
      <c r="U662">
        <v>190</v>
      </c>
      <c r="V662">
        <v>284</v>
      </c>
      <c r="W662">
        <v>156816</v>
      </c>
      <c r="X662" t="s">
        <v>208</v>
      </c>
      <c r="Y662" t="s">
        <v>47</v>
      </c>
    </row>
    <row r="663" spans="1:25" x14ac:dyDescent="0.2">
      <c r="A663" t="s">
        <v>3022</v>
      </c>
      <c r="F663" s="1">
        <v>39722</v>
      </c>
      <c r="G663">
        <v>2008</v>
      </c>
      <c r="H663" t="s">
        <v>3079</v>
      </c>
      <c r="I663" t="s">
        <v>5209</v>
      </c>
      <c r="J663" s="21">
        <v>5</v>
      </c>
      <c r="M663" t="s">
        <v>3080</v>
      </c>
      <c r="N663" t="s">
        <v>3033</v>
      </c>
      <c r="Q663">
        <v>13521197</v>
      </c>
      <c r="R663">
        <v>18</v>
      </c>
      <c r="S663">
        <v>4</v>
      </c>
      <c r="T663">
        <v>594</v>
      </c>
      <c r="U663">
        <v>596</v>
      </c>
      <c r="V663">
        <v>0</v>
      </c>
      <c r="W663">
        <v>156816</v>
      </c>
      <c r="X663" t="s">
        <v>208</v>
      </c>
      <c r="Y663" t="s">
        <v>47</v>
      </c>
    </row>
    <row r="664" spans="1:25" x14ac:dyDescent="0.2">
      <c r="A664" t="s">
        <v>3022</v>
      </c>
      <c r="F664" s="1">
        <v>39630</v>
      </c>
      <c r="G664">
        <v>2008</v>
      </c>
      <c r="H664" t="s">
        <v>3079</v>
      </c>
      <c r="I664" t="s">
        <v>5209</v>
      </c>
      <c r="J664" s="21">
        <v>5</v>
      </c>
      <c r="M664" t="s">
        <v>3116</v>
      </c>
      <c r="N664" t="s">
        <v>3033</v>
      </c>
      <c r="Q664">
        <v>18729070</v>
      </c>
      <c r="R664">
        <v>18</v>
      </c>
      <c r="S664">
        <v>3</v>
      </c>
      <c r="T664">
        <v>444</v>
      </c>
      <c r="U664">
        <v>446</v>
      </c>
      <c r="V664">
        <v>1</v>
      </c>
      <c r="W664">
        <v>156816</v>
      </c>
      <c r="X664" t="s">
        <v>208</v>
      </c>
      <c r="Y664" t="s">
        <v>47</v>
      </c>
    </row>
    <row r="665" spans="1:25" x14ac:dyDescent="0.2">
      <c r="A665" t="s">
        <v>3022</v>
      </c>
      <c r="F665" s="1">
        <v>38292</v>
      </c>
      <c r="G665">
        <v>2004</v>
      </c>
      <c r="H665" t="s">
        <v>3139</v>
      </c>
      <c r="I665" t="s">
        <v>6440</v>
      </c>
      <c r="J665" s="21">
        <v>5</v>
      </c>
      <c r="L665" t="s">
        <v>5047</v>
      </c>
      <c r="M665" t="s">
        <v>3140</v>
      </c>
      <c r="N665" t="s">
        <v>3022</v>
      </c>
      <c r="Q665">
        <v>1526124</v>
      </c>
      <c r="R665">
        <v>28</v>
      </c>
      <c r="S665">
        <v>6</v>
      </c>
      <c r="T665">
        <v>505</v>
      </c>
      <c r="U665">
        <v>518</v>
      </c>
      <c r="V665">
        <v>123</v>
      </c>
      <c r="W665">
        <v>156816</v>
      </c>
      <c r="X665" t="s">
        <v>46</v>
      </c>
      <c r="Y665" t="s">
        <v>47</v>
      </c>
    </row>
    <row r="666" spans="1:25" x14ac:dyDescent="0.2">
      <c r="A666" t="s">
        <v>3022</v>
      </c>
      <c r="F666" s="1">
        <v>38657</v>
      </c>
      <c r="G666">
        <v>2005</v>
      </c>
      <c r="H666" t="s">
        <v>3141</v>
      </c>
      <c r="I666" t="s">
        <v>6440</v>
      </c>
      <c r="J666" s="21">
        <v>5</v>
      </c>
      <c r="L666" t="s">
        <v>5047</v>
      </c>
      <c r="M666" t="s">
        <v>3142</v>
      </c>
      <c r="N666" t="s">
        <v>3143</v>
      </c>
      <c r="Q666">
        <v>1526125</v>
      </c>
      <c r="R666">
        <v>29</v>
      </c>
      <c r="S666">
        <v>6</v>
      </c>
      <c r="T666">
        <v>653</v>
      </c>
      <c r="U666">
        <v>679</v>
      </c>
      <c r="V666">
        <v>78</v>
      </c>
      <c r="W666">
        <v>156816</v>
      </c>
      <c r="X666" t="s">
        <v>46</v>
      </c>
      <c r="Y666" t="s">
        <v>47</v>
      </c>
    </row>
    <row r="667" spans="1:25" x14ac:dyDescent="0.2">
      <c r="A667" t="s">
        <v>3022</v>
      </c>
      <c r="F667" s="1">
        <v>39083</v>
      </c>
      <c r="G667">
        <v>2007</v>
      </c>
      <c r="H667" t="s">
        <v>3147</v>
      </c>
      <c r="I667" t="s">
        <v>6440</v>
      </c>
      <c r="J667" s="21">
        <v>5</v>
      </c>
      <c r="L667" t="s">
        <v>5047</v>
      </c>
      <c r="M667" t="s">
        <v>3148</v>
      </c>
      <c r="N667" t="s">
        <v>3149</v>
      </c>
      <c r="Q667">
        <v>1526128</v>
      </c>
      <c r="R667">
        <v>31</v>
      </c>
      <c r="S667">
        <v>1</v>
      </c>
      <c r="T667">
        <v>1</v>
      </c>
      <c r="U667">
        <v>27</v>
      </c>
      <c r="V667">
        <v>426</v>
      </c>
      <c r="W667">
        <v>156816</v>
      </c>
      <c r="X667" t="s">
        <v>46</v>
      </c>
      <c r="Y667" t="s">
        <v>47</v>
      </c>
    </row>
    <row r="668" spans="1:25" x14ac:dyDescent="0.2">
      <c r="A668" t="s">
        <v>3022</v>
      </c>
      <c r="F668" s="1">
        <v>39995</v>
      </c>
      <c r="G668">
        <v>2009</v>
      </c>
      <c r="H668" t="s">
        <v>3158</v>
      </c>
      <c r="I668" t="s">
        <v>6440</v>
      </c>
      <c r="J668" s="21">
        <v>5</v>
      </c>
      <c r="L668" t="s">
        <v>5047</v>
      </c>
      <c r="M668" t="s">
        <v>3159</v>
      </c>
      <c r="N668" t="s">
        <v>3090</v>
      </c>
      <c r="Q668">
        <v>1526132</v>
      </c>
      <c r="R668">
        <v>33</v>
      </c>
      <c r="S668">
        <v>4</v>
      </c>
      <c r="T668">
        <v>815</v>
      </c>
      <c r="U668">
        <v>844</v>
      </c>
      <c r="V668">
        <v>57</v>
      </c>
      <c r="W668">
        <v>156816</v>
      </c>
      <c r="X668" t="s">
        <v>46</v>
      </c>
      <c r="Y668" t="s">
        <v>47</v>
      </c>
    </row>
    <row r="669" spans="1:25" x14ac:dyDescent="0.2">
      <c r="A669" t="s">
        <v>3022</v>
      </c>
      <c r="F669" s="1">
        <v>40299</v>
      </c>
      <c r="G669">
        <v>2010</v>
      </c>
      <c r="H669" t="s">
        <v>3160</v>
      </c>
      <c r="I669" t="s">
        <v>6440</v>
      </c>
      <c r="J669" s="21">
        <v>5</v>
      </c>
      <c r="L669" t="s">
        <v>5047</v>
      </c>
      <c r="M669" t="s">
        <v>3161</v>
      </c>
      <c r="N669" t="s">
        <v>3022</v>
      </c>
      <c r="Q669">
        <v>1526133</v>
      </c>
      <c r="R669">
        <v>34</v>
      </c>
      <c r="S669">
        <v>3</v>
      </c>
      <c r="T669">
        <v>491</v>
      </c>
      <c r="U669">
        <v>516</v>
      </c>
      <c r="V669">
        <v>156</v>
      </c>
      <c r="W669">
        <v>156816</v>
      </c>
      <c r="X669" t="s">
        <v>46</v>
      </c>
      <c r="Y669" t="s">
        <v>47</v>
      </c>
    </row>
    <row r="670" spans="1:25" x14ac:dyDescent="0.2">
      <c r="A670" t="s">
        <v>3022</v>
      </c>
      <c r="F670" s="1">
        <v>41334</v>
      </c>
      <c r="G670">
        <v>2013</v>
      </c>
      <c r="H670" t="s">
        <v>3162</v>
      </c>
      <c r="I670" t="s">
        <v>6440</v>
      </c>
      <c r="J670" s="21">
        <v>5</v>
      </c>
      <c r="L670" t="s">
        <v>5047</v>
      </c>
      <c r="M670" t="s">
        <v>3165</v>
      </c>
      <c r="N670" t="s">
        <v>3164</v>
      </c>
      <c r="Q670">
        <v>4119029</v>
      </c>
      <c r="R670">
        <v>37</v>
      </c>
      <c r="S670">
        <v>2</v>
      </c>
      <c r="T670">
        <v>201</v>
      </c>
      <c r="U670">
        <v>227</v>
      </c>
      <c r="V670">
        <v>22</v>
      </c>
      <c r="W670">
        <v>156816</v>
      </c>
      <c r="X670" t="s">
        <v>46</v>
      </c>
      <c r="Y670" t="s">
        <v>47</v>
      </c>
    </row>
    <row r="671" spans="1:25" x14ac:dyDescent="0.2">
      <c r="A671" t="s">
        <v>3022</v>
      </c>
      <c r="F671" s="1">
        <v>40725</v>
      </c>
      <c r="G671">
        <v>2011</v>
      </c>
      <c r="H671" t="s">
        <v>3166</v>
      </c>
      <c r="I671" t="s">
        <v>6440</v>
      </c>
      <c r="J671" s="21">
        <v>5</v>
      </c>
      <c r="L671" t="s">
        <v>5047</v>
      </c>
      <c r="M671" t="s">
        <v>3167</v>
      </c>
      <c r="N671" t="s">
        <v>3022</v>
      </c>
      <c r="Q671">
        <v>4119030</v>
      </c>
      <c r="R671">
        <v>35</v>
      </c>
      <c r="S671">
        <v>4</v>
      </c>
      <c r="T671">
        <v>615</v>
      </c>
      <c r="U671">
        <v>629</v>
      </c>
      <c r="V671">
        <v>11</v>
      </c>
      <c r="W671">
        <v>156816</v>
      </c>
      <c r="X671" t="s">
        <v>46</v>
      </c>
      <c r="Y671" t="s">
        <v>47</v>
      </c>
    </row>
    <row r="672" spans="1:25" x14ac:dyDescent="0.2">
      <c r="A672" t="s">
        <v>3022</v>
      </c>
      <c r="F672" s="1">
        <v>39448</v>
      </c>
      <c r="G672">
        <v>2008</v>
      </c>
      <c r="H672" t="s">
        <v>3023</v>
      </c>
      <c r="I672" t="s">
        <v>5563</v>
      </c>
      <c r="J672" s="21">
        <v>4</v>
      </c>
      <c r="M672" t="s">
        <v>3024</v>
      </c>
      <c r="N672" t="s">
        <v>3022</v>
      </c>
      <c r="Q672">
        <v>6854378</v>
      </c>
      <c r="R672">
        <v>25</v>
      </c>
      <c r="S672">
        <v>6</v>
      </c>
      <c r="T672">
        <v>715</v>
      </c>
      <c r="U672">
        <v>717</v>
      </c>
      <c r="V672">
        <v>0</v>
      </c>
      <c r="W672">
        <v>156816</v>
      </c>
      <c r="X672" t="s">
        <v>125</v>
      </c>
      <c r="Y672" t="s">
        <v>47</v>
      </c>
    </row>
    <row r="673" spans="1:25" x14ac:dyDescent="0.2">
      <c r="A673" t="s">
        <v>3022</v>
      </c>
      <c r="F673" s="1">
        <v>39083</v>
      </c>
      <c r="G673">
        <v>2007</v>
      </c>
      <c r="H673" t="s">
        <v>3025</v>
      </c>
      <c r="I673" t="s">
        <v>5563</v>
      </c>
      <c r="J673" s="21">
        <v>4</v>
      </c>
      <c r="M673" t="s">
        <v>3026</v>
      </c>
      <c r="N673" t="s">
        <v>3022</v>
      </c>
      <c r="Q673">
        <v>6854379</v>
      </c>
      <c r="R673">
        <v>24</v>
      </c>
      <c r="S673">
        <v>2</v>
      </c>
      <c r="T673">
        <v>242</v>
      </c>
      <c r="U673">
        <v>243</v>
      </c>
      <c r="V673">
        <v>0</v>
      </c>
      <c r="W673">
        <v>156816</v>
      </c>
      <c r="X673" t="s">
        <v>125</v>
      </c>
      <c r="Y673" t="s">
        <v>47</v>
      </c>
    </row>
    <row r="674" spans="1:25" x14ac:dyDescent="0.2">
      <c r="A674" t="s">
        <v>3022</v>
      </c>
      <c r="F674" s="1">
        <v>37987</v>
      </c>
      <c r="G674">
        <v>2004</v>
      </c>
      <c r="H674" t="s">
        <v>3027</v>
      </c>
      <c r="I674" t="s">
        <v>5563</v>
      </c>
      <c r="J674" s="21">
        <v>4</v>
      </c>
      <c r="M674" t="s">
        <v>3028</v>
      </c>
      <c r="N674" t="s">
        <v>3022</v>
      </c>
      <c r="Q674">
        <v>6854380</v>
      </c>
      <c r="R674">
        <v>21</v>
      </c>
      <c r="S674">
        <v>6</v>
      </c>
      <c r="T674">
        <v>670</v>
      </c>
      <c r="U674">
        <v>671</v>
      </c>
      <c r="V674">
        <v>0</v>
      </c>
      <c r="W674">
        <v>156816</v>
      </c>
      <c r="X674" t="s">
        <v>125</v>
      </c>
      <c r="Y674" t="s">
        <v>47</v>
      </c>
    </row>
    <row r="675" spans="1:25" x14ac:dyDescent="0.2">
      <c r="A675" t="s">
        <v>3022</v>
      </c>
      <c r="F675" s="1">
        <v>42217</v>
      </c>
      <c r="G675">
        <v>2015</v>
      </c>
      <c r="H675" t="s">
        <v>3057</v>
      </c>
      <c r="I675" t="s">
        <v>5652</v>
      </c>
      <c r="J675" s="21">
        <v>5</v>
      </c>
      <c r="L675" t="s">
        <v>5047</v>
      </c>
      <c r="M675" t="s">
        <v>3058</v>
      </c>
      <c r="N675" t="s">
        <v>3022</v>
      </c>
      <c r="Q675">
        <v>11236864</v>
      </c>
      <c r="R675">
        <v>130</v>
      </c>
      <c r="S675">
        <v>2</v>
      </c>
      <c r="T675">
        <v>271</v>
      </c>
      <c r="U675">
        <v>289</v>
      </c>
      <c r="V675">
        <v>9</v>
      </c>
      <c r="W675">
        <v>156816</v>
      </c>
      <c r="X675" t="s">
        <v>135</v>
      </c>
      <c r="Y675" t="s">
        <v>47</v>
      </c>
    </row>
    <row r="676" spans="1:25" x14ac:dyDescent="0.2">
      <c r="A676" t="s">
        <v>3022</v>
      </c>
      <c r="F676" s="1">
        <v>44562</v>
      </c>
      <c r="G676">
        <v>2022</v>
      </c>
      <c r="H676" t="s">
        <v>3123</v>
      </c>
      <c r="I676" t="s">
        <v>5652</v>
      </c>
      <c r="J676" s="21">
        <v>5</v>
      </c>
      <c r="L676" t="s">
        <v>5047</v>
      </c>
      <c r="M676" t="s">
        <v>3124</v>
      </c>
      <c r="N676" t="s">
        <v>3122</v>
      </c>
      <c r="Q676">
        <v>21216640</v>
      </c>
      <c r="R676">
        <v>175</v>
      </c>
      <c r="S676">
        <v>1</v>
      </c>
      <c r="T676">
        <v>75</v>
      </c>
      <c r="U676">
        <v>94</v>
      </c>
      <c r="V676">
        <v>37</v>
      </c>
      <c r="W676">
        <v>156816</v>
      </c>
      <c r="X676" t="s">
        <v>59</v>
      </c>
      <c r="Y676" t="s">
        <v>47</v>
      </c>
    </row>
    <row r="677" spans="1:25" x14ac:dyDescent="0.2">
      <c r="A677" t="s">
        <v>3022</v>
      </c>
      <c r="F677" s="1">
        <v>39127</v>
      </c>
      <c r="G677">
        <v>2007</v>
      </c>
      <c r="H677" t="s">
        <v>3150</v>
      </c>
      <c r="I677" t="s">
        <v>5652</v>
      </c>
      <c r="J677" s="21">
        <v>5</v>
      </c>
      <c r="L677" t="s">
        <v>5047</v>
      </c>
      <c r="M677" t="s">
        <v>3151</v>
      </c>
      <c r="N677" t="s">
        <v>3022</v>
      </c>
      <c r="Q677">
        <v>1526129</v>
      </c>
      <c r="R677">
        <v>71</v>
      </c>
      <c r="S677">
        <v>3</v>
      </c>
      <c r="T677">
        <v>301</v>
      </c>
      <c r="U677">
        <v>319</v>
      </c>
      <c r="V677">
        <v>107</v>
      </c>
      <c r="W677">
        <v>156816</v>
      </c>
      <c r="X677" t="s">
        <v>135</v>
      </c>
      <c r="Y677" t="s">
        <v>47</v>
      </c>
    </row>
    <row r="678" spans="1:25" x14ac:dyDescent="0.2">
      <c r="A678" t="s">
        <v>3022</v>
      </c>
      <c r="F678" s="1">
        <v>43221</v>
      </c>
      <c r="G678">
        <v>2018</v>
      </c>
      <c r="H678" t="s">
        <v>3091</v>
      </c>
      <c r="I678" t="s">
        <v>5720</v>
      </c>
      <c r="J678" s="23" t="s">
        <v>6407</v>
      </c>
      <c r="L678" t="s">
        <v>5047</v>
      </c>
      <c r="M678" t="s">
        <v>3092</v>
      </c>
      <c r="N678" t="s">
        <v>3093</v>
      </c>
      <c r="Q678">
        <v>15739545</v>
      </c>
      <c r="R678">
        <v>33</v>
      </c>
      <c r="S678">
        <v>3</v>
      </c>
      <c r="T678">
        <v>296</v>
      </c>
      <c r="U678">
        <v>314</v>
      </c>
      <c r="V678">
        <v>50</v>
      </c>
      <c r="W678">
        <v>156816</v>
      </c>
      <c r="X678" t="s">
        <v>70</v>
      </c>
      <c r="Y678" t="s">
        <v>47</v>
      </c>
    </row>
    <row r="679" spans="1:25" x14ac:dyDescent="0.2">
      <c r="A679" t="s">
        <v>3022</v>
      </c>
      <c r="F679" s="1">
        <v>44501</v>
      </c>
      <c r="G679">
        <v>2021</v>
      </c>
      <c r="H679" t="s">
        <v>3127</v>
      </c>
      <c r="I679" t="s">
        <v>5720</v>
      </c>
      <c r="J679" s="23" t="s">
        <v>6407</v>
      </c>
      <c r="L679" t="s">
        <v>5047</v>
      </c>
      <c r="M679" t="s">
        <v>3128</v>
      </c>
      <c r="N679" t="s">
        <v>3129</v>
      </c>
      <c r="Q679">
        <v>25682371</v>
      </c>
      <c r="R679">
        <v>36</v>
      </c>
      <c r="S679">
        <v>6</v>
      </c>
      <c r="T679">
        <v>106146</v>
      </c>
      <c r="V679">
        <v>21</v>
      </c>
      <c r="W679">
        <v>156816</v>
      </c>
      <c r="X679" t="s">
        <v>70</v>
      </c>
      <c r="Y679" t="s">
        <v>47</v>
      </c>
    </row>
    <row r="680" spans="1:25" x14ac:dyDescent="0.2">
      <c r="A680" t="s">
        <v>3022</v>
      </c>
      <c r="F680" s="1">
        <v>44866</v>
      </c>
      <c r="G680">
        <v>2022</v>
      </c>
      <c r="H680" t="s">
        <v>3016</v>
      </c>
      <c r="I680" t="s">
        <v>5720</v>
      </c>
      <c r="J680" s="23" t="s">
        <v>6407</v>
      </c>
      <c r="L680" t="s">
        <v>5047</v>
      </c>
      <c r="M680" t="s">
        <v>3017</v>
      </c>
      <c r="N680" t="s">
        <v>3018</v>
      </c>
      <c r="Q680">
        <v>29047714</v>
      </c>
      <c r="R680">
        <v>37</v>
      </c>
      <c r="S680">
        <v>6</v>
      </c>
      <c r="T680">
        <v>106260</v>
      </c>
      <c r="V680">
        <v>2</v>
      </c>
      <c r="W680">
        <v>156816</v>
      </c>
      <c r="X680" t="s">
        <v>70</v>
      </c>
      <c r="Y680" t="s">
        <v>47</v>
      </c>
    </row>
    <row r="681" spans="1:25" x14ac:dyDescent="0.2">
      <c r="A681" t="s">
        <v>3022</v>
      </c>
      <c r="F681" s="1">
        <v>42309</v>
      </c>
      <c r="G681">
        <v>2015</v>
      </c>
      <c r="H681" t="s">
        <v>3048</v>
      </c>
      <c r="I681" t="s">
        <v>5921</v>
      </c>
      <c r="J681" s="23" t="s">
        <v>6407</v>
      </c>
      <c r="L681" t="s">
        <v>5047</v>
      </c>
      <c r="M681" t="s">
        <v>3049</v>
      </c>
      <c r="N681" t="s">
        <v>3051</v>
      </c>
      <c r="Q681">
        <v>11019756</v>
      </c>
      <c r="R681">
        <v>52</v>
      </c>
      <c r="S681">
        <v>7</v>
      </c>
      <c r="T681">
        <v>851</v>
      </c>
      <c r="U681">
        <v>877</v>
      </c>
      <c r="V681">
        <v>75</v>
      </c>
      <c r="W681">
        <v>156816</v>
      </c>
      <c r="X681" t="s">
        <v>3050</v>
      </c>
      <c r="Y681" t="s">
        <v>47</v>
      </c>
    </row>
    <row r="682" spans="1:25" x14ac:dyDescent="0.2">
      <c r="A682" t="s">
        <v>3022</v>
      </c>
      <c r="F682" s="1">
        <v>45261</v>
      </c>
      <c r="G682">
        <v>2023</v>
      </c>
      <c r="H682" t="s">
        <v>3132</v>
      </c>
      <c r="I682" t="s">
        <v>5953</v>
      </c>
      <c r="J682" s="21">
        <v>4</v>
      </c>
      <c r="M682" t="s">
        <v>3133</v>
      </c>
      <c r="N682" t="s">
        <v>3134</v>
      </c>
      <c r="Q682">
        <v>31925935</v>
      </c>
      <c r="R682">
        <v>45</v>
      </c>
      <c r="S682">
        <v>3</v>
      </c>
      <c r="T682">
        <v>226</v>
      </c>
      <c r="U682">
        <v>246</v>
      </c>
      <c r="V682">
        <v>1</v>
      </c>
      <c r="W682">
        <v>156816</v>
      </c>
      <c r="X682" t="s">
        <v>46</v>
      </c>
      <c r="Y682" t="s">
        <v>47</v>
      </c>
    </row>
    <row r="683" spans="1:25" x14ac:dyDescent="0.2">
      <c r="A683" t="s">
        <v>3022</v>
      </c>
      <c r="F683" s="1">
        <v>39722</v>
      </c>
      <c r="G683">
        <v>2008</v>
      </c>
      <c r="H683" t="s">
        <v>3155</v>
      </c>
      <c r="I683" t="s">
        <v>6036</v>
      </c>
      <c r="J683" s="21">
        <v>5</v>
      </c>
      <c r="M683" t="s">
        <v>3157</v>
      </c>
      <c r="N683" t="s">
        <v>3022</v>
      </c>
      <c r="Q683">
        <v>1526131</v>
      </c>
      <c r="R683">
        <v>46</v>
      </c>
      <c r="S683">
        <v>4</v>
      </c>
      <c r="T683">
        <v>512</v>
      </c>
      <c r="U683">
        <v>535</v>
      </c>
      <c r="V683">
        <v>29</v>
      </c>
      <c r="W683">
        <v>156816</v>
      </c>
      <c r="X683" t="s">
        <v>53</v>
      </c>
      <c r="Y683" t="s">
        <v>47</v>
      </c>
    </row>
    <row r="684" spans="1:25" x14ac:dyDescent="0.2">
      <c r="A684" t="s">
        <v>3022</v>
      </c>
      <c r="F684" s="1">
        <v>39995</v>
      </c>
      <c r="G684">
        <v>2009</v>
      </c>
      <c r="H684" t="s">
        <v>3171</v>
      </c>
      <c r="I684" t="s">
        <v>6036</v>
      </c>
      <c r="J684" s="21">
        <v>5</v>
      </c>
      <c r="M684" t="s">
        <v>3173</v>
      </c>
      <c r="N684" t="s">
        <v>3022</v>
      </c>
      <c r="Q684">
        <v>4445565</v>
      </c>
      <c r="R684">
        <v>47</v>
      </c>
      <c r="S684">
        <v>3</v>
      </c>
      <c r="T684">
        <v>370</v>
      </c>
      <c r="U684">
        <v>397</v>
      </c>
      <c r="V684">
        <v>24</v>
      </c>
      <c r="W684">
        <v>156816</v>
      </c>
      <c r="X684" t="s">
        <v>53</v>
      </c>
      <c r="Y684" t="s">
        <v>47</v>
      </c>
    </row>
    <row r="685" spans="1:25" x14ac:dyDescent="0.2">
      <c r="A685" t="s">
        <v>3022</v>
      </c>
      <c r="F685" s="1">
        <v>39995</v>
      </c>
      <c r="G685">
        <v>2009</v>
      </c>
      <c r="H685" t="s">
        <v>3181</v>
      </c>
      <c r="I685" t="s">
        <v>6036</v>
      </c>
      <c r="J685" s="21">
        <v>5</v>
      </c>
      <c r="M685" t="s">
        <v>3182</v>
      </c>
      <c r="N685" t="s">
        <v>3183</v>
      </c>
      <c r="Q685">
        <v>6854394</v>
      </c>
      <c r="R685">
        <v>47</v>
      </c>
      <c r="S685">
        <v>3</v>
      </c>
      <c r="T685">
        <v>233</v>
      </c>
      <c r="U685">
        <v>262</v>
      </c>
      <c r="V685">
        <v>62</v>
      </c>
      <c r="W685">
        <v>156816</v>
      </c>
      <c r="X685" t="s">
        <v>3050</v>
      </c>
      <c r="Y685" t="s">
        <v>47</v>
      </c>
    </row>
    <row r="686" spans="1:25" x14ac:dyDescent="0.2">
      <c r="A686" t="s">
        <v>3022</v>
      </c>
      <c r="F686" s="1">
        <v>41395</v>
      </c>
      <c r="G686">
        <v>2013</v>
      </c>
      <c r="H686" t="s">
        <v>3036</v>
      </c>
      <c r="I686" t="s">
        <v>6052</v>
      </c>
      <c r="J686" s="23" t="s">
        <v>6407</v>
      </c>
      <c r="L686" t="s">
        <v>5047</v>
      </c>
      <c r="M686" t="s">
        <v>3037</v>
      </c>
      <c r="N686" t="s">
        <v>3038</v>
      </c>
      <c r="Q686">
        <v>6854383</v>
      </c>
      <c r="R686">
        <v>41</v>
      </c>
      <c r="S686">
        <v>3</v>
      </c>
      <c r="T686">
        <v>300</v>
      </c>
      <c r="U686">
        <v>319</v>
      </c>
      <c r="V686">
        <v>30</v>
      </c>
      <c r="W686">
        <v>156816</v>
      </c>
      <c r="X686" t="s">
        <v>135</v>
      </c>
      <c r="Y686" t="s">
        <v>47</v>
      </c>
    </row>
    <row r="687" spans="1:25" x14ac:dyDescent="0.2">
      <c r="A687" t="s">
        <v>3022</v>
      </c>
      <c r="F687" s="1">
        <v>41183</v>
      </c>
      <c r="G687">
        <v>2012</v>
      </c>
      <c r="H687" t="s">
        <v>3184</v>
      </c>
      <c r="I687" t="s">
        <v>6195</v>
      </c>
      <c r="J687" s="21">
        <v>5</v>
      </c>
      <c r="L687" t="s">
        <v>5047</v>
      </c>
      <c r="M687" t="s">
        <v>3185</v>
      </c>
      <c r="N687" t="s">
        <v>3022</v>
      </c>
      <c r="Q687">
        <v>6854396</v>
      </c>
      <c r="R687">
        <v>33</v>
      </c>
      <c r="S687">
        <v>10</v>
      </c>
      <c r="T687">
        <v>1407</v>
      </c>
      <c r="U687">
        <v>1411</v>
      </c>
      <c r="V687">
        <v>3</v>
      </c>
      <c r="W687">
        <v>156816</v>
      </c>
      <c r="X687" t="s">
        <v>46</v>
      </c>
      <c r="Y687" t="s">
        <v>2164</v>
      </c>
    </row>
    <row r="688" spans="1:25" x14ac:dyDescent="0.2">
      <c r="A688" t="s">
        <v>3022</v>
      </c>
      <c r="F688" s="1">
        <v>39692</v>
      </c>
      <c r="G688">
        <v>2008</v>
      </c>
      <c r="H688" t="s">
        <v>3174</v>
      </c>
      <c r="I688" t="s">
        <v>6328</v>
      </c>
      <c r="J688" s="21">
        <v>5</v>
      </c>
      <c r="L688" t="s">
        <v>5047</v>
      </c>
      <c r="M688" t="s">
        <v>3176</v>
      </c>
      <c r="N688" t="s">
        <v>3090</v>
      </c>
      <c r="Q688">
        <v>4445557</v>
      </c>
      <c r="R688">
        <v>2</v>
      </c>
      <c r="S688">
        <v>3</v>
      </c>
      <c r="T688">
        <v>225</v>
      </c>
      <c r="U688">
        <v>242</v>
      </c>
      <c r="V688">
        <v>82</v>
      </c>
      <c r="W688">
        <v>156816</v>
      </c>
      <c r="X688" t="s">
        <v>53</v>
      </c>
      <c r="Y688" t="s">
        <v>47</v>
      </c>
    </row>
    <row r="689" spans="1:42" x14ac:dyDescent="0.2">
      <c r="A689" t="s">
        <v>6224</v>
      </c>
      <c r="D689" t="s">
        <v>5059</v>
      </c>
      <c r="E689" t="s">
        <v>5041</v>
      </c>
      <c r="F689" s="6">
        <v>45291</v>
      </c>
      <c r="G689">
        <v>2023</v>
      </c>
      <c r="H689" t="s">
        <v>6225</v>
      </c>
      <c r="I689" t="s">
        <v>6461</v>
      </c>
      <c r="J689" s="21">
        <v>5</v>
      </c>
      <c r="Q689" s="7">
        <v>294556327936</v>
      </c>
      <c r="Z689" t="s">
        <v>5047</v>
      </c>
      <c r="AA689" s="9" t="s">
        <v>6227</v>
      </c>
      <c r="AB689" t="s">
        <v>6228</v>
      </c>
      <c r="AC689" t="s">
        <v>6228</v>
      </c>
      <c r="AD689" t="s">
        <v>5050</v>
      </c>
    </row>
    <row r="690" spans="1:42" x14ac:dyDescent="0.2">
      <c r="A690" t="s">
        <v>3186</v>
      </c>
      <c r="F690" s="1">
        <v>40483</v>
      </c>
      <c r="G690">
        <v>2010</v>
      </c>
      <c r="H690" t="s">
        <v>3187</v>
      </c>
      <c r="I690" t="s">
        <v>5393</v>
      </c>
      <c r="J690" s="21">
        <v>5</v>
      </c>
      <c r="M690" t="s">
        <v>3188</v>
      </c>
      <c r="N690" t="s">
        <v>3186</v>
      </c>
      <c r="Q690">
        <v>3573964</v>
      </c>
      <c r="R690">
        <v>66</v>
      </c>
      <c r="S690">
        <v>6</v>
      </c>
      <c r="T690">
        <v>17</v>
      </c>
      <c r="U690">
        <v>26</v>
      </c>
      <c r="V690">
        <v>17</v>
      </c>
      <c r="W690">
        <v>450136</v>
      </c>
      <c r="X690" t="s">
        <v>172</v>
      </c>
      <c r="Y690" t="s">
        <v>47</v>
      </c>
    </row>
    <row r="691" spans="1:42" x14ac:dyDescent="0.2">
      <c r="A691" t="s">
        <v>3186</v>
      </c>
      <c r="F691" s="1">
        <v>43313</v>
      </c>
      <c r="G691">
        <v>2018</v>
      </c>
      <c r="H691" t="s">
        <v>3197</v>
      </c>
      <c r="I691" t="s">
        <v>5778</v>
      </c>
      <c r="J691" s="21">
        <v>5</v>
      </c>
      <c r="M691" t="s">
        <v>3198</v>
      </c>
      <c r="N691" t="s">
        <v>3199</v>
      </c>
      <c r="Q691">
        <v>16765790</v>
      </c>
      <c r="R691">
        <v>51</v>
      </c>
      <c r="T691">
        <v>50</v>
      </c>
      <c r="U691">
        <v>71</v>
      </c>
      <c r="V691">
        <v>9</v>
      </c>
      <c r="W691">
        <v>450136</v>
      </c>
      <c r="X691" t="s">
        <v>70</v>
      </c>
      <c r="Y691" t="s">
        <v>47</v>
      </c>
    </row>
    <row r="692" spans="1:42" x14ac:dyDescent="0.2">
      <c r="A692" t="s">
        <v>3186</v>
      </c>
      <c r="F692" s="1">
        <v>45352</v>
      </c>
      <c r="G692">
        <v>2024</v>
      </c>
      <c r="H692" t="s">
        <v>3200</v>
      </c>
      <c r="I692" t="s">
        <v>5833</v>
      </c>
      <c r="J692" s="21">
        <v>5</v>
      </c>
      <c r="M692" t="s">
        <v>3201</v>
      </c>
      <c r="N692" t="s">
        <v>3202</v>
      </c>
      <c r="Q692">
        <v>32401760</v>
      </c>
      <c r="R692">
        <v>47</v>
      </c>
      <c r="S692">
        <v>1</v>
      </c>
      <c r="T692">
        <v>27</v>
      </c>
      <c r="U692">
        <v>60</v>
      </c>
      <c r="V692">
        <v>2</v>
      </c>
      <c r="W692">
        <v>450136</v>
      </c>
      <c r="X692" t="s">
        <v>53</v>
      </c>
      <c r="Y692" t="s">
        <v>47</v>
      </c>
    </row>
    <row r="693" spans="1:42" x14ac:dyDescent="0.2">
      <c r="A693" t="s">
        <v>3186</v>
      </c>
      <c r="F693" s="1">
        <v>42675</v>
      </c>
      <c r="G693">
        <v>2016</v>
      </c>
      <c r="H693" t="s">
        <v>3193</v>
      </c>
      <c r="I693" t="s">
        <v>6122</v>
      </c>
      <c r="J693" s="23" t="s">
        <v>6407</v>
      </c>
      <c r="K693" t="s">
        <v>5047</v>
      </c>
      <c r="L693" t="s">
        <v>5047</v>
      </c>
      <c r="M693" t="s">
        <v>3194</v>
      </c>
      <c r="N693" t="s">
        <v>3186</v>
      </c>
      <c r="Q693">
        <v>11239560</v>
      </c>
      <c r="R693">
        <v>62</v>
      </c>
      <c r="S693">
        <v>11</v>
      </c>
      <c r="T693">
        <v>3235</v>
      </c>
      <c r="U693">
        <v>3253</v>
      </c>
      <c r="V693">
        <v>34</v>
      </c>
      <c r="W693">
        <v>450136</v>
      </c>
      <c r="X693" t="s">
        <v>212</v>
      </c>
      <c r="Y693" t="s">
        <v>47</v>
      </c>
    </row>
    <row r="694" spans="1:42" x14ac:dyDescent="0.2">
      <c r="A694" t="s">
        <v>3186</v>
      </c>
      <c r="F694" s="1">
        <v>41730</v>
      </c>
      <c r="G694">
        <v>2014</v>
      </c>
      <c r="H694" t="s">
        <v>3189</v>
      </c>
      <c r="I694" t="s">
        <v>6446</v>
      </c>
      <c r="J694" s="23" t="s">
        <v>6407</v>
      </c>
      <c r="L694" t="s">
        <v>5047</v>
      </c>
      <c r="M694" t="s">
        <v>3192</v>
      </c>
      <c r="N694" t="s">
        <v>3191</v>
      </c>
      <c r="Q694">
        <v>8487257</v>
      </c>
      <c r="R694">
        <v>49</v>
      </c>
      <c r="S694">
        <v>2</v>
      </c>
      <c r="T694">
        <v>297</v>
      </c>
      <c r="U694">
        <v>319</v>
      </c>
      <c r="V694">
        <v>10</v>
      </c>
      <c r="W694">
        <v>450136</v>
      </c>
      <c r="X694" t="s">
        <v>208</v>
      </c>
      <c r="Y694" t="s">
        <v>47</v>
      </c>
    </row>
    <row r="695" spans="1:42" x14ac:dyDescent="0.2">
      <c r="A695" t="s">
        <v>3186</v>
      </c>
      <c r="F695" s="1">
        <v>45323</v>
      </c>
      <c r="G695">
        <v>2024</v>
      </c>
      <c r="H695" t="s">
        <v>3203</v>
      </c>
      <c r="I695" t="s">
        <v>6399</v>
      </c>
      <c r="J695" s="23" t="s">
        <v>6407</v>
      </c>
      <c r="M695" t="s">
        <v>3205</v>
      </c>
      <c r="N695" t="s">
        <v>3186</v>
      </c>
      <c r="Q695">
        <v>34522971</v>
      </c>
      <c r="R695">
        <v>67</v>
      </c>
      <c r="S695">
        <v>1</v>
      </c>
      <c r="T695">
        <v>225</v>
      </c>
      <c r="U695">
        <v>263</v>
      </c>
      <c r="V695">
        <v>0</v>
      </c>
      <c r="W695">
        <v>450136</v>
      </c>
      <c r="X695" t="s">
        <v>3206</v>
      </c>
      <c r="Y695" t="s">
        <v>47</v>
      </c>
    </row>
    <row r="696" spans="1:42" x14ac:dyDescent="0.2">
      <c r="A696" t="s">
        <v>3186</v>
      </c>
      <c r="F696" s="1">
        <v>42400</v>
      </c>
      <c r="G696">
        <v>2016</v>
      </c>
      <c r="H696" t="s">
        <v>3195</v>
      </c>
      <c r="I696" t="s">
        <v>6401</v>
      </c>
      <c r="J696" s="21">
        <v>5</v>
      </c>
      <c r="M696" t="s">
        <v>3196</v>
      </c>
      <c r="N696" t="s">
        <v>3186</v>
      </c>
      <c r="Q696">
        <v>11614739</v>
      </c>
      <c r="R696">
        <v>42</v>
      </c>
      <c r="S696">
        <v>2</v>
      </c>
      <c r="T696">
        <v>90</v>
      </c>
      <c r="U696">
        <v>98</v>
      </c>
      <c r="V696">
        <v>16</v>
      </c>
      <c r="W696">
        <v>450136</v>
      </c>
      <c r="X696" t="s">
        <v>2987</v>
      </c>
      <c r="Y696" t="s">
        <v>47</v>
      </c>
    </row>
    <row r="697" spans="1:42" x14ac:dyDescent="0.2">
      <c r="A697" t="s">
        <v>5211</v>
      </c>
      <c r="E697" t="s">
        <v>5041</v>
      </c>
      <c r="F697" s="6">
        <v>43677</v>
      </c>
      <c r="G697">
        <v>2019</v>
      </c>
      <c r="H697" t="s">
        <v>5212</v>
      </c>
      <c r="I697" t="s">
        <v>5210</v>
      </c>
      <c r="J697" s="21">
        <v>4</v>
      </c>
      <c r="M697" t="s">
        <v>5213</v>
      </c>
      <c r="O697" t="s">
        <v>5214</v>
      </c>
      <c r="Q697" s="7">
        <v>240810457088</v>
      </c>
      <c r="Z697" t="s">
        <v>5047</v>
      </c>
      <c r="AA697" t="s">
        <v>5215</v>
      </c>
      <c r="AB697" t="s">
        <v>5216</v>
      </c>
      <c r="AC697" t="s">
        <v>5217</v>
      </c>
      <c r="AD697" t="s">
        <v>5163</v>
      </c>
      <c r="AE697" t="s">
        <v>5218</v>
      </c>
      <c r="AF697" t="s">
        <v>5219</v>
      </c>
      <c r="AG697" t="s">
        <v>5050</v>
      </c>
      <c r="AH697" t="s">
        <v>5220</v>
      </c>
      <c r="AI697" t="s">
        <v>5221</v>
      </c>
      <c r="AJ697" t="s">
        <v>5050</v>
      </c>
    </row>
    <row r="698" spans="1:42" x14ac:dyDescent="0.2">
      <c r="A698" t="s">
        <v>5211</v>
      </c>
      <c r="E698" t="s">
        <v>5041</v>
      </c>
      <c r="F698" s="6">
        <v>43982</v>
      </c>
      <c r="G698">
        <v>2020</v>
      </c>
      <c r="H698" t="s">
        <v>5222</v>
      </c>
      <c r="I698" t="s">
        <v>5210</v>
      </c>
      <c r="J698" s="21">
        <v>4</v>
      </c>
      <c r="M698" t="s">
        <v>5223</v>
      </c>
      <c r="O698" t="s">
        <v>5224</v>
      </c>
      <c r="Q698" s="7">
        <v>240810455040</v>
      </c>
      <c r="Z698" t="s">
        <v>5047</v>
      </c>
      <c r="AA698" t="s">
        <v>5225</v>
      </c>
      <c r="AB698" t="s">
        <v>5216</v>
      </c>
      <c r="AC698" t="s">
        <v>5217</v>
      </c>
      <c r="AD698" t="s">
        <v>5163</v>
      </c>
      <c r="AE698" t="s">
        <v>5220</v>
      </c>
      <c r="AF698" t="s">
        <v>5221</v>
      </c>
      <c r="AG698" t="s">
        <v>5050</v>
      </c>
      <c r="AH698" t="s">
        <v>5226</v>
      </c>
      <c r="AI698" t="s">
        <v>5227</v>
      </c>
      <c r="AJ698" t="s">
        <v>5050</v>
      </c>
    </row>
    <row r="699" spans="1:42" x14ac:dyDescent="0.2">
      <c r="A699" t="s">
        <v>5211</v>
      </c>
      <c r="E699" t="s">
        <v>5041</v>
      </c>
      <c r="F699" s="6">
        <v>44286</v>
      </c>
      <c r="G699">
        <v>2021</v>
      </c>
      <c r="H699" t="s">
        <v>5731</v>
      </c>
      <c r="I699" t="s">
        <v>5720</v>
      </c>
      <c r="J699" s="23" t="s">
        <v>6407</v>
      </c>
      <c r="L699" t="s">
        <v>5047</v>
      </c>
      <c r="M699" t="s">
        <v>5732</v>
      </c>
      <c r="O699" t="s">
        <v>5733</v>
      </c>
      <c r="Q699" s="7">
        <v>240810444800</v>
      </c>
      <c r="Z699" t="s">
        <v>5047</v>
      </c>
      <c r="AA699" t="s">
        <v>5734</v>
      </c>
      <c r="AB699" t="s">
        <v>5735</v>
      </c>
      <c r="AC699" t="s">
        <v>5736</v>
      </c>
      <c r="AD699" t="s">
        <v>5050</v>
      </c>
      <c r="AE699" t="s">
        <v>5220</v>
      </c>
      <c r="AF699" t="s">
        <v>5221</v>
      </c>
      <c r="AG699" t="s">
        <v>5050</v>
      </c>
      <c r="AH699" t="s">
        <v>5737</v>
      </c>
      <c r="AI699" t="s">
        <v>5738</v>
      </c>
      <c r="AJ699" t="s">
        <v>5050</v>
      </c>
    </row>
    <row r="700" spans="1:42" x14ac:dyDescent="0.2">
      <c r="A700" t="s">
        <v>5211</v>
      </c>
      <c r="E700" t="s">
        <v>5041</v>
      </c>
      <c r="F700" s="6">
        <v>43951</v>
      </c>
      <c r="G700">
        <v>2020</v>
      </c>
      <c r="H700" t="s">
        <v>5922</v>
      </c>
      <c r="I700" t="s">
        <v>5921</v>
      </c>
      <c r="J700" s="23" t="s">
        <v>6407</v>
      </c>
      <c r="L700" t="s">
        <v>5047</v>
      </c>
      <c r="O700" t="s">
        <v>5923</v>
      </c>
      <c r="Q700" s="7">
        <v>240810452992</v>
      </c>
      <c r="Z700" t="s">
        <v>5047</v>
      </c>
      <c r="AA700" s="9" t="s">
        <v>5924</v>
      </c>
      <c r="AB700" t="s">
        <v>5735</v>
      </c>
      <c r="AC700" t="s">
        <v>5736</v>
      </c>
      <c r="AD700" t="s">
        <v>5050</v>
      </c>
      <c r="AE700" t="s">
        <v>5925</v>
      </c>
      <c r="AF700" t="s">
        <v>5926</v>
      </c>
      <c r="AG700" t="s">
        <v>5050</v>
      </c>
      <c r="AH700" t="s">
        <v>5220</v>
      </c>
      <c r="AI700" t="s">
        <v>5221</v>
      </c>
      <c r="AJ700" t="s">
        <v>5050</v>
      </c>
      <c r="AK700" t="s">
        <v>5737</v>
      </c>
      <c r="AL700" t="s">
        <v>5738</v>
      </c>
      <c r="AM700" t="s">
        <v>5050</v>
      </c>
      <c r="AN700" t="s">
        <v>5216</v>
      </c>
      <c r="AO700" t="s">
        <v>5217</v>
      </c>
      <c r="AP700" t="s">
        <v>5163</v>
      </c>
    </row>
    <row r="701" spans="1:42" x14ac:dyDescent="0.2">
      <c r="A701" t="s">
        <v>5211</v>
      </c>
      <c r="E701" t="s">
        <v>5041</v>
      </c>
      <c r="F701" s="6">
        <v>44347</v>
      </c>
      <c r="G701">
        <v>2021</v>
      </c>
      <c r="H701" t="s">
        <v>6204</v>
      </c>
      <c r="I701" t="s">
        <v>6203</v>
      </c>
      <c r="J701" s="23" t="s">
        <v>6407</v>
      </c>
      <c r="M701" t="s">
        <v>6205</v>
      </c>
      <c r="O701" t="s">
        <v>6206</v>
      </c>
      <c r="Q701" s="7">
        <v>240810446848</v>
      </c>
      <c r="Z701" t="s">
        <v>5047</v>
      </c>
      <c r="AA701" t="s">
        <v>6207</v>
      </c>
      <c r="AB701" t="s">
        <v>6208</v>
      </c>
      <c r="AC701" t="s">
        <v>6209</v>
      </c>
      <c r="AD701" t="s">
        <v>5050</v>
      </c>
      <c r="AE701" t="s">
        <v>5220</v>
      </c>
      <c r="AF701" t="s">
        <v>5221</v>
      </c>
      <c r="AG701" t="s">
        <v>5050</v>
      </c>
      <c r="AH701" t="s">
        <v>6210</v>
      </c>
      <c r="AI701" t="s">
        <v>6211</v>
      </c>
      <c r="AJ701" t="s">
        <v>5050</v>
      </c>
    </row>
    <row r="702" spans="1:42" x14ac:dyDescent="0.2">
      <c r="A702" t="s">
        <v>3210</v>
      </c>
      <c r="F702" s="1">
        <v>43206</v>
      </c>
      <c r="G702">
        <v>2018</v>
      </c>
      <c r="H702" t="s">
        <v>3226</v>
      </c>
      <c r="I702" t="s">
        <v>6470</v>
      </c>
      <c r="J702" s="21">
        <v>4</v>
      </c>
      <c r="M702" t="s">
        <v>3228</v>
      </c>
      <c r="N702" t="s">
        <v>3229</v>
      </c>
      <c r="Q702">
        <v>26549604</v>
      </c>
      <c r="R702">
        <v>37</v>
      </c>
      <c r="S702">
        <v>3</v>
      </c>
      <c r="T702">
        <v>254</v>
      </c>
      <c r="U702">
        <v>264</v>
      </c>
      <c r="V702">
        <v>1</v>
      </c>
      <c r="W702">
        <v>1473076</v>
      </c>
      <c r="X702" t="s">
        <v>125</v>
      </c>
      <c r="Y702" t="s">
        <v>47</v>
      </c>
    </row>
    <row r="703" spans="1:42" x14ac:dyDescent="0.2">
      <c r="A703" t="s">
        <v>3210</v>
      </c>
      <c r="F703" s="1">
        <v>44671</v>
      </c>
      <c r="G703">
        <v>2022</v>
      </c>
      <c r="H703" t="s">
        <v>3237</v>
      </c>
      <c r="I703" t="s">
        <v>6470</v>
      </c>
      <c r="J703" s="21">
        <v>4</v>
      </c>
      <c r="M703" t="s">
        <v>3238</v>
      </c>
      <c r="N703" t="s">
        <v>3239</v>
      </c>
      <c r="Q703">
        <v>26549607</v>
      </c>
      <c r="R703">
        <v>41</v>
      </c>
      <c r="S703">
        <v>3</v>
      </c>
      <c r="T703">
        <v>383</v>
      </c>
      <c r="U703">
        <v>403</v>
      </c>
      <c r="V703">
        <v>2</v>
      </c>
      <c r="W703">
        <v>1473076</v>
      </c>
      <c r="X703" t="s">
        <v>125</v>
      </c>
      <c r="Y703" t="s">
        <v>47</v>
      </c>
    </row>
    <row r="704" spans="1:42" x14ac:dyDescent="0.2">
      <c r="A704" t="s">
        <v>3210</v>
      </c>
      <c r="F704" s="1">
        <v>42795</v>
      </c>
      <c r="G704">
        <v>2017</v>
      </c>
      <c r="H704" t="s">
        <v>3243</v>
      </c>
      <c r="I704" t="s">
        <v>5430</v>
      </c>
      <c r="J704" s="21">
        <v>4</v>
      </c>
      <c r="M704" t="s">
        <v>3247</v>
      </c>
      <c r="N704" t="s">
        <v>3246</v>
      </c>
      <c r="Q704">
        <v>26549609</v>
      </c>
      <c r="R704">
        <v>10</v>
      </c>
      <c r="S704">
        <v>1</v>
      </c>
      <c r="T704">
        <v>51</v>
      </c>
      <c r="U704">
        <v>76</v>
      </c>
      <c r="V704">
        <v>90</v>
      </c>
      <c r="W704">
        <v>1473076</v>
      </c>
      <c r="X704" t="s">
        <v>208</v>
      </c>
      <c r="Y704" t="s">
        <v>47</v>
      </c>
    </row>
    <row r="705" spans="1:25" x14ac:dyDescent="0.2">
      <c r="A705" t="s">
        <v>3210</v>
      </c>
      <c r="F705" s="1">
        <v>41791</v>
      </c>
      <c r="G705">
        <v>2014</v>
      </c>
      <c r="H705" t="s">
        <v>3262</v>
      </c>
      <c r="I705" t="s">
        <v>5430</v>
      </c>
      <c r="J705" s="21">
        <v>4</v>
      </c>
      <c r="M705" t="s">
        <v>3263</v>
      </c>
      <c r="N705" t="s">
        <v>3242</v>
      </c>
      <c r="Q705">
        <v>26549613</v>
      </c>
      <c r="R705">
        <v>7</v>
      </c>
      <c r="S705">
        <v>2</v>
      </c>
      <c r="T705">
        <v>235</v>
      </c>
      <c r="U705">
        <v>241</v>
      </c>
      <c r="V705">
        <v>5</v>
      </c>
      <c r="W705">
        <v>1473076</v>
      </c>
      <c r="X705" t="s">
        <v>208</v>
      </c>
      <c r="Y705" t="s">
        <v>47</v>
      </c>
    </row>
    <row r="706" spans="1:25" x14ac:dyDescent="0.2">
      <c r="A706" t="s">
        <v>3210</v>
      </c>
      <c r="F706" s="1">
        <v>44805</v>
      </c>
      <c r="G706">
        <v>2022</v>
      </c>
      <c r="H706" t="s">
        <v>3266</v>
      </c>
      <c r="I706" t="s">
        <v>5430</v>
      </c>
      <c r="J706" s="21">
        <v>4</v>
      </c>
      <c r="M706" t="s">
        <v>3267</v>
      </c>
      <c r="N706" t="s">
        <v>3210</v>
      </c>
      <c r="Q706">
        <v>29197682</v>
      </c>
      <c r="R706">
        <v>15</v>
      </c>
      <c r="S706">
        <v>3</v>
      </c>
      <c r="T706">
        <v>371</v>
      </c>
      <c r="U706">
        <v>377</v>
      </c>
      <c r="V706">
        <v>0</v>
      </c>
      <c r="W706">
        <v>1473076</v>
      </c>
      <c r="X706" t="s">
        <v>208</v>
      </c>
      <c r="Y706" t="s">
        <v>47</v>
      </c>
    </row>
    <row r="707" spans="1:25" x14ac:dyDescent="0.2">
      <c r="A707" t="s">
        <v>3210</v>
      </c>
      <c r="F707" s="1">
        <v>44986</v>
      </c>
      <c r="G707">
        <v>2023</v>
      </c>
      <c r="H707" t="s">
        <v>3272</v>
      </c>
      <c r="I707" t="s">
        <v>5430</v>
      </c>
      <c r="J707" s="21">
        <v>4</v>
      </c>
      <c r="M707" t="s">
        <v>3273</v>
      </c>
      <c r="N707" t="s">
        <v>3242</v>
      </c>
      <c r="Q707">
        <v>30641957</v>
      </c>
      <c r="R707">
        <v>16</v>
      </c>
      <c r="S707">
        <v>1</v>
      </c>
      <c r="T707">
        <v>45</v>
      </c>
      <c r="U707">
        <v>49</v>
      </c>
      <c r="V707">
        <v>5</v>
      </c>
      <c r="W707">
        <v>1473076</v>
      </c>
      <c r="X707" t="s">
        <v>208</v>
      </c>
      <c r="Y707" t="s">
        <v>47</v>
      </c>
    </row>
    <row r="708" spans="1:25" x14ac:dyDescent="0.2">
      <c r="A708" t="s">
        <v>3210</v>
      </c>
      <c r="F708" s="1">
        <v>45627</v>
      </c>
      <c r="G708">
        <v>2024</v>
      </c>
      <c r="H708" t="s">
        <v>3296</v>
      </c>
      <c r="I708" t="s">
        <v>5651</v>
      </c>
      <c r="J708" s="21">
        <v>5</v>
      </c>
      <c r="M708" t="s">
        <v>3297</v>
      </c>
      <c r="N708" t="s">
        <v>3242</v>
      </c>
      <c r="Q708">
        <v>35609980</v>
      </c>
      <c r="R708">
        <v>39</v>
      </c>
      <c r="S708">
        <v>6</v>
      </c>
      <c r="T708">
        <v>1449</v>
      </c>
      <c r="U708">
        <v>1469</v>
      </c>
      <c r="V708">
        <v>0</v>
      </c>
      <c r="W708">
        <v>1473076</v>
      </c>
      <c r="X708" t="s">
        <v>59</v>
      </c>
      <c r="Y708" t="s">
        <v>47</v>
      </c>
    </row>
    <row r="709" spans="1:25" x14ac:dyDescent="0.2">
      <c r="A709" t="s">
        <v>3210</v>
      </c>
      <c r="F709" s="1">
        <v>45748</v>
      </c>
      <c r="G709">
        <v>2025</v>
      </c>
      <c r="H709" t="s">
        <v>3307</v>
      </c>
      <c r="I709" t="s">
        <v>5651</v>
      </c>
      <c r="J709" s="21">
        <v>5</v>
      </c>
      <c r="M709" t="s">
        <v>3308</v>
      </c>
      <c r="N709" t="s">
        <v>3210</v>
      </c>
      <c r="Q709">
        <v>35609984</v>
      </c>
      <c r="R709">
        <v>40</v>
      </c>
      <c r="S709">
        <v>2</v>
      </c>
      <c r="T709">
        <v>531</v>
      </c>
      <c r="U709">
        <v>531</v>
      </c>
      <c r="V709">
        <v>0</v>
      </c>
      <c r="W709">
        <v>1473076</v>
      </c>
      <c r="X709" t="s">
        <v>59</v>
      </c>
      <c r="Y709" t="s">
        <v>192</v>
      </c>
    </row>
    <row r="710" spans="1:25" x14ac:dyDescent="0.2">
      <c r="A710" t="s">
        <v>3210</v>
      </c>
      <c r="F710" s="1">
        <v>45658</v>
      </c>
      <c r="G710">
        <v>2025</v>
      </c>
      <c r="H710" t="s">
        <v>3298</v>
      </c>
      <c r="I710" t="s">
        <v>5986</v>
      </c>
      <c r="J710" s="21">
        <v>5</v>
      </c>
      <c r="M710" t="s">
        <v>3299</v>
      </c>
      <c r="N710" t="s">
        <v>3300</v>
      </c>
      <c r="Q710">
        <v>35609981</v>
      </c>
      <c r="R710">
        <v>46</v>
      </c>
      <c r="S710">
        <v>1</v>
      </c>
      <c r="T710">
        <v>188</v>
      </c>
      <c r="U710">
        <v>201</v>
      </c>
      <c r="V710">
        <v>0</v>
      </c>
      <c r="W710">
        <v>1473076</v>
      </c>
      <c r="X710" t="s">
        <v>53</v>
      </c>
      <c r="Y710" t="s">
        <v>47</v>
      </c>
    </row>
    <row r="711" spans="1:25" x14ac:dyDescent="0.2">
      <c r="A711" t="s">
        <v>3210</v>
      </c>
      <c r="F711" s="1">
        <v>43678</v>
      </c>
      <c r="G711">
        <v>2019</v>
      </c>
      <c r="H711" t="s">
        <v>3240</v>
      </c>
      <c r="I711" t="s">
        <v>6071</v>
      </c>
      <c r="J711" s="21">
        <v>5</v>
      </c>
      <c r="M711" t="s">
        <v>3241</v>
      </c>
      <c r="N711" t="s">
        <v>3242</v>
      </c>
      <c r="Q711">
        <v>26549608</v>
      </c>
      <c r="R711">
        <v>113</v>
      </c>
      <c r="T711">
        <v>129</v>
      </c>
      <c r="U711">
        <v>142</v>
      </c>
      <c r="V711">
        <v>20</v>
      </c>
      <c r="W711">
        <v>1473076</v>
      </c>
      <c r="X711" t="s">
        <v>70</v>
      </c>
      <c r="Y711" t="s">
        <v>47</v>
      </c>
    </row>
    <row r="712" spans="1:25" x14ac:dyDescent="0.2">
      <c r="A712" t="s">
        <v>3210</v>
      </c>
      <c r="F712" s="1">
        <v>45352</v>
      </c>
      <c r="G712">
        <v>2024</v>
      </c>
      <c r="H712" t="s">
        <v>3292</v>
      </c>
      <c r="I712" t="s">
        <v>6189</v>
      </c>
      <c r="J712" s="21">
        <v>4</v>
      </c>
      <c r="M712" t="s">
        <v>3294</v>
      </c>
      <c r="N712" t="s">
        <v>3295</v>
      </c>
      <c r="Q712">
        <v>33754782</v>
      </c>
      <c r="R712">
        <v>8</v>
      </c>
      <c r="S712">
        <v>1</v>
      </c>
      <c r="T712">
        <v>1</v>
      </c>
      <c r="U712">
        <v>41</v>
      </c>
      <c r="V712">
        <v>0</v>
      </c>
      <c r="W712">
        <v>1473076</v>
      </c>
      <c r="X712" t="s">
        <v>59</v>
      </c>
      <c r="Y712" t="s">
        <v>47</v>
      </c>
    </row>
    <row r="713" spans="1:25" x14ac:dyDescent="0.2">
      <c r="A713" t="s">
        <v>3210</v>
      </c>
      <c r="F713" s="1">
        <v>44986</v>
      </c>
      <c r="G713">
        <v>2023</v>
      </c>
      <c r="H713" t="s">
        <v>3264</v>
      </c>
      <c r="I713" t="s">
        <v>6203</v>
      </c>
      <c r="J713" s="23" t="s">
        <v>6407</v>
      </c>
      <c r="M713" t="s">
        <v>3265</v>
      </c>
      <c r="N713" t="s">
        <v>3225</v>
      </c>
      <c r="Q713">
        <v>28455030</v>
      </c>
      <c r="R713">
        <v>76</v>
      </c>
      <c r="S713">
        <v>1</v>
      </c>
      <c r="T713">
        <v>41</v>
      </c>
      <c r="U713">
        <v>75</v>
      </c>
      <c r="V713">
        <v>6</v>
      </c>
      <c r="W713">
        <v>1473076</v>
      </c>
      <c r="X713" t="s">
        <v>53</v>
      </c>
      <c r="Y713" t="s">
        <v>47</v>
      </c>
    </row>
    <row r="714" spans="1:25" x14ac:dyDescent="0.2">
      <c r="A714" t="s">
        <v>3309</v>
      </c>
      <c r="F714" s="1">
        <v>40513</v>
      </c>
      <c r="G714">
        <v>2010</v>
      </c>
      <c r="H714" t="s">
        <v>3324</v>
      </c>
      <c r="I714" t="s">
        <v>5135</v>
      </c>
      <c r="J714" s="21">
        <v>5</v>
      </c>
      <c r="M714" t="s">
        <v>3325</v>
      </c>
      <c r="N714" t="s">
        <v>3326</v>
      </c>
      <c r="Q714">
        <v>4443123</v>
      </c>
      <c r="R714">
        <v>24</v>
      </c>
      <c r="S714">
        <v>4</v>
      </c>
      <c r="T714">
        <v>635</v>
      </c>
      <c r="U714">
        <v>670</v>
      </c>
      <c r="V714">
        <v>97</v>
      </c>
      <c r="W714">
        <v>333875</v>
      </c>
      <c r="X714" t="s">
        <v>910</v>
      </c>
      <c r="Y714" t="s">
        <v>47</v>
      </c>
    </row>
    <row r="715" spans="1:25" x14ac:dyDescent="0.2">
      <c r="A715" t="s">
        <v>3309</v>
      </c>
      <c r="F715" s="1">
        <v>42430</v>
      </c>
      <c r="G715">
        <v>2016</v>
      </c>
      <c r="H715" t="s">
        <v>3347</v>
      </c>
      <c r="I715" t="s">
        <v>5135</v>
      </c>
      <c r="J715" s="21">
        <v>5</v>
      </c>
      <c r="M715" t="s">
        <v>3348</v>
      </c>
      <c r="N715" t="s">
        <v>3349</v>
      </c>
      <c r="Q715">
        <v>11053768</v>
      </c>
      <c r="R715">
        <v>30</v>
      </c>
      <c r="S715">
        <v>1</v>
      </c>
      <c r="T715">
        <v>63</v>
      </c>
      <c r="U715">
        <v>78</v>
      </c>
      <c r="V715">
        <v>26</v>
      </c>
      <c r="W715">
        <v>333875</v>
      </c>
      <c r="X715" t="s">
        <v>910</v>
      </c>
      <c r="Y715" t="s">
        <v>47</v>
      </c>
    </row>
    <row r="716" spans="1:25" x14ac:dyDescent="0.2">
      <c r="A716" t="s">
        <v>3309</v>
      </c>
      <c r="F716" s="1">
        <v>41699</v>
      </c>
      <c r="G716">
        <v>2014</v>
      </c>
      <c r="H716" t="s">
        <v>3329</v>
      </c>
      <c r="I716" t="s">
        <v>5255</v>
      </c>
      <c r="J716" s="23" t="s">
        <v>6407</v>
      </c>
      <c r="L716" t="s">
        <v>5047</v>
      </c>
      <c r="M716" t="s">
        <v>3330</v>
      </c>
      <c r="N716" t="s">
        <v>3331</v>
      </c>
      <c r="Q716">
        <v>6952484</v>
      </c>
      <c r="R716">
        <v>31</v>
      </c>
      <c r="S716">
        <v>1</v>
      </c>
      <c r="T716">
        <v>253</v>
      </c>
      <c r="U716">
        <v>283</v>
      </c>
      <c r="V716">
        <v>50</v>
      </c>
      <c r="W716">
        <v>333875</v>
      </c>
      <c r="X716" t="s">
        <v>53</v>
      </c>
      <c r="Y716" t="s">
        <v>47</v>
      </c>
    </row>
    <row r="717" spans="1:25" x14ac:dyDescent="0.2">
      <c r="A717" t="s">
        <v>3309</v>
      </c>
      <c r="F717" s="1">
        <v>41944</v>
      </c>
      <c r="G717">
        <v>2014</v>
      </c>
      <c r="H717" t="s">
        <v>3341</v>
      </c>
      <c r="I717" t="s">
        <v>5395</v>
      </c>
      <c r="J717" s="21">
        <v>5</v>
      </c>
      <c r="M717" t="s">
        <v>3342</v>
      </c>
      <c r="N717" t="s">
        <v>3343</v>
      </c>
      <c r="Q717">
        <v>9096904</v>
      </c>
      <c r="R717">
        <v>49</v>
      </c>
      <c r="S717">
        <v>4</v>
      </c>
      <c r="T717">
        <v>793</v>
      </c>
      <c r="U717">
        <v>822</v>
      </c>
      <c r="V717">
        <v>49</v>
      </c>
      <c r="W717">
        <v>333875</v>
      </c>
      <c r="X717" t="s">
        <v>53</v>
      </c>
      <c r="Y717" t="s">
        <v>47</v>
      </c>
    </row>
    <row r="718" spans="1:25" x14ac:dyDescent="0.2">
      <c r="A718" t="s">
        <v>3309</v>
      </c>
      <c r="F718" s="1">
        <v>42491</v>
      </c>
      <c r="G718">
        <v>2016</v>
      </c>
      <c r="H718" t="s">
        <v>918</v>
      </c>
      <c r="I718" t="s">
        <v>5568</v>
      </c>
      <c r="J718" s="21">
        <v>5</v>
      </c>
      <c r="M718" t="s">
        <v>920</v>
      </c>
      <c r="N718" t="s">
        <v>921</v>
      </c>
      <c r="Q718">
        <v>9096903</v>
      </c>
      <c r="R718">
        <v>31</v>
      </c>
      <c r="S718">
        <v>2</v>
      </c>
      <c r="T718">
        <v>211</v>
      </c>
      <c r="U718">
        <v>218</v>
      </c>
      <c r="V718">
        <v>5</v>
      </c>
      <c r="W718">
        <v>333875</v>
      </c>
      <c r="X718" t="s">
        <v>910</v>
      </c>
      <c r="Y718" t="s">
        <v>47</v>
      </c>
    </row>
    <row r="719" spans="1:25" x14ac:dyDescent="0.2">
      <c r="A719" t="s">
        <v>3309</v>
      </c>
      <c r="F719" s="1">
        <v>42491</v>
      </c>
      <c r="G719">
        <v>2016</v>
      </c>
      <c r="H719" t="s">
        <v>3344</v>
      </c>
      <c r="I719" t="s">
        <v>5568</v>
      </c>
      <c r="J719" s="21">
        <v>5</v>
      </c>
      <c r="M719" t="s">
        <v>3345</v>
      </c>
      <c r="N719" t="s">
        <v>3346</v>
      </c>
      <c r="Q719">
        <v>9330651</v>
      </c>
      <c r="R719">
        <v>31</v>
      </c>
      <c r="S719">
        <v>2</v>
      </c>
      <c r="T719">
        <v>235</v>
      </c>
      <c r="U719">
        <v>252</v>
      </c>
      <c r="V719">
        <v>15</v>
      </c>
      <c r="W719">
        <v>333875</v>
      </c>
      <c r="X719" t="s">
        <v>910</v>
      </c>
      <c r="Y719" t="s">
        <v>47</v>
      </c>
    </row>
    <row r="720" spans="1:25" x14ac:dyDescent="0.2">
      <c r="A720" t="s">
        <v>3309</v>
      </c>
      <c r="F720" s="1">
        <v>43405</v>
      </c>
      <c r="G720">
        <v>2018</v>
      </c>
      <c r="H720" t="s">
        <v>3360</v>
      </c>
      <c r="I720" t="s">
        <v>5568</v>
      </c>
      <c r="J720" s="21">
        <v>5</v>
      </c>
      <c r="M720" t="s">
        <v>3361</v>
      </c>
      <c r="N720" t="s">
        <v>3354</v>
      </c>
      <c r="Q720">
        <v>17247814</v>
      </c>
      <c r="R720">
        <v>33</v>
      </c>
      <c r="S720">
        <v>4</v>
      </c>
      <c r="T720">
        <v>1</v>
      </c>
      <c r="U720">
        <v>12</v>
      </c>
      <c r="V720">
        <v>5</v>
      </c>
      <c r="W720">
        <v>333875</v>
      </c>
      <c r="X720" t="s">
        <v>910</v>
      </c>
      <c r="Y720" t="s">
        <v>47</v>
      </c>
    </row>
    <row r="721" spans="1:36" x14ac:dyDescent="0.2">
      <c r="A721" t="s">
        <v>3309</v>
      </c>
      <c r="F721" s="1">
        <v>44409</v>
      </c>
      <c r="G721">
        <v>2021</v>
      </c>
      <c r="H721" t="s">
        <v>3368</v>
      </c>
      <c r="I721" t="s">
        <v>5568</v>
      </c>
      <c r="J721" s="21">
        <v>5</v>
      </c>
      <c r="M721" t="s">
        <v>3369</v>
      </c>
      <c r="N721" t="s">
        <v>3370</v>
      </c>
      <c r="Q721">
        <v>25277191</v>
      </c>
      <c r="R721">
        <v>36</v>
      </c>
      <c r="S721">
        <v>3</v>
      </c>
      <c r="T721">
        <v>23</v>
      </c>
      <c r="U721">
        <v>27</v>
      </c>
      <c r="V721">
        <v>7</v>
      </c>
      <c r="W721">
        <v>333875</v>
      </c>
      <c r="X721" t="s">
        <v>910</v>
      </c>
      <c r="Y721" t="s">
        <v>47</v>
      </c>
    </row>
    <row r="722" spans="1:36" x14ac:dyDescent="0.2">
      <c r="A722" t="s">
        <v>3309</v>
      </c>
      <c r="F722" s="1">
        <v>45231</v>
      </c>
      <c r="G722">
        <v>2023</v>
      </c>
      <c r="H722" t="s">
        <v>3375</v>
      </c>
      <c r="I722" t="s">
        <v>5568</v>
      </c>
      <c r="J722" s="21">
        <v>5</v>
      </c>
      <c r="M722" t="s">
        <v>3376</v>
      </c>
      <c r="N722" t="s">
        <v>3377</v>
      </c>
      <c r="Q722">
        <v>30618738</v>
      </c>
      <c r="R722">
        <v>38</v>
      </c>
      <c r="S722">
        <v>4</v>
      </c>
      <c r="T722">
        <v>81</v>
      </c>
      <c r="U722">
        <v>108</v>
      </c>
      <c r="V722">
        <v>28</v>
      </c>
      <c r="W722">
        <v>333875</v>
      </c>
      <c r="X722" t="s">
        <v>910</v>
      </c>
      <c r="Y722" t="s">
        <v>47</v>
      </c>
    </row>
    <row r="723" spans="1:36" x14ac:dyDescent="0.2">
      <c r="A723" t="s">
        <v>3309</v>
      </c>
      <c r="F723" s="1">
        <v>45413</v>
      </c>
      <c r="G723">
        <v>2024</v>
      </c>
      <c r="H723" t="s">
        <v>1738</v>
      </c>
      <c r="I723" t="s">
        <v>5568</v>
      </c>
      <c r="J723" s="21">
        <v>5</v>
      </c>
      <c r="M723" t="s">
        <v>1739</v>
      </c>
      <c r="N723" t="s">
        <v>1740</v>
      </c>
      <c r="Q723">
        <v>32462709</v>
      </c>
      <c r="R723">
        <v>39</v>
      </c>
      <c r="S723">
        <v>2</v>
      </c>
      <c r="T723">
        <v>107</v>
      </c>
      <c r="U723">
        <v>117</v>
      </c>
      <c r="V723">
        <v>0</v>
      </c>
      <c r="W723">
        <v>333875</v>
      </c>
      <c r="X723" t="s">
        <v>910</v>
      </c>
      <c r="Y723" t="s">
        <v>47</v>
      </c>
    </row>
    <row r="724" spans="1:36" x14ac:dyDescent="0.2">
      <c r="A724" t="s">
        <v>3309</v>
      </c>
      <c r="F724" s="1">
        <v>42491</v>
      </c>
      <c r="G724">
        <v>2016</v>
      </c>
      <c r="H724" t="s">
        <v>3396</v>
      </c>
      <c r="I724" t="s">
        <v>5568</v>
      </c>
      <c r="J724" s="21">
        <v>5</v>
      </c>
      <c r="M724" t="s">
        <v>3397</v>
      </c>
      <c r="N724" t="s">
        <v>3309</v>
      </c>
      <c r="Q724">
        <v>8510219</v>
      </c>
      <c r="R724">
        <v>31</v>
      </c>
      <c r="S724">
        <v>2</v>
      </c>
      <c r="T724">
        <v>219</v>
      </c>
      <c r="U724">
        <v>234</v>
      </c>
      <c r="V724">
        <v>10</v>
      </c>
      <c r="W724">
        <v>333875</v>
      </c>
      <c r="X724" t="s">
        <v>910</v>
      </c>
      <c r="Y724" t="s">
        <v>192</v>
      </c>
    </row>
    <row r="725" spans="1:36" x14ac:dyDescent="0.2">
      <c r="A725" t="s">
        <v>3309</v>
      </c>
      <c r="F725" s="1">
        <v>39783</v>
      </c>
      <c r="G725">
        <v>2008</v>
      </c>
      <c r="H725" t="s">
        <v>3318</v>
      </c>
      <c r="I725" t="s">
        <v>6203</v>
      </c>
      <c r="J725" s="23" t="s">
        <v>6407</v>
      </c>
      <c r="M725" t="s">
        <v>3319</v>
      </c>
      <c r="N725" t="s">
        <v>3320</v>
      </c>
      <c r="Q725">
        <v>2466459</v>
      </c>
      <c r="R725">
        <v>61</v>
      </c>
      <c r="S725">
        <v>4</v>
      </c>
      <c r="T725">
        <v>687</v>
      </c>
      <c r="U725">
        <v>726</v>
      </c>
      <c r="V725">
        <v>10</v>
      </c>
      <c r="W725">
        <v>333875</v>
      </c>
      <c r="X725" t="s">
        <v>53</v>
      </c>
      <c r="Y725" t="s">
        <v>47</v>
      </c>
    </row>
    <row r="726" spans="1:36" x14ac:dyDescent="0.2">
      <c r="A726" t="s">
        <v>3309</v>
      </c>
      <c r="F726" s="1">
        <v>39783</v>
      </c>
      <c r="G726">
        <v>2008</v>
      </c>
      <c r="H726" t="s">
        <v>3316</v>
      </c>
      <c r="I726" t="s">
        <v>6261</v>
      </c>
      <c r="J726" s="23" t="s">
        <v>6407</v>
      </c>
      <c r="L726" t="s">
        <v>5047</v>
      </c>
      <c r="M726" t="s">
        <v>3317</v>
      </c>
      <c r="N726" t="s">
        <v>3309</v>
      </c>
      <c r="Q726">
        <v>2466458</v>
      </c>
      <c r="R726">
        <v>13</v>
      </c>
      <c r="S726">
        <v>4</v>
      </c>
      <c r="T726">
        <v>479</v>
      </c>
      <c r="U726">
        <v>511</v>
      </c>
      <c r="V726">
        <v>70</v>
      </c>
      <c r="W726">
        <v>333875</v>
      </c>
      <c r="X726" t="s">
        <v>135</v>
      </c>
      <c r="Y726" t="s">
        <v>47</v>
      </c>
    </row>
    <row r="727" spans="1:36" x14ac:dyDescent="0.2">
      <c r="A727" t="s">
        <v>3309</v>
      </c>
      <c r="F727" s="1">
        <v>40725</v>
      </c>
      <c r="G727">
        <v>2011</v>
      </c>
      <c r="H727" t="s">
        <v>3327</v>
      </c>
      <c r="I727" t="s">
        <v>6268</v>
      </c>
      <c r="J727" s="21">
        <v>4</v>
      </c>
      <c r="M727" t="s">
        <v>3328</v>
      </c>
      <c r="N727" t="s">
        <v>3309</v>
      </c>
      <c r="Q727">
        <v>5815639</v>
      </c>
      <c r="R727">
        <v>37</v>
      </c>
      <c r="S727">
        <v>1</v>
      </c>
      <c r="T727">
        <v>63</v>
      </c>
      <c r="U727">
        <v>86</v>
      </c>
      <c r="V727">
        <v>12</v>
      </c>
      <c r="W727">
        <v>333875</v>
      </c>
      <c r="X727" t="s">
        <v>135</v>
      </c>
      <c r="Y727" t="s">
        <v>47</v>
      </c>
    </row>
    <row r="728" spans="1:36" x14ac:dyDescent="0.2">
      <c r="A728" t="s">
        <v>3309</v>
      </c>
      <c r="F728" s="1">
        <v>41214</v>
      </c>
      <c r="G728">
        <v>2012</v>
      </c>
      <c r="H728" t="s">
        <v>3332</v>
      </c>
      <c r="I728" t="s">
        <v>6268</v>
      </c>
      <c r="J728" s="21">
        <v>4</v>
      </c>
      <c r="M728" t="s">
        <v>3333</v>
      </c>
      <c r="N728" t="s">
        <v>3309</v>
      </c>
      <c r="Q728">
        <v>6883946</v>
      </c>
      <c r="R728">
        <v>39</v>
      </c>
      <c r="S728">
        <v>4</v>
      </c>
      <c r="T728">
        <v>485</v>
      </c>
      <c r="U728">
        <v>508</v>
      </c>
      <c r="V728">
        <v>23</v>
      </c>
      <c r="W728">
        <v>333875</v>
      </c>
      <c r="X728" t="s">
        <v>135</v>
      </c>
      <c r="Y728" t="s">
        <v>47</v>
      </c>
    </row>
    <row r="729" spans="1:36" x14ac:dyDescent="0.2">
      <c r="A729" t="s">
        <v>3309</v>
      </c>
      <c r="F729" s="1">
        <v>41913</v>
      </c>
      <c r="G729">
        <v>2014</v>
      </c>
      <c r="H729" t="s">
        <v>2168</v>
      </c>
      <c r="I729" t="s">
        <v>6268</v>
      </c>
      <c r="J729" s="21">
        <v>4</v>
      </c>
      <c r="M729" t="s">
        <v>2169</v>
      </c>
      <c r="N729" t="s">
        <v>2170</v>
      </c>
      <c r="Q729">
        <v>9538000</v>
      </c>
      <c r="R729">
        <v>43</v>
      </c>
      <c r="S729">
        <v>3</v>
      </c>
      <c r="T729">
        <v>571</v>
      </c>
      <c r="U729">
        <v>603</v>
      </c>
      <c r="V729">
        <v>20</v>
      </c>
      <c r="W729">
        <v>333875</v>
      </c>
      <c r="X729" t="s">
        <v>135</v>
      </c>
      <c r="Y729" t="s">
        <v>47</v>
      </c>
    </row>
    <row r="730" spans="1:36" x14ac:dyDescent="0.2">
      <c r="A730" t="s">
        <v>3309</v>
      </c>
      <c r="F730" s="1">
        <v>44228</v>
      </c>
      <c r="G730">
        <v>2021</v>
      </c>
      <c r="H730" t="s">
        <v>3362</v>
      </c>
      <c r="I730" t="s">
        <v>6268</v>
      </c>
      <c r="J730" s="21">
        <v>4</v>
      </c>
      <c r="M730" t="s">
        <v>3363</v>
      </c>
      <c r="N730" t="s">
        <v>3364</v>
      </c>
      <c r="Q730">
        <v>20951012</v>
      </c>
      <c r="R730">
        <v>56</v>
      </c>
      <c r="S730">
        <v>2</v>
      </c>
      <c r="T730">
        <v>393</v>
      </c>
      <c r="U730">
        <v>422</v>
      </c>
      <c r="V730">
        <v>3</v>
      </c>
      <c r="W730">
        <v>333875</v>
      </c>
      <c r="X730" t="s">
        <v>59</v>
      </c>
      <c r="Y730" t="s">
        <v>47</v>
      </c>
    </row>
    <row r="731" spans="1:36" x14ac:dyDescent="0.2">
      <c r="A731" t="s">
        <v>3309</v>
      </c>
      <c r="F731" s="1">
        <v>44197</v>
      </c>
      <c r="G731">
        <v>2021</v>
      </c>
      <c r="H731" t="s">
        <v>3365</v>
      </c>
      <c r="I731" t="s">
        <v>6268</v>
      </c>
      <c r="J731" s="21">
        <v>4</v>
      </c>
      <c r="M731" t="s">
        <v>3366</v>
      </c>
      <c r="N731" t="s">
        <v>3367</v>
      </c>
      <c r="Q731">
        <v>20951013</v>
      </c>
      <c r="R731">
        <v>56</v>
      </c>
      <c r="S731">
        <v>1</v>
      </c>
      <c r="T731">
        <v>185</v>
      </c>
      <c r="U731">
        <v>217</v>
      </c>
      <c r="V731">
        <v>4</v>
      </c>
      <c r="W731">
        <v>333875</v>
      </c>
      <c r="X731" t="s">
        <v>59</v>
      </c>
      <c r="Y731" t="s">
        <v>47</v>
      </c>
    </row>
    <row r="732" spans="1:36" x14ac:dyDescent="0.2">
      <c r="A732" t="s">
        <v>3309</v>
      </c>
      <c r="F732" s="1">
        <v>39569</v>
      </c>
      <c r="G732">
        <v>2008</v>
      </c>
      <c r="H732" t="s">
        <v>3310</v>
      </c>
      <c r="I732" t="s">
        <v>6334</v>
      </c>
      <c r="J732" s="21">
        <v>5</v>
      </c>
      <c r="M732" t="s">
        <v>3313</v>
      </c>
      <c r="N732" t="s">
        <v>3315</v>
      </c>
      <c r="Q732">
        <v>2466457</v>
      </c>
      <c r="R732">
        <v>6</v>
      </c>
      <c r="S732">
        <v>2</v>
      </c>
      <c r="T732">
        <v>151</v>
      </c>
      <c r="U732">
        <v>184</v>
      </c>
      <c r="V732">
        <v>94</v>
      </c>
      <c r="W732">
        <v>333875</v>
      </c>
      <c r="X732" t="s">
        <v>46</v>
      </c>
      <c r="Y732" t="s">
        <v>47</v>
      </c>
    </row>
    <row r="733" spans="1:36" x14ac:dyDescent="0.2">
      <c r="A733" t="s">
        <v>3398</v>
      </c>
      <c r="F733" s="1">
        <v>45579</v>
      </c>
      <c r="G733">
        <v>2024</v>
      </c>
      <c r="H733" t="s">
        <v>3403</v>
      </c>
      <c r="I733" t="s">
        <v>5394</v>
      </c>
      <c r="J733" s="21">
        <v>5</v>
      </c>
      <c r="M733" t="s">
        <v>3405</v>
      </c>
      <c r="N733" t="s">
        <v>3407</v>
      </c>
      <c r="Q733">
        <v>36859141</v>
      </c>
      <c r="V733">
        <v>0</v>
      </c>
      <c r="W733">
        <v>841763</v>
      </c>
      <c r="X733" t="s">
        <v>53</v>
      </c>
      <c r="Y733" t="s">
        <v>47</v>
      </c>
    </row>
    <row r="734" spans="1:36" x14ac:dyDescent="0.2">
      <c r="A734" t="s">
        <v>3398</v>
      </c>
      <c r="F734" s="1">
        <v>45189</v>
      </c>
      <c r="G734">
        <v>2023</v>
      </c>
      <c r="H734" t="s">
        <v>3399</v>
      </c>
      <c r="I734" t="s">
        <v>6395</v>
      </c>
      <c r="J734" s="21">
        <v>4</v>
      </c>
      <c r="M734" t="s">
        <v>3401</v>
      </c>
      <c r="N734" t="s">
        <v>3398</v>
      </c>
      <c r="Q734">
        <v>33151657</v>
      </c>
      <c r="R734">
        <v>25</v>
      </c>
      <c r="S734">
        <v>1</v>
      </c>
      <c r="V734">
        <v>0</v>
      </c>
      <c r="W734">
        <v>841763</v>
      </c>
      <c r="X734" t="s">
        <v>3402</v>
      </c>
      <c r="Y734" t="s">
        <v>47</v>
      </c>
    </row>
    <row r="735" spans="1:36" x14ac:dyDescent="0.2">
      <c r="A735" t="s">
        <v>5896</v>
      </c>
      <c r="D735" t="s">
        <v>5059</v>
      </c>
      <c r="E735" t="s">
        <v>5119</v>
      </c>
      <c r="F735" s="6">
        <v>44926</v>
      </c>
      <c r="G735">
        <v>2022</v>
      </c>
      <c r="H735" t="s">
        <v>2718</v>
      </c>
      <c r="I735" t="s">
        <v>5883</v>
      </c>
      <c r="J735" s="21">
        <v>5</v>
      </c>
      <c r="M735" t="s">
        <v>5897</v>
      </c>
      <c r="Q735" s="7">
        <v>254396080128</v>
      </c>
      <c r="R735">
        <v>42</v>
      </c>
      <c r="S735">
        <v>4</v>
      </c>
      <c r="T735" t="s">
        <v>5898</v>
      </c>
      <c r="Z735" t="s">
        <v>5047</v>
      </c>
      <c r="AB735" t="s">
        <v>5899</v>
      </c>
      <c r="AC735" t="s">
        <v>5900</v>
      </c>
      <c r="AD735" t="s">
        <v>5050</v>
      </c>
      <c r="AE735" t="s">
        <v>5894</v>
      </c>
      <c r="AF735" t="s">
        <v>5901</v>
      </c>
      <c r="AG735" t="s">
        <v>5050</v>
      </c>
      <c r="AH735" t="s">
        <v>5888</v>
      </c>
      <c r="AI735" t="s">
        <v>5889</v>
      </c>
      <c r="AJ735" t="s">
        <v>5902</v>
      </c>
    </row>
    <row r="736" spans="1:36" x14ac:dyDescent="0.2">
      <c r="A736" t="s">
        <v>6074</v>
      </c>
      <c r="D736" t="s">
        <v>5059</v>
      </c>
      <c r="E736" t="s">
        <v>5041</v>
      </c>
      <c r="F736" s="6">
        <v>43646</v>
      </c>
      <c r="G736">
        <v>2019</v>
      </c>
      <c r="H736" t="s">
        <v>6075</v>
      </c>
      <c r="I736" t="s">
        <v>6076</v>
      </c>
      <c r="J736" s="21">
        <v>5</v>
      </c>
      <c r="M736" s="14" t="s">
        <v>6077</v>
      </c>
      <c r="Q736" s="7">
        <v>179771117568</v>
      </c>
      <c r="R736">
        <v>13</v>
      </c>
      <c r="S736">
        <v>1</v>
      </c>
      <c r="T736" t="s">
        <v>6078</v>
      </c>
      <c r="Z736" t="s">
        <v>5047</v>
      </c>
      <c r="AB736" t="s">
        <v>6079</v>
      </c>
      <c r="AC736" t="s">
        <v>6080</v>
      </c>
      <c r="AD736" t="s">
        <v>5050</v>
      </c>
      <c r="AE736" t="s">
        <v>6046</v>
      </c>
      <c r="AF736" t="s">
        <v>6081</v>
      </c>
      <c r="AG736" t="s">
        <v>5050</v>
      </c>
    </row>
    <row r="737" spans="1:51" x14ac:dyDescent="0.2">
      <c r="A737" t="s">
        <v>6074</v>
      </c>
      <c r="D737" t="s">
        <v>5059</v>
      </c>
      <c r="E737" t="s">
        <v>5041</v>
      </c>
      <c r="F737" s="6">
        <v>44074</v>
      </c>
      <c r="G737">
        <v>2020</v>
      </c>
      <c r="H737" t="s">
        <v>6166</v>
      </c>
      <c r="I737" t="s">
        <v>6167</v>
      </c>
      <c r="J737" s="21">
        <v>5</v>
      </c>
      <c r="M737" s="14" t="s">
        <v>6168</v>
      </c>
      <c r="Q737" s="7">
        <v>214055104512</v>
      </c>
      <c r="R737">
        <v>189</v>
      </c>
      <c r="T737" t="s">
        <v>6169</v>
      </c>
      <c r="Z737" t="s">
        <v>5047</v>
      </c>
      <c r="AB737" t="s">
        <v>6079</v>
      </c>
      <c r="AC737" t="s">
        <v>6080</v>
      </c>
      <c r="AD737" t="s">
        <v>6170</v>
      </c>
      <c r="AE737" t="s">
        <v>6171</v>
      </c>
      <c r="AF737" t="s">
        <v>6172</v>
      </c>
      <c r="AG737" t="s">
        <v>5050</v>
      </c>
      <c r="AH737" t="s">
        <v>6173</v>
      </c>
      <c r="AI737" t="s">
        <v>6174</v>
      </c>
      <c r="AJ737" t="s">
        <v>5050</v>
      </c>
    </row>
    <row r="738" spans="1:51" x14ac:dyDescent="0.2">
      <c r="A738" t="s">
        <v>5117</v>
      </c>
      <c r="D738" t="s">
        <v>5118</v>
      </c>
      <c r="E738" t="s">
        <v>5119</v>
      </c>
      <c r="F738"/>
      <c r="H738" t="s">
        <v>5120</v>
      </c>
      <c r="I738" t="s">
        <v>5121</v>
      </c>
      <c r="J738" s="21">
        <v>4</v>
      </c>
      <c r="M738" t="s">
        <v>5122</v>
      </c>
      <c r="O738" t="s">
        <v>5123</v>
      </c>
      <c r="Q738" s="7">
        <v>230352189440</v>
      </c>
      <c r="R738">
        <v>11</v>
      </c>
      <c r="S738" t="s">
        <v>5124</v>
      </c>
      <c r="T738">
        <v>14</v>
      </c>
      <c r="Z738" t="s">
        <v>5047</v>
      </c>
      <c r="AA738" t="s">
        <v>5125</v>
      </c>
      <c r="AB738" t="s">
        <v>5126</v>
      </c>
      <c r="AC738" t="s">
        <v>5127</v>
      </c>
      <c r="AD738" t="s">
        <v>5050</v>
      </c>
      <c r="AE738" t="s">
        <v>5128</v>
      </c>
      <c r="AF738" t="s">
        <v>5129</v>
      </c>
      <c r="AG738" t="s">
        <v>5130</v>
      </c>
    </row>
    <row r="739" spans="1:51" x14ac:dyDescent="0.2">
      <c r="A739" t="s">
        <v>5117</v>
      </c>
      <c r="D739" t="s">
        <v>5118</v>
      </c>
      <c r="E739" t="s">
        <v>5119</v>
      </c>
      <c r="F739" s="6">
        <v>44651</v>
      </c>
      <c r="G739">
        <v>2022</v>
      </c>
      <c r="H739" t="s">
        <v>5716</v>
      </c>
      <c r="I739" t="s">
        <v>5665</v>
      </c>
      <c r="J739" s="21">
        <v>5</v>
      </c>
      <c r="O739" t="s">
        <v>5717</v>
      </c>
      <c r="Q739" s="7">
        <v>230353956864</v>
      </c>
      <c r="Z739" t="s">
        <v>5047</v>
      </c>
      <c r="AA739" s="9" t="s">
        <v>5718</v>
      </c>
    </row>
    <row r="740" spans="1:51" x14ac:dyDescent="0.2">
      <c r="A740" t="s">
        <v>5117</v>
      </c>
      <c r="D740" t="s">
        <v>5118</v>
      </c>
      <c r="E740" t="s">
        <v>5119</v>
      </c>
      <c r="F740" s="6">
        <v>44957</v>
      </c>
      <c r="G740">
        <v>2023</v>
      </c>
      <c r="H740" t="s">
        <v>5766</v>
      </c>
      <c r="I740" t="s">
        <v>5767</v>
      </c>
      <c r="J740" s="21">
        <v>4</v>
      </c>
      <c r="M740" t="s">
        <v>5768</v>
      </c>
      <c r="O740" t="s">
        <v>5769</v>
      </c>
      <c r="Q740" s="7">
        <v>254457155584</v>
      </c>
      <c r="R740">
        <v>57</v>
      </c>
      <c r="S740" t="s">
        <v>5770</v>
      </c>
      <c r="T740" t="s">
        <v>5771</v>
      </c>
      <c r="Z740" t="s">
        <v>5047</v>
      </c>
      <c r="AA740" t="s">
        <v>5772</v>
      </c>
      <c r="AB740" t="s">
        <v>5126</v>
      </c>
      <c r="AC740" t="s">
        <v>5127</v>
      </c>
      <c r="AD740" t="s">
        <v>5050</v>
      </c>
      <c r="AE740" t="s">
        <v>5128</v>
      </c>
      <c r="AF740" t="s">
        <v>5129</v>
      </c>
      <c r="AG740" t="s">
        <v>5773</v>
      </c>
    </row>
    <row r="741" spans="1:51" x14ac:dyDescent="0.2">
      <c r="A741" t="s">
        <v>5117</v>
      </c>
      <c r="D741" t="s">
        <v>5118</v>
      </c>
      <c r="E741" t="s">
        <v>5119</v>
      </c>
      <c r="F741" s="6">
        <v>44834</v>
      </c>
      <c r="G741">
        <v>2022</v>
      </c>
      <c r="H741" t="s">
        <v>5903</v>
      </c>
      <c r="I741" t="s">
        <v>5883</v>
      </c>
      <c r="J741" s="21">
        <v>5</v>
      </c>
      <c r="M741" t="s">
        <v>5904</v>
      </c>
      <c r="O741" t="s">
        <v>5905</v>
      </c>
      <c r="Q741" s="7">
        <v>241363415040</v>
      </c>
      <c r="R741">
        <v>42</v>
      </c>
      <c r="S741">
        <v>4</v>
      </c>
      <c r="T741" t="s">
        <v>5906</v>
      </c>
      <c r="Z741" t="s">
        <v>5907</v>
      </c>
      <c r="AA741" t="s">
        <v>5908</v>
      </c>
      <c r="AB741" t="s">
        <v>5128</v>
      </c>
      <c r="AC741" t="s">
        <v>5129</v>
      </c>
      <c r="AD741" t="s">
        <v>5773</v>
      </c>
      <c r="AE741" t="s">
        <v>5126</v>
      </c>
      <c r="AF741" t="s">
        <v>5127</v>
      </c>
      <c r="AG741" t="s">
        <v>5050</v>
      </c>
    </row>
    <row r="742" spans="1:51" x14ac:dyDescent="0.2">
      <c r="A742" t="s">
        <v>5117</v>
      </c>
      <c r="D742" t="s">
        <v>5118</v>
      </c>
      <c r="E742" t="s">
        <v>5119</v>
      </c>
      <c r="F742"/>
      <c r="H742" t="s">
        <v>5909</v>
      </c>
      <c r="I742" t="s">
        <v>5883</v>
      </c>
      <c r="J742" s="21">
        <v>5</v>
      </c>
      <c r="M742" t="s">
        <v>5910</v>
      </c>
      <c r="O742" t="s">
        <v>5911</v>
      </c>
      <c r="Q742" s="7">
        <v>216085424128</v>
      </c>
      <c r="R742">
        <v>41</v>
      </c>
      <c r="S742">
        <v>1</v>
      </c>
      <c r="T742" t="s">
        <v>5912</v>
      </c>
      <c r="Z742" t="s">
        <v>5047</v>
      </c>
      <c r="AA742" t="s">
        <v>5913</v>
      </c>
      <c r="AB742" t="s">
        <v>5128</v>
      </c>
      <c r="AC742" t="s">
        <v>5129</v>
      </c>
      <c r="AD742" t="s">
        <v>5130</v>
      </c>
      <c r="AE742" t="s">
        <v>5126</v>
      </c>
      <c r="AF742" t="s">
        <v>5127</v>
      </c>
      <c r="AG742" t="s">
        <v>5050</v>
      </c>
    </row>
    <row r="743" spans="1:51" x14ac:dyDescent="0.2">
      <c r="A743" t="s">
        <v>5569</v>
      </c>
      <c r="D743" t="s">
        <v>5570</v>
      </c>
      <c r="E743" t="s">
        <v>5571</v>
      </c>
      <c r="F743" s="6">
        <v>42460</v>
      </c>
      <c r="G743">
        <v>2016</v>
      </c>
      <c r="H743" t="s">
        <v>5572</v>
      </c>
      <c r="I743" t="s">
        <v>5568</v>
      </c>
      <c r="J743" s="21">
        <v>5</v>
      </c>
      <c r="M743" t="s">
        <v>5573</v>
      </c>
      <c r="Q743" s="7">
        <v>152620220416</v>
      </c>
      <c r="R743">
        <v>32</v>
      </c>
      <c r="S743">
        <v>2</v>
      </c>
      <c r="T743" t="s">
        <v>5574</v>
      </c>
      <c r="Z743" t="s">
        <v>5047</v>
      </c>
      <c r="AA743" t="s">
        <v>5575</v>
      </c>
      <c r="AB743" t="s">
        <v>5576</v>
      </c>
      <c r="AC743" t="s">
        <v>5227</v>
      </c>
      <c r="AD743" t="s">
        <v>5050</v>
      </c>
      <c r="AE743" t="s">
        <v>5577</v>
      </c>
      <c r="AF743" t="s">
        <v>5578</v>
      </c>
      <c r="AG743" t="s">
        <v>5050</v>
      </c>
      <c r="AH743" t="s">
        <v>5579</v>
      </c>
      <c r="AI743" t="s">
        <v>5246</v>
      </c>
      <c r="AJ743" t="s">
        <v>5050</v>
      </c>
    </row>
    <row r="744" spans="1:51" x14ac:dyDescent="0.2">
      <c r="A744" t="s">
        <v>5569</v>
      </c>
      <c r="D744" t="s">
        <v>5570</v>
      </c>
      <c r="E744" t="s">
        <v>5571</v>
      </c>
      <c r="F744" s="6">
        <v>44012</v>
      </c>
      <c r="G744">
        <v>2020</v>
      </c>
      <c r="H744" t="s">
        <v>5580</v>
      </c>
      <c r="I744" t="s">
        <v>5568</v>
      </c>
      <c r="J744" s="21">
        <v>5</v>
      </c>
      <c r="M744" t="s">
        <v>5581</v>
      </c>
      <c r="O744" t="s">
        <v>5582</v>
      </c>
      <c r="Q744" s="7">
        <v>196721635328</v>
      </c>
      <c r="R744">
        <v>35</v>
      </c>
      <c r="S744">
        <v>4</v>
      </c>
      <c r="T744" t="s">
        <v>5583</v>
      </c>
      <c r="Z744" t="s">
        <v>5047</v>
      </c>
      <c r="AB744" t="s">
        <v>5579</v>
      </c>
      <c r="AC744" t="s">
        <v>5246</v>
      </c>
      <c r="AD744" t="s">
        <v>5050</v>
      </c>
    </row>
    <row r="745" spans="1:51" x14ac:dyDescent="0.2">
      <c r="A745" t="s">
        <v>5569</v>
      </c>
      <c r="D745" t="s">
        <v>5570</v>
      </c>
      <c r="E745" t="s">
        <v>5571</v>
      </c>
      <c r="F745" s="6">
        <v>44196</v>
      </c>
      <c r="G745">
        <v>2020</v>
      </c>
      <c r="H745" t="s">
        <v>5584</v>
      </c>
      <c r="I745" t="s">
        <v>5568</v>
      </c>
      <c r="J745" s="21">
        <v>5</v>
      </c>
      <c r="M745" t="s">
        <v>5585</v>
      </c>
      <c r="O745" t="s">
        <v>5586</v>
      </c>
      <c r="Q745" s="7">
        <v>196721444864</v>
      </c>
      <c r="R745">
        <v>36</v>
      </c>
      <c r="S745">
        <v>4</v>
      </c>
      <c r="T745" t="s">
        <v>5587</v>
      </c>
      <c r="Z745" t="s">
        <v>5047</v>
      </c>
      <c r="AA745" t="s">
        <v>5588</v>
      </c>
      <c r="AB745" t="s">
        <v>5579</v>
      </c>
      <c r="AC745" t="s">
        <v>5246</v>
      </c>
      <c r="AD745" t="s">
        <v>5050</v>
      </c>
    </row>
    <row r="746" spans="1:51" x14ac:dyDescent="0.2">
      <c r="A746" t="s">
        <v>5569</v>
      </c>
      <c r="D746" t="s">
        <v>5570</v>
      </c>
      <c r="E746" t="s">
        <v>5571</v>
      </c>
      <c r="F746" s="6">
        <v>44043</v>
      </c>
      <c r="G746">
        <v>2020</v>
      </c>
      <c r="H746" t="s">
        <v>5589</v>
      </c>
      <c r="I746" t="s">
        <v>5568</v>
      </c>
      <c r="J746" s="21">
        <v>5</v>
      </c>
      <c r="M746" t="s">
        <v>5590</v>
      </c>
      <c r="O746" t="s">
        <v>5591</v>
      </c>
      <c r="Q746" s="7">
        <v>211527559168</v>
      </c>
      <c r="R746">
        <v>35</v>
      </c>
      <c r="S746">
        <v>4</v>
      </c>
      <c r="T746" t="s">
        <v>5592</v>
      </c>
      <c r="Z746" t="s">
        <v>5047</v>
      </c>
      <c r="AB746" t="s">
        <v>5577</v>
      </c>
      <c r="AC746" t="s">
        <v>5578</v>
      </c>
      <c r="AD746" t="s">
        <v>5050</v>
      </c>
      <c r="AE746" t="s">
        <v>5579</v>
      </c>
      <c r="AF746" t="s">
        <v>5246</v>
      </c>
      <c r="AG746" t="s">
        <v>5050</v>
      </c>
    </row>
    <row r="747" spans="1:51" x14ac:dyDescent="0.2">
      <c r="A747" t="s">
        <v>5532</v>
      </c>
      <c r="E747" t="s">
        <v>5119</v>
      </c>
      <c r="F747" s="6">
        <v>44895</v>
      </c>
      <c r="G747">
        <v>2022</v>
      </c>
      <c r="H747" t="s">
        <v>5533</v>
      </c>
      <c r="I747" t="s">
        <v>5544</v>
      </c>
      <c r="J747" s="21">
        <v>5</v>
      </c>
      <c r="M747" s="14" t="s">
        <v>5535</v>
      </c>
      <c r="Q747" s="7">
        <v>285487390720</v>
      </c>
      <c r="Z747" t="s">
        <v>5047</v>
      </c>
      <c r="AB747" t="s">
        <v>5536</v>
      </c>
      <c r="AC747" t="s">
        <v>5537</v>
      </c>
      <c r="AD747" t="s">
        <v>5050</v>
      </c>
      <c r="AE747" t="s">
        <v>5538</v>
      </c>
      <c r="AF747" t="s">
        <v>5539</v>
      </c>
      <c r="AG747" t="s">
        <v>5050</v>
      </c>
      <c r="AH747" t="s">
        <v>5540</v>
      </c>
      <c r="AI747" t="s">
        <v>5541</v>
      </c>
      <c r="AJ747" t="s">
        <v>5050</v>
      </c>
      <c r="AK747" t="s">
        <v>5542</v>
      </c>
      <c r="AL747" t="s">
        <v>5543</v>
      </c>
      <c r="AM747" t="s">
        <v>5050</v>
      </c>
    </row>
    <row r="748" spans="1:51" x14ac:dyDescent="0.2">
      <c r="A748" t="s">
        <v>5442</v>
      </c>
      <c r="E748" t="s">
        <v>5119</v>
      </c>
      <c r="F748" s="6">
        <v>44926</v>
      </c>
      <c r="G748">
        <v>2022</v>
      </c>
      <c r="H748" t="s">
        <v>6342</v>
      </c>
      <c r="I748" t="s">
        <v>6343</v>
      </c>
      <c r="J748" s="23">
        <v>5</v>
      </c>
      <c r="Q748" s="7">
        <v>284414605312</v>
      </c>
      <c r="Z748" t="s">
        <v>5047</v>
      </c>
      <c r="AB748" t="s">
        <v>6344</v>
      </c>
      <c r="AC748" t="s">
        <v>5492</v>
      </c>
      <c r="AD748" t="s">
        <v>5050</v>
      </c>
      <c r="AE748" t="s">
        <v>6345</v>
      </c>
      <c r="AF748" t="s">
        <v>6346</v>
      </c>
      <c r="AG748" t="s">
        <v>5050</v>
      </c>
      <c r="AH748" t="s">
        <v>6344</v>
      </c>
      <c r="AI748" t="s">
        <v>6347</v>
      </c>
      <c r="AJ748" t="s">
        <v>5050</v>
      </c>
      <c r="AK748" t="s">
        <v>6348</v>
      </c>
      <c r="AL748" t="s">
        <v>6043</v>
      </c>
      <c r="AM748" t="s">
        <v>5050</v>
      </c>
      <c r="AN748" t="s">
        <v>6349</v>
      </c>
      <c r="AO748" t="s">
        <v>5492</v>
      </c>
      <c r="AP748" t="s">
        <v>5050</v>
      </c>
      <c r="AQ748" t="s">
        <v>6350</v>
      </c>
      <c r="AR748" t="s">
        <v>6346</v>
      </c>
      <c r="AS748" t="s">
        <v>5050</v>
      </c>
      <c r="AT748" t="s">
        <v>6351</v>
      </c>
      <c r="AU748" t="s">
        <v>6352</v>
      </c>
      <c r="AV748" t="s">
        <v>5050</v>
      </c>
      <c r="AW748" t="s">
        <v>6353</v>
      </c>
      <c r="AX748" t="s">
        <v>6354</v>
      </c>
      <c r="AY748" t="s">
        <v>5050</v>
      </c>
    </row>
    <row r="749" spans="1:51" x14ac:dyDescent="0.2">
      <c r="A749" t="s">
        <v>3410</v>
      </c>
      <c r="F749" s="1">
        <v>45261</v>
      </c>
      <c r="G749">
        <v>2023</v>
      </c>
      <c r="H749" t="s">
        <v>3132</v>
      </c>
      <c r="I749" t="s">
        <v>5953</v>
      </c>
      <c r="J749" s="21">
        <v>4</v>
      </c>
      <c r="M749" t="s">
        <v>3133</v>
      </c>
      <c r="N749" t="s">
        <v>3134</v>
      </c>
      <c r="Q749">
        <v>36857805</v>
      </c>
      <c r="R749">
        <v>45</v>
      </c>
      <c r="S749">
        <v>3</v>
      </c>
      <c r="T749">
        <v>226</v>
      </c>
      <c r="U749">
        <v>246</v>
      </c>
      <c r="V749">
        <v>1</v>
      </c>
      <c r="W749">
        <v>841764</v>
      </c>
      <c r="X749" t="s">
        <v>46</v>
      </c>
      <c r="Y749" t="s">
        <v>47</v>
      </c>
    </row>
    <row r="750" spans="1:51" x14ac:dyDescent="0.2">
      <c r="A750" t="s">
        <v>3410</v>
      </c>
      <c r="F750" s="1">
        <v>43143</v>
      </c>
      <c r="G750">
        <v>2018</v>
      </c>
      <c r="H750" t="s">
        <v>3411</v>
      </c>
      <c r="I750" t="s">
        <v>5955</v>
      </c>
      <c r="J750" s="21">
        <v>4</v>
      </c>
      <c r="M750" t="s">
        <v>3412</v>
      </c>
      <c r="N750" t="s">
        <v>3410</v>
      </c>
      <c r="Q750">
        <v>16806923</v>
      </c>
      <c r="R750">
        <v>34</v>
      </c>
      <c r="S750">
        <v>45720</v>
      </c>
      <c r="T750">
        <v>243</v>
      </c>
      <c r="U750">
        <v>262</v>
      </c>
      <c r="V750">
        <v>11</v>
      </c>
      <c r="W750">
        <v>841764</v>
      </c>
      <c r="X750" t="s">
        <v>172</v>
      </c>
      <c r="Y750" t="s">
        <v>47</v>
      </c>
    </row>
    <row r="751" spans="1:51" x14ac:dyDescent="0.2">
      <c r="A751" t="s">
        <v>3410</v>
      </c>
      <c r="F751" s="1">
        <v>44655</v>
      </c>
      <c r="G751">
        <v>2022</v>
      </c>
      <c r="H751" t="s">
        <v>3413</v>
      </c>
      <c r="I751" t="s">
        <v>6008</v>
      </c>
      <c r="J751" s="21">
        <v>4</v>
      </c>
      <c r="M751" t="s">
        <v>3414</v>
      </c>
      <c r="N751" t="s">
        <v>3410</v>
      </c>
      <c r="Q751">
        <v>36857809</v>
      </c>
      <c r="R751">
        <v>31</v>
      </c>
      <c r="S751">
        <v>4</v>
      </c>
      <c r="T751">
        <v>586</v>
      </c>
      <c r="U751">
        <v>605</v>
      </c>
      <c r="V751">
        <v>0</v>
      </c>
      <c r="W751">
        <v>841764</v>
      </c>
      <c r="X751" t="s">
        <v>125</v>
      </c>
      <c r="Y751" t="s">
        <v>47</v>
      </c>
    </row>
    <row r="752" spans="1:51" x14ac:dyDescent="0.2">
      <c r="A752" t="s">
        <v>3415</v>
      </c>
      <c r="F752" s="1">
        <v>42705</v>
      </c>
      <c r="G752">
        <v>2016</v>
      </c>
      <c r="H752" t="s">
        <v>3421</v>
      </c>
      <c r="I752" t="s">
        <v>5189</v>
      </c>
      <c r="J752" s="21">
        <v>5</v>
      </c>
      <c r="M752" t="s">
        <v>3426</v>
      </c>
      <c r="N752" t="s">
        <v>3425</v>
      </c>
      <c r="Q752">
        <v>11802911</v>
      </c>
      <c r="R752">
        <v>48</v>
      </c>
      <c r="S752">
        <v>4</v>
      </c>
      <c r="T752">
        <v>1308</v>
      </c>
      <c r="U752">
        <v>1317</v>
      </c>
      <c r="V752">
        <v>227</v>
      </c>
      <c r="W752">
        <v>776487</v>
      </c>
      <c r="X752" t="s">
        <v>59</v>
      </c>
      <c r="Y752" t="s">
        <v>47</v>
      </c>
    </row>
    <row r="753" spans="1:36" x14ac:dyDescent="0.2">
      <c r="A753" t="s">
        <v>3415</v>
      </c>
      <c r="F753" s="1">
        <v>42767</v>
      </c>
      <c r="G753">
        <v>2017</v>
      </c>
      <c r="H753" t="s">
        <v>3433</v>
      </c>
      <c r="I753" t="s">
        <v>5189</v>
      </c>
      <c r="J753" s="21">
        <v>5</v>
      </c>
      <c r="M753" t="s">
        <v>3435</v>
      </c>
      <c r="N753" t="s">
        <v>3425</v>
      </c>
      <c r="Q753">
        <v>12641516</v>
      </c>
      <c r="R753">
        <v>49</v>
      </c>
      <c r="S753">
        <v>1</v>
      </c>
      <c r="T753">
        <v>403</v>
      </c>
      <c r="U753">
        <v>404</v>
      </c>
      <c r="V753">
        <v>77</v>
      </c>
      <c r="W753">
        <v>776487</v>
      </c>
      <c r="X753" t="s">
        <v>59</v>
      </c>
      <c r="Y753" t="s">
        <v>47</v>
      </c>
    </row>
    <row r="754" spans="1:36" x14ac:dyDescent="0.2">
      <c r="A754" t="s">
        <v>3415</v>
      </c>
      <c r="F754" s="1">
        <v>44986</v>
      </c>
      <c r="G754">
        <v>2023</v>
      </c>
      <c r="H754" t="s">
        <v>3476</v>
      </c>
      <c r="I754" t="s">
        <v>5665</v>
      </c>
      <c r="J754" s="21">
        <v>5</v>
      </c>
      <c r="M754" t="s">
        <v>3477</v>
      </c>
      <c r="N754" t="s">
        <v>3475</v>
      </c>
      <c r="Q754">
        <v>30100546</v>
      </c>
      <c r="R754">
        <v>158</v>
      </c>
      <c r="T754">
        <v>113694</v>
      </c>
      <c r="V754">
        <v>8</v>
      </c>
      <c r="W754">
        <v>776487</v>
      </c>
      <c r="X754" t="s">
        <v>70</v>
      </c>
      <c r="Y754" t="s">
        <v>47</v>
      </c>
    </row>
    <row r="755" spans="1:36" x14ac:dyDescent="0.2">
      <c r="A755" t="s">
        <v>3415</v>
      </c>
      <c r="F755" s="1">
        <v>45108</v>
      </c>
      <c r="G755">
        <v>2023</v>
      </c>
      <c r="H755" t="s">
        <v>3484</v>
      </c>
      <c r="I755" t="s">
        <v>5767</v>
      </c>
      <c r="J755" s="21">
        <v>4</v>
      </c>
      <c r="M755" t="s">
        <v>3486</v>
      </c>
      <c r="N755" t="s">
        <v>3454</v>
      </c>
      <c r="Q755">
        <v>32027304</v>
      </c>
      <c r="R755">
        <v>57</v>
      </c>
      <c r="S755">
        <v>3</v>
      </c>
      <c r="T755">
        <v>1453</v>
      </c>
      <c r="U755">
        <v>1481</v>
      </c>
      <c r="V755">
        <v>0</v>
      </c>
      <c r="W755">
        <v>776487</v>
      </c>
      <c r="X755" t="s">
        <v>53</v>
      </c>
      <c r="Y755" t="s">
        <v>47</v>
      </c>
    </row>
    <row r="756" spans="1:36" x14ac:dyDescent="0.2">
      <c r="A756" t="s">
        <v>3415</v>
      </c>
      <c r="F756" s="1">
        <v>42863</v>
      </c>
      <c r="G756">
        <v>2017</v>
      </c>
      <c r="H756" t="s">
        <v>3436</v>
      </c>
      <c r="I756" t="s">
        <v>5775</v>
      </c>
      <c r="J756" s="21">
        <v>4</v>
      </c>
      <c r="M756" t="s">
        <v>3437</v>
      </c>
      <c r="N756" t="s">
        <v>3415</v>
      </c>
      <c r="Q756">
        <v>14183589</v>
      </c>
      <c r="R756">
        <v>34</v>
      </c>
      <c r="S756">
        <v>3</v>
      </c>
      <c r="T756">
        <v>214</v>
      </c>
      <c r="U756">
        <v>225</v>
      </c>
      <c r="V756">
        <v>1</v>
      </c>
      <c r="W756">
        <v>776487</v>
      </c>
      <c r="X756" t="s">
        <v>125</v>
      </c>
      <c r="Y756" t="s">
        <v>47</v>
      </c>
    </row>
    <row r="757" spans="1:36" x14ac:dyDescent="0.2">
      <c r="A757" t="s">
        <v>3415</v>
      </c>
      <c r="F757" s="1">
        <v>45138</v>
      </c>
      <c r="G757">
        <v>2023</v>
      </c>
      <c r="H757" t="s">
        <v>3478</v>
      </c>
      <c r="I757" t="s">
        <v>5775</v>
      </c>
      <c r="J757" s="21">
        <v>4</v>
      </c>
      <c r="M757" t="s">
        <v>3479</v>
      </c>
      <c r="N757" t="s">
        <v>3480</v>
      </c>
      <c r="Q757">
        <v>31023467</v>
      </c>
      <c r="R757">
        <v>40</v>
      </c>
      <c r="S757">
        <v>6</v>
      </c>
      <c r="T757">
        <v>748</v>
      </c>
      <c r="U757">
        <v>757</v>
      </c>
      <c r="V757">
        <v>1</v>
      </c>
      <c r="W757">
        <v>776487</v>
      </c>
      <c r="X757" t="s">
        <v>125</v>
      </c>
      <c r="Y757" t="s">
        <v>47</v>
      </c>
    </row>
    <row r="758" spans="1:36" x14ac:dyDescent="0.2">
      <c r="A758" t="s">
        <v>3415</v>
      </c>
      <c r="F758" s="1">
        <v>42278</v>
      </c>
      <c r="G758">
        <v>2015</v>
      </c>
      <c r="H758" t="s">
        <v>3416</v>
      </c>
      <c r="I758" t="s">
        <v>5776</v>
      </c>
      <c r="J758" s="23" t="s">
        <v>6407</v>
      </c>
      <c r="L758" t="s">
        <v>5047</v>
      </c>
      <c r="M758" t="s">
        <v>3419</v>
      </c>
      <c r="N758" t="s">
        <v>3420</v>
      </c>
      <c r="Q758">
        <v>11802925</v>
      </c>
      <c r="R758">
        <v>25</v>
      </c>
      <c r="S758">
        <v>4</v>
      </c>
      <c r="T758">
        <v>690</v>
      </c>
      <c r="U758">
        <v>704</v>
      </c>
      <c r="V758">
        <v>268</v>
      </c>
      <c r="W758">
        <v>776487</v>
      </c>
      <c r="X758" t="s">
        <v>53</v>
      </c>
      <c r="Y758" t="s">
        <v>47</v>
      </c>
    </row>
    <row r="759" spans="1:36" x14ac:dyDescent="0.2">
      <c r="A759" t="s">
        <v>3415</v>
      </c>
      <c r="F759" s="1">
        <v>42278</v>
      </c>
      <c r="G759">
        <v>2015</v>
      </c>
      <c r="H759" t="s">
        <v>3427</v>
      </c>
      <c r="I759" t="s">
        <v>5776</v>
      </c>
      <c r="J759" s="23" t="s">
        <v>6407</v>
      </c>
      <c r="L759" t="s">
        <v>5047</v>
      </c>
      <c r="M759" t="s">
        <v>3428</v>
      </c>
      <c r="N759" t="s">
        <v>3420</v>
      </c>
      <c r="Q759">
        <v>11802923</v>
      </c>
      <c r="R759">
        <v>25</v>
      </c>
      <c r="S759">
        <v>4</v>
      </c>
      <c r="T759">
        <v>652</v>
      </c>
      <c r="U759">
        <v>665</v>
      </c>
      <c r="V759">
        <v>315</v>
      </c>
      <c r="W759">
        <v>776487</v>
      </c>
      <c r="X759" t="s">
        <v>70</v>
      </c>
      <c r="Y759" t="s">
        <v>47</v>
      </c>
    </row>
    <row r="760" spans="1:36" x14ac:dyDescent="0.2">
      <c r="A760" t="s">
        <v>3415</v>
      </c>
      <c r="F760" s="1">
        <v>44927</v>
      </c>
      <c r="G760">
        <v>2023</v>
      </c>
      <c r="H760" t="s">
        <v>3469</v>
      </c>
      <c r="I760" t="s">
        <v>5776</v>
      </c>
      <c r="J760" s="23" t="s">
        <v>6407</v>
      </c>
      <c r="L760" t="s">
        <v>5047</v>
      </c>
      <c r="M760" t="s">
        <v>3470</v>
      </c>
      <c r="N760" t="s">
        <v>3471</v>
      </c>
      <c r="Q760">
        <v>27248003</v>
      </c>
      <c r="R760">
        <v>33</v>
      </c>
      <c r="S760">
        <v>1</v>
      </c>
      <c r="T760">
        <v>45</v>
      </c>
      <c r="U760">
        <v>61</v>
      </c>
      <c r="V760">
        <v>9</v>
      </c>
      <c r="W760">
        <v>776487</v>
      </c>
      <c r="X760" t="s">
        <v>53</v>
      </c>
      <c r="Y760" t="s">
        <v>47</v>
      </c>
    </row>
    <row r="761" spans="1:36" x14ac:dyDescent="0.2">
      <c r="A761" t="s">
        <v>3415</v>
      </c>
      <c r="F761" s="1">
        <v>44075</v>
      </c>
      <c r="G761">
        <v>2020</v>
      </c>
      <c r="H761" t="s">
        <v>1293</v>
      </c>
      <c r="I761" t="s">
        <v>5881</v>
      </c>
      <c r="J761" s="21">
        <v>5</v>
      </c>
      <c r="M761" t="s">
        <v>1295</v>
      </c>
      <c r="N761" t="s">
        <v>1296</v>
      </c>
      <c r="Q761">
        <v>21043340</v>
      </c>
      <c r="R761">
        <v>40</v>
      </c>
      <c r="S761">
        <v>3</v>
      </c>
      <c r="T761">
        <v>339</v>
      </c>
      <c r="U761">
        <v>354</v>
      </c>
      <c r="V761">
        <v>7</v>
      </c>
      <c r="W761">
        <v>776487</v>
      </c>
      <c r="X761" t="s">
        <v>46</v>
      </c>
      <c r="Y761" t="s">
        <v>47</v>
      </c>
    </row>
    <row r="762" spans="1:36" x14ac:dyDescent="0.2">
      <c r="A762" t="s">
        <v>3415</v>
      </c>
      <c r="F762" s="1">
        <v>45659</v>
      </c>
      <c r="G762">
        <v>2025</v>
      </c>
      <c r="H762" t="s">
        <v>3487</v>
      </c>
      <c r="I762" t="s">
        <v>5958</v>
      </c>
      <c r="J762" s="21">
        <v>4</v>
      </c>
      <c r="M762" t="s">
        <v>3488</v>
      </c>
      <c r="N762" t="s">
        <v>3415</v>
      </c>
      <c r="Q762">
        <v>35092406</v>
      </c>
      <c r="R762">
        <v>33</v>
      </c>
      <c r="S762">
        <v>1</v>
      </c>
      <c r="T762">
        <v>43</v>
      </c>
      <c r="U762">
        <v>59</v>
      </c>
      <c r="V762">
        <v>0</v>
      </c>
      <c r="W762">
        <v>776487</v>
      </c>
      <c r="X762" t="s">
        <v>172</v>
      </c>
      <c r="Y762" t="s">
        <v>47</v>
      </c>
    </row>
    <row r="763" spans="1:36" x14ac:dyDescent="0.2">
      <c r="A763" t="s">
        <v>3415</v>
      </c>
      <c r="F763" s="1">
        <v>45017</v>
      </c>
      <c r="G763">
        <v>2023</v>
      </c>
      <c r="H763" t="s">
        <v>3472</v>
      </c>
      <c r="I763" t="s">
        <v>6452</v>
      </c>
      <c r="J763" s="21">
        <v>5</v>
      </c>
      <c r="M763" t="s">
        <v>3474</v>
      </c>
      <c r="N763" t="s">
        <v>3475</v>
      </c>
      <c r="Q763">
        <v>29121541</v>
      </c>
      <c r="R763">
        <v>42</v>
      </c>
      <c r="S763">
        <v>2</v>
      </c>
      <c r="T763">
        <v>187</v>
      </c>
      <c r="U763">
        <v>202</v>
      </c>
      <c r="V763">
        <v>6</v>
      </c>
      <c r="W763">
        <v>776487</v>
      </c>
      <c r="X763" t="s">
        <v>46</v>
      </c>
      <c r="Y763" t="s">
        <v>47</v>
      </c>
    </row>
    <row r="764" spans="1:36" x14ac:dyDescent="0.2">
      <c r="A764" t="s">
        <v>3415</v>
      </c>
      <c r="F764" s="1">
        <v>44348</v>
      </c>
      <c r="G764">
        <v>2021</v>
      </c>
      <c r="H764" t="s">
        <v>3464</v>
      </c>
      <c r="I764" t="s">
        <v>6029</v>
      </c>
      <c r="J764" s="23" t="s">
        <v>6407</v>
      </c>
      <c r="M764" t="s">
        <v>3465</v>
      </c>
      <c r="N764" t="s">
        <v>3466</v>
      </c>
      <c r="Q764">
        <v>21401859</v>
      </c>
      <c r="R764">
        <v>97</v>
      </c>
      <c r="S764">
        <v>2</v>
      </c>
      <c r="T764">
        <v>251</v>
      </c>
      <c r="U764">
        <v>266</v>
      </c>
      <c r="V764">
        <v>6</v>
      </c>
      <c r="W764">
        <v>776487</v>
      </c>
      <c r="X764" t="s">
        <v>70</v>
      </c>
      <c r="Y764" t="s">
        <v>47</v>
      </c>
    </row>
    <row r="765" spans="1:36" x14ac:dyDescent="0.2">
      <c r="A765" t="s">
        <v>3415</v>
      </c>
      <c r="F765" s="1">
        <v>45615</v>
      </c>
      <c r="G765">
        <v>2024</v>
      </c>
      <c r="H765" t="s">
        <v>3495</v>
      </c>
      <c r="I765" t="s">
        <v>6035</v>
      </c>
      <c r="J765" s="21">
        <v>4</v>
      </c>
      <c r="M765" t="s">
        <v>3497</v>
      </c>
      <c r="N765" t="s">
        <v>3454</v>
      </c>
      <c r="Q765">
        <v>35576552</v>
      </c>
      <c r="R765">
        <v>38</v>
      </c>
      <c r="S765">
        <v>8</v>
      </c>
      <c r="T765">
        <v>1074</v>
      </c>
      <c r="U765">
        <v>1088</v>
      </c>
      <c r="V765">
        <v>0</v>
      </c>
      <c r="W765">
        <v>776487</v>
      </c>
      <c r="X765" t="s">
        <v>125</v>
      </c>
      <c r="Y765" t="s">
        <v>47</v>
      </c>
    </row>
    <row r="766" spans="1:36" x14ac:dyDescent="0.2">
      <c r="A766" t="s">
        <v>3415</v>
      </c>
      <c r="F766" s="1">
        <v>43649</v>
      </c>
      <c r="G766">
        <v>2019</v>
      </c>
      <c r="H766" t="s">
        <v>3449</v>
      </c>
      <c r="I766" t="s">
        <v>6455</v>
      </c>
      <c r="J766" s="21">
        <v>4</v>
      </c>
      <c r="M766" t="s">
        <v>3450</v>
      </c>
      <c r="N766" t="s">
        <v>3415</v>
      </c>
      <c r="Q766">
        <v>18909996</v>
      </c>
      <c r="R766">
        <v>29</v>
      </c>
      <c r="S766">
        <v>3</v>
      </c>
      <c r="T766">
        <v>164</v>
      </c>
      <c r="U766">
        <v>181</v>
      </c>
      <c r="V766">
        <v>5</v>
      </c>
      <c r="W766">
        <v>776487</v>
      </c>
      <c r="X766" t="s">
        <v>172</v>
      </c>
      <c r="Y766" t="s">
        <v>47</v>
      </c>
    </row>
    <row r="767" spans="1:36" x14ac:dyDescent="0.2">
      <c r="A767" t="s">
        <v>5051</v>
      </c>
      <c r="D767" t="s">
        <v>5052</v>
      </c>
      <c r="E767" t="s">
        <v>5053</v>
      </c>
      <c r="F767"/>
      <c r="H767" t="s">
        <v>5146</v>
      </c>
      <c r="I767" t="s">
        <v>5147</v>
      </c>
      <c r="J767" s="21">
        <v>4</v>
      </c>
      <c r="Q767" s="7">
        <v>152621176832</v>
      </c>
      <c r="R767">
        <v>97</v>
      </c>
      <c r="S767">
        <v>2</v>
      </c>
      <c r="T767" t="s">
        <v>5148</v>
      </c>
      <c r="Z767" t="s">
        <v>5047</v>
      </c>
    </row>
    <row r="768" spans="1:36" x14ac:dyDescent="0.2">
      <c r="A768" t="s">
        <v>5051</v>
      </c>
      <c r="D768" t="s">
        <v>5052</v>
      </c>
      <c r="E768" t="s">
        <v>5053</v>
      </c>
      <c r="F768" s="6">
        <v>43889</v>
      </c>
      <c r="G768">
        <v>2020</v>
      </c>
      <c r="H768" t="s">
        <v>5257</v>
      </c>
      <c r="I768" t="s">
        <v>5256</v>
      </c>
      <c r="J768" s="21">
        <v>4</v>
      </c>
      <c r="M768" t="s">
        <v>5258</v>
      </c>
      <c r="Q768" s="7">
        <v>215041146880</v>
      </c>
      <c r="R768">
        <v>38</v>
      </c>
      <c r="S768">
        <v>4</v>
      </c>
      <c r="T768" t="s">
        <v>5259</v>
      </c>
      <c r="Z768" t="s">
        <v>5047</v>
      </c>
      <c r="AB768" t="s">
        <v>5260</v>
      </c>
      <c r="AC768" t="s">
        <v>5261</v>
      </c>
      <c r="AD768" t="s">
        <v>5262</v>
      </c>
      <c r="AE768" t="s">
        <v>5263</v>
      </c>
      <c r="AF768" t="s">
        <v>5264</v>
      </c>
      <c r="AG768" t="s">
        <v>5050</v>
      </c>
      <c r="AH768" t="s">
        <v>5200</v>
      </c>
      <c r="AI768" t="s">
        <v>5201</v>
      </c>
      <c r="AJ768" t="s">
        <v>5050</v>
      </c>
    </row>
    <row r="769" spans="1:39" x14ac:dyDescent="0.2">
      <c r="A769" t="s">
        <v>5051</v>
      </c>
      <c r="D769" t="s">
        <v>5052</v>
      </c>
      <c r="E769" t="s">
        <v>5053</v>
      </c>
      <c r="F769" s="6">
        <v>42582</v>
      </c>
      <c r="G769">
        <v>2016</v>
      </c>
      <c r="H769" t="s">
        <v>5660</v>
      </c>
      <c r="I769" t="s">
        <v>5652</v>
      </c>
      <c r="J769" s="21">
        <v>5</v>
      </c>
      <c r="L769" t="s">
        <v>5047</v>
      </c>
      <c r="M769" t="s">
        <v>5661</v>
      </c>
      <c r="Q769" s="7">
        <v>152621180928</v>
      </c>
      <c r="R769">
        <v>151</v>
      </c>
      <c r="S769">
        <v>1</v>
      </c>
      <c r="T769" t="s">
        <v>5662</v>
      </c>
      <c r="Z769" t="s">
        <v>5047</v>
      </c>
    </row>
    <row r="770" spans="1:39" x14ac:dyDescent="0.2">
      <c r="A770" t="s">
        <v>5051</v>
      </c>
      <c r="D770" t="s">
        <v>5052</v>
      </c>
      <c r="E770" t="s">
        <v>5053</v>
      </c>
      <c r="F770"/>
      <c r="H770" t="s">
        <v>5783</v>
      </c>
      <c r="I770" t="s">
        <v>6445</v>
      </c>
      <c r="J770" s="23" t="s">
        <v>6407</v>
      </c>
      <c r="Q770" s="7">
        <v>285224327168</v>
      </c>
      <c r="R770">
        <v>208</v>
      </c>
      <c r="T770" t="s">
        <v>5784</v>
      </c>
      <c r="Z770" t="s">
        <v>5047</v>
      </c>
      <c r="AB770" t="s">
        <v>5785</v>
      </c>
      <c r="AC770" t="s">
        <v>5786</v>
      </c>
      <c r="AD770" t="s">
        <v>5050</v>
      </c>
      <c r="AE770" t="s">
        <v>5787</v>
      </c>
      <c r="AF770" t="s">
        <v>5788</v>
      </c>
      <c r="AG770" t="s">
        <v>5050</v>
      </c>
      <c r="AH770" t="s">
        <v>5200</v>
      </c>
      <c r="AI770" t="s">
        <v>5201</v>
      </c>
      <c r="AJ770" t="s">
        <v>5050</v>
      </c>
    </row>
    <row r="771" spans="1:39" x14ac:dyDescent="0.2">
      <c r="A771" t="s">
        <v>5051</v>
      </c>
      <c r="D771" t="s">
        <v>5052</v>
      </c>
      <c r="E771" t="s">
        <v>5053</v>
      </c>
      <c r="F771" s="6">
        <v>43496</v>
      </c>
      <c r="G771">
        <v>2019</v>
      </c>
      <c r="H771" t="s">
        <v>5789</v>
      </c>
      <c r="I771" t="s">
        <v>6445</v>
      </c>
      <c r="J771" s="23" t="s">
        <v>6407</v>
      </c>
      <c r="M771" t="s">
        <v>5790</v>
      </c>
      <c r="Q771" s="7">
        <v>197278097408</v>
      </c>
      <c r="R771">
        <v>166</v>
      </c>
      <c r="T771" t="s">
        <v>5791</v>
      </c>
      <c r="Z771" t="s">
        <v>5047</v>
      </c>
      <c r="AB771" t="s">
        <v>5792</v>
      </c>
      <c r="AC771" t="s">
        <v>5793</v>
      </c>
      <c r="AD771" t="s">
        <v>5050</v>
      </c>
      <c r="AE771" t="s">
        <v>5200</v>
      </c>
      <c r="AF771" t="s">
        <v>5201</v>
      </c>
      <c r="AG771" t="s">
        <v>5050</v>
      </c>
      <c r="AH771" t="s">
        <v>5794</v>
      </c>
      <c r="AI771" t="s">
        <v>5795</v>
      </c>
      <c r="AJ771" t="s">
        <v>5050</v>
      </c>
      <c r="AK771" t="s">
        <v>5796</v>
      </c>
      <c r="AL771" t="s">
        <v>5797</v>
      </c>
      <c r="AM771" t="s">
        <v>5050</v>
      </c>
    </row>
    <row r="772" spans="1:39" x14ac:dyDescent="0.2">
      <c r="A772" t="s">
        <v>5051</v>
      </c>
      <c r="D772" t="s">
        <v>5052</v>
      </c>
      <c r="E772" t="s">
        <v>5053</v>
      </c>
      <c r="F772" s="6">
        <v>42916</v>
      </c>
      <c r="G772">
        <v>2017</v>
      </c>
      <c r="H772" t="s">
        <v>5798</v>
      </c>
      <c r="I772" t="s">
        <v>6445</v>
      </c>
      <c r="J772" s="23" t="s">
        <v>6407</v>
      </c>
      <c r="Q772" s="7">
        <v>177933942784</v>
      </c>
      <c r="R772">
        <v>141</v>
      </c>
      <c r="T772" t="s">
        <v>5799</v>
      </c>
      <c r="Z772" t="s">
        <v>5047</v>
      </c>
    </row>
    <row r="773" spans="1:39" x14ac:dyDescent="0.2">
      <c r="A773" t="s">
        <v>5051</v>
      </c>
      <c r="D773" t="s">
        <v>5052</v>
      </c>
      <c r="E773" t="s">
        <v>5053</v>
      </c>
      <c r="F773" s="6">
        <v>44834</v>
      </c>
      <c r="G773">
        <v>2022</v>
      </c>
      <c r="H773" t="s">
        <v>5848</v>
      </c>
      <c r="I773" t="s">
        <v>5849</v>
      </c>
      <c r="J773" s="21">
        <v>5</v>
      </c>
      <c r="Q773" s="7">
        <v>252683548672</v>
      </c>
      <c r="Z773" t="s">
        <v>5047</v>
      </c>
    </row>
    <row r="774" spans="1:39" x14ac:dyDescent="0.2">
      <c r="A774" t="s">
        <v>5051</v>
      </c>
      <c r="D774" t="s">
        <v>5052</v>
      </c>
      <c r="E774" t="s">
        <v>5053</v>
      </c>
      <c r="F774" s="6">
        <v>43465</v>
      </c>
      <c r="G774">
        <v>2018</v>
      </c>
      <c r="H774" t="s">
        <v>6310</v>
      </c>
      <c r="I774" t="s">
        <v>6309</v>
      </c>
      <c r="J774" s="21">
        <v>4</v>
      </c>
      <c r="M774" t="s">
        <v>6311</v>
      </c>
      <c r="Q774" s="7">
        <v>177799911424</v>
      </c>
      <c r="R774">
        <v>85</v>
      </c>
      <c r="S774">
        <v>4</v>
      </c>
      <c r="T774" t="s">
        <v>6312</v>
      </c>
      <c r="Z774" t="s">
        <v>5047</v>
      </c>
      <c r="AB774" t="s">
        <v>5280</v>
      </c>
      <c r="AC774" t="s">
        <v>5281</v>
      </c>
      <c r="AD774" t="s">
        <v>5050</v>
      </c>
      <c r="AE774" t="s">
        <v>6313</v>
      </c>
      <c r="AF774" t="s">
        <v>6314</v>
      </c>
      <c r="AG774" t="s">
        <v>5050</v>
      </c>
      <c r="AH774" t="s">
        <v>5200</v>
      </c>
      <c r="AI774" t="s">
        <v>5201</v>
      </c>
      <c r="AJ774" t="s">
        <v>5050</v>
      </c>
    </row>
    <row r="775" spans="1:39" x14ac:dyDescent="0.2">
      <c r="A775" t="s">
        <v>5051</v>
      </c>
      <c r="D775" t="s">
        <v>5052</v>
      </c>
      <c r="E775" t="s">
        <v>5053</v>
      </c>
      <c r="F775" s="6">
        <v>44712</v>
      </c>
      <c r="G775">
        <v>2022</v>
      </c>
      <c r="H775" t="s">
        <v>6315</v>
      </c>
      <c r="I775" t="s">
        <v>6309</v>
      </c>
      <c r="J775" s="21">
        <v>4</v>
      </c>
      <c r="M775" t="s">
        <v>6316</v>
      </c>
      <c r="Q775" s="7">
        <v>230025472000</v>
      </c>
      <c r="R775">
        <v>89</v>
      </c>
      <c r="S775">
        <v>1</v>
      </c>
      <c r="T775" t="s">
        <v>6317</v>
      </c>
      <c r="Z775" t="s">
        <v>5047</v>
      </c>
      <c r="AB775" t="s">
        <v>6318</v>
      </c>
      <c r="AC775" t="s">
        <v>5281</v>
      </c>
      <c r="AD775" t="s">
        <v>5050</v>
      </c>
      <c r="AE775" t="s">
        <v>6319</v>
      </c>
      <c r="AF775" t="s">
        <v>6096</v>
      </c>
      <c r="AG775" t="s">
        <v>5050</v>
      </c>
      <c r="AH775" t="s">
        <v>5200</v>
      </c>
      <c r="AI775" t="s">
        <v>5201</v>
      </c>
      <c r="AJ775" t="s">
        <v>5050</v>
      </c>
    </row>
    <row r="776" spans="1:39" x14ac:dyDescent="0.2">
      <c r="A776" t="s">
        <v>5051</v>
      </c>
      <c r="D776" t="s">
        <v>5052</v>
      </c>
      <c r="E776" t="s">
        <v>5053</v>
      </c>
      <c r="F776" s="6">
        <v>44227</v>
      </c>
      <c r="G776">
        <v>2021</v>
      </c>
      <c r="H776" t="s">
        <v>6320</v>
      </c>
      <c r="I776" t="s">
        <v>6309</v>
      </c>
      <c r="J776" s="21">
        <v>4</v>
      </c>
      <c r="M776" t="s">
        <v>6321</v>
      </c>
      <c r="Q776" s="7">
        <v>215041349632</v>
      </c>
      <c r="R776">
        <v>87</v>
      </c>
      <c r="S776">
        <v>4</v>
      </c>
      <c r="T776" t="s">
        <v>6322</v>
      </c>
      <c r="Z776" t="s">
        <v>5047</v>
      </c>
      <c r="AB776" t="s">
        <v>6323</v>
      </c>
      <c r="AC776" t="s">
        <v>5089</v>
      </c>
      <c r="AD776" t="s">
        <v>5050</v>
      </c>
      <c r="AE776" t="s">
        <v>5200</v>
      </c>
      <c r="AF776" t="s">
        <v>5201</v>
      </c>
      <c r="AG776" t="s">
        <v>5050</v>
      </c>
    </row>
    <row r="777" spans="1:39" x14ac:dyDescent="0.2">
      <c r="A777" t="s">
        <v>5943</v>
      </c>
      <c r="E777" t="s">
        <v>5169</v>
      </c>
      <c r="F777" s="6">
        <v>44592</v>
      </c>
      <c r="G777">
        <v>2022</v>
      </c>
      <c r="H777" t="s">
        <v>5944</v>
      </c>
      <c r="I777" t="s">
        <v>5942</v>
      </c>
      <c r="J777" s="23" t="s">
        <v>6407</v>
      </c>
      <c r="K777" t="s">
        <v>5047</v>
      </c>
      <c r="L777" t="s">
        <v>5047</v>
      </c>
      <c r="Q777" s="7">
        <v>254212380672</v>
      </c>
      <c r="R777">
        <v>85</v>
      </c>
      <c r="S777">
        <v>1</v>
      </c>
      <c r="T777" t="s">
        <v>5945</v>
      </c>
      <c r="Z777" t="s">
        <v>5047</v>
      </c>
      <c r="AB777" t="s">
        <v>5946</v>
      </c>
      <c r="AC777" t="s">
        <v>5947</v>
      </c>
      <c r="AD777" t="s">
        <v>5050</v>
      </c>
      <c r="AE777" t="s">
        <v>5948</v>
      </c>
      <c r="AF777" t="s">
        <v>5949</v>
      </c>
      <c r="AG777" t="s">
        <v>5050</v>
      </c>
      <c r="AH777" t="s">
        <v>5950</v>
      </c>
      <c r="AI777" t="s">
        <v>5951</v>
      </c>
      <c r="AJ777" t="s">
        <v>5050</v>
      </c>
    </row>
    <row r="778" spans="1:39" x14ac:dyDescent="0.2">
      <c r="A778" t="s">
        <v>6054</v>
      </c>
      <c r="D778" t="s">
        <v>5052</v>
      </c>
      <c r="E778" t="s">
        <v>5571</v>
      </c>
      <c r="F778"/>
      <c r="H778" t="s">
        <v>6055</v>
      </c>
      <c r="I778" t="s">
        <v>6056</v>
      </c>
      <c r="J778" s="21">
        <v>5</v>
      </c>
      <c r="Q778" s="7">
        <v>152621611008</v>
      </c>
      <c r="R778">
        <v>38</v>
      </c>
      <c r="S778">
        <v>1</v>
      </c>
      <c r="T778" t="s">
        <v>6057</v>
      </c>
      <c r="Z778" t="s">
        <v>5047</v>
      </c>
    </row>
    <row r="779" spans="1:39" x14ac:dyDescent="0.2">
      <c r="A779" t="s">
        <v>6054</v>
      </c>
      <c r="D779" t="s">
        <v>5052</v>
      </c>
      <c r="E779" t="s">
        <v>5571</v>
      </c>
      <c r="F779"/>
      <c r="H779" t="s">
        <v>6058</v>
      </c>
      <c r="I779" t="s">
        <v>6056</v>
      </c>
      <c r="J779" s="21">
        <v>5</v>
      </c>
      <c r="Q779" s="7">
        <v>152621242368</v>
      </c>
      <c r="R779">
        <v>36</v>
      </c>
      <c r="S779">
        <v>1</v>
      </c>
      <c r="T779" t="s">
        <v>6059</v>
      </c>
      <c r="Z779" t="s">
        <v>5047</v>
      </c>
    </row>
    <row r="780" spans="1:39" x14ac:dyDescent="0.2">
      <c r="A780" t="s">
        <v>5385</v>
      </c>
      <c r="D780" t="s">
        <v>5386</v>
      </c>
      <c r="E780" t="s">
        <v>5169</v>
      </c>
      <c r="F780"/>
      <c r="H780" t="s">
        <v>5387</v>
      </c>
      <c r="I780" t="s">
        <v>5388</v>
      </c>
      <c r="J780" s="21">
        <v>4</v>
      </c>
      <c r="M780" t="s">
        <v>5389</v>
      </c>
      <c r="O780" t="s">
        <v>5390</v>
      </c>
      <c r="Q780" s="7">
        <v>163016466432</v>
      </c>
      <c r="R780">
        <v>49</v>
      </c>
      <c r="S780">
        <v>9</v>
      </c>
      <c r="T780" t="s">
        <v>5391</v>
      </c>
      <c r="Z780" t="s">
        <v>5047</v>
      </c>
    </row>
    <row r="781" spans="1:39" x14ac:dyDescent="0.2">
      <c r="A781" t="s">
        <v>3498</v>
      </c>
      <c r="F781" s="1">
        <v>44380</v>
      </c>
      <c r="G781">
        <v>2021</v>
      </c>
      <c r="H781" t="s">
        <v>3537</v>
      </c>
      <c r="I781" t="s">
        <v>5134</v>
      </c>
      <c r="J781" s="21">
        <v>4</v>
      </c>
      <c r="M781" t="s">
        <v>3541</v>
      </c>
      <c r="N781" t="s">
        <v>3540</v>
      </c>
      <c r="Q781">
        <v>25676954</v>
      </c>
      <c r="R781">
        <v>45</v>
      </c>
      <c r="S781">
        <v>3</v>
      </c>
      <c r="T781">
        <v>227</v>
      </c>
      <c r="U781">
        <v>246</v>
      </c>
      <c r="V781">
        <v>38</v>
      </c>
      <c r="W781">
        <v>542694</v>
      </c>
      <c r="X781" t="s">
        <v>172</v>
      </c>
      <c r="Y781" t="s">
        <v>47</v>
      </c>
    </row>
    <row r="782" spans="1:39" x14ac:dyDescent="0.2">
      <c r="A782" t="s">
        <v>3498</v>
      </c>
      <c r="F782" s="1">
        <v>45201</v>
      </c>
      <c r="G782">
        <v>2023</v>
      </c>
      <c r="H782" t="s">
        <v>6471</v>
      </c>
      <c r="I782" t="s">
        <v>5134</v>
      </c>
      <c r="J782" s="21">
        <v>4</v>
      </c>
      <c r="M782" t="s">
        <v>3547</v>
      </c>
      <c r="N782" t="s">
        <v>3498</v>
      </c>
      <c r="Q782">
        <v>32669206</v>
      </c>
      <c r="R782">
        <v>47</v>
      </c>
      <c r="S782">
        <v>4</v>
      </c>
      <c r="T782">
        <v>497</v>
      </c>
      <c r="U782">
        <v>524</v>
      </c>
      <c r="V782">
        <v>1</v>
      </c>
      <c r="W782">
        <v>542694</v>
      </c>
      <c r="X782" t="s">
        <v>172</v>
      </c>
      <c r="Y782" t="s">
        <v>47</v>
      </c>
    </row>
    <row r="783" spans="1:39" x14ac:dyDescent="0.2">
      <c r="A783" t="s">
        <v>3498</v>
      </c>
      <c r="F783" s="1">
        <v>44795</v>
      </c>
      <c r="G783">
        <v>2022</v>
      </c>
      <c r="H783" t="s">
        <v>3542</v>
      </c>
      <c r="I783" t="s">
        <v>5137</v>
      </c>
      <c r="J783" s="21">
        <v>5</v>
      </c>
      <c r="M783" t="s">
        <v>3544</v>
      </c>
      <c r="N783" t="s">
        <v>3545</v>
      </c>
      <c r="Q783">
        <v>26255565</v>
      </c>
      <c r="R783">
        <v>35</v>
      </c>
      <c r="S783">
        <v>7</v>
      </c>
      <c r="T783">
        <v>1685</v>
      </c>
      <c r="U783">
        <v>1713</v>
      </c>
      <c r="V783">
        <v>7</v>
      </c>
      <c r="W783">
        <v>542694</v>
      </c>
      <c r="X783" t="s">
        <v>125</v>
      </c>
      <c r="Y783" t="s">
        <v>47</v>
      </c>
    </row>
    <row r="784" spans="1:39" x14ac:dyDescent="0.2">
      <c r="A784" t="s">
        <v>3498</v>
      </c>
      <c r="F784" s="1">
        <v>42036</v>
      </c>
      <c r="G784">
        <v>2015</v>
      </c>
      <c r="H784" t="s">
        <v>3517</v>
      </c>
      <c r="I784" t="s">
        <v>6436</v>
      </c>
      <c r="J784" s="21">
        <v>5</v>
      </c>
      <c r="M784" t="s">
        <v>3519</v>
      </c>
      <c r="N784" t="s">
        <v>3503</v>
      </c>
      <c r="Q784">
        <v>9100346</v>
      </c>
      <c r="R784">
        <v>34</v>
      </c>
      <c r="S784">
        <v>1</v>
      </c>
      <c r="T784">
        <v>163</v>
      </c>
      <c r="U784">
        <v>198</v>
      </c>
      <c r="V784">
        <v>256</v>
      </c>
      <c r="W784">
        <v>542694</v>
      </c>
      <c r="X784" t="s">
        <v>910</v>
      </c>
      <c r="Y784" t="s">
        <v>47</v>
      </c>
    </row>
    <row r="785" spans="1:25" x14ac:dyDescent="0.2">
      <c r="A785" t="s">
        <v>3498</v>
      </c>
      <c r="F785" s="1">
        <v>44621</v>
      </c>
      <c r="G785">
        <v>2022</v>
      </c>
      <c r="H785" t="s">
        <v>2964</v>
      </c>
      <c r="I785" t="s">
        <v>5255</v>
      </c>
      <c r="J785" s="23" t="s">
        <v>6407</v>
      </c>
      <c r="L785" t="s">
        <v>5047</v>
      </c>
      <c r="M785" t="s">
        <v>2965</v>
      </c>
      <c r="N785" t="s">
        <v>2966</v>
      </c>
      <c r="Q785">
        <v>26255564</v>
      </c>
      <c r="R785">
        <v>39</v>
      </c>
      <c r="S785">
        <v>1</v>
      </c>
      <c r="T785">
        <v>271</v>
      </c>
      <c r="U785">
        <v>303</v>
      </c>
      <c r="V785">
        <v>3</v>
      </c>
      <c r="W785">
        <v>542694</v>
      </c>
      <c r="X785" t="s">
        <v>53</v>
      </c>
      <c r="Y785" t="s">
        <v>47</v>
      </c>
    </row>
    <row r="786" spans="1:25" x14ac:dyDescent="0.2">
      <c r="A786" t="s">
        <v>3498</v>
      </c>
      <c r="F786" s="1">
        <v>44562</v>
      </c>
      <c r="G786">
        <v>2022</v>
      </c>
      <c r="H786" t="s">
        <v>3534</v>
      </c>
      <c r="I786" t="s">
        <v>5269</v>
      </c>
      <c r="J786" s="21">
        <v>5</v>
      </c>
      <c r="M786" t="s">
        <v>3536</v>
      </c>
      <c r="N786" t="s">
        <v>3498</v>
      </c>
      <c r="Q786">
        <v>25581542</v>
      </c>
      <c r="R786">
        <v>82</v>
      </c>
      <c r="T786">
        <v>102321</v>
      </c>
      <c r="V786">
        <v>12</v>
      </c>
      <c r="W786">
        <v>542694</v>
      </c>
      <c r="X786" t="s">
        <v>70</v>
      </c>
      <c r="Y786" t="s">
        <v>47</v>
      </c>
    </row>
    <row r="787" spans="1:25" x14ac:dyDescent="0.2">
      <c r="A787" t="s">
        <v>3498</v>
      </c>
      <c r="F787" s="1">
        <v>43539</v>
      </c>
      <c r="G787">
        <v>2019</v>
      </c>
      <c r="H787" t="s">
        <v>3527</v>
      </c>
      <c r="I787" t="s">
        <v>5364</v>
      </c>
      <c r="J787" s="21">
        <v>5</v>
      </c>
      <c r="M787" t="s">
        <v>3530</v>
      </c>
      <c r="N787" t="s">
        <v>3498</v>
      </c>
      <c r="Q787">
        <v>16755606</v>
      </c>
      <c r="R787">
        <v>28</v>
      </c>
      <c r="S787">
        <v>2</v>
      </c>
      <c r="T787">
        <v>395</v>
      </c>
      <c r="U787">
        <v>422</v>
      </c>
      <c r="V787">
        <v>116</v>
      </c>
      <c r="W787">
        <v>542694</v>
      </c>
      <c r="X787" t="s">
        <v>172</v>
      </c>
      <c r="Y787" t="s">
        <v>47</v>
      </c>
    </row>
    <row r="788" spans="1:25" x14ac:dyDescent="0.2">
      <c r="A788" t="s">
        <v>3498</v>
      </c>
      <c r="F788" s="1">
        <v>41456</v>
      </c>
      <c r="G788">
        <v>2013</v>
      </c>
      <c r="H788" t="s">
        <v>3499</v>
      </c>
      <c r="I788" t="s">
        <v>5596</v>
      </c>
      <c r="J788" s="21">
        <v>5</v>
      </c>
      <c r="M788" t="s">
        <v>3502</v>
      </c>
      <c r="N788" t="s">
        <v>3503</v>
      </c>
      <c r="Q788">
        <v>6727893</v>
      </c>
      <c r="R788">
        <v>32</v>
      </c>
      <c r="S788">
        <v>4</v>
      </c>
      <c r="T788">
        <v>213</v>
      </c>
      <c r="U788">
        <v>236</v>
      </c>
      <c r="V788">
        <v>94</v>
      </c>
      <c r="W788">
        <v>542694</v>
      </c>
      <c r="X788" t="s">
        <v>70</v>
      </c>
      <c r="Y788" t="s">
        <v>47</v>
      </c>
    </row>
    <row r="789" spans="1:25" x14ac:dyDescent="0.2">
      <c r="A789" t="s">
        <v>3498</v>
      </c>
      <c r="F789" s="1">
        <v>41275</v>
      </c>
      <c r="G789">
        <v>2013</v>
      </c>
      <c r="H789" t="s">
        <v>3504</v>
      </c>
      <c r="I789" t="s">
        <v>5652</v>
      </c>
      <c r="J789" s="21">
        <v>5</v>
      </c>
      <c r="L789" t="s">
        <v>5047</v>
      </c>
      <c r="M789" t="s">
        <v>3507</v>
      </c>
      <c r="N789" t="s">
        <v>3506</v>
      </c>
      <c r="Q789">
        <v>6727894</v>
      </c>
      <c r="R789">
        <v>112</v>
      </c>
      <c r="S789">
        <v>2</v>
      </c>
      <c r="T789">
        <v>353</v>
      </c>
      <c r="U789">
        <v>366</v>
      </c>
      <c r="V789">
        <v>456</v>
      </c>
      <c r="W789">
        <v>542694</v>
      </c>
      <c r="X789" t="s">
        <v>660</v>
      </c>
      <c r="Y789" t="s">
        <v>47</v>
      </c>
    </row>
    <row r="790" spans="1:25" x14ac:dyDescent="0.2">
      <c r="A790" t="s">
        <v>3498</v>
      </c>
      <c r="F790" s="1">
        <v>41974</v>
      </c>
      <c r="G790">
        <v>2014</v>
      </c>
      <c r="H790" t="s">
        <v>3520</v>
      </c>
      <c r="I790" t="s">
        <v>5652</v>
      </c>
      <c r="J790" s="21">
        <v>5</v>
      </c>
      <c r="L790" t="s">
        <v>5047</v>
      </c>
      <c r="M790" t="s">
        <v>3521</v>
      </c>
      <c r="N790" t="s">
        <v>3503</v>
      </c>
      <c r="Q790">
        <v>9824319</v>
      </c>
      <c r="R790">
        <v>125</v>
      </c>
      <c r="S790">
        <v>4</v>
      </c>
      <c r="T790">
        <v>637</v>
      </c>
      <c r="U790">
        <v>666</v>
      </c>
      <c r="V790">
        <v>223</v>
      </c>
      <c r="W790">
        <v>542694</v>
      </c>
      <c r="X790" t="s">
        <v>59</v>
      </c>
      <c r="Y790" t="s">
        <v>47</v>
      </c>
    </row>
    <row r="791" spans="1:25" x14ac:dyDescent="0.2">
      <c r="A791" t="s">
        <v>3498</v>
      </c>
      <c r="F791" s="1">
        <v>43770</v>
      </c>
      <c r="G791">
        <v>2019</v>
      </c>
      <c r="H791" t="s">
        <v>3524</v>
      </c>
      <c r="I791" t="s">
        <v>5652</v>
      </c>
      <c r="J791" s="21">
        <v>5</v>
      </c>
      <c r="L791" t="s">
        <v>5047</v>
      </c>
      <c r="M791" t="s">
        <v>3525</v>
      </c>
      <c r="N791" t="s">
        <v>3526</v>
      </c>
      <c r="Q791">
        <v>15835317</v>
      </c>
      <c r="R791">
        <v>159</v>
      </c>
      <c r="S791">
        <v>4</v>
      </c>
      <c r="T791">
        <v>1065</v>
      </c>
      <c r="U791">
        <v>1087</v>
      </c>
      <c r="V791">
        <v>76</v>
      </c>
      <c r="W791">
        <v>542694</v>
      </c>
      <c r="X791" t="s">
        <v>59</v>
      </c>
      <c r="Y791" t="s">
        <v>47</v>
      </c>
    </row>
    <row r="792" spans="1:25" x14ac:dyDescent="0.2">
      <c r="A792" t="s">
        <v>3498</v>
      </c>
      <c r="F792" s="1">
        <v>43525</v>
      </c>
      <c r="G792">
        <v>2019</v>
      </c>
      <c r="H792" t="s">
        <v>947</v>
      </c>
      <c r="I792" t="s">
        <v>5663</v>
      </c>
      <c r="J792" s="21">
        <v>5</v>
      </c>
      <c r="M792" t="s">
        <v>948</v>
      </c>
      <c r="N792" t="s">
        <v>949</v>
      </c>
      <c r="Q792">
        <v>17572686</v>
      </c>
      <c r="R792">
        <v>46</v>
      </c>
      <c r="S792">
        <v>45720</v>
      </c>
      <c r="T792">
        <v>494</v>
      </c>
      <c r="U792">
        <v>537</v>
      </c>
      <c r="V792">
        <v>142</v>
      </c>
      <c r="W792">
        <v>542694</v>
      </c>
      <c r="X792" t="s">
        <v>53</v>
      </c>
      <c r="Y792" t="s">
        <v>47</v>
      </c>
    </row>
    <row r="793" spans="1:25" x14ac:dyDescent="0.2">
      <c r="A793" t="s">
        <v>3498</v>
      </c>
      <c r="F793" s="1">
        <v>43346</v>
      </c>
      <c r="G793">
        <v>2018</v>
      </c>
      <c r="H793" t="s">
        <v>943</v>
      </c>
      <c r="I793" t="s">
        <v>6358</v>
      </c>
      <c r="J793" s="21">
        <v>4</v>
      </c>
      <c r="M793" t="s">
        <v>945</v>
      </c>
      <c r="N793" t="s">
        <v>946</v>
      </c>
      <c r="Q793">
        <v>17269905</v>
      </c>
      <c r="R793">
        <v>9</v>
      </c>
      <c r="S793">
        <v>4</v>
      </c>
      <c r="T793">
        <v>392</v>
      </c>
      <c r="U793">
        <v>421</v>
      </c>
      <c r="V793">
        <v>23</v>
      </c>
      <c r="W793">
        <v>542694</v>
      </c>
      <c r="X793" t="s">
        <v>125</v>
      </c>
      <c r="Y793" t="s">
        <v>47</v>
      </c>
    </row>
    <row r="794" spans="1:25" x14ac:dyDescent="0.2">
      <c r="A794" t="s">
        <v>3498</v>
      </c>
      <c r="F794" s="1">
        <v>43861</v>
      </c>
      <c r="G794">
        <v>2020</v>
      </c>
      <c r="H794" t="s">
        <v>3531</v>
      </c>
      <c r="I794" t="s">
        <v>6358</v>
      </c>
      <c r="J794" s="21">
        <v>4</v>
      </c>
      <c r="M794" t="s">
        <v>3532</v>
      </c>
      <c r="N794" t="s">
        <v>3533</v>
      </c>
      <c r="Q794">
        <v>20246285</v>
      </c>
      <c r="R794">
        <v>11</v>
      </c>
      <c r="S794">
        <v>6</v>
      </c>
      <c r="T794">
        <v>1095</v>
      </c>
      <c r="U794">
        <v>1126</v>
      </c>
      <c r="V794">
        <v>8</v>
      </c>
      <c r="W794">
        <v>542694</v>
      </c>
      <c r="X794" t="s">
        <v>125</v>
      </c>
      <c r="Y794" t="s">
        <v>47</v>
      </c>
    </row>
    <row r="795" spans="1:25" x14ac:dyDescent="0.2">
      <c r="A795" t="s">
        <v>3554</v>
      </c>
      <c r="F795" s="1">
        <v>41883</v>
      </c>
      <c r="G795">
        <v>2014</v>
      </c>
      <c r="H795" t="s">
        <v>3561</v>
      </c>
      <c r="I795" t="s">
        <v>5254</v>
      </c>
      <c r="J795" s="21">
        <v>4</v>
      </c>
      <c r="M795" t="s">
        <v>3563</v>
      </c>
      <c r="N795" t="s">
        <v>3554</v>
      </c>
      <c r="Q795">
        <v>11804193</v>
      </c>
      <c r="R795">
        <v>25</v>
      </c>
      <c r="S795">
        <v>3</v>
      </c>
      <c r="T795">
        <v>280</v>
      </c>
      <c r="U795">
        <v>300</v>
      </c>
      <c r="V795">
        <v>45</v>
      </c>
      <c r="W795">
        <v>776490</v>
      </c>
      <c r="X795" t="s">
        <v>59</v>
      </c>
      <c r="Y795" t="s">
        <v>47</v>
      </c>
    </row>
    <row r="796" spans="1:25" x14ac:dyDescent="0.2">
      <c r="A796" t="s">
        <v>3554</v>
      </c>
      <c r="F796" s="1">
        <v>42248</v>
      </c>
      <c r="G796">
        <v>2015</v>
      </c>
      <c r="H796" t="s">
        <v>3567</v>
      </c>
      <c r="I796" t="s">
        <v>5254</v>
      </c>
      <c r="J796" s="21">
        <v>4</v>
      </c>
      <c r="M796" t="s">
        <v>3568</v>
      </c>
      <c r="N796" t="s">
        <v>3554</v>
      </c>
      <c r="Q796">
        <v>11804195</v>
      </c>
      <c r="R796">
        <v>26</v>
      </c>
      <c r="S796">
        <v>3</v>
      </c>
      <c r="T796">
        <v>375</v>
      </c>
      <c r="U796">
        <v>390</v>
      </c>
      <c r="V796">
        <v>4</v>
      </c>
      <c r="W796">
        <v>776490</v>
      </c>
      <c r="X796" t="s">
        <v>135</v>
      </c>
      <c r="Y796" t="s">
        <v>47</v>
      </c>
    </row>
    <row r="797" spans="1:25" x14ac:dyDescent="0.2">
      <c r="A797" t="s">
        <v>3554</v>
      </c>
      <c r="F797" s="1">
        <v>43252</v>
      </c>
      <c r="G797">
        <v>2018</v>
      </c>
      <c r="H797" t="s">
        <v>3614</v>
      </c>
      <c r="I797" t="s">
        <v>5254</v>
      </c>
      <c r="J797" s="21">
        <v>4</v>
      </c>
      <c r="M797" t="s">
        <v>3615</v>
      </c>
      <c r="N797" t="s">
        <v>3616</v>
      </c>
      <c r="Q797">
        <v>15691202</v>
      </c>
      <c r="R797">
        <v>29</v>
      </c>
      <c r="S797">
        <v>2</v>
      </c>
      <c r="T797">
        <v>171</v>
      </c>
      <c r="U797">
        <v>192</v>
      </c>
      <c r="V797">
        <v>32</v>
      </c>
      <c r="W797">
        <v>776490</v>
      </c>
      <c r="X797" t="s">
        <v>59</v>
      </c>
      <c r="Y797" t="s">
        <v>47</v>
      </c>
    </row>
    <row r="798" spans="1:25" x14ac:dyDescent="0.2">
      <c r="A798" t="s">
        <v>3554</v>
      </c>
      <c r="F798" s="1">
        <v>42917</v>
      </c>
      <c r="G798">
        <v>2017</v>
      </c>
      <c r="H798" t="s">
        <v>3572</v>
      </c>
      <c r="I798" t="s">
        <v>5256</v>
      </c>
      <c r="J798" s="21">
        <v>4</v>
      </c>
      <c r="M798" t="s">
        <v>3573</v>
      </c>
      <c r="N798" t="s">
        <v>3574</v>
      </c>
      <c r="Q798">
        <v>13521141</v>
      </c>
      <c r="R798">
        <v>35</v>
      </c>
      <c r="S798">
        <v>3</v>
      </c>
      <c r="T798">
        <v>505</v>
      </c>
      <c r="U798">
        <v>517</v>
      </c>
      <c r="V798">
        <v>12</v>
      </c>
      <c r="W798">
        <v>776490</v>
      </c>
      <c r="X798" t="s">
        <v>53</v>
      </c>
      <c r="Y798" t="s">
        <v>47</v>
      </c>
    </row>
    <row r="799" spans="1:25" x14ac:dyDescent="0.2">
      <c r="A799" t="s">
        <v>3554</v>
      </c>
      <c r="F799" s="1">
        <v>44013</v>
      </c>
      <c r="G799">
        <v>2020</v>
      </c>
      <c r="H799" t="s">
        <v>3670</v>
      </c>
      <c r="I799" t="s">
        <v>5256</v>
      </c>
      <c r="J799" s="21">
        <v>4</v>
      </c>
      <c r="M799" t="s">
        <v>3671</v>
      </c>
      <c r="N799" t="s">
        <v>3586</v>
      </c>
      <c r="Q799">
        <v>19814815</v>
      </c>
      <c r="R799">
        <v>38</v>
      </c>
      <c r="S799">
        <v>3</v>
      </c>
      <c r="T799">
        <v>515</v>
      </c>
      <c r="U799">
        <v>529</v>
      </c>
      <c r="V799">
        <v>0</v>
      </c>
      <c r="W799">
        <v>776490</v>
      </c>
      <c r="X799" t="s">
        <v>53</v>
      </c>
      <c r="Y799" t="s">
        <v>47</v>
      </c>
    </row>
    <row r="800" spans="1:25" x14ac:dyDescent="0.2">
      <c r="A800" t="s">
        <v>3554</v>
      </c>
      <c r="F800" s="1">
        <v>42736</v>
      </c>
      <c r="G800">
        <v>2017</v>
      </c>
      <c r="H800" t="s">
        <v>3578</v>
      </c>
      <c r="I800" t="s">
        <v>5719</v>
      </c>
      <c r="J800" s="21">
        <v>4</v>
      </c>
      <c r="M800" t="s">
        <v>3579</v>
      </c>
      <c r="N800" t="s">
        <v>3554</v>
      </c>
      <c r="Q800">
        <v>13921010</v>
      </c>
      <c r="R800">
        <v>12</v>
      </c>
      <c r="S800" t="s">
        <v>1536</v>
      </c>
      <c r="V800">
        <v>0</v>
      </c>
      <c r="W800">
        <v>776490</v>
      </c>
      <c r="X800" t="s">
        <v>1437</v>
      </c>
      <c r="Y800" t="s">
        <v>47</v>
      </c>
    </row>
    <row r="801" spans="1:25" x14ac:dyDescent="0.2">
      <c r="A801" t="s">
        <v>3554</v>
      </c>
      <c r="F801" s="1">
        <v>43435</v>
      </c>
      <c r="G801">
        <v>2018</v>
      </c>
      <c r="H801" t="s">
        <v>3634</v>
      </c>
      <c r="I801" t="s">
        <v>6445</v>
      </c>
      <c r="J801" s="23" t="s">
        <v>6407</v>
      </c>
      <c r="M801" t="s">
        <v>3635</v>
      </c>
      <c r="N801" t="s">
        <v>3616</v>
      </c>
      <c r="Q801">
        <v>17340334</v>
      </c>
      <c r="R801">
        <v>156</v>
      </c>
      <c r="T801">
        <v>13</v>
      </c>
      <c r="U801">
        <v>22</v>
      </c>
      <c r="V801">
        <v>15</v>
      </c>
      <c r="W801">
        <v>776490</v>
      </c>
      <c r="X801" t="s">
        <v>70</v>
      </c>
      <c r="Y801" t="s">
        <v>47</v>
      </c>
    </row>
    <row r="802" spans="1:25" x14ac:dyDescent="0.2">
      <c r="A802" t="s">
        <v>3554</v>
      </c>
      <c r="F802" s="1">
        <v>43862</v>
      </c>
      <c r="G802">
        <v>2020</v>
      </c>
      <c r="H802" t="s">
        <v>3672</v>
      </c>
      <c r="I802" t="s">
        <v>6445</v>
      </c>
      <c r="J802" s="23" t="s">
        <v>6407</v>
      </c>
      <c r="M802" t="s">
        <v>3673</v>
      </c>
      <c r="N802" t="s">
        <v>3674</v>
      </c>
      <c r="Q802">
        <v>20286005</v>
      </c>
      <c r="R802">
        <v>170</v>
      </c>
      <c r="T802">
        <v>372</v>
      </c>
      <c r="U802">
        <v>385</v>
      </c>
      <c r="V802">
        <v>42</v>
      </c>
      <c r="W802">
        <v>776490</v>
      </c>
      <c r="X802" t="s">
        <v>70</v>
      </c>
      <c r="Y802" t="s">
        <v>47</v>
      </c>
    </row>
    <row r="803" spans="1:25" x14ac:dyDescent="0.2">
      <c r="A803" t="s">
        <v>3554</v>
      </c>
      <c r="F803" s="1">
        <v>44774</v>
      </c>
      <c r="G803">
        <v>2022</v>
      </c>
      <c r="H803" t="s">
        <v>3685</v>
      </c>
      <c r="I803" t="s">
        <v>6445</v>
      </c>
      <c r="J803" s="23" t="s">
        <v>6407</v>
      </c>
      <c r="M803" t="s">
        <v>3686</v>
      </c>
      <c r="N803" t="s">
        <v>3611</v>
      </c>
      <c r="Q803">
        <v>28275917</v>
      </c>
      <c r="R803">
        <v>200</v>
      </c>
      <c r="T803">
        <v>430</v>
      </c>
      <c r="U803">
        <v>442</v>
      </c>
      <c r="V803">
        <v>7</v>
      </c>
      <c r="W803">
        <v>776490</v>
      </c>
      <c r="X803" t="s">
        <v>70</v>
      </c>
      <c r="Y803" t="s">
        <v>47</v>
      </c>
    </row>
    <row r="804" spans="1:25" x14ac:dyDescent="0.2">
      <c r="A804" t="s">
        <v>3554</v>
      </c>
      <c r="F804" s="1">
        <v>42705</v>
      </c>
      <c r="G804">
        <v>2016</v>
      </c>
      <c r="H804" t="s">
        <v>3604</v>
      </c>
      <c r="I804" t="s">
        <v>5800</v>
      </c>
      <c r="J804" s="21">
        <v>5</v>
      </c>
      <c r="M804" t="s">
        <v>3606</v>
      </c>
      <c r="N804" t="s">
        <v>3586</v>
      </c>
      <c r="Q804">
        <v>12641519</v>
      </c>
      <c r="R804">
        <v>73</v>
      </c>
      <c r="T804">
        <v>314</v>
      </c>
      <c r="U804">
        <v>328</v>
      </c>
      <c r="V804">
        <v>16</v>
      </c>
      <c r="W804">
        <v>776490</v>
      </c>
      <c r="X804" t="s">
        <v>70</v>
      </c>
      <c r="Y804" t="s">
        <v>47</v>
      </c>
    </row>
    <row r="805" spans="1:25" x14ac:dyDescent="0.2">
      <c r="A805" t="s">
        <v>3554</v>
      </c>
      <c r="F805" s="1">
        <v>42583</v>
      </c>
      <c r="G805">
        <v>2016</v>
      </c>
      <c r="H805" t="s">
        <v>3569</v>
      </c>
      <c r="I805" t="s">
        <v>5834</v>
      </c>
      <c r="J805" s="21">
        <v>5</v>
      </c>
      <c r="M805" t="s">
        <v>3571</v>
      </c>
      <c r="N805" t="s">
        <v>3554</v>
      </c>
      <c r="Q805">
        <v>13521140</v>
      </c>
      <c r="R805">
        <v>50</v>
      </c>
      <c r="S805">
        <v>1</v>
      </c>
      <c r="T805">
        <v>1</v>
      </c>
      <c r="U805">
        <v>27</v>
      </c>
      <c r="V805">
        <v>21</v>
      </c>
      <c r="W805">
        <v>776490</v>
      </c>
      <c r="X805" t="s">
        <v>135</v>
      </c>
      <c r="Y805" t="s">
        <v>47</v>
      </c>
    </row>
    <row r="806" spans="1:25" x14ac:dyDescent="0.2">
      <c r="A806" t="s">
        <v>3554</v>
      </c>
      <c r="F806" s="1">
        <v>43617</v>
      </c>
      <c r="G806">
        <v>2019</v>
      </c>
      <c r="H806" t="s">
        <v>3636</v>
      </c>
      <c r="I806" t="s">
        <v>5849</v>
      </c>
      <c r="J806" s="21">
        <v>5</v>
      </c>
      <c r="M806" t="s">
        <v>3638</v>
      </c>
      <c r="N806" t="s">
        <v>3583</v>
      </c>
      <c r="Q806">
        <v>17762273</v>
      </c>
      <c r="R806">
        <v>15</v>
      </c>
      <c r="S806">
        <v>3</v>
      </c>
      <c r="T806">
        <v>505</v>
      </c>
      <c r="U806">
        <v>519</v>
      </c>
      <c r="V806">
        <v>17</v>
      </c>
      <c r="W806">
        <v>776490</v>
      </c>
      <c r="X806" t="s">
        <v>208</v>
      </c>
      <c r="Y806" t="s">
        <v>47</v>
      </c>
    </row>
    <row r="807" spans="1:25" x14ac:dyDescent="0.2">
      <c r="A807" t="s">
        <v>3554</v>
      </c>
      <c r="F807" s="1">
        <v>44228</v>
      </c>
      <c r="G807">
        <v>2021</v>
      </c>
      <c r="H807" t="s">
        <v>3675</v>
      </c>
      <c r="I807" t="s">
        <v>5849</v>
      </c>
      <c r="J807" s="21">
        <v>5</v>
      </c>
      <c r="M807" t="s">
        <v>3676</v>
      </c>
      <c r="N807" t="s">
        <v>3554</v>
      </c>
      <c r="Q807">
        <v>21043341</v>
      </c>
      <c r="R807">
        <v>17</v>
      </c>
      <c r="S807">
        <v>1</v>
      </c>
      <c r="T807">
        <v>37</v>
      </c>
      <c r="U807">
        <v>52</v>
      </c>
      <c r="V807">
        <v>9</v>
      </c>
      <c r="W807">
        <v>776490</v>
      </c>
      <c r="X807" t="s">
        <v>208</v>
      </c>
      <c r="Y807" t="s">
        <v>47</v>
      </c>
    </row>
    <row r="808" spans="1:25" x14ac:dyDescent="0.2">
      <c r="A808" t="s">
        <v>3554</v>
      </c>
      <c r="F808" s="1">
        <v>43435</v>
      </c>
      <c r="G808">
        <v>2018</v>
      </c>
      <c r="H808" t="s">
        <v>3622</v>
      </c>
      <c r="I808" t="s">
        <v>5880</v>
      </c>
      <c r="J808" s="21">
        <v>4</v>
      </c>
      <c r="M808" t="s">
        <v>3624</v>
      </c>
      <c r="N808" t="s">
        <v>3586</v>
      </c>
      <c r="Q808">
        <v>17038780</v>
      </c>
      <c r="R808">
        <v>58</v>
      </c>
      <c r="T808">
        <v>154</v>
      </c>
      <c r="U808">
        <v>173</v>
      </c>
      <c r="V808">
        <v>26</v>
      </c>
      <c r="W808">
        <v>776490</v>
      </c>
      <c r="X808" t="s">
        <v>70</v>
      </c>
      <c r="Y808" t="s">
        <v>47</v>
      </c>
    </row>
    <row r="809" spans="1:25" x14ac:dyDescent="0.2">
      <c r="A809" t="s">
        <v>3554</v>
      </c>
      <c r="F809" s="1">
        <v>42064</v>
      </c>
      <c r="G809">
        <v>2015</v>
      </c>
      <c r="H809" t="s">
        <v>3564</v>
      </c>
      <c r="I809" t="s">
        <v>6451</v>
      </c>
      <c r="J809" s="21">
        <v>5</v>
      </c>
      <c r="M809" t="s">
        <v>3566</v>
      </c>
      <c r="N809" t="s">
        <v>3554</v>
      </c>
      <c r="Q809">
        <v>11804194</v>
      </c>
      <c r="R809">
        <v>47</v>
      </c>
      <c r="S809">
        <v>45691</v>
      </c>
      <c r="T809">
        <v>333</v>
      </c>
      <c r="U809">
        <v>348</v>
      </c>
      <c r="V809">
        <v>41</v>
      </c>
      <c r="W809">
        <v>776490</v>
      </c>
      <c r="X809" t="s">
        <v>53</v>
      </c>
      <c r="Y809" t="s">
        <v>47</v>
      </c>
    </row>
    <row r="810" spans="1:25" x14ac:dyDescent="0.2">
      <c r="A810" t="s">
        <v>3554</v>
      </c>
      <c r="F810" s="1">
        <v>42278</v>
      </c>
      <c r="G810">
        <v>2015</v>
      </c>
      <c r="H810" t="s">
        <v>3612</v>
      </c>
      <c r="I810" t="s">
        <v>6221</v>
      </c>
      <c r="J810" s="21">
        <v>5</v>
      </c>
      <c r="M810" t="s">
        <v>3613</v>
      </c>
      <c r="N810" t="s">
        <v>3554</v>
      </c>
      <c r="Q810">
        <v>11804200</v>
      </c>
      <c r="R810">
        <v>165</v>
      </c>
      <c r="S810">
        <v>45659</v>
      </c>
      <c r="T810">
        <v>79</v>
      </c>
      <c r="U810">
        <v>96</v>
      </c>
      <c r="V810">
        <v>45</v>
      </c>
      <c r="W810">
        <v>776490</v>
      </c>
      <c r="X810" t="s">
        <v>135</v>
      </c>
      <c r="Y810" t="s">
        <v>47</v>
      </c>
    </row>
    <row r="811" spans="1:25" x14ac:dyDescent="0.2">
      <c r="A811" t="s">
        <v>3554</v>
      </c>
      <c r="F811" s="1">
        <v>43344</v>
      </c>
      <c r="G811">
        <v>2018</v>
      </c>
      <c r="H811" t="s">
        <v>3619</v>
      </c>
      <c r="I811" t="s">
        <v>6221</v>
      </c>
      <c r="J811" s="21">
        <v>5</v>
      </c>
      <c r="M811" t="s">
        <v>3620</v>
      </c>
      <c r="N811" t="s">
        <v>3621</v>
      </c>
      <c r="Q811">
        <v>16694941</v>
      </c>
      <c r="R811">
        <v>176</v>
      </c>
      <c r="S811">
        <v>45720</v>
      </c>
      <c r="T811">
        <v>529</v>
      </c>
      <c r="U811">
        <v>555</v>
      </c>
      <c r="V811">
        <v>2</v>
      </c>
      <c r="W811">
        <v>776490</v>
      </c>
      <c r="X811" t="s">
        <v>135</v>
      </c>
      <c r="Y811" t="s">
        <v>47</v>
      </c>
    </row>
    <row r="812" spans="1:25" x14ac:dyDescent="0.2">
      <c r="A812" t="s">
        <v>3554</v>
      </c>
      <c r="F812" s="1">
        <v>43709</v>
      </c>
      <c r="G812">
        <v>2019</v>
      </c>
      <c r="H812" t="s">
        <v>3644</v>
      </c>
      <c r="I812" t="s">
        <v>6221</v>
      </c>
      <c r="J812" s="21">
        <v>5</v>
      </c>
      <c r="M812" t="s">
        <v>3645</v>
      </c>
      <c r="N812" t="s">
        <v>3577</v>
      </c>
      <c r="Q812">
        <v>18052231</v>
      </c>
      <c r="R812">
        <v>180</v>
      </c>
      <c r="S812">
        <v>45720</v>
      </c>
      <c r="T812">
        <v>243</v>
      </c>
      <c r="U812">
        <v>256</v>
      </c>
      <c r="V812">
        <v>18</v>
      </c>
      <c r="W812">
        <v>776490</v>
      </c>
      <c r="X812" t="s">
        <v>660</v>
      </c>
      <c r="Y812" t="s">
        <v>47</v>
      </c>
    </row>
    <row r="813" spans="1:25" x14ac:dyDescent="0.2">
      <c r="A813" t="s">
        <v>3554</v>
      </c>
      <c r="F813" s="1">
        <v>45566</v>
      </c>
      <c r="G813">
        <v>2024</v>
      </c>
      <c r="H813" t="s">
        <v>3660</v>
      </c>
      <c r="I813" t="s">
        <v>6221</v>
      </c>
      <c r="J813" s="21">
        <v>5</v>
      </c>
      <c r="M813" t="s">
        <v>3661</v>
      </c>
      <c r="N813" t="s">
        <v>3554</v>
      </c>
      <c r="Q813">
        <v>35422256</v>
      </c>
      <c r="R813">
        <v>201</v>
      </c>
      <c r="S813">
        <v>45659</v>
      </c>
      <c r="T813">
        <v>27</v>
      </c>
      <c r="U813">
        <v>38</v>
      </c>
      <c r="V813">
        <v>0</v>
      </c>
      <c r="W813">
        <v>776490</v>
      </c>
      <c r="X813" t="s">
        <v>59</v>
      </c>
      <c r="Y813" t="s">
        <v>47</v>
      </c>
    </row>
    <row r="814" spans="1:25" x14ac:dyDescent="0.2">
      <c r="A814" t="s">
        <v>3554</v>
      </c>
      <c r="F814" s="1">
        <v>44743</v>
      </c>
      <c r="G814">
        <v>2022</v>
      </c>
      <c r="H814" t="s">
        <v>3687</v>
      </c>
      <c r="I814" t="s">
        <v>6221</v>
      </c>
      <c r="J814" s="21">
        <v>5</v>
      </c>
      <c r="M814" t="s">
        <v>3688</v>
      </c>
      <c r="N814" t="s">
        <v>3586</v>
      </c>
      <c r="Q814">
        <v>28275918</v>
      </c>
      <c r="R814">
        <v>192</v>
      </c>
      <c r="S814">
        <v>45659</v>
      </c>
      <c r="T814">
        <v>169</v>
      </c>
      <c r="U814">
        <v>188</v>
      </c>
      <c r="V814">
        <v>5</v>
      </c>
      <c r="W814">
        <v>776490</v>
      </c>
      <c r="X814" t="s">
        <v>59</v>
      </c>
      <c r="Y814" t="s">
        <v>47</v>
      </c>
    </row>
    <row r="815" spans="1:25" x14ac:dyDescent="0.2">
      <c r="A815" t="s">
        <v>3554</v>
      </c>
      <c r="F815" s="1">
        <v>41821</v>
      </c>
      <c r="G815">
        <v>2014</v>
      </c>
      <c r="H815" t="s">
        <v>3736</v>
      </c>
      <c r="I815" t="s">
        <v>6221</v>
      </c>
      <c r="J815" s="21">
        <v>5</v>
      </c>
      <c r="M815" t="s">
        <v>3737</v>
      </c>
      <c r="N815" t="s">
        <v>3554</v>
      </c>
      <c r="Q815">
        <v>11804196</v>
      </c>
      <c r="R815">
        <v>160</v>
      </c>
      <c r="S815">
        <v>45659</v>
      </c>
      <c r="T815">
        <v>283</v>
      </c>
      <c r="U815">
        <v>286</v>
      </c>
      <c r="V815">
        <v>0</v>
      </c>
      <c r="W815">
        <v>776490</v>
      </c>
      <c r="X815" t="s">
        <v>135</v>
      </c>
      <c r="Y815" t="s">
        <v>2164</v>
      </c>
    </row>
    <row r="816" spans="1:25" x14ac:dyDescent="0.2">
      <c r="A816" t="s">
        <v>3554</v>
      </c>
      <c r="F816" s="1">
        <v>42064</v>
      </c>
      <c r="G816">
        <v>2015</v>
      </c>
      <c r="H816" t="s">
        <v>3738</v>
      </c>
      <c r="I816" t="s">
        <v>6221</v>
      </c>
      <c r="J816" s="21">
        <v>5</v>
      </c>
      <c r="M816" t="s">
        <v>3739</v>
      </c>
      <c r="N816" t="s">
        <v>3554</v>
      </c>
      <c r="Q816">
        <v>11804198</v>
      </c>
      <c r="R816">
        <v>162</v>
      </c>
      <c r="S816">
        <v>45720</v>
      </c>
      <c r="T816">
        <v>467</v>
      </c>
      <c r="U816">
        <v>469</v>
      </c>
      <c r="V816">
        <v>1</v>
      </c>
      <c r="W816">
        <v>776490</v>
      </c>
      <c r="X816" t="s">
        <v>135</v>
      </c>
      <c r="Y816" t="s">
        <v>2164</v>
      </c>
    </row>
    <row r="817" spans="1:25" x14ac:dyDescent="0.2">
      <c r="A817" t="s">
        <v>3554</v>
      </c>
      <c r="F817" s="1">
        <v>43160</v>
      </c>
      <c r="G817">
        <v>2018</v>
      </c>
      <c r="H817" t="s">
        <v>3742</v>
      </c>
      <c r="I817" t="s">
        <v>6221</v>
      </c>
      <c r="J817" s="21">
        <v>5</v>
      </c>
      <c r="M817" t="s">
        <v>3743</v>
      </c>
      <c r="N817" t="s">
        <v>3554</v>
      </c>
      <c r="Q817">
        <v>15691199</v>
      </c>
      <c r="R817">
        <v>174</v>
      </c>
      <c r="S817">
        <v>45720</v>
      </c>
      <c r="T817">
        <v>407</v>
      </c>
      <c r="U817">
        <v>409</v>
      </c>
      <c r="V817">
        <v>0</v>
      </c>
      <c r="W817">
        <v>776490</v>
      </c>
      <c r="X817" t="s">
        <v>59</v>
      </c>
      <c r="Y817" t="s">
        <v>2164</v>
      </c>
    </row>
    <row r="818" spans="1:25" x14ac:dyDescent="0.2">
      <c r="A818" t="s">
        <v>3554</v>
      </c>
      <c r="F818" s="1">
        <v>43009</v>
      </c>
      <c r="G818">
        <v>2017</v>
      </c>
      <c r="H818" t="s">
        <v>3744</v>
      </c>
      <c r="I818" t="s">
        <v>6221</v>
      </c>
      <c r="J818" s="21">
        <v>5</v>
      </c>
      <c r="M818" t="s">
        <v>3745</v>
      </c>
      <c r="N818" t="s">
        <v>3554</v>
      </c>
      <c r="Q818">
        <v>15691200</v>
      </c>
      <c r="R818">
        <v>173</v>
      </c>
      <c r="S818">
        <v>45659</v>
      </c>
      <c r="T818">
        <v>241</v>
      </c>
      <c r="U818">
        <v>243</v>
      </c>
      <c r="V818">
        <v>1</v>
      </c>
      <c r="W818">
        <v>776490</v>
      </c>
      <c r="X818" t="s">
        <v>59</v>
      </c>
      <c r="Y818" t="s">
        <v>2164</v>
      </c>
    </row>
    <row r="819" spans="1:25" x14ac:dyDescent="0.2">
      <c r="A819" t="s">
        <v>3554</v>
      </c>
      <c r="F819" s="1">
        <v>42736</v>
      </c>
      <c r="G819">
        <v>2017</v>
      </c>
      <c r="H819" t="s">
        <v>3746</v>
      </c>
      <c r="I819" t="s">
        <v>6221</v>
      </c>
      <c r="J819" s="21">
        <v>5</v>
      </c>
      <c r="M819" t="s">
        <v>3747</v>
      </c>
      <c r="N819" t="s">
        <v>3554</v>
      </c>
      <c r="Q819">
        <v>15691201</v>
      </c>
      <c r="R819">
        <v>170</v>
      </c>
      <c r="S819">
        <v>45659</v>
      </c>
      <c r="T819">
        <v>171</v>
      </c>
      <c r="U819">
        <v>173</v>
      </c>
      <c r="V819">
        <v>0</v>
      </c>
      <c r="W819">
        <v>776490</v>
      </c>
      <c r="X819" t="s">
        <v>59</v>
      </c>
      <c r="Y819" t="s">
        <v>2164</v>
      </c>
    </row>
    <row r="820" spans="1:25" x14ac:dyDescent="0.2">
      <c r="A820" t="s">
        <v>3554</v>
      </c>
      <c r="F820" s="1">
        <v>42522</v>
      </c>
      <c r="G820">
        <v>2016</v>
      </c>
      <c r="H820" t="s">
        <v>3748</v>
      </c>
      <c r="I820" t="s">
        <v>6221</v>
      </c>
      <c r="J820" s="21">
        <v>5</v>
      </c>
      <c r="M820" t="s">
        <v>3749</v>
      </c>
      <c r="N820" t="s">
        <v>3554</v>
      </c>
      <c r="Q820">
        <v>13521139</v>
      </c>
      <c r="R820">
        <v>167</v>
      </c>
      <c r="S820">
        <v>45720</v>
      </c>
      <c r="T820">
        <v>291</v>
      </c>
      <c r="U820">
        <v>293</v>
      </c>
      <c r="V820">
        <v>1</v>
      </c>
      <c r="W820">
        <v>776490</v>
      </c>
      <c r="X820" t="s">
        <v>59</v>
      </c>
      <c r="Y820" t="s">
        <v>2164</v>
      </c>
    </row>
    <row r="821" spans="1:25" x14ac:dyDescent="0.2">
      <c r="A821" t="s">
        <v>3554</v>
      </c>
      <c r="F821" s="1">
        <v>42278</v>
      </c>
      <c r="G821">
        <v>2015</v>
      </c>
      <c r="H821" t="s">
        <v>3750</v>
      </c>
      <c r="I821" t="s">
        <v>6221</v>
      </c>
      <c r="J821" s="21">
        <v>5</v>
      </c>
      <c r="M821" t="s">
        <v>3751</v>
      </c>
      <c r="N821" t="s">
        <v>3554</v>
      </c>
      <c r="Q821">
        <v>11804202</v>
      </c>
      <c r="R821">
        <v>165</v>
      </c>
      <c r="S821">
        <v>45659</v>
      </c>
      <c r="T821">
        <v>165</v>
      </c>
      <c r="U821">
        <v>167</v>
      </c>
      <c r="V821">
        <v>0</v>
      </c>
      <c r="W821">
        <v>776490</v>
      </c>
      <c r="X821" t="s">
        <v>135</v>
      </c>
      <c r="Y821" t="s">
        <v>2164</v>
      </c>
    </row>
    <row r="822" spans="1:25" x14ac:dyDescent="0.2">
      <c r="A822" t="s">
        <v>3554</v>
      </c>
      <c r="F822" s="1">
        <v>43922</v>
      </c>
      <c r="G822">
        <v>2020</v>
      </c>
      <c r="H822" t="s">
        <v>3756</v>
      </c>
      <c r="I822" t="s">
        <v>6221</v>
      </c>
      <c r="J822" s="21">
        <v>5</v>
      </c>
      <c r="M822" t="s">
        <v>3757</v>
      </c>
      <c r="N822" t="s">
        <v>3554</v>
      </c>
      <c r="Q822">
        <v>19128742</v>
      </c>
      <c r="R822">
        <v>183</v>
      </c>
      <c r="S822">
        <v>45659</v>
      </c>
      <c r="T822">
        <v>211</v>
      </c>
      <c r="U822">
        <v>214</v>
      </c>
      <c r="V822">
        <v>0</v>
      </c>
      <c r="W822">
        <v>776490</v>
      </c>
      <c r="X822" t="s">
        <v>59</v>
      </c>
      <c r="Y822" t="s">
        <v>2164</v>
      </c>
    </row>
    <row r="823" spans="1:25" x14ac:dyDescent="0.2">
      <c r="A823" t="s">
        <v>3554</v>
      </c>
      <c r="F823" s="1">
        <v>43191</v>
      </c>
      <c r="G823">
        <v>2018</v>
      </c>
      <c r="H823" t="s">
        <v>3758</v>
      </c>
      <c r="I823" t="s">
        <v>6221</v>
      </c>
      <c r="J823" s="21">
        <v>5</v>
      </c>
      <c r="M823" t="s">
        <v>3759</v>
      </c>
      <c r="N823" t="s">
        <v>3554</v>
      </c>
      <c r="Q823">
        <v>16243798</v>
      </c>
      <c r="R823">
        <v>175</v>
      </c>
      <c r="S823">
        <v>45659</v>
      </c>
      <c r="T823">
        <v>215</v>
      </c>
      <c r="U823">
        <v>217</v>
      </c>
      <c r="V823">
        <v>1</v>
      </c>
      <c r="W823">
        <v>776490</v>
      </c>
      <c r="X823" t="s">
        <v>59</v>
      </c>
      <c r="Y823" t="s">
        <v>2164</v>
      </c>
    </row>
    <row r="824" spans="1:25" x14ac:dyDescent="0.2">
      <c r="A824" t="s">
        <v>3554</v>
      </c>
      <c r="F824" s="1">
        <v>45559</v>
      </c>
      <c r="G824">
        <v>2024</v>
      </c>
      <c r="H824" t="s">
        <v>3657</v>
      </c>
      <c r="I824" t="s">
        <v>6309</v>
      </c>
      <c r="J824" s="21">
        <v>5</v>
      </c>
      <c r="M824" t="s">
        <v>3658</v>
      </c>
      <c r="N824" t="s">
        <v>3659</v>
      </c>
      <c r="Q824">
        <v>35422255</v>
      </c>
      <c r="V824">
        <v>0</v>
      </c>
      <c r="W824">
        <v>776490</v>
      </c>
      <c r="X824" t="s">
        <v>53</v>
      </c>
      <c r="Y824" t="s">
        <v>47</v>
      </c>
    </row>
    <row r="825" spans="1:25" x14ac:dyDescent="0.2">
      <c r="A825" t="s">
        <v>3554</v>
      </c>
      <c r="F825" s="1">
        <v>44287</v>
      </c>
      <c r="G825">
        <v>2021</v>
      </c>
      <c r="H825" t="s">
        <v>3681</v>
      </c>
      <c r="I825" t="s">
        <v>6309</v>
      </c>
      <c r="J825" s="21">
        <v>5</v>
      </c>
      <c r="M825" t="s">
        <v>3684</v>
      </c>
      <c r="N825" t="s">
        <v>3683</v>
      </c>
      <c r="Q825">
        <v>24301773</v>
      </c>
      <c r="R825">
        <v>87</v>
      </c>
      <c r="S825">
        <v>4</v>
      </c>
      <c r="T825">
        <v>1152</v>
      </c>
      <c r="U825">
        <v>1174</v>
      </c>
      <c r="V825">
        <v>16</v>
      </c>
      <c r="W825">
        <v>776490</v>
      </c>
      <c r="X825" t="s">
        <v>53</v>
      </c>
      <c r="Y825" t="s">
        <v>47</v>
      </c>
    </row>
    <row r="826" spans="1:25" x14ac:dyDescent="0.2">
      <c r="A826" t="s">
        <v>3554</v>
      </c>
      <c r="F826" s="1">
        <v>43040</v>
      </c>
      <c r="G826">
        <v>2017</v>
      </c>
      <c r="H826" t="s">
        <v>3575</v>
      </c>
      <c r="I826" t="s">
        <v>6460</v>
      </c>
      <c r="J826" s="21">
        <v>4</v>
      </c>
      <c r="M826" t="s">
        <v>3576</v>
      </c>
      <c r="N826" t="s">
        <v>3577</v>
      </c>
      <c r="Q826">
        <v>13521142</v>
      </c>
      <c r="R826">
        <v>66</v>
      </c>
      <c r="T826">
        <v>50</v>
      </c>
      <c r="U826">
        <v>56</v>
      </c>
      <c r="V826">
        <v>79</v>
      </c>
      <c r="W826">
        <v>776490</v>
      </c>
      <c r="X826" t="s">
        <v>70</v>
      </c>
      <c r="Y826" t="s">
        <v>47</v>
      </c>
    </row>
    <row r="827" spans="1:25" x14ac:dyDescent="0.2">
      <c r="A827" t="s">
        <v>3554</v>
      </c>
      <c r="F827" s="1">
        <v>43313</v>
      </c>
      <c r="G827">
        <v>2018</v>
      </c>
      <c r="H827" t="s">
        <v>3584</v>
      </c>
      <c r="I827" t="s">
        <v>6460</v>
      </c>
      <c r="J827" s="21">
        <v>4</v>
      </c>
      <c r="M827" t="s">
        <v>3585</v>
      </c>
      <c r="N827" t="s">
        <v>3586</v>
      </c>
      <c r="Q827">
        <v>15159535</v>
      </c>
      <c r="R827">
        <v>69</v>
      </c>
      <c r="T827">
        <v>22</v>
      </c>
      <c r="U827">
        <v>28</v>
      </c>
      <c r="V827">
        <v>10</v>
      </c>
      <c r="W827">
        <v>776490</v>
      </c>
      <c r="X827" t="s">
        <v>70</v>
      </c>
      <c r="Y827" t="s">
        <v>47</v>
      </c>
    </row>
    <row r="828" spans="1:25" x14ac:dyDescent="0.2">
      <c r="A828" t="s">
        <v>3554</v>
      </c>
      <c r="F828" s="1">
        <v>42767</v>
      </c>
      <c r="G828">
        <v>2017</v>
      </c>
      <c r="H828" t="s">
        <v>3598</v>
      </c>
      <c r="I828" t="s">
        <v>6460</v>
      </c>
      <c r="J828" s="21">
        <v>4</v>
      </c>
      <c r="M828" t="s">
        <v>3599</v>
      </c>
      <c r="N828" t="s">
        <v>3600</v>
      </c>
      <c r="Q828">
        <v>12476249</v>
      </c>
      <c r="R828">
        <v>63</v>
      </c>
      <c r="T828">
        <v>153</v>
      </c>
      <c r="U828">
        <v>160</v>
      </c>
      <c r="V828">
        <v>11</v>
      </c>
      <c r="W828">
        <v>776490</v>
      </c>
      <c r="X828" t="s">
        <v>70</v>
      </c>
      <c r="Y828" t="s">
        <v>47</v>
      </c>
    </row>
    <row r="829" spans="1:25" x14ac:dyDescent="0.2">
      <c r="A829" t="s">
        <v>3554</v>
      </c>
      <c r="F829" s="1">
        <v>43405</v>
      </c>
      <c r="G829">
        <v>2018</v>
      </c>
      <c r="H829" t="s">
        <v>3617</v>
      </c>
      <c r="I829" t="s">
        <v>6460</v>
      </c>
      <c r="J829" s="21">
        <v>4</v>
      </c>
      <c r="M829" t="s">
        <v>3618</v>
      </c>
      <c r="N829" t="s">
        <v>3616</v>
      </c>
      <c r="Q829">
        <v>16694940</v>
      </c>
      <c r="R829">
        <v>70</v>
      </c>
      <c r="T829">
        <v>21</v>
      </c>
      <c r="U829">
        <v>25</v>
      </c>
      <c r="V829">
        <v>6</v>
      </c>
      <c r="W829">
        <v>776490</v>
      </c>
      <c r="X829" t="s">
        <v>70</v>
      </c>
      <c r="Y829" t="s">
        <v>47</v>
      </c>
    </row>
    <row r="830" spans="1:25" x14ac:dyDescent="0.2">
      <c r="A830" t="s">
        <v>3554</v>
      </c>
      <c r="F830" s="1">
        <v>43497</v>
      </c>
      <c r="G830">
        <v>2019</v>
      </c>
      <c r="H830" t="s">
        <v>3632</v>
      </c>
      <c r="I830" t="s">
        <v>6460</v>
      </c>
      <c r="J830" s="21">
        <v>4</v>
      </c>
      <c r="M830" t="s">
        <v>3633</v>
      </c>
      <c r="N830" t="s">
        <v>3574</v>
      </c>
      <c r="Q830">
        <v>17340333</v>
      </c>
      <c r="R830">
        <v>71</v>
      </c>
      <c r="T830">
        <v>1</v>
      </c>
      <c r="U830">
        <v>13</v>
      </c>
      <c r="V830">
        <v>9</v>
      </c>
      <c r="W830">
        <v>776490</v>
      </c>
      <c r="X830" t="s">
        <v>70</v>
      </c>
      <c r="Y830" t="s">
        <v>47</v>
      </c>
    </row>
    <row r="831" spans="1:25" x14ac:dyDescent="0.2">
      <c r="A831" t="s">
        <v>3763</v>
      </c>
      <c r="F831" s="1">
        <v>45352</v>
      </c>
      <c r="G831">
        <v>2024</v>
      </c>
      <c r="H831" t="s">
        <v>3774</v>
      </c>
      <c r="I831" t="s">
        <v>5190</v>
      </c>
      <c r="J831" s="21">
        <v>5</v>
      </c>
      <c r="M831" t="s">
        <v>3775</v>
      </c>
      <c r="N831" t="s">
        <v>3776</v>
      </c>
      <c r="Q831">
        <v>32114140</v>
      </c>
      <c r="R831">
        <v>36</v>
      </c>
      <c r="S831">
        <v>1</v>
      </c>
      <c r="T831">
        <v>85</v>
      </c>
      <c r="U831">
        <v>103</v>
      </c>
      <c r="V831">
        <v>1</v>
      </c>
      <c r="W831">
        <v>1796079</v>
      </c>
      <c r="X831" t="s">
        <v>910</v>
      </c>
      <c r="Y831" t="s">
        <v>47</v>
      </c>
    </row>
    <row r="832" spans="1:25" x14ac:dyDescent="0.2">
      <c r="A832" t="s">
        <v>3763</v>
      </c>
      <c r="F832" s="1">
        <v>44866</v>
      </c>
      <c r="G832">
        <v>2022</v>
      </c>
      <c r="H832" t="s">
        <v>3764</v>
      </c>
      <c r="I832" t="s">
        <v>5568</v>
      </c>
      <c r="J832" s="21">
        <v>5</v>
      </c>
      <c r="M832" t="s">
        <v>3766</v>
      </c>
      <c r="N832" t="s">
        <v>3767</v>
      </c>
      <c r="Q832">
        <v>30365838</v>
      </c>
      <c r="R832">
        <v>37</v>
      </c>
      <c r="S832">
        <v>4</v>
      </c>
      <c r="T832">
        <v>97</v>
      </c>
      <c r="U832">
        <v>105</v>
      </c>
      <c r="V832">
        <v>3</v>
      </c>
      <c r="W832">
        <v>1796079</v>
      </c>
      <c r="X832" t="s">
        <v>910</v>
      </c>
      <c r="Y832" t="s">
        <v>47</v>
      </c>
    </row>
    <row r="833" spans="1:25" x14ac:dyDescent="0.2">
      <c r="A833" t="s">
        <v>3763</v>
      </c>
      <c r="F833" s="1">
        <v>45292</v>
      </c>
      <c r="G833">
        <v>2024</v>
      </c>
      <c r="H833" t="s">
        <v>3777</v>
      </c>
      <c r="I833" t="s">
        <v>5596</v>
      </c>
      <c r="J833" s="21">
        <v>5</v>
      </c>
      <c r="M833" t="s">
        <v>3778</v>
      </c>
      <c r="N833" t="s">
        <v>3763</v>
      </c>
      <c r="Q833">
        <v>33354910</v>
      </c>
      <c r="R833">
        <v>43</v>
      </c>
      <c r="T833">
        <v>107171</v>
      </c>
      <c r="V833">
        <v>2</v>
      </c>
      <c r="W833">
        <v>1796079</v>
      </c>
      <c r="X833" t="s">
        <v>70</v>
      </c>
      <c r="Y833" t="s">
        <v>47</v>
      </c>
    </row>
    <row r="834" spans="1:25" x14ac:dyDescent="0.2">
      <c r="A834" t="s">
        <v>3763</v>
      </c>
      <c r="F834" s="1">
        <v>45170</v>
      </c>
      <c r="G834">
        <v>2023</v>
      </c>
      <c r="H834" t="s">
        <v>3771</v>
      </c>
      <c r="I834" t="s">
        <v>5597</v>
      </c>
      <c r="J834" s="21">
        <v>4</v>
      </c>
      <c r="M834" t="s">
        <v>3772</v>
      </c>
      <c r="N834" t="s">
        <v>3773</v>
      </c>
      <c r="Q834">
        <v>31276119</v>
      </c>
      <c r="R834">
        <v>64</v>
      </c>
      <c r="T834">
        <v>100855</v>
      </c>
      <c r="V834">
        <v>4</v>
      </c>
      <c r="W834">
        <v>1796079</v>
      </c>
      <c r="X834" t="s">
        <v>70</v>
      </c>
      <c r="Y834" t="s">
        <v>47</v>
      </c>
    </row>
    <row r="835" spans="1:25" x14ac:dyDescent="0.2">
      <c r="A835" t="s">
        <v>3763</v>
      </c>
      <c r="F835" s="1">
        <v>44256</v>
      </c>
      <c r="G835">
        <v>2021</v>
      </c>
      <c r="H835" t="s">
        <v>3768</v>
      </c>
      <c r="I835" t="s">
        <v>6403</v>
      </c>
      <c r="J835" s="21">
        <v>5</v>
      </c>
      <c r="M835" t="s">
        <v>3769</v>
      </c>
      <c r="N835" t="s">
        <v>3770</v>
      </c>
      <c r="Q835">
        <v>30365839</v>
      </c>
      <c r="R835">
        <v>43</v>
      </c>
      <c r="S835">
        <v>1</v>
      </c>
      <c r="T835">
        <v>51</v>
      </c>
      <c r="U835">
        <v>77</v>
      </c>
      <c r="V835">
        <v>2</v>
      </c>
      <c r="W835">
        <v>1796079</v>
      </c>
      <c r="X835" t="s">
        <v>910</v>
      </c>
      <c r="Y835" t="s">
        <v>47</v>
      </c>
    </row>
    <row r="836" spans="1:25" x14ac:dyDescent="0.2">
      <c r="A836" t="s">
        <v>3763</v>
      </c>
      <c r="F836" s="1">
        <v>45444</v>
      </c>
      <c r="G836">
        <v>2024</v>
      </c>
      <c r="H836" t="s">
        <v>3779</v>
      </c>
      <c r="I836" t="s">
        <v>6403</v>
      </c>
      <c r="J836" s="21">
        <v>5</v>
      </c>
      <c r="M836" t="s">
        <v>3780</v>
      </c>
      <c r="N836" t="s">
        <v>3781</v>
      </c>
      <c r="Q836">
        <v>35137908</v>
      </c>
      <c r="T836">
        <v>1</v>
      </c>
      <c r="U836">
        <v>27</v>
      </c>
      <c r="V836">
        <v>0</v>
      </c>
      <c r="W836">
        <v>1796079</v>
      </c>
      <c r="X836" t="s">
        <v>910</v>
      </c>
      <c r="Y836" t="s">
        <v>47</v>
      </c>
    </row>
    <row r="837" spans="1:25" x14ac:dyDescent="0.2">
      <c r="A837" t="s">
        <v>3782</v>
      </c>
      <c r="F837" s="1">
        <v>43952</v>
      </c>
      <c r="G837">
        <v>2020</v>
      </c>
      <c r="H837" t="s">
        <v>3796</v>
      </c>
      <c r="I837" t="s">
        <v>6438</v>
      </c>
      <c r="J837" s="21">
        <v>5</v>
      </c>
      <c r="M837" t="s">
        <v>3798</v>
      </c>
      <c r="N837" t="s">
        <v>3787</v>
      </c>
      <c r="Q837">
        <v>19790991</v>
      </c>
      <c r="R837">
        <v>143</v>
      </c>
      <c r="T837">
        <v>106230</v>
      </c>
      <c r="V837">
        <v>10</v>
      </c>
      <c r="W837">
        <v>841768</v>
      </c>
      <c r="X837" t="s">
        <v>70</v>
      </c>
      <c r="Y837" t="s">
        <v>47</v>
      </c>
    </row>
    <row r="838" spans="1:25" x14ac:dyDescent="0.2">
      <c r="A838" t="s">
        <v>3782</v>
      </c>
      <c r="F838" s="1">
        <v>44927</v>
      </c>
      <c r="G838">
        <v>2023</v>
      </c>
      <c r="H838" t="s">
        <v>3804</v>
      </c>
      <c r="I838" t="s">
        <v>6438</v>
      </c>
      <c r="J838" s="21">
        <v>5</v>
      </c>
      <c r="M838" t="s">
        <v>3805</v>
      </c>
      <c r="N838" t="s">
        <v>3806</v>
      </c>
      <c r="Q838">
        <v>29634872</v>
      </c>
      <c r="R838">
        <v>175</v>
      </c>
      <c r="T838">
        <v>108912</v>
      </c>
      <c r="V838">
        <v>0</v>
      </c>
      <c r="W838">
        <v>841768</v>
      </c>
      <c r="X838" t="s">
        <v>70</v>
      </c>
      <c r="Y838" t="s">
        <v>47</v>
      </c>
    </row>
    <row r="839" spans="1:25" x14ac:dyDescent="0.2">
      <c r="A839" t="s">
        <v>3782</v>
      </c>
      <c r="F839" s="1">
        <v>45078</v>
      </c>
      <c r="G839">
        <v>2023</v>
      </c>
      <c r="H839" t="s">
        <v>3807</v>
      </c>
      <c r="I839" t="s">
        <v>5273</v>
      </c>
      <c r="J839" s="21">
        <v>5</v>
      </c>
      <c r="M839" t="s">
        <v>3808</v>
      </c>
      <c r="N839" t="s">
        <v>3809</v>
      </c>
      <c r="Q839">
        <v>30138741</v>
      </c>
      <c r="R839">
        <v>169</v>
      </c>
      <c r="T839">
        <v>113943</v>
      </c>
      <c r="V839">
        <v>1</v>
      </c>
      <c r="W839">
        <v>841768</v>
      </c>
      <c r="X839" t="s">
        <v>70</v>
      </c>
      <c r="Y839" t="s">
        <v>47</v>
      </c>
    </row>
    <row r="840" spans="1:25" x14ac:dyDescent="0.2">
      <c r="A840" t="s">
        <v>3782</v>
      </c>
      <c r="F840" s="1">
        <v>43831</v>
      </c>
      <c r="G840">
        <v>2020</v>
      </c>
      <c r="H840" t="s">
        <v>3794</v>
      </c>
      <c r="I840" t="s">
        <v>5550</v>
      </c>
      <c r="J840" s="21">
        <v>5</v>
      </c>
      <c r="M840" t="s">
        <v>3795</v>
      </c>
      <c r="N840" t="s">
        <v>3787</v>
      </c>
      <c r="Q840">
        <v>18955070</v>
      </c>
      <c r="R840">
        <v>219</v>
      </c>
      <c r="T840">
        <v>99</v>
      </c>
      <c r="U840">
        <v>114</v>
      </c>
      <c r="V840">
        <v>7</v>
      </c>
      <c r="W840">
        <v>841768</v>
      </c>
      <c r="X840" t="s">
        <v>70</v>
      </c>
      <c r="Y840" t="s">
        <v>47</v>
      </c>
    </row>
    <row r="841" spans="1:25" x14ac:dyDescent="0.2">
      <c r="A841" t="s">
        <v>3782</v>
      </c>
      <c r="F841" s="1">
        <v>44348</v>
      </c>
      <c r="G841">
        <v>2021</v>
      </c>
      <c r="H841" t="s">
        <v>3799</v>
      </c>
      <c r="I841" t="s">
        <v>6190</v>
      </c>
      <c r="J841" s="21">
        <v>5</v>
      </c>
      <c r="M841" t="s">
        <v>3801</v>
      </c>
      <c r="N841" t="s">
        <v>3802</v>
      </c>
      <c r="Q841">
        <v>21068604</v>
      </c>
      <c r="R841">
        <v>101</v>
      </c>
      <c r="T841">
        <v>102276</v>
      </c>
      <c r="V841">
        <v>8</v>
      </c>
      <c r="W841">
        <v>841768</v>
      </c>
      <c r="X841" t="s">
        <v>70</v>
      </c>
      <c r="Y841" t="s">
        <v>47</v>
      </c>
    </row>
    <row r="842" spans="1:25" x14ac:dyDescent="0.2">
      <c r="A842" t="s">
        <v>3818</v>
      </c>
      <c r="F842" s="1">
        <v>42767</v>
      </c>
      <c r="G842">
        <v>2017</v>
      </c>
      <c r="H842" t="s">
        <v>3829</v>
      </c>
      <c r="I842" t="s">
        <v>5273</v>
      </c>
      <c r="J842" s="21">
        <v>5</v>
      </c>
      <c r="M842" t="s">
        <v>3831</v>
      </c>
      <c r="N842" t="s">
        <v>3818</v>
      </c>
      <c r="Q842">
        <v>34306660</v>
      </c>
      <c r="R842">
        <v>94</v>
      </c>
      <c r="T842">
        <v>29</v>
      </c>
      <c r="U842">
        <v>41</v>
      </c>
      <c r="V842">
        <v>2</v>
      </c>
      <c r="W842">
        <v>1977221</v>
      </c>
      <c r="X842" t="s">
        <v>70</v>
      </c>
      <c r="Y842" t="s">
        <v>47</v>
      </c>
    </row>
    <row r="843" spans="1:25" x14ac:dyDescent="0.2">
      <c r="A843" t="s">
        <v>3818</v>
      </c>
      <c r="F843" s="1">
        <v>45689</v>
      </c>
      <c r="G843">
        <v>2025</v>
      </c>
      <c r="H843" t="s">
        <v>3840</v>
      </c>
      <c r="I843" t="s">
        <v>5273</v>
      </c>
      <c r="J843" s="21">
        <v>5</v>
      </c>
      <c r="M843" t="s">
        <v>3841</v>
      </c>
      <c r="N843" t="s">
        <v>3818</v>
      </c>
      <c r="Q843">
        <v>36675618</v>
      </c>
      <c r="R843">
        <v>189</v>
      </c>
      <c r="T843">
        <v>114384</v>
      </c>
      <c r="V843">
        <v>0</v>
      </c>
      <c r="W843">
        <v>1977221</v>
      </c>
      <c r="X843" t="s">
        <v>70</v>
      </c>
      <c r="Y843" t="s">
        <v>47</v>
      </c>
    </row>
    <row r="844" spans="1:25" x14ac:dyDescent="0.2">
      <c r="A844" t="s">
        <v>3818</v>
      </c>
      <c r="F844" s="1">
        <v>44531</v>
      </c>
      <c r="G844">
        <v>2021</v>
      </c>
      <c r="H844" t="s">
        <v>3826</v>
      </c>
      <c r="I844" t="s">
        <v>5438</v>
      </c>
      <c r="J844" s="23" t="s">
        <v>6407</v>
      </c>
      <c r="K844" t="s">
        <v>5047</v>
      </c>
      <c r="L844" t="s">
        <v>5047</v>
      </c>
      <c r="M844" t="s">
        <v>3827</v>
      </c>
      <c r="N844" t="s">
        <v>3828</v>
      </c>
      <c r="Q844">
        <v>34306680</v>
      </c>
      <c r="R844">
        <v>32</v>
      </c>
      <c r="S844">
        <v>4</v>
      </c>
      <c r="T844">
        <v>1347</v>
      </c>
      <c r="U844">
        <v>1367</v>
      </c>
      <c r="V844">
        <v>9</v>
      </c>
      <c r="W844">
        <v>1977221</v>
      </c>
      <c r="X844" t="s">
        <v>212</v>
      </c>
      <c r="Y844" t="s">
        <v>47</v>
      </c>
    </row>
    <row r="845" spans="1:25" x14ac:dyDescent="0.2">
      <c r="A845" t="s">
        <v>3818</v>
      </c>
      <c r="F845" s="1">
        <v>45170</v>
      </c>
      <c r="G845">
        <v>2023</v>
      </c>
      <c r="H845" t="s">
        <v>3819</v>
      </c>
      <c r="I845" t="s">
        <v>5665</v>
      </c>
      <c r="J845" s="21">
        <v>5</v>
      </c>
      <c r="M845" t="s">
        <v>3821</v>
      </c>
      <c r="N845" t="s">
        <v>3822</v>
      </c>
      <c r="Q845">
        <v>34306682</v>
      </c>
      <c r="R845">
        <v>164</v>
      </c>
      <c r="T845">
        <v>113973</v>
      </c>
      <c r="V845">
        <v>6</v>
      </c>
      <c r="W845">
        <v>1977221</v>
      </c>
      <c r="X845" t="s">
        <v>70</v>
      </c>
      <c r="Y845" t="s">
        <v>47</v>
      </c>
    </row>
    <row r="846" spans="1:25" x14ac:dyDescent="0.2">
      <c r="A846" t="s">
        <v>3842</v>
      </c>
      <c r="F846" s="1">
        <v>39083</v>
      </c>
      <c r="G846">
        <v>2007</v>
      </c>
      <c r="H846" t="s">
        <v>3959</v>
      </c>
      <c r="I846" t="s">
        <v>5239</v>
      </c>
      <c r="J846" s="21">
        <v>5</v>
      </c>
      <c r="M846" t="s">
        <v>3961</v>
      </c>
      <c r="N846" t="s">
        <v>3842</v>
      </c>
      <c r="Q846">
        <v>18076970</v>
      </c>
      <c r="R846">
        <v>20</v>
      </c>
      <c r="V846">
        <v>4</v>
      </c>
      <c r="W846">
        <v>86383</v>
      </c>
      <c r="X846" t="s">
        <v>156</v>
      </c>
      <c r="Y846" t="s">
        <v>47</v>
      </c>
    </row>
    <row r="847" spans="1:25" x14ac:dyDescent="0.2">
      <c r="A847" t="s">
        <v>3842</v>
      </c>
      <c r="F847" s="1">
        <v>40544</v>
      </c>
      <c r="G847">
        <v>2011</v>
      </c>
      <c r="H847" t="s">
        <v>3962</v>
      </c>
      <c r="I847" t="s">
        <v>5239</v>
      </c>
      <c r="J847" s="21">
        <v>5</v>
      </c>
      <c r="M847" t="s">
        <v>3964</v>
      </c>
      <c r="N847" t="s">
        <v>3900</v>
      </c>
      <c r="Q847">
        <v>18076971</v>
      </c>
      <c r="R847">
        <v>29</v>
      </c>
      <c r="V847">
        <v>2</v>
      </c>
      <c r="W847">
        <v>86383</v>
      </c>
      <c r="X847" t="s">
        <v>156</v>
      </c>
      <c r="Y847" t="s">
        <v>47</v>
      </c>
    </row>
    <row r="848" spans="1:25" x14ac:dyDescent="0.2">
      <c r="A848" t="s">
        <v>3842</v>
      </c>
      <c r="F848" s="1">
        <v>39448</v>
      </c>
      <c r="G848">
        <v>2008</v>
      </c>
      <c r="H848" t="s">
        <v>3965</v>
      </c>
      <c r="I848" t="s">
        <v>5239</v>
      </c>
      <c r="J848" s="21">
        <v>5</v>
      </c>
      <c r="M848" t="s">
        <v>3968</v>
      </c>
      <c r="N848" t="s">
        <v>3967</v>
      </c>
      <c r="Q848">
        <v>18076972</v>
      </c>
      <c r="R848">
        <v>23</v>
      </c>
      <c r="V848">
        <v>2</v>
      </c>
      <c r="W848">
        <v>86383</v>
      </c>
      <c r="X848" t="s">
        <v>156</v>
      </c>
      <c r="Y848" t="s">
        <v>47</v>
      </c>
    </row>
    <row r="849" spans="1:25" x14ac:dyDescent="0.2">
      <c r="A849" t="s">
        <v>3842</v>
      </c>
      <c r="F849" s="1">
        <v>43831</v>
      </c>
      <c r="G849">
        <v>2020</v>
      </c>
      <c r="H849" t="s">
        <v>3969</v>
      </c>
      <c r="I849" t="s">
        <v>5239</v>
      </c>
      <c r="J849" s="21">
        <v>5</v>
      </c>
      <c r="M849" t="s">
        <v>3970</v>
      </c>
      <c r="N849" t="s">
        <v>3842</v>
      </c>
      <c r="Q849">
        <v>25201317</v>
      </c>
      <c r="R849">
        <v>47</v>
      </c>
      <c r="S849">
        <v>1</v>
      </c>
      <c r="T849">
        <v>165</v>
      </c>
      <c r="U849">
        <v>188</v>
      </c>
      <c r="V849">
        <v>8</v>
      </c>
      <c r="W849">
        <v>86383</v>
      </c>
      <c r="X849" t="s">
        <v>156</v>
      </c>
      <c r="Y849" t="s">
        <v>47</v>
      </c>
    </row>
    <row r="850" spans="1:25" x14ac:dyDescent="0.2">
      <c r="A850" t="s">
        <v>3842</v>
      </c>
      <c r="F850" s="1">
        <v>39142</v>
      </c>
      <c r="G850">
        <v>2007</v>
      </c>
      <c r="H850" t="s">
        <v>3847</v>
      </c>
      <c r="I850" t="s">
        <v>5273</v>
      </c>
      <c r="J850" s="21">
        <v>5</v>
      </c>
      <c r="M850" t="s">
        <v>3848</v>
      </c>
      <c r="N850" t="s">
        <v>3842</v>
      </c>
      <c r="Q850">
        <v>836631</v>
      </c>
      <c r="R850">
        <v>43</v>
      </c>
      <c r="S850">
        <v>2</v>
      </c>
      <c r="T850">
        <v>390</v>
      </c>
      <c r="U850">
        <v>407</v>
      </c>
      <c r="V850">
        <v>122</v>
      </c>
      <c r="W850">
        <v>86383</v>
      </c>
      <c r="X850" t="s">
        <v>70</v>
      </c>
      <c r="Y850" t="s">
        <v>47</v>
      </c>
    </row>
    <row r="851" spans="1:25" x14ac:dyDescent="0.2">
      <c r="A851" t="s">
        <v>3842</v>
      </c>
      <c r="F851" s="1">
        <v>39142</v>
      </c>
      <c r="G851">
        <v>2007</v>
      </c>
      <c r="H851" t="s">
        <v>3849</v>
      </c>
      <c r="I851" t="s">
        <v>5273</v>
      </c>
      <c r="J851" s="21">
        <v>5</v>
      </c>
      <c r="M851" t="s">
        <v>3850</v>
      </c>
      <c r="N851" t="s">
        <v>3842</v>
      </c>
      <c r="Q851">
        <v>836632</v>
      </c>
      <c r="R851">
        <v>43</v>
      </c>
      <c r="S851">
        <v>2</v>
      </c>
      <c r="T851">
        <v>359</v>
      </c>
      <c r="U851">
        <v>374</v>
      </c>
      <c r="V851">
        <v>22</v>
      </c>
      <c r="W851">
        <v>86383</v>
      </c>
      <c r="X851" t="s">
        <v>70</v>
      </c>
      <c r="Y851" t="s">
        <v>47</v>
      </c>
    </row>
    <row r="852" spans="1:25" x14ac:dyDescent="0.2">
      <c r="A852" t="s">
        <v>3842</v>
      </c>
      <c r="F852" s="1">
        <v>41699</v>
      </c>
      <c r="G852">
        <v>2014</v>
      </c>
      <c r="H852" t="s">
        <v>3914</v>
      </c>
      <c r="I852" t="s">
        <v>5273</v>
      </c>
      <c r="J852" s="21">
        <v>5</v>
      </c>
      <c r="M852" t="s">
        <v>3917</v>
      </c>
      <c r="N852" t="s">
        <v>3916</v>
      </c>
      <c r="Q852">
        <v>8242962</v>
      </c>
      <c r="R852">
        <v>59</v>
      </c>
      <c r="T852">
        <v>37</v>
      </c>
      <c r="U852">
        <v>51</v>
      </c>
      <c r="V852">
        <v>49</v>
      </c>
      <c r="W852">
        <v>86383</v>
      </c>
      <c r="X852" t="s">
        <v>70</v>
      </c>
      <c r="Y852" t="s">
        <v>47</v>
      </c>
    </row>
    <row r="853" spans="1:25" x14ac:dyDescent="0.2">
      <c r="A853" t="s">
        <v>3842</v>
      </c>
      <c r="F853" s="1">
        <v>43160</v>
      </c>
      <c r="G853">
        <v>2018</v>
      </c>
      <c r="H853" t="s">
        <v>3946</v>
      </c>
      <c r="I853" t="s">
        <v>5273</v>
      </c>
      <c r="J853" s="21">
        <v>5</v>
      </c>
      <c r="M853" t="s">
        <v>3949</v>
      </c>
      <c r="N853" t="s">
        <v>3948</v>
      </c>
      <c r="Q853">
        <v>15701602</v>
      </c>
      <c r="R853">
        <v>107</v>
      </c>
      <c r="T853">
        <v>26</v>
      </c>
      <c r="U853">
        <v>39</v>
      </c>
      <c r="V853">
        <v>25</v>
      </c>
      <c r="W853">
        <v>86383</v>
      </c>
      <c r="X853" t="s">
        <v>70</v>
      </c>
      <c r="Y853" t="s">
        <v>47</v>
      </c>
    </row>
    <row r="854" spans="1:25" x14ac:dyDescent="0.2">
      <c r="A854" t="s">
        <v>3842</v>
      </c>
      <c r="F854" s="1">
        <v>39227</v>
      </c>
      <c r="G854">
        <v>2007</v>
      </c>
      <c r="H854" t="s">
        <v>3855</v>
      </c>
      <c r="I854" t="s">
        <v>5292</v>
      </c>
      <c r="J854" s="21">
        <v>4</v>
      </c>
      <c r="M854" t="s">
        <v>3857</v>
      </c>
      <c r="N854" t="s">
        <v>3842</v>
      </c>
      <c r="Q854">
        <v>836635</v>
      </c>
      <c r="R854">
        <v>7</v>
      </c>
      <c r="S854">
        <v>2</v>
      </c>
      <c r="T854">
        <v>165</v>
      </c>
      <c r="U854">
        <v>187</v>
      </c>
      <c r="V854">
        <v>18</v>
      </c>
      <c r="W854">
        <v>86383</v>
      </c>
      <c r="X854" t="s">
        <v>660</v>
      </c>
      <c r="Y854" t="s">
        <v>47</v>
      </c>
    </row>
    <row r="855" spans="1:25" x14ac:dyDescent="0.2">
      <c r="A855" t="s">
        <v>3842</v>
      </c>
      <c r="F855" s="1">
        <v>38777</v>
      </c>
      <c r="G855">
        <v>2006</v>
      </c>
      <c r="H855" t="s">
        <v>3845</v>
      </c>
      <c r="I855" t="s">
        <v>5432</v>
      </c>
      <c r="J855" s="21">
        <v>5</v>
      </c>
      <c r="M855" t="s">
        <v>3846</v>
      </c>
      <c r="N855" t="s">
        <v>3842</v>
      </c>
      <c r="Q855">
        <v>836629</v>
      </c>
      <c r="R855">
        <v>43</v>
      </c>
      <c r="S855">
        <v>2</v>
      </c>
      <c r="T855">
        <v>222</v>
      </c>
      <c r="U855">
        <v>238</v>
      </c>
      <c r="V855">
        <v>13</v>
      </c>
      <c r="W855">
        <v>86383</v>
      </c>
      <c r="X855" t="s">
        <v>70</v>
      </c>
      <c r="Y855" t="s">
        <v>47</v>
      </c>
    </row>
    <row r="856" spans="1:25" x14ac:dyDescent="0.2">
      <c r="A856" t="s">
        <v>3842</v>
      </c>
      <c r="F856" s="1">
        <v>39873</v>
      </c>
      <c r="G856">
        <v>2009</v>
      </c>
      <c r="H856" t="s">
        <v>3870</v>
      </c>
      <c r="I856" t="s">
        <v>5432</v>
      </c>
      <c r="J856" s="21">
        <v>5</v>
      </c>
      <c r="M856" t="s">
        <v>3871</v>
      </c>
      <c r="N856" t="s">
        <v>3842</v>
      </c>
      <c r="Q856">
        <v>836641</v>
      </c>
      <c r="R856">
        <v>46</v>
      </c>
      <c r="S856">
        <v>2</v>
      </c>
      <c r="T856">
        <v>125</v>
      </c>
      <c r="U856">
        <v>137</v>
      </c>
      <c r="V856">
        <v>12</v>
      </c>
      <c r="W856">
        <v>86383</v>
      </c>
      <c r="X856" t="s">
        <v>70</v>
      </c>
      <c r="Y856" t="s">
        <v>47</v>
      </c>
    </row>
    <row r="857" spans="1:25" x14ac:dyDescent="0.2">
      <c r="A857" t="s">
        <v>3842</v>
      </c>
      <c r="F857" s="1">
        <v>42156</v>
      </c>
      <c r="G857">
        <v>2015</v>
      </c>
      <c r="H857" t="s">
        <v>3931</v>
      </c>
      <c r="I857" t="s">
        <v>5435</v>
      </c>
      <c r="J857" s="21">
        <v>4</v>
      </c>
      <c r="M857" t="s">
        <v>3932</v>
      </c>
      <c r="N857" t="s">
        <v>3933</v>
      </c>
      <c r="Q857">
        <v>11509054</v>
      </c>
      <c r="R857">
        <v>17</v>
      </c>
      <c r="S857">
        <v>3</v>
      </c>
      <c r="T857">
        <v>533</v>
      </c>
      <c r="U857">
        <v>546</v>
      </c>
      <c r="V857">
        <v>71</v>
      </c>
      <c r="W857">
        <v>86383</v>
      </c>
      <c r="X857" t="s">
        <v>135</v>
      </c>
      <c r="Y857" t="s">
        <v>47</v>
      </c>
    </row>
    <row r="858" spans="1:25" x14ac:dyDescent="0.2">
      <c r="A858" t="s">
        <v>3842</v>
      </c>
      <c r="F858" s="1">
        <v>39264</v>
      </c>
      <c r="G858">
        <v>2007</v>
      </c>
      <c r="H858" t="s">
        <v>3953</v>
      </c>
      <c r="I858" t="s">
        <v>5435</v>
      </c>
      <c r="J858" s="21">
        <v>4</v>
      </c>
      <c r="M858" t="s">
        <v>3954</v>
      </c>
      <c r="N858" t="s">
        <v>3842</v>
      </c>
      <c r="Q858">
        <v>16494704</v>
      </c>
      <c r="R858">
        <v>9</v>
      </c>
      <c r="S858">
        <v>45691</v>
      </c>
      <c r="V858">
        <v>11</v>
      </c>
      <c r="W858">
        <v>86383</v>
      </c>
      <c r="X858" t="s">
        <v>59</v>
      </c>
      <c r="Y858" t="s">
        <v>47</v>
      </c>
    </row>
    <row r="859" spans="1:25" x14ac:dyDescent="0.2">
      <c r="A859" t="s">
        <v>3842</v>
      </c>
      <c r="F859" s="1">
        <v>38899</v>
      </c>
      <c r="G859">
        <v>2006</v>
      </c>
      <c r="H859" t="s">
        <v>3955</v>
      </c>
      <c r="I859" t="s">
        <v>5435</v>
      </c>
      <c r="J859" s="21">
        <v>4</v>
      </c>
      <c r="M859" t="s">
        <v>3956</v>
      </c>
      <c r="N859" t="s">
        <v>3842</v>
      </c>
      <c r="Q859">
        <v>16494705</v>
      </c>
      <c r="R859">
        <v>8</v>
      </c>
      <c r="S859">
        <v>3</v>
      </c>
      <c r="T859">
        <v>241</v>
      </c>
      <c r="U859">
        <v>252</v>
      </c>
      <c r="V859">
        <v>68</v>
      </c>
      <c r="W859">
        <v>86383</v>
      </c>
      <c r="X859" t="s">
        <v>135</v>
      </c>
      <c r="Y859" t="s">
        <v>47</v>
      </c>
    </row>
    <row r="860" spans="1:25" x14ac:dyDescent="0.2">
      <c r="A860" t="s">
        <v>3842</v>
      </c>
      <c r="F860" s="1">
        <v>42156</v>
      </c>
      <c r="G860">
        <v>2015</v>
      </c>
      <c r="H860" t="s">
        <v>1241</v>
      </c>
      <c r="I860" t="s">
        <v>5435</v>
      </c>
      <c r="J860" s="21">
        <v>4</v>
      </c>
      <c r="M860" t="s">
        <v>1245</v>
      </c>
      <c r="N860" t="s">
        <v>1244</v>
      </c>
      <c r="Q860">
        <v>11509059</v>
      </c>
      <c r="R860">
        <v>17</v>
      </c>
      <c r="S860">
        <v>3</v>
      </c>
      <c r="T860">
        <v>471</v>
      </c>
      <c r="U860">
        <v>474</v>
      </c>
      <c r="V860">
        <v>1</v>
      </c>
      <c r="W860">
        <v>86383</v>
      </c>
      <c r="X860" t="s">
        <v>135</v>
      </c>
      <c r="Y860" t="s">
        <v>192</v>
      </c>
    </row>
    <row r="861" spans="1:25" x14ac:dyDescent="0.2">
      <c r="A861" t="s">
        <v>3842</v>
      </c>
      <c r="F861" s="1">
        <v>39600</v>
      </c>
      <c r="G861">
        <v>2008</v>
      </c>
      <c r="H861" t="s">
        <v>3858</v>
      </c>
      <c r="I861" t="s">
        <v>5525</v>
      </c>
      <c r="J861" s="21">
        <v>5</v>
      </c>
      <c r="M861" t="s">
        <v>3859</v>
      </c>
      <c r="N861" t="s">
        <v>3842</v>
      </c>
      <c r="Q861">
        <v>836636</v>
      </c>
      <c r="R861">
        <v>28</v>
      </c>
      <c r="S861">
        <v>3</v>
      </c>
      <c r="T861">
        <v>203</v>
      </c>
      <c r="U861">
        <v>214</v>
      </c>
      <c r="V861">
        <v>15</v>
      </c>
      <c r="W861">
        <v>86383</v>
      </c>
      <c r="X861" t="s">
        <v>70</v>
      </c>
      <c r="Y861" t="s">
        <v>47</v>
      </c>
    </row>
    <row r="862" spans="1:25" x14ac:dyDescent="0.2">
      <c r="A862" t="s">
        <v>3842</v>
      </c>
      <c r="F862" s="1">
        <v>39845</v>
      </c>
      <c r="G862">
        <v>2009</v>
      </c>
      <c r="H862" t="s">
        <v>3868</v>
      </c>
      <c r="I862" t="s">
        <v>5525</v>
      </c>
      <c r="J862" s="21">
        <v>5</v>
      </c>
      <c r="M862" t="s">
        <v>3869</v>
      </c>
      <c r="N862" t="s">
        <v>3842</v>
      </c>
      <c r="Q862">
        <v>836640</v>
      </c>
      <c r="R862">
        <v>29</v>
      </c>
      <c r="S862">
        <v>1</v>
      </c>
      <c r="T862">
        <v>67</v>
      </c>
      <c r="U862">
        <v>77</v>
      </c>
      <c r="V862">
        <v>126</v>
      </c>
      <c r="W862">
        <v>86383</v>
      </c>
      <c r="X862" t="s">
        <v>70</v>
      </c>
      <c r="Y862" t="s">
        <v>47</v>
      </c>
    </row>
    <row r="863" spans="1:25" x14ac:dyDescent="0.2">
      <c r="A863" t="s">
        <v>3842</v>
      </c>
      <c r="F863" s="1">
        <v>40026</v>
      </c>
      <c r="G863">
        <v>2009</v>
      </c>
      <c r="H863" t="s">
        <v>3872</v>
      </c>
      <c r="I863" t="s">
        <v>5525</v>
      </c>
      <c r="J863" s="21">
        <v>5</v>
      </c>
      <c r="M863" t="s">
        <v>3873</v>
      </c>
      <c r="N863" t="s">
        <v>3842</v>
      </c>
      <c r="Q863">
        <v>836642</v>
      </c>
      <c r="R863">
        <v>29</v>
      </c>
      <c r="S863">
        <v>4</v>
      </c>
      <c r="T863">
        <v>262</v>
      </c>
      <c r="U863">
        <v>271</v>
      </c>
      <c r="V863">
        <v>7</v>
      </c>
      <c r="W863">
        <v>86383</v>
      </c>
      <c r="X863" t="s">
        <v>70</v>
      </c>
      <c r="Y863" t="s">
        <v>47</v>
      </c>
    </row>
    <row r="864" spans="1:25" x14ac:dyDescent="0.2">
      <c r="A864" t="s">
        <v>3842</v>
      </c>
      <c r="F864" s="1">
        <v>40634</v>
      </c>
      <c r="G864">
        <v>2011</v>
      </c>
      <c r="H864" t="s">
        <v>3874</v>
      </c>
      <c r="I864" t="s">
        <v>5525</v>
      </c>
      <c r="J864" s="21">
        <v>5</v>
      </c>
      <c r="M864" t="s">
        <v>3875</v>
      </c>
      <c r="N864" t="s">
        <v>3842</v>
      </c>
      <c r="Q864">
        <v>4040299</v>
      </c>
      <c r="R864">
        <v>31</v>
      </c>
      <c r="S864">
        <v>2</v>
      </c>
      <c r="T864">
        <v>111</v>
      </c>
      <c r="U864">
        <v>120</v>
      </c>
      <c r="V864">
        <v>31</v>
      </c>
      <c r="W864">
        <v>86383</v>
      </c>
      <c r="X864" t="s">
        <v>70</v>
      </c>
      <c r="Y864" t="s">
        <v>47</v>
      </c>
    </row>
    <row r="865" spans="1:25" x14ac:dyDescent="0.2">
      <c r="A865" t="s">
        <v>3842</v>
      </c>
      <c r="F865" s="1">
        <v>40756</v>
      </c>
      <c r="G865">
        <v>2011</v>
      </c>
      <c r="H865" t="s">
        <v>3896</v>
      </c>
      <c r="I865" t="s">
        <v>5525</v>
      </c>
      <c r="J865" s="21">
        <v>5</v>
      </c>
      <c r="M865" t="s">
        <v>3897</v>
      </c>
      <c r="N865" t="s">
        <v>3842</v>
      </c>
      <c r="Q865">
        <v>4941317</v>
      </c>
      <c r="R865">
        <v>31</v>
      </c>
      <c r="S865">
        <v>4</v>
      </c>
      <c r="T865">
        <v>327</v>
      </c>
      <c r="U865">
        <v>338</v>
      </c>
      <c r="V865">
        <v>18</v>
      </c>
      <c r="W865">
        <v>86383</v>
      </c>
      <c r="X865" t="s">
        <v>70</v>
      </c>
      <c r="Y865" t="s">
        <v>47</v>
      </c>
    </row>
    <row r="866" spans="1:25" x14ac:dyDescent="0.2">
      <c r="A866" t="s">
        <v>3842</v>
      </c>
      <c r="F866" s="1">
        <v>41061</v>
      </c>
      <c r="G866">
        <v>2012</v>
      </c>
      <c r="H866" t="s">
        <v>3898</v>
      </c>
      <c r="I866" t="s">
        <v>5525</v>
      </c>
      <c r="J866" s="21">
        <v>5</v>
      </c>
      <c r="M866" t="s">
        <v>3899</v>
      </c>
      <c r="N866" t="s">
        <v>3900</v>
      </c>
      <c r="Q866">
        <v>4941318</v>
      </c>
      <c r="R866">
        <v>32</v>
      </c>
      <c r="S866">
        <v>3</v>
      </c>
      <c r="T866">
        <v>221</v>
      </c>
      <c r="U866">
        <v>231</v>
      </c>
      <c r="V866">
        <v>41</v>
      </c>
      <c r="W866">
        <v>86383</v>
      </c>
      <c r="X866" t="s">
        <v>70</v>
      </c>
      <c r="Y866" t="s">
        <v>47</v>
      </c>
    </row>
    <row r="867" spans="1:25" x14ac:dyDescent="0.2">
      <c r="A867" t="s">
        <v>3842</v>
      </c>
      <c r="F867" s="1">
        <v>41456</v>
      </c>
      <c r="G867">
        <v>2013</v>
      </c>
      <c r="H867" t="s">
        <v>3918</v>
      </c>
      <c r="I867" t="s">
        <v>5836</v>
      </c>
      <c r="J867" s="21">
        <v>4</v>
      </c>
      <c r="M867" t="s">
        <v>3920</v>
      </c>
      <c r="N867" t="s">
        <v>3842</v>
      </c>
      <c r="Q867">
        <v>8510174</v>
      </c>
      <c r="R867">
        <v>21</v>
      </c>
      <c r="S867">
        <v>3</v>
      </c>
      <c r="T867">
        <v>21</v>
      </c>
      <c r="U867">
        <v>41</v>
      </c>
      <c r="V867">
        <v>3</v>
      </c>
      <c r="W867">
        <v>86383</v>
      </c>
      <c r="X867" t="s">
        <v>152</v>
      </c>
      <c r="Y867" t="s">
        <v>47</v>
      </c>
    </row>
    <row r="868" spans="1:25" x14ac:dyDescent="0.2">
      <c r="A868" t="s">
        <v>3842</v>
      </c>
      <c r="F868" s="1">
        <v>39539</v>
      </c>
      <c r="G868">
        <v>2008</v>
      </c>
      <c r="H868" t="s">
        <v>3860</v>
      </c>
      <c r="I868" t="s">
        <v>5918</v>
      </c>
      <c r="J868" s="23" t="s">
        <v>6407</v>
      </c>
      <c r="L868" t="s">
        <v>5047</v>
      </c>
      <c r="M868" t="s">
        <v>3861</v>
      </c>
      <c r="N868" t="s">
        <v>3842</v>
      </c>
      <c r="Q868">
        <v>836637</v>
      </c>
      <c r="R868">
        <v>24</v>
      </c>
      <c r="S868">
        <v>4</v>
      </c>
      <c r="T868">
        <v>225</v>
      </c>
      <c r="U868">
        <v>248</v>
      </c>
      <c r="V868">
        <v>131</v>
      </c>
      <c r="W868">
        <v>86383</v>
      </c>
      <c r="X868" t="s">
        <v>172</v>
      </c>
      <c r="Y868" t="s">
        <v>47</v>
      </c>
    </row>
    <row r="869" spans="1:25" x14ac:dyDescent="0.2">
      <c r="A869" t="s">
        <v>3842</v>
      </c>
      <c r="F869" s="1">
        <v>40634</v>
      </c>
      <c r="G869">
        <v>2011</v>
      </c>
      <c r="H869" t="s">
        <v>3944</v>
      </c>
      <c r="I869" t="s">
        <v>6060</v>
      </c>
      <c r="J869" s="23" t="s">
        <v>6407</v>
      </c>
      <c r="M869" t="s">
        <v>3945</v>
      </c>
      <c r="N869" t="s">
        <v>3842</v>
      </c>
      <c r="Q869">
        <v>15701601</v>
      </c>
      <c r="R869">
        <v>12</v>
      </c>
      <c r="S869">
        <v>4</v>
      </c>
      <c r="T869">
        <v>299</v>
      </c>
      <c r="U869">
        <v>322</v>
      </c>
      <c r="V869">
        <v>48</v>
      </c>
      <c r="W869">
        <v>86383</v>
      </c>
      <c r="X869" t="s">
        <v>156</v>
      </c>
      <c r="Y869" t="s">
        <v>47</v>
      </c>
    </row>
    <row r="870" spans="1:25" x14ac:dyDescent="0.2">
      <c r="A870" t="s">
        <v>3842</v>
      </c>
      <c r="F870" s="1">
        <v>38565</v>
      </c>
      <c r="G870">
        <v>2005</v>
      </c>
      <c r="H870" t="s">
        <v>3843</v>
      </c>
      <c r="I870" t="s">
        <v>6122</v>
      </c>
      <c r="J870" s="23" t="s">
        <v>6407</v>
      </c>
      <c r="K870" t="s">
        <v>5047</v>
      </c>
      <c r="L870" t="s">
        <v>5047</v>
      </c>
      <c r="M870" t="s">
        <v>3844</v>
      </c>
      <c r="N870" t="s">
        <v>3842</v>
      </c>
      <c r="Q870">
        <v>836627</v>
      </c>
      <c r="R870">
        <v>51</v>
      </c>
      <c r="S870">
        <v>8</v>
      </c>
      <c r="T870">
        <v>1219</v>
      </c>
      <c r="U870">
        <v>1235</v>
      </c>
      <c r="V870">
        <v>149</v>
      </c>
      <c r="W870">
        <v>86383</v>
      </c>
      <c r="X870" t="s">
        <v>212</v>
      </c>
      <c r="Y870" t="s">
        <v>47</v>
      </c>
    </row>
    <row r="871" spans="1:25" x14ac:dyDescent="0.2">
      <c r="A871" t="s">
        <v>3842</v>
      </c>
      <c r="F871" s="1">
        <v>42887</v>
      </c>
      <c r="G871">
        <v>2017</v>
      </c>
      <c r="H871" t="s">
        <v>3939</v>
      </c>
      <c r="I871" t="s">
        <v>6402</v>
      </c>
      <c r="J871" s="21">
        <v>5</v>
      </c>
      <c r="M871" t="s">
        <v>3941</v>
      </c>
      <c r="N871" t="s">
        <v>3842</v>
      </c>
      <c r="Q871">
        <v>14017401</v>
      </c>
      <c r="R871">
        <v>26</v>
      </c>
      <c r="S871">
        <v>2</v>
      </c>
      <c r="T871">
        <v>142</v>
      </c>
      <c r="U871">
        <v>160</v>
      </c>
      <c r="V871">
        <v>15</v>
      </c>
      <c r="W871">
        <v>86383</v>
      </c>
      <c r="X871" t="s">
        <v>70</v>
      </c>
      <c r="Y871" t="s">
        <v>47</v>
      </c>
    </row>
    <row r="872" spans="1:25" x14ac:dyDescent="0.2">
      <c r="A872" t="s">
        <v>3973</v>
      </c>
      <c r="F872" s="1">
        <v>44805</v>
      </c>
      <c r="G872">
        <v>2022</v>
      </c>
      <c r="H872" t="s">
        <v>3989</v>
      </c>
      <c r="I872" t="s">
        <v>5554</v>
      </c>
      <c r="J872" s="21">
        <v>5</v>
      </c>
      <c r="M872" t="s">
        <v>3991</v>
      </c>
      <c r="N872" t="s">
        <v>3992</v>
      </c>
      <c r="Q872">
        <v>30365482</v>
      </c>
      <c r="R872">
        <v>39</v>
      </c>
      <c r="S872">
        <v>3</v>
      </c>
      <c r="T872">
        <v>927</v>
      </c>
      <c r="U872">
        <v>946</v>
      </c>
      <c r="V872">
        <v>7</v>
      </c>
      <c r="W872">
        <v>1796069</v>
      </c>
      <c r="X872" t="s">
        <v>70</v>
      </c>
      <c r="Y872" t="s">
        <v>47</v>
      </c>
    </row>
    <row r="873" spans="1:25" x14ac:dyDescent="0.2">
      <c r="A873" t="s">
        <v>3973</v>
      </c>
      <c r="F873" s="1">
        <v>44713</v>
      </c>
      <c r="G873">
        <v>2022</v>
      </c>
      <c r="H873" t="s">
        <v>4003</v>
      </c>
      <c r="I873" t="s">
        <v>5554</v>
      </c>
      <c r="J873" s="21">
        <v>5</v>
      </c>
      <c r="M873" t="s">
        <v>4004</v>
      </c>
      <c r="N873" t="s">
        <v>4005</v>
      </c>
      <c r="Q873">
        <v>30365493</v>
      </c>
      <c r="R873">
        <v>39</v>
      </c>
      <c r="S873">
        <v>2</v>
      </c>
      <c r="T873">
        <v>482</v>
      </c>
      <c r="U873">
        <v>501</v>
      </c>
      <c r="V873">
        <v>49</v>
      </c>
      <c r="W873">
        <v>1796069</v>
      </c>
      <c r="X873" t="s">
        <v>70</v>
      </c>
      <c r="Y873" t="s">
        <v>47</v>
      </c>
    </row>
    <row r="874" spans="1:25" x14ac:dyDescent="0.2">
      <c r="A874" t="s">
        <v>3973</v>
      </c>
      <c r="F874" s="1">
        <v>45108</v>
      </c>
      <c r="G874">
        <v>2023</v>
      </c>
      <c r="H874" t="s">
        <v>4006</v>
      </c>
      <c r="I874" t="s">
        <v>5665</v>
      </c>
      <c r="J874" s="21">
        <v>5</v>
      </c>
      <c r="M874" t="s">
        <v>4007</v>
      </c>
      <c r="N874" t="s">
        <v>4008</v>
      </c>
      <c r="Q874">
        <v>30766901</v>
      </c>
      <c r="R874">
        <v>162</v>
      </c>
      <c r="T874">
        <v>113881</v>
      </c>
      <c r="V874">
        <v>1</v>
      </c>
      <c r="W874">
        <v>1796069</v>
      </c>
      <c r="X874" t="s">
        <v>70</v>
      </c>
      <c r="Y874" t="s">
        <v>47</v>
      </c>
    </row>
    <row r="875" spans="1:25" x14ac:dyDescent="0.2">
      <c r="A875" t="s">
        <v>3973</v>
      </c>
      <c r="F875" s="1">
        <v>45170</v>
      </c>
      <c r="G875">
        <v>2023</v>
      </c>
      <c r="H875" t="s">
        <v>3819</v>
      </c>
      <c r="I875" t="s">
        <v>5665</v>
      </c>
      <c r="J875" s="21">
        <v>5</v>
      </c>
      <c r="M875" t="s">
        <v>3821</v>
      </c>
      <c r="N875" t="s">
        <v>3822</v>
      </c>
      <c r="Q875">
        <v>31282169</v>
      </c>
      <c r="R875">
        <v>164</v>
      </c>
      <c r="T875">
        <v>113973</v>
      </c>
      <c r="V875">
        <v>6</v>
      </c>
      <c r="W875">
        <v>1796069</v>
      </c>
      <c r="X875" t="s">
        <v>70</v>
      </c>
      <c r="Y875" t="s">
        <v>47</v>
      </c>
    </row>
    <row r="876" spans="1:25" x14ac:dyDescent="0.2">
      <c r="A876" t="s">
        <v>3973</v>
      </c>
      <c r="F876" s="1">
        <v>45637</v>
      </c>
      <c r="G876">
        <v>2024</v>
      </c>
      <c r="H876" t="s">
        <v>4009</v>
      </c>
      <c r="I876" t="s">
        <v>5956</v>
      </c>
      <c r="J876" s="23" t="s">
        <v>6407</v>
      </c>
      <c r="K876" t="s">
        <v>5047</v>
      </c>
      <c r="L876" t="s">
        <v>5047</v>
      </c>
      <c r="M876" t="s">
        <v>4010</v>
      </c>
      <c r="N876" t="s">
        <v>3973</v>
      </c>
      <c r="Q876">
        <v>36631686</v>
      </c>
      <c r="V876">
        <v>0</v>
      </c>
      <c r="W876">
        <v>1796069</v>
      </c>
      <c r="X876" t="s">
        <v>46</v>
      </c>
      <c r="Y876" t="s">
        <v>47</v>
      </c>
    </row>
    <row r="877" spans="1:25" x14ac:dyDescent="0.2">
      <c r="A877" t="s">
        <v>3973</v>
      </c>
      <c r="F877" s="1">
        <v>42675</v>
      </c>
      <c r="G877">
        <v>2016</v>
      </c>
      <c r="H877" t="s">
        <v>3974</v>
      </c>
      <c r="I877" t="s">
        <v>6052</v>
      </c>
      <c r="J877" s="23" t="s">
        <v>6407</v>
      </c>
      <c r="L877" t="s">
        <v>5047</v>
      </c>
      <c r="M877" t="s">
        <v>3976</v>
      </c>
      <c r="N877" t="s">
        <v>3977</v>
      </c>
      <c r="Q877">
        <v>30365455</v>
      </c>
      <c r="R877">
        <v>44</v>
      </c>
      <c r="S877">
        <v>6</v>
      </c>
      <c r="T877">
        <v>770</v>
      </c>
      <c r="U877">
        <v>790</v>
      </c>
      <c r="V877">
        <v>18</v>
      </c>
      <c r="W877">
        <v>1796069</v>
      </c>
      <c r="X877" t="s">
        <v>135</v>
      </c>
      <c r="Y877" t="s">
        <v>47</v>
      </c>
    </row>
    <row r="878" spans="1:25" x14ac:dyDescent="0.2">
      <c r="A878" t="s">
        <v>3973</v>
      </c>
      <c r="F878" s="1">
        <v>43282</v>
      </c>
      <c r="G878">
        <v>2018</v>
      </c>
      <c r="H878" t="s">
        <v>3981</v>
      </c>
      <c r="I878" t="s">
        <v>6052</v>
      </c>
      <c r="J878" s="23" t="s">
        <v>6407</v>
      </c>
      <c r="L878" t="s">
        <v>5047</v>
      </c>
      <c r="M878" t="s">
        <v>3982</v>
      </c>
      <c r="N878" t="s">
        <v>3980</v>
      </c>
      <c r="Q878">
        <v>30365452</v>
      </c>
      <c r="R878">
        <v>46</v>
      </c>
      <c r="S878">
        <v>4</v>
      </c>
      <c r="T878">
        <v>744</v>
      </c>
      <c r="U878">
        <v>766</v>
      </c>
      <c r="V878">
        <v>67</v>
      </c>
      <c r="W878">
        <v>1796069</v>
      </c>
      <c r="X878" t="s">
        <v>59</v>
      </c>
      <c r="Y878" t="s">
        <v>47</v>
      </c>
    </row>
    <row r="879" spans="1:25" x14ac:dyDescent="0.2">
      <c r="A879" t="s">
        <v>3973</v>
      </c>
      <c r="F879" s="1">
        <v>43770</v>
      </c>
      <c r="G879">
        <v>2019</v>
      </c>
      <c r="H879" t="s">
        <v>3986</v>
      </c>
      <c r="I879" t="s">
        <v>6052</v>
      </c>
      <c r="J879" s="23" t="s">
        <v>6407</v>
      </c>
      <c r="L879" t="s">
        <v>5047</v>
      </c>
      <c r="M879" t="s">
        <v>3987</v>
      </c>
      <c r="N879" t="s">
        <v>3988</v>
      </c>
      <c r="Q879">
        <v>30365481</v>
      </c>
      <c r="R879">
        <v>47</v>
      </c>
      <c r="S879">
        <v>6</v>
      </c>
      <c r="T879">
        <v>1085</v>
      </c>
      <c r="U879">
        <v>1108</v>
      </c>
      <c r="V879">
        <v>97</v>
      </c>
      <c r="W879">
        <v>1796069</v>
      </c>
      <c r="X879" t="s">
        <v>59</v>
      </c>
      <c r="Y879" t="s">
        <v>47</v>
      </c>
    </row>
    <row r="880" spans="1:25" x14ac:dyDescent="0.2">
      <c r="A880" t="s">
        <v>3973</v>
      </c>
      <c r="F880" s="1">
        <v>44075</v>
      </c>
      <c r="G880">
        <v>2020</v>
      </c>
      <c r="H880" t="s">
        <v>1090</v>
      </c>
      <c r="I880" t="s">
        <v>6052</v>
      </c>
      <c r="J880" s="23" t="s">
        <v>6407</v>
      </c>
      <c r="L880" t="s">
        <v>5047</v>
      </c>
      <c r="M880" t="s">
        <v>1093</v>
      </c>
      <c r="N880" t="s">
        <v>1092</v>
      </c>
      <c r="Q880">
        <v>30365473</v>
      </c>
      <c r="R880">
        <v>48</v>
      </c>
      <c r="S880">
        <v>5</v>
      </c>
      <c r="T880">
        <v>826</v>
      </c>
      <c r="U880">
        <v>847</v>
      </c>
      <c r="V880">
        <v>18</v>
      </c>
      <c r="W880">
        <v>1796069</v>
      </c>
      <c r="X880" t="s">
        <v>59</v>
      </c>
      <c r="Y880" t="s">
        <v>47</v>
      </c>
    </row>
    <row r="881" spans="1:39" x14ac:dyDescent="0.2">
      <c r="A881" t="s">
        <v>3973</v>
      </c>
      <c r="F881" s="1">
        <v>44075</v>
      </c>
      <c r="G881">
        <v>2020</v>
      </c>
      <c r="H881" t="s">
        <v>3993</v>
      </c>
      <c r="I881" t="s">
        <v>6052</v>
      </c>
      <c r="J881" s="23" t="s">
        <v>6407</v>
      </c>
      <c r="L881" t="s">
        <v>5047</v>
      </c>
      <c r="M881" t="s">
        <v>3996</v>
      </c>
      <c r="N881" t="s">
        <v>3995</v>
      </c>
      <c r="Q881">
        <v>30365475</v>
      </c>
      <c r="R881">
        <v>48</v>
      </c>
      <c r="S881">
        <v>5</v>
      </c>
      <c r="T881">
        <v>914</v>
      </c>
      <c r="U881">
        <v>940</v>
      </c>
      <c r="V881">
        <v>42</v>
      </c>
      <c r="W881">
        <v>1796069</v>
      </c>
      <c r="X881" t="s">
        <v>59</v>
      </c>
      <c r="Y881" t="s">
        <v>47</v>
      </c>
    </row>
    <row r="882" spans="1:39" x14ac:dyDescent="0.2">
      <c r="A882" t="s">
        <v>3973</v>
      </c>
      <c r="F882" s="1">
        <v>43282</v>
      </c>
      <c r="G882">
        <v>2018</v>
      </c>
      <c r="H882" t="s">
        <v>4011</v>
      </c>
      <c r="I882" t="s">
        <v>6052</v>
      </c>
      <c r="J882" s="23" t="s">
        <v>6407</v>
      </c>
      <c r="L882" t="s">
        <v>5047</v>
      </c>
      <c r="M882" t="s">
        <v>4013</v>
      </c>
      <c r="N882" t="s">
        <v>3980</v>
      </c>
      <c r="Q882">
        <v>30365442</v>
      </c>
      <c r="R882">
        <v>46</v>
      </c>
      <c r="S882">
        <v>4</v>
      </c>
      <c r="T882">
        <v>767</v>
      </c>
      <c r="U882">
        <v>767</v>
      </c>
      <c r="V882">
        <v>4</v>
      </c>
      <c r="W882">
        <v>1796069</v>
      </c>
      <c r="X882" t="s">
        <v>59</v>
      </c>
      <c r="Y882" t="s">
        <v>192</v>
      </c>
    </row>
    <row r="883" spans="1:39" x14ac:dyDescent="0.2">
      <c r="A883" t="s">
        <v>3973</v>
      </c>
      <c r="F883" s="1">
        <v>44927</v>
      </c>
      <c r="G883">
        <v>2023</v>
      </c>
      <c r="H883" t="s">
        <v>3983</v>
      </c>
      <c r="I883" t="s">
        <v>6458</v>
      </c>
      <c r="J883" s="23" t="s">
        <v>6407</v>
      </c>
      <c r="K883" t="s">
        <v>5047</v>
      </c>
      <c r="L883" t="s">
        <v>5047</v>
      </c>
      <c r="M883" t="s">
        <v>3984</v>
      </c>
      <c r="N883" t="s">
        <v>3985</v>
      </c>
      <c r="Q883">
        <v>30365484</v>
      </c>
      <c r="R883">
        <v>32</v>
      </c>
      <c r="S883">
        <v>1</v>
      </c>
      <c r="T883">
        <v>28</v>
      </c>
      <c r="U883">
        <v>44</v>
      </c>
      <c r="V883">
        <v>3</v>
      </c>
      <c r="W883">
        <v>1796069</v>
      </c>
      <c r="X883" t="s">
        <v>53</v>
      </c>
      <c r="Y883" t="s">
        <v>47</v>
      </c>
    </row>
    <row r="884" spans="1:39" x14ac:dyDescent="0.2">
      <c r="A884" t="s">
        <v>4014</v>
      </c>
      <c r="F884" s="1">
        <v>45658</v>
      </c>
      <c r="G884">
        <v>2025</v>
      </c>
      <c r="H884" t="s">
        <v>4020</v>
      </c>
      <c r="I884" t="s">
        <v>5272</v>
      </c>
      <c r="J884" s="21">
        <v>4</v>
      </c>
      <c r="M884" t="s">
        <v>4021</v>
      </c>
      <c r="N884" t="s">
        <v>4014</v>
      </c>
      <c r="Q884">
        <v>36045479</v>
      </c>
      <c r="R884">
        <v>23</v>
      </c>
      <c r="S884">
        <v>1</v>
      </c>
      <c r="V884">
        <v>0</v>
      </c>
      <c r="W884">
        <v>1051926</v>
      </c>
      <c r="X884" t="s">
        <v>53</v>
      </c>
      <c r="Y884" t="s">
        <v>47</v>
      </c>
    </row>
    <row r="885" spans="1:39" x14ac:dyDescent="0.2">
      <c r="A885" t="s">
        <v>4014</v>
      </c>
      <c r="F885" s="1">
        <v>43668</v>
      </c>
      <c r="G885">
        <v>2019</v>
      </c>
      <c r="H885" t="s">
        <v>4015</v>
      </c>
      <c r="I885" t="s">
        <v>6468</v>
      </c>
      <c r="J885" s="21">
        <v>5</v>
      </c>
      <c r="M885" t="s">
        <v>4018</v>
      </c>
      <c r="N885" t="s">
        <v>4019</v>
      </c>
      <c r="Q885">
        <v>20433832</v>
      </c>
      <c r="R885" t="s">
        <v>4017</v>
      </c>
      <c r="S885" t="s">
        <v>4017</v>
      </c>
      <c r="V885">
        <v>15</v>
      </c>
      <c r="W885">
        <v>1051926</v>
      </c>
      <c r="X885" t="s">
        <v>125</v>
      </c>
      <c r="Y885" t="s">
        <v>47</v>
      </c>
    </row>
    <row r="886" spans="1:39" x14ac:dyDescent="0.2">
      <c r="A886" t="s">
        <v>4014</v>
      </c>
      <c r="F886" s="1">
        <v>45686</v>
      </c>
      <c r="G886">
        <v>2025</v>
      </c>
      <c r="H886" t="s">
        <v>4022</v>
      </c>
      <c r="I886" t="s">
        <v>6469</v>
      </c>
      <c r="J886" s="21">
        <v>5</v>
      </c>
      <c r="M886" t="s">
        <v>4024</v>
      </c>
      <c r="N886" t="s">
        <v>4019</v>
      </c>
      <c r="Q886">
        <v>36045480</v>
      </c>
      <c r="R886">
        <v>55</v>
      </c>
      <c r="S886">
        <v>1</v>
      </c>
      <c r="T886">
        <v>22</v>
      </c>
      <c r="U886">
        <v>48</v>
      </c>
      <c r="V886">
        <v>0</v>
      </c>
      <c r="W886">
        <v>1051926</v>
      </c>
      <c r="X886" t="s">
        <v>125</v>
      </c>
      <c r="Y886" t="s">
        <v>47</v>
      </c>
    </row>
    <row r="887" spans="1:39" x14ac:dyDescent="0.2">
      <c r="A887" t="s">
        <v>4014</v>
      </c>
      <c r="F887" s="1">
        <v>45017</v>
      </c>
      <c r="G887">
        <v>2023</v>
      </c>
      <c r="H887" t="s">
        <v>2928</v>
      </c>
      <c r="I887" t="s">
        <v>5664</v>
      </c>
      <c r="J887" s="23" t="s">
        <v>6407</v>
      </c>
      <c r="M887" t="s">
        <v>2929</v>
      </c>
      <c r="N887" t="s">
        <v>2930</v>
      </c>
      <c r="Q887">
        <v>29642528</v>
      </c>
      <c r="R887">
        <v>44</v>
      </c>
      <c r="S887">
        <v>2</v>
      </c>
      <c r="T887">
        <v>170</v>
      </c>
      <c r="U887">
        <v>197</v>
      </c>
      <c r="V887">
        <v>10</v>
      </c>
      <c r="W887">
        <v>1051926</v>
      </c>
      <c r="X887" t="s">
        <v>53</v>
      </c>
      <c r="Y887" t="s">
        <v>47</v>
      </c>
    </row>
    <row r="888" spans="1:39" x14ac:dyDescent="0.2">
      <c r="A888" t="s">
        <v>5058</v>
      </c>
      <c r="D888" t="s">
        <v>5059</v>
      </c>
      <c r="E888" t="s">
        <v>5060</v>
      </c>
      <c r="F888"/>
      <c r="H888" t="s">
        <v>5061</v>
      </c>
      <c r="I888" t="s">
        <v>5062</v>
      </c>
      <c r="J888" s="21">
        <v>4</v>
      </c>
      <c r="M888" t="s">
        <v>5063</v>
      </c>
      <c r="Q888" s="7">
        <v>289016426496</v>
      </c>
      <c r="R888">
        <v>22</v>
      </c>
      <c r="S888">
        <v>3</v>
      </c>
      <c r="T888" t="s">
        <v>5064</v>
      </c>
      <c r="Z888" t="s">
        <v>5047</v>
      </c>
      <c r="AB888" t="s">
        <v>5065</v>
      </c>
      <c r="AC888" t="s">
        <v>5066</v>
      </c>
      <c r="AD888" t="s">
        <v>5067</v>
      </c>
      <c r="AE888" t="s">
        <v>5068</v>
      </c>
      <c r="AF888" t="s">
        <v>5069</v>
      </c>
      <c r="AG888" t="s">
        <v>5050</v>
      </c>
      <c r="AH888" t="s">
        <v>5070</v>
      </c>
      <c r="AI888" t="s">
        <v>5071</v>
      </c>
      <c r="AJ888" t="s">
        <v>5050</v>
      </c>
      <c r="AK888" t="s">
        <v>5072</v>
      </c>
      <c r="AL888" t="s">
        <v>5073</v>
      </c>
      <c r="AM888" t="s">
        <v>5074</v>
      </c>
    </row>
    <row r="889" spans="1:39" x14ac:dyDescent="0.2">
      <c r="A889" t="s">
        <v>5467</v>
      </c>
      <c r="E889" t="s">
        <v>5468</v>
      </c>
      <c r="F889"/>
      <c r="H889" t="s">
        <v>5637</v>
      </c>
      <c r="I889" t="s">
        <v>5638</v>
      </c>
      <c r="J889" s="21">
        <v>5</v>
      </c>
      <c r="M889" t="s">
        <v>5639</v>
      </c>
      <c r="O889" t="s">
        <v>5640</v>
      </c>
      <c r="Q889" s="7">
        <v>224366764032</v>
      </c>
      <c r="R889">
        <v>22</v>
      </c>
      <c r="S889">
        <v>2021</v>
      </c>
      <c r="T889">
        <v>10</v>
      </c>
      <c r="Z889" t="s">
        <v>5047</v>
      </c>
      <c r="AB889" t="s">
        <v>5641</v>
      </c>
      <c r="AD889" t="s">
        <v>5050</v>
      </c>
      <c r="AE889" t="s">
        <v>5474</v>
      </c>
      <c r="AF889" t="s">
        <v>5475</v>
      </c>
      <c r="AG889" t="s">
        <v>5050</v>
      </c>
    </row>
    <row r="890" spans="1:39" x14ac:dyDescent="0.2">
      <c r="A890" t="s">
        <v>5963</v>
      </c>
      <c r="E890" t="s">
        <v>5119</v>
      </c>
      <c r="F890" s="6">
        <v>45291</v>
      </c>
      <c r="G890">
        <v>2023</v>
      </c>
      <c r="H890" t="s">
        <v>5964</v>
      </c>
      <c r="I890" t="s">
        <v>5958</v>
      </c>
      <c r="J890" s="21">
        <v>4</v>
      </c>
      <c r="M890" t="s">
        <v>5965</v>
      </c>
      <c r="O890" t="s">
        <v>5966</v>
      </c>
      <c r="Q890" s="7">
        <v>294345125888</v>
      </c>
      <c r="Z890" t="s">
        <v>5047</v>
      </c>
      <c r="AA890" t="s">
        <v>5967</v>
      </c>
      <c r="AB890" t="s">
        <v>5968</v>
      </c>
      <c r="AC890" t="s">
        <v>5068</v>
      </c>
      <c r="AD890" t="s">
        <v>5969</v>
      </c>
      <c r="AE890" t="s">
        <v>5474</v>
      </c>
      <c r="AF890" t="s">
        <v>5970</v>
      </c>
      <c r="AG890" t="s">
        <v>5971</v>
      </c>
      <c r="AH890" t="s">
        <v>5972</v>
      </c>
      <c r="AI890" t="s">
        <v>5973</v>
      </c>
      <c r="AJ890" t="s">
        <v>5130</v>
      </c>
    </row>
    <row r="891" spans="1:39" x14ac:dyDescent="0.2">
      <c r="A891" t="s">
        <v>4025</v>
      </c>
      <c r="F891" s="1">
        <v>38473</v>
      </c>
      <c r="G891">
        <v>2005</v>
      </c>
      <c r="H891" t="s">
        <v>4026</v>
      </c>
      <c r="I891" t="s">
        <v>5138</v>
      </c>
      <c r="J891" s="23" t="s">
        <v>6407</v>
      </c>
      <c r="L891" t="s">
        <v>5047</v>
      </c>
      <c r="M891" t="s">
        <v>4028</v>
      </c>
      <c r="N891" t="s">
        <v>4025</v>
      </c>
      <c r="Q891">
        <v>1244712</v>
      </c>
      <c r="R891">
        <v>30</v>
      </c>
      <c r="S891">
        <v>4</v>
      </c>
      <c r="T891">
        <v>371</v>
      </c>
      <c r="U891">
        <v>387</v>
      </c>
      <c r="V891">
        <v>28</v>
      </c>
      <c r="W891">
        <v>127533</v>
      </c>
      <c r="X891" t="s">
        <v>70</v>
      </c>
      <c r="Y891" t="s">
        <v>47</v>
      </c>
    </row>
    <row r="892" spans="1:39" x14ac:dyDescent="0.2">
      <c r="A892" t="s">
        <v>4025</v>
      </c>
      <c r="F892" s="1">
        <v>38718</v>
      </c>
      <c r="G892">
        <v>2006</v>
      </c>
      <c r="H892" t="s">
        <v>4029</v>
      </c>
      <c r="I892" t="s">
        <v>5190</v>
      </c>
      <c r="J892" s="21">
        <v>5</v>
      </c>
      <c r="M892" t="s">
        <v>4030</v>
      </c>
      <c r="N892" t="s">
        <v>4025</v>
      </c>
      <c r="Q892">
        <v>6704043</v>
      </c>
      <c r="R892">
        <v>18</v>
      </c>
      <c r="S892">
        <v>1</v>
      </c>
      <c r="T892">
        <v>147</v>
      </c>
      <c r="U892">
        <v>165</v>
      </c>
      <c r="V892">
        <v>55</v>
      </c>
      <c r="W892">
        <v>127533</v>
      </c>
      <c r="X892" t="s">
        <v>910</v>
      </c>
      <c r="Y892" t="s">
        <v>47</v>
      </c>
    </row>
    <row r="893" spans="1:39" x14ac:dyDescent="0.2">
      <c r="A893" t="s">
        <v>4025</v>
      </c>
      <c r="F893" s="1">
        <v>41944</v>
      </c>
      <c r="G893">
        <v>2014</v>
      </c>
      <c r="H893" t="s">
        <v>4034</v>
      </c>
      <c r="I893" t="s">
        <v>5190</v>
      </c>
      <c r="J893" s="21">
        <v>5</v>
      </c>
      <c r="M893" t="s">
        <v>4035</v>
      </c>
      <c r="N893" t="s">
        <v>4036</v>
      </c>
      <c r="Q893">
        <v>8253003</v>
      </c>
      <c r="R893">
        <v>26</v>
      </c>
      <c r="S893">
        <v>2</v>
      </c>
      <c r="T893">
        <v>131</v>
      </c>
      <c r="U893">
        <v>160</v>
      </c>
      <c r="V893">
        <v>10</v>
      </c>
      <c r="W893">
        <v>127533</v>
      </c>
      <c r="X893" t="s">
        <v>910</v>
      </c>
      <c r="Y893" t="s">
        <v>47</v>
      </c>
    </row>
    <row r="894" spans="1:39" x14ac:dyDescent="0.2">
      <c r="A894" t="s">
        <v>4025</v>
      </c>
      <c r="F894" s="1">
        <v>42309</v>
      </c>
      <c r="G894">
        <v>2015</v>
      </c>
      <c r="H894" t="s">
        <v>4037</v>
      </c>
      <c r="I894" t="s">
        <v>5190</v>
      </c>
      <c r="J894" s="21">
        <v>5</v>
      </c>
      <c r="M894" t="s">
        <v>4038</v>
      </c>
      <c r="N894" t="s">
        <v>4039</v>
      </c>
      <c r="Q894">
        <v>10583029</v>
      </c>
      <c r="R894">
        <v>27</v>
      </c>
      <c r="S894">
        <v>2</v>
      </c>
      <c r="T894">
        <v>53</v>
      </c>
      <c r="U894">
        <v>76</v>
      </c>
      <c r="V894">
        <v>38</v>
      </c>
      <c r="W894">
        <v>127533</v>
      </c>
      <c r="X894" t="s">
        <v>910</v>
      </c>
      <c r="Y894" t="s">
        <v>47</v>
      </c>
    </row>
    <row r="895" spans="1:39" x14ac:dyDescent="0.2">
      <c r="A895" t="s">
        <v>4025</v>
      </c>
      <c r="F895" s="1">
        <v>39326</v>
      </c>
      <c r="G895">
        <v>2007</v>
      </c>
      <c r="H895" t="s">
        <v>4031</v>
      </c>
      <c r="I895" t="s">
        <v>5844</v>
      </c>
      <c r="J895" s="21">
        <v>5</v>
      </c>
      <c r="M895" t="s">
        <v>4032</v>
      </c>
      <c r="N895" t="s">
        <v>4033</v>
      </c>
      <c r="Q895">
        <v>6704044</v>
      </c>
      <c r="R895">
        <v>21</v>
      </c>
      <c r="S895">
        <v>2</v>
      </c>
      <c r="T895">
        <v>69</v>
      </c>
      <c r="U895">
        <v>86</v>
      </c>
      <c r="V895">
        <v>7</v>
      </c>
      <c r="W895">
        <v>127533</v>
      </c>
      <c r="X895" t="s">
        <v>910</v>
      </c>
      <c r="Y895" t="s">
        <v>47</v>
      </c>
    </row>
    <row r="896" spans="1:39" x14ac:dyDescent="0.2">
      <c r="A896" t="s">
        <v>4046</v>
      </c>
      <c r="F896" s="1">
        <v>39417</v>
      </c>
      <c r="G896">
        <v>2007</v>
      </c>
      <c r="H896" t="s">
        <v>4053</v>
      </c>
      <c r="I896" t="s">
        <v>6439</v>
      </c>
      <c r="J896" s="21">
        <v>5</v>
      </c>
      <c r="M896" t="s">
        <v>4055</v>
      </c>
      <c r="N896" t="s">
        <v>4056</v>
      </c>
      <c r="Q896">
        <v>3574260</v>
      </c>
      <c r="R896">
        <v>34</v>
      </c>
      <c r="S896">
        <v>12</v>
      </c>
      <c r="T896">
        <v>3575</v>
      </c>
      <c r="U896">
        <v>3591</v>
      </c>
      <c r="V896">
        <v>20</v>
      </c>
      <c r="W896">
        <v>450140</v>
      </c>
      <c r="X896" t="s">
        <v>70</v>
      </c>
      <c r="Y896" t="s">
        <v>47</v>
      </c>
    </row>
    <row r="897" spans="1:25" x14ac:dyDescent="0.2">
      <c r="A897" t="s">
        <v>4046</v>
      </c>
      <c r="F897" s="1">
        <v>40148</v>
      </c>
      <c r="G897">
        <v>2009</v>
      </c>
      <c r="H897" t="s">
        <v>4047</v>
      </c>
      <c r="I897" t="s">
        <v>5273</v>
      </c>
      <c r="J897" s="21">
        <v>5</v>
      </c>
      <c r="M897" t="s">
        <v>4048</v>
      </c>
      <c r="N897" t="s">
        <v>4046</v>
      </c>
      <c r="Q897">
        <v>3574257</v>
      </c>
      <c r="R897">
        <v>48</v>
      </c>
      <c r="S897">
        <v>1</v>
      </c>
      <c r="T897">
        <v>23</v>
      </c>
      <c r="U897">
        <v>32</v>
      </c>
      <c r="V897">
        <v>3</v>
      </c>
      <c r="W897">
        <v>450140</v>
      </c>
      <c r="X897" t="s">
        <v>70</v>
      </c>
      <c r="Y897" t="s">
        <v>47</v>
      </c>
    </row>
    <row r="898" spans="1:25" x14ac:dyDescent="0.2">
      <c r="A898" t="s">
        <v>4046</v>
      </c>
      <c r="F898" s="1">
        <v>44287</v>
      </c>
      <c r="G898">
        <v>2021</v>
      </c>
      <c r="H898" t="s">
        <v>4107</v>
      </c>
      <c r="I898" t="s">
        <v>5273</v>
      </c>
      <c r="J898" s="21">
        <v>5</v>
      </c>
      <c r="M898" t="s">
        <v>4108</v>
      </c>
      <c r="N898" t="s">
        <v>4046</v>
      </c>
      <c r="Q898">
        <v>23820124</v>
      </c>
      <c r="R898">
        <v>143</v>
      </c>
      <c r="T898">
        <v>113498</v>
      </c>
      <c r="V898">
        <v>10</v>
      </c>
      <c r="W898">
        <v>450140</v>
      </c>
      <c r="X898" t="s">
        <v>70</v>
      </c>
      <c r="Y898" t="s">
        <v>47</v>
      </c>
    </row>
    <row r="899" spans="1:25" x14ac:dyDescent="0.2">
      <c r="A899" t="s">
        <v>4046</v>
      </c>
      <c r="F899" s="1">
        <v>45139</v>
      </c>
      <c r="G899">
        <v>2023</v>
      </c>
      <c r="H899" t="s">
        <v>4129</v>
      </c>
      <c r="I899" t="s">
        <v>5273</v>
      </c>
      <c r="J899" s="21">
        <v>5</v>
      </c>
      <c r="M899" t="s">
        <v>4130</v>
      </c>
      <c r="N899" t="s">
        <v>4131</v>
      </c>
      <c r="Q899">
        <v>30629371</v>
      </c>
      <c r="R899">
        <v>171</v>
      </c>
      <c r="T899">
        <v>113979</v>
      </c>
      <c r="V899">
        <v>2</v>
      </c>
      <c r="W899">
        <v>450140</v>
      </c>
      <c r="X899" t="s">
        <v>70</v>
      </c>
      <c r="Y899" t="s">
        <v>47</v>
      </c>
    </row>
    <row r="900" spans="1:25" x14ac:dyDescent="0.2">
      <c r="A900" t="s">
        <v>4046</v>
      </c>
      <c r="F900" s="1">
        <v>40148</v>
      </c>
      <c r="G900">
        <v>2009</v>
      </c>
      <c r="H900" t="s">
        <v>4147</v>
      </c>
      <c r="I900" t="s">
        <v>5273</v>
      </c>
      <c r="J900" s="21">
        <v>5</v>
      </c>
      <c r="M900" t="s">
        <v>4148</v>
      </c>
      <c r="N900" t="s">
        <v>4149</v>
      </c>
      <c r="Q900">
        <v>3574256</v>
      </c>
      <c r="R900">
        <v>48</v>
      </c>
      <c r="S900">
        <v>1</v>
      </c>
      <c r="T900">
        <v>1</v>
      </c>
      <c r="U900">
        <v>2</v>
      </c>
      <c r="V900">
        <v>1</v>
      </c>
      <c r="W900">
        <v>450140</v>
      </c>
      <c r="X900" t="s">
        <v>70</v>
      </c>
      <c r="Y900" t="s">
        <v>192</v>
      </c>
    </row>
    <row r="901" spans="1:25" x14ac:dyDescent="0.2">
      <c r="A901" t="s">
        <v>4046</v>
      </c>
      <c r="F901" s="1">
        <v>39508</v>
      </c>
      <c r="G901">
        <v>2008</v>
      </c>
      <c r="H901" t="s">
        <v>4144</v>
      </c>
      <c r="I901" t="s">
        <v>5292</v>
      </c>
      <c r="J901" s="21">
        <v>4</v>
      </c>
      <c r="M901" t="s">
        <v>4146</v>
      </c>
      <c r="N901" t="s">
        <v>4046</v>
      </c>
      <c r="Q901">
        <v>3574255</v>
      </c>
      <c r="R901">
        <v>7</v>
      </c>
      <c r="S901">
        <v>1</v>
      </c>
      <c r="T901">
        <v>44</v>
      </c>
      <c r="U901">
        <v>54</v>
      </c>
      <c r="V901">
        <v>9</v>
      </c>
      <c r="W901">
        <v>450140</v>
      </c>
      <c r="X901" t="s">
        <v>70</v>
      </c>
      <c r="Y901" t="s">
        <v>47</v>
      </c>
    </row>
    <row r="902" spans="1:25" x14ac:dyDescent="0.2">
      <c r="A902" t="s">
        <v>4046</v>
      </c>
      <c r="F902" s="1">
        <v>38991</v>
      </c>
      <c r="G902">
        <v>2006</v>
      </c>
      <c r="H902" t="s">
        <v>4049</v>
      </c>
      <c r="I902" t="s">
        <v>5476</v>
      </c>
      <c r="J902" s="21">
        <v>5</v>
      </c>
      <c r="M902" t="s">
        <v>4051</v>
      </c>
      <c r="N902" t="s">
        <v>4052</v>
      </c>
      <c r="Q902">
        <v>3574259</v>
      </c>
      <c r="R902">
        <v>11</v>
      </c>
      <c r="S902">
        <v>1</v>
      </c>
      <c r="T902">
        <v>117</v>
      </c>
      <c r="U902">
        <v>136</v>
      </c>
      <c r="V902">
        <v>25</v>
      </c>
      <c r="W902">
        <v>450140</v>
      </c>
      <c r="X902" t="s">
        <v>172</v>
      </c>
      <c r="Y902" t="s">
        <v>47</v>
      </c>
    </row>
    <row r="903" spans="1:25" x14ac:dyDescent="0.2">
      <c r="A903" t="s">
        <v>4046</v>
      </c>
      <c r="F903" s="1">
        <v>44835</v>
      </c>
      <c r="G903">
        <v>2022</v>
      </c>
      <c r="H903" t="s">
        <v>1230</v>
      </c>
      <c r="I903" t="s">
        <v>5525</v>
      </c>
      <c r="J903" s="21">
        <v>5</v>
      </c>
      <c r="M903" t="s">
        <v>1231</v>
      </c>
      <c r="N903" t="s">
        <v>1232</v>
      </c>
      <c r="Q903">
        <v>28407699</v>
      </c>
      <c r="R903">
        <v>66</v>
      </c>
      <c r="T903">
        <v>102531</v>
      </c>
      <c r="V903">
        <v>2</v>
      </c>
      <c r="W903">
        <v>450140</v>
      </c>
      <c r="X903" t="s">
        <v>70</v>
      </c>
      <c r="Y903" t="s">
        <v>47</v>
      </c>
    </row>
    <row r="904" spans="1:25" x14ac:dyDescent="0.2">
      <c r="A904" t="s">
        <v>4046</v>
      </c>
      <c r="F904" s="1">
        <v>42552</v>
      </c>
      <c r="G904">
        <v>2016</v>
      </c>
      <c r="H904" t="s">
        <v>4132</v>
      </c>
      <c r="I904" t="s">
        <v>6019</v>
      </c>
      <c r="J904" s="21">
        <v>5</v>
      </c>
      <c r="M904" t="s">
        <v>4134</v>
      </c>
      <c r="N904" t="s">
        <v>4073</v>
      </c>
      <c r="Q904">
        <v>32704737</v>
      </c>
      <c r="R904">
        <v>38</v>
      </c>
      <c r="S904">
        <v>3</v>
      </c>
      <c r="T904">
        <v>453</v>
      </c>
      <c r="U904">
        <v>472</v>
      </c>
      <c r="V904">
        <v>9</v>
      </c>
      <c r="W904">
        <v>450140</v>
      </c>
      <c r="X904" t="s">
        <v>172</v>
      </c>
      <c r="Y904" t="s">
        <v>47</v>
      </c>
    </row>
    <row r="905" spans="1:25" x14ac:dyDescent="0.2">
      <c r="A905" t="s">
        <v>4046</v>
      </c>
      <c r="F905" s="1">
        <v>41640</v>
      </c>
      <c r="G905">
        <v>2014</v>
      </c>
      <c r="H905" t="s">
        <v>4135</v>
      </c>
      <c r="I905" t="s">
        <v>6019</v>
      </c>
      <c r="J905" s="21">
        <v>5</v>
      </c>
      <c r="M905" t="s">
        <v>4136</v>
      </c>
      <c r="N905" t="s">
        <v>4073</v>
      </c>
      <c r="Q905">
        <v>32704738</v>
      </c>
      <c r="R905">
        <v>36</v>
      </c>
      <c r="S905">
        <v>3</v>
      </c>
      <c r="T905">
        <v>341</v>
      </c>
      <c r="U905">
        <v>362</v>
      </c>
      <c r="V905">
        <v>9</v>
      </c>
      <c r="W905">
        <v>450140</v>
      </c>
      <c r="X905" t="s">
        <v>172</v>
      </c>
      <c r="Y905" t="s">
        <v>47</v>
      </c>
    </row>
    <row r="906" spans="1:25" x14ac:dyDescent="0.2">
      <c r="A906" t="s">
        <v>4046</v>
      </c>
      <c r="F906" s="1">
        <v>39814</v>
      </c>
      <c r="G906">
        <v>2009</v>
      </c>
      <c r="H906" t="s">
        <v>4082</v>
      </c>
      <c r="I906" t="s">
        <v>6060</v>
      </c>
      <c r="J906" s="23" t="s">
        <v>6407</v>
      </c>
      <c r="M906" t="s">
        <v>4083</v>
      </c>
      <c r="N906" t="s">
        <v>4046</v>
      </c>
      <c r="Q906">
        <v>15818515</v>
      </c>
      <c r="R906">
        <v>10</v>
      </c>
      <c r="S906">
        <v>1</v>
      </c>
      <c r="T906">
        <v>31</v>
      </c>
      <c r="U906">
        <v>62</v>
      </c>
      <c r="V906">
        <v>59</v>
      </c>
      <c r="W906">
        <v>450140</v>
      </c>
      <c r="X906" t="s">
        <v>156</v>
      </c>
      <c r="Y906" t="s">
        <v>47</v>
      </c>
    </row>
    <row r="907" spans="1:25" x14ac:dyDescent="0.2">
      <c r="A907" t="s">
        <v>4046</v>
      </c>
      <c r="F907" s="1">
        <v>42430</v>
      </c>
      <c r="G907">
        <v>2016</v>
      </c>
      <c r="H907" t="s">
        <v>4084</v>
      </c>
      <c r="I907" t="s">
        <v>6060</v>
      </c>
      <c r="J907" s="23" t="s">
        <v>6407</v>
      </c>
      <c r="M907" t="s">
        <v>4087</v>
      </c>
      <c r="N907" t="s">
        <v>4086</v>
      </c>
      <c r="Q907">
        <v>15968896</v>
      </c>
      <c r="R907">
        <v>17</v>
      </c>
      <c r="S907">
        <v>3</v>
      </c>
      <c r="T907">
        <v>194</v>
      </c>
      <c r="U907">
        <v>215</v>
      </c>
      <c r="V907">
        <v>43</v>
      </c>
      <c r="W907">
        <v>450140</v>
      </c>
      <c r="X907" t="s">
        <v>156</v>
      </c>
      <c r="Y907" t="s">
        <v>47</v>
      </c>
    </row>
    <row r="908" spans="1:25" x14ac:dyDescent="0.2">
      <c r="A908" t="s">
        <v>4046</v>
      </c>
      <c r="F908" s="1">
        <v>43191</v>
      </c>
      <c r="G908">
        <v>2018</v>
      </c>
      <c r="H908" t="s">
        <v>4093</v>
      </c>
      <c r="I908" t="s">
        <v>6060</v>
      </c>
      <c r="J908" s="23" t="s">
        <v>6407</v>
      </c>
      <c r="M908" t="s">
        <v>4096</v>
      </c>
      <c r="N908" t="s">
        <v>4095</v>
      </c>
      <c r="Q908">
        <v>16753251</v>
      </c>
      <c r="R908">
        <v>19</v>
      </c>
      <c r="S908">
        <v>4</v>
      </c>
      <c r="T908">
        <v>333</v>
      </c>
      <c r="U908">
        <v>357</v>
      </c>
      <c r="V908">
        <v>3</v>
      </c>
      <c r="W908">
        <v>450140</v>
      </c>
      <c r="X908" t="s">
        <v>156</v>
      </c>
      <c r="Y908" t="s">
        <v>47</v>
      </c>
    </row>
    <row r="909" spans="1:25" x14ac:dyDescent="0.2">
      <c r="A909" t="s">
        <v>4046</v>
      </c>
      <c r="F909" s="1">
        <v>41518</v>
      </c>
      <c r="G909">
        <v>2013</v>
      </c>
      <c r="H909" t="s">
        <v>4099</v>
      </c>
      <c r="I909" t="s">
        <v>6060</v>
      </c>
      <c r="J909" s="23" t="s">
        <v>6407</v>
      </c>
      <c r="M909" t="s">
        <v>4100</v>
      </c>
      <c r="N909" t="s">
        <v>4101</v>
      </c>
      <c r="Q909">
        <v>18755832</v>
      </c>
      <c r="R909">
        <v>14</v>
      </c>
      <c r="S909">
        <v>9</v>
      </c>
      <c r="T909">
        <v>521</v>
      </c>
      <c r="U909">
        <v>549</v>
      </c>
      <c r="V909">
        <v>13</v>
      </c>
      <c r="W909">
        <v>450140</v>
      </c>
      <c r="X909" t="s">
        <v>156</v>
      </c>
      <c r="Y909" t="s">
        <v>47</v>
      </c>
    </row>
    <row r="910" spans="1:25" x14ac:dyDescent="0.2">
      <c r="A910" t="s">
        <v>4046</v>
      </c>
      <c r="F910" s="1">
        <v>44197</v>
      </c>
      <c r="G910">
        <v>2021</v>
      </c>
      <c r="H910" t="s">
        <v>4115</v>
      </c>
      <c r="I910" t="s">
        <v>6060</v>
      </c>
      <c r="J910" s="23" t="s">
        <v>6407</v>
      </c>
      <c r="M910" t="s">
        <v>4116</v>
      </c>
      <c r="N910" t="s">
        <v>4117</v>
      </c>
      <c r="Q910">
        <v>27985372</v>
      </c>
      <c r="R910">
        <v>22</v>
      </c>
      <c r="S910">
        <v>4</v>
      </c>
      <c r="T910">
        <v>1099</v>
      </c>
      <c r="U910">
        <v>1145</v>
      </c>
      <c r="V910">
        <v>4</v>
      </c>
      <c r="W910">
        <v>450140</v>
      </c>
      <c r="X910" t="s">
        <v>156</v>
      </c>
      <c r="Y910" t="s">
        <v>47</v>
      </c>
    </row>
    <row r="911" spans="1:25" x14ac:dyDescent="0.2">
      <c r="A911" t="s">
        <v>4046</v>
      </c>
      <c r="F911" s="1">
        <v>43983</v>
      </c>
      <c r="G911">
        <v>2020</v>
      </c>
      <c r="H911" t="s">
        <v>4105</v>
      </c>
      <c r="I911" t="s">
        <v>749</v>
      </c>
      <c r="J911" s="23" t="s">
        <v>6407</v>
      </c>
      <c r="K911" t="s">
        <v>5047</v>
      </c>
      <c r="L911" t="s">
        <v>5047</v>
      </c>
      <c r="M911" t="s">
        <v>4106</v>
      </c>
      <c r="N911" t="s">
        <v>4046</v>
      </c>
      <c r="Q911">
        <v>23820123</v>
      </c>
      <c r="R911">
        <v>44</v>
      </c>
      <c r="S911">
        <v>2</v>
      </c>
      <c r="T911">
        <v>747</v>
      </c>
      <c r="U911">
        <v>770</v>
      </c>
      <c r="V911">
        <v>6</v>
      </c>
      <c r="W911">
        <v>450140</v>
      </c>
      <c r="X911" t="s">
        <v>749</v>
      </c>
      <c r="Y911" t="s">
        <v>47</v>
      </c>
    </row>
    <row r="912" spans="1:25" x14ac:dyDescent="0.2">
      <c r="A912" t="s">
        <v>4046</v>
      </c>
      <c r="F912" s="1">
        <v>45352</v>
      </c>
      <c r="G912">
        <v>2024</v>
      </c>
      <c r="H912" t="s">
        <v>4139</v>
      </c>
      <c r="I912" t="s">
        <v>749</v>
      </c>
      <c r="J912" s="23" t="s">
        <v>6407</v>
      </c>
      <c r="K912" t="s">
        <v>5047</v>
      </c>
      <c r="L912" t="s">
        <v>5047</v>
      </c>
      <c r="M912" t="s">
        <v>4140</v>
      </c>
      <c r="N912" t="s">
        <v>4046</v>
      </c>
      <c r="Q912">
        <v>34463034</v>
      </c>
      <c r="R912">
        <v>48</v>
      </c>
      <c r="S912">
        <v>1</v>
      </c>
      <c r="T912">
        <v>273</v>
      </c>
      <c r="U912">
        <v>298</v>
      </c>
      <c r="V912">
        <v>0</v>
      </c>
      <c r="W912">
        <v>450140</v>
      </c>
      <c r="X912" t="s">
        <v>749</v>
      </c>
      <c r="Y912" t="s">
        <v>47</v>
      </c>
    </row>
    <row r="913" spans="1:42" x14ac:dyDescent="0.2">
      <c r="A913" t="s">
        <v>4046</v>
      </c>
      <c r="F913" s="1">
        <v>43435</v>
      </c>
      <c r="G913">
        <v>2018</v>
      </c>
      <c r="H913" t="s">
        <v>4141</v>
      </c>
      <c r="I913" t="s">
        <v>749</v>
      </c>
      <c r="J913" s="23" t="s">
        <v>6407</v>
      </c>
      <c r="K913" t="s">
        <v>5047</v>
      </c>
      <c r="L913" t="s">
        <v>5047</v>
      </c>
      <c r="M913" t="s">
        <v>4142</v>
      </c>
      <c r="N913" t="s">
        <v>4143</v>
      </c>
      <c r="Q913">
        <v>35489184</v>
      </c>
      <c r="R913">
        <v>42</v>
      </c>
      <c r="S913">
        <v>4</v>
      </c>
      <c r="T913">
        <v>1097</v>
      </c>
      <c r="U913">
        <v>1116</v>
      </c>
      <c r="V913">
        <v>0</v>
      </c>
      <c r="W913">
        <v>450140</v>
      </c>
      <c r="X913" t="s">
        <v>749</v>
      </c>
      <c r="Y913" t="s">
        <v>47</v>
      </c>
    </row>
    <row r="914" spans="1:42" x14ac:dyDescent="0.2">
      <c r="A914" t="s">
        <v>4046</v>
      </c>
      <c r="F914" s="1">
        <v>43800</v>
      </c>
      <c r="G914">
        <v>2019</v>
      </c>
      <c r="H914" t="s">
        <v>4079</v>
      </c>
      <c r="I914" t="s">
        <v>6230</v>
      </c>
      <c r="J914" s="21">
        <v>5</v>
      </c>
      <c r="M914" t="s">
        <v>4080</v>
      </c>
      <c r="N914" t="s">
        <v>4081</v>
      </c>
      <c r="Q914">
        <v>12150358</v>
      </c>
      <c r="R914">
        <v>47</v>
      </c>
      <c r="S914">
        <v>4</v>
      </c>
      <c r="T914">
        <v>1119</v>
      </c>
      <c r="U914">
        <v>1162</v>
      </c>
      <c r="V914">
        <v>1</v>
      </c>
      <c r="W914">
        <v>450140</v>
      </c>
      <c r="X914" t="s">
        <v>53</v>
      </c>
      <c r="Y914" t="s">
        <v>47</v>
      </c>
    </row>
    <row r="915" spans="1:42" x14ac:dyDescent="0.2">
      <c r="A915" t="s">
        <v>4046</v>
      </c>
      <c r="F915" s="1">
        <v>42217</v>
      </c>
      <c r="G915">
        <v>2015</v>
      </c>
      <c r="H915" t="s">
        <v>4071</v>
      </c>
      <c r="I915" t="s">
        <v>6453</v>
      </c>
      <c r="J915" s="21">
        <v>5</v>
      </c>
      <c r="M915" t="s">
        <v>4074</v>
      </c>
      <c r="N915" t="s">
        <v>4073</v>
      </c>
      <c r="Q915">
        <v>11239565</v>
      </c>
      <c r="R915">
        <v>51</v>
      </c>
      <c r="S915">
        <v>2</v>
      </c>
      <c r="T915">
        <v>215</v>
      </c>
      <c r="U915">
        <v>230</v>
      </c>
      <c r="V915">
        <v>4</v>
      </c>
      <c r="W915">
        <v>450140</v>
      </c>
      <c r="X915" t="s">
        <v>135</v>
      </c>
      <c r="Y915" t="s">
        <v>47</v>
      </c>
    </row>
    <row r="916" spans="1:42" x14ac:dyDescent="0.2">
      <c r="A916" t="s">
        <v>5075</v>
      </c>
      <c r="E916" t="s">
        <v>5041</v>
      </c>
      <c r="F916" s="6">
        <v>43496</v>
      </c>
      <c r="G916">
        <v>2019</v>
      </c>
      <c r="H916" t="s">
        <v>5076</v>
      </c>
      <c r="I916" t="s">
        <v>5077</v>
      </c>
      <c r="J916" s="21">
        <v>5</v>
      </c>
      <c r="M916" t="s">
        <v>5079</v>
      </c>
      <c r="O916" t="s">
        <v>5080</v>
      </c>
      <c r="Q916" s="7">
        <v>194717753344</v>
      </c>
      <c r="R916">
        <v>33</v>
      </c>
      <c r="S916">
        <v>4</v>
      </c>
      <c r="T916" t="s">
        <v>5081</v>
      </c>
      <c r="Z916" t="s">
        <v>5047</v>
      </c>
      <c r="AB916" t="s">
        <v>5082</v>
      </c>
      <c r="AC916" t="s">
        <v>5083</v>
      </c>
      <c r="AD916" t="s">
        <v>5084</v>
      </c>
      <c r="AE916" t="s">
        <v>5085</v>
      </c>
      <c r="AF916" t="s">
        <v>5086</v>
      </c>
      <c r="AG916" t="s">
        <v>5087</v>
      </c>
      <c r="AH916" t="s">
        <v>5088</v>
      </c>
      <c r="AI916" t="s">
        <v>5089</v>
      </c>
      <c r="AJ916" t="s">
        <v>5050</v>
      </c>
      <c r="AK916" t="s">
        <v>5090</v>
      </c>
      <c r="AL916" t="s">
        <v>5091</v>
      </c>
      <c r="AM916" t="s">
        <v>5050</v>
      </c>
    </row>
    <row r="917" spans="1:42" x14ac:dyDescent="0.2">
      <c r="A917" t="s">
        <v>5075</v>
      </c>
      <c r="E917" t="s">
        <v>5041</v>
      </c>
      <c r="F917" s="6">
        <v>42735</v>
      </c>
      <c r="G917">
        <v>2016</v>
      </c>
      <c r="H917" t="s">
        <v>5092</v>
      </c>
      <c r="I917" t="s">
        <v>5077</v>
      </c>
      <c r="J917" s="21">
        <v>5</v>
      </c>
      <c r="M917" t="s">
        <v>5093</v>
      </c>
      <c r="O917" t="s">
        <v>5094</v>
      </c>
      <c r="Q917" s="7">
        <v>150114973696</v>
      </c>
      <c r="R917">
        <v>30</v>
      </c>
      <c r="S917">
        <v>1</v>
      </c>
      <c r="T917" t="s">
        <v>5095</v>
      </c>
      <c r="Z917" t="s">
        <v>5047</v>
      </c>
    </row>
    <row r="918" spans="1:42" x14ac:dyDescent="0.2">
      <c r="A918" t="s">
        <v>5075</v>
      </c>
      <c r="E918" t="s">
        <v>5041</v>
      </c>
      <c r="F918" s="6">
        <v>41639</v>
      </c>
      <c r="G918">
        <v>2013</v>
      </c>
      <c r="H918" t="s">
        <v>5096</v>
      </c>
      <c r="I918" t="s">
        <v>5077</v>
      </c>
      <c r="J918" s="21">
        <v>5</v>
      </c>
      <c r="M918" t="s">
        <v>5097</v>
      </c>
      <c r="O918" t="s">
        <v>5098</v>
      </c>
      <c r="Q918" s="7">
        <v>150114977792</v>
      </c>
      <c r="R918">
        <v>28</v>
      </c>
      <c r="S918">
        <v>2</v>
      </c>
      <c r="T918" t="s">
        <v>5099</v>
      </c>
      <c r="Z918" t="s">
        <v>5047</v>
      </c>
    </row>
    <row r="919" spans="1:42" x14ac:dyDescent="0.2">
      <c r="A919" t="s">
        <v>5075</v>
      </c>
      <c r="E919" t="s">
        <v>5041</v>
      </c>
      <c r="F919" s="6">
        <v>43769</v>
      </c>
      <c r="G919">
        <v>2019</v>
      </c>
      <c r="H919" t="s">
        <v>5101</v>
      </c>
      <c r="I919" t="s">
        <v>5102</v>
      </c>
      <c r="J919" s="23" t="s">
        <v>6407</v>
      </c>
      <c r="K919" t="s">
        <v>5047</v>
      </c>
      <c r="L919" t="s">
        <v>5047</v>
      </c>
      <c r="M919" t="s">
        <v>5104</v>
      </c>
      <c r="O919" t="s">
        <v>5105</v>
      </c>
      <c r="Q919" s="7">
        <v>158426896384</v>
      </c>
      <c r="R919">
        <v>44</v>
      </c>
      <c r="S919">
        <v>4</v>
      </c>
      <c r="T919" t="s">
        <v>5106</v>
      </c>
      <c r="Z919" t="s">
        <v>5047</v>
      </c>
      <c r="AB919" t="s">
        <v>5085</v>
      </c>
      <c r="AC919" t="s">
        <v>5086</v>
      </c>
      <c r="AD919" t="s">
        <v>5050</v>
      </c>
      <c r="AE919" t="s">
        <v>5107</v>
      </c>
      <c r="AF919" t="s">
        <v>5108</v>
      </c>
      <c r="AG919" t="s">
        <v>5050</v>
      </c>
      <c r="AH919" t="s">
        <v>5109</v>
      </c>
      <c r="AI919" t="s">
        <v>5110</v>
      </c>
      <c r="AJ919" t="s">
        <v>5050</v>
      </c>
      <c r="AK919" t="s">
        <v>5111</v>
      </c>
      <c r="AL919" t="s">
        <v>5112</v>
      </c>
      <c r="AM919" t="s">
        <v>5113</v>
      </c>
      <c r="AN919" t="s">
        <v>5114</v>
      </c>
      <c r="AO919" t="s">
        <v>5115</v>
      </c>
      <c r="AP919" t="s">
        <v>5116</v>
      </c>
    </row>
    <row r="920" spans="1:42" x14ac:dyDescent="0.2">
      <c r="A920" t="s">
        <v>5075</v>
      </c>
      <c r="E920" t="s">
        <v>5041</v>
      </c>
      <c r="F920" s="6">
        <v>44681</v>
      </c>
      <c r="G920">
        <v>2022</v>
      </c>
      <c r="H920" t="s">
        <v>5739</v>
      </c>
      <c r="I920" t="s">
        <v>5720</v>
      </c>
      <c r="J920" s="23" t="s">
        <v>6407</v>
      </c>
      <c r="L920" t="s">
        <v>5047</v>
      </c>
      <c r="M920" t="s">
        <v>5740</v>
      </c>
      <c r="O920" t="s">
        <v>5741</v>
      </c>
      <c r="Q920" s="7">
        <v>240277825536</v>
      </c>
      <c r="Z920" t="s">
        <v>5047</v>
      </c>
      <c r="AB920" t="s">
        <v>5085</v>
      </c>
      <c r="AC920" t="s">
        <v>5086</v>
      </c>
      <c r="AD920" t="s">
        <v>5050</v>
      </c>
      <c r="AE920" t="s">
        <v>5742</v>
      </c>
      <c r="AF920" t="s">
        <v>5112</v>
      </c>
      <c r="AG920" t="s">
        <v>5050</v>
      </c>
      <c r="AH920" t="s">
        <v>5743</v>
      </c>
      <c r="AI920" t="s">
        <v>5110</v>
      </c>
      <c r="AJ920" t="s">
        <v>5050</v>
      </c>
      <c r="AK920" t="s">
        <v>5744</v>
      </c>
      <c r="AL920" t="s">
        <v>5745</v>
      </c>
      <c r="AM920" t="s">
        <v>5050</v>
      </c>
      <c r="AN920" t="s">
        <v>5109</v>
      </c>
      <c r="AO920" t="s">
        <v>5110</v>
      </c>
      <c r="AP920" t="s">
        <v>5050</v>
      </c>
    </row>
    <row r="921" spans="1:42" x14ac:dyDescent="0.2">
      <c r="A921" t="s">
        <v>5075</v>
      </c>
      <c r="E921" t="s">
        <v>5041</v>
      </c>
      <c r="F921" s="6">
        <v>41882</v>
      </c>
      <c r="G921">
        <v>2014</v>
      </c>
      <c r="H921" t="s">
        <v>5746</v>
      </c>
      <c r="I921" t="s">
        <v>5720</v>
      </c>
      <c r="J921" s="23" t="s">
        <v>6407</v>
      </c>
      <c r="L921" t="s">
        <v>5047</v>
      </c>
      <c r="M921" t="s">
        <v>5747</v>
      </c>
      <c r="O921" t="s">
        <v>5748</v>
      </c>
      <c r="Q921" s="7">
        <v>150114967552</v>
      </c>
      <c r="R921">
        <v>30</v>
      </c>
      <c r="S921">
        <v>1</v>
      </c>
      <c r="T921" t="s">
        <v>5749</v>
      </c>
      <c r="Z921" t="s">
        <v>5047</v>
      </c>
    </row>
    <row r="922" spans="1:42" x14ac:dyDescent="0.2">
      <c r="A922" t="s">
        <v>5075</v>
      </c>
      <c r="E922" t="s">
        <v>5041</v>
      </c>
      <c r="F922" s="6">
        <v>42735</v>
      </c>
      <c r="G922">
        <v>2016</v>
      </c>
      <c r="H922" t="s">
        <v>5927</v>
      </c>
      <c r="I922" t="s">
        <v>5921</v>
      </c>
      <c r="J922" s="23" t="s">
        <v>6407</v>
      </c>
      <c r="L922" t="s">
        <v>5047</v>
      </c>
      <c r="M922" t="s">
        <v>5928</v>
      </c>
      <c r="O922" t="s">
        <v>5929</v>
      </c>
      <c r="Q922" s="7">
        <v>150114965504</v>
      </c>
      <c r="R922">
        <v>53</v>
      </c>
      <c r="S922">
        <v>5</v>
      </c>
      <c r="T922" t="s">
        <v>5930</v>
      </c>
      <c r="Z922" t="s">
        <v>5047</v>
      </c>
    </row>
    <row r="923" spans="1:42" x14ac:dyDescent="0.2">
      <c r="A923" t="s">
        <v>5075</v>
      </c>
      <c r="E923" t="s">
        <v>5041</v>
      </c>
      <c r="F923" s="6">
        <v>43830</v>
      </c>
      <c r="G923">
        <v>2019</v>
      </c>
      <c r="H923" t="s">
        <v>5931</v>
      </c>
      <c r="I923" t="s">
        <v>5921</v>
      </c>
      <c r="J923" s="23" t="s">
        <v>6407</v>
      </c>
      <c r="L923" t="s">
        <v>5047</v>
      </c>
      <c r="M923" t="s">
        <v>5932</v>
      </c>
      <c r="O923" t="s">
        <v>5933</v>
      </c>
      <c r="Q923" s="7">
        <v>197278609408</v>
      </c>
      <c r="Z923" t="s">
        <v>5047</v>
      </c>
      <c r="AB923" t="s">
        <v>5085</v>
      </c>
      <c r="AC923" t="s">
        <v>5086</v>
      </c>
      <c r="AD923" t="s">
        <v>5050</v>
      </c>
      <c r="AE923" t="s">
        <v>5107</v>
      </c>
      <c r="AF923" t="s">
        <v>5934</v>
      </c>
      <c r="AG923" t="s">
        <v>5050</v>
      </c>
      <c r="AH923" t="s">
        <v>5935</v>
      </c>
      <c r="AI923" t="s">
        <v>5936</v>
      </c>
      <c r="AJ923" t="s">
        <v>5067</v>
      </c>
      <c r="AK923" t="s">
        <v>5082</v>
      </c>
      <c r="AL923" t="s">
        <v>5937</v>
      </c>
      <c r="AM923" t="s">
        <v>5084</v>
      </c>
    </row>
    <row r="924" spans="1:42" x14ac:dyDescent="0.2">
      <c r="A924" t="s">
        <v>5075</v>
      </c>
      <c r="E924" t="s">
        <v>5041</v>
      </c>
      <c r="F924" s="6">
        <v>44773</v>
      </c>
      <c r="G924">
        <v>2022</v>
      </c>
      <c r="H924" t="s">
        <v>6335</v>
      </c>
      <c r="I924" t="s">
        <v>6334</v>
      </c>
      <c r="J924" s="21">
        <v>5</v>
      </c>
      <c r="O924" t="s">
        <v>6336</v>
      </c>
      <c r="Q924" s="7">
        <v>240278427648</v>
      </c>
      <c r="Z924" t="s">
        <v>5047</v>
      </c>
      <c r="AB924" t="s">
        <v>6337</v>
      </c>
      <c r="AC924" t="s">
        <v>6338</v>
      </c>
      <c r="AD924" t="s">
        <v>5050</v>
      </c>
      <c r="AE924" t="s">
        <v>5111</v>
      </c>
      <c r="AF924" t="s">
        <v>5112</v>
      </c>
      <c r="AG924" t="s">
        <v>5050</v>
      </c>
      <c r="AH924" t="s">
        <v>5085</v>
      </c>
      <c r="AI924" t="s">
        <v>5086</v>
      </c>
      <c r="AJ924" t="s">
        <v>5050</v>
      </c>
    </row>
    <row r="925" spans="1:42" x14ac:dyDescent="0.2">
      <c r="A925" t="s">
        <v>4150</v>
      </c>
      <c r="F925" s="1">
        <v>44302</v>
      </c>
      <c r="G925">
        <v>2021</v>
      </c>
      <c r="H925" t="s">
        <v>4151</v>
      </c>
      <c r="I925" t="s">
        <v>6406</v>
      </c>
      <c r="J925" s="23" t="s">
        <v>6407</v>
      </c>
      <c r="K925" t="s">
        <v>5047</v>
      </c>
      <c r="L925" t="s">
        <v>5047</v>
      </c>
      <c r="M925" t="s">
        <v>4152</v>
      </c>
      <c r="N925" t="s">
        <v>4153</v>
      </c>
      <c r="Q925">
        <v>31731277</v>
      </c>
      <c r="R925">
        <v>34</v>
      </c>
      <c r="S925">
        <v>5</v>
      </c>
      <c r="T925">
        <v>2411</v>
      </c>
      <c r="U925">
        <v>2447</v>
      </c>
      <c r="V925">
        <v>18</v>
      </c>
      <c r="W925">
        <v>1051927</v>
      </c>
      <c r="X925" t="s">
        <v>99</v>
      </c>
      <c r="Y925" t="s">
        <v>47</v>
      </c>
    </row>
    <row r="926" spans="1:42" x14ac:dyDescent="0.2">
      <c r="A926" t="s">
        <v>4162</v>
      </c>
      <c r="F926" s="1">
        <v>45582</v>
      </c>
      <c r="G926">
        <v>2024</v>
      </c>
      <c r="H926" t="s">
        <v>4252</v>
      </c>
      <c r="I926" t="s">
        <v>5077</v>
      </c>
      <c r="J926" s="21">
        <v>5</v>
      </c>
      <c r="M926" t="s">
        <v>4253</v>
      </c>
      <c r="N926" t="s">
        <v>4254</v>
      </c>
      <c r="Q926">
        <v>36858244</v>
      </c>
      <c r="V926">
        <v>0</v>
      </c>
      <c r="W926">
        <v>128897</v>
      </c>
      <c r="X926" t="s">
        <v>65</v>
      </c>
      <c r="Y926" t="s">
        <v>47</v>
      </c>
    </row>
    <row r="927" spans="1:42" x14ac:dyDescent="0.2">
      <c r="A927" t="s">
        <v>4162</v>
      </c>
      <c r="F927" s="1">
        <v>38169</v>
      </c>
      <c r="G927">
        <v>2004</v>
      </c>
      <c r="H927" t="s">
        <v>4170</v>
      </c>
      <c r="I927" t="s">
        <v>5191</v>
      </c>
      <c r="J927" s="21">
        <v>4</v>
      </c>
      <c r="M927" t="s">
        <v>4171</v>
      </c>
      <c r="N927" t="s">
        <v>4162</v>
      </c>
      <c r="Q927">
        <v>4748938</v>
      </c>
      <c r="R927">
        <v>23</v>
      </c>
      <c r="S927">
        <v>4</v>
      </c>
      <c r="T927">
        <v>237</v>
      </c>
      <c r="U927">
        <v>245</v>
      </c>
      <c r="V927">
        <v>29</v>
      </c>
      <c r="W927">
        <v>128897</v>
      </c>
      <c r="X927" t="s">
        <v>172</v>
      </c>
      <c r="Y927" t="s">
        <v>47</v>
      </c>
    </row>
    <row r="928" spans="1:42" x14ac:dyDescent="0.2">
      <c r="A928" t="s">
        <v>4162</v>
      </c>
      <c r="F928" s="1">
        <v>40544</v>
      </c>
      <c r="G928">
        <v>2011</v>
      </c>
      <c r="H928" t="s">
        <v>3962</v>
      </c>
      <c r="I928" t="s">
        <v>5239</v>
      </c>
      <c r="J928" s="21">
        <v>5</v>
      </c>
      <c r="M928" t="s">
        <v>3964</v>
      </c>
      <c r="N928" t="s">
        <v>3900</v>
      </c>
      <c r="Q928">
        <v>17528502</v>
      </c>
      <c r="R928">
        <v>29</v>
      </c>
      <c r="V928">
        <v>2</v>
      </c>
      <c r="W928">
        <v>128897</v>
      </c>
      <c r="X928" t="s">
        <v>156</v>
      </c>
      <c r="Y928" t="s">
        <v>47</v>
      </c>
    </row>
    <row r="929" spans="1:25" x14ac:dyDescent="0.2">
      <c r="A929" t="s">
        <v>4162</v>
      </c>
      <c r="F929" s="1">
        <v>41275</v>
      </c>
      <c r="G929">
        <v>2013</v>
      </c>
      <c r="H929" t="s">
        <v>4177</v>
      </c>
      <c r="I929" t="s">
        <v>5239</v>
      </c>
      <c r="J929" s="21">
        <v>5</v>
      </c>
      <c r="M929" t="s">
        <v>4179</v>
      </c>
      <c r="N929" t="s">
        <v>4162</v>
      </c>
      <c r="Q929">
        <v>18013526</v>
      </c>
      <c r="R929">
        <v>33</v>
      </c>
      <c r="V929">
        <v>0</v>
      </c>
      <c r="W929">
        <v>128897</v>
      </c>
      <c r="X929" t="s">
        <v>156</v>
      </c>
      <c r="Y929" t="s">
        <v>47</v>
      </c>
    </row>
    <row r="930" spans="1:25" x14ac:dyDescent="0.2">
      <c r="A930" t="s">
        <v>4162</v>
      </c>
      <c r="F930" s="1">
        <v>40544</v>
      </c>
      <c r="G930">
        <v>2011</v>
      </c>
      <c r="H930" t="s">
        <v>4180</v>
      </c>
      <c r="I930" t="s">
        <v>5239</v>
      </c>
      <c r="J930" s="21">
        <v>5</v>
      </c>
      <c r="M930" t="s">
        <v>4182</v>
      </c>
      <c r="N930" t="s">
        <v>4162</v>
      </c>
      <c r="Q930">
        <v>18013527</v>
      </c>
      <c r="R930">
        <v>28</v>
      </c>
      <c r="V930">
        <v>0</v>
      </c>
      <c r="W930">
        <v>128897</v>
      </c>
      <c r="X930" t="s">
        <v>156</v>
      </c>
      <c r="Y930" t="s">
        <v>47</v>
      </c>
    </row>
    <row r="931" spans="1:25" x14ac:dyDescent="0.2">
      <c r="A931" t="s">
        <v>4162</v>
      </c>
      <c r="F931" s="1">
        <v>43466</v>
      </c>
      <c r="G931">
        <v>2019</v>
      </c>
      <c r="H931" t="s">
        <v>4222</v>
      </c>
      <c r="I931" t="s">
        <v>5239</v>
      </c>
      <c r="J931" s="21">
        <v>5</v>
      </c>
      <c r="M931" t="s">
        <v>4225</v>
      </c>
      <c r="N931" t="s">
        <v>4224</v>
      </c>
      <c r="Q931">
        <v>20459284</v>
      </c>
      <c r="T931">
        <v>20</v>
      </c>
      <c r="U931">
        <v>38</v>
      </c>
      <c r="V931">
        <v>5</v>
      </c>
      <c r="W931">
        <v>128897</v>
      </c>
      <c r="X931" t="s">
        <v>156</v>
      </c>
      <c r="Y931" t="s">
        <v>47</v>
      </c>
    </row>
    <row r="932" spans="1:25" x14ac:dyDescent="0.2">
      <c r="A932" t="s">
        <v>4162</v>
      </c>
      <c r="F932" s="1">
        <v>39904</v>
      </c>
      <c r="G932">
        <v>2009</v>
      </c>
      <c r="H932" t="s">
        <v>4168</v>
      </c>
      <c r="I932" t="s">
        <v>5432</v>
      </c>
      <c r="J932" s="21">
        <v>5</v>
      </c>
      <c r="M932" t="s">
        <v>4169</v>
      </c>
      <c r="N932" t="s">
        <v>4162</v>
      </c>
      <c r="Q932">
        <v>4604629</v>
      </c>
      <c r="R932">
        <v>46</v>
      </c>
      <c r="S932">
        <v>3</v>
      </c>
      <c r="T932">
        <v>151</v>
      </c>
      <c r="U932">
        <v>158</v>
      </c>
      <c r="V932">
        <v>71</v>
      </c>
      <c r="W932">
        <v>128897</v>
      </c>
      <c r="X932" t="s">
        <v>70</v>
      </c>
      <c r="Y932" t="s">
        <v>47</v>
      </c>
    </row>
    <row r="933" spans="1:25" x14ac:dyDescent="0.2">
      <c r="A933" t="s">
        <v>4162</v>
      </c>
      <c r="F933" s="1">
        <v>38869</v>
      </c>
      <c r="G933">
        <v>2006</v>
      </c>
      <c r="H933" t="s">
        <v>4163</v>
      </c>
      <c r="I933" t="s">
        <v>5476</v>
      </c>
      <c r="J933" s="21">
        <v>5</v>
      </c>
      <c r="M933" t="s">
        <v>4164</v>
      </c>
      <c r="N933" t="s">
        <v>4165</v>
      </c>
      <c r="Q933">
        <v>1258187</v>
      </c>
      <c r="R933">
        <v>10</v>
      </c>
      <c r="S933">
        <v>4</v>
      </c>
      <c r="T933">
        <v>105</v>
      </c>
      <c r="U933">
        <v>141</v>
      </c>
      <c r="V933">
        <v>282</v>
      </c>
      <c r="W933">
        <v>128897</v>
      </c>
      <c r="X933" t="s">
        <v>172</v>
      </c>
      <c r="Y933" t="s">
        <v>47</v>
      </c>
    </row>
    <row r="934" spans="1:25" x14ac:dyDescent="0.2">
      <c r="A934" t="s">
        <v>4162</v>
      </c>
      <c r="F934" s="1">
        <v>41061</v>
      </c>
      <c r="G934">
        <v>2012</v>
      </c>
      <c r="H934" t="s">
        <v>3898</v>
      </c>
      <c r="I934" t="s">
        <v>5525</v>
      </c>
      <c r="J934" s="21">
        <v>5</v>
      </c>
      <c r="M934" t="s">
        <v>3899</v>
      </c>
      <c r="N934" t="s">
        <v>3900</v>
      </c>
      <c r="Q934">
        <v>8253430</v>
      </c>
      <c r="R934">
        <v>32</v>
      </c>
      <c r="S934">
        <v>3</v>
      </c>
      <c r="T934">
        <v>221</v>
      </c>
      <c r="U934">
        <v>231</v>
      </c>
      <c r="V934">
        <v>41</v>
      </c>
      <c r="W934">
        <v>128897</v>
      </c>
      <c r="X934" t="s">
        <v>70</v>
      </c>
      <c r="Y934" t="s">
        <v>47</v>
      </c>
    </row>
    <row r="935" spans="1:25" x14ac:dyDescent="0.2">
      <c r="A935" t="s">
        <v>4162</v>
      </c>
      <c r="F935" s="1">
        <v>39450</v>
      </c>
      <c r="G935">
        <v>2008</v>
      </c>
      <c r="H935" t="s">
        <v>1487</v>
      </c>
      <c r="I935" t="s">
        <v>5719</v>
      </c>
      <c r="J935" s="21">
        <v>4</v>
      </c>
      <c r="M935" t="s">
        <v>1488</v>
      </c>
      <c r="N935" t="s">
        <v>1489</v>
      </c>
      <c r="Q935">
        <v>6989217</v>
      </c>
      <c r="R935">
        <v>3</v>
      </c>
      <c r="S935">
        <v>1</v>
      </c>
      <c r="V935">
        <v>1</v>
      </c>
      <c r="W935">
        <v>128897</v>
      </c>
      <c r="X935" t="s">
        <v>1437</v>
      </c>
      <c r="Y935" t="s">
        <v>47</v>
      </c>
    </row>
    <row r="936" spans="1:25" x14ac:dyDescent="0.2">
      <c r="A936" t="s">
        <v>4268</v>
      </c>
      <c r="F936" s="1">
        <v>41306</v>
      </c>
      <c r="G936">
        <v>2013</v>
      </c>
      <c r="H936" t="s">
        <v>4275</v>
      </c>
      <c r="I936" t="s">
        <v>6088</v>
      </c>
      <c r="J936" s="21">
        <v>4</v>
      </c>
      <c r="M936" t="s">
        <v>4276</v>
      </c>
      <c r="N936" t="s">
        <v>4268</v>
      </c>
      <c r="Q936">
        <v>30397246</v>
      </c>
      <c r="R936">
        <v>34</v>
      </c>
      <c r="S936">
        <v>1</v>
      </c>
      <c r="T936">
        <v>85</v>
      </c>
      <c r="U936">
        <v>97</v>
      </c>
      <c r="V936">
        <v>8</v>
      </c>
      <c r="W936">
        <v>1797121</v>
      </c>
      <c r="X936" t="s">
        <v>125</v>
      </c>
      <c r="Y936" t="s">
        <v>47</v>
      </c>
    </row>
    <row r="937" spans="1:25" x14ac:dyDescent="0.2">
      <c r="A937" t="s">
        <v>4277</v>
      </c>
      <c r="F937" s="1">
        <v>39814</v>
      </c>
      <c r="G937">
        <v>2009</v>
      </c>
      <c r="H937" t="s">
        <v>4278</v>
      </c>
      <c r="I937" t="s">
        <v>6462</v>
      </c>
      <c r="J937" s="23" t="s">
        <v>6407</v>
      </c>
      <c r="M937" t="s">
        <v>4281</v>
      </c>
      <c r="N937" t="s">
        <v>4283</v>
      </c>
      <c r="Q937">
        <v>10430588</v>
      </c>
      <c r="R937">
        <v>3</v>
      </c>
      <c r="S937">
        <v>1</v>
      </c>
      <c r="T937">
        <v>543</v>
      </c>
      <c r="U937">
        <v>604</v>
      </c>
      <c r="V937">
        <v>198</v>
      </c>
      <c r="W937">
        <v>754338</v>
      </c>
      <c r="X937" t="s">
        <v>4282</v>
      </c>
      <c r="Y937" t="s">
        <v>47</v>
      </c>
    </row>
    <row r="938" spans="1:25" x14ac:dyDescent="0.2">
      <c r="A938" t="s">
        <v>4277</v>
      </c>
      <c r="F938" s="1">
        <v>39814</v>
      </c>
      <c r="G938">
        <v>2009</v>
      </c>
      <c r="H938" t="s">
        <v>4278</v>
      </c>
      <c r="I938" t="s">
        <v>6462</v>
      </c>
      <c r="J938" s="23" t="s">
        <v>6407</v>
      </c>
      <c r="M938" t="s">
        <v>4349</v>
      </c>
      <c r="N938" t="s">
        <v>4283</v>
      </c>
      <c r="Q938">
        <v>16599534</v>
      </c>
      <c r="R938">
        <v>3</v>
      </c>
      <c r="S938">
        <v>1</v>
      </c>
      <c r="T938">
        <v>543</v>
      </c>
      <c r="U938">
        <v>604</v>
      </c>
      <c r="V938">
        <v>401</v>
      </c>
      <c r="W938">
        <v>754338</v>
      </c>
      <c r="X938" t="s">
        <v>65</v>
      </c>
      <c r="Y938" t="s">
        <v>47</v>
      </c>
    </row>
    <row r="939" spans="1:25" x14ac:dyDescent="0.2">
      <c r="A939" t="s">
        <v>4277</v>
      </c>
      <c r="F939" s="1">
        <v>45313</v>
      </c>
      <c r="G939">
        <v>2024</v>
      </c>
      <c r="H939" t="s">
        <v>4366</v>
      </c>
      <c r="I939" t="s">
        <v>5153</v>
      </c>
      <c r="J939" s="21">
        <v>5</v>
      </c>
      <c r="M939" t="s">
        <v>4367</v>
      </c>
      <c r="N939" t="s">
        <v>4368</v>
      </c>
      <c r="Q939">
        <v>32490647</v>
      </c>
      <c r="R939">
        <v>11</v>
      </c>
      <c r="S939">
        <v>1</v>
      </c>
      <c r="T939">
        <v>17</v>
      </c>
      <c r="U939">
        <v>61</v>
      </c>
      <c r="V939">
        <v>50</v>
      </c>
      <c r="W939">
        <v>754338</v>
      </c>
      <c r="X939" t="s">
        <v>863</v>
      </c>
      <c r="Y939" t="s">
        <v>47</v>
      </c>
    </row>
    <row r="940" spans="1:25" x14ac:dyDescent="0.2">
      <c r="A940" t="s">
        <v>4277</v>
      </c>
      <c r="F940" s="1">
        <v>45702</v>
      </c>
      <c r="G940">
        <v>2025</v>
      </c>
      <c r="H940" t="s">
        <v>4372</v>
      </c>
      <c r="I940" t="s">
        <v>5406</v>
      </c>
      <c r="J940" s="21">
        <v>5</v>
      </c>
      <c r="M940" t="s">
        <v>4373</v>
      </c>
      <c r="N940" t="s">
        <v>4277</v>
      </c>
      <c r="Q940">
        <v>36903441</v>
      </c>
      <c r="V940">
        <v>0</v>
      </c>
      <c r="W940">
        <v>754338</v>
      </c>
      <c r="X940" t="s">
        <v>46</v>
      </c>
      <c r="Y940" t="s">
        <v>192</v>
      </c>
    </row>
    <row r="941" spans="1:25" x14ac:dyDescent="0.2">
      <c r="A941" t="s">
        <v>4277</v>
      </c>
      <c r="F941" s="1">
        <v>39783</v>
      </c>
      <c r="G941">
        <v>2008</v>
      </c>
      <c r="H941" t="s">
        <v>4323</v>
      </c>
      <c r="I941" t="s">
        <v>5415</v>
      </c>
      <c r="J941" s="21">
        <v>5</v>
      </c>
      <c r="M941" t="s">
        <v>4324</v>
      </c>
      <c r="N941" t="s">
        <v>4286</v>
      </c>
      <c r="Q941">
        <v>10430581</v>
      </c>
      <c r="R941">
        <v>18</v>
      </c>
      <c r="S941">
        <v>4</v>
      </c>
      <c r="T941">
        <v>233</v>
      </c>
      <c r="U941">
        <v>242</v>
      </c>
      <c r="V941">
        <v>240</v>
      </c>
      <c r="W941">
        <v>754338</v>
      </c>
      <c r="X941" t="s">
        <v>70</v>
      </c>
      <c r="Y941" t="s">
        <v>47</v>
      </c>
    </row>
    <row r="942" spans="1:25" x14ac:dyDescent="0.2">
      <c r="A942" t="s">
        <v>4277</v>
      </c>
      <c r="F942" s="1">
        <v>42248</v>
      </c>
      <c r="G942">
        <v>2015</v>
      </c>
      <c r="H942" t="s">
        <v>4284</v>
      </c>
      <c r="I942" t="s">
        <v>5606</v>
      </c>
      <c r="J942" s="23" t="s">
        <v>6407</v>
      </c>
      <c r="L942" t="s">
        <v>5047</v>
      </c>
      <c r="M942" t="s">
        <v>4285</v>
      </c>
      <c r="N942" t="s">
        <v>4286</v>
      </c>
      <c r="Q942">
        <v>10430600</v>
      </c>
      <c r="R942">
        <v>100</v>
      </c>
      <c r="S942">
        <v>5</v>
      </c>
      <c r="T942">
        <v>1579</v>
      </c>
      <c r="U942">
        <v>1602</v>
      </c>
      <c r="V942">
        <v>52</v>
      </c>
      <c r="W942">
        <v>754338</v>
      </c>
      <c r="X942" t="s">
        <v>646</v>
      </c>
      <c r="Y942" t="s">
        <v>47</v>
      </c>
    </row>
    <row r="943" spans="1:25" x14ac:dyDescent="0.2">
      <c r="A943" t="s">
        <v>4277</v>
      </c>
      <c r="F943" s="1">
        <v>40544</v>
      </c>
      <c r="G943">
        <v>2011</v>
      </c>
      <c r="H943" t="s">
        <v>4321</v>
      </c>
      <c r="I943" t="s">
        <v>5606</v>
      </c>
      <c r="J943" s="23" t="s">
        <v>6407</v>
      </c>
      <c r="L943" t="s">
        <v>5047</v>
      </c>
      <c r="M943" t="s">
        <v>4322</v>
      </c>
      <c r="N943" t="s">
        <v>4286</v>
      </c>
      <c r="Q943">
        <v>10430585</v>
      </c>
      <c r="R943">
        <v>96</v>
      </c>
      <c r="S943">
        <v>1</v>
      </c>
      <c r="T943">
        <v>1</v>
      </c>
      <c r="U943">
        <v>12</v>
      </c>
      <c r="V943">
        <v>82</v>
      </c>
      <c r="W943">
        <v>754338</v>
      </c>
      <c r="X943" t="s">
        <v>646</v>
      </c>
      <c r="Y943" t="s">
        <v>47</v>
      </c>
    </row>
    <row r="944" spans="1:25" x14ac:dyDescent="0.2">
      <c r="A944" t="s">
        <v>4277</v>
      </c>
      <c r="F944" s="1">
        <v>40725</v>
      </c>
      <c r="G944">
        <v>2011</v>
      </c>
      <c r="H944" t="s">
        <v>4378</v>
      </c>
      <c r="I944" t="s">
        <v>5606</v>
      </c>
      <c r="J944" s="23" t="s">
        <v>6407</v>
      </c>
      <c r="L944" t="s">
        <v>5047</v>
      </c>
      <c r="M944" t="s">
        <v>4379</v>
      </c>
      <c r="N944" t="s">
        <v>4286</v>
      </c>
      <c r="Q944">
        <v>12190561</v>
      </c>
      <c r="R944">
        <v>96</v>
      </c>
      <c r="S944">
        <v>4</v>
      </c>
      <c r="T944">
        <v>729</v>
      </c>
      <c r="U944">
        <v>729</v>
      </c>
      <c r="V944">
        <v>2</v>
      </c>
      <c r="W944">
        <v>754338</v>
      </c>
      <c r="X944" t="s">
        <v>646</v>
      </c>
      <c r="Y944" t="s">
        <v>192</v>
      </c>
    </row>
    <row r="945" spans="1:25" x14ac:dyDescent="0.2">
      <c r="A945" t="s">
        <v>4277</v>
      </c>
      <c r="F945" s="1">
        <v>42614</v>
      </c>
      <c r="G945">
        <v>2016</v>
      </c>
      <c r="H945" t="s">
        <v>4337</v>
      </c>
      <c r="I945" t="s">
        <v>5651</v>
      </c>
      <c r="J945" s="21">
        <v>5</v>
      </c>
      <c r="M945" t="s">
        <v>4338</v>
      </c>
      <c r="N945" t="s">
        <v>4339</v>
      </c>
      <c r="Q945">
        <v>13559896</v>
      </c>
      <c r="R945">
        <v>31</v>
      </c>
      <c r="S945">
        <v>3</v>
      </c>
      <c r="T945">
        <v>339</v>
      </c>
      <c r="U945">
        <v>359</v>
      </c>
      <c r="V945">
        <v>213</v>
      </c>
      <c r="W945">
        <v>754338</v>
      </c>
      <c r="X945" t="s">
        <v>135</v>
      </c>
      <c r="Y945" t="s">
        <v>47</v>
      </c>
    </row>
    <row r="946" spans="1:25" x14ac:dyDescent="0.2">
      <c r="A946" t="s">
        <v>4277</v>
      </c>
      <c r="F946" s="1">
        <v>40513</v>
      </c>
      <c r="G946">
        <v>2010</v>
      </c>
      <c r="H946" t="s">
        <v>4305</v>
      </c>
      <c r="I946" t="s">
        <v>5665</v>
      </c>
      <c r="J946" s="21">
        <v>5</v>
      </c>
      <c r="M946" t="s">
        <v>4306</v>
      </c>
      <c r="N946" t="s">
        <v>4307</v>
      </c>
      <c r="Q946">
        <v>10430564</v>
      </c>
      <c r="R946">
        <v>63</v>
      </c>
      <c r="S946">
        <v>12</v>
      </c>
      <c r="T946">
        <v>1261</v>
      </c>
      <c r="U946">
        <v>1266</v>
      </c>
      <c r="V946">
        <v>7</v>
      </c>
      <c r="W946">
        <v>754338</v>
      </c>
      <c r="X946" t="s">
        <v>70</v>
      </c>
      <c r="Y946" t="s">
        <v>47</v>
      </c>
    </row>
    <row r="947" spans="1:25" x14ac:dyDescent="0.2">
      <c r="A947" t="s">
        <v>4277</v>
      </c>
      <c r="F947" s="1">
        <v>43525</v>
      </c>
      <c r="G947">
        <v>2019</v>
      </c>
      <c r="H947" t="s">
        <v>4334</v>
      </c>
      <c r="I947" t="s">
        <v>5914</v>
      </c>
      <c r="J947" s="23" t="s">
        <v>6407</v>
      </c>
      <c r="L947" t="s">
        <v>5047</v>
      </c>
      <c r="M947" t="s">
        <v>4335</v>
      </c>
      <c r="N947" t="s">
        <v>4336</v>
      </c>
      <c r="Q947">
        <v>13559895</v>
      </c>
      <c r="R947">
        <v>45</v>
      </c>
      <c r="S947">
        <v>3</v>
      </c>
      <c r="T947">
        <v>855</v>
      </c>
      <c r="U947">
        <v>880</v>
      </c>
      <c r="V947">
        <v>132</v>
      </c>
      <c r="W947">
        <v>754338</v>
      </c>
      <c r="X947" t="s">
        <v>46</v>
      </c>
      <c r="Y947" t="s">
        <v>47</v>
      </c>
    </row>
    <row r="948" spans="1:25" x14ac:dyDescent="0.2">
      <c r="A948" t="s">
        <v>4277</v>
      </c>
      <c r="F948" s="1">
        <v>39783</v>
      </c>
      <c r="G948">
        <v>2008</v>
      </c>
      <c r="H948" t="s">
        <v>4290</v>
      </c>
      <c r="I948" t="s">
        <v>5982</v>
      </c>
      <c r="J948" s="21">
        <v>5</v>
      </c>
      <c r="M948" t="s">
        <v>4291</v>
      </c>
      <c r="N948" t="s">
        <v>4292</v>
      </c>
      <c r="Q948">
        <v>10430602</v>
      </c>
      <c r="R948">
        <v>81</v>
      </c>
      <c r="S948">
        <v>4</v>
      </c>
      <c r="T948">
        <v>639</v>
      </c>
      <c r="U948">
        <v>668</v>
      </c>
      <c r="V948">
        <v>54</v>
      </c>
      <c r="W948">
        <v>754338</v>
      </c>
      <c r="X948" t="s">
        <v>53</v>
      </c>
      <c r="Y948" t="s">
        <v>47</v>
      </c>
    </row>
    <row r="949" spans="1:25" x14ac:dyDescent="0.2">
      <c r="A949" t="s">
        <v>4277</v>
      </c>
      <c r="F949" s="1">
        <v>40360</v>
      </c>
      <c r="G949">
        <v>2010</v>
      </c>
      <c r="H949" t="s">
        <v>4316</v>
      </c>
      <c r="I949" t="s">
        <v>6199</v>
      </c>
      <c r="J949" s="21">
        <v>5</v>
      </c>
      <c r="M949" t="s">
        <v>4317</v>
      </c>
      <c r="N949" t="s">
        <v>4318</v>
      </c>
      <c r="Q949">
        <v>10430595</v>
      </c>
      <c r="R949">
        <v>13</v>
      </c>
      <c r="S949">
        <v>3</v>
      </c>
      <c r="T949">
        <v>477</v>
      </c>
      <c r="U949">
        <v>514</v>
      </c>
      <c r="V949">
        <v>999</v>
      </c>
      <c r="W949">
        <v>754338</v>
      </c>
      <c r="X949" t="s">
        <v>46</v>
      </c>
      <c r="Y949" t="s">
        <v>47</v>
      </c>
    </row>
    <row r="950" spans="1:25" x14ac:dyDescent="0.2">
      <c r="A950" t="s">
        <v>4277</v>
      </c>
      <c r="F950" s="1">
        <v>40634</v>
      </c>
      <c r="G950">
        <v>2011</v>
      </c>
      <c r="H950" t="s">
        <v>4319</v>
      </c>
      <c r="I950" t="s">
        <v>6199</v>
      </c>
      <c r="J950" s="21">
        <v>5</v>
      </c>
      <c r="M950" t="s">
        <v>4320</v>
      </c>
      <c r="N950" t="s">
        <v>4286</v>
      </c>
      <c r="Q950">
        <v>10430596</v>
      </c>
      <c r="R950">
        <v>14</v>
      </c>
      <c r="S950">
        <v>2</v>
      </c>
      <c r="T950">
        <v>350</v>
      </c>
      <c r="U950">
        <v>369</v>
      </c>
      <c r="V950">
        <v>32</v>
      </c>
      <c r="W950">
        <v>754338</v>
      </c>
      <c r="X950" t="s">
        <v>46</v>
      </c>
      <c r="Y950" t="s">
        <v>47</v>
      </c>
    </row>
    <row r="951" spans="1:25" x14ac:dyDescent="0.2">
      <c r="A951" t="s">
        <v>4277</v>
      </c>
      <c r="F951" s="1">
        <v>38353</v>
      </c>
      <c r="G951">
        <v>2005</v>
      </c>
      <c r="H951" t="s">
        <v>4331</v>
      </c>
      <c r="I951" t="s">
        <v>6199</v>
      </c>
      <c r="J951" s="21">
        <v>5</v>
      </c>
      <c r="M951" t="s">
        <v>4332</v>
      </c>
      <c r="N951" t="s">
        <v>4333</v>
      </c>
      <c r="Q951">
        <v>13079306</v>
      </c>
      <c r="R951">
        <v>8</v>
      </c>
      <c r="S951">
        <v>1</v>
      </c>
      <c r="T951">
        <v>69</v>
      </c>
      <c r="U951">
        <v>99</v>
      </c>
      <c r="V951">
        <v>86</v>
      </c>
      <c r="W951">
        <v>754338</v>
      </c>
      <c r="X951" t="s">
        <v>46</v>
      </c>
      <c r="Y951" t="s">
        <v>47</v>
      </c>
    </row>
    <row r="952" spans="1:25" x14ac:dyDescent="0.2">
      <c r="A952" t="s">
        <v>4277</v>
      </c>
      <c r="F952" s="1">
        <v>43831</v>
      </c>
      <c r="G952">
        <v>2020</v>
      </c>
      <c r="H952" t="s">
        <v>4345</v>
      </c>
      <c r="I952" t="s">
        <v>6199</v>
      </c>
      <c r="J952" s="21">
        <v>5</v>
      </c>
      <c r="M952" t="s">
        <v>4348</v>
      </c>
      <c r="N952" t="s">
        <v>4347</v>
      </c>
      <c r="Q952">
        <v>14904862</v>
      </c>
      <c r="R952">
        <v>23</v>
      </c>
      <c r="S952">
        <v>1</v>
      </c>
      <c r="T952">
        <v>6</v>
      </c>
      <c r="U952">
        <v>29</v>
      </c>
      <c r="V952">
        <v>23</v>
      </c>
      <c r="W952">
        <v>754338</v>
      </c>
      <c r="X952" t="s">
        <v>46</v>
      </c>
      <c r="Y952" t="s">
        <v>47</v>
      </c>
    </row>
    <row r="953" spans="1:25" x14ac:dyDescent="0.2">
      <c r="A953" t="s">
        <v>4277</v>
      </c>
      <c r="F953" s="1">
        <v>45292</v>
      </c>
      <c r="G953">
        <v>2024</v>
      </c>
      <c r="H953" t="s">
        <v>4356</v>
      </c>
      <c r="I953" t="s">
        <v>6199</v>
      </c>
      <c r="J953" s="21">
        <v>5</v>
      </c>
      <c r="M953" t="s">
        <v>4357</v>
      </c>
      <c r="N953" t="s">
        <v>4286</v>
      </c>
      <c r="Q953">
        <v>29140137</v>
      </c>
      <c r="R953">
        <v>27</v>
      </c>
      <c r="S953">
        <v>1</v>
      </c>
      <c r="T953">
        <v>64</v>
      </c>
      <c r="U953">
        <v>87</v>
      </c>
      <c r="V953">
        <v>0</v>
      </c>
      <c r="W953">
        <v>754338</v>
      </c>
      <c r="X953" t="s">
        <v>46</v>
      </c>
      <c r="Y953" t="s">
        <v>47</v>
      </c>
    </row>
    <row r="954" spans="1:25" x14ac:dyDescent="0.2">
      <c r="A954" t="s">
        <v>4277</v>
      </c>
      <c r="F954" s="1">
        <v>44470</v>
      </c>
      <c r="G954">
        <v>2021</v>
      </c>
      <c r="H954" t="s">
        <v>4374</v>
      </c>
      <c r="I954" t="s">
        <v>6199</v>
      </c>
      <c r="J954" s="21">
        <v>5</v>
      </c>
      <c r="M954" t="s">
        <v>4377</v>
      </c>
      <c r="N954" t="s">
        <v>4376</v>
      </c>
      <c r="Q954">
        <v>25740773</v>
      </c>
      <c r="R954">
        <v>24</v>
      </c>
      <c r="S954">
        <v>4</v>
      </c>
      <c r="T954">
        <v>675</v>
      </c>
      <c r="U954">
        <v>677</v>
      </c>
      <c r="V954">
        <v>1</v>
      </c>
      <c r="W954">
        <v>754338</v>
      </c>
      <c r="X954" t="s">
        <v>46</v>
      </c>
      <c r="Y954" t="s">
        <v>192</v>
      </c>
    </row>
    <row r="955" spans="1:25" x14ac:dyDescent="0.2">
      <c r="A955" t="s">
        <v>4277</v>
      </c>
      <c r="F955" s="1">
        <v>38353</v>
      </c>
      <c r="G955">
        <v>2005</v>
      </c>
      <c r="H955" t="s">
        <v>4380</v>
      </c>
      <c r="I955" t="s">
        <v>6199</v>
      </c>
      <c r="J955" s="21">
        <v>5</v>
      </c>
      <c r="M955" t="s">
        <v>4381</v>
      </c>
      <c r="N955" t="s">
        <v>4277</v>
      </c>
      <c r="Q955">
        <v>10430606</v>
      </c>
      <c r="R955">
        <v>8</v>
      </c>
      <c r="S955">
        <v>1</v>
      </c>
      <c r="T955">
        <v>5</v>
      </c>
      <c r="U955">
        <v>6</v>
      </c>
      <c r="V955">
        <v>1</v>
      </c>
      <c r="W955">
        <v>754338</v>
      </c>
      <c r="X955" t="s">
        <v>46</v>
      </c>
      <c r="Y955" t="s">
        <v>192</v>
      </c>
    </row>
    <row r="956" spans="1:25" x14ac:dyDescent="0.2">
      <c r="A956" t="s">
        <v>4277</v>
      </c>
      <c r="F956" s="1">
        <v>38169</v>
      </c>
      <c r="G956">
        <v>2004</v>
      </c>
      <c r="H956" t="s">
        <v>4382</v>
      </c>
      <c r="I956" t="s">
        <v>6199</v>
      </c>
      <c r="J956" s="21">
        <v>5</v>
      </c>
      <c r="M956" t="s">
        <v>4383</v>
      </c>
      <c r="N956" t="s">
        <v>4277</v>
      </c>
      <c r="Q956">
        <v>10430603</v>
      </c>
      <c r="R956">
        <v>7</v>
      </c>
      <c r="S956">
        <v>3</v>
      </c>
      <c r="T956">
        <v>237</v>
      </c>
      <c r="U956">
        <v>237</v>
      </c>
      <c r="V956">
        <v>0</v>
      </c>
      <c r="W956">
        <v>754338</v>
      </c>
      <c r="X956" t="s">
        <v>46</v>
      </c>
      <c r="Y956" t="s">
        <v>192</v>
      </c>
    </row>
    <row r="957" spans="1:25" x14ac:dyDescent="0.2">
      <c r="A957" t="s">
        <v>4277</v>
      </c>
      <c r="F957" s="1">
        <v>41974</v>
      </c>
      <c r="G957">
        <v>2014</v>
      </c>
      <c r="H957" t="s">
        <v>4302</v>
      </c>
      <c r="I957" t="s">
        <v>6203</v>
      </c>
      <c r="J957" s="23" t="s">
        <v>6407</v>
      </c>
      <c r="M957" t="s">
        <v>4303</v>
      </c>
      <c r="N957" t="s">
        <v>4304</v>
      </c>
      <c r="Q957">
        <v>10430566</v>
      </c>
      <c r="R957">
        <v>67</v>
      </c>
      <c r="S957">
        <v>4</v>
      </c>
      <c r="T957">
        <v>763</v>
      </c>
      <c r="U957">
        <v>800</v>
      </c>
      <c r="V957">
        <v>24</v>
      </c>
      <c r="W957">
        <v>754338</v>
      </c>
      <c r="X957" t="s">
        <v>53</v>
      </c>
      <c r="Y957" t="s">
        <v>47</v>
      </c>
    </row>
    <row r="958" spans="1:25" x14ac:dyDescent="0.2">
      <c r="A958" t="s">
        <v>4384</v>
      </c>
      <c r="F958" s="1">
        <v>39692</v>
      </c>
      <c r="G958">
        <v>2008</v>
      </c>
      <c r="H958" t="s">
        <v>4388</v>
      </c>
      <c r="I958" t="s">
        <v>6441</v>
      </c>
      <c r="J958" s="21">
        <v>5</v>
      </c>
      <c r="L958" t="s">
        <v>5047</v>
      </c>
      <c r="M958" t="s">
        <v>4389</v>
      </c>
      <c r="N958" t="s">
        <v>4390</v>
      </c>
      <c r="Q958">
        <v>4850481</v>
      </c>
      <c r="R958">
        <v>47</v>
      </c>
      <c r="S958">
        <v>3</v>
      </c>
      <c r="T958">
        <v>443</v>
      </c>
      <c r="U958">
        <v>461</v>
      </c>
      <c r="V958">
        <v>74</v>
      </c>
      <c r="W958">
        <v>498214</v>
      </c>
      <c r="X958" t="s">
        <v>53</v>
      </c>
      <c r="Y958" t="s">
        <v>47</v>
      </c>
    </row>
    <row r="959" spans="1:25" x14ac:dyDescent="0.2">
      <c r="A959" t="s">
        <v>4384</v>
      </c>
      <c r="F959" s="1">
        <v>38777</v>
      </c>
      <c r="G959">
        <v>2006</v>
      </c>
      <c r="H959" t="s">
        <v>4391</v>
      </c>
      <c r="I959" t="s">
        <v>5606</v>
      </c>
      <c r="J959" s="23" t="s">
        <v>6407</v>
      </c>
      <c r="L959" t="s">
        <v>5047</v>
      </c>
      <c r="M959" t="s">
        <v>4393</v>
      </c>
      <c r="N959" t="s">
        <v>4384</v>
      </c>
      <c r="Q959">
        <v>4850484</v>
      </c>
      <c r="R959">
        <v>91</v>
      </c>
      <c r="S959">
        <v>2</v>
      </c>
      <c r="T959">
        <v>392</v>
      </c>
      <c r="U959">
        <v>413</v>
      </c>
      <c r="V959">
        <v>238</v>
      </c>
      <c r="W959">
        <v>498214</v>
      </c>
      <c r="X959" t="s">
        <v>646</v>
      </c>
      <c r="Y959" t="s">
        <v>47</v>
      </c>
    </row>
    <row r="960" spans="1:25" x14ac:dyDescent="0.2">
      <c r="A960" t="s">
        <v>4384</v>
      </c>
      <c r="F960" s="1">
        <v>39127</v>
      </c>
      <c r="G960">
        <v>2007</v>
      </c>
      <c r="H960" t="s">
        <v>4385</v>
      </c>
      <c r="I960" t="s">
        <v>5651</v>
      </c>
      <c r="J960" s="21">
        <v>5</v>
      </c>
      <c r="M960" t="s">
        <v>4387</v>
      </c>
      <c r="N960" t="s">
        <v>4384</v>
      </c>
      <c r="Q960">
        <v>4850475</v>
      </c>
      <c r="R960">
        <v>21</v>
      </c>
      <c r="S960">
        <v>3</v>
      </c>
      <c r="T960">
        <v>429</v>
      </c>
      <c r="U960">
        <v>459</v>
      </c>
      <c r="V960">
        <v>24</v>
      </c>
      <c r="W960">
        <v>498214</v>
      </c>
      <c r="X960" t="s">
        <v>135</v>
      </c>
      <c r="Y960" t="s">
        <v>47</v>
      </c>
    </row>
    <row r="961" spans="1:25" x14ac:dyDescent="0.2">
      <c r="A961" t="s">
        <v>4384</v>
      </c>
      <c r="F961" s="1">
        <v>39845</v>
      </c>
      <c r="G961">
        <v>2009</v>
      </c>
      <c r="H961" t="s">
        <v>4394</v>
      </c>
      <c r="I961" t="s">
        <v>5914</v>
      </c>
      <c r="J961" s="23" t="s">
        <v>6407</v>
      </c>
      <c r="L961" t="s">
        <v>5047</v>
      </c>
      <c r="M961" t="s">
        <v>4395</v>
      </c>
      <c r="N961" t="s">
        <v>4396</v>
      </c>
      <c r="Q961">
        <v>4850541</v>
      </c>
      <c r="R961">
        <v>35</v>
      </c>
      <c r="S961">
        <v>1</v>
      </c>
      <c r="T961">
        <v>112</v>
      </c>
      <c r="U961">
        <v>135</v>
      </c>
      <c r="V961">
        <v>167</v>
      </c>
      <c r="W961">
        <v>498214</v>
      </c>
      <c r="X961" t="s">
        <v>46</v>
      </c>
      <c r="Y961" t="s">
        <v>47</v>
      </c>
    </row>
    <row r="962" spans="1:25" x14ac:dyDescent="0.2">
      <c r="A962" t="s">
        <v>4384</v>
      </c>
      <c r="F962" s="1">
        <v>39783</v>
      </c>
      <c r="G962">
        <v>2008</v>
      </c>
      <c r="H962" t="s">
        <v>4290</v>
      </c>
      <c r="I962" t="s">
        <v>5982</v>
      </c>
      <c r="J962" s="21">
        <v>5</v>
      </c>
      <c r="M962" t="s">
        <v>4291</v>
      </c>
      <c r="N962" t="s">
        <v>4292</v>
      </c>
      <c r="Q962">
        <v>4850478</v>
      </c>
      <c r="R962">
        <v>81</v>
      </c>
      <c r="S962">
        <v>4</v>
      </c>
      <c r="T962">
        <v>639</v>
      </c>
      <c r="U962">
        <v>668</v>
      </c>
      <c r="V962">
        <v>54</v>
      </c>
      <c r="W962">
        <v>498214</v>
      </c>
      <c r="X962" t="s">
        <v>53</v>
      </c>
      <c r="Y962" t="s">
        <v>47</v>
      </c>
    </row>
    <row r="963" spans="1:25" x14ac:dyDescent="0.2">
      <c r="A963" t="s">
        <v>4397</v>
      </c>
      <c r="F963" s="1">
        <v>39142</v>
      </c>
      <c r="G963">
        <v>2007</v>
      </c>
      <c r="H963" t="s">
        <v>4411</v>
      </c>
      <c r="I963" t="s">
        <v>5394</v>
      </c>
      <c r="J963" s="21">
        <v>5</v>
      </c>
      <c r="M963" t="s">
        <v>4412</v>
      </c>
      <c r="N963" t="s">
        <v>4397</v>
      </c>
      <c r="Q963">
        <v>1128317</v>
      </c>
      <c r="R963">
        <v>36</v>
      </c>
      <c r="S963">
        <v>1</v>
      </c>
      <c r="T963">
        <v>27</v>
      </c>
      <c r="U963">
        <v>47</v>
      </c>
      <c r="V963">
        <v>2</v>
      </c>
      <c r="W963">
        <v>115874</v>
      </c>
      <c r="X963" t="s">
        <v>53</v>
      </c>
      <c r="Y963" t="s">
        <v>47</v>
      </c>
    </row>
    <row r="964" spans="1:25" x14ac:dyDescent="0.2">
      <c r="A964" t="s">
        <v>4397</v>
      </c>
      <c r="F964" s="1">
        <v>40848</v>
      </c>
      <c r="G964">
        <v>2011</v>
      </c>
      <c r="H964" t="s">
        <v>4431</v>
      </c>
      <c r="I964" t="s">
        <v>5395</v>
      </c>
      <c r="J964" s="21">
        <v>5</v>
      </c>
      <c r="M964" t="s">
        <v>4432</v>
      </c>
      <c r="N964" t="s">
        <v>4406</v>
      </c>
      <c r="Q964">
        <v>4431766</v>
      </c>
      <c r="R964">
        <v>46</v>
      </c>
      <c r="S964">
        <v>4</v>
      </c>
      <c r="T964">
        <v>541</v>
      </c>
      <c r="U964">
        <v>567</v>
      </c>
      <c r="V964">
        <v>13</v>
      </c>
      <c r="W964">
        <v>115874</v>
      </c>
      <c r="X964" t="s">
        <v>53</v>
      </c>
      <c r="Y964" t="s">
        <v>47</v>
      </c>
    </row>
    <row r="965" spans="1:25" x14ac:dyDescent="0.2">
      <c r="A965" t="s">
        <v>4397</v>
      </c>
      <c r="F965" s="1">
        <v>41306</v>
      </c>
      <c r="G965">
        <v>2013</v>
      </c>
      <c r="H965" t="s">
        <v>3000</v>
      </c>
      <c r="I965" t="s">
        <v>5395</v>
      </c>
      <c r="J965" s="21">
        <v>5</v>
      </c>
      <c r="M965" t="s">
        <v>3001</v>
      </c>
      <c r="N965" t="s">
        <v>3002</v>
      </c>
      <c r="Q965">
        <v>5427058</v>
      </c>
      <c r="R965">
        <v>48</v>
      </c>
      <c r="S965">
        <v>1</v>
      </c>
      <c r="T965">
        <v>1</v>
      </c>
      <c r="U965">
        <v>24</v>
      </c>
      <c r="V965">
        <v>3</v>
      </c>
      <c r="W965">
        <v>115874</v>
      </c>
      <c r="X965" t="s">
        <v>53</v>
      </c>
      <c r="Y965" t="s">
        <v>47</v>
      </c>
    </row>
    <row r="966" spans="1:25" x14ac:dyDescent="0.2">
      <c r="A966" t="s">
        <v>4397</v>
      </c>
      <c r="F966" s="1">
        <v>36557</v>
      </c>
      <c r="G966">
        <v>2000</v>
      </c>
      <c r="H966" t="s">
        <v>4439</v>
      </c>
      <c r="I966" t="s">
        <v>5395</v>
      </c>
      <c r="J966" s="21">
        <v>5</v>
      </c>
      <c r="M966" t="s">
        <v>4440</v>
      </c>
      <c r="N966" t="s">
        <v>4397</v>
      </c>
      <c r="Q966">
        <v>6817847</v>
      </c>
      <c r="R966">
        <v>35</v>
      </c>
      <c r="S966">
        <v>1</v>
      </c>
      <c r="T966">
        <v>67</v>
      </c>
      <c r="U966">
        <v>84</v>
      </c>
      <c r="V966">
        <v>0</v>
      </c>
      <c r="W966">
        <v>115874</v>
      </c>
      <c r="X966" t="s">
        <v>53</v>
      </c>
      <c r="Y966" t="s">
        <v>47</v>
      </c>
    </row>
    <row r="967" spans="1:25" x14ac:dyDescent="0.2">
      <c r="A967" t="s">
        <v>4397</v>
      </c>
      <c r="F967" s="1">
        <v>41671</v>
      </c>
      <c r="G967">
        <v>2014</v>
      </c>
      <c r="H967" t="s">
        <v>4515</v>
      </c>
      <c r="I967" t="s">
        <v>5395</v>
      </c>
      <c r="J967" s="21">
        <v>5</v>
      </c>
      <c r="M967" t="s">
        <v>4516</v>
      </c>
      <c r="N967" t="s">
        <v>4397</v>
      </c>
      <c r="Q967">
        <v>8250142</v>
      </c>
      <c r="R967">
        <v>49</v>
      </c>
      <c r="S967">
        <v>1</v>
      </c>
      <c r="T967">
        <v>77</v>
      </c>
      <c r="U967">
        <v>88</v>
      </c>
      <c r="V967">
        <v>0</v>
      </c>
      <c r="W967">
        <v>115874</v>
      </c>
      <c r="X967" t="s">
        <v>53</v>
      </c>
      <c r="Y967" t="s">
        <v>47</v>
      </c>
    </row>
    <row r="968" spans="1:25" x14ac:dyDescent="0.2">
      <c r="A968" t="s">
        <v>4397</v>
      </c>
      <c r="F968" s="1">
        <v>42401</v>
      </c>
      <c r="G968">
        <v>2016</v>
      </c>
      <c r="H968" t="s">
        <v>4530</v>
      </c>
      <c r="I968" t="s">
        <v>5395</v>
      </c>
      <c r="J968" s="21">
        <v>5</v>
      </c>
      <c r="M968" t="s">
        <v>4533</v>
      </c>
      <c r="N968" t="s">
        <v>4532</v>
      </c>
      <c r="Q968">
        <v>11612276</v>
      </c>
      <c r="R968">
        <v>51</v>
      </c>
      <c r="S968">
        <v>1</v>
      </c>
      <c r="T968">
        <v>69</v>
      </c>
      <c r="U968">
        <v>82</v>
      </c>
      <c r="V968">
        <v>2</v>
      </c>
      <c r="W968">
        <v>115874</v>
      </c>
      <c r="X968" t="s">
        <v>53</v>
      </c>
      <c r="Y968" t="s">
        <v>47</v>
      </c>
    </row>
    <row r="969" spans="1:25" x14ac:dyDescent="0.2">
      <c r="A969" t="s">
        <v>4397</v>
      </c>
      <c r="F969" s="1">
        <v>39479</v>
      </c>
      <c r="G969">
        <v>2008</v>
      </c>
      <c r="H969" t="s">
        <v>4417</v>
      </c>
      <c r="I969" t="s">
        <v>5626</v>
      </c>
      <c r="J969" s="21">
        <v>5</v>
      </c>
      <c r="M969" t="s">
        <v>4419</v>
      </c>
      <c r="N969" t="s">
        <v>4406</v>
      </c>
      <c r="Q969">
        <v>1128320</v>
      </c>
      <c r="R969">
        <v>32</v>
      </c>
      <c r="S969">
        <v>2</v>
      </c>
      <c r="T969">
        <v>240</v>
      </c>
      <c r="U969">
        <v>250</v>
      </c>
      <c r="V969">
        <v>28</v>
      </c>
      <c r="W969">
        <v>115874</v>
      </c>
      <c r="X969" t="s">
        <v>70</v>
      </c>
      <c r="Y969" t="s">
        <v>47</v>
      </c>
    </row>
    <row r="970" spans="1:25" x14ac:dyDescent="0.2">
      <c r="A970" t="s">
        <v>4397</v>
      </c>
      <c r="F970" s="1">
        <v>39539</v>
      </c>
      <c r="G970">
        <v>2008</v>
      </c>
      <c r="H970" t="s">
        <v>4420</v>
      </c>
      <c r="I970" t="s">
        <v>5626</v>
      </c>
      <c r="J970" s="21">
        <v>5</v>
      </c>
      <c r="M970" t="s">
        <v>4421</v>
      </c>
      <c r="N970" t="s">
        <v>4397</v>
      </c>
      <c r="Q970">
        <v>1128321</v>
      </c>
      <c r="R970">
        <v>32</v>
      </c>
      <c r="S970">
        <v>4</v>
      </c>
      <c r="T970">
        <v>600</v>
      </c>
      <c r="U970">
        <v>613</v>
      </c>
      <c r="V970">
        <v>14</v>
      </c>
      <c r="W970">
        <v>115874</v>
      </c>
      <c r="X970" t="s">
        <v>70</v>
      </c>
      <c r="Y970" t="s">
        <v>47</v>
      </c>
    </row>
    <row r="971" spans="1:25" x14ac:dyDescent="0.2">
      <c r="A971" t="s">
        <v>4397</v>
      </c>
      <c r="F971" s="1">
        <v>40422</v>
      </c>
      <c r="G971">
        <v>2010</v>
      </c>
      <c r="H971" t="s">
        <v>4437</v>
      </c>
      <c r="I971" t="s">
        <v>5626</v>
      </c>
      <c r="J971" s="21">
        <v>5</v>
      </c>
      <c r="M971" t="s">
        <v>4438</v>
      </c>
      <c r="N971" t="s">
        <v>4397</v>
      </c>
      <c r="Q971">
        <v>4431769</v>
      </c>
      <c r="R971">
        <v>34</v>
      </c>
      <c r="S971">
        <v>9</v>
      </c>
      <c r="T971">
        <v>2146</v>
      </c>
      <c r="U971">
        <v>2157</v>
      </c>
      <c r="V971">
        <v>6</v>
      </c>
      <c r="W971">
        <v>115874</v>
      </c>
      <c r="X971" t="s">
        <v>70</v>
      </c>
      <c r="Y971" t="s">
        <v>47</v>
      </c>
    </row>
    <row r="972" spans="1:25" x14ac:dyDescent="0.2">
      <c r="A972" t="s">
        <v>4397</v>
      </c>
      <c r="F972" s="1">
        <v>41395</v>
      </c>
      <c r="G972">
        <v>2013</v>
      </c>
      <c r="H972" t="s">
        <v>4441</v>
      </c>
      <c r="I972" t="s">
        <v>5626</v>
      </c>
      <c r="J972" s="21">
        <v>5</v>
      </c>
      <c r="M972" t="s">
        <v>4443</v>
      </c>
      <c r="N972" t="s">
        <v>4406</v>
      </c>
      <c r="Q972">
        <v>6817838</v>
      </c>
      <c r="R972">
        <v>37</v>
      </c>
      <c r="S972">
        <v>5</v>
      </c>
      <c r="T972">
        <v>1643</v>
      </c>
      <c r="U972">
        <v>1657</v>
      </c>
      <c r="V972">
        <v>9</v>
      </c>
      <c r="W972">
        <v>115874</v>
      </c>
      <c r="X972" t="s">
        <v>70</v>
      </c>
      <c r="Y972" t="s">
        <v>47</v>
      </c>
    </row>
    <row r="973" spans="1:25" x14ac:dyDescent="0.2">
      <c r="A973" t="s">
        <v>4397</v>
      </c>
      <c r="F973" s="1">
        <v>41548</v>
      </c>
      <c r="G973">
        <v>2013</v>
      </c>
      <c r="H973" t="s">
        <v>4452</v>
      </c>
      <c r="I973" t="s">
        <v>5626</v>
      </c>
      <c r="J973" s="21">
        <v>5</v>
      </c>
      <c r="M973" t="s">
        <v>4454</v>
      </c>
      <c r="N973" t="s">
        <v>4397</v>
      </c>
      <c r="Q973">
        <v>8250140</v>
      </c>
      <c r="R973">
        <v>37</v>
      </c>
      <c r="S973">
        <v>10</v>
      </c>
      <c r="T973">
        <v>3819</v>
      </c>
      <c r="U973">
        <v>3829</v>
      </c>
      <c r="V973">
        <v>14</v>
      </c>
      <c r="W973">
        <v>115874</v>
      </c>
      <c r="X973" t="s">
        <v>70</v>
      </c>
      <c r="Y973" t="s">
        <v>47</v>
      </c>
    </row>
    <row r="974" spans="1:25" x14ac:dyDescent="0.2">
      <c r="A974" t="s">
        <v>4397</v>
      </c>
      <c r="F974" s="1">
        <v>44044</v>
      </c>
      <c r="G974">
        <v>2020</v>
      </c>
      <c r="H974" t="s">
        <v>4462</v>
      </c>
      <c r="I974" t="s">
        <v>5626</v>
      </c>
      <c r="J974" s="21">
        <v>5</v>
      </c>
      <c r="M974" t="s">
        <v>4463</v>
      </c>
      <c r="N974" t="s">
        <v>4464</v>
      </c>
      <c r="Q974">
        <v>20976427</v>
      </c>
      <c r="R974">
        <v>117</v>
      </c>
      <c r="T974">
        <v>105851</v>
      </c>
      <c r="V974">
        <v>8</v>
      </c>
      <c r="W974">
        <v>115874</v>
      </c>
      <c r="X974" t="s">
        <v>70</v>
      </c>
      <c r="Y974" t="s">
        <v>47</v>
      </c>
    </row>
    <row r="975" spans="1:25" x14ac:dyDescent="0.2">
      <c r="A975" t="s">
        <v>4397</v>
      </c>
      <c r="F975" s="1">
        <v>45170</v>
      </c>
      <c r="G975">
        <v>2023</v>
      </c>
      <c r="H975" t="s">
        <v>4488</v>
      </c>
      <c r="I975" t="s">
        <v>5626</v>
      </c>
      <c r="J975" s="21">
        <v>5</v>
      </c>
      <c r="M975" t="s">
        <v>4489</v>
      </c>
      <c r="N975" t="s">
        <v>4490</v>
      </c>
      <c r="Q975">
        <v>31089994</v>
      </c>
      <c r="R975">
        <v>154</v>
      </c>
      <c r="T975">
        <v>106947</v>
      </c>
      <c r="V975">
        <v>0</v>
      </c>
      <c r="W975">
        <v>115874</v>
      </c>
      <c r="X975" t="s">
        <v>70</v>
      </c>
      <c r="Y975" t="s">
        <v>47</v>
      </c>
    </row>
    <row r="976" spans="1:25" x14ac:dyDescent="0.2">
      <c r="A976" t="s">
        <v>4397</v>
      </c>
      <c r="F976" s="1">
        <v>42125</v>
      </c>
      <c r="G976">
        <v>2015</v>
      </c>
      <c r="H976" t="s">
        <v>4520</v>
      </c>
      <c r="I976" t="s">
        <v>5626</v>
      </c>
      <c r="J976" s="21">
        <v>5</v>
      </c>
      <c r="M976" t="s">
        <v>4521</v>
      </c>
      <c r="N976" t="s">
        <v>4522</v>
      </c>
      <c r="Q976">
        <v>9817796</v>
      </c>
      <c r="R976">
        <v>54</v>
      </c>
      <c r="T976">
        <v>104</v>
      </c>
      <c r="U976">
        <v>114</v>
      </c>
      <c r="V976">
        <v>5</v>
      </c>
      <c r="W976">
        <v>115874</v>
      </c>
      <c r="X976" t="s">
        <v>70</v>
      </c>
      <c r="Y976" t="s">
        <v>47</v>
      </c>
    </row>
    <row r="977" spans="1:51" x14ac:dyDescent="0.2">
      <c r="A977" t="s">
        <v>4397</v>
      </c>
      <c r="F977" s="1">
        <v>39142</v>
      </c>
      <c r="G977">
        <v>2007</v>
      </c>
      <c r="H977" t="s">
        <v>4408</v>
      </c>
      <c r="I977" t="s">
        <v>5802</v>
      </c>
      <c r="J977" s="21">
        <v>4</v>
      </c>
      <c r="M977" t="s">
        <v>4410</v>
      </c>
      <c r="N977" t="s">
        <v>4406</v>
      </c>
      <c r="Q977">
        <v>1128316</v>
      </c>
      <c r="R977">
        <v>59</v>
      </c>
      <c r="S977">
        <v>2</v>
      </c>
      <c r="T977">
        <v>111</v>
      </c>
      <c r="U977">
        <v>129</v>
      </c>
      <c r="V977">
        <v>7</v>
      </c>
      <c r="W977">
        <v>115874</v>
      </c>
      <c r="X977" t="s">
        <v>70</v>
      </c>
      <c r="Y977" t="s">
        <v>47</v>
      </c>
    </row>
    <row r="978" spans="1:51" x14ac:dyDescent="0.2">
      <c r="A978" t="s">
        <v>4397</v>
      </c>
      <c r="F978" s="1">
        <v>39387</v>
      </c>
      <c r="G978">
        <v>2007</v>
      </c>
      <c r="H978" t="s">
        <v>4413</v>
      </c>
      <c r="I978" t="s">
        <v>5802</v>
      </c>
      <c r="J978" s="21">
        <v>4</v>
      </c>
      <c r="M978" t="s">
        <v>4414</v>
      </c>
      <c r="N978" t="s">
        <v>4397</v>
      </c>
      <c r="Q978">
        <v>1128318</v>
      </c>
      <c r="R978">
        <v>59</v>
      </c>
      <c r="S978">
        <v>6</v>
      </c>
      <c r="T978">
        <v>487</v>
      </c>
      <c r="U978">
        <v>499</v>
      </c>
      <c r="V978">
        <v>6</v>
      </c>
      <c r="W978">
        <v>115874</v>
      </c>
      <c r="X978" t="s">
        <v>70</v>
      </c>
      <c r="Y978" t="s">
        <v>47</v>
      </c>
    </row>
    <row r="979" spans="1:51" x14ac:dyDescent="0.2">
      <c r="A979" t="s">
        <v>4397</v>
      </c>
      <c r="F979" s="1">
        <v>43344</v>
      </c>
      <c r="G979">
        <v>2018</v>
      </c>
      <c r="H979" t="s">
        <v>4455</v>
      </c>
      <c r="I979" t="s">
        <v>5802</v>
      </c>
      <c r="J979" s="21">
        <v>4</v>
      </c>
      <c r="M979" t="s">
        <v>4456</v>
      </c>
      <c r="N979" t="s">
        <v>4457</v>
      </c>
      <c r="Q979">
        <v>16943221</v>
      </c>
      <c r="R979">
        <v>99</v>
      </c>
      <c r="T979">
        <v>1</v>
      </c>
      <c r="U979">
        <v>14</v>
      </c>
      <c r="V979">
        <v>3</v>
      </c>
      <c r="W979">
        <v>115874</v>
      </c>
      <c r="X979" t="s">
        <v>70</v>
      </c>
      <c r="Y979" t="s">
        <v>47</v>
      </c>
    </row>
    <row r="980" spans="1:51" x14ac:dyDescent="0.2">
      <c r="A980" t="s">
        <v>4397</v>
      </c>
      <c r="F980" s="1">
        <v>45047</v>
      </c>
      <c r="G980">
        <v>2023</v>
      </c>
      <c r="H980" t="s">
        <v>4491</v>
      </c>
      <c r="I980" t="s">
        <v>5802</v>
      </c>
      <c r="J980" s="21">
        <v>4</v>
      </c>
      <c r="M980" t="s">
        <v>4493</v>
      </c>
      <c r="N980" t="s">
        <v>4397</v>
      </c>
      <c r="Q980">
        <v>31089995</v>
      </c>
      <c r="R980" t="s">
        <v>4492</v>
      </c>
      <c r="T980">
        <v>106128</v>
      </c>
      <c r="V980">
        <v>0</v>
      </c>
      <c r="W980">
        <v>115874</v>
      </c>
      <c r="X980" t="s">
        <v>70</v>
      </c>
      <c r="Y980" t="s">
        <v>47</v>
      </c>
    </row>
    <row r="981" spans="1:51" x14ac:dyDescent="0.2">
      <c r="A981" t="s">
        <v>4397</v>
      </c>
      <c r="F981" s="1">
        <v>43282</v>
      </c>
      <c r="G981">
        <v>2018</v>
      </c>
      <c r="H981" t="s">
        <v>4538</v>
      </c>
      <c r="I981" t="s">
        <v>5802</v>
      </c>
      <c r="J981" s="21">
        <v>4</v>
      </c>
      <c r="M981" t="s">
        <v>4540</v>
      </c>
      <c r="N981" t="s">
        <v>4483</v>
      </c>
      <c r="Q981">
        <v>16171178</v>
      </c>
      <c r="R981">
        <v>98</v>
      </c>
      <c r="T981">
        <v>19</v>
      </c>
      <c r="U981">
        <v>31</v>
      </c>
      <c r="V981">
        <v>7</v>
      </c>
      <c r="W981">
        <v>115874</v>
      </c>
      <c r="X981" t="s">
        <v>70</v>
      </c>
      <c r="Y981" t="s">
        <v>47</v>
      </c>
    </row>
    <row r="982" spans="1:51" x14ac:dyDescent="0.2">
      <c r="A982" t="s">
        <v>4397</v>
      </c>
      <c r="F982" s="1">
        <v>40940</v>
      </c>
      <c r="G982">
        <v>2012</v>
      </c>
      <c r="H982" t="s">
        <v>4446</v>
      </c>
      <c r="I982" t="s">
        <v>5830</v>
      </c>
      <c r="J982" s="21">
        <v>5</v>
      </c>
      <c r="M982" t="s">
        <v>4448</v>
      </c>
      <c r="N982" t="s">
        <v>4397</v>
      </c>
      <c r="Q982">
        <v>6817832</v>
      </c>
      <c r="R982">
        <v>15</v>
      </c>
      <c r="S982">
        <v>1</v>
      </c>
      <c r="T982">
        <v>29</v>
      </c>
      <c r="U982">
        <v>46</v>
      </c>
      <c r="V982">
        <v>27</v>
      </c>
      <c r="W982">
        <v>115874</v>
      </c>
      <c r="X982" t="s">
        <v>70</v>
      </c>
      <c r="Y982" t="s">
        <v>47</v>
      </c>
    </row>
    <row r="983" spans="1:51" x14ac:dyDescent="0.2">
      <c r="A983" t="s">
        <v>4397</v>
      </c>
      <c r="F983" s="1">
        <v>40330</v>
      </c>
      <c r="G983">
        <v>2010</v>
      </c>
      <c r="H983" t="s">
        <v>4429</v>
      </c>
      <c r="I983" t="s">
        <v>5833</v>
      </c>
      <c r="J983" s="21">
        <v>5</v>
      </c>
      <c r="M983" t="s">
        <v>4430</v>
      </c>
      <c r="N983" t="s">
        <v>4397</v>
      </c>
      <c r="Q983">
        <v>1128327</v>
      </c>
      <c r="R983">
        <v>33</v>
      </c>
      <c r="S983">
        <v>2</v>
      </c>
      <c r="T983">
        <v>179</v>
      </c>
      <c r="U983">
        <v>199</v>
      </c>
      <c r="V983">
        <v>8</v>
      </c>
      <c r="W983">
        <v>115874</v>
      </c>
      <c r="X983" t="s">
        <v>53</v>
      </c>
      <c r="Y983" t="s">
        <v>47</v>
      </c>
    </row>
    <row r="984" spans="1:51" x14ac:dyDescent="0.2">
      <c r="A984" t="s">
        <v>4397</v>
      </c>
      <c r="F984" s="1">
        <v>43525</v>
      </c>
      <c r="G984">
        <v>2019</v>
      </c>
      <c r="H984" t="s">
        <v>4460</v>
      </c>
      <c r="I984" t="s">
        <v>5833</v>
      </c>
      <c r="J984" s="21">
        <v>5</v>
      </c>
      <c r="M984" t="s">
        <v>4461</v>
      </c>
      <c r="N984" t="s">
        <v>4397</v>
      </c>
      <c r="Q984">
        <v>18141517</v>
      </c>
      <c r="R984">
        <v>42</v>
      </c>
      <c r="S984">
        <v>1</v>
      </c>
      <c r="T984">
        <v>41</v>
      </c>
      <c r="U984">
        <v>69</v>
      </c>
      <c r="V984">
        <v>0</v>
      </c>
      <c r="W984">
        <v>115874</v>
      </c>
      <c r="X984" t="s">
        <v>53</v>
      </c>
      <c r="Y984" t="s">
        <v>47</v>
      </c>
    </row>
    <row r="985" spans="1:51" x14ac:dyDescent="0.2">
      <c r="A985" t="s">
        <v>4397</v>
      </c>
      <c r="F985" s="1">
        <v>45534</v>
      </c>
      <c r="G985">
        <v>2024</v>
      </c>
      <c r="H985" t="s">
        <v>4508</v>
      </c>
      <c r="I985" t="s">
        <v>5833</v>
      </c>
      <c r="J985" s="21">
        <v>5</v>
      </c>
      <c r="M985" t="s">
        <v>4509</v>
      </c>
      <c r="N985" t="s">
        <v>4397</v>
      </c>
      <c r="Q985">
        <v>34991506</v>
      </c>
      <c r="V985">
        <v>0</v>
      </c>
      <c r="W985">
        <v>115874</v>
      </c>
      <c r="X985" t="s">
        <v>53</v>
      </c>
      <c r="Y985" t="s">
        <v>47</v>
      </c>
    </row>
    <row r="986" spans="1:51" x14ac:dyDescent="0.2">
      <c r="A986" t="s">
        <v>4397</v>
      </c>
      <c r="F986" s="1">
        <v>45694</v>
      </c>
      <c r="G986">
        <v>2025</v>
      </c>
      <c r="H986" t="s">
        <v>4513</v>
      </c>
      <c r="I986" t="s">
        <v>5833</v>
      </c>
      <c r="J986" s="21">
        <v>5</v>
      </c>
      <c r="M986" t="s">
        <v>4514</v>
      </c>
      <c r="N986" t="s">
        <v>4397</v>
      </c>
      <c r="Q986">
        <v>36876955</v>
      </c>
      <c r="V986">
        <v>0</v>
      </c>
      <c r="W986">
        <v>115874</v>
      </c>
      <c r="X986" t="s">
        <v>53</v>
      </c>
      <c r="Y986" t="s">
        <v>47</v>
      </c>
    </row>
    <row r="987" spans="1:51" x14ac:dyDescent="0.2">
      <c r="A987" t="s">
        <v>4397</v>
      </c>
      <c r="F987" s="1">
        <v>42705</v>
      </c>
      <c r="G987">
        <v>2016</v>
      </c>
      <c r="H987" t="s">
        <v>4534</v>
      </c>
      <c r="I987" t="s">
        <v>5833</v>
      </c>
      <c r="J987" s="21">
        <v>5</v>
      </c>
      <c r="M987" t="s">
        <v>4535</v>
      </c>
      <c r="N987" t="s">
        <v>4397</v>
      </c>
      <c r="Q987">
        <v>12821753</v>
      </c>
      <c r="R987">
        <v>39</v>
      </c>
      <c r="S987">
        <v>4</v>
      </c>
      <c r="T987">
        <v>389</v>
      </c>
      <c r="U987">
        <v>410</v>
      </c>
      <c r="V987">
        <v>7</v>
      </c>
      <c r="W987">
        <v>115874</v>
      </c>
      <c r="X987" t="s">
        <v>53</v>
      </c>
      <c r="Y987" t="s">
        <v>47</v>
      </c>
    </row>
    <row r="988" spans="1:51" x14ac:dyDescent="0.2">
      <c r="A988" s="9" t="s">
        <v>4397</v>
      </c>
      <c r="B988" s="9"/>
      <c r="C988" s="9"/>
      <c r="D988" s="9"/>
      <c r="E988" s="9"/>
      <c r="F988" s="25">
        <v>42522</v>
      </c>
      <c r="G988" s="9">
        <v>2016</v>
      </c>
      <c r="H988" s="9" t="s">
        <v>3010</v>
      </c>
      <c r="I988" s="9" t="s">
        <v>5833</v>
      </c>
      <c r="J988" s="26">
        <v>5</v>
      </c>
      <c r="K988" s="9"/>
      <c r="L988" s="9"/>
      <c r="M988" s="9" t="s">
        <v>3011</v>
      </c>
      <c r="N988" s="9" t="s">
        <v>2988</v>
      </c>
      <c r="O988" s="9"/>
      <c r="P988" s="9"/>
      <c r="Q988" s="9">
        <v>12139728</v>
      </c>
      <c r="R988" s="9">
        <v>39</v>
      </c>
      <c r="S988" s="9">
        <v>2</v>
      </c>
      <c r="T988" s="9">
        <v>120</v>
      </c>
      <c r="U988" s="9">
        <v>120</v>
      </c>
      <c r="V988" s="9">
        <v>0</v>
      </c>
      <c r="W988" s="9">
        <v>115874</v>
      </c>
      <c r="X988" s="9" t="s">
        <v>53</v>
      </c>
      <c r="Y988" s="9" t="s">
        <v>192</v>
      </c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</row>
    <row r="989" spans="1:51" x14ac:dyDescent="0.2">
      <c r="A989" t="s">
        <v>4397</v>
      </c>
      <c r="F989" s="1">
        <v>41671</v>
      </c>
      <c r="G989">
        <v>2014</v>
      </c>
      <c r="H989" t="s">
        <v>4549</v>
      </c>
      <c r="I989" t="s">
        <v>5833</v>
      </c>
      <c r="J989" s="21">
        <v>5</v>
      </c>
      <c r="M989" t="s">
        <v>4550</v>
      </c>
      <c r="N989" t="s">
        <v>4397</v>
      </c>
      <c r="Q989">
        <v>8250141</v>
      </c>
      <c r="R989">
        <v>37</v>
      </c>
      <c r="S989">
        <v>1</v>
      </c>
      <c r="T989">
        <v>1</v>
      </c>
      <c r="U989">
        <v>2</v>
      </c>
      <c r="V989">
        <v>0</v>
      </c>
      <c r="W989">
        <v>115874</v>
      </c>
      <c r="X989" t="s">
        <v>53</v>
      </c>
      <c r="Y989" t="s">
        <v>192</v>
      </c>
    </row>
    <row r="990" spans="1:51" x14ac:dyDescent="0.2">
      <c r="A990" t="s">
        <v>4397</v>
      </c>
      <c r="F990" s="1">
        <v>38749</v>
      </c>
      <c r="G990">
        <v>2006</v>
      </c>
      <c r="H990" t="s">
        <v>4404</v>
      </c>
      <c r="I990" t="s">
        <v>5834</v>
      </c>
      <c r="J990" s="21">
        <v>5</v>
      </c>
      <c r="M990" t="s">
        <v>4407</v>
      </c>
      <c r="N990" t="s">
        <v>4406</v>
      </c>
      <c r="Q990">
        <v>1128315</v>
      </c>
      <c r="R990">
        <v>29</v>
      </c>
      <c r="S990">
        <v>1</v>
      </c>
      <c r="T990">
        <v>61</v>
      </c>
      <c r="U990">
        <v>82</v>
      </c>
      <c r="V990">
        <v>30</v>
      </c>
      <c r="W990">
        <v>115874</v>
      </c>
      <c r="X990" t="s">
        <v>135</v>
      </c>
      <c r="Y990" t="s">
        <v>47</v>
      </c>
    </row>
    <row r="991" spans="1:51" x14ac:dyDescent="0.2">
      <c r="A991" t="s">
        <v>4397</v>
      </c>
      <c r="F991" s="1">
        <v>40148</v>
      </c>
      <c r="G991">
        <v>2009</v>
      </c>
      <c r="H991" t="s">
        <v>4424</v>
      </c>
      <c r="I991" t="s">
        <v>5853</v>
      </c>
      <c r="J991" s="21">
        <v>5</v>
      </c>
      <c r="M991" t="s">
        <v>4426</v>
      </c>
      <c r="N991" t="s">
        <v>4406</v>
      </c>
      <c r="Q991">
        <v>1128325</v>
      </c>
      <c r="R991">
        <v>19</v>
      </c>
      <c r="S991">
        <v>5</v>
      </c>
      <c r="T991">
        <v>803</v>
      </c>
      <c r="U991">
        <v>817</v>
      </c>
      <c r="V991">
        <v>5</v>
      </c>
      <c r="W991">
        <v>115874</v>
      </c>
      <c r="X991" t="s">
        <v>70</v>
      </c>
      <c r="Y991" t="s">
        <v>47</v>
      </c>
    </row>
    <row r="992" spans="1:51" x14ac:dyDescent="0.2">
      <c r="A992" t="s">
        <v>4397</v>
      </c>
      <c r="F992" s="1">
        <v>45261</v>
      </c>
      <c r="G992">
        <v>2023</v>
      </c>
      <c r="H992" t="s">
        <v>4494</v>
      </c>
      <c r="I992" t="s">
        <v>6221</v>
      </c>
      <c r="J992" s="21">
        <v>5</v>
      </c>
      <c r="M992" t="s">
        <v>4495</v>
      </c>
      <c r="N992" t="s">
        <v>4397</v>
      </c>
      <c r="Q992">
        <v>31902801</v>
      </c>
      <c r="R992">
        <v>197</v>
      </c>
      <c r="S992">
        <v>45720</v>
      </c>
      <c r="T992">
        <v>371</v>
      </c>
      <c r="U992">
        <v>395</v>
      </c>
      <c r="V992">
        <v>1</v>
      </c>
      <c r="W992">
        <v>115874</v>
      </c>
      <c r="X992" t="s">
        <v>59</v>
      </c>
      <c r="Y992" t="s">
        <v>47</v>
      </c>
    </row>
    <row r="993" spans="1:25" x14ac:dyDescent="0.2">
      <c r="A993" t="s">
        <v>4397</v>
      </c>
      <c r="F993" s="1">
        <v>45352</v>
      </c>
      <c r="G993">
        <v>2024</v>
      </c>
      <c r="H993" t="s">
        <v>4502</v>
      </c>
      <c r="I993" t="s">
        <v>6267</v>
      </c>
      <c r="J993" s="21">
        <v>4</v>
      </c>
      <c r="M993" t="s">
        <v>4504</v>
      </c>
      <c r="N993" t="s">
        <v>4487</v>
      </c>
      <c r="Q993">
        <v>33622913</v>
      </c>
      <c r="R993">
        <v>27</v>
      </c>
      <c r="S993">
        <v>1</v>
      </c>
      <c r="V993">
        <v>0</v>
      </c>
      <c r="W993">
        <v>115874</v>
      </c>
      <c r="X993" t="s">
        <v>3692</v>
      </c>
      <c r="Y993" t="s">
        <v>47</v>
      </c>
    </row>
    <row r="994" spans="1:25" x14ac:dyDescent="0.2">
      <c r="A994" t="s">
        <v>4397</v>
      </c>
      <c r="F994" s="1">
        <v>44287</v>
      </c>
      <c r="G994">
        <v>2021</v>
      </c>
      <c r="H994" t="s">
        <v>4469</v>
      </c>
      <c r="I994" t="s">
        <v>6268</v>
      </c>
      <c r="J994" s="21">
        <v>4</v>
      </c>
      <c r="M994" t="s">
        <v>4470</v>
      </c>
      <c r="N994" t="s">
        <v>4464</v>
      </c>
      <c r="Q994">
        <v>21216134</v>
      </c>
      <c r="R994">
        <v>56</v>
      </c>
      <c r="S994">
        <v>3</v>
      </c>
      <c r="T994">
        <v>1057</v>
      </c>
      <c r="U994">
        <v>1086</v>
      </c>
      <c r="V994">
        <v>2</v>
      </c>
      <c r="W994">
        <v>115874</v>
      </c>
      <c r="X994" t="s">
        <v>59</v>
      </c>
      <c r="Y994" t="s">
        <v>47</v>
      </c>
    </row>
    <row r="995" spans="1:25" x14ac:dyDescent="0.2">
      <c r="A995" t="s">
        <v>4397</v>
      </c>
      <c r="F995" s="1">
        <v>44652</v>
      </c>
      <c r="G995">
        <v>2022</v>
      </c>
      <c r="H995" t="s">
        <v>4478</v>
      </c>
      <c r="I995" t="s">
        <v>6268</v>
      </c>
      <c r="J995" s="21">
        <v>4</v>
      </c>
      <c r="M995" t="s">
        <v>4479</v>
      </c>
      <c r="N995" t="s">
        <v>4457</v>
      </c>
      <c r="Q995">
        <v>25668213</v>
      </c>
      <c r="R995">
        <v>58</v>
      </c>
      <c r="S995">
        <v>3</v>
      </c>
      <c r="T995">
        <v>939</v>
      </c>
      <c r="U995">
        <v>976</v>
      </c>
      <c r="V995">
        <v>1</v>
      </c>
      <c r="W995">
        <v>115874</v>
      </c>
      <c r="X995" t="s">
        <v>59</v>
      </c>
      <c r="Y995" t="s">
        <v>47</v>
      </c>
    </row>
    <row r="996" spans="1:25" x14ac:dyDescent="0.2">
      <c r="A996" t="s">
        <v>4397</v>
      </c>
      <c r="F996" s="1">
        <v>42948</v>
      </c>
      <c r="G996">
        <v>2017</v>
      </c>
      <c r="H996" t="s">
        <v>4536</v>
      </c>
      <c r="I996" t="s">
        <v>6268</v>
      </c>
      <c r="J996" s="21">
        <v>4</v>
      </c>
      <c r="M996" t="s">
        <v>4537</v>
      </c>
      <c r="N996" t="s">
        <v>4397</v>
      </c>
      <c r="Q996">
        <v>15743695</v>
      </c>
      <c r="R996">
        <v>49</v>
      </c>
      <c r="S996">
        <v>2</v>
      </c>
      <c r="T996">
        <v>545</v>
      </c>
      <c r="U996">
        <v>567</v>
      </c>
      <c r="V996">
        <v>4</v>
      </c>
      <c r="W996">
        <v>115874</v>
      </c>
      <c r="X996" t="s">
        <v>660</v>
      </c>
      <c r="Y996" t="s">
        <v>47</v>
      </c>
    </row>
    <row r="997" spans="1:25" x14ac:dyDescent="0.2">
      <c r="A997" t="s">
        <v>4397</v>
      </c>
      <c r="F997" s="1">
        <v>38776</v>
      </c>
      <c r="G997">
        <v>2006</v>
      </c>
      <c r="H997" t="s">
        <v>4433</v>
      </c>
      <c r="I997" t="s">
        <v>6393</v>
      </c>
      <c r="J997" s="21">
        <v>4</v>
      </c>
      <c r="M997" t="s">
        <v>4436</v>
      </c>
      <c r="N997" t="s">
        <v>4397</v>
      </c>
      <c r="Q997">
        <v>4431767</v>
      </c>
      <c r="R997">
        <v>13</v>
      </c>
      <c r="S997">
        <v>3</v>
      </c>
      <c r="T997">
        <v>47</v>
      </c>
      <c r="U997">
        <v>65</v>
      </c>
      <c r="V997">
        <v>5</v>
      </c>
      <c r="W997">
        <v>115874</v>
      </c>
      <c r="X997" t="s">
        <v>2987</v>
      </c>
      <c r="Y997" t="s">
        <v>47</v>
      </c>
    </row>
    <row r="998" spans="1:25" x14ac:dyDescent="0.2">
      <c r="A998" t="s">
        <v>4397</v>
      </c>
      <c r="F998" s="1">
        <v>39783</v>
      </c>
      <c r="G998">
        <v>2008</v>
      </c>
      <c r="H998" t="s">
        <v>4505</v>
      </c>
      <c r="I998" t="s">
        <v>6395</v>
      </c>
      <c r="J998" s="21">
        <v>4</v>
      </c>
      <c r="M998" t="s">
        <v>4506</v>
      </c>
      <c r="N998" t="s">
        <v>4507</v>
      </c>
      <c r="Q998">
        <v>34702318</v>
      </c>
      <c r="R998">
        <v>12</v>
      </c>
      <c r="S998">
        <v>3</v>
      </c>
      <c r="T998">
        <v>1</v>
      </c>
      <c r="U998">
        <v>21</v>
      </c>
      <c r="V998">
        <v>8</v>
      </c>
      <c r="W998">
        <v>115874</v>
      </c>
      <c r="X998" t="s">
        <v>3402</v>
      </c>
      <c r="Y998" t="s">
        <v>47</v>
      </c>
    </row>
    <row r="999" spans="1:25" x14ac:dyDescent="0.2">
      <c r="A999" t="s">
        <v>4397</v>
      </c>
      <c r="F999" s="1">
        <v>40117</v>
      </c>
      <c r="G999">
        <v>2009</v>
      </c>
      <c r="H999" t="s">
        <v>2984</v>
      </c>
      <c r="I999" t="s">
        <v>6401</v>
      </c>
      <c r="J999" s="21">
        <v>5</v>
      </c>
      <c r="M999" t="s">
        <v>2986</v>
      </c>
      <c r="N999" t="s">
        <v>2988</v>
      </c>
      <c r="Q999">
        <v>1128324</v>
      </c>
      <c r="R999">
        <v>36</v>
      </c>
      <c r="S999">
        <v>1</v>
      </c>
      <c r="T999">
        <v>131</v>
      </c>
      <c r="U999">
        <v>140</v>
      </c>
      <c r="V999">
        <v>3</v>
      </c>
      <c r="W999">
        <v>115874</v>
      </c>
      <c r="X999" t="s">
        <v>2987</v>
      </c>
      <c r="Y999" t="s">
        <v>47</v>
      </c>
    </row>
    <row r="1000" spans="1:25" x14ac:dyDescent="0.2">
      <c r="A1000" t="s">
        <v>4397</v>
      </c>
      <c r="F1000" s="1">
        <v>38018</v>
      </c>
      <c r="G1000">
        <v>2004</v>
      </c>
      <c r="H1000" t="s">
        <v>4398</v>
      </c>
      <c r="I1000" t="s">
        <v>6460</v>
      </c>
      <c r="J1000" s="21">
        <v>4</v>
      </c>
      <c r="M1000" t="s">
        <v>4400</v>
      </c>
      <c r="N1000" t="s">
        <v>4397</v>
      </c>
      <c r="Q1000">
        <v>1128313</v>
      </c>
      <c r="R1000">
        <v>44</v>
      </c>
      <c r="S1000">
        <v>1</v>
      </c>
      <c r="T1000">
        <v>44</v>
      </c>
      <c r="U1000">
        <v>57</v>
      </c>
      <c r="V1000">
        <v>11</v>
      </c>
      <c r="W1000">
        <v>115874</v>
      </c>
      <c r="X1000" t="s">
        <v>70</v>
      </c>
      <c r="Y1000" t="s">
        <v>47</v>
      </c>
    </row>
    <row r="1001" spans="1:25" x14ac:dyDescent="0.2">
      <c r="A1001" t="s">
        <v>4397</v>
      </c>
      <c r="F1001" s="1">
        <v>39479</v>
      </c>
      <c r="G1001">
        <v>2008</v>
      </c>
      <c r="H1001" t="s">
        <v>4415</v>
      </c>
      <c r="I1001" t="s">
        <v>6460</v>
      </c>
      <c r="J1001" s="21">
        <v>4</v>
      </c>
      <c r="M1001" t="s">
        <v>4416</v>
      </c>
      <c r="N1001" t="s">
        <v>4397</v>
      </c>
      <c r="Q1001">
        <v>1128319</v>
      </c>
      <c r="R1001">
        <v>48</v>
      </c>
      <c r="S1001">
        <v>1</v>
      </c>
      <c r="T1001">
        <v>48</v>
      </c>
      <c r="U1001">
        <v>60</v>
      </c>
      <c r="V1001">
        <v>4</v>
      </c>
      <c r="W1001">
        <v>115874</v>
      </c>
      <c r="X1001" t="s">
        <v>70</v>
      </c>
      <c r="Y1001" t="s">
        <v>47</v>
      </c>
    </row>
    <row r="1002" spans="1:25" x14ac:dyDescent="0.2">
      <c r="A1002" t="s">
        <v>4551</v>
      </c>
      <c r="F1002" s="1">
        <v>45352</v>
      </c>
      <c r="G1002">
        <v>2024</v>
      </c>
      <c r="H1002" t="s">
        <v>4552</v>
      </c>
      <c r="I1002" t="s">
        <v>5866</v>
      </c>
      <c r="J1002" s="21">
        <v>5</v>
      </c>
      <c r="M1002" t="s">
        <v>4553</v>
      </c>
      <c r="N1002" t="s">
        <v>4554</v>
      </c>
      <c r="Q1002">
        <v>30363496</v>
      </c>
      <c r="R1002">
        <v>32</v>
      </c>
      <c r="S1002">
        <v>1</v>
      </c>
      <c r="T1002">
        <v>15</v>
      </c>
      <c r="U1002">
        <v>32</v>
      </c>
      <c r="V1002">
        <v>2</v>
      </c>
      <c r="W1002">
        <v>1796081</v>
      </c>
      <c r="X1002" t="s">
        <v>46</v>
      </c>
      <c r="Y1002" t="s">
        <v>47</v>
      </c>
    </row>
    <row r="1003" spans="1:25" x14ac:dyDescent="0.2">
      <c r="A1003" t="s">
        <v>4551</v>
      </c>
      <c r="F1003" s="1">
        <v>44866</v>
      </c>
      <c r="G1003">
        <v>2022</v>
      </c>
      <c r="H1003" t="s">
        <v>4555</v>
      </c>
      <c r="I1003" t="s">
        <v>5942</v>
      </c>
      <c r="J1003" s="23" t="s">
        <v>6407</v>
      </c>
      <c r="K1003" t="s">
        <v>5047</v>
      </c>
      <c r="L1003" t="s">
        <v>5047</v>
      </c>
      <c r="M1003" t="s">
        <v>4556</v>
      </c>
      <c r="N1003" t="s">
        <v>4557</v>
      </c>
      <c r="Q1003">
        <v>30363497</v>
      </c>
      <c r="R1003">
        <v>86</v>
      </c>
      <c r="S1003">
        <v>6</v>
      </c>
      <c r="T1003">
        <v>13</v>
      </c>
      <c r="U1003">
        <v>31</v>
      </c>
      <c r="V1003">
        <v>14</v>
      </c>
      <c r="W1003">
        <v>1796081</v>
      </c>
      <c r="X1003" t="s">
        <v>46</v>
      </c>
      <c r="Y1003" t="s">
        <v>47</v>
      </c>
    </row>
    <row r="1004" spans="1:25" x14ac:dyDescent="0.2">
      <c r="A1004" t="s">
        <v>4551</v>
      </c>
      <c r="F1004" s="1">
        <v>45670</v>
      </c>
      <c r="G1004">
        <v>2025</v>
      </c>
      <c r="H1004" t="s">
        <v>4558</v>
      </c>
      <c r="I1004" t="s">
        <v>5956</v>
      </c>
      <c r="J1004" s="23" t="s">
        <v>6407</v>
      </c>
      <c r="K1004" t="s">
        <v>5047</v>
      </c>
      <c r="L1004" t="s">
        <v>5047</v>
      </c>
      <c r="M1004" t="s">
        <v>4559</v>
      </c>
      <c r="N1004" t="s">
        <v>4560</v>
      </c>
      <c r="Q1004">
        <v>36631687</v>
      </c>
      <c r="V1004">
        <v>0</v>
      </c>
      <c r="W1004">
        <v>1796081</v>
      </c>
      <c r="X1004" t="s">
        <v>46</v>
      </c>
      <c r="Y1004" t="s">
        <v>47</v>
      </c>
    </row>
    <row r="1005" spans="1:25" x14ac:dyDescent="0.2">
      <c r="A1005" t="s">
        <v>4561</v>
      </c>
      <c r="F1005" s="1">
        <v>42767</v>
      </c>
      <c r="G1005">
        <v>2017</v>
      </c>
      <c r="H1005" t="s">
        <v>4583</v>
      </c>
      <c r="I1005" t="s">
        <v>6436</v>
      </c>
      <c r="J1005" s="21">
        <v>5</v>
      </c>
      <c r="M1005" t="s">
        <v>4585</v>
      </c>
      <c r="N1005" t="s">
        <v>4564</v>
      </c>
      <c r="Q1005">
        <v>12473827</v>
      </c>
      <c r="R1005">
        <v>36</v>
      </c>
      <c r="S1005">
        <v>1</v>
      </c>
      <c r="T1005">
        <v>63</v>
      </c>
      <c r="U1005">
        <v>84</v>
      </c>
      <c r="V1005">
        <v>83</v>
      </c>
      <c r="W1005">
        <v>231314</v>
      </c>
      <c r="X1005" t="s">
        <v>910</v>
      </c>
      <c r="Y1005" t="s">
        <v>47</v>
      </c>
    </row>
    <row r="1006" spans="1:25" x14ac:dyDescent="0.2">
      <c r="A1006" t="s">
        <v>4561</v>
      </c>
      <c r="F1006" s="1">
        <v>43344</v>
      </c>
      <c r="G1006">
        <v>2018</v>
      </c>
      <c r="H1006" t="s">
        <v>4596</v>
      </c>
      <c r="I1006" t="s">
        <v>5190</v>
      </c>
      <c r="J1006" s="21">
        <v>5</v>
      </c>
      <c r="M1006" t="s">
        <v>4597</v>
      </c>
      <c r="N1006" t="s">
        <v>4561</v>
      </c>
      <c r="Q1006">
        <v>16526383</v>
      </c>
      <c r="R1006">
        <v>30</v>
      </c>
      <c r="S1006">
        <v>2</v>
      </c>
      <c r="T1006">
        <v>109</v>
      </c>
      <c r="U1006">
        <v>125</v>
      </c>
      <c r="V1006">
        <v>7</v>
      </c>
      <c r="W1006">
        <v>231314</v>
      </c>
      <c r="X1006" t="s">
        <v>910</v>
      </c>
      <c r="Y1006" t="s">
        <v>47</v>
      </c>
    </row>
    <row r="1007" spans="1:25" x14ac:dyDescent="0.2">
      <c r="A1007" t="s">
        <v>4561</v>
      </c>
      <c r="F1007" s="1">
        <v>43709</v>
      </c>
      <c r="G1007">
        <v>2019</v>
      </c>
      <c r="H1007" t="s">
        <v>4562</v>
      </c>
      <c r="I1007" t="s">
        <v>5255</v>
      </c>
      <c r="J1007" s="23" t="s">
        <v>6407</v>
      </c>
      <c r="L1007" t="s">
        <v>5047</v>
      </c>
      <c r="M1007" t="s">
        <v>4563</v>
      </c>
      <c r="N1007" t="s">
        <v>4564</v>
      </c>
      <c r="Q1007">
        <v>18103731</v>
      </c>
      <c r="R1007">
        <v>36</v>
      </c>
      <c r="S1007">
        <v>3</v>
      </c>
      <c r="T1007">
        <v>1417</v>
      </c>
      <c r="U1007">
        <v>1460</v>
      </c>
      <c r="V1007">
        <v>69</v>
      </c>
      <c r="W1007">
        <v>231314</v>
      </c>
      <c r="X1007" t="s">
        <v>53</v>
      </c>
      <c r="Y1007" t="s">
        <v>47</v>
      </c>
    </row>
    <row r="1008" spans="1:25" x14ac:dyDescent="0.2">
      <c r="A1008" t="s">
        <v>4561</v>
      </c>
      <c r="F1008" s="1">
        <v>41791</v>
      </c>
      <c r="G1008">
        <v>2014</v>
      </c>
      <c r="H1008" t="s">
        <v>4576</v>
      </c>
      <c r="I1008" t="s">
        <v>5255</v>
      </c>
      <c r="J1008" s="23" t="s">
        <v>6407</v>
      </c>
      <c r="L1008" t="s">
        <v>5047</v>
      </c>
      <c r="M1008" t="s">
        <v>4577</v>
      </c>
      <c r="N1008" t="s">
        <v>4561</v>
      </c>
      <c r="Q1008">
        <v>5966926</v>
      </c>
      <c r="R1008">
        <v>31</v>
      </c>
      <c r="S1008">
        <v>2</v>
      </c>
      <c r="T1008">
        <v>444</v>
      </c>
      <c r="U1008">
        <v>468</v>
      </c>
      <c r="V1008">
        <v>11</v>
      </c>
      <c r="W1008">
        <v>231314</v>
      </c>
      <c r="X1008" t="s">
        <v>53</v>
      </c>
      <c r="Y1008" t="s">
        <v>47</v>
      </c>
    </row>
    <row r="1009" spans="1:39" x14ac:dyDescent="0.2">
      <c r="A1009" t="s">
        <v>4561</v>
      </c>
      <c r="F1009" s="1">
        <v>42917</v>
      </c>
      <c r="G1009">
        <v>2017</v>
      </c>
      <c r="H1009" t="s">
        <v>4586</v>
      </c>
      <c r="I1009" t="s">
        <v>5270</v>
      </c>
      <c r="J1009" s="21">
        <v>4</v>
      </c>
      <c r="M1009" t="s">
        <v>4592</v>
      </c>
      <c r="N1009" t="s">
        <v>4591</v>
      </c>
      <c r="Q1009">
        <v>12706330</v>
      </c>
      <c r="R1009">
        <v>11</v>
      </c>
      <c r="S1009">
        <v>1</v>
      </c>
      <c r="T1009" t="s">
        <v>4588</v>
      </c>
      <c r="U1009" t="s">
        <v>4589</v>
      </c>
      <c r="V1009">
        <v>8</v>
      </c>
      <c r="W1009">
        <v>231314</v>
      </c>
      <c r="X1009" t="s">
        <v>910</v>
      </c>
      <c r="Y1009" t="s">
        <v>47</v>
      </c>
    </row>
    <row r="1010" spans="1:39" x14ac:dyDescent="0.2">
      <c r="A1010" t="s">
        <v>4561</v>
      </c>
      <c r="F1010" s="1">
        <v>42339</v>
      </c>
      <c r="G1010">
        <v>2015</v>
      </c>
      <c r="H1010" t="s">
        <v>4611</v>
      </c>
      <c r="I1010" t="s">
        <v>5270</v>
      </c>
      <c r="J1010" s="21">
        <v>4</v>
      </c>
      <c r="M1010" t="s">
        <v>4616</v>
      </c>
      <c r="N1010" t="s">
        <v>4615</v>
      </c>
      <c r="Q1010">
        <v>11047537</v>
      </c>
      <c r="R1010">
        <v>9</v>
      </c>
      <c r="S1010">
        <v>2</v>
      </c>
      <c r="T1010" t="s">
        <v>4612</v>
      </c>
      <c r="U1010" t="s">
        <v>4613</v>
      </c>
      <c r="V1010">
        <v>10</v>
      </c>
      <c r="W1010">
        <v>231314</v>
      </c>
      <c r="X1010" t="s">
        <v>910</v>
      </c>
      <c r="Y1010" t="s">
        <v>192</v>
      </c>
    </row>
    <row r="1011" spans="1:39" x14ac:dyDescent="0.2">
      <c r="A1011" t="s">
        <v>4561</v>
      </c>
      <c r="F1011" s="1">
        <v>41974</v>
      </c>
      <c r="G1011">
        <v>2014</v>
      </c>
      <c r="H1011" t="s">
        <v>4617</v>
      </c>
      <c r="I1011" t="s">
        <v>5270</v>
      </c>
      <c r="J1011" s="21">
        <v>4</v>
      </c>
      <c r="M1011" t="s">
        <v>4621</v>
      </c>
      <c r="N1011" t="s">
        <v>4620</v>
      </c>
      <c r="Q1011">
        <v>9443255</v>
      </c>
      <c r="R1011">
        <v>8</v>
      </c>
      <c r="S1011">
        <v>2</v>
      </c>
      <c r="T1011" t="s">
        <v>4588</v>
      </c>
      <c r="U1011" t="s">
        <v>4618</v>
      </c>
      <c r="V1011">
        <v>6</v>
      </c>
      <c r="W1011">
        <v>231314</v>
      </c>
      <c r="X1011" t="s">
        <v>910</v>
      </c>
      <c r="Y1011" t="s">
        <v>192</v>
      </c>
    </row>
    <row r="1012" spans="1:39" x14ac:dyDescent="0.2">
      <c r="A1012" t="s">
        <v>4561</v>
      </c>
      <c r="F1012" s="1">
        <v>42156</v>
      </c>
      <c r="G1012">
        <v>2015</v>
      </c>
      <c r="H1012" t="s">
        <v>4622</v>
      </c>
      <c r="I1012" t="s">
        <v>5270</v>
      </c>
      <c r="J1012" s="21">
        <v>4</v>
      </c>
      <c r="M1012" t="s">
        <v>4626</v>
      </c>
      <c r="N1012" t="s">
        <v>4625</v>
      </c>
      <c r="Q1012">
        <v>9443256</v>
      </c>
      <c r="R1012">
        <v>9</v>
      </c>
      <c r="S1012">
        <v>1</v>
      </c>
      <c r="T1012" t="s">
        <v>4588</v>
      </c>
      <c r="U1012" t="s">
        <v>4623</v>
      </c>
      <c r="V1012">
        <v>2</v>
      </c>
      <c r="W1012">
        <v>231314</v>
      </c>
      <c r="X1012" t="s">
        <v>910</v>
      </c>
      <c r="Y1012" t="s">
        <v>192</v>
      </c>
    </row>
    <row r="1013" spans="1:39" x14ac:dyDescent="0.2">
      <c r="A1013" t="s">
        <v>4561</v>
      </c>
      <c r="F1013" s="1">
        <v>44958</v>
      </c>
      <c r="G1013">
        <v>2023</v>
      </c>
      <c r="H1013" t="s">
        <v>967</v>
      </c>
      <c r="I1013" t="s">
        <v>5568</v>
      </c>
      <c r="J1013" s="21">
        <v>5</v>
      </c>
      <c r="M1013" t="s">
        <v>968</v>
      </c>
      <c r="N1013" t="s">
        <v>969</v>
      </c>
      <c r="Q1013">
        <v>28897603</v>
      </c>
      <c r="R1013">
        <v>38</v>
      </c>
      <c r="S1013">
        <v>1</v>
      </c>
      <c r="T1013">
        <v>59</v>
      </c>
      <c r="U1013">
        <v>85</v>
      </c>
      <c r="V1013">
        <v>3</v>
      </c>
      <c r="W1013">
        <v>231314</v>
      </c>
      <c r="X1013" t="s">
        <v>910</v>
      </c>
      <c r="Y1013" t="s">
        <v>47</v>
      </c>
    </row>
    <row r="1014" spans="1:39" x14ac:dyDescent="0.2">
      <c r="A1014" t="s">
        <v>4561</v>
      </c>
      <c r="F1014" s="1">
        <v>39934</v>
      </c>
      <c r="G1014">
        <v>2009</v>
      </c>
      <c r="H1014" t="s">
        <v>4573</v>
      </c>
      <c r="I1014" t="s">
        <v>5596</v>
      </c>
      <c r="J1014" s="21">
        <v>5</v>
      </c>
      <c r="M1014" t="s">
        <v>4574</v>
      </c>
      <c r="N1014" t="s">
        <v>4575</v>
      </c>
      <c r="Q1014">
        <v>5966924</v>
      </c>
      <c r="R1014">
        <v>28</v>
      </c>
      <c r="S1014">
        <v>3</v>
      </c>
      <c r="T1014">
        <v>231</v>
      </c>
      <c r="U1014">
        <v>250</v>
      </c>
      <c r="V1014">
        <v>34</v>
      </c>
      <c r="W1014">
        <v>231314</v>
      </c>
      <c r="X1014" t="s">
        <v>70</v>
      </c>
      <c r="Y1014" t="s">
        <v>47</v>
      </c>
    </row>
    <row r="1015" spans="1:39" x14ac:dyDescent="0.2">
      <c r="A1015" t="s">
        <v>4561</v>
      </c>
      <c r="F1015" s="1">
        <v>42156</v>
      </c>
      <c r="G1015">
        <v>2015</v>
      </c>
      <c r="H1015" t="s">
        <v>4580</v>
      </c>
      <c r="I1015" t="s">
        <v>5652</v>
      </c>
      <c r="J1015" s="21">
        <v>5</v>
      </c>
      <c r="L1015" t="s">
        <v>5047</v>
      </c>
      <c r="M1015" t="s">
        <v>4581</v>
      </c>
      <c r="N1015" t="s">
        <v>4582</v>
      </c>
      <c r="Q1015">
        <v>11452670</v>
      </c>
      <c r="R1015">
        <v>129</v>
      </c>
      <c r="S1015">
        <v>2</v>
      </c>
      <c r="T1015">
        <v>295</v>
      </c>
      <c r="U1015">
        <v>310</v>
      </c>
      <c r="V1015">
        <v>23</v>
      </c>
      <c r="W1015">
        <v>231314</v>
      </c>
      <c r="X1015" t="s">
        <v>135</v>
      </c>
      <c r="Y1015" t="s">
        <v>47</v>
      </c>
    </row>
    <row r="1016" spans="1:39" x14ac:dyDescent="0.2">
      <c r="A1016" t="s">
        <v>4561</v>
      </c>
      <c r="F1016" s="1">
        <v>41974</v>
      </c>
      <c r="G1016">
        <v>2014</v>
      </c>
      <c r="H1016" t="s">
        <v>4578</v>
      </c>
      <c r="I1016" t="s">
        <v>5844</v>
      </c>
      <c r="J1016" s="21">
        <v>5</v>
      </c>
      <c r="M1016" t="s">
        <v>4579</v>
      </c>
      <c r="N1016" t="s">
        <v>4564</v>
      </c>
      <c r="Q1016">
        <v>9443257</v>
      </c>
      <c r="R1016">
        <v>28</v>
      </c>
      <c r="S1016">
        <v>2</v>
      </c>
      <c r="T1016">
        <v>103</v>
      </c>
      <c r="U1016">
        <v>125</v>
      </c>
      <c r="V1016">
        <v>4</v>
      </c>
      <c r="W1016">
        <v>231314</v>
      </c>
      <c r="X1016" t="s">
        <v>910</v>
      </c>
      <c r="Y1016" t="s">
        <v>47</v>
      </c>
    </row>
    <row r="1017" spans="1:39" x14ac:dyDescent="0.2">
      <c r="A1017" t="s">
        <v>4561</v>
      </c>
      <c r="F1017" s="1">
        <v>44144</v>
      </c>
      <c r="G1017">
        <v>2020</v>
      </c>
      <c r="H1017" t="s">
        <v>4569</v>
      </c>
      <c r="I1017" t="s">
        <v>6124</v>
      </c>
      <c r="J1017" s="21">
        <v>4</v>
      </c>
      <c r="M1017" t="s">
        <v>4571</v>
      </c>
      <c r="N1017" t="s">
        <v>4572</v>
      </c>
      <c r="Q1017">
        <v>23331052</v>
      </c>
      <c r="R1017">
        <v>35</v>
      </c>
      <c r="S1017">
        <v>9</v>
      </c>
      <c r="T1017">
        <v>1261</v>
      </c>
      <c r="U1017">
        <v>1278</v>
      </c>
      <c r="V1017">
        <v>0</v>
      </c>
      <c r="W1017">
        <v>231314</v>
      </c>
      <c r="X1017" t="s">
        <v>125</v>
      </c>
      <c r="Y1017" t="s">
        <v>47</v>
      </c>
    </row>
    <row r="1018" spans="1:39" x14ac:dyDescent="0.2">
      <c r="A1018" t="s">
        <v>4561</v>
      </c>
      <c r="F1018" s="1">
        <v>44136</v>
      </c>
      <c r="G1018">
        <v>2020</v>
      </c>
      <c r="H1018" t="s">
        <v>4565</v>
      </c>
      <c r="I1018" t="s">
        <v>6372</v>
      </c>
      <c r="J1018" s="23" t="s">
        <v>6407</v>
      </c>
      <c r="K1018" t="s">
        <v>5047</v>
      </c>
      <c r="L1018" t="s">
        <v>5047</v>
      </c>
      <c r="M1018" t="s">
        <v>4568</v>
      </c>
      <c r="N1018" t="s">
        <v>4567</v>
      </c>
      <c r="Q1018">
        <v>20222954</v>
      </c>
      <c r="R1018">
        <v>95</v>
      </c>
      <c r="S1018">
        <v>6</v>
      </c>
      <c r="T1018">
        <v>367</v>
      </c>
      <c r="U1018">
        <v>394</v>
      </c>
      <c r="V1018">
        <v>11</v>
      </c>
      <c r="W1018">
        <v>231314</v>
      </c>
      <c r="X1018" t="s">
        <v>910</v>
      </c>
      <c r="Y1018" t="s">
        <v>47</v>
      </c>
    </row>
    <row r="1019" spans="1:39" x14ac:dyDescent="0.2">
      <c r="A1019" t="s">
        <v>4561</v>
      </c>
      <c r="F1019" s="1">
        <v>42979</v>
      </c>
      <c r="G1019">
        <v>2017</v>
      </c>
      <c r="H1019" t="s">
        <v>4593</v>
      </c>
      <c r="I1019" t="s">
        <v>6372</v>
      </c>
      <c r="J1019" s="23" t="s">
        <v>6407</v>
      </c>
      <c r="K1019" t="s">
        <v>5047</v>
      </c>
      <c r="L1019" t="s">
        <v>5047</v>
      </c>
      <c r="M1019" t="s">
        <v>4594</v>
      </c>
      <c r="N1019" t="s">
        <v>4595</v>
      </c>
      <c r="Q1019">
        <v>14074606</v>
      </c>
      <c r="R1019">
        <v>92</v>
      </c>
      <c r="S1019">
        <v>5</v>
      </c>
      <c r="T1019">
        <v>89</v>
      </c>
      <c r="U1019">
        <v>116</v>
      </c>
      <c r="V1019">
        <v>43</v>
      </c>
      <c r="W1019">
        <v>231314</v>
      </c>
      <c r="X1019" t="s">
        <v>910</v>
      </c>
      <c r="Y1019" t="s">
        <v>47</v>
      </c>
    </row>
    <row r="1020" spans="1:39" x14ac:dyDescent="0.2">
      <c r="A1020" t="s">
        <v>6231</v>
      </c>
      <c r="E1020" t="s">
        <v>5468</v>
      </c>
      <c r="F1020"/>
      <c r="H1020" t="s">
        <v>6232</v>
      </c>
      <c r="I1020" t="s">
        <v>6230</v>
      </c>
      <c r="J1020" s="23">
        <v>5</v>
      </c>
      <c r="Q1020" s="7">
        <v>284423510016</v>
      </c>
      <c r="R1020">
        <v>51</v>
      </c>
      <c r="S1020">
        <v>2</v>
      </c>
      <c r="T1020" t="s">
        <v>6233</v>
      </c>
      <c r="Z1020" t="s">
        <v>5047</v>
      </c>
      <c r="AB1020" t="s">
        <v>6234</v>
      </c>
      <c r="AC1020" t="s">
        <v>6235</v>
      </c>
      <c r="AD1020" t="s">
        <v>5050</v>
      </c>
      <c r="AE1020" t="s">
        <v>6234</v>
      </c>
      <c r="AF1020" t="s">
        <v>5657</v>
      </c>
      <c r="AG1020" t="s">
        <v>5050</v>
      </c>
      <c r="AH1020" t="s">
        <v>6236</v>
      </c>
      <c r="AI1020" t="s">
        <v>6237</v>
      </c>
      <c r="AJ1020" t="s">
        <v>5050</v>
      </c>
    </row>
    <row r="1021" spans="1:39" x14ac:dyDescent="0.2">
      <c r="A1021" t="s">
        <v>6231</v>
      </c>
      <c r="E1021" t="s">
        <v>5468</v>
      </c>
      <c r="F1021"/>
      <c r="H1021" t="s">
        <v>6405</v>
      </c>
      <c r="I1021" t="s">
        <v>6406</v>
      </c>
      <c r="J1021" s="23" t="s">
        <v>6407</v>
      </c>
      <c r="K1021" t="s">
        <v>5047</v>
      </c>
      <c r="L1021" t="s">
        <v>5047</v>
      </c>
      <c r="M1021" t="s">
        <v>6408</v>
      </c>
      <c r="Q1021" s="7">
        <v>284423346176</v>
      </c>
      <c r="R1021">
        <v>36</v>
      </c>
      <c r="S1021">
        <v>1</v>
      </c>
      <c r="T1021" t="s">
        <v>6409</v>
      </c>
      <c r="Z1021" t="s">
        <v>5047</v>
      </c>
      <c r="AB1021" t="s">
        <v>6234</v>
      </c>
      <c r="AC1021" t="s">
        <v>6235</v>
      </c>
      <c r="AD1021" t="s">
        <v>5050</v>
      </c>
      <c r="AE1021" t="s">
        <v>6234</v>
      </c>
      <c r="AF1021" t="s">
        <v>5657</v>
      </c>
      <c r="AG1021" t="s">
        <v>5050</v>
      </c>
      <c r="AH1021" t="s">
        <v>6410</v>
      </c>
      <c r="AI1021" t="s">
        <v>6411</v>
      </c>
      <c r="AJ1021" t="s">
        <v>5050</v>
      </c>
      <c r="AK1021" t="s">
        <v>6412</v>
      </c>
      <c r="AL1021" t="s">
        <v>6413</v>
      </c>
      <c r="AM1021" t="s">
        <v>5050</v>
      </c>
    </row>
    <row r="1022" spans="1:39" x14ac:dyDescent="0.2">
      <c r="A1022" t="s">
        <v>4627</v>
      </c>
      <c r="F1022" s="1">
        <v>42095</v>
      </c>
      <c r="G1022">
        <v>2015</v>
      </c>
      <c r="H1022" t="s">
        <v>4666</v>
      </c>
      <c r="I1022" t="s">
        <v>5271</v>
      </c>
      <c r="J1022" s="21">
        <v>5</v>
      </c>
      <c r="M1022" t="s">
        <v>4668</v>
      </c>
      <c r="N1022" t="s">
        <v>4651</v>
      </c>
      <c r="Q1022">
        <v>10295172</v>
      </c>
      <c r="R1022">
        <v>46</v>
      </c>
      <c r="S1022">
        <v>2</v>
      </c>
      <c r="T1022">
        <v>403</v>
      </c>
      <c r="U1022">
        <v>445</v>
      </c>
      <c r="V1022">
        <v>70</v>
      </c>
      <c r="W1022">
        <v>498228</v>
      </c>
      <c r="X1022" t="s">
        <v>53</v>
      </c>
      <c r="Y1022" t="s">
        <v>47</v>
      </c>
    </row>
    <row r="1023" spans="1:39" x14ac:dyDescent="0.2">
      <c r="A1023" t="s">
        <v>4627</v>
      </c>
      <c r="F1023" s="1">
        <v>42583</v>
      </c>
      <c r="G1023">
        <v>2016</v>
      </c>
      <c r="H1023" t="s">
        <v>4672</v>
      </c>
      <c r="I1023" t="s">
        <v>5271</v>
      </c>
      <c r="J1023" s="21">
        <v>5</v>
      </c>
      <c r="M1023" t="s">
        <v>4673</v>
      </c>
      <c r="N1023" t="s">
        <v>4674</v>
      </c>
      <c r="Q1023">
        <v>11222859</v>
      </c>
      <c r="R1023">
        <v>47</v>
      </c>
      <c r="S1023">
        <v>4</v>
      </c>
      <c r="T1023">
        <v>589</v>
      </c>
      <c r="U1023">
        <v>627</v>
      </c>
      <c r="V1023">
        <v>31</v>
      </c>
      <c r="W1023">
        <v>498228</v>
      </c>
      <c r="X1023" t="s">
        <v>53</v>
      </c>
      <c r="Y1023" t="s">
        <v>47</v>
      </c>
    </row>
    <row r="1024" spans="1:39" x14ac:dyDescent="0.2">
      <c r="A1024" t="s">
        <v>4627</v>
      </c>
      <c r="F1024" s="1">
        <v>45420</v>
      </c>
      <c r="G1024">
        <v>2024</v>
      </c>
      <c r="H1024" t="s">
        <v>4743</v>
      </c>
      <c r="I1024" t="s">
        <v>5271</v>
      </c>
      <c r="J1024" s="21">
        <v>5</v>
      </c>
      <c r="M1024" t="s">
        <v>4744</v>
      </c>
      <c r="N1024" t="s">
        <v>4745</v>
      </c>
      <c r="Q1024">
        <v>34475959</v>
      </c>
      <c r="V1024">
        <v>0</v>
      </c>
      <c r="W1024">
        <v>498228</v>
      </c>
      <c r="X1024" t="s">
        <v>53</v>
      </c>
      <c r="Y1024" t="s">
        <v>47</v>
      </c>
    </row>
    <row r="1025" spans="1:25" x14ac:dyDescent="0.2">
      <c r="A1025" t="s">
        <v>4627</v>
      </c>
      <c r="F1025" s="1">
        <v>40406</v>
      </c>
      <c r="G1025">
        <v>2010</v>
      </c>
      <c r="H1025" t="s">
        <v>4634</v>
      </c>
      <c r="I1025" t="s">
        <v>6468</v>
      </c>
      <c r="J1025" s="21">
        <v>5</v>
      </c>
      <c r="M1025" t="s">
        <v>4635</v>
      </c>
      <c r="N1025" t="s">
        <v>4627</v>
      </c>
      <c r="Q1025">
        <v>4842262</v>
      </c>
      <c r="R1025">
        <v>21</v>
      </c>
      <c r="S1025">
        <v>3</v>
      </c>
      <c r="T1025">
        <v>353</v>
      </c>
      <c r="U1025">
        <v>374</v>
      </c>
      <c r="V1025">
        <v>27</v>
      </c>
      <c r="W1025">
        <v>498228</v>
      </c>
      <c r="X1025" t="s">
        <v>125</v>
      </c>
      <c r="Y1025" t="s">
        <v>47</v>
      </c>
    </row>
    <row r="1026" spans="1:25" x14ac:dyDescent="0.2">
      <c r="A1026" t="s">
        <v>4627</v>
      </c>
      <c r="F1026" s="1">
        <v>44781</v>
      </c>
      <c r="G1026">
        <v>2022</v>
      </c>
      <c r="H1026" t="s">
        <v>4723</v>
      </c>
      <c r="I1026" t="s">
        <v>5544</v>
      </c>
      <c r="J1026" s="21">
        <v>5</v>
      </c>
      <c r="M1026" t="s">
        <v>4726</v>
      </c>
      <c r="N1026" t="s">
        <v>4627</v>
      </c>
      <c r="Q1026">
        <v>28204652</v>
      </c>
      <c r="R1026">
        <v>42</v>
      </c>
      <c r="S1026">
        <v>8</v>
      </c>
      <c r="T1026">
        <v>1272</v>
      </c>
      <c r="U1026">
        <v>1293</v>
      </c>
      <c r="V1026">
        <v>13</v>
      </c>
      <c r="W1026">
        <v>498228</v>
      </c>
      <c r="X1026" t="s">
        <v>125</v>
      </c>
      <c r="Y1026" t="s">
        <v>47</v>
      </c>
    </row>
    <row r="1027" spans="1:25" x14ac:dyDescent="0.2">
      <c r="A1027" t="s">
        <v>4627</v>
      </c>
      <c r="F1027" s="1">
        <v>44875</v>
      </c>
      <c r="G1027">
        <v>2022</v>
      </c>
      <c r="H1027" t="s">
        <v>4729</v>
      </c>
      <c r="I1027" t="s">
        <v>5544</v>
      </c>
      <c r="J1027" s="21">
        <v>5</v>
      </c>
      <c r="M1027" t="s">
        <v>4730</v>
      </c>
      <c r="N1027" t="s">
        <v>4688</v>
      </c>
      <c r="Q1027">
        <v>28773814</v>
      </c>
      <c r="R1027">
        <v>42</v>
      </c>
      <c r="S1027">
        <v>12</v>
      </c>
      <c r="T1027">
        <v>1853</v>
      </c>
      <c r="U1027">
        <v>1877</v>
      </c>
      <c r="V1027">
        <v>2</v>
      </c>
      <c r="W1027">
        <v>498228</v>
      </c>
      <c r="X1027" t="s">
        <v>125</v>
      </c>
      <c r="Y1027" t="s">
        <v>47</v>
      </c>
    </row>
    <row r="1028" spans="1:25" x14ac:dyDescent="0.2">
      <c r="A1028" t="s">
        <v>4627</v>
      </c>
      <c r="F1028" s="1">
        <v>45659</v>
      </c>
      <c r="G1028">
        <v>2025</v>
      </c>
      <c r="H1028" t="s">
        <v>4740</v>
      </c>
      <c r="I1028" t="s">
        <v>5544</v>
      </c>
      <c r="J1028" s="21">
        <v>5</v>
      </c>
      <c r="M1028" t="s">
        <v>4741</v>
      </c>
      <c r="N1028" t="s">
        <v>4742</v>
      </c>
      <c r="Q1028">
        <v>33847450</v>
      </c>
      <c r="R1028">
        <v>45</v>
      </c>
      <c r="S1028">
        <v>1</v>
      </c>
      <c r="T1028">
        <v>33</v>
      </c>
      <c r="U1028">
        <v>61</v>
      </c>
      <c r="V1028">
        <v>0</v>
      </c>
      <c r="W1028">
        <v>498228</v>
      </c>
      <c r="X1028" t="s">
        <v>125</v>
      </c>
      <c r="Y1028" t="s">
        <v>47</v>
      </c>
    </row>
    <row r="1029" spans="1:25" x14ac:dyDescent="0.2">
      <c r="A1029" t="s">
        <v>4627</v>
      </c>
      <c r="F1029" s="1">
        <v>39549</v>
      </c>
      <c r="G1029">
        <v>2008</v>
      </c>
      <c r="H1029" t="s">
        <v>4652</v>
      </c>
      <c r="I1029" t="s">
        <v>6469</v>
      </c>
      <c r="J1029" s="21">
        <v>5</v>
      </c>
      <c r="M1029" t="s">
        <v>4653</v>
      </c>
      <c r="N1029" t="s">
        <v>4627</v>
      </c>
      <c r="Q1029">
        <v>8914175</v>
      </c>
      <c r="R1029">
        <v>38</v>
      </c>
      <c r="S1029">
        <v>3</v>
      </c>
      <c r="T1029">
        <v>224</v>
      </c>
      <c r="U1029">
        <v>243</v>
      </c>
      <c r="V1029">
        <v>40</v>
      </c>
      <c r="W1029">
        <v>498228</v>
      </c>
      <c r="X1029" t="s">
        <v>125</v>
      </c>
      <c r="Y1029" t="s">
        <v>47</v>
      </c>
    </row>
    <row r="1030" spans="1:25" x14ac:dyDescent="0.2">
      <c r="A1030" t="s">
        <v>4627</v>
      </c>
      <c r="F1030" s="1">
        <v>40238</v>
      </c>
      <c r="G1030">
        <v>2010</v>
      </c>
      <c r="H1030" t="s">
        <v>4639</v>
      </c>
      <c r="I1030" t="s">
        <v>5550</v>
      </c>
      <c r="J1030" s="21">
        <v>5</v>
      </c>
      <c r="M1030" t="s">
        <v>4640</v>
      </c>
      <c r="N1030" t="s">
        <v>4641</v>
      </c>
      <c r="Q1030">
        <v>4842247</v>
      </c>
      <c r="R1030">
        <v>124</v>
      </c>
      <c r="S1030">
        <v>1</v>
      </c>
      <c r="T1030">
        <v>62</v>
      </c>
      <c r="U1030">
        <v>74</v>
      </c>
      <c r="V1030">
        <v>4</v>
      </c>
      <c r="W1030">
        <v>498228</v>
      </c>
      <c r="X1030" t="s">
        <v>70</v>
      </c>
      <c r="Y1030" t="s">
        <v>47</v>
      </c>
    </row>
    <row r="1031" spans="1:25" x14ac:dyDescent="0.2">
      <c r="A1031" t="s">
        <v>4627</v>
      </c>
      <c r="F1031" s="1">
        <v>40483</v>
      </c>
      <c r="G1031">
        <v>2010</v>
      </c>
      <c r="H1031" t="s">
        <v>4642</v>
      </c>
      <c r="I1031" t="s">
        <v>5550</v>
      </c>
      <c r="J1031" s="21">
        <v>5</v>
      </c>
      <c r="M1031" t="s">
        <v>4643</v>
      </c>
      <c r="N1031" t="s">
        <v>4644</v>
      </c>
      <c r="Q1031">
        <v>4842248</v>
      </c>
      <c r="R1031">
        <v>128</v>
      </c>
      <c r="S1031">
        <v>1</v>
      </c>
      <c r="T1031">
        <v>261</v>
      </c>
      <c r="U1031">
        <v>268</v>
      </c>
      <c r="V1031">
        <v>6</v>
      </c>
      <c r="W1031">
        <v>498228</v>
      </c>
      <c r="X1031" t="s">
        <v>70</v>
      </c>
      <c r="Y1031" t="s">
        <v>47</v>
      </c>
    </row>
    <row r="1032" spans="1:25" x14ac:dyDescent="0.2">
      <c r="A1032" t="s">
        <v>4627</v>
      </c>
      <c r="F1032" s="1">
        <v>41821</v>
      </c>
      <c r="G1032">
        <v>2014</v>
      </c>
      <c r="H1032" t="s">
        <v>4649</v>
      </c>
      <c r="I1032" t="s">
        <v>5550</v>
      </c>
      <c r="J1032" s="21">
        <v>5</v>
      </c>
      <c r="M1032" t="s">
        <v>4650</v>
      </c>
      <c r="N1032" t="s">
        <v>4651</v>
      </c>
      <c r="Q1032">
        <v>8914185</v>
      </c>
      <c r="R1032">
        <v>153</v>
      </c>
      <c r="T1032">
        <v>1</v>
      </c>
      <c r="U1032">
        <v>12</v>
      </c>
      <c r="V1032">
        <v>101</v>
      </c>
      <c r="W1032">
        <v>498228</v>
      </c>
      <c r="X1032" t="s">
        <v>70</v>
      </c>
      <c r="Y1032" t="s">
        <v>47</v>
      </c>
    </row>
    <row r="1033" spans="1:25" x14ac:dyDescent="0.2">
      <c r="A1033" t="s">
        <v>4627</v>
      </c>
      <c r="F1033" s="1">
        <v>42979</v>
      </c>
      <c r="G1033">
        <v>2017</v>
      </c>
      <c r="H1033" t="s">
        <v>4684</v>
      </c>
      <c r="I1033" t="s">
        <v>5550</v>
      </c>
      <c r="J1033" s="21">
        <v>5</v>
      </c>
      <c r="M1033" t="s">
        <v>4685</v>
      </c>
      <c r="N1033" t="s">
        <v>4627</v>
      </c>
      <c r="Q1033">
        <v>14258533</v>
      </c>
      <c r="R1033">
        <v>191</v>
      </c>
      <c r="T1033">
        <v>1</v>
      </c>
      <c r="U1033">
        <v>14</v>
      </c>
      <c r="V1033">
        <v>34</v>
      </c>
      <c r="W1033">
        <v>498228</v>
      </c>
      <c r="X1033" t="s">
        <v>70</v>
      </c>
      <c r="Y1033" t="s">
        <v>47</v>
      </c>
    </row>
    <row r="1034" spans="1:25" x14ac:dyDescent="0.2">
      <c r="A1034" t="s">
        <v>4627</v>
      </c>
      <c r="F1034" s="1">
        <v>43831</v>
      </c>
      <c r="G1034">
        <v>2020</v>
      </c>
      <c r="H1034" t="s">
        <v>4699</v>
      </c>
      <c r="I1034" t="s">
        <v>5550</v>
      </c>
      <c r="J1034" s="21">
        <v>5</v>
      </c>
      <c r="M1034" t="s">
        <v>4700</v>
      </c>
      <c r="N1034" t="s">
        <v>4627</v>
      </c>
      <c r="Q1034">
        <v>18845596</v>
      </c>
      <c r="R1034">
        <v>219</v>
      </c>
      <c r="T1034">
        <v>31</v>
      </c>
      <c r="U1034">
        <v>42</v>
      </c>
      <c r="V1034">
        <v>49</v>
      </c>
      <c r="W1034">
        <v>498228</v>
      </c>
      <c r="X1034" t="s">
        <v>70</v>
      </c>
      <c r="Y1034" t="s">
        <v>47</v>
      </c>
    </row>
    <row r="1035" spans="1:25" x14ac:dyDescent="0.2">
      <c r="A1035" t="s">
        <v>4627</v>
      </c>
      <c r="F1035" s="1">
        <v>44409</v>
      </c>
      <c r="G1035">
        <v>2021</v>
      </c>
      <c r="H1035" t="s">
        <v>4711</v>
      </c>
      <c r="I1035" t="s">
        <v>5550</v>
      </c>
      <c r="J1035" s="21">
        <v>5</v>
      </c>
      <c r="M1035" t="s">
        <v>4712</v>
      </c>
      <c r="N1035" t="s">
        <v>4627</v>
      </c>
      <c r="Q1035">
        <v>25290892</v>
      </c>
      <c r="R1035">
        <v>238</v>
      </c>
      <c r="T1035">
        <v>108175</v>
      </c>
      <c r="V1035">
        <v>32</v>
      </c>
      <c r="W1035">
        <v>498228</v>
      </c>
      <c r="X1035" t="s">
        <v>70</v>
      </c>
      <c r="Y1035" t="s">
        <v>47</v>
      </c>
    </row>
    <row r="1036" spans="1:25" x14ac:dyDescent="0.2">
      <c r="A1036" t="s">
        <v>4627</v>
      </c>
      <c r="F1036" s="1">
        <v>40603</v>
      </c>
      <c r="G1036">
        <v>2011</v>
      </c>
      <c r="H1036" t="s">
        <v>4645</v>
      </c>
      <c r="I1036" t="s">
        <v>5984</v>
      </c>
      <c r="J1036" s="23" t="s">
        <v>6407</v>
      </c>
      <c r="K1036" t="s">
        <v>5047</v>
      </c>
      <c r="L1036" t="s">
        <v>5047</v>
      </c>
      <c r="M1036" t="s">
        <v>4647</v>
      </c>
      <c r="N1036" t="s">
        <v>4648</v>
      </c>
      <c r="Q1036">
        <v>4842259</v>
      </c>
      <c r="R1036">
        <v>29</v>
      </c>
      <c r="S1036">
        <v>3</v>
      </c>
      <c r="T1036">
        <v>194</v>
      </c>
      <c r="U1036">
        <v>211</v>
      </c>
      <c r="V1036">
        <v>501</v>
      </c>
      <c r="W1036">
        <v>498228</v>
      </c>
      <c r="X1036" t="s">
        <v>53</v>
      </c>
      <c r="Y1036" t="s">
        <v>47</v>
      </c>
    </row>
    <row r="1037" spans="1:25" x14ac:dyDescent="0.2">
      <c r="A1037" t="s">
        <v>4627</v>
      </c>
      <c r="F1037" s="1">
        <v>41579</v>
      </c>
      <c r="G1037">
        <v>2013</v>
      </c>
      <c r="H1037" t="s">
        <v>4654</v>
      </c>
      <c r="I1037" t="s">
        <v>5984</v>
      </c>
      <c r="J1037" s="23" t="s">
        <v>6407</v>
      </c>
      <c r="K1037" t="s">
        <v>5047</v>
      </c>
      <c r="L1037" t="s">
        <v>5047</v>
      </c>
      <c r="M1037" t="s">
        <v>4655</v>
      </c>
      <c r="N1037" t="s">
        <v>4641</v>
      </c>
      <c r="Q1037">
        <v>8914177</v>
      </c>
      <c r="R1037">
        <v>31</v>
      </c>
      <c r="S1037">
        <v>45846</v>
      </c>
      <c r="T1037">
        <v>523</v>
      </c>
      <c r="U1037">
        <v>542</v>
      </c>
      <c r="V1037">
        <v>131</v>
      </c>
      <c r="W1037">
        <v>498228</v>
      </c>
      <c r="X1037" t="s">
        <v>53</v>
      </c>
      <c r="Y1037" t="s">
        <v>47</v>
      </c>
    </row>
    <row r="1038" spans="1:25" x14ac:dyDescent="0.2">
      <c r="A1038" t="s">
        <v>4627</v>
      </c>
      <c r="F1038" s="1">
        <v>43101</v>
      </c>
      <c r="G1038">
        <v>2018</v>
      </c>
      <c r="H1038" t="s">
        <v>4686</v>
      </c>
      <c r="I1038" t="s">
        <v>5984</v>
      </c>
      <c r="J1038" s="23" t="s">
        <v>6407</v>
      </c>
      <c r="K1038" t="s">
        <v>5047</v>
      </c>
      <c r="L1038" t="s">
        <v>5047</v>
      </c>
      <c r="M1038" t="s">
        <v>4687</v>
      </c>
      <c r="N1038" t="s">
        <v>4688</v>
      </c>
      <c r="Q1038">
        <v>15664662</v>
      </c>
      <c r="R1038">
        <v>57</v>
      </c>
      <c r="S1038">
        <v>1</v>
      </c>
      <c r="T1038">
        <v>36</v>
      </c>
      <c r="U1038">
        <v>53</v>
      </c>
      <c r="V1038">
        <v>22</v>
      </c>
      <c r="W1038">
        <v>498228</v>
      </c>
      <c r="X1038" t="s">
        <v>53</v>
      </c>
      <c r="Y1038" t="s">
        <v>47</v>
      </c>
    </row>
    <row r="1039" spans="1:25" x14ac:dyDescent="0.2">
      <c r="A1039" t="s">
        <v>4627</v>
      </c>
      <c r="F1039" s="1">
        <v>44105</v>
      </c>
      <c r="G1039">
        <v>2020</v>
      </c>
      <c r="H1039" t="s">
        <v>4704</v>
      </c>
      <c r="I1039" t="s">
        <v>5984</v>
      </c>
      <c r="J1039" s="23" t="s">
        <v>6407</v>
      </c>
      <c r="K1039" t="s">
        <v>5047</v>
      </c>
      <c r="L1039" t="s">
        <v>5047</v>
      </c>
      <c r="M1039" t="s">
        <v>4705</v>
      </c>
      <c r="N1039" t="s">
        <v>4627</v>
      </c>
      <c r="Q1039">
        <v>19924824</v>
      </c>
      <c r="R1039">
        <v>66</v>
      </c>
      <c r="S1039">
        <v>45846</v>
      </c>
      <c r="T1039">
        <v>820</v>
      </c>
      <c r="U1039">
        <v>838</v>
      </c>
      <c r="V1039">
        <v>39</v>
      </c>
      <c r="W1039">
        <v>498228</v>
      </c>
      <c r="X1039" t="s">
        <v>53</v>
      </c>
      <c r="Y1039" t="s">
        <v>47</v>
      </c>
    </row>
    <row r="1040" spans="1:25" x14ac:dyDescent="0.2">
      <c r="A1040" t="s">
        <v>4627</v>
      </c>
      <c r="F1040" s="1">
        <v>44105</v>
      </c>
      <c r="G1040">
        <v>2020</v>
      </c>
      <c r="H1040" t="s">
        <v>4706</v>
      </c>
      <c r="I1040" t="s">
        <v>5984</v>
      </c>
      <c r="J1040" s="23" t="s">
        <v>6407</v>
      </c>
      <c r="K1040" t="s">
        <v>5047</v>
      </c>
      <c r="L1040" t="s">
        <v>5047</v>
      </c>
      <c r="M1040" t="s">
        <v>4707</v>
      </c>
      <c r="N1040" t="s">
        <v>4641</v>
      </c>
      <c r="Q1040">
        <v>20246672</v>
      </c>
      <c r="R1040">
        <v>66</v>
      </c>
      <c r="S1040">
        <v>45846</v>
      </c>
      <c r="T1040">
        <v>933</v>
      </c>
      <c r="U1040">
        <v>957</v>
      </c>
      <c r="V1040">
        <v>39</v>
      </c>
      <c r="W1040">
        <v>498228</v>
      </c>
      <c r="X1040" t="s">
        <v>53</v>
      </c>
      <c r="Y1040" t="s">
        <v>47</v>
      </c>
    </row>
    <row r="1041" spans="1:25" x14ac:dyDescent="0.2">
      <c r="A1041" t="s">
        <v>4627</v>
      </c>
      <c r="F1041" s="1">
        <v>44562</v>
      </c>
      <c r="G1041">
        <v>2022</v>
      </c>
      <c r="H1041" t="s">
        <v>4718</v>
      </c>
      <c r="I1041" t="s">
        <v>5984</v>
      </c>
      <c r="J1041" s="23" t="s">
        <v>6407</v>
      </c>
      <c r="K1041" t="s">
        <v>5047</v>
      </c>
      <c r="L1041" t="s">
        <v>5047</v>
      </c>
      <c r="M1041" t="s">
        <v>4719</v>
      </c>
      <c r="N1041" t="s">
        <v>4627</v>
      </c>
      <c r="Q1041">
        <v>26241084</v>
      </c>
      <c r="R1041">
        <v>68</v>
      </c>
      <c r="S1041">
        <v>1</v>
      </c>
      <c r="T1041">
        <v>4</v>
      </c>
      <c r="U1041">
        <v>32</v>
      </c>
      <c r="V1041">
        <v>9</v>
      </c>
      <c r="W1041">
        <v>498228</v>
      </c>
      <c r="X1041" t="s">
        <v>53</v>
      </c>
      <c r="Y1041" t="s">
        <v>47</v>
      </c>
    </row>
    <row r="1042" spans="1:25" x14ac:dyDescent="0.2">
      <c r="A1042" t="s">
        <v>4627</v>
      </c>
      <c r="F1042" s="1">
        <v>45132</v>
      </c>
      <c r="G1042">
        <v>2023</v>
      </c>
      <c r="H1042" t="s">
        <v>4731</v>
      </c>
      <c r="I1042" t="s">
        <v>5984</v>
      </c>
      <c r="J1042" s="23" t="s">
        <v>6407</v>
      </c>
      <c r="K1042" t="s">
        <v>5047</v>
      </c>
      <c r="L1042" t="s">
        <v>5047</v>
      </c>
      <c r="M1042" t="s">
        <v>4732</v>
      </c>
      <c r="N1042" t="s">
        <v>4733</v>
      </c>
      <c r="Q1042">
        <v>31984108</v>
      </c>
      <c r="V1042">
        <v>11</v>
      </c>
      <c r="W1042">
        <v>498228</v>
      </c>
      <c r="X1042" t="s">
        <v>53</v>
      </c>
      <c r="Y1042" t="s">
        <v>47</v>
      </c>
    </row>
    <row r="1043" spans="1:25" x14ac:dyDescent="0.2">
      <c r="A1043" t="s">
        <v>4627</v>
      </c>
      <c r="F1043" s="1">
        <v>45627</v>
      </c>
      <c r="G1043">
        <v>2024</v>
      </c>
      <c r="H1043" t="s">
        <v>4737</v>
      </c>
      <c r="I1043" t="s">
        <v>5984</v>
      </c>
      <c r="J1043" s="23" t="s">
        <v>6407</v>
      </c>
      <c r="K1043" t="s">
        <v>5047</v>
      </c>
      <c r="L1043" t="s">
        <v>5047</v>
      </c>
      <c r="M1043" t="s">
        <v>4738</v>
      </c>
      <c r="N1043" t="s">
        <v>4739</v>
      </c>
      <c r="Q1043">
        <v>33212037</v>
      </c>
      <c r="R1043">
        <v>70</v>
      </c>
      <c r="S1043">
        <v>8</v>
      </c>
      <c r="T1043">
        <v>1213</v>
      </c>
      <c r="U1043">
        <v>1233</v>
      </c>
      <c r="V1043">
        <v>1</v>
      </c>
      <c r="W1043">
        <v>498228</v>
      </c>
      <c r="X1043" t="s">
        <v>53</v>
      </c>
      <c r="Y1043" t="s">
        <v>47</v>
      </c>
    </row>
    <row r="1044" spans="1:25" x14ac:dyDescent="0.2">
      <c r="A1044" t="s">
        <v>4627</v>
      </c>
      <c r="F1044" s="1">
        <v>45536</v>
      </c>
      <c r="G1044">
        <v>2024</v>
      </c>
      <c r="H1044" t="s">
        <v>4749</v>
      </c>
      <c r="I1044" t="s">
        <v>5984</v>
      </c>
      <c r="J1044" s="23" t="s">
        <v>6407</v>
      </c>
      <c r="K1044" t="s">
        <v>5047</v>
      </c>
      <c r="L1044" t="s">
        <v>5047</v>
      </c>
      <c r="M1044" t="s">
        <v>4750</v>
      </c>
      <c r="N1044" t="s">
        <v>4751</v>
      </c>
      <c r="Q1044">
        <v>35047591</v>
      </c>
      <c r="R1044">
        <v>70</v>
      </c>
      <c r="S1044">
        <v>6</v>
      </c>
      <c r="T1044">
        <v>979</v>
      </c>
      <c r="U1044">
        <v>1006</v>
      </c>
      <c r="V1044">
        <v>0</v>
      </c>
      <c r="W1044">
        <v>498228</v>
      </c>
      <c r="X1044" t="s">
        <v>53</v>
      </c>
      <c r="Y1044" t="s">
        <v>47</v>
      </c>
    </row>
    <row r="1045" spans="1:25" x14ac:dyDescent="0.2">
      <c r="A1045" t="s">
        <v>4627</v>
      </c>
      <c r="F1045" s="1">
        <v>45658</v>
      </c>
      <c r="G1045">
        <v>2025</v>
      </c>
      <c r="H1045" t="s">
        <v>4752</v>
      </c>
      <c r="I1045" t="s">
        <v>5984</v>
      </c>
      <c r="J1045" s="23" t="s">
        <v>6407</v>
      </c>
      <c r="K1045" t="s">
        <v>5047</v>
      </c>
      <c r="L1045" t="s">
        <v>5047</v>
      </c>
      <c r="M1045" t="s">
        <v>4753</v>
      </c>
      <c r="N1045" t="s">
        <v>4754</v>
      </c>
      <c r="Q1045">
        <v>36480482</v>
      </c>
      <c r="R1045">
        <v>71</v>
      </c>
      <c r="S1045">
        <v>1</v>
      </c>
      <c r="T1045">
        <v>109</v>
      </c>
      <c r="U1045">
        <v>129</v>
      </c>
      <c r="V1045">
        <v>0</v>
      </c>
      <c r="W1045">
        <v>498228</v>
      </c>
      <c r="X1045" t="s">
        <v>53</v>
      </c>
      <c r="Y1045" t="s">
        <v>47</v>
      </c>
    </row>
    <row r="1046" spans="1:25" x14ac:dyDescent="0.2">
      <c r="A1046" t="s">
        <v>4627</v>
      </c>
      <c r="F1046" s="1">
        <v>42887</v>
      </c>
      <c r="G1046">
        <v>2017</v>
      </c>
      <c r="H1046" t="s">
        <v>4681</v>
      </c>
      <c r="I1046" t="s">
        <v>6016</v>
      </c>
      <c r="J1046" s="21">
        <v>4</v>
      </c>
      <c r="M1046" t="s">
        <v>4683</v>
      </c>
      <c r="N1046" t="s">
        <v>4641</v>
      </c>
      <c r="Q1046">
        <v>13530241</v>
      </c>
      <c r="R1046">
        <v>23</v>
      </c>
      <c r="S1046">
        <v>3</v>
      </c>
      <c r="T1046">
        <v>153</v>
      </c>
      <c r="U1046">
        <v>162</v>
      </c>
      <c r="V1046">
        <v>48</v>
      </c>
      <c r="W1046">
        <v>498228</v>
      </c>
      <c r="X1046" t="s">
        <v>70</v>
      </c>
      <c r="Y1046" t="s">
        <v>47</v>
      </c>
    </row>
    <row r="1047" spans="1:25" x14ac:dyDescent="0.2">
      <c r="A1047" t="s">
        <v>4627</v>
      </c>
      <c r="F1047" s="1">
        <v>40179</v>
      </c>
      <c r="G1047">
        <v>2010</v>
      </c>
      <c r="H1047" t="s">
        <v>4628</v>
      </c>
      <c r="I1047" t="s">
        <v>6051</v>
      </c>
      <c r="J1047" s="23" t="s">
        <v>6407</v>
      </c>
      <c r="M1047" t="s">
        <v>4631</v>
      </c>
      <c r="N1047" t="s">
        <v>4633</v>
      </c>
      <c r="Q1047">
        <v>4842261</v>
      </c>
      <c r="R1047">
        <v>46</v>
      </c>
      <c r="S1047">
        <v>1</v>
      </c>
      <c r="T1047">
        <v>12</v>
      </c>
      <c r="U1047">
        <v>18</v>
      </c>
      <c r="V1047">
        <v>54</v>
      </c>
      <c r="W1047">
        <v>498228</v>
      </c>
      <c r="X1047" t="s">
        <v>53</v>
      </c>
      <c r="Y1047" t="s">
        <v>47</v>
      </c>
    </row>
    <row r="1048" spans="1:25" x14ac:dyDescent="0.2">
      <c r="A1048" t="s">
        <v>4627</v>
      </c>
      <c r="F1048" s="1">
        <v>41730</v>
      </c>
      <c r="G1048">
        <v>2014</v>
      </c>
      <c r="H1048" t="s">
        <v>4656</v>
      </c>
      <c r="I1048" t="s">
        <v>6051</v>
      </c>
      <c r="J1048" s="23" t="s">
        <v>6407</v>
      </c>
      <c r="M1048" t="s">
        <v>4657</v>
      </c>
      <c r="N1048" t="s">
        <v>4641</v>
      </c>
      <c r="Q1048">
        <v>8914178</v>
      </c>
      <c r="R1048">
        <v>50</v>
      </c>
      <c r="S1048">
        <v>2</v>
      </c>
      <c r="T1048">
        <v>59</v>
      </c>
      <c r="U1048">
        <v>83</v>
      </c>
      <c r="V1048">
        <v>106</v>
      </c>
      <c r="W1048">
        <v>498228</v>
      </c>
      <c r="X1048" t="s">
        <v>53</v>
      </c>
      <c r="Y1048" t="s">
        <v>47</v>
      </c>
    </row>
    <row r="1049" spans="1:25" x14ac:dyDescent="0.2">
      <c r="A1049" t="s">
        <v>4627</v>
      </c>
      <c r="F1049" s="1">
        <v>42005</v>
      </c>
      <c r="G1049">
        <v>2015</v>
      </c>
      <c r="H1049" t="s">
        <v>4663</v>
      </c>
      <c r="I1049" t="s">
        <v>6051</v>
      </c>
      <c r="J1049" s="23" t="s">
        <v>6407</v>
      </c>
      <c r="M1049" t="s">
        <v>4664</v>
      </c>
      <c r="N1049" t="s">
        <v>4665</v>
      </c>
      <c r="Q1049">
        <v>9517013</v>
      </c>
      <c r="R1049">
        <v>51</v>
      </c>
      <c r="S1049">
        <v>1</v>
      </c>
      <c r="T1049">
        <v>52</v>
      </c>
      <c r="U1049">
        <v>66</v>
      </c>
      <c r="V1049">
        <v>128</v>
      </c>
      <c r="W1049">
        <v>498228</v>
      </c>
      <c r="X1049" t="s">
        <v>53</v>
      </c>
      <c r="Y1049" t="s">
        <v>47</v>
      </c>
    </row>
    <row r="1050" spans="1:25" x14ac:dyDescent="0.2">
      <c r="A1050" t="s">
        <v>4627</v>
      </c>
      <c r="F1050" s="1">
        <v>42461</v>
      </c>
      <c r="G1050">
        <v>2016</v>
      </c>
      <c r="H1050" t="s">
        <v>4669</v>
      </c>
      <c r="I1050" t="s">
        <v>6051</v>
      </c>
      <c r="J1050" s="23" t="s">
        <v>6407</v>
      </c>
      <c r="M1050" t="s">
        <v>4670</v>
      </c>
      <c r="N1050" t="s">
        <v>4671</v>
      </c>
      <c r="Q1050">
        <v>11222858</v>
      </c>
      <c r="R1050">
        <v>52</v>
      </c>
      <c r="S1050">
        <v>2</v>
      </c>
      <c r="T1050">
        <v>66</v>
      </c>
      <c r="U1050">
        <v>86</v>
      </c>
      <c r="V1050">
        <v>51</v>
      </c>
      <c r="W1050">
        <v>498228</v>
      </c>
      <c r="X1050" t="s">
        <v>53</v>
      </c>
      <c r="Y1050" t="s">
        <v>47</v>
      </c>
    </row>
    <row r="1051" spans="1:25" x14ac:dyDescent="0.2">
      <c r="A1051" t="s">
        <v>4627</v>
      </c>
      <c r="F1051" s="1">
        <v>43831</v>
      </c>
      <c r="G1051">
        <v>2020</v>
      </c>
      <c r="H1051" t="s">
        <v>4701</v>
      </c>
      <c r="I1051" t="s">
        <v>6051</v>
      </c>
      <c r="J1051" s="23" t="s">
        <v>6407</v>
      </c>
      <c r="M1051" t="s">
        <v>4703</v>
      </c>
      <c r="N1051" t="s">
        <v>4627</v>
      </c>
      <c r="Q1051">
        <v>19924823</v>
      </c>
      <c r="R1051">
        <v>56</v>
      </c>
      <c r="S1051">
        <v>1</v>
      </c>
      <c r="T1051">
        <v>33</v>
      </c>
      <c r="U1051">
        <v>53</v>
      </c>
      <c r="V1051">
        <v>25</v>
      </c>
      <c r="W1051">
        <v>498228</v>
      </c>
      <c r="X1051" t="s">
        <v>53</v>
      </c>
      <c r="Y1051" t="s">
        <v>47</v>
      </c>
    </row>
    <row r="1052" spans="1:25" x14ac:dyDescent="0.2">
      <c r="A1052" t="s">
        <v>4627</v>
      </c>
      <c r="F1052" s="1">
        <v>44743</v>
      </c>
      <c r="G1052">
        <v>2022</v>
      </c>
      <c r="H1052" t="s">
        <v>4720</v>
      </c>
      <c r="I1052" t="s">
        <v>6051</v>
      </c>
      <c r="J1052" s="23" t="s">
        <v>6407</v>
      </c>
      <c r="M1052" t="s">
        <v>4721</v>
      </c>
      <c r="N1052" t="s">
        <v>4722</v>
      </c>
      <c r="Q1052">
        <v>26629609</v>
      </c>
      <c r="R1052">
        <v>58</v>
      </c>
      <c r="S1052">
        <v>3</v>
      </c>
      <c r="T1052">
        <v>89</v>
      </c>
      <c r="U1052">
        <v>94</v>
      </c>
      <c r="V1052">
        <v>6</v>
      </c>
      <c r="W1052">
        <v>498228</v>
      </c>
      <c r="X1052" t="s">
        <v>53</v>
      </c>
      <c r="Y1052" t="s">
        <v>47</v>
      </c>
    </row>
    <row r="1053" spans="1:25" x14ac:dyDescent="0.2">
      <c r="A1053" t="s">
        <v>4627</v>
      </c>
      <c r="F1053" s="1">
        <v>45292</v>
      </c>
      <c r="G1053">
        <v>2024</v>
      </c>
      <c r="H1053" t="s">
        <v>4734</v>
      </c>
      <c r="I1053" t="s">
        <v>6051</v>
      </c>
      <c r="J1053" s="23" t="s">
        <v>6407</v>
      </c>
      <c r="M1053" t="s">
        <v>4735</v>
      </c>
      <c r="N1053" t="s">
        <v>4736</v>
      </c>
      <c r="Q1053">
        <v>33212043</v>
      </c>
      <c r="R1053">
        <v>60</v>
      </c>
      <c r="S1053">
        <v>1</v>
      </c>
      <c r="T1053">
        <v>3</v>
      </c>
      <c r="U1053">
        <v>12</v>
      </c>
      <c r="V1053">
        <v>8</v>
      </c>
      <c r="W1053">
        <v>498228</v>
      </c>
      <c r="X1053" t="s">
        <v>53</v>
      </c>
      <c r="Y1053" t="s">
        <v>47</v>
      </c>
    </row>
    <row r="1054" spans="1:25" x14ac:dyDescent="0.2">
      <c r="A1054" t="s">
        <v>4627</v>
      </c>
      <c r="F1054" s="1">
        <v>44652</v>
      </c>
      <c r="G1054">
        <v>2022</v>
      </c>
      <c r="H1054" t="s">
        <v>4755</v>
      </c>
      <c r="I1054" t="s">
        <v>6051</v>
      </c>
      <c r="J1054" s="23" t="s">
        <v>6407</v>
      </c>
      <c r="M1054" t="s">
        <v>4756</v>
      </c>
      <c r="N1054" t="s">
        <v>4757</v>
      </c>
      <c r="Q1054">
        <v>27823114</v>
      </c>
      <c r="R1054">
        <v>58</v>
      </c>
      <c r="S1054">
        <v>2</v>
      </c>
      <c r="T1054">
        <v>3</v>
      </c>
      <c r="U1054">
        <v>7</v>
      </c>
      <c r="V1054">
        <v>3</v>
      </c>
      <c r="W1054">
        <v>498228</v>
      </c>
      <c r="X1054" t="s">
        <v>53</v>
      </c>
      <c r="Y1054" t="s">
        <v>192</v>
      </c>
    </row>
    <row r="1055" spans="1:25" x14ac:dyDescent="0.2">
      <c r="A1055" t="s">
        <v>4627</v>
      </c>
      <c r="F1055" s="1">
        <v>44835</v>
      </c>
      <c r="G1055">
        <v>2022</v>
      </c>
      <c r="H1055" t="s">
        <v>4758</v>
      </c>
      <c r="I1055" t="s">
        <v>6051</v>
      </c>
      <c r="J1055" s="23" t="s">
        <v>6407</v>
      </c>
      <c r="M1055" t="s">
        <v>4759</v>
      </c>
      <c r="N1055" t="s">
        <v>4736</v>
      </c>
      <c r="Q1055">
        <v>28204650</v>
      </c>
      <c r="R1055">
        <v>58</v>
      </c>
      <c r="S1055">
        <v>4</v>
      </c>
      <c r="T1055">
        <v>3</v>
      </c>
      <c r="U1055">
        <v>5</v>
      </c>
      <c r="V1055">
        <v>4</v>
      </c>
      <c r="W1055">
        <v>498228</v>
      </c>
      <c r="X1055" t="s">
        <v>53</v>
      </c>
      <c r="Y1055" t="s">
        <v>192</v>
      </c>
    </row>
    <row r="1056" spans="1:25" x14ac:dyDescent="0.2">
      <c r="A1056" t="s">
        <v>4627</v>
      </c>
      <c r="F1056" s="1">
        <v>42005</v>
      </c>
      <c r="G1056">
        <v>2015</v>
      </c>
      <c r="H1056" t="s">
        <v>4694</v>
      </c>
      <c r="I1056" t="s">
        <v>6069</v>
      </c>
      <c r="J1056" s="21">
        <v>4</v>
      </c>
      <c r="M1056" t="s">
        <v>4698</v>
      </c>
      <c r="N1056" t="s">
        <v>4627</v>
      </c>
      <c r="Q1056">
        <v>17535688</v>
      </c>
      <c r="R1056">
        <v>25</v>
      </c>
      <c r="S1056">
        <v>2</v>
      </c>
      <c r="T1056">
        <v>57</v>
      </c>
      <c r="U1056">
        <v>68</v>
      </c>
      <c r="V1056">
        <v>2</v>
      </c>
      <c r="W1056">
        <v>498228</v>
      </c>
      <c r="X1056" t="s">
        <v>4697</v>
      </c>
      <c r="Y1056" t="s">
        <v>47</v>
      </c>
    </row>
    <row r="1057" spans="1:25" x14ac:dyDescent="0.2">
      <c r="A1057" t="s">
        <v>4760</v>
      </c>
      <c r="F1057" s="1">
        <v>45674</v>
      </c>
      <c r="G1057">
        <v>2025</v>
      </c>
      <c r="H1057" t="s">
        <v>4776</v>
      </c>
      <c r="I1057" t="s">
        <v>6122</v>
      </c>
      <c r="J1057" s="23" t="s">
        <v>6407</v>
      </c>
      <c r="K1057" t="s">
        <v>5047</v>
      </c>
      <c r="L1057" t="s">
        <v>5047</v>
      </c>
      <c r="M1057" t="s">
        <v>4777</v>
      </c>
      <c r="N1057" t="s">
        <v>4760</v>
      </c>
      <c r="Q1057">
        <v>36784098</v>
      </c>
      <c r="V1057">
        <v>0</v>
      </c>
      <c r="W1057">
        <v>1977224</v>
      </c>
      <c r="X1057" t="s">
        <v>212</v>
      </c>
      <c r="Y1057" t="s">
        <v>47</v>
      </c>
    </row>
    <row r="1058" spans="1:25" x14ac:dyDescent="0.2">
      <c r="A1058" t="s">
        <v>4783</v>
      </c>
      <c r="F1058" s="1">
        <v>42339</v>
      </c>
      <c r="G1058">
        <v>2015</v>
      </c>
      <c r="H1058" t="s">
        <v>4834</v>
      </c>
      <c r="I1058" t="s">
        <v>5254</v>
      </c>
      <c r="J1058" s="21">
        <v>4</v>
      </c>
      <c r="M1058" t="s">
        <v>4835</v>
      </c>
      <c r="N1058" t="s">
        <v>4783</v>
      </c>
      <c r="Q1058">
        <v>11452460</v>
      </c>
      <c r="R1058">
        <v>26</v>
      </c>
      <c r="S1058">
        <v>4</v>
      </c>
      <c r="T1058">
        <v>421</v>
      </c>
      <c r="U1058">
        <v>433</v>
      </c>
      <c r="V1058">
        <v>0</v>
      </c>
      <c r="W1058">
        <v>497548</v>
      </c>
      <c r="X1058" t="s">
        <v>135</v>
      </c>
      <c r="Y1058" t="s">
        <v>47</v>
      </c>
    </row>
    <row r="1059" spans="1:25" x14ac:dyDescent="0.2">
      <c r="A1059" t="s">
        <v>4783</v>
      </c>
      <c r="F1059" s="1">
        <v>43252</v>
      </c>
      <c r="G1059">
        <v>2018</v>
      </c>
      <c r="H1059" t="s">
        <v>3614</v>
      </c>
      <c r="I1059" t="s">
        <v>5254</v>
      </c>
      <c r="J1059" s="21">
        <v>4</v>
      </c>
      <c r="M1059" t="s">
        <v>3615</v>
      </c>
      <c r="N1059" t="s">
        <v>3616</v>
      </c>
      <c r="Q1059">
        <v>15712265</v>
      </c>
      <c r="R1059">
        <v>29</v>
      </c>
      <c r="S1059">
        <v>2</v>
      </c>
      <c r="T1059">
        <v>171</v>
      </c>
      <c r="U1059">
        <v>192</v>
      </c>
      <c r="V1059">
        <v>32</v>
      </c>
      <c r="W1059">
        <v>497548</v>
      </c>
      <c r="X1059" t="s">
        <v>59</v>
      </c>
      <c r="Y1059" t="s">
        <v>47</v>
      </c>
    </row>
    <row r="1060" spans="1:25" x14ac:dyDescent="0.2">
      <c r="A1060" t="s">
        <v>4783</v>
      </c>
      <c r="F1060" s="1">
        <v>44256</v>
      </c>
      <c r="G1060">
        <v>2021</v>
      </c>
      <c r="H1060" t="s">
        <v>4916</v>
      </c>
      <c r="I1060" t="s">
        <v>5254</v>
      </c>
      <c r="J1060" s="21">
        <v>4</v>
      </c>
      <c r="M1060" t="s">
        <v>4917</v>
      </c>
      <c r="N1060" t="s">
        <v>4783</v>
      </c>
      <c r="Q1060">
        <v>23293850</v>
      </c>
      <c r="R1060">
        <v>32</v>
      </c>
      <c r="S1060">
        <v>1</v>
      </c>
      <c r="T1060">
        <v>127</v>
      </c>
      <c r="U1060">
        <v>143</v>
      </c>
      <c r="V1060">
        <v>17</v>
      </c>
      <c r="W1060">
        <v>497548</v>
      </c>
      <c r="X1060" t="s">
        <v>59</v>
      </c>
      <c r="Y1060" t="s">
        <v>47</v>
      </c>
    </row>
    <row r="1061" spans="1:25" x14ac:dyDescent="0.2">
      <c r="A1061" t="s">
        <v>4783</v>
      </c>
      <c r="F1061" s="1">
        <v>42278</v>
      </c>
      <c r="G1061">
        <v>2015</v>
      </c>
      <c r="H1061" t="s">
        <v>4825</v>
      </c>
      <c r="I1061" t="s">
        <v>5256</v>
      </c>
      <c r="J1061" s="21">
        <v>4</v>
      </c>
      <c r="M1061" t="s">
        <v>4826</v>
      </c>
      <c r="N1061" t="s">
        <v>4824</v>
      </c>
      <c r="Q1061">
        <v>9808283</v>
      </c>
      <c r="R1061">
        <v>33</v>
      </c>
      <c r="S1061">
        <v>4</v>
      </c>
      <c r="T1061">
        <v>649</v>
      </c>
      <c r="U1061">
        <v>667</v>
      </c>
      <c r="V1061">
        <v>23</v>
      </c>
      <c r="W1061">
        <v>497548</v>
      </c>
      <c r="X1061" t="s">
        <v>53</v>
      </c>
      <c r="Y1061" t="s">
        <v>47</v>
      </c>
    </row>
    <row r="1062" spans="1:25" x14ac:dyDescent="0.2">
      <c r="A1062" t="s">
        <v>4783</v>
      </c>
      <c r="F1062" s="1">
        <v>42461</v>
      </c>
      <c r="G1062">
        <v>2016</v>
      </c>
      <c r="H1062" t="s">
        <v>4839</v>
      </c>
      <c r="I1062" t="s">
        <v>5256</v>
      </c>
      <c r="J1062" s="21">
        <v>4</v>
      </c>
      <c r="M1062" t="s">
        <v>4842</v>
      </c>
      <c r="N1062" t="s">
        <v>4841</v>
      </c>
      <c r="Q1062">
        <v>11452462</v>
      </c>
      <c r="R1062">
        <v>34</v>
      </c>
      <c r="S1062">
        <v>2</v>
      </c>
      <c r="T1062">
        <v>234</v>
      </c>
      <c r="U1062">
        <v>249</v>
      </c>
      <c r="V1062">
        <v>29</v>
      </c>
      <c r="W1062">
        <v>497548</v>
      </c>
      <c r="X1062" t="s">
        <v>53</v>
      </c>
      <c r="Y1062" t="s">
        <v>47</v>
      </c>
    </row>
    <row r="1063" spans="1:25" x14ac:dyDescent="0.2">
      <c r="A1063" t="s">
        <v>4783</v>
      </c>
      <c r="F1063" s="1">
        <v>44470</v>
      </c>
      <c r="G1063">
        <v>2021</v>
      </c>
      <c r="H1063" t="s">
        <v>4924</v>
      </c>
      <c r="I1063" t="s">
        <v>5256</v>
      </c>
      <c r="J1063" s="21">
        <v>4</v>
      </c>
      <c r="M1063" t="s">
        <v>4925</v>
      </c>
      <c r="N1063" t="s">
        <v>4926</v>
      </c>
      <c r="Q1063">
        <v>24274095</v>
      </c>
      <c r="R1063">
        <v>39</v>
      </c>
      <c r="S1063">
        <v>4</v>
      </c>
      <c r="T1063">
        <v>808</v>
      </c>
      <c r="U1063">
        <v>830</v>
      </c>
      <c r="V1063">
        <v>15</v>
      </c>
      <c r="W1063">
        <v>497548</v>
      </c>
      <c r="X1063" t="s">
        <v>53</v>
      </c>
      <c r="Y1063" t="s">
        <v>47</v>
      </c>
    </row>
    <row r="1064" spans="1:25" x14ac:dyDescent="0.2">
      <c r="A1064" t="s">
        <v>4783</v>
      </c>
      <c r="F1064" s="1">
        <v>43344</v>
      </c>
      <c r="G1064">
        <v>2018</v>
      </c>
      <c r="H1064" t="s">
        <v>4865</v>
      </c>
      <c r="I1064" t="s">
        <v>5274</v>
      </c>
      <c r="J1064" s="21">
        <v>4</v>
      </c>
      <c r="M1064" t="s">
        <v>4867</v>
      </c>
      <c r="N1064" t="s">
        <v>4783</v>
      </c>
      <c r="Q1064">
        <v>15201885</v>
      </c>
      <c r="R1064">
        <v>44</v>
      </c>
      <c r="S1064">
        <v>4</v>
      </c>
      <c r="T1064">
        <v>558</v>
      </c>
      <c r="U1064">
        <v>575</v>
      </c>
      <c r="V1064">
        <v>12</v>
      </c>
      <c r="W1064">
        <v>497548</v>
      </c>
      <c r="X1064" t="s">
        <v>660</v>
      </c>
      <c r="Y1064" t="s">
        <v>47</v>
      </c>
    </row>
    <row r="1065" spans="1:25" x14ac:dyDescent="0.2">
      <c r="A1065" t="s">
        <v>4783</v>
      </c>
      <c r="F1065" s="1">
        <v>38687</v>
      </c>
      <c r="G1065">
        <v>2005</v>
      </c>
      <c r="H1065" t="s">
        <v>4784</v>
      </c>
      <c r="I1065" t="s">
        <v>5288</v>
      </c>
      <c r="J1065" s="21">
        <v>5</v>
      </c>
      <c r="M1065" t="s">
        <v>4786</v>
      </c>
      <c r="N1065" t="s">
        <v>4783</v>
      </c>
      <c r="Q1065">
        <v>4792025</v>
      </c>
      <c r="R1065">
        <v>89</v>
      </c>
      <c r="S1065">
        <v>3</v>
      </c>
      <c r="T1065">
        <v>275</v>
      </c>
      <c r="U1065">
        <v>282</v>
      </c>
      <c r="V1065">
        <v>32</v>
      </c>
      <c r="W1065">
        <v>497548</v>
      </c>
      <c r="X1065" t="s">
        <v>70</v>
      </c>
      <c r="Y1065" t="s">
        <v>47</v>
      </c>
    </row>
    <row r="1066" spans="1:25" x14ac:dyDescent="0.2">
      <c r="A1066" t="s">
        <v>4783</v>
      </c>
      <c r="F1066" s="1">
        <v>41487</v>
      </c>
      <c r="G1066">
        <v>2013</v>
      </c>
      <c r="H1066" t="s">
        <v>4893</v>
      </c>
      <c r="I1066" t="s">
        <v>5288</v>
      </c>
      <c r="J1066" s="21">
        <v>5</v>
      </c>
      <c r="M1066" t="s">
        <v>4895</v>
      </c>
      <c r="N1066" t="s">
        <v>4792</v>
      </c>
      <c r="Q1066">
        <v>6853523</v>
      </c>
      <c r="R1066">
        <v>120</v>
      </c>
      <c r="S1066">
        <v>2</v>
      </c>
      <c r="T1066">
        <v>238</v>
      </c>
      <c r="U1066">
        <v>241</v>
      </c>
      <c r="V1066">
        <v>16</v>
      </c>
      <c r="W1066">
        <v>497548</v>
      </c>
      <c r="X1066" t="s">
        <v>70</v>
      </c>
      <c r="Y1066" t="s">
        <v>47</v>
      </c>
    </row>
    <row r="1067" spans="1:25" x14ac:dyDescent="0.2">
      <c r="A1067" t="s">
        <v>4783</v>
      </c>
      <c r="F1067" s="1">
        <v>43739</v>
      </c>
      <c r="G1067">
        <v>2019</v>
      </c>
      <c r="H1067" t="s">
        <v>4903</v>
      </c>
      <c r="I1067" t="s">
        <v>5365</v>
      </c>
      <c r="J1067" s="21">
        <v>5</v>
      </c>
      <c r="M1067" t="s">
        <v>4905</v>
      </c>
      <c r="N1067" t="s">
        <v>4841</v>
      </c>
      <c r="Q1067">
        <v>19117845</v>
      </c>
      <c r="R1067">
        <v>119</v>
      </c>
      <c r="T1067">
        <v>216</v>
      </c>
      <c r="U1067">
        <v>235</v>
      </c>
      <c r="V1067">
        <v>4</v>
      </c>
      <c r="W1067">
        <v>497548</v>
      </c>
      <c r="X1067" t="s">
        <v>70</v>
      </c>
      <c r="Y1067" t="s">
        <v>47</v>
      </c>
    </row>
    <row r="1068" spans="1:25" x14ac:dyDescent="0.2">
      <c r="A1068" t="s">
        <v>4783</v>
      </c>
      <c r="F1068" s="1">
        <v>41699</v>
      </c>
      <c r="G1068">
        <v>2014</v>
      </c>
      <c r="H1068" t="s">
        <v>4816</v>
      </c>
      <c r="I1068" t="s">
        <v>5380</v>
      </c>
      <c r="J1068" s="21">
        <v>4</v>
      </c>
      <c r="M1068" t="s">
        <v>4818</v>
      </c>
      <c r="N1068" t="s">
        <v>4819</v>
      </c>
      <c r="Q1068">
        <v>8137657</v>
      </c>
      <c r="R1068">
        <v>33</v>
      </c>
      <c r="T1068">
        <v>20</v>
      </c>
      <c r="U1068">
        <v>36</v>
      </c>
      <c r="V1068">
        <v>42</v>
      </c>
      <c r="W1068">
        <v>497548</v>
      </c>
      <c r="X1068" t="s">
        <v>70</v>
      </c>
      <c r="Y1068" t="s">
        <v>47</v>
      </c>
    </row>
    <row r="1069" spans="1:25" x14ac:dyDescent="0.2">
      <c r="A1069" t="s">
        <v>4783</v>
      </c>
      <c r="F1069" s="1">
        <v>41974</v>
      </c>
      <c r="G1069">
        <v>2014</v>
      </c>
      <c r="H1069" t="s">
        <v>4822</v>
      </c>
      <c r="I1069" t="s">
        <v>5380</v>
      </c>
      <c r="J1069" s="21">
        <v>4</v>
      </c>
      <c r="M1069" t="s">
        <v>4823</v>
      </c>
      <c r="N1069" t="s">
        <v>4824</v>
      </c>
      <c r="Q1069">
        <v>9808241</v>
      </c>
      <c r="R1069">
        <v>36</v>
      </c>
      <c r="T1069">
        <v>195</v>
      </c>
      <c r="U1069">
        <v>208</v>
      </c>
      <c r="V1069">
        <v>110</v>
      </c>
      <c r="W1069">
        <v>497548</v>
      </c>
      <c r="X1069" t="s">
        <v>70</v>
      </c>
      <c r="Y1069" t="s">
        <v>47</v>
      </c>
    </row>
    <row r="1070" spans="1:25" x14ac:dyDescent="0.2">
      <c r="A1070" t="s">
        <v>4783</v>
      </c>
      <c r="F1070" s="1">
        <v>42705</v>
      </c>
      <c r="G1070">
        <v>2016</v>
      </c>
      <c r="H1070" t="s">
        <v>4845</v>
      </c>
      <c r="I1070" t="s">
        <v>5380</v>
      </c>
      <c r="J1070" s="21">
        <v>4</v>
      </c>
      <c r="M1070" t="s">
        <v>4847</v>
      </c>
      <c r="N1070" t="s">
        <v>4783</v>
      </c>
      <c r="Q1070">
        <v>12146793</v>
      </c>
      <c r="R1070">
        <v>45</v>
      </c>
      <c r="T1070">
        <v>71</v>
      </c>
      <c r="U1070">
        <v>84</v>
      </c>
      <c r="V1070">
        <v>36</v>
      </c>
      <c r="W1070">
        <v>497548</v>
      </c>
      <c r="X1070" t="s">
        <v>70</v>
      </c>
      <c r="Y1070" t="s">
        <v>47</v>
      </c>
    </row>
    <row r="1071" spans="1:25" x14ac:dyDescent="0.2">
      <c r="A1071" t="s">
        <v>4783</v>
      </c>
      <c r="F1071" s="1">
        <v>43160</v>
      </c>
      <c r="G1071">
        <v>2018</v>
      </c>
      <c r="H1071" t="s">
        <v>4850</v>
      </c>
      <c r="I1071" t="s">
        <v>5380</v>
      </c>
      <c r="J1071" s="21">
        <v>4</v>
      </c>
      <c r="M1071" t="s">
        <v>4851</v>
      </c>
      <c r="N1071" t="s">
        <v>4852</v>
      </c>
      <c r="Q1071">
        <v>13959697</v>
      </c>
      <c r="R1071">
        <v>52</v>
      </c>
      <c r="T1071">
        <v>18</v>
      </c>
      <c r="U1071">
        <v>35</v>
      </c>
      <c r="V1071">
        <v>27</v>
      </c>
      <c r="W1071">
        <v>497548</v>
      </c>
      <c r="X1071" t="s">
        <v>70</v>
      </c>
      <c r="Y1071" t="s">
        <v>47</v>
      </c>
    </row>
    <row r="1072" spans="1:25" x14ac:dyDescent="0.2">
      <c r="A1072" t="s">
        <v>4783</v>
      </c>
      <c r="F1072" s="1">
        <v>44197</v>
      </c>
      <c r="G1072">
        <v>2021</v>
      </c>
      <c r="H1072" t="s">
        <v>4914</v>
      </c>
      <c r="I1072" t="s">
        <v>5380</v>
      </c>
      <c r="J1072" s="21">
        <v>4</v>
      </c>
      <c r="M1072" t="s">
        <v>4915</v>
      </c>
      <c r="N1072" t="s">
        <v>4783</v>
      </c>
      <c r="Q1072">
        <v>21625667</v>
      </c>
      <c r="R1072">
        <v>66</v>
      </c>
      <c r="T1072">
        <v>101953</v>
      </c>
      <c r="V1072">
        <v>8</v>
      </c>
      <c r="W1072">
        <v>497548</v>
      </c>
      <c r="X1072" t="s">
        <v>70</v>
      </c>
      <c r="Y1072" t="s">
        <v>47</v>
      </c>
    </row>
    <row r="1073" spans="1:25" x14ac:dyDescent="0.2">
      <c r="A1073" t="s">
        <v>4783</v>
      </c>
      <c r="F1073" s="1">
        <v>44805</v>
      </c>
      <c r="G1073">
        <v>2022</v>
      </c>
      <c r="H1073" t="s">
        <v>4937</v>
      </c>
      <c r="I1073" t="s">
        <v>5380</v>
      </c>
      <c r="J1073" s="21">
        <v>4</v>
      </c>
      <c r="M1073" t="s">
        <v>4938</v>
      </c>
      <c r="N1073" t="s">
        <v>4939</v>
      </c>
      <c r="Q1073">
        <v>26638195</v>
      </c>
      <c r="R1073">
        <v>74</v>
      </c>
      <c r="T1073">
        <v>102169</v>
      </c>
      <c r="V1073">
        <v>5</v>
      </c>
      <c r="W1073">
        <v>497548</v>
      </c>
      <c r="X1073" t="s">
        <v>70</v>
      </c>
      <c r="Y1073" t="s">
        <v>47</v>
      </c>
    </row>
    <row r="1074" spans="1:25" x14ac:dyDescent="0.2">
      <c r="A1074" t="s">
        <v>4783</v>
      </c>
      <c r="F1074" s="1">
        <v>44986</v>
      </c>
      <c r="G1074">
        <v>2023</v>
      </c>
      <c r="H1074" t="s">
        <v>4949</v>
      </c>
      <c r="I1074" t="s">
        <v>5380</v>
      </c>
      <c r="J1074" s="21">
        <v>4</v>
      </c>
      <c r="M1074" t="s">
        <v>4950</v>
      </c>
      <c r="N1074" t="s">
        <v>4841</v>
      </c>
      <c r="Q1074">
        <v>29492310</v>
      </c>
      <c r="R1074">
        <v>77</v>
      </c>
      <c r="T1074">
        <v>102319</v>
      </c>
      <c r="V1074">
        <v>3</v>
      </c>
      <c r="W1074">
        <v>497548</v>
      </c>
      <c r="X1074" t="s">
        <v>70</v>
      </c>
      <c r="Y1074" t="s">
        <v>47</v>
      </c>
    </row>
    <row r="1075" spans="1:25" x14ac:dyDescent="0.2">
      <c r="A1075" t="s">
        <v>4783</v>
      </c>
      <c r="F1075" s="1">
        <v>44896</v>
      </c>
      <c r="G1075">
        <v>2022</v>
      </c>
      <c r="H1075" t="s">
        <v>4946</v>
      </c>
      <c r="I1075" t="s">
        <v>5566</v>
      </c>
      <c r="J1075" s="21">
        <v>4</v>
      </c>
      <c r="M1075" t="s">
        <v>4948</v>
      </c>
      <c r="N1075" t="s">
        <v>4783</v>
      </c>
      <c r="Q1075">
        <v>29092169</v>
      </c>
      <c r="R1075">
        <v>72</v>
      </c>
      <c r="T1075">
        <v>106096</v>
      </c>
      <c r="V1075">
        <v>4</v>
      </c>
      <c r="W1075">
        <v>497548</v>
      </c>
      <c r="X1075" t="s">
        <v>70</v>
      </c>
      <c r="Y1075" t="s">
        <v>47</v>
      </c>
    </row>
    <row r="1076" spans="1:25" x14ac:dyDescent="0.2">
      <c r="A1076" t="s">
        <v>4783</v>
      </c>
      <c r="F1076" s="1">
        <v>45170</v>
      </c>
      <c r="G1076">
        <v>2023</v>
      </c>
      <c r="H1076" t="s">
        <v>4951</v>
      </c>
      <c r="I1076" t="s">
        <v>5764</v>
      </c>
      <c r="J1076" s="23" t="s">
        <v>6407</v>
      </c>
      <c r="M1076" t="s">
        <v>4953</v>
      </c>
      <c r="N1076" t="s">
        <v>4926</v>
      </c>
      <c r="Q1076">
        <v>30641660</v>
      </c>
      <c r="R1076">
        <v>51</v>
      </c>
      <c r="S1076">
        <v>3</v>
      </c>
      <c r="T1076">
        <v>744</v>
      </c>
      <c r="U1076">
        <v>777</v>
      </c>
      <c r="V1076">
        <v>8</v>
      </c>
      <c r="W1076">
        <v>497548</v>
      </c>
      <c r="X1076" t="s">
        <v>70</v>
      </c>
      <c r="Y1076" t="s">
        <v>47</v>
      </c>
    </row>
    <row r="1077" spans="1:25" x14ac:dyDescent="0.2">
      <c r="A1077" t="s">
        <v>4783</v>
      </c>
      <c r="F1077" s="1">
        <v>43435</v>
      </c>
      <c r="G1077">
        <v>2018</v>
      </c>
      <c r="H1077" t="s">
        <v>3634</v>
      </c>
      <c r="I1077" t="s">
        <v>6445</v>
      </c>
      <c r="J1077" s="23" t="s">
        <v>6407</v>
      </c>
      <c r="M1077" t="s">
        <v>3635</v>
      </c>
      <c r="N1077" t="s">
        <v>3616</v>
      </c>
      <c r="Q1077">
        <v>17268898</v>
      </c>
      <c r="R1077">
        <v>156</v>
      </c>
      <c r="T1077">
        <v>13</v>
      </c>
      <c r="U1077">
        <v>22</v>
      </c>
      <c r="V1077">
        <v>15</v>
      </c>
      <c r="W1077">
        <v>497548</v>
      </c>
      <c r="X1077" t="s">
        <v>70</v>
      </c>
      <c r="Y1077" t="s">
        <v>47</v>
      </c>
    </row>
    <row r="1078" spans="1:25" x14ac:dyDescent="0.2">
      <c r="A1078" t="s">
        <v>4783</v>
      </c>
      <c r="F1078" s="1">
        <v>41699</v>
      </c>
      <c r="G1078">
        <v>2014</v>
      </c>
      <c r="H1078" t="s">
        <v>4820</v>
      </c>
      <c r="I1078" t="s">
        <v>5849</v>
      </c>
      <c r="J1078" s="21">
        <v>5</v>
      </c>
      <c r="M1078" t="s">
        <v>4821</v>
      </c>
      <c r="N1078" t="s">
        <v>4783</v>
      </c>
      <c r="Q1078">
        <v>8137635</v>
      </c>
      <c r="R1078">
        <v>10</v>
      </c>
      <c r="S1078">
        <v>1</v>
      </c>
      <c r="T1078">
        <v>21</v>
      </c>
      <c r="U1078">
        <v>45</v>
      </c>
      <c r="V1078">
        <v>17</v>
      </c>
      <c r="W1078">
        <v>497548</v>
      </c>
      <c r="X1078" t="s">
        <v>208</v>
      </c>
      <c r="Y1078" t="s">
        <v>47</v>
      </c>
    </row>
    <row r="1079" spans="1:25" x14ac:dyDescent="0.2">
      <c r="A1079" t="s">
        <v>4783</v>
      </c>
      <c r="F1079" s="1">
        <v>42430</v>
      </c>
      <c r="G1079">
        <v>2016</v>
      </c>
      <c r="H1079" t="s">
        <v>4831</v>
      </c>
      <c r="I1079" t="s">
        <v>5849</v>
      </c>
      <c r="J1079" s="21">
        <v>5</v>
      </c>
      <c r="M1079" t="s">
        <v>4832</v>
      </c>
      <c r="N1079" t="s">
        <v>4833</v>
      </c>
      <c r="Q1079">
        <v>10871269</v>
      </c>
      <c r="R1079">
        <v>12</v>
      </c>
      <c r="S1079">
        <v>1</v>
      </c>
      <c r="T1079">
        <v>191</v>
      </c>
      <c r="U1079">
        <v>216</v>
      </c>
      <c r="V1079">
        <v>22</v>
      </c>
      <c r="W1079">
        <v>497548</v>
      </c>
      <c r="X1079" t="s">
        <v>208</v>
      </c>
      <c r="Y1079" t="s">
        <v>47</v>
      </c>
    </row>
    <row r="1080" spans="1:25" x14ac:dyDescent="0.2">
      <c r="A1080" t="s">
        <v>4783</v>
      </c>
      <c r="F1080" s="1">
        <v>43313</v>
      </c>
      <c r="G1080">
        <v>2018</v>
      </c>
      <c r="H1080" t="s">
        <v>4863</v>
      </c>
      <c r="I1080" t="s">
        <v>5849</v>
      </c>
      <c r="J1080" s="21">
        <v>5</v>
      </c>
      <c r="M1080" t="s">
        <v>4864</v>
      </c>
      <c r="N1080" t="s">
        <v>4783</v>
      </c>
      <c r="Q1080">
        <v>15058939</v>
      </c>
      <c r="R1080">
        <v>14</v>
      </c>
      <c r="S1080">
        <v>4</v>
      </c>
      <c r="T1080">
        <v>715</v>
      </c>
      <c r="U1080">
        <v>737</v>
      </c>
      <c r="V1080">
        <v>14</v>
      </c>
      <c r="W1080">
        <v>497548</v>
      </c>
      <c r="X1080" t="s">
        <v>208</v>
      </c>
      <c r="Y1080" t="s">
        <v>47</v>
      </c>
    </row>
    <row r="1081" spans="1:25" x14ac:dyDescent="0.2">
      <c r="A1081" t="s">
        <v>4783</v>
      </c>
      <c r="F1081" s="1">
        <v>43800</v>
      </c>
      <c r="G1081">
        <v>2019</v>
      </c>
      <c r="H1081" t="s">
        <v>4901</v>
      </c>
      <c r="I1081" t="s">
        <v>5849</v>
      </c>
      <c r="J1081" s="21">
        <v>5</v>
      </c>
      <c r="M1081" t="s">
        <v>4902</v>
      </c>
      <c r="N1081" t="s">
        <v>4783</v>
      </c>
      <c r="Q1081">
        <v>19117843</v>
      </c>
      <c r="R1081">
        <v>15</v>
      </c>
      <c r="S1081">
        <v>6</v>
      </c>
      <c r="T1081">
        <v>963</v>
      </c>
      <c r="U1081">
        <v>982</v>
      </c>
      <c r="V1081">
        <v>14</v>
      </c>
      <c r="W1081">
        <v>497548</v>
      </c>
      <c r="X1081" t="s">
        <v>208</v>
      </c>
      <c r="Y1081" t="s">
        <v>47</v>
      </c>
    </row>
    <row r="1082" spans="1:25" x14ac:dyDescent="0.2">
      <c r="A1082" t="s">
        <v>4783</v>
      </c>
      <c r="F1082" s="1">
        <v>44774</v>
      </c>
      <c r="G1082">
        <v>2022</v>
      </c>
      <c r="H1082" t="s">
        <v>4929</v>
      </c>
      <c r="I1082" t="s">
        <v>5849</v>
      </c>
      <c r="J1082" s="21">
        <v>5</v>
      </c>
      <c r="M1082" t="s">
        <v>4930</v>
      </c>
      <c r="N1082" t="s">
        <v>4841</v>
      </c>
      <c r="Q1082">
        <v>25774429</v>
      </c>
      <c r="R1082">
        <v>18</v>
      </c>
      <c r="S1082">
        <v>4</v>
      </c>
      <c r="T1082">
        <v>637</v>
      </c>
      <c r="U1082">
        <v>653</v>
      </c>
      <c r="V1082">
        <v>5</v>
      </c>
      <c r="W1082">
        <v>497548</v>
      </c>
      <c r="X1082" t="s">
        <v>208</v>
      </c>
      <c r="Y1082" t="s">
        <v>47</v>
      </c>
    </row>
    <row r="1083" spans="1:25" x14ac:dyDescent="0.2">
      <c r="A1083" t="s">
        <v>4783</v>
      </c>
      <c r="F1083" s="1">
        <v>45261</v>
      </c>
      <c r="G1083">
        <v>2023</v>
      </c>
      <c r="H1083" t="s">
        <v>4954</v>
      </c>
      <c r="I1083" t="s">
        <v>5849</v>
      </c>
      <c r="J1083" s="21">
        <v>5</v>
      </c>
      <c r="M1083" t="s">
        <v>4955</v>
      </c>
      <c r="N1083" t="s">
        <v>4783</v>
      </c>
      <c r="Q1083">
        <v>31990249</v>
      </c>
      <c r="R1083">
        <v>19</v>
      </c>
      <c r="S1083">
        <v>6</v>
      </c>
      <c r="T1083">
        <v>837</v>
      </c>
      <c r="U1083">
        <v>851</v>
      </c>
      <c r="V1083">
        <v>0</v>
      </c>
      <c r="W1083">
        <v>497548</v>
      </c>
      <c r="X1083" t="s">
        <v>208</v>
      </c>
      <c r="Y1083" t="s">
        <v>47</v>
      </c>
    </row>
    <row r="1084" spans="1:25" x14ac:dyDescent="0.2">
      <c r="A1084" t="s">
        <v>4783</v>
      </c>
      <c r="F1084" s="1">
        <v>41944</v>
      </c>
      <c r="G1084">
        <v>2014</v>
      </c>
      <c r="H1084" t="s">
        <v>4827</v>
      </c>
      <c r="I1084" t="s">
        <v>6448</v>
      </c>
      <c r="J1084" s="21">
        <v>5</v>
      </c>
      <c r="M1084" t="s">
        <v>4830</v>
      </c>
      <c r="N1084" t="s">
        <v>4783</v>
      </c>
      <c r="Q1084">
        <v>9808311</v>
      </c>
      <c r="R1084">
        <v>30</v>
      </c>
      <c r="S1084">
        <v>4</v>
      </c>
      <c r="T1084">
        <v>804</v>
      </c>
      <c r="U1084">
        <v>832</v>
      </c>
      <c r="V1084">
        <v>5</v>
      </c>
      <c r="W1084">
        <v>497548</v>
      </c>
      <c r="X1084" t="s">
        <v>99</v>
      </c>
      <c r="Y1084" t="s">
        <v>47</v>
      </c>
    </row>
    <row r="1085" spans="1:25" x14ac:dyDescent="0.2">
      <c r="A1085" t="s">
        <v>4783</v>
      </c>
      <c r="F1085" s="1">
        <v>41518</v>
      </c>
      <c r="G1085">
        <v>2013</v>
      </c>
      <c r="H1085" t="s">
        <v>4805</v>
      </c>
      <c r="I1085" t="s">
        <v>5880</v>
      </c>
      <c r="J1085" s="21">
        <v>4</v>
      </c>
      <c r="M1085" t="s">
        <v>4806</v>
      </c>
      <c r="N1085" t="s">
        <v>4783</v>
      </c>
      <c r="Q1085">
        <v>6853531</v>
      </c>
      <c r="R1085">
        <v>37</v>
      </c>
      <c r="T1085">
        <v>182</v>
      </c>
      <c r="U1085">
        <v>196</v>
      </c>
      <c r="V1085">
        <v>7</v>
      </c>
      <c r="W1085">
        <v>497548</v>
      </c>
      <c r="X1085" t="s">
        <v>70</v>
      </c>
      <c r="Y1085" t="s">
        <v>47</v>
      </c>
    </row>
    <row r="1086" spans="1:25" x14ac:dyDescent="0.2">
      <c r="A1086" t="s">
        <v>4783</v>
      </c>
      <c r="F1086" s="1">
        <v>40238</v>
      </c>
      <c r="G1086">
        <v>2010</v>
      </c>
      <c r="H1086" t="s">
        <v>4881</v>
      </c>
      <c r="I1086" t="s">
        <v>5880</v>
      </c>
      <c r="J1086" s="21">
        <v>4</v>
      </c>
      <c r="M1086" t="s">
        <v>4882</v>
      </c>
      <c r="N1086" t="s">
        <v>4783</v>
      </c>
      <c r="Q1086">
        <v>4792039</v>
      </c>
      <c r="R1086">
        <v>32</v>
      </c>
      <c r="S1086">
        <v>1</v>
      </c>
      <c r="T1086">
        <v>90</v>
      </c>
      <c r="U1086">
        <v>102</v>
      </c>
      <c r="V1086">
        <v>41</v>
      </c>
      <c r="W1086">
        <v>497548</v>
      </c>
      <c r="X1086" t="s">
        <v>70</v>
      </c>
      <c r="Y1086" t="s">
        <v>47</v>
      </c>
    </row>
    <row r="1087" spans="1:25" x14ac:dyDescent="0.2">
      <c r="A1087" t="s">
        <v>4783</v>
      </c>
      <c r="F1087" s="1">
        <v>37987</v>
      </c>
      <c r="G1087">
        <v>2004</v>
      </c>
      <c r="H1087" t="s">
        <v>4811</v>
      </c>
      <c r="I1087" t="s">
        <v>6451</v>
      </c>
      <c r="J1087" s="21">
        <v>5</v>
      </c>
      <c r="M1087" t="s">
        <v>4813</v>
      </c>
      <c r="N1087" t="s">
        <v>4783</v>
      </c>
      <c r="Q1087">
        <v>7001615</v>
      </c>
      <c r="R1087">
        <v>36</v>
      </c>
      <c r="S1087">
        <v>4</v>
      </c>
      <c r="T1087">
        <v>765</v>
      </c>
      <c r="U1087">
        <v>799</v>
      </c>
      <c r="V1087">
        <v>58</v>
      </c>
      <c r="W1087">
        <v>497548</v>
      </c>
      <c r="X1087" t="s">
        <v>53</v>
      </c>
      <c r="Y1087" t="s">
        <v>47</v>
      </c>
    </row>
    <row r="1088" spans="1:25" x14ac:dyDescent="0.2">
      <c r="A1088" t="s">
        <v>4783</v>
      </c>
      <c r="F1088" s="1">
        <v>39661</v>
      </c>
      <c r="G1088">
        <v>2008</v>
      </c>
      <c r="H1088" t="s">
        <v>4876</v>
      </c>
      <c r="I1088" t="s">
        <v>6451</v>
      </c>
      <c r="J1088" s="21">
        <v>5</v>
      </c>
      <c r="M1088" t="s">
        <v>4878</v>
      </c>
      <c r="N1088" t="s">
        <v>4792</v>
      </c>
      <c r="Q1088">
        <v>4792036</v>
      </c>
      <c r="R1088">
        <v>40</v>
      </c>
      <c r="S1088">
        <v>5</v>
      </c>
      <c r="T1088">
        <v>1083</v>
      </c>
      <c r="U1088">
        <v>1093</v>
      </c>
      <c r="V1088">
        <v>257</v>
      </c>
      <c r="W1088">
        <v>497548</v>
      </c>
      <c r="X1088" t="s">
        <v>53</v>
      </c>
      <c r="Y1088" t="s">
        <v>47</v>
      </c>
    </row>
    <row r="1089" spans="1:25" x14ac:dyDescent="0.2">
      <c r="A1089" t="s">
        <v>4783</v>
      </c>
      <c r="F1089" s="1">
        <v>39965</v>
      </c>
      <c r="G1089">
        <v>2009</v>
      </c>
      <c r="H1089" t="s">
        <v>4790</v>
      </c>
      <c r="I1089" t="s">
        <v>6221</v>
      </c>
      <c r="J1089" s="21">
        <v>5</v>
      </c>
      <c r="M1089" t="s">
        <v>4793</v>
      </c>
      <c r="N1089" t="s">
        <v>4792</v>
      </c>
      <c r="Q1089">
        <v>4792027</v>
      </c>
      <c r="R1089">
        <v>139</v>
      </c>
      <c r="S1089">
        <v>45720</v>
      </c>
      <c r="T1089">
        <v>493</v>
      </c>
      <c r="U1089">
        <v>507</v>
      </c>
      <c r="V1089">
        <v>11</v>
      </c>
      <c r="W1089">
        <v>497548</v>
      </c>
      <c r="X1089" t="s">
        <v>135</v>
      </c>
      <c r="Y1089" t="s">
        <v>47</v>
      </c>
    </row>
    <row r="1090" spans="1:25" x14ac:dyDescent="0.2">
      <c r="A1090" t="s">
        <v>4783</v>
      </c>
      <c r="F1090" s="1">
        <v>40238</v>
      </c>
      <c r="G1090">
        <v>2010</v>
      </c>
      <c r="H1090" t="s">
        <v>4794</v>
      </c>
      <c r="I1090" t="s">
        <v>6221</v>
      </c>
      <c r="J1090" s="21">
        <v>5</v>
      </c>
      <c r="M1090" t="s">
        <v>4795</v>
      </c>
      <c r="N1090" t="s">
        <v>4796</v>
      </c>
      <c r="Q1090">
        <v>4792028</v>
      </c>
      <c r="R1090">
        <v>142</v>
      </c>
      <c r="S1090">
        <v>45720</v>
      </c>
      <c r="T1090">
        <v>409</v>
      </c>
      <c r="U1090">
        <v>422</v>
      </c>
      <c r="V1090">
        <v>8</v>
      </c>
      <c r="W1090">
        <v>497548</v>
      </c>
      <c r="X1090" t="s">
        <v>660</v>
      </c>
      <c r="Y1090" t="s">
        <v>47</v>
      </c>
    </row>
    <row r="1091" spans="1:25" x14ac:dyDescent="0.2">
      <c r="A1091" t="s">
        <v>4783</v>
      </c>
      <c r="F1091" s="1">
        <v>42248</v>
      </c>
      <c r="G1091">
        <v>2015</v>
      </c>
      <c r="H1091" t="s">
        <v>4836</v>
      </c>
      <c r="I1091" t="s">
        <v>6221</v>
      </c>
      <c r="J1091" s="21">
        <v>5</v>
      </c>
      <c r="M1091" t="s">
        <v>4838</v>
      </c>
      <c r="N1091" t="s">
        <v>4783</v>
      </c>
      <c r="Q1091">
        <v>11452461</v>
      </c>
      <c r="R1091">
        <v>164</v>
      </c>
      <c r="S1091">
        <v>45720</v>
      </c>
      <c r="T1091">
        <v>357</v>
      </c>
      <c r="U1091">
        <v>378</v>
      </c>
      <c r="V1091">
        <v>22</v>
      </c>
      <c r="W1091">
        <v>497548</v>
      </c>
      <c r="X1091" t="s">
        <v>135</v>
      </c>
      <c r="Y1091" t="s">
        <v>47</v>
      </c>
    </row>
    <row r="1092" spans="1:25" x14ac:dyDescent="0.2">
      <c r="A1092" t="s">
        <v>4783</v>
      </c>
      <c r="F1092" s="1">
        <v>42552</v>
      </c>
      <c r="G1092">
        <v>2016</v>
      </c>
      <c r="H1092" t="s">
        <v>4859</v>
      </c>
      <c r="I1092" t="s">
        <v>6221</v>
      </c>
      <c r="J1092" s="21">
        <v>5</v>
      </c>
      <c r="M1092" t="s">
        <v>4860</v>
      </c>
      <c r="N1092" t="s">
        <v>4783</v>
      </c>
      <c r="Q1092">
        <v>14119708</v>
      </c>
      <c r="R1092">
        <v>168</v>
      </c>
      <c r="S1092">
        <v>45659</v>
      </c>
      <c r="T1092">
        <v>75</v>
      </c>
      <c r="U1092">
        <v>102</v>
      </c>
      <c r="V1092">
        <v>24</v>
      </c>
      <c r="W1092">
        <v>497548</v>
      </c>
      <c r="X1092" t="s">
        <v>135</v>
      </c>
      <c r="Y1092" t="s">
        <v>47</v>
      </c>
    </row>
    <row r="1093" spans="1:25" x14ac:dyDescent="0.2">
      <c r="A1093" t="s">
        <v>4783</v>
      </c>
      <c r="F1093" s="1">
        <v>41426</v>
      </c>
      <c r="G1093">
        <v>2013</v>
      </c>
      <c r="H1093" t="s">
        <v>4896</v>
      </c>
      <c r="I1093" t="s">
        <v>6221</v>
      </c>
      <c r="J1093" s="21">
        <v>5</v>
      </c>
      <c r="M1093" t="s">
        <v>4897</v>
      </c>
      <c r="N1093" t="s">
        <v>4783</v>
      </c>
      <c r="Q1093">
        <v>6853556</v>
      </c>
      <c r="R1093">
        <v>155</v>
      </c>
      <c r="S1093">
        <v>45720</v>
      </c>
      <c r="T1093">
        <v>449</v>
      </c>
      <c r="U1093">
        <v>468</v>
      </c>
      <c r="V1093">
        <v>27</v>
      </c>
      <c r="W1093">
        <v>497548</v>
      </c>
      <c r="X1093" t="s">
        <v>135</v>
      </c>
      <c r="Y1093" t="s">
        <v>47</v>
      </c>
    </row>
    <row r="1094" spans="1:25" x14ac:dyDescent="0.2">
      <c r="A1094" t="s">
        <v>4783</v>
      </c>
      <c r="F1094" s="1">
        <v>45536</v>
      </c>
      <c r="G1094">
        <v>2024</v>
      </c>
      <c r="H1094" t="s">
        <v>4956</v>
      </c>
      <c r="I1094" t="s">
        <v>6221</v>
      </c>
      <c r="J1094" s="21">
        <v>5</v>
      </c>
      <c r="M1094" t="s">
        <v>4957</v>
      </c>
      <c r="N1094" t="s">
        <v>4926</v>
      </c>
      <c r="Q1094">
        <v>31990250</v>
      </c>
      <c r="R1094">
        <v>200</v>
      </c>
      <c r="S1094">
        <v>45720</v>
      </c>
      <c r="T1094">
        <v>423</v>
      </c>
      <c r="U1094">
        <v>455</v>
      </c>
      <c r="V1094">
        <v>3</v>
      </c>
      <c r="W1094">
        <v>497548</v>
      </c>
      <c r="X1094" t="s">
        <v>59</v>
      </c>
      <c r="Y1094" t="s">
        <v>47</v>
      </c>
    </row>
    <row r="1095" spans="1:25" x14ac:dyDescent="0.2">
      <c r="A1095" t="s">
        <v>4783</v>
      </c>
      <c r="F1095" s="1">
        <v>38261</v>
      </c>
      <c r="G1095">
        <v>2004</v>
      </c>
      <c r="H1095" t="s">
        <v>4787</v>
      </c>
      <c r="I1095" t="s">
        <v>6264</v>
      </c>
      <c r="J1095" s="21">
        <v>5</v>
      </c>
      <c r="M1095" t="s">
        <v>4789</v>
      </c>
      <c r="N1095" t="s">
        <v>4783</v>
      </c>
      <c r="Q1095">
        <v>4792026</v>
      </c>
      <c r="R1095">
        <v>7</v>
      </c>
      <c r="S1095">
        <v>4</v>
      </c>
      <c r="T1095">
        <v>916</v>
      </c>
      <c r="U1095">
        <v>931</v>
      </c>
      <c r="V1095">
        <v>45</v>
      </c>
      <c r="W1095">
        <v>497548</v>
      </c>
      <c r="X1095" t="s">
        <v>70</v>
      </c>
      <c r="Y1095" t="s">
        <v>47</v>
      </c>
    </row>
    <row r="1096" spans="1:25" x14ac:dyDescent="0.2">
      <c r="A1096" t="s">
        <v>4783</v>
      </c>
      <c r="F1096" s="1">
        <v>44348</v>
      </c>
      <c r="G1096">
        <v>2021</v>
      </c>
      <c r="H1096" t="s">
        <v>4908</v>
      </c>
      <c r="I1096" t="s">
        <v>6279</v>
      </c>
      <c r="J1096" s="21">
        <v>4</v>
      </c>
      <c r="M1096" t="s">
        <v>4909</v>
      </c>
      <c r="N1096" t="s">
        <v>4910</v>
      </c>
      <c r="Q1096">
        <v>20660211</v>
      </c>
      <c r="R1096">
        <v>57</v>
      </c>
      <c r="S1096">
        <v>1</v>
      </c>
      <c r="T1096">
        <v>23</v>
      </c>
      <c r="U1096">
        <v>45</v>
      </c>
      <c r="V1096">
        <v>7</v>
      </c>
      <c r="W1096">
        <v>497548</v>
      </c>
      <c r="X1096" t="s">
        <v>59</v>
      </c>
      <c r="Y1096" t="s">
        <v>47</v>
      </c>
    </row>
    <row r="1097" spans="1:25" x14ac:dyDescent="0.2">
      <c r="A1097" t="s">
        <v>4783</v>
      </c>
      <c r="F1097" s="1">
        <v>41821</v>
      </c>
      <c r="G1097">
        <v>2014</v>
      </c>
      <c r="H1097" t="s">
        <v>4814</v>
      </c>
      <c r="I1097" t="s">
        <v>6309</v>
      </c>
      <c r="J1097" s="21">
        <v>5</v>
      </c>
      <c r="M1097" t="s">
        <v>4815</v>
      </c>
      <c r="N1097" t="s">
        <v>4783</v>
      </c>
      <c r="Q1097">
        <v>8137616</v>
      </c>
      <c r="R1097">
        <v>81</v>
      </c>
      <c r="S1097">
        <v>1</v>
      </c>
      <c r="T1097">
        <v>193</v>
      </c>
      <c r="U1097">
        <v>210</v>
      </c>
      <c r="V1097">
        <v>3</v>
      </c>
      <c r="W1097">
        <v>497548</v>
      </c>
      <c r="X1097" t="s">
        <v>53</v>
      </c>
      <c r="Y1097" t="s">
        <v>47</v>
      </c>
    </row>
    <row r="1098" spans="1:25" x14ac:dyDescent="0.2">
      <c r="A1098" t="s">
        <v>4783</v>
      </c>
      <c r="F1098" s="1">
        <v>42552</v>
      </c>
      <c r="G1098">
        <v>2016</v>
      </c>
      <c r="H1098" t="s">
        <v>4843</v>
      </c>
      <c r="I1098" t="s">
        <v>6309</v>
      </c>
      <c r="J1098" s="21">
        <v>5</v>
      </c>
      <c r="M1098" t="s">
        <v>4844</v>
      </c>
      <c r="N1098" t="s">
        <v>4783</v>
      </c>
      <c r="Q1098">
        <v>11896714</v>
      </c>
      <c r="R1098">
        <v>83</v>
      </c>
      <c r="S1098">
        <v>1</v>
      </c>
      <c r="T1098">
        <v>253</v>
      </c>
      <c r="U1098">
        <v>270</v>
      </c>
      <c r="V1098">
        <v>4</v>
      </c>
      <c r="W1098">
        <v>497548</v>
      </c>
      <c r="X1098" t="s">
        <v>53</v>
      </c>
      <c r="Y1098" t="s">
        <v>47</v>
      </c>
    </row>
    <row r="1099" spans="1:25" x14ac:dyDescent="0.2">
      <c r="A1099" t="s">
        <v>4783</v>
      </c>
      <c r="F1099" s="1">
        <v>42826</v>
      </c>
      <c r="G1099">
        <v>2017</v>
      </c>
      <c r="H1099" t="s">
        <v>4848</v>
      </c>
      <c r="I1099" t="s">
        <v>6309</v>
      </c>
      <c r="J1099" s="21">
        <v>5</v>
      </c>
      <c r="M1099" t="s">
        <v>4849</v>
      </c>
      <c r="N1099" t="s">
        <v>4783</v>
      </c>
      <c r="Q1099">
        <v>13495464</v>
      </c>
      <c r="R1099">
        <v>83</v>
      </c>
      <c r="S1099">
        <v>4</v>
      </c>
      <c r="T1099">
        <v>932</v>
      </c>
      <c r="U1099">
        <v>951</v>
      </c>
      <c r="V1099">
        <v>9</v>
      </c>
      <c r="W1099">
        <v>497548</v>
      </c>
      <c r="X1099" t="s">
        <v>53</v>
      </c>
      <c r="Y1099" t="s">
        <v>47</v>
      </c>
    </row>
    <row r="1100" spans="1:25" x14ac:dyDescent="0.2">
      <c r="A1100" t="s">
        <v>4783</v>
      </c>
      <c r="F1100" s="1">
        <v>40087</v>
      </c>
      <c r="G1100">
        <v>2009</v>
      </c>
      <c r="H1100" t="s">
        <v>4888</v>
      </c>
      <c r="I1100" t="s">
        <v>6309</v>
      </c>
      <c r="J1100" s="21">
        <v>5</v>
      </c>
      <c r="M1100" t="s">
        <v>4889</v>
      </c>
      <c r="N1100" t="s">
        <v>4890</v>
      </c>
      <c r="Q1100">
        <v>4792042</v>
      </c>
      <c r="R1100">
        <v>76</v>
      </c>
      <c r="S1100">
        <v>2</v>
      </c>
      <c r="T1100">
        <v>310</v>
      </c>
      <c r="U1100">
        <v>327</v>
      </c>
      <c r="V1100">
        <v>2</v>
      </c>
      <c r="W1100">
        <v>497548</v>
      </c>
      <c r="X1100" t="s">
        <v>53</v>
      </c>
      <c r="Y1100" t="s">
        <v>47</v>
      </c>
    </row>
    <row r="1101" spans="1:25" x14ac:dyDescent="0.2">
      <c r="A1101" t="s">
        <v>4783</v>
      </c>
      <c r="F1101" s="1">
        <v>44197</v>
      </c>
      <c r="G1101">
        <v>2021</v>
      </c>
      <c r="H1101" t="s">
        <v>4918</v>
      </c>
      <c r="I1101" t="s">
        <v>6309</v>
      </c>
      <c r="J1101" s="21">
        <v>5</v>
      </c>
      <c r="M1101" t="s">
        <v>4920</v>
      </c>
      <c r="N1101" t="s">
        <v>4783</v>
      </c>
      <c r="Q1101">
        <v>23293851</v>
      </c>
      <c r="R1101">
        <v>87</v>
      </c>
      <c r="S1101">
        <v>3</v>
      </c>
      <c r="T1101">
        <v>1031</v>
      </c>
      <c r="U1101">
        <v>1051</v>
      </c>
      <c r="V1101">
        <v>5</v>
      </c>
      <c r="W1101">
        <v>497548</v>
      </c>
      <c r="X1101" t="s">
        <v>53</v>
      </c>
      <c r="Y1101" t="s">
        <v>47</v>
      </c>
    </row>
    <row r="1102" spans="1:25" x14ac:dyDescent="0.2">
      <c r="A1102" t="s">
        <v>4783</v>
      </c>
      <c r="F1102" s="1">
        <v>44378</v>
      </c>
      <c r="G1102">
        <v>2021</v>
      </c>
      <c r="H1102" t="s">
        <v>4927</v>
      </c>
      <c r="I1102" t="s">
        <v>6309</v>
      </c>
      <c r="J1102" s="21">
        <v>5</v>
      </c>
      <c r="M1102" t="s">
        <v>4928</v>
      </c>
      <c r="N1102" t="s">
        <v>4841</v>
      </c>
      <c r="Q1102">
        <v>25299935</v>
      </c>
      <c r="R1102">
        <v>88</v>
      </c>
      <c r="S1102">
        <v>1</v>
      </c>
      <c r="T1102">
        <v>414</v>
      </c>
      <c r="U1102">
        <v>448</v>
      </c>
      <c r="V1102">
        <v>11</v>
      </c>
      <c r="W1102">
        <v>497548</v>
      </c>
      <c r="X1102" t="s">
        <v>53</v>
      </c>
      <c r="Y1102" t="s">
        <v>47</v>
      </c>
    </row>
    <row r="1103" spans="1:25" x14ac:dyDescent="0.2">
      <c r="A1103" t="s">
        <v>4783</v>
      </c>
      <c r="F1103" s="1">
        <v>44743</v>
      </c>
      <c r="G1103">
        <v>2022</v>
      </c>
      <c r="H1103" t="s">
        <v>4943</v>
      </c>
      <c r="I1103" t="s">
        <v>6309</v>
      </c>
      <c r="J1103" s="21">
        <v>5</v>
      </c>
      <c r="M1103" t="s">
        <v>4944</v>
      </c>
      <c r="N1103" t="s">
        <v>4945</v>
      </c>
      <c r="Q1103">
        <v>28382037</v>
      </c>
      <c r="R1103">
        <v>89</v>
      </c>
      <c r="S1103">
        <v>1</v>
      </c>
      <c r="T1103">
        <v>90</v>
      </c>
      <c r="U1103">
        <v>111</v>
      </c>
      <c r="V1103">
        <v>7</v>
      </c>
      <c r="W1103">
        <v>497548</v>
      </c>
      <c r="X1103" t="s">
        <v>53</v>
      </c>
      <c r="Y1103" t="s">
        <v>47</v>
      </c>
    </row>
    <row r="1104" spans="1:25" x14ac:dyDescent="0.2">
      <c r="A1104" t="s">
        <v>4783</v>
      </c>
      <c r="F1104" s="1">
        <v>40179</v>
      </c>
      <c r="G1104">
        <v>2010</v>
      </c>
      <c r="H1104" t="s">
        <v>4978</v>
      </c>
      <c r="I1104" t="s">
        <v>6309</v>
      </c>
      <c r="J1104" s="21">
        <v>5</v>
      </c>
      <c r="M1104" t="s">
        <v>4979</v>
      </c>
      <c r="N1104" t="s">
        <v>4783</v>
      </c>
      <c r="Q1104">
        <v>4792032</v>
      </c>
      <c r="R1104">
        <v>76</v>
      </c>
      <c r="S1104">
        <v>3</v>
      </c>
      <c r="T1104">
        <v>846</v>
      </c>
      <c r="U1104">
        <v>847</v>
      </c>
      <c r="V1104">
        <v>0</v>
      </c>
      <c r="W1104">
        <v>497548</v>
      </c>
      <c r="X1104" t="s">
        <v>53</v>
      </c>
      <c r="Y1104" t="s">
        <v>2164</v>
      </c>
    </row>
    <row r="1105" spans="1:25" x14ac:dyDescent="0.2">
      <c r="A1105" t="s">
        <v>4783</v>
      </c>
      <c r="F1105" s="1">
        <v>43405</v>
      </c>
      <c r="G1105">
        <v>2018</v>
      </c>
      <c r="H1105" t="s">
        <v>3617</v>
      </c>
      <c r="I1105" t="s">
        <v>6460</v>
      </c>
      <c r="J1105" s="21">
        <v>4</v>
      </c>
      <c r="M1105" t="s">
        <v>3618</v>
      </c>
      <c r="N1105" t="s">
        <v>3616</v>
      </c>
      <c r="Q1105">
        <v>16723776</v>
      </c>
      <c r="R1105">
        <v>70</v>
      </c>
      <c r="T1105">
        <v>21</v>
      </c>
      <c r="U1105">
        <v>25</v>
      </c>
      <c r="V1105">
        <v>6</v>
      </c>
      <c r="W1105">
        <v>497548</v>
      </c>
      <c r="X1105" t="s">
        <v>70</v>
      </c>
      <c r="Y1105" t="s">
        <v>47</v>
      </c>
    </row>
    <row r="1106" spans="1:25" x14ac:dyDescent="0.2">
      <c r="A1106" t="s">
        <v>4783</v>
      </c>
      <c r="F1106" s="1">
        <v>39022</v>
      </c>
      <c r="G1106">
        <v>2006</v>
      </c>
      <c r="H1106" t="s">
        <v>4868</v>
      </c>
      <c r="I1106" t="s">
        <v>6404</v>
      </c>
      <c r="J1106" s="23" t="s">
        <v>6407</v>
      </c>
      <c r="M1106" t="s">
        <v>4872</v>
      </c>
      <c r="N1106" t="s">
        <v>4792</v>
      </c>
      <c r="Q1106">
        <v>4792033</v>
      </c>
      <c r="R1106">
        <v>88</v>
      </c>
      <c r="S1106">
        <v>4</v>
      </c>
      <c r="T1106">
        <v>671</v>
      </c>
      <c r="U1106">
        <v>681</v>
      </c>
      <c r="V1106">
        <v>139</v>
      </c>
      <c r="W1106">
        <v>497548</v>
      </c>
      <c r="X1106" t="s">
        <v>4871</v>
      </c>
      <c r="Y1106" t="s">
        <v>47</v>
      </c>
    </row>
    <row r="1107" spans="1:25" x14ac:dyDescent="0.2">
      <c r="A1107" t="s">
        <v>4980</v>
      </c>
      <c r="F1107" s="1">
        <v>45597</v>
      </c>
      <c r="G1107">
        <v>2024</v>
      </c>
      <c r="H1107" t="s">
        <v>5028</v>
      </c>
      <c r="I1107" t="s">
        <v>5432</v>
      </c>
      <c r="J1107" s="21">
        <v>5</v>
      </c>
      <c r="M1107" t="s">
        <v>5029</v>
      </c>
      <c r="N1107" t="s">
        <v>4980</v>
      </c>
      <c r="Q1107">
        <v>35233236</v>
      </c>
      <c r="R1107">
        <v>61</v>
      </c>
      <c r="S1107">
        <v>7</v>
      </c>
      <c r="T1107">
        <v>104027</v>
      </c>
      <c r="V1107">
        <v>0</v>
      </c>
      <c r="W1107">
        <v>1051929</v>
      </c>
      <c r="X1107" t="s">
        <v>70</v>
      </c>
      <c r="Y1107" t="s">
        <v>47</v>
      </c>
    </row>
    <row r="1108" spans="1:25" x14ac:dyDescent="0.2">
      <c r="A1108" t="s">
        <v>4980</v>
      </c>
      <c r="F1108" s="1">
        <v>45352</v>
      </c>
      <c r="G1108">
        <v>2024</v>
      </c>
      <c r="H1108" t="s">
        <v>5023</v>
      </c>
      <c r="I1108" t="s">
        <v>5438</v>
      </c>
      <c r="J1108" s="23" t="s">
        <v>6407</v>
      </c>
      <c r="K1108" t="s">
        <v>5047</v>
      </c>
      <c r="L1108" t="s">
        <v>5047</v>
      </c>
      <c r="M1108" t="s">
        <v>5024</v>
      </c>
      <c r="N1108" t="s">
        <v>5025</v>
      </c>
      <c r="Q1108">
        <v>30801380</v>
      </c>
      <c r="R1108">
        <v>35</v>
      </c>
      <c r="S1108">
        <v>1</v>
      </c>
      <c r="T1108">
        <v>1</v>
      </c>
      <c r="U1108">
        <v>15</v>
      </c>
      <c r="V1108">
        <v>4</v>
      </c>
      <c r="W1108">
        <v>1051929</v>
      </c>
      <c r="X1108" t="s">
        <v>212</v>
      </c>
      <c r="Y1108" t="s">
        <v>47</v>
      </c>
    </row>
    <row r="1109" spans="1:25" x14ac:dyDescent="0.2">
      <c r="A1109" t="s">
        <v>4980</v>
      </c>
      <c r="F1109" s="1">
        <v>44471</v>
      </c>
      <c r="G1109">
        <v>2021</v>
      </c>
      <c r="H1109" t="s">
        <v>5020</v>
      </c>
      <c r="I1109" t="s">
        <v>5918</v>
      </c>
      <c r="J1109" s="23" t="s">
        <v>6407</v>
      </c>
      <c r="L1109" t="s">
        <v>5047</v>
      </c>
      <c r="M1109" t="s">
        <v>5021</v>
      </c>
      <c r="N1109" t="s">
        <v>5022</v>
      </c>
      <c r="Q1109">
        <v>27358479</v>
      </c>
      <c r="R1109">
        <v>38</v>
      </c>
      <c r="S1109">
        <v>4</v>
      </c>
      <c r="T1109">
        <v>1095</v>
      </c>
      <c r="U1109">
        <v>1121</v>
      </c>
      <c r="V1109">
        <v>18</v>
      </c>
      <c r="W1109">
        <v>1051929</v>
      </c>
      <c r="X1109" t="s">
        <v>172</v>
      </c>
      <c r="Y1109" t="s">
        <v>47</v>
      </c>
    </row>
    <row r="1110" spans="1:25" x14ac:dyDescent="0.2">
      <c r="A1110" t="s">
        <v>4980</v>
      </c>
      <c r="F1110" s="1">
        <v>44805</v>
      </c>
      <c r="G1110">
        <v>2022</v>
      </c>
      <c r="H1110" t="s">
        <v>5026</v>
      </c>
      <c r="I1110" t="s">
        <v>749</v>
      </c>
      <c r="J1110" s="23" t="s">
        <v>6407</v>
      </c>
      <c r="K1110" t="s">
        <v>5047</v>
      </c>
      <c r="L1110" t="s">
        <v>5047</v>
      </c>
      <c r="M1110" t="s">
        <v>5027</v>
      </c>
      <c r="N1110" t="s">
        <v>5017</v>
      </c>
      <c r="Q1110">
        <v>31330057</v>
      </c>
      <c r="R1110">
        <v>45</v>
      </c>
      <c r="S1110">
        <v>3</v>
      </c>
      <c r="T1110">
        <v>1355</v>
      </c>
      <c r="U1110">
        <v>1394</v>
      </c>
      <c r="V1110">
        <v>7</v>
      </c>
      <c r="W1110">
        <v>1051929</v>
      </c>
      <c r="X1110" t="s">
        <v>749</v>
      </c>
      <c r="Y1110" t="s">
        <v>47</v>
      </c>
    </row>
    <row r="1111" spans="1:25" x14ac:dyDescent="0.2">
      <c r="A1111" t="s">
        <v>5030</v>
      </c>
      <c r="F1111" s="1">
        <v>45717</v>
      </c>
      <c r="G1111">
        <v>2024</v>
      </c>
      <c r="H1111" t="s">
        <v>5035</v>
      </c>
      <c r="I1111" t="s">
        <v>5438</v>
      </c>
      <c r="J1111" s="23" t="s">
        <v>6407</v>
      </c>
      <c r="K1111" t="s">
        <v>5047</v>
      </c>
      <c r="L1111" t="s">
        <v>5047</v>
      </c>
      <c r="M1111" t="s">
        <v>5036</v>
      </c>
      <c r="N1111" t="s">
        <v>5030</v>
      </c>
      <c r="Q1111">
        <v>34713105</v>
      </c>
      <c r="R1111">
        <v>36</v>
      </c>
      <c r="S1111">
        <v>1</v>
      </c>
      <c r="T1111">
        <v>261</v>
      </c>
      <c r="U1111">
        <v>284</v>
      </c>
      <c r="V1111">
        <v>0</v>
      </c>
      <c r="W1111">
        <v>1473077</v>
      </c>
      <c r="X1111" t="s">
        <v>212</v>
      </c>
      <c r="Y1111" t="s">
        <v>47</v>
      </c>
    </row>
    <row r="1112" spans="1:25" x14ac:dyDescent="0.2">
      <c r="A1112" t="s">
        <v>5030</v>
      </c>
      <c r="F1112" s="1">
        <v>44166</v>
      </c>
      <c r="G1112">
        <v>2020</v>
      </c>
      <c r="H1112" t="s">
        <v>5031</v>
      </c>
      <c r="I1112" t="s">
        <v>749</v>
      </c>
      <c r="J1112" s="23" t="s">
        <v>6407</v>
      </c>
      <c r="K1112" t="s">
        <v>5047</v>
      </c>
      <c r="L1112" t="s">
        <v>5047</v>
      </c>
      <c r="M1112" t="s">
        <v>5033</v>
      </c>
      <c r="N1112" t="s">
        <v>5034</v>
      </c>
      <c r="Q1112">
        <v>26549667</v>
      </c>
      <c r="R1112">
        <v>44</v>
      </c>
      <c r="S1112">
        <v>4</v>
      </c>
      <c r="T1112">
        <v>1905</v>
      </c>
      <c r="U1112">
        <v>1956</v>
      </c>
      <c r="V1112">
        <v>6</v>
      </c>
      <c r="W1112">
        <v>1473077</v>
      </c>
      <c r="X1112" t="s">
        <v>749</v>
      </c>
      <c r="Y1112" t="s">
        <v>47</v>
      </c>
    </row>
    <row r="1114" spans="1:25" x14ac:dyDescent="0.2">
      <c r="J1114" s="21">
        <f>COUNTIF(J31:J1112,#N/A)</f>
        <v>0</v>
      </c>
    </row>
  </sheetData>
  <autoFilter ref="A1:AY1114" xr:uid="{5157D7D7-9765-4BD5-A885-87752FC9BC41}"/>
  <sortState xmlns:xlrd2="http://schemas.microsoft.com/office/spreadsheetml/2017/richdata2" ref="A2:AY1114">
    <sortCondition ref="A2:A1114"/>
  </sortState>
  <conditionalFormatting sqref="H1049:H1112">
    <cfRule type="duplicateValues" dxfId="4" priority="14"/>
  </conditionalFormatting>
  <hyperlinks>
    <hyperlink ref="M427" r:id="rId1" xr:uid="{A6BD3BDE-6525-484E-9937-73970D0C16A8}"/>
    <hyperlink ref="M737" r:id="rId2" xr:uid="{37A65998-BDB5-44FB-897C-F864DF6C866E}"/>
    <hyperlink ref="I737" r:id="rId3" xr:uid="{6920C5DE-C273-4035-BF9C-5B30398ABC56}"/>
    <hyperlink ref="M736" r:id="rId4" xr:uid="{62D3F195-F755-474C-ABF0-69B631E7AEE0}"/>
    <hyperlink ref="M747" r:id="rId5" xr:uid="{1C32D585-4B81-4446-84B8-92DB4F4C7455}"/>
  </hyperlinks>
  <pageMargins left="0.7" right="0.7" top="0.75" bottom="0.75" header="0.3" footer="0.3"/>
  <pageSetup orientation="portrait" horizontalDpi="1200" verticalDpi="1200"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B9926-EE90-4E19-B141-7A208EC084D0}">
  <dimension ref="A1:AZ1165"/>
  <sheetViews>
    <sheetView topLeftCell="B1" zoomScale="67" zoomScaleNormal="100" workbookViewId="0">
      <selection activeCell="E45" sqref="E45"/>
    </sheetView>
  </sheetViews>
  <sheetFormatPr baseColWidth="10" defaultColWidth="8.83203125" defaultRowHeight="15" x14ac:dyDescent="0.2"/>
  <cols>
    <col min="1" max="1" width="22.5" customWidth="1"/>
    <col min="2" max="3" width="46.5" style="6" customWidth="1"/>
    <col min="4" max="5" width="46.5" customWidth="1"/>
    <col min="6" max="6" width="13.83203125" style="1" customWidth="1"/>
    <col min="7" max="7" width="9.1640625" customWidth="1"/>
    <col min="8" max="8" width="30.83203125" customWidth="1"/>
    <col min="9" max="9" width="13.6640625" customWidth="1"/>
    <col min="10" max="10" width="18" customWidth="1"/>
    <col min="11" max="11" width="12.5" customWidth="1"/>
    <col min="12" max="12" width="22.1640625" customWidth="1"/>
    <col min="13" max="17" width="37.6640625" customWidth="1"/>
    <col min="18" max="18" width="9" customWidth="1"/>
    <col min="20" max="20" width="10.1640625" customWidth="1"/>
    <col min="21" max="21" width="10" customWidth="1"/>
    <col min="22" max="22" width="10.1640625" customWidth="1"/>
    <col min="24" max="24" width="10.83203125" customWidth="1"/>
    <col min="25" max="25" width="24.1640625" customWidth="1"/>
    <col min="26" max="26" width="13.5" customWidth="1"/>
    <col min="27" max="35" width="10.33203125" customWidth="1"/>
    <col min="36" max="52" width="11.33203125" customWidth="1"/>
  </cols>
  <sheetData>
    <row r="1" spans="1:52" ht="16" x14ac:dyDescent="0.2">
      <c r="A1" t="s">
        <v>6506</v>
      </c>
      <c r="B1" s="6" t="s">
        <v>1</v>
      </c>
      <c r="C1" s="6" t="s">
        <v>2</v>
      </c>
      <c r="D1" t="s">
        <v>3</v>
      </c>
      <c r="E1" t="s">
        <v>4</v>
      </c>
      <c r="F1" s="1" t="s">
        <v>40</v>
      </c>
      <c r="G1" t="s">
        <v>21</v>
      </c>
      <c r="H1" t="s">
        <v>19</v>
      </c>
      <c r="I1" t="s">
        <v>5039</v>
      </c>
      <c r="J1" t="s">
        <v>6466</v>
      </c>
      <c r="K1" t="s">
        <v>10</v>
      </c>
      <c r="L1" t="s">
        <v>11</v>
      </c>
      <c r="M1" s="3" t="s">
        <v>12</v>
      </c>
      <c r="N1" t="s">
        <v>38</v>
      </c>
      <c r="O1" s="5" t="s">
        <v>14</v>
      </c>
      <c r="P1" s="5" t="s">
        <v>15</v>
      </c>
      <c r="Q1" t="s">
        <v>18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5037</v>
      </c>
      <c r="X1" t="s">
        <v>33</v>
      </c>
      <c r="Y1" t="s">
        <v>35</v>
      </c>
      <c r="Z1" t="s">
        <v>5038</v>
      </c>
      <c r="AA1" t="s">
        <v>6514</v>
      </c>
      <c r="AB1" t="s">
        <v>6515</v>
      </c>
      <c r="AC1" t="s">
        <v>6516</v>
      </c>
      <c r="AD1" t="s">
        <v>6517</v>
      </c>
      <c r="AE1" t="s">
        <v>6518</v>
      </c>
      <c r="AF1" t="s">
        <v>6519</v>
      </c>
      <c r="AG1" t="s">
        <v>6520</v>
      </c>
      <c r="AH1" t="s">
        <v>6521</v>
      </c>
      <c r="AI1" t="s">
        <v>6522</v>
      </c>
      <c r="AJ1" t="s">
        <v>6523</v>
      </c>
      <c r="AK1" t="s">
        <v>6524</v>
      </c>
      <c r="AL1" t="s">
        <v>6525</v>
      </c>
      <c r="AM1" t="s">
        <v>6526</v>
      </c>
      <c r="AN1" t="s">
        <v>6527</v>
      </c>
      <c r="AO1" t="s">
        <v>6528</v>
      </c>
      <c r="AP1" t="s">
        <v>6529</v>
      </c>
      <c r="AQ1" t="s">
        <v>6530</v>
      </c>
      <c r="AR1" t="s">
        <v>6531</v>
      </c>
      <c r="AS1" t="s">
        <v>6532</v>
      </c>
      <c r="AT1" t="s">
        <v>6533</v>
      </c>
      <c r="AU1" t="s">
        <v>6534</v>
      </c>
      <c r="AV1" t="s">
        <v>6535</v>
      </c>
      <c r="AW1" t="s">
        <v>6536</v>
      </c>
      <c r="AX1" t="s">
        <v>6537</v>
      </c>
      <c r="AY1" t="s">
        <v>6538</v>
      </c>
      <c r="AZ1" t="s">
        <v>6539</v>
      </c>
    </row>
    <row r="2" spans="1:52" x14ac:dyDescent="0.2">
      <c r="A2" t="s">
        <v>41</v>
      </c>
      <c r="B2" s="6">
        <v>44348</v>
      </c>
      <c r="D2" t="s">
        <v>5052</v>
      </c>
      <c r="E2" t="s">
        <v>5041</v>
      </c>
      <c r="F2" s="1">
        <v>43891</v>
      </c>
      <c r="G2">
        <v>2020</v>
      </c>
      <c r="H2" t="s">
        <v>43</v>
      </c>
      <c r="I2" t="s">
        <v>5384</v>
      </c>
      <c r="J2">
        <v>5</v>
      </c>
      <c r="K2" t="s">
        <v>5907</v>
      </c>
      <c r="L2" t="s">
        <v>5907</v>
      </c>
      <c r="M2" t="s">
        <v>49</v>
      </c>
      <c r="N2" t="s">
        <v>48</v>
      </c>
      <c r="Q2">
        <v>26550373</v>
      </c>
      <c r="R2">
        <v>33</v>
      </c>
      <c r="S2">
        <v>1</v>
      </c>
      <c r="T2">
        <v>38</v>
      </c>
      <c r="U2">
        <v>63</v>
      </c>
      <c r="V2">
        <v>76</v>
      </c>
      <c r="W2">
        <v>1473071</v>
      </c>
      <c r="X2" t="s">
        <v>46</v>
      </c>
      <c r="Y2" t="s">
        <v>47</v>
      </c>
    </row>
    <row r="3" spans="1:52" x14ac:dyDescent="0.2">
      <c r="A3" t="s">
        <v>41</v>
      </c>
      <c r="B3" s="6">
        <v>44348</v>
      </c>
      <c r="D3" t="s">
        <v>5052</v>
      </c>
      <c r="E3" t="s">
        <v>5041</v>
      </c>
      <c r="F3" s="1">
        <v>44409</v>
      </c>
      <c r="G3">
        <v>2021</v>
      </c>
      <c r="H3" t="s">
        <v>56</v>
      </c>
      <c r="I3" t="s">
        <v>6279</v>
      </c>
      <c r="J3">
        <v>4</v>
      </c>
      <c r="K3" t="s">
        <v>5907</v>
      </c>
      <c r="L3" t="s">
        <v>5907</v>
      </c>
      <c r="M3" t="s">
        <v>58</v>
      </c>
      <c r="N3" t="s">
        <v>61</v>
      </c>
      <c r="Q3">
        <v>26550377</v>
      </c>
      <c r="R3">
        <v>57</v>
      </c>
      <c r="S3">
        <v>2</v>
      </c>
      <c r="T3">
        <v>705</v>
      </c>
      <c r="U3">
        <v>719</v>
      </c>
      <c r="V3">
        <v>7</v>
      </c>
      <c r="W3">
        <v>1473071</v>
      </c>
      <c r="X3" t="s">
        <v>59</v>
      </c>
      <c r="Y3" t="s">
        <v>47</v>
      </c>
    </row>
    <row r="4" spans="1:52" x14ac:dyDescent="0.2">
      <c r="A4" t="s">
        <v>41</v>
      </c>
      <c r="B4" s="6">
        <v>44348</v>
      </c>
      <c r="D4" t="s">
        <v>5052</v>
      </c>
      <c r="E4" t="s">
        <v>5041</v>
      </c>
      <c r="F4" s="1">
        <v>44440</v>
      </c>
      <c r="G4">
        <v>2021</v>
      </c>
      <c r="H4" t="s">
        <v>50</v>
      </c>
      <c r="I4" t="s">
        <v>6328</v>
      </c>
      <c r="J4">
        <v>5</v>
      </c>
      <c r="K4" t="s">
        <v>5907</v>
      </c>
      <c r="L4" t="s">
        <v>5047</v>
      </c>
      <c r="M4" t="s">
        <v>52</v>
      </c>
      <c r="N4" t="s">
        <v>55</v>
      </c>
      <c r="Q4">
        <v>26550374</v>
      </c>
      <c r="R4">
        <v>15</v>
      </c>
      <c r="S4">
        <v>3</v>
      </c>
      <c r="T4">
        <v>352</v>
      </c>
      <c r="U4">
        <v>376</v>
      </c>
      <c r="V4">
        <v>25</v>
      </c>
      <c r="W4">
        <v>1473071</v>
      </c>
      <c r="X4" t="s">
        <v>53</v>
      </c>
      <c r="Y4" t="s">
        <v>47</v>
      </c>
    </row>
    <row r="5" spans="1:52" x14ac:dyDescent="0.2">
      <c r="A5" t="s">
        <v>41</v>
      </c>
      <c r="B5" s="6">
        <v>44348</v>
      </c>
      <c r="D5" t="s">
        <v>5052</v>
      </c>
      <c r="E5" t="s">
        <v>5041</v>
      </c>
      <c r="F5" s="1">
        <v>44621</v>
      </c>
      <c r="G5">
        <v>2022</v>
      </c>
      <c r="H5" t="s">
        <v>67</v>
      </c>
      <c r="I5" t="s">
        <v>5720</v>
      </c>
      <c r="J5" t="s">
        <v>6407</v>
      </c>
      <c r="K5" t="s">
        <v>5907</v>
      </c>
      <c r="L5" t="s">
        <v>5047</v>
      </c>
      <c r="M5" t="s">
        <v>69</v>
      </c>
      <c r="N5" t="s">
        <v>61</v>
      </c>
      <c r="Q5">
        <v>27296391</v>
      </c>
      <c r="R5">
        <v>37</v>
      </c>
      <c r="S5">
        <v>2</v>
      </c>
      <c r="T5">
        <v>106175</v>
      </c>
      <c r="V5">
        <v>15</v>
      </c>
      <c r="W5">
        <v>1473071</v>
      </c>
      <c r="X5" t="s">
        <v>70</v>
      </c>
      <c r="Y5" t="s">
        <v>47</v>
      </c>
    </row>
    <row r="6" spans="1:52" x14ac:dyDescent="0.2">
      <c r="A6" t="s">
        <v>41</v>
      </c>
      <c r="B6" s="6">
        <v>44348</v>
      </c>
      <c r="D6" t="s">
        <v>5052</v>
      </c>
      <c r="E6" t="s">
        <v>5041</v>
      </c>
      <c r="F6" s="1">
        <v>45383</v>
      </c>
      <c r="G6">
        <v>2024</v>
      </c>
      <c r="H6" t="s">
        <v>79</v>
      </c>
      <c r="I6" t="s">
        <v>5914</v>
      </c>
      <c r="J6" t="s">
        <v>6407</v>
      </c>
      <c r="K6" t="s">
        <v>5907</v>
      </c>
      <c r="L6" t="s">
        <v>5047</v>
      </c>
      <c r="M6" t="s">
        <v>81</v>
      </c>
      <c r="N6" t="s">
        <v>82</v>
      </c>
      <c r="Q6">
        <v>34155259</v>
      </c>
      <c r="V6">
        <v>1</v>
      </c>
      <c r="W6">
        <v>1473071</v>
      </c>
      <c r="X6" t="s">
        <v>46</v>
      </c>
      <c r="Y6" t="s">
        <v>47</v>
      </c>
    </row>
    <row r="7" spans="1:52" x14ac:dyDescent="0.2">
      <c r="A7" t="s">
        <v>94</v>
      </c>
      <c r="B7" s="6">
        <v>45108</v>
      </c>
      <c r="C7" s="6">
        <v>45869</v>
      </c>
      <c r="E7" t="s">
        <v>5119</v>
      </c>
      <c r="F7" s="1">
        <v>45627</v>
      </c>
      <c r="G7">
        <v>2024</v>
      </c>
      <c r="H7" t="s">
        <v>95</v>
      </c>
      <c r="I7" t="s">
        <v>6464</v>
      </c>
      <c r="J7" t="s">
        <v>6407</v>
      </c>
      <c r="K7" t="s">
        <v>5047</v>
      </c>
      <c r="L7" t="s">
        <v>5047</v>
      </c>
      <c r="M7" t="s">
        <v>98</v>
      </c>
      <c r="N7" t="s">
        <v>100</v>
      </c>
      <c r="Q7">
        <v>34317788</v>
      </c>
      <c r="R7">
        <v>51</v>
      </c>
      <c r="S7">
        <v>4</v>
      </c>
      <c r="T7">
        <v>656</v>
      </c>
      <c r="U7">
        <v>678</v>
      </c>
      <c r="V7">
        <v>0</v>
      </c>
      <c r="W7">
        <v>1977220</v>
      </c>
      <c r="X7" t="s">
        <v>99</v>
      </c>
      <c r="Y7" t="s">
        <v>47</v>
      </c>
    </row>
    <row r="8" spans="1:52" x14ac:dyDescent="0.2">
      <c r="A8" t="s">
        <v>101</v>
      </c>
      <c r="B8" s="6">
        <v>44075</v>
      </c>
      <c r="E8" t="s">
        <v>5119</v>
      </c>
      <c r="F8" s="1">
        <v>42795</v>
      </c>
      <c r="G8">
        <v>2017</v>
      </c>
      <c r="H8" t="s">
        <v>106</v>
      </c>
      <c r="I8" t="s">
        <v>6029</v>
      </c>
      <c r="J8" t="s">
        <v>6407</v>
      </c>
      <c r="K8" t="s">
        <v>5907</v>
      </c>
      <c r="L8" t="s">
        <v>5907</v>
      </c>
      <c r="M8" t="s">
        <v>108</v>
      </c>
      <c r="N8" t="s">
        <v>101</v>
      </c>
      <c r="Q8">
        <v>21771906</v>
      </c>
      <c r="R8">
        <v>93</v>
      </c>
      <c r="S8">
        <v>1</v>
      </c>
      <c r="T8">
        <v>96</v>
      </c>
      <c r="U8">
        <v>119</v>
      </c>
      <c r="V8">
        <v>138</v>
      </c>
      <c r="W8">
        <v>1176241</v>
      </c>
      <c r="X8" t="s">
        <v>70</v>
      </c>
      <c r="Y8" t="s">
        <v>47</v>
      </c>
    </row>
    <row r="9" spans="1:52" x14ac:dyDescent="0.2">
      <c r="A9" t="s">
        <v>101</v>
      </c>
      <c r="B9" s="6">
        <v>44075</v>
      </c>
      <c r="E9" t="s">
        <v>5119</v>
      </c>
      <c r="F9" s="1">
        <v>43040</v>
      </c>
      <c r="G9">
        <v>2017</v>
      </c>
      <c r="H9" t="s">
        <v>102</v>
      </c>
      <c r="I9" t="s">
        <v>5942</v>
      </c>
      <c r="J9" t="s">
        <v>6407</v>
      </c>
      <c r="K9" t="s">
        <v>5047</v>
      </c>
      <c r="L9" t="s">
        <v>5047</v>
      </c>
      <c r="M9" t="s">
        <v>104</v>
      </c>
      <c r="N9" t="s">
        <v>105</v>
      </c>
      <c r="Q9">
        <v>21771905</v>
      </c>
      <c r="R9">
        <v>81</v>
      </c>
      <c r="S9">
        <v>6</v>
      </c>
      <c r="T9">
        <v>42</v>
      </c>
      <c r="U9">
        <v>61</v>
      </c>
      <c r="V9">
        <v>86</v>
      </c>
      <c r="W9">
        <v>1176241</v>
      </c>
      <c r="X9" t="s">
        <v>46</v>
      </c>
      <c r="Y9" t="s">
        <v>47</v>
      </c>
    </row>
    <row r="10" spans="1:52" x14ac:dyDescent="0.2">
      <c r="A10" t="s">
        <v>101</v>
      </c>
      <c r="B10" s="6">
        <v>44075</v>
      </c>
      <c r="E10" t="s">
        <v>5119</v>
      </c>
      <c r="F10" s="1">
        <v>45292</v>
      </c>
      <c r="G10">
        <v>2024</v>
      </c>
      <c r="H10" t="s">
        <v>109</v>
      </c>
      <c r="I10" t="s">
        <v>5431</v>
      </c>
      <c r="J10">
        <v>5</v>
      </c>
      <c r="K10" t="s">
        <v>5907</v>
      </c>
      <c r="L10" t="s">
        <v>5907</v>
      </c>
      <c r="M10" t="s">
        <v>111</v>
      </c>
      <c r="N10" t="s">
        <v>101</v>
      </c>
      <c r="Q10">
        <v>33157875</v>
      </c>
      <c r="R10">
        <v>116</v>
      </c>
      <c r="T10">
        <v>130</v>
      </c>
      <c r="U10">
        <v>144</v>
      </c>
      <c r="V10">
        <v>1</v>
      </c>
      <c r="W10">
        <v>1176241</v>
      </c>
      <c r="X10" t="s">
        <v>70</v>
      </c>
      <c r="Y10" t="s">
        <v>47</v>
      </c>
    </row>
    <row r="11" spans="1:52" x14ac:dyDescent="0.2">
      <c r="A11" t="s">
        <v>112</v>
      </c>
      <c r="B11" s="6">
        <v>43709</v>
      </c>
      <c r="E11" t="s">
        <v>6540</v>
      </c>
      <c r="F11" s="1">
        <v>38749</v>
      </c>
      <c r="G11">
        <v>2006</v>
      </c>
      <c r="H11" t="s">
        <v>113</v>
      </c>
      <c r="I11" t="s">
        <v>5525</v>
      </c>
      <c r="J11">
        <v>5</v>
      </c>
      <c r="K11" t="s">
        <v>5907</v>
      </c>
      <c r="L11" t="s">
        <v>5907</v>
      </c>
      <c r="M11" t="s">
        <v>115</v>
      </c>
      <c r="N11" t="s">
        <v>112</v>
      </c>
      <c r="Q11">
        <v>2108115</v>
      </c>
      <c r="R11">
        <v>26</v>
      </c>
      <c r="S11">
        <v>1</v>
      </c>
      <c r="T11">
        <v>70</v>
      </c>
      <c r="U11">
        <v>80</v>
      </c>
      <c r="V11">
        <v>12</v>
      </c>
      <c r="W11">
        <v>271602</v>
      </c>
      <c r="X11" t="s">
        <v>70</v>
      </c>
      <c r="Y11" t="s">
        <v>47</v>
      </c>
    </row>
    <row r="12" spans="1:52" x14ac:dyDescent="0.2">
      <c r="A12" t="s">
        <v>112</v>
      </c>
      <c r="B12" s="6">
        <v>43709</v>
      </c>
      <c r="E12" t="s">
        <v>6540</v>
      </c>
      <c r="F12" s="1">
        <v>39052</v>
      </c>
      <c r="G12">
        <v>2006</v>
      </c>
      <c r="H12" t="s">
        <v>116</v>
      </c>
      <c r="I12" t="s">
        <v>5273</v>
      </c>
      <c r="J12">
        <v>5</v>
      </c>
      <c r="K12" t="s">
        <v>5907</v>
      </c>
      <c r="L12" t="s">
        <v>5907</v>
      </c>
      <c r="M12" t="s">
        <v>118</v>
      </c>
      <c r="N12" t="s">
        <v>112</v>
      </c>
      <c r="Q12">
        <v>2108116</v>
      </c>
      <c r="R12">
        <v>42</v>
      </c>
      <c r="S12">
        <v>3</v>
      </c>
      <c r="T12">
        <v>1917</v>
      </c>
      <c r="U12">
        <v>1930</v>
      </c>
      <c r="V12">
        <v>9</v>
      </c>
      <c r="W12">
        <v>271602</v>
      </c>
      <c r="X12" t="s">
        <v>70</v>
      </c>
      <c r="Y12" t="s">
        <v>47</v>
      </c>
    </row>
    <row r="13" spans="1:52" x14ac:dyDescent="0.2">
      <c r="A13" t="s">
        <v>112</v>
      </c>
      <c r="B13" s="6">
        <v>43709</v>
      </c>
      <c r="E13" t="s">
        <v>6540</v>
      </c>
      <c r="F13" s="1">
        <v>39356</v>
      </c>
      <c r="G13">
        <v>2007</v>
      </c>
      <c r="H13" t="s">
        <v>119</v>
      </c>
      <c r="I13" t="s">
        <v>5432</v>
      </c>
      <c r="J13">
        <v>5</v>
      </c>
      <c r="K13" t="s">
        <v>5907</v>
      </c>
      <c r="L13" t="s">
        <v>5907</v>
      </c>
      <c r="M13" t="s">
        <v>121</v>
      </c>
      <c r="N13" t="s">
        <v>112</v>
      </c>
      <c r="Q13">
        <v>2108117</v>
      </c>
      <c r="R13">
        <v>44</v>
      </c>
      <c r="S13">
        <v>7</v>
      </c>
      <c r="T13">
        <v>613</v>
      </c>
      <c r="U13">
        <v>625</v>
      </c>
      <c r="V13">
        <v>22</v>
      </c>
      <c r="W13">
        <v>271602</v>
      </c>
      <c r="X13" t="s">
        <v>70</v>
      </c>
      <c r="Y13" t="s">
        <v>47</v>
      </c>
    </row>
    <row r="14" spans="1:52" x14ac:dyDescent="0.2">
      <c r="A14" t="s">
        <v>112</v>
      </c>
      <c r="B14" s="6">
        <v>43709</v>
      </c>
      <c r="E14" t="s">
        <v>6540</v>
      </c>
      <c r="F14" s="1">
        <v>40210</v>
      </c>
      <c r="G14">
        <v>2010</v>
      </c>
      <c r="H14" t="s">
        <v>128</v>
      </c>
      <c r="I14" t="s">
        <v>6459</v>
      </c>
      <c r="J14">
        <v>5</v>
      </c>
      <c r="K14" t="s">
        <v>5907</v>
      </c>
      <c r="L14" t="s">
        <v>5907</v>
      </c>
      <c r="M14" t="s">
        <v>131</v>
      </c>
      <c r="N14" t="s">
        <v>126</v>
      </c>
      <c r="Q14">
        <v>3826221</v>
      </c>
      <c r="R14">
        <v>27</v>
      </c>
      <c r="S14">
        <v>2</v>
      </c>
      <c r="T14">
        <v>186</v>
      </c>
      <c r="U14">
        <v>202</v>
      </c>
      <c r="V14">
        <v>17</v>
      </c>
      <c r="W14">
        <v>271602</v>
      </c>
      <c r="X14" t="s">
        <v>53</v>
      </c>
      <c r="Y14" t="s">
        <v>47</v>
      </c>
    </row>
    <row r="15" spans="1:52" x14ac:dyDescent="0.2">
      <c r="A15" t="s">
        <v>112</v>
      </c>
      <c r="B15" s="6">
        <v>43709</v>
      </c>
      <c r="E15" t="s">
        <v>6540</v>
      </c>
      <c r="F15" s="1">
        <v>40299</v>
      </c>
      <c r="G15">
        <v>2010</v>
      </c>
      <c r="H15" t="s">
        <v>162</v>
      </c>
      <c r="I15" t="s">
        <v>6060</v>
      </c>
      <c r="J15" t="s">
        <v>6407</v>
      </c>
      <c r="K15" t="s">
        <v>5907</v>
      </c>
      <c r="L15" t="s">
        <v>5907</v>
      </c>
      <c r="M15" t="s">
        <v>164</v>
      </c>
      <c r="N15" t="s">
        <v>112</v>
      </c>
      <c r="Q15">
        <v>19029290</v>
      </c>
      <c r="R15">
        <v>11</v>
      </c>
      <c r="S15">
        <v>5</v>
      </c>
      <c r="T15">
        <v>250</v>
      </c>
      <c r="U15">
        <v>275</v>
      </c>
      <c r="V15">
        <v>6</v>
      </c>
      <c r="W15">
        <v>271602</v>
      </c>
      <c r="X15" t="s">
        <v>156</v>
      </c>
      <c r="Y15" t="s">
        <v>47</v>
      </c>
    </row>
    <row r="16" spans="1:52" x14ac:dyDescent="0.2">
      <c r="A16" t="s">
        <v>112</v>
      </c>
      <c r="B16" s="6">
        <v>43709</v>
      </c>
      <c r="E16" t="s">
        <v>6540</v>
      </c>
      <c r="F16" s="1">
        <v>41974</v>
      </c>
      <c r="G16">
        <v>2014</v>
      </c>
      <c r="H16" t="s">
        <v>132</v>
      </c>
      <c r="I16" t="s">
        <v>6467</v>
      </c>
      <c r="J16">
        <v>5</v>
      </c>
      <c r="K16" t="s">
        <v>5907</v>
      </c>
      <c r="L16" t="s">
        <v>5907</v>
      </c>
      <c r="M16" t="s">
        <v>137</v>
      </c>
      <c r="N16" t="s">
        <v>126</v>
      </c>
      <c r="Q16">
        <v>9532470</v>
      </c>
      <c r="R16">
        <v>4</v>
      </c>
      <c r="S16">
        <v>45720</v>
      </c>
      <c r="T16">
        <v>63</v>
      </c>
      <c r="U16">
        <v>77</v>
      </c>
      <c r="V16">
        <v>1</v>
      </c>
      <c r="W16">
        <v>271602</v>
      </c>
      <c r="X16" t="s">
        <v>135</v>
      </c>
      <c r="Y16" t="s">
        <v>47</v>
      </c>
    </row>
    <row r="17" spans="1:52" x14ac:dyDescent="0.2">
      <c r="A17" t="s">
        <v>112</v>
      </c>
      <c r="B17" s="6">
        <v>43709</v>
      </c>
      <c r="E17" t="s">
        <v>6540</v>
      </c>
      <c r="F17" s="1">
        <v>42370</v>
      </c>
      <c r="G17">
        <v>2016</v>
      </c>
      <c r="H17" t="s">
        <v>153</v>
      </c>
      <c r="I17" t="s">
        <v>5239</v>
      </c>
      <c r="J17">
        <v>5</v>
      </c>
      <c r="K17" t="s">
        <v>5907</v>
      </c>
      <c r="L17" t="s">
        <v>5907</v>
      </c>
      <c r="M17" t="s">
        <v>158</v>
      </c>
      <c r="N17" t="s">
        <v>157</v>
      </c>
      <c r="Q17">
        <v>15227710</v>
      </c>
      <c r="R17">
        <v>39</v>
      </c>
      <c r="T17">
        <v>214</v>
      </c>
      <c r="U17">
        <v>241</v>
      </c>
      <c r="V17">
        <v>4</v>
      </c>
      <c r="W17">
        <v>271602</v>
      </c>
      <c r="X17" t="s">
        <v>156</v>
      </c>
      <c r="Y17" t="s">
        <v>47</v>
      </c>
    </row>
    <row r="18" spans="1:52" x14ac:dyDescent="0.2">
      <c r="A18" t="s">
        <v>112</v>
      </c>
      <c r="B18" s="6">
        <v>43709</v>
      </c>
      <c r="E18" t="s">
        <v>6540</v>
      </c>
      <c r="F18" s="1">
        <v>43435</v>
      </c>
      <c r="G18">
        <v>2018</v>
      </c>
      <c r="H18" t="s">
        <v>159</v>
      </c>
      <c r="I18" t="s">
        <v>5432</v>
      </c>
      <c r="J18">
        <v>5</v>
      </c>
      <c r="K18" t="s">
        <v>5907</v>
      </c>
      <c r="L18" t="s">
        <v>5907</v>
      </c>
      <c r="M18" t="s">
        <v>160</v>
      </c>
      <c r="N18" t="s">
        <v>161</v>
      </c>
      <c r="Q18">
        <v>16690695</v>
      </c>
      <c r="R18">
        <v>55</v>
      </c>
      <c r="S18">
        <v>8</v>
      </c>
      <c r="T18">
        <v>1071</v>
      </c>
      <c r="U18">
        <v>1083</v>
      </c>
      <c r="V18">
        <v>3</v>
      </c>
      <c r="W18">
        <v>271602</v>
      </c>
      <c r="X18" t="s">
        <v>70</v>
      </c>
      <c r="Y18" t="s">
        <v>47</v>
      </c>
    </row>
    <row r="19" spans="1:52" x14ac:dyDescent="0.2">
      <c r="A19" t="s">
        <v>112</v>
      </c>
      <c r="B19" s="6">
        <v>43709</v>
      </c>
      <c r="E19" t="s">
        <v>6540</v>
      </c>
      <c r="F19" s="1">
        <v>44896</v>
      </c>
      <c r="G19">
        <v>2022</v>
      </c>
      <c r="H19" t="s">
        <v>178</v>
      </c>
      <c r="I19" t="s">
        <v>5432</v>
      </c>
      <c r="J19">
        <v>5</v>
      </c>
      <c r="K19" t="s">
        <v>5907</v>
      </c>
      <c r="L19" t="s">
        <v>5907</v>
      </c>
      <c r="M19" t="s">
        <v>179</v>
      </c>
      <c r="N19" t="s">
        <v>180</v>
      </c>
      <c r="Q19">
        <v>29057915</v>
      </c>
      <c r="R19">
        <v>59</v>
      </c>
      <c r="S19">
        <v>8</v>
      </c>
      <c r="T19">
        <v>103702</v>
      </c>
      <c r="V19">
        <v>10</v>
      </c>
      <c r="W19">
        <v>271602</v>
      </c>
      <c r="X19" t="s">
        <v>70</v>
      </c>
      <c r="Y19" t="s">
        <v>47</v>
      </c>
    </row>
    <row r="20" spans="1:52" x14ac:dyDescent="0.2">
      <c r="A20" t="s">
        <v>112</v>
      </c>
      <c r="B20" s="6">
        <v>43709</v>
      </c>
      <c r="E20" t="s">
        <v>6540</v>
      </c>
      <c r="F20" s="1">
        <v>44986</v>
      </c>
      <c r="G20">
        <v>2023</v>
      </c>
      <c r="H20" t="s">
        <v>181</v>
      </c>
      <c r="I20" t="s">
        <v>5432</v>
      </c>
      <c r="J20">
        <v>5</v>
      </c>
      <c r="K20" t="s">
        <v>5907</v>
      </c>
      <c r="L20" t="s">
        <v>5907</v>
      </c>
      <c r="M20" t="s">
        <v>182</v>
      </c>
      <c r="N20" t="s">
        <v>183</v>
      </c>
      <c r="Q20">
        <v>29461406</v>
      </c>
      <c r="R20">
        <v>60</v>
      </c>
      <c r="S20">
        <v>2</v>
      </c>
      <c r="T20">
        <v>103744</v>
      </c>
      <c r="V20">
        <v>3</v>
      </c>
      <c r="W20">
        <v>271602</v>
      </c>
      <c r="X20" t="s">
        <v>70</v>
      </c>
      <c r="Y20" t="s">
        <v>47</v>
      </c>
    </row>
    <row r="21" spans="1:52" x14ac:dyDescent="0.2">
      <c r="A21" t="s">
        <v>112</v>
      </c>
      <c r="B21" s="6">
        <v>43709</v>
      </c>
      <c r="E21" t="s">
        <v>6540</v>
      </c>
      <c r="F21" s="1">
        <v>45627</v>
      </c>
      <c r="G21">
        <v>2024</v>
      </c>
      <c r="H21" t="s">
        <v>188</v>
      </c>
      <c r="I21" t="s">
        <v>6467</v>
      </c>
      <c r="J21">
        <v>5</v>
      </c>
      <c r="K21" t="s">
        <v>5907</v>
      </c>
      <c r="L21" t="s">
        <v>5907</v>
      </c>
      <c r="M21" t="s">
        <v>189</v>
      </c>
      <c r="N21" t="s">
        <v>126</v>
      </c>
      <c r="Q21">
        <v>36452061</v>
      </c>
      <c r="R21">
        <v>14</v>
      </c>
      <c r="S21">
        <v>45720</v>
      </c>
      <c r="T21">
        <v>258</v>
      </c>
      <c r="U21">
        <v>277</v>
      </c>
      <c r="V21">
        <v>0</v>
      </c>
      <c r="W21">
        <v>271602</v>
      </c>
      <c r="X21" t="s">
        <v>59</v>
      </c>
      <c r="Y21" t="s">
        <v>47</v>
      </c>
    </row>
    <row r="22" spans="1:52" x14ac:dyDescent="0.2">
      <c r="A22" t="s">
        <v>193</v>
      </c>
      <c r="B22" s="6">
        <v>41061</v>
      </c>
      <c r="E22" t="s">
        <v>5468</v>
      </c>
      <c r="F22" s="1">
        <v>40909</v>
      </c>
      <c r="G22">
        <v>2012</v>
      </c>
      <c r="H22" t="s">
        <v>194</v>
      </c>
      <c r="I22" t="s">
        <v>6200</v>
      </c>
      <c r="J22">
        <v>4</v>
      </c>
      <c r="K22" t="s">
        <v>5907</v>
      </c>
      <c r="L22" t="s">
        <v>5907</v>
      </c>
      <c r="M22" t="s">
        <v>197</v>
      </c>
      <c r="N22" t="s">
        <v>199</v>
      </c>
      <c r="Q22">
        <v>6237723</v>
      </c>
      <c r="R22">
        <v>20</v>
      </c>
      <c r="S22">
        <v>1</v>
      </c>
      <c r="T22">
        <v>24</v>
      </c>
      <c r="U22">
        <v>40</v>
      </c>
      <c r="V22">
        <v>7</v>
      </c>
      <c r="W22">
        <v>542688</v>
      </c>
      <c r="X22" t="s">
        <v>70</v>
      </c>
      <c r="Y22" t="s">
        <v>47</v>
      </c>
    </row>
    <row r="23" spans="1:52" x14ac:dyDescent="0.2">
      <c r="A23" t="s">
        <v>193</v>
      </c>
      <c r="B23" s="6">
        <v>41061</v>
      </c>
      <c r="E23" t="s">
        <v>5468</v>
      </c>
      <c r="F23" s="1">
        <v>42309</v>
      </c>
      <c r="G23">
        <v>2015</v>
      </c>
      <c r="H23" t="s">
        <v>200</v>
      </c>
      <c r="I23" t="s">
        <v>5829</v>
      </c>
      <c r="J23" t="s">
        <v>6407</v>
      </c>
      <c r="K23" t="s">
        <v>5047</v>
      </c>
      <c r="L23" t="s">
        <v>5047</v>
      </c>
      <c r="M23" t="s">
        <v>202</v>
      </c>
      <c r="N23" t="s">
        <v>204</v>
      </c>
      <c r="Q23">
        <v>11076773</v>
      </c>
      <c r="R23">
        <v>118</v>
      </c>
      <c r="S23">
        <v>2</v>
      </c>
      <c r="T23">
        <v>355</v>
      </c>
      <c r="U23">
        <v>382</v>
      </c>
      <c r="V23">
        <v>170</v>
      </c>
      <c r="W23">
        <v>542688</v>
      </c>
      <c r="X23" t="s">
        <v>70</v>
      </c>
      <c r="Y23" t="s">
        <v>47</v>
      </c>
    </row>
    <row r="24" spans="1:52" x14ac:dyDescent="0.2">
      <c r="A24" t="s">
        <v>193</v>
      </c>
      <c r="B24" s="6">
        <v>41061</v>
      </c>
      <c r="E24" t="s">
        <v>5468</v>
      </c>
      <c r="F24" s="1">
        <v>42461</v>
      </c>
      <c r="G24">
        <v>2016</v>
      </c>
      <c r="H24" t="s">
        <v>205</v>
      </c>
      <c r="I24" t="s">
        <v>6446</v>
      </c>
      <c r="J24" t="s">
        <v>6407</v>
      </c>
      <c r="K24" t="s">
        <v>5907</v>
      </c>
      <c r="L24" t="s">
        <v>5047</v>
      </c>
      <c r="M24" t="s">
        <v>207</v>
      </c>
      <c r="N24" t="s">
        <v>204</v>
      </c>
      <c r="Q24">
        <v>12152778</v>
      </c>
      <c r="R24">
        <v>51</v>
      </c>
      <c r="S24">
        <v>2</v>
      </c>
      <c r="T24">
        <v>387</v>
      </c>
      <c r="U24">
        <v>413</v>
      </c>
      <c r="V24">
        <v>41</v>
      </c>
      <c r="W24">
        <v>542688</v>
      </c>
      <c r="X24" t="s">
        <v>208</v>
      </c>
      <c r="Y24" t="s">
        <v>47</v>
      </c>
    </row>
    <row r="25" spans="1:52" x14ac:dyDescent="0.2">
      <c r="A25" t="s">
        <v>193</v>
      </c>
      <c r="B25" s="6">
        <v>41061</v>
      </c>
      <c r="E25" t="s">
        <v>5468</v>
      </c>
      <c r="F25" s="1">
        <v>43091</v>
      </c>
      <c r="G25">
        <v>2017</v>
      </c>
      <c r="H25" t="s">
        <v>209</v>
      </c>
      <c r="I25" s="9" t="s">
        <v>6122</v>
      </c>
      <c r="J25" s="9" t="s">
        <v>6407</v>
      </c>
      <c r="K25" s="9" t="s">
        <v>5047</v>
      </c>
      <c r="L25" s="9" t="s">
        <v>5047</v>
      </c>
      <c r="M25" t="s">
        <v>214</v>
      </c>
      <c r="N25" t="s">
        <v>213</v>
      </c>
      <c r="Q25">
        <v>15267201</v>
      </c>
      <c r="V25">
        <v>2</v>
      </c>
      <c r="W25">
        <v>542688</v>
      </c>
      <c r="X25" t="s">
        <v>212</v>
      </c>
      <c r="Y25" t="s">
        <v>47</v>
      </c>
      <c r="AZ25" s="9"/>
    </row>
    <row r="26" spans="1:52" x14ac:dyDescent="0.2">
      <c r="A26" t="s">
        <v>193</v>
      </c>
      <c r="B26" s="6">
        <v>41061</v>
      </c>
      <c r="E26" t="s">
        <v>5468</v>
      </c>
      <c r="F26" s="1">
        <v>43313</v>
      </c>
      <c r="G26">
        <v>2018</v>
      </c>
      <c r="H26" t="s">
        <v>215</v>
      </c>
      <c r="I26" t="s">
        <v>6141</v>
      </c>
      <c r="J26" t="s">
        <v>6407</v>
      </c>
      <c r="K26" t="s">
        <v>5047</v>
      </c>
      <c r="L26" t="s">
        <v>5047</v>
      </c>
      <c r="M26" t="s">
        <v>217</v>
      </c>
      <c r="N26" t="s">
        <v>219</v>
      </c>
      <c r="Q26">
        <v>17004402</v>
      </c>
      <c r="R26">
        <v>37</v>
      </c>
      <c r="S26">
        <v>4</v>
      </c>
      <c r="T26">
        <v>507</v>
      </c>
      <c r="U26">
        <v>529</v>
      </c>
      <c r="V26">
        <v>12</v>
      </c>
      <c r="W26">
        <v>542688</v>
      </c>
      <c r="X26" t="s">
        <v>212</v>
      </c>
      <c r="Y26" t="s">
        <v>47</v>
      </c>
    </row>
    <row r="27" spans="1:52" x14ac:dyDescent="0.2">
      <c r="A27" t="s">
        <v>193</v>
      </c>
      <c r="B27" s="6">
        <v>41061</v>
      </c>
      <c r="E27" t="s">
        <v>5468</v>
      </c>
      <c r="F27" s="1">
        <v>44348</v>
      </c>
      <c r="G27">
        <v>2021</v>
      </c>
      <c r="H27" t="s">
        <v>220</v>
      </c>
      <c r="I27" t="s">
        <v>5829</v>
      </c>
      <c r="J27" t="s">
        <v>6407</v>
      </c>
      <c r="K27" t="s">
        <v>5047</v>
      </c>
      <c r="L27" t="s">
        <v>5047</v>
      </c>
      <c r="M27" t="s">
        <v>221</v>
      </c>
      <c r="N27" t="s">
        <v>222</v>
      </c>
      <c r="Q27">
        <v>23806538</v>
      </c>
      <c r="R27">
        <v>140</v>
      </c>
      <c r="S27">
        <v>3</v>
      </c>
      <c r="T27">
        <v>916</v>
      </c>
      <c r="U27">
        <v>940</v>
      </c>
      <c r="V27">
        <v>8</v>
      </c>
      <c r="W27">
        <v>542688</v>
      </c>
      <c r="X27" t="s">
        <v>70</v>
      </c>
      <c r="Y27" t="s">
        <v>47</v>
      </c>
    </row>
    <row r="28" spans="1:52" x14ac:dyDescent="0.2">
      <c r="A28" t="s">
        <v>234</v>
      </c>
      <c r="B28" s="6">
        <v>37135</v>
      </c>
      <c r="E28" t="s">
        <v>5119</v>
      </c>
      <c r="F28" s="1">
        <v>38596</v>
      </c>
      <c r="G28">
        <v>2005</v>
      </c>
      <c r="H28" t="s">
        <v>284</v>
      </c>
      <c r="I28" t="s">
        <v>5990</v>
      </c>
      <c r="J28">
        <v>5</v>
      </c>
      <c r="K28" t="s">
        <v>5907</v>
      </c>
      <c r="L28" t="s">
        <v>5907</v>
      </c>
      <c r="M28" t="s">
        <v>286</v>
      </c>
      <c r="N28" t="s">
        <v>248</v>
      </c>
      <c r="Q28">
        <v>36884368</v>
      </c>
      <c r="R28">
        <v>25</v>
      </c>
      <c r="S28">
        <v>4</v>
      </c>
      <c r="T28">
        <v>329</v>
      </c>
      <c r="U28">
        <v>343</v>
      </c>
      <c r="V28">
        <v>0</v>
      </c>
      <c r="W28">
        <v>4033</v>
      </c>
      <c r="X28" t="s">
        <v>172</v>
      </c>
      <c r="Y28" t="s">
        <v>47</v>
      </c>
    </row>
    <row r="29" spans="1:52" x14ac:dyDescent="0.2">
      <c r="A29" t="s">
        <v>234</v>
      </c>
      <c r="B29" s="6">
        <v>37135</v>
      </c>
      <c r="E29" t="s">
        <v>5119</v>
      </c>
      <c r="F29" s="1">
        <v>38687</v>
      </c>
      <c r="G29">
        <v>2005</v>
      </c>
      <c r="H29" t="s">
        <v>287</v>
      </c>
      <c r="I29" t="s">
        <v>5990</v>
      </c>
      <c r="J29">
        <v>5</v>
      </c>
      <c r="K29" t="s">
        <v>5907</v>
      </c>
      <c r="L29" t="s">
        <v>5907</v>
      </c>
      <c r="M29" t="s">
        <v>288</v>
      </c>
      <c r="N29" t="s">
        <v>234</v>
      </c>
      <c r="Q29">
        <v>36884369</v>
      </c>
      <c r="R29">
        <v>25</v>
      </c>
      <c r="S29">
        <v>1</v>
      </c>
      <c r="T29">
        <v>27</v>
      </c>
      <c r="U29">
        <v>42</v>
      </c>
      <c r="V29">
        <v>0</v>
      </c>
      <c r="W29">
        <v>4033</v>
      </c>
      <c r="X29" t="s">
        <v>172</v>
      </c>
      <c r="Y29" t="s">
        <v>47</v>
      </c>
    </row>
    <row r="30" spans="1:52" x14ac:dyDescent="0.2">
      <c r="A30" t="s">
        <v>234</v>
      </c>
      <c r="B30" s="6">
        <v>37135</v>
      </c>
      <c r="E30" t="s">
        <v>5119</v>
      </c>
      <c r="F30" s="1">
        <v>38749</v>
      </c>
      <c r="G30">
        <v>2006</v>
      </c>
      <c r="H30" t="s">
        <v>289</v>
      </c>
      <c r="I30" t="s">
        <v>5648</v>
      </c>
      <c r="J30">
        <v>4</v>
      </c>
      <c r="K30" t="s">
        <v>5907</v>
      </c>
      <c r="L30" t="s">
        <v>5907</v>
      </c>
      <c r="M30" t="s">
        <v>290</v>
      </c>
      <c r="N30" t="s">
        <v>242</v>
      </c>
      <c r="Q30">
        <v>39480</v>
      </c>
      <c r="R30">
        <v>21</v>
      </c>
      <c r="S30">
        <v>2</v>
      </c>
      <c r="T30">
        <v>72</v>
      </c>
      <c r="U30">
        <v>87</v>
      </c>
      <c r="V30">
        <v>189</v>
      </c>
      <c r="W30">
        <v>4033</v>
      </c>
      <c r="X30" t="s">
        <v>125</v>
      </c>
      <c r="Y30" t="s">
        <v>47</v>
      </c>
    </row>
    <row r="31" spans="1:52" x14ac:dyDescent="0.2">
      <c r="A31" t="s">
        <v>234</v>
      </c>
      <c r="B31" s="6">
        <v>37135</v>
      </c>
      <c r="E31" t="s">
        <v>5119</v>
      </c>
      <c r="F31" s="1">
        <v>38899</v>
      </c>
      <c r="G31">
        <v>2006</v>
      </c>
      <c r="H31" t="s">
        <v>291</v>
      </c>
      <c r="I31" t="s">
        <v>5665</v>
      </c>
      <c r="J31">
        <v>5</v>
      </c>
      <c r="K31" t="s">
        <v>5907</v>
      </c>
      <c r="L31" t="s">
        <v>5907</v>
      </c>
      <c r="M31" t="s">
        <v>292</v>
      </c>
      <c r="N31" t="s">
        <v>234</v>
      </c>
      <c r="Q31">
        <v>39482</v>
      </c>
      <c r="R31">
        <v>59</v>
      </c>
      <c r="S31">
        <v>7</v>
      </c>
      <c r="T31">
        <v>820</v>
      </c>
      <c r="U31">
        <v>828</v>
      </c>
      <c r="V31">
        <v>37</v>
      </c>
      <c r="W31">
        <v>4033</v>
      </c>
      <c r="X31" t="s">
        <v>70</v>
      </c>
      <c r="Y31" t="s">
        <v>47</v>
      </c>
    </row>
    <row r="32" spans="1:52" x14ac:dyDescent="0.2">
      <c r="A32" t="s">
        <v>234</v>
      </c>
      <c r="B32" s="6">
        <v>37135</v>
      </c>
      <c r="E32" t="s">
        <v>5119</v>
      </c>
      <c r="F32" s="1">
        <v>39549</v>
      </c>
      <c r="G32">
        <v>2008</v>
      </c>
      <c r="H32" t="s">
        <v>244</v>
      </c>
      <c r="I32" t="s">
        <v>5648</v>
      </c>
      <c r="J32">
        <v>4</v>
      </c>
      <c r="K32" t="s">
        <v>5907</v>
      </c>
      <c r="L32" t="s">
        <v>5907</v>
      </c>
      <c r="M32" t="s">
        <v>296</v>
      </c>
      <c r="N32" t="s">
        <v>248</v>
      </c>
      <c r="Q32">
        <v>39486</v>
      </c>
      <c r="R32">
        <v>23</v>
      </c>
      <c r="S32">
        <v>4</v>
      </c>
      <c r="T32">
        <v>242</v>
      </c>
      <c r="U32">
        <v>248</v>
      </c>
      <c r="V32">
        <v>45</v>
      </c>
      <c r="W32">
        <v>4033</v>
      </c>
      <c r="X32" t="s">
        <v>125</v>
      </c>
      <c r="Y32" t="s">
        <v>47</v>
      </c>
    </row>
    <row r="33" spans="1:25" x14ac:dyDescent="0.2">
      <c r="A33" t="s">
        <v>234</v>
      </c>
      <c r="B33" s="6">
        <v>37135</v>
      </c>
      <c r="E33" t="s">
        <v>5119</v>
      </c>
      <c r="F33" s="1">
        <v>40087</v>
      </c>
      <c r="G33">
        <v>2009</v>
      </c>
      <c r="H33" t="s">
        <v>297</v>
      </c>
      <c r="I33" t="s">
        <v>5431</v>
      </c>
      <c r="J33">
        <v>5</v>
      </c>
      <c r="K33" t="s">
        <v>5907</v>
      </c>
      <c r="L33" t="s">
        <v>5907</v>
      </c>
      <c r="M33" t="s">
        <v>298</v>
      </c>
      <c r="N33" t="s">
        <v>238</v>
      </c>
      <c r="Q33">
        <v>39487</v>
      </c>
      <c r="R33">
        <v>38</v>
      </c>
      <c r="S33">
        <v>7</v>
      </c>
      <c r="T33">
        <v>743</v>
      </c>
      <c r="U33">
        <v>756</v>
      </c>
      <c r="V33">
        <v>131</v>
      </c>
      <c r="W33">
        <v>4033</v>
      </c>
      <c r="X33" t="s">
        <v>70</v>
      </c>
      <c r="Y33" t="s">
        <v>47</v>
      </c>
    </row>
    <row r="34" spans="1:25" x14ac:dyDescent="0.2">
      <c r="A34" t="s">
        <v>234</v>
      </c>
      <c r="B34" s="6">
        <v>37135</v>
      </c>
      <c r="E34" t="s">
        <v>5119</v>
      </c>
      <c r="F34" s="1">
        <v>40269</v>
      </c>
      <c r="G34">
        <v>2010</v>
      </c>
      <c r="H34" t="s">
        <v>305</v>
      </c>
      <c r="I34" t="s">
        <v>5955</v>
      </c>
      <c r="J34">
        <v>4</v>
      </c>
      <c r="K34" t="s">
        <v>5907</v>
      </c>
      <c r="L34" t="s">
        <v>5907</v>
      </c>
      <c r="M34" t="s">
        <v>306</v>
      </c>
      <c r="N34" t="s">
        <v>307</v>
      </c>
      <c r="Q34">
        <v>4421221</v>
      </c>
      <c r="R34">
        <v>26</v>
      </c>
      <c r="S34">
        <v>45659</v>
      </c>
      <c r="T34">
        <v>5</v>
      </c>
      <c r="U34">
        <v>27</v>
      </c>
      <c r="V34">
        <v>31</v>
      </c>
      <c r="W34">
        <v>4033</v>
      </c>
      <c r="X34" t="s">
        <v>172</v>
      </c>
      <c r="Y34" t="s">
        <v>47</v>
      </c>
    </row>
    <row r="35" spans="1:25" x14ac:dyDescent="0.2">
      <c r="A35" t="s">
        <v>234</v>
      </c>
      <c r="B35" s="6">
        <v>37135</v>
      </c>
      <c r="E35" t="s">
        <v>5119</v>
      </c>
      <c r="F35" s="1">
        <v>41138</v>
      </c>
      <c r="G35">
        <v>2012</v>
      </c>
      <c r="H35" t="s">
        <v>239</v>
      </c>
      <c r="I35" t="s">
        <v>5648</v>
      </c>
      <c r="J35">
        <v>4</v>
      </c>
      <c r="K35" t="s">
        <v>5907</v>
      </c>
      <c r="L35" t="s">
        <v>5907</v>
      </c>
      <c r="M35" t="s">
        <v>243</v>
      </c>
      <c r="N35" t="s">
        <v>242</v>
      </c>
      <c r="Q35">
        <v>8508871</v>
      </c>
      <c r="R35">
        <v>27</v>
      </c>
      <c r="S35">
        <v>7</v>
      </c>
      <c r="T35">
        <v>572</v>
      </c>
      <c r="U35">
        <v>581</v>
      </c>
      <c r="V35">
        <v>4</v>
      </c>
      <c r="W35">
        <v>4033</v>
      </c>
      <c r="X35" t="s">
        <v>125</v>
      </c>
      <c r="Y35" t="s">
        <v>47</v>
      </c>
    </row>
    <row r="36" spans="1:25" x14ac:dyDescent="0.2">
      <c r="A36" t="s">
        <v>234</v>
      </c>
      <c r="B36" s="6">
        <v>37135</v>
      </c>
      <c r="E36" t="s">
        <v>5119</v>
      </c>
      <c r="F36" s="1">
        <v>41699</v>
      </c>
      <c r="G36">
        <v>2014</v>
      </c>
      <c r="H36" t="s">
        <v>235</v>
      </c>
      <c r="I36" t="s">
        <v>5665</v>
      </c>
      <c r="J36">
        <v>5</v>
      </c>
      <c r="K36" t="s">
        <v>5907</v>
      </c>
      <c r="L36" t="s">
        <v>5907</v>
      </c>
      <c r="M36" t="s">
        <v>237</v>
      </c>
      <c r="N36" t="s">
        <v>238</v>
      </c>
      <c r="Q36">
        <v>6809741</v>
      </c>
      <c r="R36">
        <v>67</v>
      </c>
      <c r="S36">
        <v>3</v>
      </c>
      <c r="T36">
        <v>324</v>
      </c>
      <c r="U36">
        <v>331</v>
      </c>
      <c r="V36">
        <v>90</v>
      </c>
      <c r="W36">
        <v>4033</v>
      </c>
      <c r="X36" t="s">
        <v>70</v>
      </c>
      <c r="Y36" t="s">
        <v>47</v>
      </c>
    </row>
    <row r="37" spans="1:25" x14ac:dyDescent="0.2">
      <c r="A37" t="s">
        <v>234</v>
      </c>
      <c r="B37" s="6">
        <v>37135</v>
      </c>
      <c r="E37" t="s">
        <v>5119</v>
      </c>
      <c r="F37" s="1">
        <v>42436</v>
      </c>
      <c r="G37">
        <v>2016</v>
      </c>
      <c r="H37" t="s">
        <v>252</v>
      </c>
      <c r="I37" t="s">
        <v>5648</v>
      </c>
      <c r="J37">
        <v>4</v>
      </c>
      <c r="K37" t="s">
        <v>5907</v>
      </c>
      <c r="L37" t="s">
        <v>5907</v>
      </c>
      <c r="M37" t="s">
        <v>253</v>
      </c>
      <c r="N37" t="s">
        <v>254</v>
      </c>
      <c r="Q37">
        <v>11891363</v>
      </c>
      <c r="R37">
        <v>31</v>
      </c>
      <c r="S37">
        <v>2</v>
      </c>
      <c r="T37">
        <v>164</v>
      </c>
      <c r="U37">
        <v>173</v>
      </c>
      <c r="V37">
        <v>37</v>
      </c>
      <c r="W37">
        <v>4033</v>
      </c>
      <c r="X37" t="s">
        <v>125</v>
      </c>
      <c r="Y37" t="s">
        <v>47</v>
      </c>
    </row>
    <row r="38" spans="1:25" x14ac:dyDescent="0.2">
      <c r="A38" t="s">
        <v>234</v>
      </c>
      <c r="B38" s="6">
        <v>37135</v>
      </c>
      <c r="E38" t="s">
        <v>5119</v>
      </c>
      <c r="F38" s="1">
        <v>43160</v>
      </c>
      <c r="G38">
        <v>2018</v>
      </c>
      <c r="H38" t="s">
        <v>259</v>
      </c>
      <c r="I38" t="s">
        <v>5665</v>
      </c>
      <c r="J38">
        <v>5</v>
      </c>
      <c r="K38" t="s">
        <v>5907</v>
      </c>
      <c r="L38" t="s">
        <v>5907</v>
      </c>
      <c r="M38" t="s">
        <v>260</v>
      </c>
      <c r="N38" t="s">
        <v>234</v>
      </c>
      <c r="Q38">
        <v>15115384</v>
      </c>
      <c r="R38">
        <v>84</v>
      </c>
      <c r="T38">
        <v>285</v>
      </c>
      <c r="U38">
        <v>292</v>
      </c>
      <c r="V38">
        <v>21</v>
      </c>
      <c r="W38">
        <v>4033</v>
      </c>
      <c r="X38" t="s">
        <v>70</v>
      </c>
      <c r="Y38" t="s">
        <v>47</v>
      </c>
    </row>
    <row r="39" spans="1:25" x14ac:dyDescent="0.2">
      <c r="A39" t="s">
        <v>234</v>
      </c>
      <c r="B39" s="6">
        <v>37135</v>
      </c>
      <c r="E39" t="s">
        <v>5119</v>
      </c>
      <c r="F39" s="1">
        <v>43282</v>
      </c>
      <c r="G39">
        <v>2018</v>
      </c>
      <c r="H39" t="s">
        <v>261</v>
      </c>
      <c r="I39" t="s">
        <v>5431</v>
      </c>
      <c r="J39">
        <v>5</v>
      </c>
      <c r="K39" t="s">
        <v>5907</v>
      </c>
      <c r="L39" t="s">
        <v>5907</v>
      </c>
      <c r="M39" t="s">
        <v>262</v>
      </c>
      <c r="N39" t="s">
        <v>254</v>
      </c>
      <c r="Q39">
        <v>15808903</v>
      </c>
      <c r="R39">
        <v>72</v>
      </c>
      <c r="T39">
        <v>17</v>
      </c>
      <c r="U39">
        <v>25</v>
      </c>
      <c r="V39">
        <v>72</v>
      </c>
      <c r="W39">
        <v>4033</v>
      </c>
      <c r="X39" t="s">
        <v>70</v>
      </c>
      <c r="Y39" t="s">
        <v>47</v>
      </c>
    </row>
    <row r="40" spans="1:25" x14ac:dyDescent="0.2">
      <c r="A40" t="s">
        <v>234</v>
      </c>
      <c r="B40" s="6">
        <v>37135</v>
      </c>
      <c r="E40" t="s">
        <v>5119</v>
      </c>
      <c r="F40" s="1">
        <v>43831</v>
      </c>
      <c r="G40">
        <v>2020</v>
      </c>
      <c r="H40" t="s">
        <v>263</v>
      </c>
      <c r="I40" t="s">
        <v>5431</v>
      </c>
      <c r="J40">
        <v>5</v>
      </c>
      <c r="K40" t="s">
        <v>5907</v>
      </c>
      <c r="L40" t="s">
        <v>5907</v>
      </c>
      <c r="M40" t="s">
        <v>264</v>
      </c>
      <c r="N40" t="s">
        <v>265</v>
      </c>
      <c r="Q40">
        <v>18768706</v>
      </c>
      <c r="R40">
        <v>84</v>
      </c>
      <c r="T40">
        <v>151</v>
      </c>
      <c r="U40">
        <v>164</v>
      </c>
      <c r="V40">
        <v>33</v>
      </c>
      <c r="W40">
        <v>4033</v>
      </c>
      <c r="X40" t="s">
        <v>70</v>
      </c>
      <c r="Y40" t="s">
        <v>47</v>
      </c>
    </row>
    <row r="41" spans="1:25" x14ac:dyDescent="0.2">
      <c r="A41" t="s">
        <v>234</v>
      </c>
      <c r="B41" s="6">
        <v>37135</v>
      </c>
      <c r="E41" t="s">
        <v>5119</v>
      </c>
      <c r="F41" s="1">
        <v>44228</v>
      </c>
      <c r="G41">
        <v>2021</v>
      </c>
      <c r="H41" t="s">
        <v>270</v>
      </c>
      <c r="I41" t="s">
        <v>5431</v>
      </c>
      <c r="J41">
        <v>5</v>
      </c>
      <c r="K41" t="s">
        <v>5907</v>
      </c>
      <c r="L41" t="s">
        <v>5907</v>
      </c>
      <c r="M41" t="s">
        <v>271</v>
      </c>
      <c r="N41" t="s">
        <v>272</v>
      </c>
      <c r="Q41">
        <v>23869668</v>
      </c>
      <c r="R41">
        <v>93</v>
      </c>
      <c r="T41">
        <v>259</v>
      </c>
      <c r="U41">
        <v>269</v>
      </c>
      <c r="V41">
        <v>22</v>
      </c>
      <c r="W41">
        <v>4033</v>
      </c>
      <c r="X41" t="s">
        <v>70</v>
      </c>
      <c r="Y41" t="s">
        <v>47</v>
      </c>
    </row>
    <row r="42" spans="1:25" x14ac:dyDescent="0.2">
      <c r="A42" t="s">
        <v>234</v>
      </c>
      <c r="B42" s="6">
        <v>37135</v>
      </c>
      <c r="E42" t="s">
        <v>5119</v>
      </c>
      <c r="F42" s="1">
        <v>45231</v>
      </c>
      <c r="G42">
        <v>2023</v>
      </c>
      <c r="H42" t="s">
        <v>277</v>
      </c>
      <c r="I42" t="s">
        <v>5665</v>
      </c>
      <c r="J42">
        <v>5</v>
      </c>
      <c r="K42" t="s">
        <v>5907</v>
      </c>
      <c r="L42" t="s">
        <v>5907</v>
      </c>
      <c r="M42" t="s">
        <v>278</v>
      </c>
      <c r="N42" t="s">
        <v>269</v>
      </c>
      <c r="Q42">
        <v>31900681</v>
      </c>
      <c r="R42">
        <v>167</v>
      </c>
      <c r="T42">
        <v>114192</v>
      </c>
      <c r="V42">
        <v>3</v>
      </c>
      <c r="W42">
        <v>4033</v>
      </c>
      <c r="X42" t="s">
        <v>70</v>
      </c>
      <c r="Y42" t="s">
        <v>47</v>
      </c>
    </row>
    <row r="43" spans="1:25" x14ac:dyDescent="0.2">
      <c r="A43" t="s">
        <v>234</v>
      </c>
      <c r="B43" s="6">
        <v>37135</v>
      </c>
      <c r="E43" t="s">
        <v>5119</v>
      </c>
      <c r="F43" s="1">
        <v>45352</v>
      </c>
      <c r="G43">
        <v>2024</v>
      </c>
      <c r="H43" t="s">
        <v>273</v>
      </c>
      <c r="I43" t="s">
        <v>6052</v>
      </c>
      <c r="J43" t="s">
        <v>6407</v>
      </c>
      <c r="K43" t="s">
        <v>5907</v>
      </c>
      <c r="L43" t="s">
        <v>5047</v>
      </c>
      <c r="M43" t="s">
        <v>275</v>
      </c>
      <c r="N43" t="s">
        <v>276</v>
      </c>
      <c r="Q43">
        <v>31084047</v>
      </c>
      <c r="R43">
        <v>52</v>
      </c>
      <c r="S43">
        <v>2</v>
      </c>
      <c r="T43">
        <v>370</v>
      </c>
      <c r="U43">
        <v>398</v>
      </c>
      <c r="V43">
        <v>4</v>
      </c>
      <c r="W43">
        <v>4033</v>
      </c>
      <c r="X43" t="s">
        <v>59</v>
      </c>
      <c r="Y43" t="s">
        <v>47</v>
      </c>
    </row>
    <row r="44" spans="1:25" x14ac:dyDescent="0.2">
      <c r="A44" t="s">
        <v>234</v>
      </c>
      <c r="B44" s="6">
        <v>37135</v>
      </c>
      <c r="E44" t="s">
        <v>5119</v>
      </c>
      <c r="F44" s="1">
        <v>45536</v>
      </c>
      <c r="G44">
        <v>2024</v>
      </c>
      <c r="H44" t="s">
        <v>279</v>
      </c>
      <c r="I44" t="s">
        <v>5955</v>
      </c>
      <c r="J44">
        <v>4</v>
      </c>
      <c r="K44" t="s">
        <v>5907</v>
      </c>
      <c r="L44" t="s">
        <v>5907</v>
      </c>
      <c r="M44" t="s">
        <v>282</v>
      </c>
      <c r="N44" t="s">
        <v>234</v>
      </c>
      <c r="Q44">
        <v>34946468</v>
      </c>
      <c r="R44">
        <v>40</v>
      </c>
      <c r="S44" t="s">
        <v>281</v>
      </c>
      <c r="T44">
        <v>1269</v>
      </c>
      <c r="U44">
        <v>1285</v>
      </c>
      <c r="V44">
        <v>0</v>
      </c>
      <c r="W44">
        <v>4033</v>
      </c>
      <c r="X44" t="s">
        <v>172</v>
      </c>
      <c r="Y44" t="s">
        <v>47</v>
      </c>
    </row>
    <row r="45" spans="1:25" x14ac:dyDescent="0.2">
      <c r="A45" t="s">
        <v>312</v>
      </c>
      <c r="F45" s="1">
        <v>38596</v>
      </c>
      <c r="G45">
        <v>2005</v>
      </c>
      <c r="H45" t="s">
        <v>284</v>
      </c>
      <c r="I45" t="s">
        <v>5990</v>
      </c>
      <c r="J45">
        <v>5</v>
      </c>
      <c r="K45" t="s">
        <v>5907</v>
      </c>
      <c r="L45" t="s">
        <v>5907</v>
      </c>
      <c r="M45" t="s">
        <v>286</v>
      </c>
      <c r="N45" t="s">
        <v>248</v>
      </c>
      <c r="Q45">
        <v>36872695</v>
      </c>
      <c r="R45">
        <v>25</v>
      </c>
      <c r="S45">
        <v>4</v>
      </c>
      <c r="T45">
        <v>329</v>
      </c>
      <c r="U45">
        <v>343</v>
      </c>
      <c r="V45">
        <v>0</v>
      </c>
      <c r="W45">
        <v>273089</v>
      </c>
      <c r="X45" t="s">
        <v>172</v>
      </c>
      <c r="Y45" t="s">
        <v>47</v>
      </c>
    </row>
    <row r="46" spans="1:25" x14ac:dyDescent="0.2">
      <c r="A46" t="s">
        <v>312</v>
      </c>
      <c r="F46" s="1">
        <v>38687</v>
      </c>
      <c r="G46">
        <v>2005</v>
      </c>
      <c r="H46" t="s">
        <v>331</v>
      </c>
      <c r="I46" t="s">
        <v>5603</v>
      </c>
      <c r="J46">
        <v>5</v>
      </c>
      <c r="K46" t="s">
        <v>5907</v>
      </c>
      <c r="L46" t="s">
        <v>5907</v>
      </c>
      <c r="M46" t="s">
        <v>333</v>
      </c>
      <c r="N46" t="s">
        <v>316</v>
      </c>
      <c r="Q46">
        <v>8785460</v>
      </c>
      <c r="R46">
        <v>34</v>
      </c>
      <c r="S46">
        <v>4</v>
      </c>
      <c r="T46">
        <v>69</v>
      </c>
      <c r="U46">
        <v>80</v>
      </c>
      <c r="V46">
        <v>193</v>
      </c>
      <c r="W46">
        <v>273089</v>
      </c>
      <c r="X46" t="s">
        <v>172</v>
      </c>
      <c r="Y46" t="s">
        <v>47</v>
      </c>
    </row>
    <row r="47" spans="1:25" x14ac:dyDescent="0.2">
      <c r="A47" t="s">
        <v>312</v>
      </c>
      <c r="F47" s="1">
        <v>39549</v>
      </c>
      <c r="G47">
        <v>2008</v>
      </c>
      <c r="H47" t="s">
        <v>244</v>
      </c>
      <c r="I47" t="s">
        <v>5648</v>
      </c>
      <c r="J47">
        <v>4</v>
      </c>
      <c r="K47" t="s">
        <v>5907</v>
      </c>
      <c r="L47" t="s">
        <v>5907</v>
      </c>
      <c r="M47" t="s">
        <v>296</v>
      </c>
      <c r="N47" t="s">
        <v>248</v>
      </c>
      <c r="Q47">
        <v>2116858</v>
      </c>
      <c r="R47">
        <v>23</v>
      </c>
      <c r="S47">
        <v>4</v>
      </c>
      <c r="T47">
        <v>242</v>
      </c>
      <c r="U47">
        <v>248</v>
      </c>
      <c r="V47">
        <v>45</v>
      </c>
      <c r="W47">
        <v>273089</v>
      </c>
      <c r="X47" t="s">
        <v>125</v>
      </c>
      <c r="Y47" t="s">
        <v>47</v>
      </c>
    </row>
    <row r="48" spans="1:25" x14ac:dyDescent="0.2">
      <c r="A48" t="s">
        <v>312</v>
      </c>
      <c r="F48" s="1">
        <v>39692</v>
      </c>
      <c r="G48">
        <v>2008</v>
      </c>
      <c r="H48" t="s">
        <v>314</v>
      </c>
      <c r="I48" t="s">
        <v>5990</v>
      </c>
      <c r="J48">
        <v>5</v>
      </c>
      <c r="K48" t="s">
        <v>5907</v>
      </c>
      <c r="L48" t="s">
        <v>5907</v>
      </c>
      <c r="M48" t="s">
        <v>315</v>
      </c>
      <c r="N48" t="s">
        <v>316</v>
      </c>
      <c r="Q48">
        <v>4229973</v>
      </c>
      <c r="R48">
        <v>28</v>
      </c>
      <c r="S48">
        <v>4</v>
      </c>
      <c r="T48">
        <v>421</v>
      </c>
      <c r="U48">
        <v>434</v>
      </c>
      <c r="V48">
        <v>44</v>
      </c>
      <c r="W48">
        <v>273089</v>
      </c>
      <c r="X48" t="s">
        <v>172</v>
      </c>
      <c r="Y48" t="s">
        <v>47</v>
      </c>
    </row>
    <row r="49" spans="1:25" x14ac:dyDescent="0.2">
      <c r="A49" t="s">
        <v>312</v>
      </c>
      <c r="F49" s="1">
        <v>40603</v>
      </c>
      <c r="G49">
        <v>2011</v>
      </c>
      <c r="H49" t="s">
        <v>317</v>
      </c>
      <c r="I49" t="s">
        <v>5990</v>
      </c>
      <c r="J49">
        <v>5</v>
      </c>
      <c r="K49" t="s">
        <v>5907</v>
      </c>
      <c r="L49" t="s">
        <v>5907</v>
      </c>
      <c r="M49" t="s">
        <v>318</v>
      </c>
      <c r="N49" t="s">
        <v>319</v>
      </c>
      <c r="Q49">
        <v>4229974</v>
      </c>
      <c r="R49">
        <v>31</v>
      </c>
      <c r="S49">
        <v>2</v>
      </c>
      <c r="T49">
        <v>123</v>
      </c>
      <c r="U49">
        <v>140</v>
      </c>
      <c r="V49">
        <v>52</v>
      </c>
      <c r="W49">
        <v>273089</v>
      </c>
      <c r="X49" t="s">
        <v>172</v>
      </c>
      <c r="Y49" t="s">
        <v>47</v>
      </c>
    </row>
    <row r="50" spans="1:25" x14ac:dyDescent="0.2">
      <c r="A50" t="s">
        <v>312</v>
      </c>
      <c r="F50" s="1">
        <v>40695</v>
      </c>
      <c r="G50">
        <v>2011</v>
      </c>
      <c r="H50" t="s">
        <v>320</v>
      </c>
      <c r="I50" t="s">
        <v>5990</v>
      </c>
      <c r="J50">
        <v>5</v>
      </c>
      <c r="K50" t="s">
        <v>5907</v>
      </c>
      <c r="L50" t="s">
        <v>5907</v>
      </c>
      <c r="M50" t="s">
        <v>321</v>
      </c>
      <c r="N50" t="s">
        <v>316</v>
      </c>
      <c r="Q50">
        <v>4229975</v>
      </c>
      <c r="R50">
        <v>31</v>
      </c>
      <c r="S50">
        <v>3</v>
      </c>
      <c r="T50">
        <v>311</v>
      </c>
      <c r="U50">
        <v>324</v>
      </c>
      <c r="V50">
        <v>33</v>
      </c>
      <c r="W50">
        <v>273089</v>
      </c>
      <c r="X50" t="s">
        <v>172</v>
      </c>
      <c r="Y50" t="s">
        <v>47</v>
      </c>
    </row>
    <row r="51" spans="1:25" x14ac:dyDescent="0.2">
      <c r="A51" t="s">
        <v>312</v>
      </c>
      <c r="F51" s="1">
        <v>40778</v>
      </c>
      <c r="G51">
        <v>2011</v>
      </c>
      <c r="H51" t="s">
        <v>322</v>
      </c>
      <c r="I51" t="s">
        <v>5648</v>
      </c>
      <c r="J51">
        <v>4</v>
      </c>
      <c r="K51" t="s">
        <v>5907</v>
      </c>
      <c r="L51" t="s">
        <v>5907</v>
      </c>
      <c r="M51" t="s">
        <v>323</v>
      </c>
      <c r="N51" t="s">
        <v>316</v>
      </c>
      <c r="Q51">
        <v>5671951</v>
      </c>
      <c r="R51">
        <v>26</v>
      </c>
      <c r="S51">
        <v>7</v>
      </c>
      <c r="T51">
        <v>532</v>
      </c>
      <c r="U51">
        <v>541</v>
      </c>
      <c r="V51">
        <v>11</v>
      </c>
      <c r="W51">
        <v>273089</v>
      </c>
      <c r="X51" t="s">
        <v>125</v>
      </c>
      <c r="Y51" t="s">
        <v>47</v>
      </c>
    </row>
    <row r="52" spans="1:25" x14ac:dyDescent="0.2">
      <c r="A52" t="s">
        <v>312</v>
      </c>
      <c r="F52" s="1">
        <v>41091</v>
      </c>
      <c r="G52">
        <v>2012</v>
      </c>
      <c r="H52" t="s">
        <v>327</v>
      </c>
      <c r="I52" t="s">
        <v>6052</v>
      </c>
      <c r="J52" t="s">
        <v>6407</v>
      </c>
      <c r="K52" t="s">
        <v>5907</v>
      </c>
      <c r="L52" t="s">
        <v>5047</v>
      </c>
      <c r="M52" t="s">
        <v>330</v>
      </c>
      <c r="N52" t="s">
        <v>329</v>
      </c>
      <c r="Q52">
        <v>6885730</v>
      </c>
      <c r="R52">
        <v>40</v>
      </c>
      <c r="S52">
        <v>4</v>
      </c>
      <c r="T52">
        <v>539</v>
      </c>
      <c r="U52">
        <v>557</v>
      </c>
      <c r="V52">
        <v>94</v>
      </c>
      <c r="W52">
        <v>273089</v>
      </c>
      <c r="X52" t="s">
        <v>135</v>
      </c>
      <c r="Y52" t="s">
        <v>47</v>
      </c>
    </row>
    <row r="53" spans="1:25" x14ac:dyDescent="0.2">
      <c r="A53" t="s">
        <v>312</v>
      </c>
      <c r="F53" s="1">
        <v>41275</v>
      </c>
      <c r="G53">
        <v>2013</v>
      </c>
      <c r="H53" t="s">
        <v>344</v>
      </c>
      <c r="I53" t="s">
        <v>5958</v>
      </c>
      <c r="J53">
        <v>4</v>
      </c>
      <c r="K53" t="s">
        <v>5907</v>
      </c>
      <c r="L53" t="s">
        <v>5907</v>
      </c>
      <c r="M53" t="s">
        <v>346</v>
      </c>
      <c r="N53" t="s">
        <v>319</v>
      </c>
      <c r="Q53">
        <v>8682545</v>
      </c>
      <c r="R53">
        <v>21</v>
      </c>
      <c r="S53">
        <v>1</v>
      </c>
      <c r="T53">
        <v>57</v>
      </c>
      <c r="U53">
        <v>70</v>
      </c>
      <c r="V53">
        <v>17</v>
      </c>
      <c r="W53">
        <v>273089</v>
      </c>
      <c r="X53" t="s">
        <v>172</v>
      </c>
      <c r="Y53" t="s">
        <v>47</v>
      </c>
    </row>
    <row r="54" spans="1:25" x14ac:dyDescent="0.2">
      <c r="A54" t="s">
        <v>312</v>
      </c>
      <c r="F54" s="1">
        <v>41334</v>
      </c>
      <c r="G54">
        <v>2013</v>
      </c>
      <c r="H54" t="s">
        <v>324</v>
      </c>
      <c r="I54" t="s">
        <v>5665</v>
      </c>
      <c r="J54">
        <v>5</v>
      </c>
      <c r="K54" t="s">
        <v>5907</v>
      </c>
      <c r="L54" t="s">
        <v>5907</v>
      </c>
      <c r="M54" t="s">
        <v>325</v>
      </c>
      <c r="N54" t="s">
        <v>326</v>
      </c>
      <c r="Q54">
        <v>5671952</v>
      </c>
      <c r="R54">
        <v>66</v>
      </c>
      <c r="S54">
        <v>3</v>
      </c>
      <c r="T54">
        <v>336</v>
      </c>
      <c r="U54">
        <v>344</v>
      </c>
      <c r="V54">
        <v>12</v>
      </c>
      <c r="W54">
        <v>273089</v>
      </c>
      <c r="X54" t="s">
        <v>70</v>
      </c>
      <c r="Y54" t="s">
        <v>47</v>
      </c>
    </row>
    <row r="55" spans="1:25" x14ac:dyDescent="0.2">
      <c r="A55" t="s">
        <v>312</v>
      </c>
      <c r="F55" s="1">
        <v>41456</v>
      </c>
      <c r="G55">
        <v>2013</v>
      </c>
      <c r="H55" t="s">
        <v>337</v>
      </c>
      <c r="I55" t="s">
        <v>6030</v>
      </c>
      <c r="J55">
        <v>5</v>
      </c>
      <c r="K55" t="s">
        <v>5907</v>
      </c>
      <c r="L55" t="s">
        <v>5907</v>
      </c>
      <c r="M55" t="s">
        <v>339</v>
      </c>
      <c r="N55" t="s">
        <v>340</v>
      </c>
      <c r="Q55">
        <v>8779672</v>
      </c>
      <c r="R55">
        <v>20</v>
      </c>
      <c r="S55">
        <v>4</v>
      </c>
      <c r="T55">
        <v>389</v>
      </c>
      <c r="U55">
        <v>399</v>
      </c>
      <c r="V55">
        <v>17</v>
      </c>
      <c r="W55">
        <v>273089</v>
      </c>
      <c r="X55" t="s">
        <v>70</v>
      </c>
      <c r="Y55" t="s">
        <v>47</v>
      </c>
    </row>
    <row r="56" spans="1:25" x14ac:dyDescent="0.2">
      <c r="A56" t="s">
        <v>312</v>
      </c>
      <c r="F56" s="1">
        <v>41505</v>
      </c>
      <c r="G56">
        <v>2013</v>
      </c>
      <c r="H56" t="s">
        <v>334</v>
      </c>
      <c r="I56" t="s">
        <v>6008</v>
      </c>
      <c r="J56">
        <v>4</v>
      </c>
      <c r="K56" t="s">
        <v>5907</v>
      </c>
      <c r="L56" t="s">
        <v>5907</v>
      </c>
      <c r="M56" t="s">
        <v>336</v>
      </c>
      <c r="N56" t="s">
        <v>326</v>
      </c>
      <c r="Q56">
        <v>8796450</v>
      </c>
      <c r="R56">
        <v>22</v>
      </c>
      <c r="S56">
        <v>45783</v>
      </c>
      <c r="T56">
        <v>371</v>
      </c>
      <c r="U56">
        <v>383</v>
      </c>
      <c r="V56">
        <v>188</v>
      </c>
      <c r="W56">
        <v>273089</v>
      </c>
      <c r="X56" t="s">
        <v>125</v>
      </c>
      <c r="Y56" t="s">
        <v>47</v>
      </c>
    </row>
    <row r="57" spans="1:25" x14ac:dyDescent="0.2">
      <c r="A57" t="s">
        <v>312</v>
      </c>
      <c r="F57" s="1">
        <v>41730</v>
      </c>
      <c r="G57">
        <v>2014</v>
      </c>
      <c r="H57" t="s">
        <v>347</v>
      </c>
      <c r="I57" t="s">
        <v>5648</v>
      </c>
      <c r="J57">
        <v>4</v>
      </c>
      <c r="K57" t="s">
        <v>5907</v>
      </c>
      <c r="L57" t="s">
        <v>5907</v>
      </c>
      <c r="M57" t="s">
        <v>349</v>
      </c>
      <c r="N57" t="s">
        <v>316</v>
      </c>
      <c r="Q57">
        <v>9167042</v>
      </c>
      <c r="R57">
        <v>29</v>
      </c>
      <c r="S57">
        <v>4</v>
      </c>
      <c r="T57">
        <v>275</v>
      </c>
      <c r="U57">
        <v>283</v>
      </c>
      <c r="V57">
        <v>18</v>
      </c>
      <c r="W57">
        <v>273089</v>
      </c>
      <c r="X57" t="s">
        <v>125</v>
      </c>
      <c r="Y57" t="s">
        <v>47</v>
      </c>
    </row>
    <row r="58" spans="1:25" x14ac:dyDescent="0.2">
      <c r="A58" t="s">
        <v>312</v>
      </c>
      <c r="F58" s="1">
        <v>41765</v>
      </c>
      <c r="G58">
        <v>2014</v>
      </c>
      <c r="H58" t="s">
        <v>350</v>
      </c>
      <c r="I58" t="s">
        <v>5563</v>
      </c>
      <c r="J58">
        <v>4</v>
      </c>
      <c r="K58" t="s">
        <v>5907</v>
      </c>
      <c r="L58" t="s">
        <v>5907</v>
      </c>
      <c r="M58" t="s">
        <v>352</v>
      </c>
      <c r="N58" t="s">
        <v>353</v>
      </c>
      <c r="Q58">
        <v>9074646</v>
      </c>
      <c r="R58">
        <v>31</v>
      </c>
      <c r="S58">
        <v>3</v>
      </c>
      <c r="T58">
        <v>283</v>
      </c>
      <c r="U58">
        <v>307</v>
      </c>
      <c r="V58">
        <v>7</v>
      </c>
      <c r="W58">
        <v>273089</v>
      </c>
      <c r="X58" t="s">
        <v>125</v>
      </c>
      <c r="Y58" t="s">
        <v>47</v>
      </c>
    </row>
    <row r="59" spans="1:25" x14ac:dyDescent="0.2">
      <c r="A59" t="s">
        <v>312</v>
      </c>
      <c r="F59" s="1">
        <v>41913</v>
      </c>
      <c r="G59">
        <v>2014</v>
      </c>
      <c r="H59" t="s">
        <v>356</v>
      </c>
      <c r="I59" t="s">
        <v>6459</v>
      </c>
      <c r="J59">
        <v>5</v>
      </c>
      <c r="K59" t="s">
        <v>5907</v>
      </c>
      <c r="L59" t="s">
        <v>5907</v>
      </c>
      <c r="M59" t="s">
        <v>357</v>
      </c>
      <c r="N59" t="s">
        <v>340</v>
      </c>
      <c r="Q59">
        <v>9074648</v>
      </c>
      <c r="R59">
        <v>31</v>
      </c>
      <c r="S59">
        <v>10</v>
      </c>
      <c r="T59">
        <v>853</v>
      </c>
      <c r="U59">
        <v>870</v>
      </c>
      <c r="V59">
        <v>47</v>
      </c>
      <c r="W59">
        <v>273089</v>
      </c>
      <c r="X59" t="s">
        <v>53</v>
      </c>
      <c r="Y59" t="s">
        <v>47</v>
      </c>
    </row>
    <row r="60" spans="1:25" x14ac:dyDescent="0.2">
      <c r="A60" t="s">
        <v>312</v>
      </c>
      <c r="F60" s="1">
        <v>41944</v>
      </c>
      <c r="G60">
        <v>2014</v>
      </c>
      <c r="H60" t="s">
        <v>341</v>
      </c>
      <c r="I60" t="s">
        <v>6030</v>
      </c>
      <c r="J60">
        <v>5</v>
      </c>
      <c r="K60" t="s">
        <v>5907</v>
      </c>
      <c r="L60" t="s">
        <v>5907</v>
      </c>
      <c r="M60" t="s">
        <v>343</v>
      </c>
      <c r="N60" t="s">
        <v>329</v>
      </c>
      <c r="Q60">
        <v>8689756</v>
      </c>
      <c r="R60">
        <v>21</v>
      </c>
      <c r="S60">
        <v>6</v>
      </c>
      <c r="T60">
        <v>1013</v>
      </c>
      <c r="U60">
        <v>1020</v>
      </c>
      <c r="V60">
        <v>42</v>
      </c>
      <c r="W60">
        <v>273089</v>
      </c>
      <c r="X60" t="s">
        <v>70</v>
      </c>
      <c r="Y60" t="s">
        <v>47</v>
      </c>
    </row>
    <row r="61" spans="1:25" x14ac:dyDescent="0.2">
      <c r="A61" t="s">
        <v>312</v>
      </c>
      <c r="F61" s="1">
        <v>42125</v>
      </c>
      <c r="G61">
        <v>2015</v>
      </c>
      <c r="H61" t="s">
        <v>354</v>
      </c>
      <c r="I61" t="s">
        <v>5665</v>
      </c>
      <c r="J61">
        <v>5</v>
      </c>
      <c r="K61" t="s">
        <v>5907</v>
      </c>
      <c r="L61" t="s">
        <v>5907</v>
      </c>
      <c r="M61" t="s">
        <v>355</v>
      </c>
      <c r="N61" t="s">
        <v>340</v>
      </c>
      <c r="Q61">
        <v>9074647</v>
      </c>
      <c r="R61">
        <v>68</v>
      </c>
      <c r="S61">
        <v>5</v>
      </c>
      <c r="T61">
        <v>1045</v>
      </c>
      <c r="U61">
        <v>1052</v>
      </c>
      <c r="V61">
        <v>89</v>
      </c>
      <c r="W61">
        <v>273089</v>
      </c>
      <c r="X61" t="s">
        <v>70</v>
      </c>
      <c r="Y61" t="s">
        <v>47</v>
      </c>
    </row>
    <row r="62" spans="1:25" x14ac:dyDescent="0.2">
      <c r="A62" t="s">
        <v>312</v>
      </c>
      <c r="F62" s="1">
        <v>42198</v>
      </c>
      <c r="G62">
        <v>2015</v>
      </c>
      <c r="H62" t="s">
        <v>377</v>
      </c>
      <c r="I62" t="s">
        <v>5368</v>
      </c>
      <c r="J62">
        <v>5</v>
      </c>
      <c r="K62" t="s">
        <v>5907</v>
      </c>
      <c r="L62" t="s">
        <v>5907</v>
      </c>
      <c r="M62" t="s">
        <v>379</v>
      </c>
      <c r="N62" t="s">
        <v>380</v>
      </c>
      <c r="Q62">
        <v>10612047</v>
      </c>
      <c r="R62">
        <v>49</v>
      </c>
      <c r="S62">
        <v>45846</v>
      </c>
      <c r="T62">
        <v>1087</v>
      </c>
      <c r="U62">
        <v>1113</v>
      </c>
      <c r="V62">
        <v>15</v>
      </c>
      <c r="W62">
        <v>273089</v>
      </c>
      <c r="X62" t="s">
        <v>125</v>
      </c>
      <c r="Y62" t="s">
        <v>47</v>
      </c>
    </row>
    <row r="63" spans="1:25" x14ac:dyDescent="0.2">
      <c r="A63" t="s">
        <v>312</v>
      </c>
      <c r="F63" s="1">
        <v>42644</v>
      </c>
      <c r="G63">
        <v>2016</v>
      </c>
      <c r="H63" t="s">
        <v>387</v>
      </c>
      <c r="I63" t="s">
        <v>5665</v>
      </c>
      <c r="J63">
        <v>5</v>
      </c>
      <c r="K63" t="s">
        <v>5907</v>
      </c>
      <c r="L63" t="s">
        <v>5907</v>
      </c>
      <c r="M63" t="s">
        <v>388</v>
      </c>
      <c r="N63" t="s">
        <v>353</v>
      </c>
      <c r="Q63">
        <v>12044351</v>
      </c>
      <c r="R63">
        <v>69</v>
      </c>
      <c r="S63">
        <v>10</v>
      </c>
      <c r="T63">
        <v>3943</v>
      </c>
      <c r="U63">
        <v>3950</v>
      </c>
      <c r="V63">
        <v>39</v>
      </c>
      <c r="W63">
        <v>273089</v>
      </c>
      <c r="X63" t="s">
        <v>70</v>
      </c>
      <c r="Y63" t="s">
        <v>47</v>
      </c>
    </row>
    <row r="64" spans="1:25" x14ac:dyDescent="0.2">
      <c r="A64" t="s">
        <v>312</v>
      </c>
      <c r="F64" s="1">
        <v>43136</v>
      </c>
      <c r="G64">
        <v>2018</v>
      </c>
      <c r="H64" t="s">
        <v>410</v>
      </c>
      <c r="I64" t="s">
        <v>5648</v>
      </c>
      <c r="J64">
        <v>4</v>
      </c>
      <c r="K64" t="s">
        <v>5907</v>
      </c>
      <c r="L64" t="s">
        <v>5907</v>
      </c>
      <c r="M64" t="s">
        <v>411</v>
      </c>
      <c r="N64" t="s">
        <v>340</v>
      </c>
      <c r="Q64">
        <v>15219703</v>
      </c>
      <c r="R64">
        <v>33</v>
      </c>
      <c r="S64">
        <v>1</v>
      </c>
      <c r="T64">
        <v>42</v>
      </c>
      <c r="U64">
        <v>52</v>
      </c>
      <c r="V64">
        <v>12</v>
      </c>
      <c r="W64">
        <v>273089</v>
      </c>
      <c r="X64" t="s">
        <v>125</v>
      </c>
      <c r="Y64" t="s">
        <v>47</v>
      </c>
    </row>
    <row r="65" spans="1:25" x14ac:dyDescent="0.2">
      <c r="A65" t="s">
        <v>312</v>
      </c>
      <c r="F65" s="1">
        <v>43297</v>
      </c>
      <c r="G65">
        <v>2018</v>
      </c>
      <c r="H65" t="s">
        <v>433</v>
      </c>
      <c r="I65" t="s">
        <v>6008</v>
      </c>
      <c r="J65">
        <v>4</v>
      </c>
      <c r="K65" t="s">
        <v>5907</v>
      </c>
      <c r="L65" t="s">
        <v>5907</v>
      </c>
      <c r="M65" t="s">
        <v>434</v>
      </c>
      <c r="N65" t="s">
        <v>340</v>
      </c>
      <c r="Q65">
        <v>17257401</v>
      </c>
      <c r="R65">
        <v>27</v>
      </c>
      <c r="S65">
        <v>4</v>
      </c>
      <c r="T65">
        <v>363</v>
      </c>
      <c r="U65">
        <v>374</v>
      </c>
      <c r="V65">
        <v>19</v>
      </c>
      <c r="W65">
        <v>273089</v>
      </c>
      <c r="X65" t="s">
        <v>125</v>
      </c>
      <c r="Y65" t="s">
        <v>47</v>
      </c>
    </row>
    <row r="66" spans="1:25" x14ac:dyDescent="0.2">
      <c r="A66" t="s">
        <v>312</v>
      </c>
      <c r="F66" s="1">
        <v>43467</v>
      </c>
      <c r="G66">
        <v>2019</v>
      </c>
      <c r="H66" t="s">
        <v>424</v>
      </c>
      <c r="I66" t="s">
        <v>5990</v>
      </c>
      <c r="J66">
        <v>5</v>
      </c>
      <c r="K66" t="s">
        <v>5907</v>
      </c>
      <c r="L66" t="s">
        <v>5907</v>
      </c>
      <c r="M66" t="s">
        <v>425</v>
      </c>
      <c r="N66" t="s">
        <v>395</v>
      </c>
      <c r="Q66">
        <v>16739006</v>
      </c>
      <c r="R66">
        <v>39</v>
      </c>
      <c r="S66">
        <v>1</v>
      </c>
      <c r="T66">
        <v>23</v>
      </c>
      <c r="U66">
        <v>41</v>
      </c>
      <c r="V66">
        <v>33</v>
      </c>
      <c r="W66">
        <v>273089</v>
      </c>
      <c r="X66" t="s">
        <v>172</v>
      </c>
      <c r="Y66" t="s">
        <v>47</v>
      </c>
    </row>
    <row r="67" spans="1:25" x14ac:dyDescent="0.2">
      <c r="A67" t="s">
        <v>312</v>
      </c>
      <c r="F67" s="1">
        <v>43709</v>
      </c>
      <c r="G67">
        <v>2019</v>
      </c>
      <c r="H67" t="s">
        <v>431</v>
      </c>
      <c r="I67" t="s">
        <v>6030</v>
      </c>
      <c r="J67">
        <v>5</v>
      </c>
      <c r="K67" t="s">
        <v>5907</v>
      </c>
      <c r="L67" t="s">
        <v>5907</v>
      </c>
      <c r="M67" t="s">
        <v>432</v>
      </c>
      <c r="N67" t="s">
        <v>326</v>
      </c>
      <c r="Q67">
        <v>16951268</v>
      </c>
      <c r="R67">
        <v>50</v>
      </c>
      <c r="T67">
        <v>371</v>
      </c>
      <c r="U67">
        <v>378</v>
      </c>
      <c r="V67">
        <v>41</v>
      </c>
      <c r="W67">
        <v>273089</v>
      </c>
      <c r="X67" t="s">
        <v>70</v>
      </c>
      <c r="Y67" t="s">
        <v>47</v>
      </c>
    </row>
    <row r="68" spans="1:25" x14ac:dyDescent="0.2">
      <c r="A68" t="s">
        <v>312</v>
      </c>
      <c r="F68" s="1">
        <v>43739</v>
      </c>
      <c r="G68">
        <v>2019</v>
      </c>
      <c r="H68" t="s">
        <v>412</v>
      </c>
      <c r="I68" t="s">
        <v>5652</v>
      </c>
      <c r="J68">
        <v>5</v>
      </c>
      <c r="K68" t="s">
        <v>5907</v>
      </c>
      <c r="L68" t="s">
        <v>5047</v>
      </c>
      <c r="M68" t="s">
        <v>414</v>
      </c>
      <c r="N68" t="s">
        <v>395</v>
      </c>
      <c r="Q68">
        <v>16138674</v>
      </c>
      <c r="R68">
        <v>159</v>
      </c>
      <c r="S68">
        <v>3</v>
      </c>
      <c r="T68">
        <v>897</v>
      </c>
      <c r="U68">
        <v>912</v>
      </c>
      <c r="V68">
        <v>38</v>
      </c>
      <c r="W68">
        <v>273089</v>
      </c>
      <c r="X68" t="s">
        <v>59</v>
      </c>
      <c r="Y68" t="s">
        <v>47</v>
      </c>
    </row>
    <row r="69" spans="1:25" x14ac:dyDescent="0.2">
      <c r="A69" t="s">
        <v>312</v>
      </c>
      <c r="F69" s="1">
        <v>43800</v>
      </c>
      <c r="G69">
        <v>2019</v>
      </c>
      <c r="H69" t="s">
        <v>441</v>
      </c>
      <c r="I69" t="s">
        <v>5665</v>
      </c>
      <c r="J69">
        <v>5</v>
      </c>
      <c r="K69" t="s">
        <v>5907</v>
      </c>
      <c r="L69" t="s">
        <v>5907</v>
      </c>
      <c r="M69" t="s">
        <v>442</v>
      </c>
      <c r="N69" t="s">
        <v>326</v>
      </c>
      <c r="Q69">
        <v>19182363</v>
      </c>
      <c r="R69">
        <v>105</v>
      </c>
      <c r="T69">
        <v>189</v>
      </c>
      <c r="U69">
        <v>200</v>
      </c>
      <c r="V69">
        <v>2</v>
      </c>
      <c r="W69">
        <v>273089</v>
      </c>
      <c r="X69" t="s">
        <v>70</v>
      </c>
      <c r="Y69" t="s">
        <v>47</v>
      </c>
    </row>
    <row r="70" spans="1:25" x14ac:dyDescent="0.2">
      <c r="A70" t="s">
        <v>312</v>
      </c>
      <c r="F70" s="1">
        <v>44197</v>
      </c>
      <c r="G70">
        <v>2021</v>
      </c>
      <c r="H70" t="s">
        <v>452</v>
      </c>
      <c r="I70" t="s">
        <v>5665</v>
      </c>
      <c r="J70">
        <v>5</v>
      </c>
      <c r="K70" t="s">
        <v>5907</v>
      </c>
      <c r="L70" t="s">
        <v>5907</v>
      </c>
      <c r="M70" t="s">
        <v>453</v>
      </c>
      <c r="N70" t="s">
        <v>454</v>
      </c>
      <c r="Q70">
        <v>23305678</v>
      </c>
      <c r="R70">
        <v>124</v>
      </c>
      <c r="T70">
        <v>286</v>
      </c>
      <c r="U70">
        <v>298</v>
      </c>
      <c r="V70">
        <v>41</v>
      </c>
      <c r="W70">
        <v>273089</v>
      </c>
      <c r="X70" t="s">
        <v>70</v>
      </c>
      <c r="Y70" t="s">
        <v>47</v>
      </c>
    </row>
    <row r="71" spans="1:25" x14ac:dyDescent="0.2">
      <c r="A71" t="s">
        <v>312</v>
      </c>
      <c r="F71" s="1">
        <v>44198</v>
      </c>
      <c r="G71">
        <v>2021</v>
      </c>
      <c r="H71" t="s">
        <v>448</v>
      </c>
      <c r="I71" t="s">
        <v>5990</v>
      </c>
      <c r="J71">
        <v>5</v>
      </c>
      <c r="K71" t="s">
        <v>5907</v>
      </c>
      <c r="L71" t="s">
        <v>5907</v>
      </c>
      <c r="M71" t="s">
        <v>451</v>
      </c>
      <c r="N71" t="s">
        <v>450</v>
      </c>
      <c r="Q71">
        <v>21579618</v>
      </c>
      <c r="R71">
        <v>41</v>
      </c>
      <c r="S71">
        <v>1</v>
      </c>
      <c r="T71">
        <v>39</v>
      </c>
      <c r="U71">
        <v>55</v>
      </c>
      <c r="V71">
        <v>18</v>
      </c>
      <c r="W71">
        <v>273089</v>
      </c>
      <c r="X71" t="s">
        <v>172</v>
      </c>
      <c r="Y71" t="s">
        <v>47</v>
      </c>
    </row>
    <row r="72" spans="1:25" x14ac:dyDescent="0.2">
      <c r="A72" t="s">
        <v>312</v>
      </c>
      <c r="F72" s="1">
        <v>44440</v>
      </c>
      <c r="G72">
        <v>2021</v>
      </c>
      <c r="H72" t="s">
        <v>464</v>
      </c>
      <c r="I72" t="s">
        <v>5665</v>
      </c>
      <c r="J72">
        <v>5</v>
      </c>
      <c r="K72" t="s">
        <v>5907</v>
      </c>
      <c r="L72" t="s">
        <v>5907</v>
      </c>
      <c r="M72" t="s">
        <v>465</v>
      </c>
      <c r="N72" t="s">
        <v>466</v>
      </c>
      <c r="Q72">
        <v>25347882</v>
      </c>
      <c r="R72">
        <v>133</v>
      </c>
      <c r="T72">
        <v>66</v>
      </c>
      <c r="U72">
        <v>78</v>
      </c>
      <c r="V72">
        <v>25</v>
      </c>
      <c r="W72">
        <v>273089</v>
      </c>
      <c r="X72" t="s">
        <v>70</v>
      </c>
      <c r="Y72" t="s">
        <v>47</v>
      </c>
    </row>
    <row r="73" spans="1:25" x14ac:dyDescent="0.2">
      <c r="A73" t="s">
        <v>312</v>
      </c>
      <c r="F73" s="1">
        <v>44836</v>
      </c>
      <c r="G73">
        <v>2022</v>
      </c>
      <c r="H73" t="s">
        <v>469</v>
      </c>
      <c r="I73" t="s">
        <v>5990</v>
      </c>
      <c r="J73">
        <v>5</v>
      </c>
      <c r="K73" t="s">
        <v>5907</v>
      </c>
      <c r="L73" t="s">
        <v>5907</v>
      </c>
      <c r="M73" t="s">
        <v>470</v>
      </c>
      <c r="N73" t="s">
        <v>471</v>
      </c>
      <c r="Q73">
        <v>28750916</v>
      </c>
      <c r="R73">
        <v>42</v>
      </c>
      <c r="S73">
        <v>4</v>
      </c>
      <c r="T73">
        <v>358</v>
      </c>
      <c r="U73">
        <v>376</v>
      </c>
      <c r="V73">
        <v>10</v>
      </c>
      <c r="W73">
        <v>273089</v>
      </c>
      <c r="X73" t="s">
        <v>172</v>
      </c>
      <c r="Y73" t="s">
        <v>47</v>
      </c>
    </row>
    <row r="74" spans="1:25" x14ac:dyDescent="0.2">
      <c r="A74" t="s">
        <v>312</v>
      </c>
      <c r="F74" s="1">
        <v>44880</v>
      </c>
      <c r="G74">
        <v>2022</v>
      </c>
      <c r="H74" t="s">
        <v>467</v>
      </c>
      <c r="I74" t="s">
        <v>5648</v>
      </c>
      <c r="J74">
        <v>4</v>
      </c>
      <c r="K74" t="s">
        <v>5907</v>
      </c>
      <c r="L74" t="s">
        <v>5907</v>
      </c>
      <c r="M74" t="s">
        <v>468</v>
      </c>
      <c r="N74" t="s">
        <v>312</v>
      </c>
      <c r="Q74">
        <v>27166728</v>
      </c>
      <c r="R74">
        <v>37</v>
      </c>
      <c r="S74">
        <v>11</v>
      </c>
      <c r="T74">
        <v>2361</v>
      </c>
      <c r="U74">
        <v>2379</v>
      </c>
      <c r="V74">
        <v>10</v>
      </c>
      <c r="W74">
        <v>273089</v>
      </c>
      <c r="X74" t="s">
        <v>125</v>
      </c>
      <c r="Y74" t="s">
        <v>47</v>
      </c>
    </row>
    <row r="75" spans="1:25" x14ac:dyDescent="0.2">
      <c r="A75" t="s">
        <v>312</v>
      </c>
      <c r="F75" s="1">
        <v>44970</v>
      </c>
      <c r="G75">
        <v>2023</v>
      </c>
      <c r="H75" t="s">
        <v>472</v>
      </c>
      <c r="I75" t="s">
        <v>5368</v>
      </c>
      <c r="J75">
        <v>5</v>
      </c>
      <c r="K75" t="s">
        <v>5907</v>
      </c>
      <c r="L75" t="s">
        <v>5907</v>
      </c>
      <c r="M75" t="s">
        <v>473</v>
      </c>
      <c r="N75" t="s">
        <v>312</v>
      </c>
      <c r="Q75">
        <v>29058316</v>
      </c>
      <c r="R75">
        <v>57</v>
      </c>
      <c r="S75">
        <v>3</v>
      </c>
      <c r="T75">
        <v>683</v>
      </c>
      <c r="U75">
        <v>717</v>
      </c>
      <c r="V75">
        <v>31</v>
      </c>
      <c r="W75">
        <v>273089</v>
      </c>
      <c r="X75" t="s">
        <v>125</v>
      </c>
      <c r="Y75" t="s">
        <v>47</v>
      </c>
    </row>
    <row r="76" spans="1:25" x14ac:dyDescent="0.2">
      <c r="A76" t="s">
        <v>312</v>
      </c>
      <c r="F76" s="1">
        <v>45292</v>
      </c>
      <c r="G76">
        <v>2024</v>
      </c>
      <c r="H76" t="s">
        <v>487</v>
      </c>
      <c r="I76" t="s">
        <v>5664</v>
      </c>
      <c r="J76" t="s">
        <v>6407</v>
      </c>
      <c r="K76" t="s">
        <v>5907</v>
      </c>
      <c r="L76" t="s">
        <v>5907</v>
      </c>
      <c r="M76" t="s">
        <v>489</v>
      </c>
      <c r="N76" t="s">
        <v>490</v>
      </c>
      <c r="Q76">
        <v>33230416</v>
      </c>
      <c r="R76">
        <v>45</v>
      </c>
      <c r="S76">
        <v>1</v>
      </c>
      <c r="V76">
        <v>1</v>
      </c>
      <c r="W76">
        <v>273089</v>
      </c>
      <c r="X76" t="s">
        <v>53</v>
      </c>
      <c r="Y76" t="s">
        <v>47</v>
      </c>
    </row>
    <row r="77" spans="1:25" x14ac:dyDescent="0.2">
      <c r="A77" t="s">
        <v>312</v>
      </c>
      <c r="F77" s="1">
        <v>45306</v>
      </c>
      <c r="G77">
        <v>2024</v>
      </c>
      <c r="H77" t="s">
        <v>483</v>
      </c>
      <c r="I77" t="s">
        <v>6008</v>
      </c>
      <c r="J77">
        <v>4</v>
      </c>
      <c r="K77" t="s">
        <v>5907</v>
      </c>
      <c r="L77" t="s">
        <v>5907</v>
      </c>
      <c r="M77" t="s">
        <v>485</v>
      </c>
      <c r="N77" t="s">
        <v>486</v>
      </c>
      <c r="Q77">
        <v>32487330</v>
      </c>
      <c r="R77">
        <v>33</v>
      </c>
      <c r="S77">
        <v>1</v>
      </c>
      <c r="T77">
        <v>91</v>
      </c>
      <c r="U77">
        <v>107</v>
      </c>
      <c r="V77">
        <v>0</v>
      </c>
      <c r="W77">
        <v>273089</v>
      </c>
      <c r="Y77" t="s">
        <v>47</v>
      </c>
    </row>
    <row r="78" spans="1:25" x14ac:dyDescent="0.2">
      <c r="A78" t="s">
        <v>312</v>
      </c>
      <c r="F78" s="1">
        <v>45352</v>
      </c>
      <c r="G78">
        <v>2024</v>
      </c>
      <c r="H78" t="s">
        <v>273</v>
      </c>
      <c r="I78" t="s">
        <v>6052</v>
      </c>
      <c r="J78" t="s">
        <v>6407</v>
      </c>
      <c r="K78" t="s">
        <v>5907</v>
      </c>
      <c r="L78" t="s">
        <v>5047</v>
      </c>
      <c r="M78" t="s">
        <v>275</v>
      </c>
      <c r="N78" t="s">
        <v>276</v>
      </c>
      <c r="Q78">
        <v>31091531</v>
      </c>
      <c r="R78">
        <v>52</v>
      </c>
      <c r="S78">
        <v>2</v>
      </c>
      <c r="T78">
        <v>370</v>
      </c>
      <c r="U78">
        <v>398</v>
      </c>
      <c r="V78">
        <v>4</v>
      </c>
      <c r="W78">
        <v>273089</v>
      </c>
      <c r="X78" t="s">
        <v>59</v>
      </c>
      <c r="Y78" t="s">
        <v>47</v>
      </c>
    </row>
    <row r="79" spans="1:25" x14ac:dyDescent="0.2">
      <c r="A79" t="s">
        <v>312</v>
      </c>
      <c r="F79" s="1">
        <v>45383</v>
      </c>
      <c r="G79">
        <v>2024</v>
      </c>
      <c r="H79" t="s">
        <v>491</v>
      </c>
      <c r="I79" t="s">
        <v>5665</v>
      </c>
      <c r="J79">
        <v>5</v>
      </c>
      <c r="K79" t="s">
        <v>5907</v>
      </c>
      <c r="L79" t="s">
        <v>5907</v>
      </c>
      <c r="M79" t="s">
        <v>492</v>
      </c>
      <c r="N79" t="s">
        <v>386</v>
      </c>
      <c r="Q79">
        <v>34064812</v>
      </c>
      <c r="R79">
        <v>177</v>
      </c>
      <c r="T79">
        <v>114644</v>
      </c>
      <c r="V79">
        <v>2</v>
      </c>
      <c r="W79">
        <v>273089</v>
      </c>
      <c r="X79" t="s">
        <v>70</v>
      </c>
      <c r="Y79" t="s">
        <v>47</v>
      </c>
    </row>
    <row r="80" spans="1:25" x14ac:dyDescent="0.2">
      <c r="A80" t="s">
        <v>312</v>
      </c>
      <c r="F80" s="1">
        <v>45422</v>
      </c>
      <c r="G80">
        <v>2024</v>
      </c>
      <c r="H80" t="s">
        <v>480</v>
      </c>
      <c r="I80" t="s">
        <v>5648</v>
      </c>
      <c r="J80">
        <v>4</v>
      </c>
      <c r="K80" t="s">
        <v>5907</v>
      </c>
      <c r="L80" t="s">
        <v>5907</v>
      </c>
      <c r="M80" t="s">
        <v>482</v>
      </c>
      <c r="N80" t="s">
        <v>312</v>
      </c>
      <c r="Q80">
        <v>32487329</v>
      </c>
      <c r="R80">
        <v>39</v>
      </c>
      <c r="S80">
        <v>5</v>
      </c>
      <c r="T80">
        <v>949</v>
      </c>
      <c r="U80">
        <v>966</v>
      </c>
      <c r="V80">
        <v>0</v>
      </c>
      <c r="W80">
        <v>273089</v>
      </c>
      <c r="X80" t="s">
        <v>125</v>
      </c>
      <c r="Y80" t="s">
        <v>47</v>
      </c>
    </row>
    <row r="81" spans="1:33" x14ac:dyDescent="0.2">
      <c r="A81" t="s">
        <v>312</v>
      </c>
      <c r="F81" s="1">
        <v>45520</v>
      </c>
      <c r="G81">
        <v>2024</v>
      </c>
      <c r="H81" t="s">
        <v>496</v>
      </c>
      <c r="I81" t="s">
        <v>5648</v>
      </c>
      <c r="J81">
        <v>4</v>
      </c>
      <c r="K81" t="s">
        <v>5907</v>
      </c>
      <c r="L81" t="s">
        <v>5907</v>
      </c>
      <c r="M81" t="s">
        <v>497</v>
      </c>
      <c r="N81" t="s">
        <v>312</v>
      </c>
      <c r="Q81">
        <v>34986577</v>
      </c>
      <c r="V81">
        <v>0</v>
      </c>
      <c r="W81">
        <v>273089</v>
      </c>
      <c r="X81" t="s">
        <v>125</v>
      </c>
      <c r="Y81" t="s">
        <v>47</v>
      </c>
    </row>
    <row r="82" spans="1:33" x14ac:dyDescent="0.2">
      <c r="A82" t="s">
        <v>312</v>
      </c>
      <c r="F82" s="1">
        <v>45658</v>
      </c>
      <c r="G82">
        <v>2025</v>
      </c>
      <c r="H82" t="s">
        <v>493</v>
      </c>
      <c r="I82" t="s">
        <v>5652</v>
      </c>
      <c r="J82">
        <v>5</v>
      </c>
      <c r="K82" t="s">
        <v>5907</v>
      </c>
      <c r="L82" t="s">
        <v>5047</v>
      </c>
      <c r="M82" t="s">
        <v>494</v>
      </c>
      <c r="N82" t="s">
        <v>495</v>
      </c>
      <c r="Q82">
        <v>34463436</v>
      </c>
      <c r="R82">
        <v>196</v>
      </c>
      <c r="S82">
        <v>1</v>
      </c>
      <c r="T82">
        <v>169</v>
      </c>
      <c r="U82">
        <v>188</v>
      </c>
      <c r="V82">
        <v>0</v>
      </c>
      <c r="W82">
        <v>273089</v>
      </c>
      <c r="X82" t="s">
        <v>59</v>
      </c>
      <c r="Y82" t="s">
        <v>47</v>
      </c>
    </row>
    <row r="83" spans="1:33" x14ac:dyDescent="0.2">
      <c r="A83" t="s">
        <v>500</v>
      </c>
      <c r="B83" s="6">
        <v>44805</v>
      </c>
      <c r="E83" t="s">
        <v>5041</v>
      </c>
      <c r="F83" s="1">
        <v>44593</v>
      </c>
      <c r="G83">
        <v>2022</v>
      </c>
      <c r="H83" t="s">
        <v>6477</v>
      </c>
      <c r="I83" t="s">
        <v>6454</v>
      </c>
      <c r="J83">
        <v>5</v>
      </c>
      <c r="K83" t="s">
        <v>5907</v>
      </c>
      <c r="L83" t="s">
        <v>5907</v>
      </c>
      <c r="M83" t="s">
        <v>507</v>
      </c>
      <c r="N83" t="s">
        <v>508</v>
      </c>
      <c r="Q83">
        <v>30365559</v>
      </c>
      <c r="R83">
        <v>33</v>
      </c>
      <c r="S83">
        <v>1</v>
      </c>
      <c r="T83">
        <v>101593</v>
      </c>
      <c r="V83">
        <v>28</v>
      </c>
      <c r="W83">
        <v>1796070</v>
      </c>
      <c r="X83" t="s">
        <v>70</v>
      </c>
      <c r="Y83" t="s">
        <v>47</v>
      </c>
    </row>
    <row r="84" spans="1:33" x14ac:dyDescent="0.2">
      <c r="A84" t="s">
        <v>500</v>
      </c>
      <c r="B84" s="6">
        <v>44805</v>
      </c>
      <c r="E84" t="s">
        <v>5041</v>
      </c>
      <c r="F84" s="1">
        <v>44986</v>
      </c>
      <c r="G84">
        <v>2023</v>
      </c>
      <c r="H84" t="s">
        <v>539</v>
      </c>
      <c r="I84" t="s">
        <v>5914</v>
      </c>
      <c r="J84" t="s">
        <v>6407</v>
      </c>
      <c r="K84" t="s">
        <v>5907</v>
      </c>
      <c r="L84" t="s">
        <v>5047</v>
      </c>
      <c r="M84" t="s">
        <v>540</v>
      </c>
      <c r="N84" t="s">
        <v>541</v>
      </c>
      <c r="Q84">
        <v>30365594</v>
      </c>
      <c r="R84">
        <v>49</v>
      </c>
      <c r="S84">
        <v>3</v>
      </c>
      <c r="T84">
        <v>875</v>
      </c>
      <c r="U84">
        <v>880</v>
      </c>
      <c r="V84">
        <v>3</v>
      </c>
      <c r="W84">
        <v>1796070</v>
      </c>
      <c r="X84" t="s">
        <v>46</v>
      </c>
      <c r="Y84" t="s">
        <v>47</v>
      </c>
    </row>
    <row r="85" spans="1:33" x14ac:dyDescent="0.2">
      <c r="A85" t="s">
        <v>500</v>
      </c>
      <c r="B85" s="6">
        <v>44805</v>
      </c>
      <c r="E85" t="s">
        <v>5041</v>
      </c>
      <c r="F85" s="1">
        <v>45078</v>
      </c>
      <c r="G85">
        <v>2023</v>
      </c>
      <c r="H85" t="s">
        <v>519</v>
      </c>
      <c r="I85" t="s">
        <v>6328</v>
      </c>
      <c r="J85">
        <v>5</v>
      </c>
      <c r="K85" t="s">
        <v>5907</v>
      </c>
      <c r="L85" t="s">
        <v>5047</v>
      </c>
      <c r="M85" t="s">
        <v>520</v>
      </c>
      <c r="N85" t="s">
        <v>521</v>
      </c>
      <c r="Q85">
        <v>30365584</v>
      </c>
      <c r="R85">
        <v>17</v>
      </c>
      <c r="S85">
        <v>2</v>
      </c>
      <c r="T85">
        <v>266</v>
      </c>
      <c r="U85">
        <v>290</v>
      </c>
      <c r="V85">
        <v>7</v>
      </c>
      <c r="W85">
        <v>1796070</v>
      </c>
      <c r="X85" t="s">
        <v>53</v>
      </c>
      <c r="Y85" t="s">
        <v>47</v>
      </c>
    </row>
    <row r="86" spans="1:33" x14ac:dyDescent="0.2">
      <c r="A86" t="s">
        <v>6503</v>
      </c>
      <c r="B86" s="6">
        <v>44075</v>
      </c>
      <c r="E86" t="s">
        <v>6540</v>
      </c>
      <c r="F86" s="6">
        <v>45169</v>
      </c>
      <c r="G86">
        <v>2023</v>
      </c>
      <c r="H86" t="s">
        <v>5242</v>
      </c>
      <c r="I86" t="s">
        <v>5243</v>
      </c>
      <c r="J86">
        <v>5</v>
      </c>
      <c r="K86" t="s">
        <v>5907</v>
      </c>
      <c r="L86" t="s">
        <v>5907</v>
      </c>
      <c r="O86" t="s">
        <v>5244</v>
      </c>
      <c r="Q86" s="7">
        <v>230302240768</v>
      </c>
      <c r="R86">
        <v>160</v>
      </c>
      <c r="Z86" t="s">
        <v>5047</v>
      </c>
      <c r="AB86" t="s">
        <v>5245</v>
      </c>
      <c r="AC86" t="s">
        <v>5246</v>
      </c>
      <c r="AD86" t="s">
        <v>5050</v>
      </c>
      <c r="AE86" t="s">
        <v>5247</v>
      </c>
      <c r="AF86" t="s">
        <v>5248</v>
      </c>
      <c r="AG86" t="s">
        <v>5050</v>
      </c>
    </row>
    <row r="87" spans="1:33" x14ac:dyDescent="0.2">
      <c r="A87" t="s">
        <v>552</v>
      </c>
      <c r="F87" s="1">
        <v>43132</v>
      </c>
      <c r="G87">
        <v>2018</v>
      </c>
      <c r="H87" t="s">
        <v>599</v>
      </c>
      <c r="I87" t="s">
        <v>5552</v>
      </c>
      <c r="J87">
        <v>5</v>
      </c>
      <c r="K87" t="s">
        <v>5907</v>
      </c>
      <c r="L87" t="s">
        <v>5907</v>
      </c>
      <c r="M87" t="s">
        <v>601</v>
      </c>
      <c r="N87" t="s">
        <v>552</v>
      </c>
      <c r="Q87">
        <v>15119115</v>
      </c>
      <c r="R87">
        <v>36</v>
      </c>
      <c r="S87">
        <v>2</v>
      </c>
      <c r="T87">
        <v>287</v>
      </c>
      <c r="U87">
        <v>300</v>
      </c>
      <c r="V87">
        <v>85</v>
      </c>
      <c r="W87">
        <v>15671</v>
      </c>
      <c r="X87" t="s">
        <v>70</v>
      </c>
      <c r="Y87" t="s">
        <v>47</v>
      </c>
    </row>
    <row r="88" spans="1:33" x14ac:dyDescent="0.2">
      <c r="A88" t="s">
        <v>619</v>
      </c>
      <c r="B88" s="6">
        <v>41426</v>
      </c>
      <c r="D88" t="s">
        <v>6541</v>
      </c>
      <c r="E88" t="s">
        <v>6542</v>
      </c>
      <c r="F88" s="1">
        <v>41153</v>
      </c>
      <c r="G88">
        <v>2012</v>
      </c>
      <c r="H88" t="s">
        <v>624</v>
      </c>
      <c r="I88" t="s">
        <v>6445</v>
      </c>
      <c r="J88" t="s">
        <v>6407</v>
      </c>
      <c r="K88" t="s">
        <v>5907</v>
      </c>
      <c r="L88" t="s">
        <v>5907</v>
      </c>
      <c r="M88" t="s">
        <v>626</v>
      </c>
      <c r="N88" t="s">
        <v>619</v>
      </c>
      <c r="Q88">
        <v>10054587</v>
      </c>
      <c r="R88">
        <v>84</v>
      </c>
      <c r="S88">
        <v>1</v>
      </c>
      <c r="T88">
        <v>382</v>
      </c>
      <c r="U88">
        <v>392</v>
      </c>
      <c r="V88">
        <v>5</v>
      </c>
      <c r="W88">
        <v>747899</v>
      </c>
      <c r="X88" t="s">
        <v>70</v>
      </c>
      <c r="Y88" t="s">
        <v>47</v>
      </c>
    </row>
    <row r="89" spans="1:33" x14ac:dyDescent="0.2">
      <c r="A89" t="s">
        <v>619</v>
      </c>
      <c r="B89" s="6">
        <v>41426</v>
      </c>
      <c r="D89" t="s">
        <v>6541</v>
      </c>
      <c r="E89" t="s">
        <v>6542</v>
      </c>
      <c r="F89" s="1">
        <v>41244</v>
      </c>
      <c r="G89">
        <v>2012</v>
      </c>
      <c r="H89" t="s">
        <v>620</v>
      </c>
      <c r="I89" t="s">
        <v>5801</v>
      </c>
      <c r="J89">
        <v>4</v>
      </c>
      <c r="K89" t="s">
        <v>5907</v>
      </c>
      <c r="L89" t="s">
        <v>5907</v>
      </c>
      <c r="M89" t="s">
        <v>623</v>
      </c>
      <c r="N89" t="s">
        <v>619</v>
      </c>
      <c r="Q89">
        <v>10054586</v>
      </c>
      <c r="R89">
        <v>33</v>
      </c>
      <c r="S89">
        <v>6</v>
      </c>
      <c r="T89">
        <v>1070</v>
      </c>
      <c r="U89">
        <v>1083</v>
      </c>
      <c r="V89">
        <v>15</v>
      </c>
      <c r="W89">
        <v>747899</v>
      </c>
      <c r="X89" t="s">
        <v>70</v>
      </c>
      <c r="Y89" t="s">
        <v>47</v>
      </c>
    </row>
    <row r="90" spans="1:33" x14ac:dyDescent="0.2">
      <c r="A90" t="s">
        <v>619</v>
      </c>
      <c r="B90" s="6">
        <v>41426</v>
      </c>
      <c r="D90" t="s">
        <v>6541</v>
      </c>
      <c r="E90" t="s">
        <v>6542</v>
      </c>
      <c r="F90" s="1">
        <v>41883</v>
      </c>
      <c r="G90">
        <v>2014</v>
      </c>
      <c r="H90" t="s">
        <v>627</v>
      </c>
      <c r="I90" t="s">
        <v>5288</v>
      </c>
      <c r="J90">
        <v>5</v>
      </c>
      <c r="K90" t="s">
        <v>5907</v>
      </c>
      <c r="L90" t="s">
        <v>5907</v>
      </c>
      <c r="M90" t="s">
        <v>629</v>
      </c>
      <c r="N90" t="s">
        <v>630</v>
      </c>
      <c r="Q90">
        <v>10054588</v>
      </c>
      <c r="R90">
        <v>124</v>
      </c>
      <c r="S90">
        <v>3</v>
      </c>
      <c r="T90">
        <v>406</v>
      </c>
      <c r="U90">
        <v>410</v>
      </c>
      <c r="V90">
        <v>18</v>
      </c>
      <c r="W90">
        <v>747899</v>
      </c>
      <c r="X90" t="s">
        <v>70</v>
      </c>
      <c r="Y90" t="s">
        <v>47</v>
      </c>
    </row>
    <row r="91" spans="1:33" x14ac:dyDescent="0.2">
      <c r="A91" t="s">
        <v>619</v>
      </c>
      <c r="B91" s="6">
        <v>41426</v>
      </c>
      <c r="D91" t="s">
        <v>6541</v>
      </c>
      <c r="E91" t="s">
        <v>6542</v>
      </c>
      <c r="F91" s="1">
        <v>42401</v>
      </c>
      <c r="G91">
        <v>2016</v>
      </c>
      <c r="H91" t="s">
        <v>631</v>
      </c>
      <c r="I91" t="s">
        <v>5801</v>
      </c>
      <c r="J91">
        <v>4</v>
      </c>
      <c r="K91" t="s">
        <v>5907</v>
      </c>
      <c r="L91" t="s">
        <v>5907</v>
      </c>
      <c r="M91" t="s">
        <v>634</v>
      </c>
      <c r="N91" t="s">
        <v>633</v>
      </c>
      <c r="Q91">
        <v>11240992</v>
      </c>
      <c r="R91">
        <v>52</v>
      </c>
      <c r="T91">
        <v>71</v>
      </c>
      <c r="U91">
        <v>90</v>
      </c>
      <c r="V91">
        <v>25</v>
      </c>
      <c r="W91">
        <v>747899</v>
      </c>
      <c r="X91" t="s">
        <v>70</v>
      </c>
      <c r="Y91" t="s">
        <v>47</v>
      </c>
    </row>
    <row r="92" spans="1:33" x14ac:dyDescent="0.2">
      <c r="A92" t="s">
        <v>619</v>
      </c>
      <c r="B92" s="6">
        <v>41426</v>
      </c>
      <c r="D92" t="s">
        <v>6541</v>
      </c>
      <c r="E92" t="s">
        <v>6542</v>
      </c>
      <c r="F92" s="1">
        <v>42461</v>
      </c>
      <c r="G92">
        <v>2016</v>
      </c>
      <c r="H92" t="s">
        <v>640</v>
      </c>
      <c r="I92" t="s">
        <v>6415</v>
      </c>
      <c r="J92">
        <v>4</v>
      </c>
      <c r="K92" t="s">
        <v>5907</v>
      </c>
      <c r="L92" t="s">
        <v>5907</v>
      </c>
      <c r="M92" t="s">
        <v>642</v>
      </c>
      <c r="N92" t="s">
        <v>619</v>
      </c>
      <c r="Q92">
        <v>13523227</v>
      </c>
      <c r="R92">
        <v>80</v>
      </c>
      <c r="S92">
        <v>4</v>
      </c>
      <c r="T92">
        <v>523</v>
      </c>
      <c r="U92">
        <v>560</v>
      </c>
      <c r="V92">
        <v>6</v>
      </c>
      <c r="W92">
        <v>747899</v>
      </c>
      <c r="X92" t="s">
        <v>135</v>
      </c>
      <c r="Y92" t="s">
        <v>47</v>
      </c>
    </row>
    <row r="93" spans="1:33" x14ac:dyDescent="0.2">
      <c r="A93" t="s">
        <v>619</v>
      </c>
      <c r="B93" s="6">
        <v>41426</v>
      </c>
      <c r="D93" t="s">
        <v>6541</v>
      </c>
      <c r="E93" t="s">
        <v>6542</v>
      </c>
      <c r="F93" s="1">
        <v>42887</v>
      </c>
      <c r="G93">
        <v>2017</v>
      </c>
      <c r="H93" t="s">
        <v>657</v>
      </c>
      <c r="I93" t="s">
        <v>5383</v>
      </c>
      <c r="J93">
        <v>5</v>
      </c>
      <c r="K93" t="s">
        <v>5907</v>
      </c>
      <c r="L93" t="s">
        <v>5907</v>
      </c>
      <c r="M93" t="s">
        <v>659</v>
      </c>
      <c r="N93" t="s">
        <v>661</v>
      </c>
      <c r="Q93">
        <v>15843756</v>
      </c>
      <c r="R93">
        <v>20</v>
      </c>
      <c r="S93">
        <v>2</v>
      </c>
      <c r="T93">
        <v>333</v>
      </c>
      <c r="U93">
        <v>367</v>
      </c>
      <c r="V93">
        <v>5</v>
      </c>
      <c r="W93">
        <v>747899</v>
      </c>
      <c r="X93" t="s">
        <v>660</v>
      </c>
      <c r="Y93" t="s">
        <v>47</v>
      </c>
    </row>
    <row r="94" spans="1:33" x14ac:dyDescent="0.2">
      <c r="A94" t="s">
        <v>619</v>
      </c>
      <c r="B94" s="6">
        <v>41426</v>
      </c>
      <c r="D94" t="s">
        <v>6541</v>
      </c>
      <c r="E94" t="s">
        <v>6542</v>
      </c>
      <c r="F94" s="1">
        <v>43101</v>
      </c>
      <c r="G94">
        <v>2018</v>
      </c>
      <c r="H94" t="s">
        <v>649</v>
      </c>
      <c r="I94" t="s">
        <v>5853</v>
      </c>
      <c r="J94">
        <v>5</v>
      </c>
      <c r="K94" t="s">
        <v>5907</v>
      </c>
      <c r="L94" t="s">
        <v>5907</v>
      </c>
      <c r="M94" t="s">
        <v>653</v>
      </c>
      <c r="N94" t="s">
        <v>652</v>
      </c>
      <c r="Q94">
        <v>14920446</v>
      </c>
      <c r="R94">
        <v>52</v>
      </c>
      <c r="T94">
        <v>64</v>
      </c>
      <c r="U94">
        <v>89</v>
      </c>
      <c r="V94">
        <v>4</v>
      </c>
      <c r="W94">
        <v>747899</v>
      </c>
      <c r="X94" t="s">
        <v>70</v>
      </c>
      <c r="Y94" t="s">
        <v>47</v>
      </c>
    </row>
    <row r="95" spans="1:33" x14ac:dyDescent="0.2">
      <c r="A95" t="s">
        <v>619</v>
      </c>
      <c r="B95" s="6">
        <v>41426</v>
      </c>
      <c r="D95" t="s">
        <v>6541</v>
      </c>
      <c r="E95" t="s">
        <v>6542</v>
      </c>
      <c r="F95" s="1">
        <v>43101</v>
      </c>
      <c r="G95">
        <v>2018</v>
      </c>
      <c r="H95" t="s">
        <v>654</v>
      </c>
      <c r="I95" t="s">
        <v>5400</v>
      </c>
      <c r="J95">
        <v>5</v>
      </c>
      <c r="K95" t="s">
        <v>5907</v>
      </c>
      <c r="L95" t="s">
        <v>5907</v>
      </c>
      <c r="M95" t="s">
        <v>656</v>
      </c>
      <c r="N95" t="s">
        <v>630</v>
      </c>
      <c r="Q95">
        <v>15243203</v>
      </c>
      <c r="R95">
        <v>107</v>
      </c>
      <c r="T95">
        <v>182</v>
      </c>
      <c r="U95">
        <v>202</v>
      </c>
      <c r="V95">
        <v>15</v>
      </c>
      <c r="W95">
        <v>747899</v>
      </c>
      <c r="X95" t="s">
        <v>70</v>
      </c>
      <c r="Y95" t="s">
        <v>47</v>
      </c>
    </row>
    <row r="96" spans="1:33" x14ac:dyDescent="0.2">
      <c r="A96" t="s">
        <v>619</v>
      </c>
      <c r="B96" s="6">
        <v>41426</v>
      </c>
      <c r="D96" t="s">
        <v>6541</v>
      </c>
      <c r="E96" t="s">
        <v>6542</v>
      </c>
      <c r="F96" s="1">
        <v>43800</v>
      </c>
      <c r="G96">
        <v>2019</v>
      </c>
      <c r="H96" t="s">
        <v>662</v>
      </c>
      <c r="I96" t="s">
        <v>5636</v>
      </c>
      <c r="J96">
        <v>5</v>
      </c>
      <c r="K96" t="s">
        <v>5907</v>
      </c>
      <c r="L96" t="s">
        <v>5907</v>
      </c>
      <c r="M96" t="s">
        <v>666</v>
      </c>
      <c r="N96" t="s">
        <v>665</v>
      </c>
      <c r="Q96">
        <v>18853670</v>
      </c>
      <c r="R96">
        <v>32</v>
      </c>
      <c r="S96">
        <v>5</v>
      </c>
      <c r="T96">
        <v>579</v>
      </c>
      <c r="U96">
        <v>598</v>
      </c>
      <c r="V96">
        <v>10</v>
      </c>
      <c r="W96">
        <v>747899</v>
      </c>
      <c r="X96" t="s">
        <v>53</v>
      </c>
      <c r="Y96" t="s">
        <v>47</v>
      </c>
    </row>
    <row r="97" spans="1:25" x14ac:dyDescent="0.2">
      <c r="A97" t="s">
        <v>619</v>
      </c>
      <c r="B97" s="6">
        <v>41426</v>
      </c>
      <c r="D97" t="s">
        <v>6541</v>
      </c>
      <c r="E97" t="s">
        <v>6542</v>
      </c>
      <c r="F97" s="1">
        <v>44593</v>
      </c>
      <c r="G97">
        <v>2022</v>
      </c>
      <c r="H97" t="s">
        <v>675</v>
      </c>
      <c r="I97" t="s">
        <v>5635</v>
      </c>
      <c r="J97">
        <v>4</v>
      </c>
      <c r="K97" t="s">
        <v>5907</v>
      </c>
      <c r="L97" t="s">
        <v>5907</v>
      </c>
      <c r="M97" t="s">
        <v>677</v>
      </c>
      <c r="N97" t="s">
        <v>619</v>
      </c>
      <c r="Q97">
        <v>26792237</v>
      </c>
      <c r="R97">
        <v>96</v>
      </c>
      <c r="T97">
        <v>101814</v>
      </c>
      <c r="V97">
        <v>4</v>
      </c>
      <c r="W97">
        <v>747899</v>
      </c>
      <c r="X97" t="s">
        <v>70</v>
      </c>
      <c r="Y97" t="s">
        <v>47</v>
      </c>
    </row>
    <row r="98" spans="1:25" x14ac:dyDescent="0.2">
      <c r="A98" t="s">
        <v>619</v>
      </c>
      <c r="B98" s="6">
        <v>41426</v>
      </c>
      <c r="D98" t="s">
        <v>6541</v>
      </c>
      <c r="E98" t="s">
        <v>6542</v>
      </c>
      <c r="F98" s="1">
        <v>45566</v>
      </c>
      <c r="G98">
        <v>2024</v>
      </c>
      <c r="H98" t="s">
        <v>689</v>
      </c>
      <c r="I98" t="s">
        <v>6221</v>
      </c>
      <c r="J98">
        <v>5</v>
      </c>
      <c r="K98" t="s">
        <v>5907</v>
      </c>
      <c r="L98" t="s">
        <v>5907</v>
      </c>
      <c r="M98" t="s">
        <v>691</v>
      </c>
      <c r="N98" t="s">
        <v>692</v>
      </c>
      <c r="Q98">
        <v>34217251</v>
      </c>
      <c r="R98">
        <v>201</v>
      </c>
      <c r="S98">
        <v>45659</v>
      </c>
      <c r="T98">
        <v>263</v>
      </c>
      <c r="U98">
        <v>285</v>
      </c>
      <c r="V98">
        <v>0</v>
      </c>
      <c r="W98">
        <v>747899</v>
      </c>
      <c r="X98" t="s">
        <v>59</v>
      </c>
      <c r="Y98" t="s">
        <v>47</v>
      </c>
    </row>
    <row r="99" spans="1:25" x14ac:dyDescent="0.2">
      <c r="A99" t="s">
        <v>701</v>
      </c>
      <c r="B99" s="6">
        <v>41061</v>
      </c>
      <c r="E99" t="s">
        <v>5468</v>
      </c>
      <c r="F99" s="1">
        <v>41760</v>
      </c>
      <c r="G99">
        <v>2014</v>
      </c>
      <c r="H99" t="s">
        <v>706</v>
      </c>
      <c r="I99" t="s">
        <v>5395</v>
      </c>
      <c r="J99">
        <v>5</v>
      </c>
      <c r="K99" t="s">
        <v>5907</v>
      </c>
      <c r="L99" t="s">
        <v>5907</v>
      </c>
      <c r="M99" t="s">
        <v>708</v>
      </c>
      <c r="N99" t="s">
        <v>709</v>
      </c>
      <c r="Q99">
        <v>8508482</v>
      </c>
      <c r="R99">
        <v>49</v>
      </c>
      <c r="S99">
        <v>2</v>
      </c>
      <c r="T99">
        <v>231</v>
      </c>
      <c r="U99">
        <v>243</v>
      </c>
      <c r="V99">
        <v>11</v>
      </c>
      <c r="W99">
        <v>542690</v>
      </c>
      <c r="X99" t="s">
        <v>53</v>
      </c>
      <c r="Y99" t="s">
        <v>47</v>
      </c>
    </row>
    <row r="100" spans="1:25" x14ac:dyDescent="0.2">
      <c r="A100" t="s">
        <v>701</v>
      </c>
      <c r="B100" s="6">
        <v>41061</v>
      </c>
      <c r="E100" t="s">
        <v>5468</v>
      </c>
      <c r="F100" s="1">
        <v>44348</v>
      </c>
      <c r="G100">
        <v>2021</v>
      </c>
      <c r="H100" t="s">
        <v>220</v>
      </c>
      <c r="I100" t="s">
        <v>5829</v>
      </c>
      <c r="J100" t="s">
        <v>6407</v>
      </c>
      <c r="K100" t="s">
        <v>5047</v>
      </c>
      <c r="L100" t="s">
        <v>5047</v>
      </c>
      <c r="M100" t="s">
        <v>221</v>
      </c>
      <c r="N100" t="s">
        <v>222</v>
      </c>
      <c r="Q100">
        <v>26550435</v>
      </c>
      <c r="R100">
        <v>140</v>
      </c>
      <c r="S100">
        <v>3</v>
      </c>
      <c r="T100">
        <v>916</v>
      </c>
      <c r="U100">
        <v>940</v>
      </c>
      <c r="V100">
        <v>8</v>
      </c>
      <c r="W100">
        <v>542690</v>
      </c>
      <c r="X100" t="s">
        <v>70</v>
      </c>
      <c r="Y100" t="s">
        <v>47</v>
      </c>
    </row>
    <row r="101" spans="1:25" x14ac:dyDescent="0.2">
      <c r="A101" t="s">
        <v>701</v>
      </c>
      <c r="B101" s="6">
        <v>41061</v>
      </c>
      <c r="E101" t="s">
        <v>5468</v>
      </c>
      <c r="F101" s="1">
        <v>44348</v>
      </c>
      <c r="G101">
        <v>2021</v>
      </c>
      <c r="H101" t="s">
        <v>702</v>
      </c>
      <c r="I101" t="s">
        <v>5778</v>
      </c>
      <c r="J101">
        <v>5</v>
      </c>
      <c r="K101" t="s">
        <v>5907</v>
      </c>
      <c r="L101" t="s">
        <v>5907</v>
      </c>
      <c r="M101" t="s">
        <v>704</v>
      </c>
      <c r="N101" t="s">
        <v>705</v>
      </c>
      <c r="Q101">
        <v>26550434</v>
      </c>
      <c r="R101">
        <v>68</v>
      </c>
      <c r="T101">
        <v>101924</v>
      </c>
      <c r="V101">
        <v>18</v>
      </c>
      <c r="W101">
        <v>542690</v>
      </c>
      <c r="X101" t="s">
        <v>70</v>
      </c>
      <c r="Y101" t="s">
        <v>47</v>
      </c>
    </row>
    <row r="102" spans="1:25" x14ac:dyDescent="0.2">
      <c r="A102" t="s">
        <v>716</v>
      </c>
      <c r="B102" s="6">
        <v>45536</v>
      </c>
      <c r="E102" t="s">
        <v>5468</v>
      </c>
      <c r="F102" s="1">
        <v>45658</v>
      </c>
      <c r="G102">
        <v>2025</v>
      </c>
      <c r="H102" t="s">
        <v>717</v>
      </c>
      <c r="I102" t="s">
        <v>6406</v>
      </c>
      <c r="J102" t="s">
        <v>6407</v>
      </c>
      <c r="K102" t="s">
        <v>5047</v>
      </c>
      <c r="L102" t="s">
        <v>5047</v>
      </c>
      <c r="M102" t="s">
        <v>719</v>
      </c>
      <c r="N102" t="s">
        <v>716</v>
      </c>
      <c r="Q102">
        <v>36688762</v>
      </c>
      <c r="R102">
        <v>38</v>
      </c>
      <c r="S102">
        <v>1</v>
      </c>
      <c r="T102">
        <v>235</v>
      </c>
      <c r="U102">
        <v>293</v>
      </c>
      <c r="V102">
        <v>0</v>
      </c>
      <c r="W102">
        <v>2098145</v>
      </c>
      <c r="X102" t="s">
        <v>99</v>
      </c>
      <c r="Y102" t="s">
        <v>47</v>
      </c>
    </row>
    <row r="103" spans="1:25" x14ac:dyDescent="0.2">
      <c r="A103" t="s">
        <v>728</v>
      </c>
      <c r="B103" s="6">
        <v>43709</v>
      </c>
      <c r="D103" t="s">
        <v>5052</v>
      </c>
      <c r="E103" t="s">
        <v>6540</v>
      </c>
      <c r="F103" s="1">
        <v>44531</v>
      </c>
      <c r="G103">
        <v>2021</v>
      </c>
      <c r="H103" t="s">
        <v>746</v>
      </c>
      <c r="I103" t="s">
        <v>749</v>
      </c>
      <c r="J103" t="s">
        <v>6407</v>
      </c>
      <c r="K103" t="s">
        <v>5047</v>
      </c>
      <c r="L103" t="s">
        <v>5047</v>
      </c>
      <c r="M103" t="s">
        <v>748</v>
      </c>
      <c r="N103" t="s">
        <v>750</v>
      </c>
      <c r="Q103">
        <v>28004722</v>
      </c>
      <c r="R103">
        <v>45</v>
      </c>
      <c r="S103">
        <v>4</v>
      </c>
      <c r="T103">
        <v>2175</v>
      </c>
      <c r="U103">
        <v>2192</v>
      </c>
      <c r="V103">
        <v>15</v>
      </c>
      <c r="W103">
        <v>1051919</v>
      </c>
      <c r="X103" t="s">
        <v>749</v>
      </c>
      <c r="Y103" t="s">
        <v>47</v>
      </c>
    </row>
    <row r="104" spans="1:25" x14ac:dyDescent="0.2">
      <c r="A104" t="s">
        <v>728</v>
      </c>
      <c r="B104" s="6">
        <v>43709</v>
      </c>
      <c r="D104" t="s">
        <v>5052</v>
      </c>
      <c r="E104" t="s">
        <v>6540</v>
      </c>
      <c r="F104" s="1">
        <v>44867</v>
      </c>
      <c r="G104">
        <v>2022</v>
      </c>
      <c r="H104" t="s">
        <v>742</v>
      </c>
      <c r="I104" t="s">
        <v>5366</v>
      </c>
      <c r="J104">
        <v>5</v>
      </c>
      <c r="K104" t="s">
        <v>5907</v>
      </c>
      <c r="L104" t="s">
        <v>5907</v>
      </c>
      <c r="M104" t="s">
        <v>744</v>
      </c>
      <c r="N104" t="s">
        <v>728</v>
      </c>
      <c r="Q104">
        <v>27226301</v>
      </c>
      <c r="R104">
        <v>31</v>
      </c>
      <c r="S104">
        <v>6</v>
      </c>
      <c r="T104">
        <v>653</v>
      </c>
      <c r="U104">
        <v>661</v>
      </c>
      <c r="V104">
        <v>15</v>
      </c>
      <c r="W104">
        <v>1051919</v>
      </c>
      <c r="X104" t="s">
        <v>172</v>
      </c>
      <c r="Y104" t="s">
        <v>47</v>
      </c>
    </row>
    <row r="105" spans="1:25" x14ac:dyDescent="0.2">
      <c r="A105" t="s">
        <v>728</v>
      </c>
      <c r="B105" s="6">
        <v>43709</v>
      </c>
      <c r="D105" t="s">
        <v>5052</v>
      </c>
      <c r="E105" t="s">
        <v>6540</v>
      </c>
      <c r="F105" s="1">
        <v>45352</v>
      </c>
      <c r="G105">
        <v>2024</v>
      </c>
      <c r="H105" t="s">
        <v>751</v>
      </c>
      <c r="I105" t="s">
        <v>749</v>
      </c>
      <c r="J105" t="s">
        <v>6407</v>
      </c>
      <c r="K105" t="s">
        <v>5047</v>
      </c>
      <c r="L105" t="s">
        <v>5047</v>
      </c>
      <c r="M105" t="s">
        <v>752</v>
      </c>
      <c r="N105" t="s">
        <v>753</v>
      </c>
      <c r="Q105">
        <v>34574418</v>
      </c>
      <c r="R105">
        <v>48</v>
      </c>
      <c r="S105">
        <v>1</v>
      </c>
      <c r="T105">
        <v>409</v>
      </c>
      <c r="U105">
        <v>426</v>
      </c>
      <c r="V105">
        <v>2</v>
      </c>
      <c r="W105">
        <v>1051919</v>
      </c>
      <c r="X105" t="s">
        <v>749</v>
      </c>
      <c r="Y105" t="s">
        <v>47</v>
      </c>
    </row>
    <row r="106" spans="1:25" x14ac:dyDescent="0.2">
      <c r="A106" t="s">
        <v>728</v>
      </c>
      <c r="B106" s="6">
        <v>43709</v>
      </c>
      <c r="D106" t="s">
        <v>5052</v>
      </c>
      <c r="E106" t="s">
        <v>6540</v>
      </c>
      <c r="F106" s="1">
        <v>45717</v>
      </c>
      <c r="G106">
        <v>2025</v>
      </c>
      <c r="H106" t="s">
        <v>759</v>
      </c>
      <c r="I106" t="s">
        <v>6402</v>
      </c>
      <c r="J106">
        <v>5</v>
      </c>
      <c r="K106" t="s">
        <v>5907</v>
      </c>
      <c r="L106" t="s">
        <v>5907</v>
      </c>
      <c r="M106" t="s">
        <v>761</v>
      </c>
      <c r="N106" t="s">
        <v>762</v>
      </c>
      <c r="Q106">
        <v>36045471</v>
      </c>
      <c r="R106">
        <v>34</v>
      </c>
      <c r="S106">
        <v>1</v>
      </c>
      <c r="T106">
        <v>101875</v>
      </c>
      <c r="V106">
        <v>0</v>
      </c>
      <c r="W106">
        <v>1051919</v>
      </c>
      <c r="X106" t="s">
        <v>70</v>
      </c>
      <c r="Y106" t="s">
        <v>47</v>
      </c>
    </row>
    <row r="107" spans="1:25" x14ac:dyDescent="0.2">
      <c r="A107" t="s">
        <v>767</v>
      </c>
      <c r="B107" s="6">
        <v>38504</v>
      </c>
      <c r="E107" t="s">
        <v>5041</v>
      </c>
      <c r="F107" s="1">
        <v>38322</v>
      </c>
      <c r="G107">
        <v>2004</v>
      </c>
      <c r="H107" t="s">
        <v>768</v>
      </c>
      <c r="I107" t="s">
        <v>6454</v>
      </c>
      <c r="J107">
        <v>5</v>
      </c>
      <c r="K107" t="s">
        <v>5907</v>
      </c>
      <c r="L107" t="s">
        <v>5907</v>
      </c>
      <c r="M107" t="s">
        <v>769</v>
      </c>
      <c r="N107" t="s">
        <v>770</v>
      </c>
      <c r="Q107">
        <v>207272</v>
      </c>
      <c r="R107">
        <v>15</v>
      </c>
      <c r="S107">
        <v>6</v>
      </c>
      <c r="T107">
        <v>771</v>
      </c>
      <c r="U107">
        <v>799</v>
      </c>
      <c r="V107">
        <v>233</v>
      </c>
      <c r="W107">
        <v>21121</v>
      </c>
      <c r="X107" t="s">
        <v>70</v>
      </c>
      <c r="Y107" t="s">
        <v>47</v>
      </c>
    </row>
    <row r="108" spans="1:25" x14ac:dyDescent="0.2">
      <c r="A108" t="s">
        <v>767</v>
      </c>
      <c r="B108" s="6">
        <v>38504</v>
      </c>
      <c r="E108" t="s">
        <v>5041</v>
      </c>
      <c r="F108" s="1">
        <v>39814</v>
      </c>
      <c r="G108">
        <v>2009</v>
      </c>
      <c r="H108" t="s">
        <v>771</v>
      </c>
      <c r="I108" t="s">
        <v>6440</v>
      </c>
      <c r="J108">
        <v>5</v>
      </c>
      <c r="K108" t="s">
        <v>5907</v>
      </c>
      <c r="L108" t="s">
        <v>5047</v>
      </c>
      <c r="M108" t="s">
        <v>773</v>
      </c>
      <c r="N108" t="s">
        <v>767</v>
      </c>
      <c r="Q108">
        <v>207273</v>
      </c>
      <c r="R108">
        <v>33</v>
      </c>
      <c r="S108">
        <v>1</v>
      </c>
      <c r="T108">
        <v>47</v>
      </c>
      <c r="U108">
        <v>69</v>
      </c>
      <c r="V108">
        <v>285</v>
      </c>
      <c r="W108">
        <v>21121</v>
      </c>
      <c r="X108" t="s">
        <v>46</v>
      </c>
      <c r="Y108" t="s">
        <v>47</v>
      </c>
    </row>
    <row r="109" spans="1:25" x14ac:dyDescent="0.2">
      <c r="A109" t="s">
        <v>767</v>
      </c>
      <c r="B109" s="6">
        <v>38504</v>
      </c>
      <c r="E109" t="s">
        <v>5041</v>
      </c>
      <c r="F109" s="1">
        <v>39965</v>
      </c>
      <c r="G109">
        <v>2009</v>
      </c>
      <c r="H109" t="s">
        <v>778</v>
      </c>
      <c r="I109" t="s">
        <v>6454</v>
      </c>
      <c r="J109">
        <v>5</v>
      </c>
      <c r="K109" t="s">
        <v>5907</v>
      </c>
      <c r="L109" t="s">
        <v>5907</v>
      </c>
      <c r="M109" t="s">
        <v>779</v>
      </c>
      <c r="N109" t="s">
        <v>780</v>
      </c>
      <c r="Q109">
        <v>207275</v>
      </c>
      <c r="R109">
        <v>20</v>
      </c>
      <c r="S109">
        <v>3</v>
      </c>
      <c r="T109">
        <v>452</v>
      </c>
      <c r="U109">
        <v>465</v>
      </c>
      <c r="V109">
        <v>161</v>
      </c>
      <c r="W109">
        <v>21121</v>
      </c>
      <c r="X109" t="s">
        <v>70</v>
      </c>
      <c r="Y109" t="s">
        <v>47</v>
      </c>
    </row>
    <row r="110" spans="1:25" x14ac:dyDescent="0.2">
      <c r="A110" t="s">
        <v>767</v>
      </c>
      <c r="B110" s="6">
        <v>38504</v>
      </c>
      <c r="E110" t="s">
        <v>5041</v>
      </c>
      <c r="F110" s="1">
        <v>40026</v>
      </c>
      <c r="G110">
        <v>2009</v>
      </c>
      <c r="H110" t="s">
        <v>781</v>
      </c>
      <c r="I110" t="s">
        <v>6454</v>
      </c>
      <c r="J110">
        <v>5</v>
      </c>
      <c r="K110" t="s">
        <v>5907</v>
      </c>
      <c r="L110" t="s">
        <v>5907</v>
      </c>
      <c r="M110" t="s">
        <v>782</v>
      </c>
      <c r="N110" t="s">
        <v>783</v>
      </c>
      <c r="Q110">
        <v>207276</v>
      </c>
      <c r="R110">
        <v>20</v>
      </c>
      <c r="S110">
        <v>4</v>
      </c>
      <c r="T110">
        <v>493</v>
      </c>
      <c r="U110">
        <v>500</v>
      </c>
      <c r="V110">
        <v>6</v>
      </c>
      <c r="W110">
        <v>21121</v>
      </c>
      <c r="X110" t="s">
        <v>70</v>
      </c>
      <c r="Y110" t="s">
        <v>47</v>
      </c>
    </row>
    <row r="111" spans="1:25" x14ac:dyDescent="0.2">
      <c r="A111" t="s">
        <v>767</v>
      </c>
      <c r="B111" s="6">
        <v>38504</v>
      </c>
      <c r="E111" t="s">
        <v>5041</v>
      </c>
      <c r="F111" s="1">
        <v>40087</v>
      </c>
      <c r="G111">
        <v>2009</v>
      </c>
      <c r="H111" t="s">
        <v>784</v>
      </c>
      <c r="I111" t="s">
        <v>6454</v>
      </c>
      <c r="J111">
        <v>5</v>
      </c>
      <c r="K111" t="s">
        <v>5907</v>
      </c>
      <c r="L111" t="s">
        <v>5907</v>
      </c>
      <c r="M111" t="s">
        <v>785</v>
      </c>
      <c r="N111" t="s">
        <v>767</v>
      </c>
      <c r="Q111">
        <v>207277</v>
      </c>
      <c r="R111">
        <v>20</v>
      </c>
      <c r="S111">
        <v>5</v>
      </c>
      <c r="T111">
        <v>725</v>
      </c>
      <c r="U111">
        <v>736</v>
      </c>
      <c r="V111">
        <v>22</v>
      </c>
      <c r="W111">
        <v>21121</v>
      </c>
      <c r="X111" t="s">
        <v>70</v>
      </c>
      <c r="Y111" t="s">
        <v>47</v>
      </c>
    </row>
    <row r="112" spans="1:25" x14ac:dyDescent="0.2">
      <c r="A112" t="s">
        <v>767</v>
      </c>
      <c r="B112" s="6">
        <v>38504</v>
      </c>
      <c r="E112" t="s">
        <v>5041</v>
      </c>
      <c r="F112" s="1">
        <v>40269</v>
      </c>
      <c r="G112">
        <v>2010</v>
      </c>
      <c r="H112" t="s">
        <v>786</v>
      </c>
      <c r="I112" t="s">
        <v>6199</v>
      </c>
      <c r="J112">
        <v>5</v>
      </c>
      <c r="K112" t="s">
        <v>5907</v>
      </c>
      <c r="L112" t="s">
        <v>5907</v>
      </c>
      <c r="M112" t="s">
        <v>788</v>
      </c>
      <c r="N112" t="s">
        <v>789</v>
      </c>
      <c r="Q112">
        <v>207278</v>
      </c>
      <c r="R112">
        <v>13</v>
      </c>
      <c r="S112">
        <v>2</v>
      </c>
      <c r="T112">
        <v>320</v>
      </c>
      <c r="U112">
        <v>347</v>
      </c>
      <c r="V112">
        <v>412</v>
      </c>
      <c r="W112">
        <v>21121</v>
      </c>
      <c r="X112" t="s">
        <v>46</v>
      </c>
      <c r="Y112" t="s">
        <v>47</v>
      </c>
    </row>
    <row r="113" spans="1:25" x14ac:dyDescent="0.2">
      <c r="A113" t="s">
        <v>767</v>
      </c>
      <c r="B113" s="6">
        <v>38504</v>
      </c>
      <c r="E113" t="s">
        <v>5041</v>
      </c>
      <c r="F113" s="1">
        <v>40513</v>
      </c>
      <c r="G113">
        <v>2010</v>
      </c>
      <c r="H113" t="s">
        <v>869</v>
      </c>
      <c r="I113" t="s">
        <v>6454</v>
      </c>
      <c r="J113">
        <v>5</v>
      </c>
      <c r="K113" t="s">
        <v>5907</v>
      </c>
      <c r="L113" t="s">
        <v>5907</v>
      </c>
      <c r="M113" t="s">
        <v>870</v>
      </c>
      <c r="N113" t="s">
        <v>871</v>
      </c>
      <c r="Q113">
        <v>207280</v>
      </c>
      <c r="R113">
        <v>21</v>
      </c>
      <c r="S113">
        <v>6</v>
      </c>
      <c r="T113">
        <v>922</v>
      </c>
      <c r="U113">
        <v>958</v>
      </c>
      <c r="V113">
        <v>189</v>
      </c>
      <c r="W113">
        <v>21121</v>
      </c>
      <c r="X113" t="s">
        <v>70</v>
      </c>
      <c r="Y113" t="s">
        <v>47</v>
      </c>
    </row>
    <row r="114" spans="1:25" x14ac:dyDescent="0.2">
      <c r="A114" t="s">
        <v>767</v>
      </c>
      <c r="B114" s="6">
        <v>38504</v>
      </c>
      <c r="E114" t="s">
        <v>5041</v>
      </c>
      <c r="F114" s="1">
        <v>40878</v>
      </c>
      <c r="G114">
        <v>2011</v>
      </c>
      <c r="H114" t="s">
        <v>792</v>
      </c>
      <c r="I114" t="s">
        <v>6454</v>
      </c>
      <c r="J114">
        <v>5</v>
      </c>
      <c r="K114" t="s">
        <v>5907</v>
      </c>
      <c r="L114" t="s">
        <v>5907</v>
      </c>
      <c r="M114" t="s">
        <v>793</v>
      </c>
      <c r="N114" t="s">
        <v>794</v>
      </c>
      <c r="Q114">
        <v>4938768</v>
      </c>
      <c r="R114">
        <v>22</v>
      </c>
      <c r="S114">
        <v>6</v>
      </c>
      <c r="T114">
        <v>1120</v>
      </c>
      <c r="U114">
        <v>1145</v>
      </c>
      <c r="V114">
        <v>731</v>
      </c>
      <c r="W114">
        <v>21121</v>
      </c>
      <c r="X114" t="s">
        <v>70</v>
      </c>
      <c r="Y114" t="s">
        <v>47</v>
      </c>
    </row>
    <row r="115" spans="1:25" x14ac:dyDescent="0.2">
      <c r="A115" t="s">
        <v>767</v>
      </c>
      <c r="B115" s="6">
        <v>38504</v>
      </c>
      <c r="E115" t="s">
        <v>5041</v>
      </c>
      <c r="F115" s="1">
        <v>41244</v>
      </c>
      <c r="G115">
        <v>2012</v>
      </c>
      <c r="H115" t="s">
        <v>795</v>
      </c>
      <c r="I115" t="s">
        <v>5406</v>
      </c>
      <c r="J115">
        <v>5</v>
      </c>
      <c r="K115" t="s">
        <v>5907</v>
      </c>
      <c r="L115" t="s">
        <v>5907</v>
      </c>
      <c r="M115" t="s">
        <v>797</v>
      </c>
      <c r="N115" t="s">
        <v>798</v>
      </c>
      <c r="Q115">
        <v>6671401</v>
      </c>
      <c r="R115">
        <v>37</v>
      </c>
      <c r="S115">
        <v>6</v>
      </c>
      <c r="T115">
        <v>752</v>
      </c>
      <c r="U115">
        <v>784</v>
      </c>
      <c r="V115">
        <v>77</v>
      </c>
      <c r="W115">
        <v>21121</v>
      </c>
      <c r="X115" t="s">
        <v>46</v>
      </c>
      <c r="Y115" t="s">
        <v>47</v>
      </c>
    </row>
    <row r="116" spans="1:25" x14ac:dyDescent="0.2">
      <c r="A116" t="s">
        <v>767</v>
      </c>
      <c r="B116" s="6">
        <v>38504</v>
      </c>
      <c r="E116" t="s">
        <v>5041</v>
      </c>
      <c r="F116" s="1">
        <v>41395</v>
      </c>
      <c r="G116">
        <v>2013</v>
      </c>
      <c r="H116" t="s">
        <v>799</v>
      </c>
      <c r="I116" t="s">
        <v>6449</v>
      </c>
      <c r="J116">
        <v>4</v>
      </c>
      <c r="K116" t="s">
        <v>5907</v>
      </c>
      <c r="L116" t="s">
        <v>5907</v>
      </c>
      <c r="M116" t="s">
        <v>801</v>
      </c>
      <c r="N116" t="s">
        <v>802</v>
      </c>
      <c r="Q116">
        <v>6671402</v>
      </c>
      <c r="R116">
        <v>20</v>
      </c>
      <c r="S116">
        <v>2</v>
      </c>
      <c r="T116">
        <v>242</v>
      </c>
      <c r="U116">
        <v>251</v>
      </c>
      <c r="V116">
        <v>16</v>
      </c>
      <c r="W116">
        <v>21121</v>
      </c>
      <c r="X116" t="s">
        <v>46</v>
      </c>
      <c r="Y116" t="s">
        <v>47</v>
      </c>
    </row>
    <row r="117" spans="1:25" x14ac:dyDescent="0.2">
      <c r="A117" t="s">
        <v>767</v>
      </c>
      <c r="B117" s="6">
        <v>38504</v>
      </c>
      <c r="E117" t="s">
        <v>5041</v>
      </c>
      <c r="F117" s="1">
        <v>42583</v>
      </c>
      <c r="G117">
        <v>2016</v>
      </c>
      <c r="H117" t="s">
        <v>811</v>
      </c>
      <c r="I117" t="s">
        <v>6088</v>
      </c>
      <c r="J117">
        <v>4</v>
      </c>
      <c r="K117" t="s">
        <v>5907</v>
      </c>
      <c r="L117" t="s">
        <v>5907</v>
      </c>
      <c r="M117" t="s">
        <v>813</v>
      </c>
      <c r="N117" t="s">
        <v>814</v>
      </c>
      <c r="Q117">
        <v>12341691</v>
      </c>
      <c r="R117">
        <v>37</v>
      </c>
      <c r="S117">
        <v>6</v>
      </c>
      <c r="T117">
        <v>750</v>
      </c>
      <c r="U117">
        <v>773</v>
      </c>
      <c r="V117">
        <v>11</v>
      </c>
      <c r="W117">
        <v>21121</v>
      </c>
      <c r="X117" t="s">
        <v>125</v>
      </c>
      <c r="Y117" t="s">
        <v>47</v>
      </c>
    </row>
    <row r="118" spans="1:25" x14ac:dyDescent="0.2">
      <c r="A118" t="s">
        <v>767</v>
      </c>
      <c r="B118" s="6">
        <v>38504</v>
      </c>
      <c r="E118" t="s">
        <v>5041</v>
      </c>
      <c r="F118" s="1">
        <v>42736</v>
      </c>
      <c r="G118">
        <v>2017</v>
      </c>
      <c r="H118" t="s">
        <v>815</v>
      </c>
      <c r="I118" t="s">
        <v>5914</v>
      </c>
      <c r="J118" t="s">
        <v>6407</v>
      </c>
      <c r="K118" t="s">
        <v>5907</v>
      </c>
      <c r="L118" t="s">
        <v>5047</v>
      </c>
      <c r="M118" t="s">
        <v>816</v>
      </c>
      <c r="N118" t="s">
        <v>817</v>
      </c>
      <c r="Q118">
        <v>12633096</v>
      </c>
      <c r="R118">
        <v>43</v>
      </c>
      <c r="S118">
        <v>1</v>
      </c>
      <c r="T118">
        <v>170</v>
      </c>
      <c r="U118">
        <v>199</v>
      </c>
      <c r="V118">
        <v>136</v>
      </c>
      <c r="W118">
        <v>21121</v>
      </c>
      <c r="X118" t="s">
        <v>46</v>
      </c>
      <c r="Y118" t="s">
        <v>47</v>
      </c>
    </row>
    <row r="119" spans="1:25" x14ac:dyDescent="0.2">
      <c r="A119" t="s">
        <v>767</v>
      </c>
      <c r="B119" s="6">
        <v>38504</v>
      </c>
      <c r="E119" t="s">
        <v>5041</v>
      </c>
      <c r="F119" s="1">
        <v>43360</v>
      </c>
      <c r="G119">
        <v>2018</v>
      </c>
      <c r="H119" t="s">
        <v>825</v>
      </c>
      <c r="I119" t="s">
        <v>5382</v>
      </c>
      <c r="J119">
        <v>4</v>
      </c>
      <c r="K119" t="s">
        <v>5907</v>
      </c>
      <c r="L119" t="s">
        <v>5907</v>
      </c>
      <c r="M119" t="s">
        <v>827</v>
      </c>
      <c r="N119" t="s">
        <v>820</v>
      </c>
      <c r="Q119">
        <v>17226954</v>
      </c>
      <c r="T119">
        <v>1</v>
      </c>
      <c r="U119">
        <v>12</v>
      </c>
      <c r="V119">
        <v>7</v>
      </c>
      <c r="W119">
        <v>21121</v>
      </c>
      <c r="X119" t="s">
        <v>172</v>
      </c>
      <c r="Y119" t="s">
        <v>47</v>
      </c>
    </row>
    <row r="120" spans="1:25" x14ac:dyDescent="0.2">
      <c r="A120" t="s">
        <v>767</v>
      </c>
      <c r="B120" s="6">
        <v>38504</v>
      </c>
      <c r="E120" t="s">
        <v>5041</v>
      </c>
      <c r="F120" s="1">
        <v>43617</v>
      </c>
      <c r="G120">
        <v>2019</v>
      </c>
      <c r="H120" t="s">
        <v>829</v>
      </c>
      <c r="I120" t="s">
        <v>5986</v>
      </c>
      <c r="J120">
        <v>5</v>
      </c>
      <c r="K120" t="s">
        <v>5907</v>
      </c>
      <c r="L120" t="s">
        <v>5907</v>
      </c>
      <c r="M120" t="s">
        <v>831</v>
      </c>
      <c r="N120" t="s">
        <v>832</v>
      </c>
      <c r="Q120">
        <v>17578488</v>
      </c>
      <c r="R120">
        <v>40</v>
      </c>
      <c r="S120">
        <v>5</v>
      </c>
      <c r="T120">
        <v>554</v>
      </c>
      <c r="U120">
        <v>569</v>
      </c>
      <c r="V120">
        <v>22</v>
      </c>
      <c r="W120">
        <v>21121</v>
      </c>
      <c r="X120" t="s">
        <v>53</v>
      </c>
      <c r="Y120" t="s">
        <v>47</v>
      </c>
    </row>
    <row r="121" spans="1:25" x14ac:dyDescent="0.2">
      <c r="A121" t="s">
        <v>767</v>
      </c>
      <c r="B121" s="6">
        <v>38504</v>
      </c>
      <c r="E121" t="s">
        <v>5041</v>
      </c>
      <c r="F121" s="1">
        <v>43862</v>
      </c>
      <c r="G121">
        <v>2020</v>
      </c>
      <c r="H121" t="s">
        <v>833</v>
      </c>
      <c r="I121" t="s">
        <v>6454</v>
      </c>
      <c r="J121">
        <v>5</v>
      </c>
      <c r="K121" t="s">
        <v>5907</v>
      </c>
      <c r="L121" t="s">
        <v>5907</v>
      </c>
      <c r="M121" t="s">
        <v>834</v>
      </c>
      <c r="N121" t="s">
        <v>783</v>
      </c>
      <c r="Q121">
        <v>20290206</v>
      </c>
      <c r="T121">
        <v>101379</v>
      </c>
      <c r="V121">
        <v>54</v>
      </c>
      <c r="W121">
        <v>21121</v>
      </c>
      <c r="X121" t="s">
        <v>70</v>
      </c>
      <c r="Y121" t="s">
        <v>47</v>
      </c>
    </row>
    <row r="122" spans="1:25" x14ac:dyDescent="0.2">
      <c r="A122" t="s">
        <v>767</v>
      </c>
      <c r="B122" s="6">
        <v>38504</v>
      </c>
      <c r="E122" t="s">
        <v>5041</v>
      </c>
      <c r="F122" s="1">
        <v>45139</v>
      </c>
      <c r="G122">
        <v>2023</v>
      </c>
      <c r="H122" t="s">
        <v>850</v>
      </c>
      <c r="I122" t="s">
        <v>5651</v>
      </c>
      <c r="J122">
        <v>5</v>
      </c>
      <c r="K122" t="s">
        <v>5907</v>
      </c>
      <c r="L122" t="s">
        <v>5907</v>
      </c>
      <c r="M122" t="s">
        <v>852</v>
      </c>
      <c r="N122" t="s">
        <v>846</v>
      </c>
      <c r="Q122">
        <v>28719368</v>
      </c>
      <c r="R122">
        <v>38</v>
      </c>
      <c r="S122">
        <v>4</v>
      </c>
      <c r="T122">
        <v>925</v>
      </c>
      <c r="U122">
        <v>939</v>
      </c>
      <c r="V122">
        <v>3</v>
      </c>
      <c r="W122">
        <v>21121</v>
      </c>
      <c r="X122" t="s">
        <v>59</v>
      </c>
      <c r="Y122" t="s">
        <v>47</v>
      </c>
    </row>
    <row r="123" spans="1:25" x14ac:dyDescent="0.2">
      <c r="A123" t="s">
        <v>767</v>
      </c>
      <c r="B123" s="6">
        <v>38504</v>
      </c>
      <c r="E123" t="s">
        <v>5041</v>
      </c>
      <c r="F123" s="1">
        <v>45313</v>
      </c>
      <c r="G123">
        <v>2024</v>
      </c>
      <c r="H123" t="s">
        <v>860</v>
      </c>
      <c r="I123" t="s">
        <v>5153</v>
      </c>
      <c r="J123">
        <v>5</v>
      </c>
      <c r="K123" t="s">
        <v>5907</v>
      </c>
      <c r="L123" t="s">
        <v>5907</v>
      </c>
      <c r="M123" t="s">
        <v>862</v>
      </c>
      <c r="N123" t="s">
        <v>783</v>
      </c>
      <c r="Q123">
        <v>32417246</v>
      </c>
      <c r="R123">
        <v>11</v>
      </c>
      <c r="S123">
        <v>1</v>
      </c>
      <c r="T123">
        <v>139</v>
      </c>
      <c r="U123">
        <v>164</v>
      </c>
      <c r="V123">
        <v>2</v>
      </c>
      <c r="W123">
        <v>21121</v>
      </c>
      <c r="X123" t="s">
        <v>863</v>
      </c>
      <c r="Y123" t="s">
        <v>47</v>
      </c>
    </row>
    <row r="124" spans="1:25" x14ac:dyDescent="0.2">
      <c r="A124" t="s">
        <v>767</v>
      </c>
      <c r="B124" s="6">
        <v>38504</v>
      </c>
      <c r="E124" t="s">
        <v>5041</v>
      </c>
      <c r="F124" s="1">
        <v>45323</v>
      </c>
      <c r="G124">
        <v>2024</v>
      </c>
      <c r="H124" t="s">
        <v>857</v>
      </c>
      <c r="I124" t="s">
        <v>5986</v>
      </c>
      <c r="J124">
        <v>5</v>
      </c>
      <c r="K124" t="s">
        <v>5907</v>
      </c>
      <c r="L124" t="s">
        <v>5907</v>
      </c>
      <c r="M124" t="s">
        <v>858</v>
      </c>
      <c r="N124" t="s">
        <v>859</v>
      </c>
      <c r="Q124">
        <v>31915514</v>
      </c>
      <c r="R124">
        <v>45</v>
      </c>
      <c r="S124">
        <v>2</v>
      </c>
      <c r="T124">
        <v>234</v>
      </c>
      <c r="U124">
        <v>251</v>
      </c>
      <c r="V124">
        <v>4</v>
      </c>
      <c r="W124">
        <v>21121</v>
      </c>
      <c r="X124" t="s">
        <v>53</v>
      </c>
      <c r="Y124" t="s">
        <v>47</v>
      </c>
    </row>
    <row r="125" spans="1:25" x14ac:dyDescent="0.2">
      <c r="A125" t="s">
        <v>767</v>
      </c>
      <c r="B125" s="6">
        <v>38504</v>
      </c>
      <c r="E125" t="s">
        <v>5041</v>
      </c>
      <c r="F125" s="1">
        <v>45597</v>
      </c>
      <c r="G125">
        <v>2024</v>
      </c>
      <c r="H125" t="s">
        <v>6474</v>
      </c>
      <c r="I125" t="s">
        <v>6450</v>
      </c>
      <c r="J125">
        <v>4</v>
      </c>
      <c r="K125" t="s">
        <v>5907</v>
      </c>
      <c r="L125" t="s">
        <v>5907</v>
      </c>
      <c r="M125" t="s">
        <v>866</v>
      </c>
      <c r="N125" t="s">
        <v>859</v>
      </c>
      <c r="Q125">
        <v>35898834</v>
      </c>
      <c r="R125">
        <v>30</v>
      </c>
      <c r="S125">
        <v>6</v>
      </c>
      <c r="T125">
        <v>1642</v>
      </c>
      <c r="U125">
        <v>1668</v>
      </c>
      <c r="V125">
        <v>0</v>
      </c>
      <c r="W125">
        <v>21121</v>
      </c>
      <c r="X125" t="s">
        <v>208</v>
      </c>
      <c r="Y125" t="s">
        <v>47</v>
      </c>
    </row>
    <row r="126" spans="1:25" x14ac:dyDescent="0.2">
      <c r="A126" t="s">
        <v>767</v>
      </c>
      <c r="B126" s="6">
        <v>38504</v>
      </c>
      <c r="E126" t="s">
        <v>5041</v>
      </c>
      <c r="F126" s="1">
        <v>45694</v>
      </c>
      <c r="G126">
        <v>2025</v>
      </c>
      <c r="H126" t="s">
        <v>867</v>
      </c>
      <c r="I126" t="s">
        <v>6449</v>
      </c>
      <c r="J126">
        <v>4</v>
      </c>
      <c r="K126" t="s">
        <v>5907</v>
      </c>
      <c r="L126" t="s">
        <v>5907</v>
      </c>
      <c r="M126" t="s">
        <v>868</v>
      </c>
      <c r="N126" t="s">
        <v>783</v>
      </c>
      <c r="Q126">
        <v>36871571</v>
      </c>
      <c r="V126">
        <v>0</v>
      </c>
      <c r="W126">
        <v>21121</v>
      </c>
      <c r="X126" t="s">
        <v>46</v>
      </c>
      <c r="Y126" t="s">
        <v>47</v>
      </c>
    </row>
    <row r="127" spans="1:25" x14ac:dyDescent="0.2">
      <c r="A127" t="s">
        <v>877</v>
      </c>
      <c r="F127" s="1">
        <v>39083</v>
      </c>
      <c r="G127">
        <v>2007</v>
      </c>
      <c r="H127" t="s">
        <v>878</v>
      </c>
      <c r="I127" t="s">
        <v>5210</v>
      </c>
      <c r="J127">
        <v>4</v>
      </c>
      <c r="K127" t="s">
        <v>5907</v>
      </c>
      <c r="L127" t="s">
        <v>5907</v>
      </c>
      <c r="M127" t="s">
        <v>880</v>
      </c>
      <c r="N127" t="s">
        <v>881</v>
      </c>
      <c r="Q127">
        <v>3628353</v>
      </c>
      <c r="R127">
        <v>50</v>
      </c>
      <c r="S127">
        <v>1</v>
      </c>
      <c r="T127">
        <v>17</v>
      </c>
      <c r="U127">
        <v>28</v>
      </c>
      <c r="V127">
        <v>12</v>
      </c>
      <c r="W127">
        <v>465280</v>
      </c>
      <c r="X127" t="s">
        <v>70</v>
      </c>
      <c r="Y127" t="s">
        <v>47</v>
      </c>
    </row>
    <row r="128" spans="1:25" x14ac:dyDescent="0.2">
      <c r="A128" t="s">
        <v>877</v>
      </c>
      <c r="F128" s="1">
        <v>39326</v>
      </c>
      <c r="G128">
        <v>2007</v>
      </c>
      <c r="H128" t="s">
        <v>894</v>
      </c>
      <c r="I128" t="s">
        <v>5210</v>
      </c>
      <c r="J128">
        <v>4</v>
      </c>
      <c r="K128" t="s">
        <v>5907</v>
      </c>
      <c r="L128" t="s">
        <v>5907</v>
      </c>
      <c r="M128" t="s">
        <v>895</v>
      </c>
      <c r="N128" t="s">
        <v>877</v>
      </c>
      <c r="Q128">
        <v>3628345</v>
      </c>
      <c r="R128">
        <v>50</v>
      </c>
      <c r="S128">
        <v>5</v>
      </c>
      <c r="T128">
        <v>353</v>
      </c>
      <c r="U128">
        <v>357</v>
      </c>
      <c r="V128">
        <v>18</v>
      </c>
      <c r="W128">
        <v>465280</v>
      </c>
      <c r="X128" t="s">
        <v>70</v>
      </c>
      <c r="Y128" t="s">
        <v>47</v>
      </c>
    </row>
    <row r="129" spans="1:25" x14ac:dyDescent="0.2">
      <c r="A129" t="s">
        <v>877</v>
      </c>
      <c r="F129" s="1">
        <v>39965</v>
      </c>
      <c r="G129">
        <v>2009</v>
      </c>
      <c r="H129" t="s">
        <v>899</v>
      </c>
      <c r="I129" t="s">
        <v>5652</v>
      </c>
      <c r="J129">
        <v>5</v>
      </c>
      <c r="K129" t="s">
        <v>5907</v>
      </c>
      <c r="L129" t="s">
        <v>5047</v>
      </c>
      <c r="M129" t="s">
        <v>900</v>
      </c>
      <c r="N129" t="s">
        <v>877</v>
      </c>
      <c r="Q129">
        <v>3628348</v>
      </c>
      <c r="R129">
        <v>87</v>
      </c>
      <c r="S129">
        <v>1</v>
      </c>
      <c r="T129">
        <v>89</v>
      </c>
      <c r="U129">
        <v>108</v>
      </c>
      <c r="V129">
        <v>198</v>
      </c>
      <c r="W129">
        <v>465280</v>
      </c>
      <c r="X129" t="s">
        <v>135</v>
      </c>
      <c r="Y129" t="s">
        <v>47</v>
      </c>
    </row>
    <row r="130" spans="1:25" x14ac:dyDescent="0.2">
      <c r="A130" t="s">
        <v>877</v>
      </c>
      <c r="F130" s="1">
        <v>40057</v>
      </c>
      <c r="G130">
        <v>2009</v>
      </c>
      <c r="H130" t="s">
        <v>886</v>
      </c>
      <c r="I130" t="s">
        <v>5210</v>
      </c>
      <c r="J130">
        <v>4</v>
      </c>
      <c r="K130" t="s">
        <v>5907</v>
      </c>
      <c r="L130" t="s">
        <v>5907</v>
      </c>
      <c r="M130" t="s">
        <v>887</v>
      </c>
      <c r="N130" t="s">
        <v>877</v>
      </c>
      <c r="Q130">
        <v>3628342</v>
      </c>
      <c r="R130">
        <v>52</v>
      </c>
      <c r="S130">
        <v>5</v>
      </c>
      <c r="T130">
        <v>441</v>
      </c>
      <c r="U130">
        <v>450</v>
      </c>
      <c r="V130">
        <v>35</v>
      </c>
      <c r="W130">
        <v>465280</v>
      </c>
      <c r="X130" t="s">
        <v>70</v>
      </c>
      <c r="Y130" t="s">
        <v>47</v>
      </c>
    </row>
    <row r="131" spans="1:25" x14ac:dyDescent="0.2">
      <c r="A131" t="s">
        <v>877</v>
      </c>
      <c r="F131" s="1">
        <v>40148</v>
      </c>
      <c r="G131">
        <v>2009</v>
      </c>
      <c r="H131" t="s">
        <v>888</v>
      </c>
      <c r="I131" t="s">
        <v>5665</v>
      </c>
      <c r="J131">
        <v>5</v>
      </c>
      <c r="K131" t="s">
        <v>5907</v>
      </c>
      <c r="L131" t="s">
        <v>5907</v>
      </c>
      <c r="M131" t="s">
        <v>889</v>
      </c>
      <c r="N131" t="s">
        <v>890</v>
      </c>
      <c r="Q131">
        <v>3628343</v>
      </c>
      <c r="R131">
        <v>62</v>
      </c>
      <c r="S131">
        <v>12</v>
      </c>
      <c r="T131">
        <v>1329</v>
      </c>
      <c r="U131">
        <v>1334</v>
      </c>
      <c r="V131">
        <v>158</v>
      </c>
      <c r="W131">
        <v>465280</v>
      </c>
      <c r="X131" t="s">
        <v>70</v>
      </c>
      <c r="Y131" t="s">
        <v>47</v>
      </c>
    </row>
    <row r="132" spans="1:25" x14ac:dyDescent="0.2">
      <c r="A132" t="s">
        <v>877</v>
      </c>
      <c r="F132" s="1">
        <v>40544</v>
      </c>
      <c r="G132">
        <v>2011</v>
      </c>
      <c r="H132" t="s">
        <v>882</v>
      </c>
      <c r="I132" t="s">
        <v>5272</v>
      </c>
      <c r="J132">
        <v>4</v>
      </c>
      <c r="K132" t="s">
        <v>5907</v>
      </c>
      <c r="L132" t="s">
        <v>5907</v>
      </c>
      <c r="M132" t="s">
        <v>884</v>
      </c>
      <c r="N132" t="s">
        <v>885</v>
      </c>
      <c r="Q132">
        <v>3628368</v>
      </c>
      <c r="R132">
        <v>9</v>
      </c>
      <c r="S132">
        <v>1</v>
      </c>
      <c r="T132">
        <v>129</v>
      </c>
      <c r="U132">
        <v>135</v>
      </c>
      <c r="V132">
        <v>1</v>
      </c>
      <c r="W132">
        <v>465280</v>
      </c>
      <c r="X132" t="s">
        <v>53</v>
      </c>
      <c r="Y132" t="s">
        <v>47</v>
      </c>
    </row>
    <row r="133" spans="1:25" x14ac:dyDescent="0.2">
      <c r="A133" t="s">
        <v>905</v>
      </c>
      <c r="B133" s="6">
        <v>41426</v>
      </c>
      <c r="E133" t="s">
        <v>6543</v>
      </c>
      <c r="F133" s="1">
        <v>39600</v>
      </c>
      <c r="G133">
        <v>2008</v>
      </c>
      <c r="H133" t="s">
        <v>912</v>
      </c>
      <c r="I133" t="s">
        <v>5255</v>
      </c>
      <c r="J133" t="s">
        <v>6407</v>
      </c>
      <c r="K133" t="s">
        <v>5907</v>
      </c>
      <c r="L133" t="s">
        <v>5047</v>
      </c>
      <c r="M133" t="s">
        <v>914</v>
      </c>
      <c r="N133" t="s">
        <v>915</v>
      </c>
      <c r="Q133">
        <v>10052877</v>
      </c>
      <c r="R133">
        <v>25</v>
      </c>
      <c r="S133">
        <v>2</v>
      </c>
      <c r="T133">
        <v>447</v>
      </c>
      <c r="U133">
        <v>471</v>
      </c>
      <c r="V133">
        <v>99</v>
      </c>
      <c r="W133">
        <v>747901</v>
      </c>
      <c r="X133" t="s">
        <v>53</v>
      </c>
      <c r="Y133" t="s">
        <v>47</v>
      </c>
    </row>
    <row r="134" spans="1:25" x14ac:dyDescent="0.2">
      <c r="A134" t="s">
        <v>905</v>
      </c>
      <c r="B134" s="6">
        <v>41426</v>
      </c>
      <c r="E134" t="s">
        <v>6543</v>
      </c>
      <c r="F134" s="1">
        <v>41334</v>
      </c>
      <c r="G134">
        <v>2013</v>
      </c>
      <c r="H134" t="s">
        <v>916</v>
      </c>
      <c r="I134" t="s">
        <v>6403</v>
      </c>
      <c r="J134">
        <v>5</v>
      </c>
      <c r="K134" t="s">
        <v>5907</v>
      </c>
      <c r="L134" t="s">
        <v>5907</v>
      </c>
      <c r="M134" t="s">
        <v>917</v>
      </c>
      <c r="N134" t="s">
        <v>905</v>
      </c>
      <c r="Q134">
        <v>10052878</v>
      </c>
      <c r="R134">
        <v>35</v>
      </c>
      <c r="S134">
        <v>1</v>
      </c>
      <c r="T134">
        <v>21</v>
      </c>
      <c r="U134">
        <v>24</v>
      </c>
      <c r="V134">
        <v>0</v>
      </c>
      <c r="W134">
        <v>747901</v>
      </c>
      <c r="X134" t="s">
        <v>910</v>
      </c>
      <c r="Y134" t="s">
        <v>47</v>
      </c>
    </row>
    <row r="135" spans="1:25" x14ac:dyDescent="0.2">
      <c r="A135" t="s">
        <v>905</v>
      </c>
      <c r="B135" s="6">
        <v>41426</v>
      </c>
      <c r="E135" t="s">
        <v>6543</v>
      </c>
      <c r="F135" s="1">
        <v>42064</v>
      </c>
      <c r="G135">
        <v>2015</v>
      </c>
      <c r="H135" t="s">
        <v>922</v>
      </c>
      <c r="I135" t="s">
        <v>5393</v>
      </c>
      <c r="J135">
        <v>5</v>
      </c>
      <c r="K135" t="s">
        <v>5907</v>
      </c>
      <c r="L135" t="s">
        <v>5907</v>
      </c>
      <c r="M135" t="s">
        <v>924</v>
      </c>
      <c r="N135" t="s">
        <v>905</v>
      </c>
      <c r="Q135">
        <v>12154329</v>
      </c>
      <c r="R135">
        <v>71</v>
      </c>
      <c r="S135">
        <v>2</v>
      </c>
      <c r="T135">
        <v>16</v>
      </c>
      <c r="U135">
        <v>29</v>
      </c>
      <c r="V135">
        <v>7</v>
      </c>
      <c r="W135">
        <v>747901</v>
      </c>
      <c r="X135" t="s">
        <v>172</v>
      </c>
      <c r="Y135" t="s">
        <v>47</v>
      </c>
    </row>
    <row r="136" spans="1:25" x14ac:dyDescent="0.2">
      <c r="A136" t="s">
        <v>905</v>
      </c>
      <c r="B136" s="6">
        <v>41426</v>
      </c>
      <c r="E136" t="s">
        <v>6543</v>
      </c>
      <c r="F136" s="1">
        <v>42095</v>
      </c>
      <c r="G136">
        <v>2015</v>
      </c>
      <c r="H136" t="s">
        <v>906</v>
      </c>
      <c r="I136" t="s">
        <v>6403</v>
      </c>
      <c r="J136">
        <v>5</v>
      </c>
      <c r="K136" t="s">
        <v>5907</v>
      </c>
      <c r="L136" t="s">
        <v>5907</v>
      </c>
      <c r="M136" t="s">
        <v>909</v>
      </c>
      <c r="N136" t="s">
        <v>911</v>
      </c>
      <c r="Q136">
        <v>10052880</v>
      </c>
      <c r="R136">
        <v>37</v>
      </c>
      <c r="S136">
        <v>1</v>
      </c>
      <c r="T136">
        <v>157</v>
      </c>
      <c r="U136">
        <v>181</v>
      </c>
      <c r="V136">
        <v>15</v>
      </c>
      <c r="W136">
        <v>747901</v>
      </c>
      <c r="X136" t="s">
        <v>910</v>
      </c>
      <c r="Y136" t="s">
        <v>47</v>
      </c>
    </row>
    <row r="137" spans="1:25" x14ac:dyDescent="0.2">
      <c r="A137" t="s">
        <v>905</v>
      </c>
      <c r="B137" s="6">
        <v>41426</v>
      </c>
      <c r="E137" t="s">
        <v>6543</v>
      </c>
      <c r="F137" s="1">
        <v>42491</v>
      </c>
      <c r="G137">
        <v>2016</v>
      </c>
      <c r="H137" t="s">
        <v>918</v>
      </c>
      <c r="I137" t="s">
        <v>5568</v>
      </c>
      <c r="J137">
        <v>5</v>
      </c>
      <c r="K137" t="s">
        <v>5907</v>
      </c>
      <c r="L137" t="s">
        <v>5907</v>
      </c>
      <c r="M137" t="s">
        <v>920</v>
      </c>
      <c r="N137" t="s">
        <v>921</v>
      </c>
      <c r="Q137">
        <v>10052875</v>
      </c>
      <c r="R137">
        <v>31</v>
      </c>
      <c r="S137">
        <v>2</v>
      </c>
      <c r="T137">
        <v>211</v>
      </c>
      <c r="U137">
        <v>218</v>
      </c>
      <c r="V137">
        <v>5</v>
      </c>
      <c r="W137">
        <v>747901</v>
      </c>
      <c r="X137" t="s">
        <v>910</v>
      </c>
      <c r="Y137" t="s">
        <v>47</v>
      </c>
    </row>
    <row r="138" spans="1:25" x14ac:dyDescent="0.2">
      <c r="A138" t="s">
        <v>905</v>
      </c>
      <c r="B138" s="6">
        <v>41426</v>
      </c>
      <c r="E138" t="s">
        <v>6543</v>
      </c>
      <c r="F138" s="1">
        <v>42917</v>
      </c>
      <c r="G138">
        <v>2017</v>
      </c>
      <c r="H138" t="s">
        <v>930</v>
      </c>
      <c r="I138" t="s">
        <v>5663</v>
      </c>
      <c r="J138">
        <v>5</v>
      </c>
      <c r="K138" t="s">
        <v>5907</v>
      </c>
      <c r="L138" t="s">
        <v>5907</v>
      </c>
      <c r="M138" t="s">
        <v>932</v>
      </c>
      <c r="N138" t="s">
        <v>934</v>
      </c>
      <c r="Q138">
        <v>13958315</v>
      </c>
      <c r="R138">
        <v>44</v>
      </c>
      <c r="S138">
        <v>45846</v>
      </c>
      <c r="T138">
        <v>1109</v>
      </c>
      <c r="U138">
        <v>1136</v>
      </c>
      <c r="V138">
        <v>68</v>
      </c>
      <c r="W138">
        <v>747901</v>
      </c>
      <c r="X138" t="s">
        <v>53</v>
      </c>
      <c r="Y138" t="s">
        <v>47</v>
      </c>
    </row>
    <row r="139" spans="1:25" x14ac:dyDescent="0.2">
      <c r="A139" t="s">
        <v>905</v>
      </c>
      <c r="B139" s="6">
        <v>41426</v>
      </c>
      <c r="E139" t="s">
        <v>6543</v>
      </c>
      <c r="F139" s="1">
        <v>42979</v>
      </c>
      <c r="G139">
        <v>2017</v>
      </c>
      <c r="H139" t="s">
        <v>926</v>
      </c>
      <c r="I139" t="s">
        <v>5135</v>
      </c>
      <c r="J139">
        <v>5</v>
      </c>
      <c r="K139" t="s">
        <v>5907</v>
      </c>
      <c r="L139" t="s">
        <v>5907</v>
      </c>
      <c r="M139" t="s">
        <v>928</v>
      </c>
      <c r="N139" t="s">
        <v>929</v>
      </c>
      <c r="Q139">
        <v>13523223</v>
      </c>
      <c r="R139">
        <v>31</v>
      </c>
      <c r="S139">
        <v>3</v>
      </c>
      <c r="T139">
        <v>1</v>
      </c>
      <c r="U139">
        <v>20</v>
      </c>
      <c r="V139">
        <v>9</v>
      </c>
      <c r="W139">
        <v>747901</v>
      </c>
      <c r="X139" t="s">
        <v>910</v>
      </c>
      <c r="Y139" t="s">
        <v>47</v>
      </c>
    </row>
    <row r="140" spans="1:25" x14ac:dyDescent="0.2">
      <c r="A140" t="s">
        <v>905</v>
      </c>
      <c r="B140" s="6">
        <v>41426</v>
      </c>
      <c r="E140" t="s">
        <v>6543</v>
      </c>
      <c r="F140" s="1">
        <v>43101</v>
      </c>
      <c r="G140">
        <v>2018</v>
      </c>
      <c r="H140" t="s">
        <v>935</v>
      </c>
      <c r="I140" t="s">
        <v>6441</v>
      </c>
      <c r="J140">
        <v>5</v>
      </c>
      <c r="K140" t="s">
        <v>5907</v>
      </c>
      <c r="L140" t="s">
        <v>5047</v>
      </c>
      <c r="M140" t="s">
        <v>940</v>
      </c>
      <c r="N140" t="s">
        <v>939</v>
      </c>
      <c r="Q140">
        <v>14706755</v>
      </c>
      <c r="R140">
        <v>57</v>
      </c>
      <c r="S140">
        <v>1</v>
      </c>
      <c r="T140">
        <v>263</v>
      </c>
      <c r="U140">
        <v>278</v>
      </c>
      <c r="V140">
        <v>94</v>
      </c>
      <c r="W140">
        <v>747901</v>
      </c>
      <c r="X140" t="s">
        <v>53</v>
      </c>
      <c r="Y140" t="s">
        <v>47</v>
      </c>
    </row>
    <row r="141" spans="1:25" x14ac:dyDescent="0.2">
      <c r="A141" t="s">
        <v>905</v>
      </c>
      <c r="B141" s="6">
        <v>41426</v>
      </c>
      <c r="E141" t="s">
        <v>6543</v>
      </c>
      <c r="F141" s="1">
        <v>43346</v>
      </c>
      <c r="G141">
        <v>2018</v>
      </c>
      <c r="H141" t="s">
        <v>943</v>
      </c>
      <c r="I141" t="s">
        <v>6358</v>
      </c>
      <c r="J141">
        <v>4</v>
      </c>
      <c r="K141" t="s">
        <v>5907</v>
      </c>
      <c r="L141" t="s">
        <v>5907</v>
      </c>
      <c r="M141" t="s">
        <v>945</v>
      </c>
      <c r="N141" t="s">
        <v>946</v>
      </c>
      <c r="Q141">
        <v>17342244</v>
      </c>
      <c r="R141">
        <v>9</v>
      </c>
      <c r="S141">
        <v>4</v>
      </c>
      <c r="T141">
        <v>392</v>
      </c>
      <c r="U141">
        <v>421</v>
      </c>
      <c r="V141">
        <v>23</v>
      </c>
      <c r="W141">
        <v>747901</v>
      </c>
      <c r="X141" t="s">
        <v>125</v>
      </c>
      <c r="Y141" t="s">
        <v>47</v>
      </c>
    </row>
    <row r="142" spans="1:25" x14ac:dyDescent="0.2">
      <c r="A142" t="s">
        <v>905</v>
      </c>
      <c r="B142" s="6">
        <v>41426</v>
      </c>
      <c r="E142" t="s">
        <v>6543</v>
      </c>
      <c r="F142" s="1">
        <v>43525</v>
      </c>
      <c r="G142">
        <v>2019</v>
      </c>
      <c r="H142" t="s">
        <v>947</v>
      </c>
      <c r="I142" t="s">
        <v>5663</v>
      </c>
      <c r="J142">
        <v>5</v>
      </c>
      <c r="K142" t="s">
        <v>5907</v>
      </c>
      <c r="L142" t="s">
        <v>5907</v>
      </c>
      <c r="M142" t="s">
        <v>948</v>
      </c>
      <c r="N142" t="s">
        <v>949</v>
      </c>
      <c r="Q142">
        <v>17736955</v>
      </c>
      <c r="R142">
        <v>46</v>
      </c>
      <c r="S142">
        <v>45720</v>
      </c>
      <c r="T142">
        <v>494</v>
      </c>
      <c r="U142">
        <v>537</v>
      </c>
      <c r="V142">
        <v>142</v>
      </c>
      <c r="W142">
        <v>747901</v>
      </c>
      <c r="X142" t="s">
        <v>53</v>
      </c>
      <c r="Y142" t="s">
        <v>47</v>
      </c>
    </row>
    <row r="143" spans="1:25" x14ac:dyDescent="0.2">
      <c r="A143" t="s">
        <v>905</v>
      </c>
      <c r="B143" s="6">
        <v>41426</v>
      </c>
      <c r="E143" t="s">
        <v>6543</v>
      </c>
      <c r="F143" s="1">
        <v>43983</v>
      </c>
      <c r="G143">
        <v>2020</v>
      </c>
      <c r="H143" t="s">
        <v>950</v>
      </c>
      <c r="I143" t="s">
        <v>5135</v>
      </c>
      <c r="J143">
        <v>5</v>
      </c>
      <c r="K143" t="s">
        <v>5907</v>
      </c>
      <c r="L143" t="s">
        <v>5907</v>
      </c>
      <c r="M143" t="s">
        <v>951</v>
      </c>
      <c r="N143" t="s">
        <v>905</v>
      </c>
      <c r="Q143">
        <v>19834837</v>
      </c>
      <c r="R143">
        <v>34</v>
      </c>
      <c r="S143">
        <v>2</v>
      </c>
      <c r="T143">
        <v>83</v>
      </c>
      <c r="U143">
        <v>107</v>
      </c>
      <c r="V143">
        <v>24</v>
      </c>
      <c r="W143">
        <v>747901</v>
      </c>
      <c r="X143" t="s">
        <v>910</v>
      </c>
      <c r="Y143" t="s">
        <v>47</v>
      </c>
    </row>
    <row r="144" spans="1:25" x14ac:dyDescent="0.2">
      <c r="A144" t="s">
        <v>905</v>
      </c>
      <c r="B144" s="6">
        <v>41426</v>
      </c>
      <c r="E144" t="s">
        <v>6543</v>
      </c>
      <c r="F144" s="1">
        <v>44197</v>
      </c>
      <c r="G144">
        <v>2021</v>
      </c>
      <c r="H144" t="s">
        <v>956</v>
      </c>
      <c r="I144" t="s">
        <v>6447</v>
      </c>
      <c r="J144">
        <v>4</v>
      </c>
      <c r="K144" t="s">
        <v>5907</v>
      </c>
      <c r="L144" t="s">
        <v>5907</v>
      </c>
      <c r="M144" t="s">
        <v>960</v>
      </c>
      <c r="N144" t="s">
        <v>959</v>
      </c>
      <c r="Q144">
        <v>25399463</v>
      </c>
      <c r="R144">
        <v>10</v>
      </c>
      <c r="S144">
        <v>1</v>
      </c>
      <c r="T144">
        <v>175</v>
      </c>
      <c r="U144">
        <v>198</v>
      </c>
      <c r="V144">
        <v>1</v>
      </c>
      <c r="W144">
        <v>747901</v>
      </c>
      <c r="X144" t="s">
        <v>910</v>
      </c>
      <c r="Y144" t="s">
        <v>47</v>
      </c>
    </row>
    <row r="145" spans="1:25" x14ac:dyDescent="0.2">
      <c r="A145" t="s">
        <v>905</v>
      </c>
      <c r="B145" s="6">
        <v>41426</v>
      </c>
      <c r="E145" t="s">
        <v>6543</v>
      </c>
      <c r="F145" s="1">
        <v>44228</v>
      </c>
      <c r="G145">
        <v>2021</v>
      </c>
      <c r="H145" t="s">
        <v>952</v>
      </c>
      <c r="I145" t="s">
        <v>5271</v>
      </c>
      <c r="J145">
        <v>5</v>
      </c>
      <c r="K145" t="s">
        <v>5907</v>
      </c>
      <c r="L145" t="s">
        <v>5907</v>
      </c>
      <c r="M145" t="s">
        <v>954</v>
      </c>
      <c r="N145" t="s">
        <v>955</v>
      </c>
      <c r="Q145">
        <v>20354147</v>
      </c>
      <c r="R145">
        <v>52</v>
      </c>
      <c r="S145">
        <v>1</v>
      </c>
      <c r="T145">
        <v>216</v>
      </c>
      <c r="U145">
        <v>261</v>
      </c>
      <c r="V145">
        <v>2</v>
      </c>
      <c r="W145">
        <v>747901</v>
      </c>
      <c r="X145" t="s">
        <v>53</v>
      </c>
      <c r="Y145" t="s">
        <v>47</v>
      </c>
    </row>
    <row r="146" spans="1:25" x14ac:dyDescent="0.2">
      <c r="A146" t="s">
        <v>905</v>
      </c>
      <c r="B146" s="6">
        <v>41426</v>
      </c>
      <c r="E146" t="s">
        <v>6543</v>
      </c>
      <c r="F146" s="1">
        <v>44621</v>
      </c>
      <c r="G146">
        <v>2022</v>
      </c>
      <c r="H146" t="s">
        <v>961</v>
      </c>
      <c r="I146" t="s">
        <v>5915</v>
      </c>
      <c r="J146">
        <v>5</v>
      </c>
      <c r="K146" t="s">
        <v>5907</v>
      </c>
      <c r="L146" t="s">
        <v>5907</v>
      </c>
      <c r="M146" t="s">
        <v>963</v>
      </c>
      <c r="N146" t="s">
        <v>955</v>
      </c>
      <c r="Q146">
        <v>26284472</v>
      </c>
      <c r="R146">
        <v>34</v>
      </c>
      <c r="S146">
        <v>1</v>
      </c>
      <c r="T146">
        <v>31</v>
      </c>
      <c r="U146">
        <v>50</v>
      </c>
      <c r="V146">
        <v>1</v>
      </c>
      <c r="W146">
        <v>747901</v>
      </c>
      <c r="X146" t="s">
        <v>910</v>
      </c>
      <c r="Y146" t="s">
        <v>47</v>
      </c>
    </row>
    <row r="147" spans="1:25" x14ac:dyDescent="0.2">
      <c r="A147" t="s">
        <v>905</v>
      </c>
      <c r="B147" s="6">
        <v>41426</v>
      </c>
      <c r="E147" t="s">
        <v>6543</v>
      </c>
      <c r="F147" s="1">
        <v>44958</v>
      </c>
      <c r="G147">
        <v>2023</v>
      </c>
      <c r="H147" t="s">
        <v>967</v>
      </c>
      <c r="I147" t="s">
        <v>5568</v>
      </c>
      <c r="J147">
        <v>5</v>
      </c>
      <c r="K147" t="s">
        <v>5907</v>
      </c>
      <c r="L147" t="s">
        <v>5907</v>
      </c>
      <c r="M147" t="s">
        <v>968</v>
      </c>
      <c r="N147" t="s">
        <v>969</v>
      </c>
      <c r="Q147">
        <v>28804891</v>
      </c>
      <c r="R147">
        <v>38</v>
      </c>
      <c r="S147">
        <v>1</v>
      </c>
      <c r="T147">
        <v>59</v>
      </c>
      <c r="U147">
        <v>85</v>
      </c>
      <c r="V147">
        <v>3</v>
      </c>
      <c r="W147">
        <v>747901</v>
      </c>
      <c r="X147" t="s">
        <v>910</v>
      </c>
      <c r="Y147" t="s">
        <v>47</v>
      </c>
    </row>
    <row r="148" spans="1:25" x14ac:dyDescent="0.2">
      <c r="A148" t="s">
        <v>905</v>
      </c>
      <c r="B148" s="6">
        <v>41426</v>
      </c>
      <c r="E148" t="s">
        <v>6543</v>
      </c>
      <c r="F148" s="1">
        <v>45078</v>
      </c>
      <c r="G148">
        <v>2023</v>
      </c>
      <c r="H148" t="s">
        <v>964</v>
      </c>
      <c r="I148" t="s">
        <v>5135</v>
      </c>
      <c r="J148">
        <v>5</v>
      </c>
      <c r="K148" t="s">
        <v>5907</v>
      </c>
      <c r="L148" t="s">
        <v>5907</v>
      </c>
      <c r="M148" t="s">
        <v>965</v>
      </c>
      <c r="N148" t="s">
        <v>966</v>
      </c>
      <c r="Q148">
        <v>27990500</v>
      </c>
      <c r="R148">
        <v>37</v>
      </c>
      <c r="S148">
        <v>2</v>
      </c>
      <c r="T148">
        <v>189</v>
      </c>
      <c r="U148">
        <v>216</v>
      </c>
      <c r="V148">
        <v>1</v>
      </c>
      <c r="W148">
        <v>747901</v>
      </c>
      <c r="X148" t="s">
        <v>910</v>
      </c>
      <c r="Y148" t="s">
        <v>47</v>
      </c>
    </row>
    <row r="149" spans="1:25" x14ac:dyDescent="0.2">
      <c r="A149" t="s">
        <v>905</v>
      </c>
      <c r="B149" s="6">
        <v>41426</v>
      </c>
      <c r="E149" t="s">
        <v>6543</v>
      </c>
      <c r="F149" s="1">
        <v>45170</v>
      </c>
      <c r="G149">
        <v>2023</v>
      </c>
      <c r="H149" t="s">
        <v>970</v>
      </c>
      <c r="I149" t="s">
        <v>6403</v>
      </c>
      <c r="J149">
        <v>5</v>
      </c>
      <c r="K149" t="s">
        <v>5907</v>
      </c>
      <c r="L149" t="s">
        <v>5907</v>
      </c>
      <c r="M149" t="s">
        <v>971</v>
      </c>
      <c r="N149" t="s">
        <v>972</v>
      </c>
      <c r="Q149">
        <v>31997440</v>
      </c>
      <c r="R149">
        <v>45</v>
      </c>
      <c r="S149">
        <v>2</v>
      </c>
      <c r="T149">
        <v>147</v>
      </c>
      <c r="U149">
        <v>173</v>
      </c>
      <c r="V149">
        <v>2</v>
      </c>
      <c r="W149">
        <v>747901</v>
      </c>
      <c r="X149" t="s">
        <v>910</v>
      </c>
      <c r="Y149" t="s">
        <v>47</v>
      </c>
    </row>
    <row r="150" spans="1:25" x14ac:dyDescent="0.2">
      <c r="A150" t="s">
        <v>987</v>
      </c>
      <c r="B150" s="6">
        <v>39692</v>
      </c>
      <c r="E150" t="s">
        <v>5119</v>
      </c>
      <c r="F150" s="1">
        <v>40695</v>
      </c>
      <c r="G150">
        <v>2011</v>
      </c>
      <c r="H150" t="s">
        <v>1010</v>
      </c>
      <c r="I150" t="s">
        <v>5550</v>
      </c>
      <c r="J150">
        <v>5</v>
      </c>
      <c r="K150" t="s">
        <v>5907</v>
      </c>
      <c r="L150" t="s">
        <v>5907</v>
      </c>
      <c r="M150" t="s">
        <v>1012</v>
      </c>
      <c r="N150" t="s">
        <v>987</v>
      </c>
      <c r="Q150">
        <v>6728475</v>
      </c>
      <c r="R150">
        <v>131</v>
      </c>
      <c r="S150">
        <v>2</v>
      </c>
      <c r="T150">
        <v>587</v>
      </c>
      <c r="U150">
        <v>594</v>
      </c>
      <c r="V150">
        <v>12</v>
      </c>
      <c r="W150">
        <v>450134</v>
      </c>
      <c r="X150" t="s">
        <v>70</v>
      </c>
      <c r="Y150" t="s">
        <v>47</v>
      </c>
    </row>
    <row r="151" spans="1:25" x14ac:dyDescent="0.2">
      <c r="A151" t="s">
        <v>987</v>
      </c>
      <c r="B151" s="6">
        <v>39692</v>
      </c>
      <c r="E151" t="s">
        <v>5119</v>
      </c>
      <c r="F151" s="1">
        <v>41122</v>
      </c>
      <c r="G151">
        <v>2012</v>
      </c>
      <c r="H151" t="s">
        <v>1017</v>
      </c>
      <c r="I151" t="s">
        <v>5642</v>
      </c>
      <c r="J151">
        <v>4</v>
      </c>
      <c r="K151" t="s">
        <v>5907</v>
      </c>
      <c r="L151" t="s">
        <v>5907</v>
      </c>
      <c r="M151" t="s">
        <v>1019</v>
      </c>
      <c r="N151" t="s">
        <v>1016</v>
      </c>
      <c r="Q151">
        <v>6728477</v>
      </c>
      <c r="R151">
        <v>19</v>
      </c>
      <c r="S151">
        <v>9</v>
      </c>
      <c r="T151">
        <v>801</v>
      </c>
      <c r="U151">
        <v>814</v>
      </c>
      <c r="V151">
        <v>2</v>
      </c>
      <c r="W151">
        <v>450134</v>
      </c>
      <c r="X151" t="s">
        <v>135</v>
      </c>
      <c r="Y151" t="s">
        <v>47</v>
      </c>
    </row>
    <row r="152" spans="1:25" x14ac:dyDescent="0.2">
      <c r="A152" t="s">
        <v>987</v>
      </c>
      <c r="B152" s="6">
        <v>39692</v>
      </c>
      <c r="E152" t="s">
        <v>5119</v>
      </c>
      <c r="F152" s="1">
        <v>41183</v>
      </c>
      <c r="G152">
        <v>2012</v>
      </c>
      <c r="H152" t="s">
        <v>1007</v>
      </c>
      <c r="I152" t="s">
        <v>6199</v>
      </c>
      <c r="J152">
        <v>5</v>
      </c>
      <c r="K152" t="s">
        <v>5907</v>
      </c>
      <c r="L152" t="s">
        <v>5907</v>
      </c>
      <c r="M152" t="s">
        <v>1008</v>
      </c>
      <c r="N152" t="s">
        <v>1009</v>
      </c>
      <c r="Q152">
        <v>6728474</v>
      </c>
      <c r="R152">
        <v>15</v>
      </c>
      <c r="S152">
        <v>4</v>
      </c>
      <c r="T152">
        <v>693</v>
      </c>
      <c r="U152">
        <v>721</v>
      </c>
      <c r="V152">
        <v>13</v>
      </c>
      <c r="W152">
        <v>450134</v>
      </c>
      <c r="X152" t="s">
        <v>46</v>
      </c>
      <c r="Y152" t="s">
        <v>47</v>
      </c>
    </row>
    <row r="153" spans="1:25" x14ac:dyDescent="0.2">
      <c r="A153" t="s">
        <v>987</v>
      </c>
      <c r="B153" s="6">
        <v>39692</v>
      </c>
      <c r="E153" t="s">
        <v>5119</v>
      </c>
      <c r="F153" s="1">
        <v>41395</v>
      </c>
      <c r="G153">
        <v>2013</v>
      </c>
      <c r="H153" t="s">
        <v>1041</v>
      </c>
      <c r="I153" t="s">
        <v>5955</v>
      </c>
      <c r="J153">
        <v>4</v>
      </c>
      <c r="K153" t="s">
        <v>5907</v>
      </c>
      <c r="L153" t="s">
        <v>5907</v>
      </c>
      <c r="M153" t="s">
        <v>1042</v>
      </c>
      <c r="N153" t="s">
        <v>1016</v>
      </c>
      <c r="Q153">
        <v>8508776</v>
      </c>
      <c r="R153">
        <v>29</v>
      </c>
      <c r="S153">
        <v>45846</v>
      </c>
      <c r="T153">
        <v>735</v>
      </c>
      <c r="U153">
        <v>754</v>
      </c>
      <c r="V153">
        <v>3</v>
      </c>
      <c r="W153">
        <v>450134</v>
      </c>
      <c r="X153" t="s">
        <v>172</v>
      </c>
      <c r="Y153" t="s">
        <v>47</v>
      </c>
    </row>
    <row r="154" spans="1:25" x14ac:dyDescent="0.2">
      <c r="A154" t="s">
        <v>987</v>
      </c>
      <c r="B154" s="6">
        <v>39692</v>
      </c>
      <c r="E154" t="s">
        <v>5119</v>
      </c>
      <c r="F154" s="1">
        <v>41699</v>
      </c>
      <c r="G154">
        <v>2014</v>
      </c>
      <c r="H154" t="s">
        <v>1034</v>
      </c>
      <c r="I154" t="s">
        <v>5210</v>
      </c>
      <c r="J154">
        <v>4</v>
      </c>
      <c r="K154" t="s">
        <v>5907</v>
      </c>
      <c r="L154" t="s">
        <v>5907</v>
      </c>
      <c r="M154" t="s">
        <v>1035</v>
      </c>
      <c r="N154" t="s">
        <v>987</v>
      </c>
      <c r="Q154">
        <v>8508779</v>
      </c>
      <c r="R154">
        <v>57</v>
      </c>
      <c r="S154">
        <v>2</v>
      </c>
      <c r="T154">
        <v>225</v>
      </c>
      <c r="U154">
        <v>234</v>
      </c>
      <c r="V154">
        <v>17</v>
      </c>
      <c r="W154">
        <v>450134</v>
      </c>
      <c r="X154" t="s">
        <v>70</v>
      </c>
      <c r="Y154" t="s">
        <v>47</v>
      </c>
    </row>
    <row r="155" spans="1:25" x14ac:dyDescent="0.2">
      <c r="A155" t="s">
        <v>987</v>
      </c>
      <c r="B155" s="6">
        <v>39692</v>
      </c>
      <c r="E155" t="s">
        <v>5119</v>
      </c>
      <c r="F155" s="1">
        <v>41760</v>
      </c>
      <c r="G155">
        <v>2014</v>
      </c>
      <c r="H155" t="s">
        <v>1032</v>
      </c>
      <c r="I155" t="s">
        <v>5273</v>
      </c>
      <c r="J155">
        <v>5</v>
      </c>
      <c r="K155" t="s">
        <v>5907</v>
      </c>
      <c r="L155" t="s">
        <v>5907</v>
      </c>
      <c r="M155" t="s">
        <v>1033</v>
      </c>
      <c r="N155" t="s">
        <v>987</v>
      </c>
      <c r="Q155">
        <v>8508781</v>
      </c>
      <c r="R155">
        <v>61</v>
      </c>
      <c r="T155">
        <v>34</v>
      </c>
      <c r="U155">
        <v>46</v>
      </c>
      <c r="V155">
        <v>130</v>
      </c>
      <c r="W155">
        <v>450134</v>
      </c>
      <c r="X155" t="s">
        <v>70</v>
      </c>
      <c r="Y155" t="s">
        <v>47</v>
      </c>
    </row>
    <row r="156" spans="1:25" x14ac:dyDescent="0.2">
      <c r="A156" t="s">
        <v>987</v>
      </c>
      <c r="B156" s="6">
        <v>39692</v>
      </c>
      <c r="E156" t="s">
        <v>5119</v>
      </c>
      <c r="F156" s="1">
        <v>41791</v>
      </c>
      <c r="G156">
        <v>2014</v>
      </c>
      <c r="H156" t="s">
        <v>1030</v>
      </c>
      <c r="I156" t="s">
        <v>6029</v>
      </c>
      <c r="J156" t="s">
        <v>6407</v>
      </c>
      <c r="K156" t="s">
        <v>5907</v>
      </c>
      <c r="L156" t="s">
        <v>5907</v>
      </c>
      <c r="M156" t="s">
        <v>1031</v>
      </c>
      <c r="N156" t="s">
        <v>987</v>
      </c>
      <c r="Q156">
        <v>8508783</v>
      </c>
      <c r="R156">
        <v>90</v>
      </c>
      <c r="S156">
        <v>2</v>
      </c>
      <c r="T156">
        <v>233</v>
      </c>
      <c r="U156">
        <v>254</v>
      </c>
      <c r="V156">
        <v>47</v>
      </c>
      <c r="W156">
        <v>450134</v>
      </c>
      <c r="X156" t="s">
        <v>70</v>
      </c>
      <c r="Y156" t="s">
        <v>47</v>
      </c>
    </row>
    <row r="157" spans="1:25" x14ac:dyDescent="0.2">
      <c r="A157" t="s">
        <v>987</v>
      </c>
      <c r="B157" s="6">
        <v>39692</v>
      </c>
      <c r="E157" t="s">
        <v>5119</v>
      </c>
      <c r="F157" s="1">
        <v>41944</v>
      </c>
      <c r="G157">
        <v>2014</v>
      </c>
      <c r="H157" t="s">
        <v>1051</v>
      </c>
      <c r="I157" t="s">
        <v>6034</v>
      </c>
      <c r="J157">
        <v>5</v>
      </c>
      <c r="K157" t="s">
        <v>5907</v>
      </c>
      <c r="L157" t="s">
        <v>5907</v>
      </c>
      <c r="M157" t="s">
        <v>1053</v>
      </c>
      <c r="N157" t="s">
        <v>1024</v>
      </c>
      <c r="Q157">
        <v>9818100</v>
      </c>
      <c r="R157">
        <v>17</v>
      </c>
      <c r="S157">
        <v>4</v>
      </c>
      <c r="T157">
        <v>367</v>
      </c>
      <c r="U157">
        <v>380</v>
      </c>
      <c r="V157">
        <v>15</v>
      </c>
      <c r="W157">
        <v>450134</v>
      </c>
      <c r="X157" t="s">
        <v>46</v>
      </c>
      <c r="Y157" t="s">
        <v>47</v>
      </c>
    </row>
    <row r="158" spans="1:25" x14ac:dyDescent="0.2">
      <c r="A158" t="s">
        <v>987</v>
      </c>
      <c r="B158" s="6">
        <v>39692</v>
      </c>
      <c r="E158" t="s">
        <v>5119</v>
      </c>
      <c r="F158" s="1">
        <v>41974</v>
      </c>
      <c r="G158">
        <v>2014</v>
      </c>
      <c r="H158" t="s">
        <v>1043</v>
      </c>
      <c r="I158" t="s">
        <v>6029</v>
      </c>
      <c r="J158" t="s">
        <v>6407</v>
      </c>
      <c r="K158" t="s">
        <v>5907</v>
      </c>
      <c r="L158" t="s">
        <v>5907</v>
      </c>
      <c r="M158" t="s">
        <v>1045</v>
      </c>
      <c r="N158" t="s">
        <v>1039</v>
      </c>
      <c r="Q158">
        <v>9080186</v>
      </c>
      <c r="R158">
        <v>90</v>
      </c>
      <c r="S158">
        <v>4</v>
      </c>
      <c r="T158">
        <v>445</v>
      </c>
      <c r="U158">
        <v>462</v>
      </c>
      <c r="V158">
        <v>8</v>
      </c>
      <c r="W158">
        <v>450134</v>
      </c>
      <c r="X158" t="s">
        <v>70</v>
      </c>
      <c r="Y158" t="s">
        <v>47</v>
      </c>
    </row>
    <row r="159" spans="1:25" x14ac:dyDescent="0.2">
      <c r="A159" t="s">
        <v>987</v>
      </c>
      <c r="B159" s="6">
        <v>39692</v>
      </c>
      <c r="E159" t="s">
        <v>5119</v>
      </c>
      <c r="F159" s="1">
        <v>41974</v>
      </c>
      <c r="G159">
        <v>2014</v>
      </c>
      <c r="H159" t="s">
        <v>1054</v>
      </c>
      <c r="I159" t="s">
        <v>5665</v>
      </c>
      <c r="J159">
        <v>5</v>
      </c>
      <c r="K159" t="s">
        <v>5907</v>
      </c>
      <c r="L159" t="s">
        <v>5907</v>
      </c>
      <c r="M159" t="s">
        <v>1055</v>
      </c>
      <c r="N159" t="s">
        <v>1016</v>
      </c>
      <c r="Q159">
        <v>9818085</v>
      </c>
      <c r="R159">
        <v>67</v>
      </c>
      <c r="S159">
        <v>12</v>
      </c>
      <c r="T159">
        <v>2504</v>
      </c>
      <c r="U159">
        <v>2511</v>
      </c>
      <c r="V159">
        <v>26</v>
      </c>
      <c r="W159">
        <v>450134</v>
      </c>
      <c r="X159" t="s">
        <v>70</v>
      </c>
      <c r="Y159" t="s">
        <v>47</v>
      </c>
    </row>
    <row r="160" spans="1:25" x14ac:dyDescent="0.2">
      <c r="A160" t="s">
        <v>987</v>
      </c>
      <c r="B160" s="6">
        <v>39692</v>
      </c>
      <c r="E160" t="s">
        <v>5119</v>
      </c>
      <c r="F160" s="1">
        <v>42016</v>
      </c>
      <c r="G160">
        <v>2015</v>
      </c>
      <c r="H160" t="s">
        <v>1056</v>
      </c>
      <c r="I160" t="s">
        <v>5775</v>
      </c>
      <c r="J160">
        <v>4</v>
      </c>
      <c r="K160" t="s">
        <v>5907</v>
      </c>
      <c r="L160" t="s">
        <v>5907</v>
      </c>
      <c r="M160" t="s">
        <v>1058</v>
      </c>
      <c r="N160" t="s">
        <v>1050</v>
      </c>
      <c r="Q160">
        <v>9818086</v>
      </c>
      <c r="R160">
        <v>32</v>
      </c>
      <c r="S160">
        <v>1</v>
      </c>
      <c r="T160">
        <v>1</v>
      </c>
      <c r="U160">
        <v>14</v>
      </c>
      <c r="V160">
        <v>22</v>
      </c>
      <c r="W160">
        <v>450134</v>
      </c>
      <c r="X160" t="s">
        <v>125</v>
      </c>
      <c r="Y160" t="s">
        <v>47</v>
      </c>
    </row>
    <row r="161" spans="1:25" x14ac:dyDescent="0.2">
      <c r="A161" t="s">
        <v>987</v>
      </c>
      <c r="B161" s="6">
        <v>39692</v>
      </c>
      <c r="E161" t="s">
        <v>5119</v>
      </c>
      <c r="F161" s="1">
        <v>42186</v>
      </c>
      <c r="G161">
        <v>2015</v>
      </c>
      <c r="H161" t="s">
        <v>1059</v>
      </c>
      <c r="I161" t="s">
        <v>5210</v>
      </c>
      <c r="J161">
        <v>4</v>
      </c>
      <c r="K161" t="s">
        <v>5907</v>
      </c>
      <c r="L161" t="s">
        <v>5907</v>
      </c>
      <c r="M161" t="s">
        <v>1060</v>
      </c>
      <c r="N161" t="s">
        <v>1016</v>
      </c>
      <c r="Q161">
        <v>10719705</v>
      </c>
      <c r="R161">
        <v>58</v>
      </c>
      <c r="S161">
        <v>4</v>
      </c>
      <c r="T161">
        <v>469</v>
      </c>
      <c r="U161">
        <v>481</v>
      </c>
      <c r="V161">
        <v>16</v>
      </c>
      <c r="W161">
        <v>450134</v>
      </c>
      <c r="X161" t="s">
        <v>70</v>
      </c>
      <c r="Y161" t="s">
        <v>47</v>
      </c>
    </row>
    <row r="162" spans="1:25" x14ac:dyDescent="0.2">
      <c r="A162" t="s">
        <v>987</v>
      </c>
      <c r="B162" s="6">
        <v>39692</v>
      </c>
      <c r="E162" t="s">
        <v>5119</v>
      </c>
      <c r="F162" s="1">
        <v>42370</v>
      </c>
      <c r="G162">
        <v>2016</v>
      </c>
      <c r="H162" t="s">
        <v>1068</v>
      </c>
      <c r="I162" t="s">
        <v>6052</v>
      </c>
      <c r="J162" t="s">
        <v>6407</v>
      </c>
      <c r="K162" t="s">
        <v>5907</v>
      </c>
      <c r="L162" t="s">
        <v>5047</v>
      </c>
      <c r="M162" t="s">
        <v>1071</v>
      </c>
      <c r="N162" t="s">
        <v>1070</v>
      </c>
      <c r="Q162">
        <v>13531281</v>
      </c>
      <c r="R162">
        <v>44</v>
      </c>
      <c r="S162">
        <v>1</v>
      </c>
      <c r="T162">
        <v>24</v>
      </c>
      <c r="U162">
        <v>45</v>
      </c>
      <c r="V162">
        <v>141</v>
      </c>
      <c r="W162">
        <v>450134</v>
      </c>
      <c r="X162" t="s">
        <v>135</v>
      </c>
      <c r="Y162" t="s">
        <v>47</v>
      </c>
    </row>
    <row r="163" spans="1:25" x14ac:dyDescent="0.2">
      <c r="A163" t="s">
        <v>987</v>
      </c>
      <c r="B163" s="6">
        <v>39692</v>
      </c>
      <c r="E163" t="s">
        <v>5119</v>
      </c>
      <c r="F163" s="1">
        <v>42863</v>
      </c>
      <c r="G163">
        <v>2017</v>
      </c>
      <c r="H163" t="s">
        <v>1075</v>
      </c>
      <c r="I163" t="s">
        <v>5775</v>
      </c>
      <c r="J163">
        <v>4</v>
      </c>
      <c r="K163" t="s">
        <v>5907</v>
      </c>
      <c r="L163" t="s">
        <v>5907</v>
      </c>
      <c r="M163" t="s">
        <v>1076</v>
      </c>
      <c r="N163" t="s">
        <v>1077</v>
      </c>
      <c r="Q163">
        <v>13954802</v>
      </c>
      <c r="R163">
        <v>34</v>
      </c>
      <c r="S163">
        <v>3</v>
      </c>
      <c r="T163">
        <v>226</v>
      </c>
      <c r="U163">
        <v>240</v>
      </c>
      <c r="V163">
        <v>15</v>
      </c>
      <c r="W163">
        <v>450134</v>
      </c>
      <c r="X163" t="s">
        <v>125</v>
      </c>
      <c r="Y163" t="s">
        <v>47</v>
      </c>
    </row>
    <row r="164" spans="1:25" x14ac:dyDescent="0.2">
      <c r="A164" t="s">
        <v>987</v>
      </c>
      <c r="B164" s="6">
        <v>39692</v>
      </c>
      <c r="E164" t="s">
        <v>5119</v>
      </c>
      <c r="F164" s="1">
        <v>42917</v>
      </c>
      <c r="G164">
        <v>2017</v>
      </c>
      <c r="H164" t="s">
        <v>1080</v>
      </c>
      <c r="I164" t="s">
        <v>5665</v>
      </c>
      <c r="J164">
        <v>5</v>
      </c>
      <c r="K164" t="s">
        <v>5907</v>
      </c>
      <c r="L164" t="s">
        <v>5907</v>
      </c>
      <c r="M164" t="s">
        <v>1081</v>
      </c>
      <c r="N164" t="s">
        <v>1082</v>
      </c>
      <c r="Q164">
        <v>13954804</v>
      </c>
      <c r="R164">
        <v>76</v>
      </c>
      <c r="T164">
        <v>127</v>
      </c>
      <c r="U164">
        <v>135</v>
      </c>
      <c r="V164">
        <v>93</v>
      </c>
      <c r="W164">
        <v>450134</v>
      </c>
      <c r="X164" t="s">
        <v>70</v>
      </c>
      <c r="Y164" t="s">
        <v>47</v>
      </c>
    </row>
    <row r="165" spans="1:25" x14ac:dyDescent="0.2">
      <c r="A165" t="s">
        <v>987</v>
      </c>
      <c r="B165" s="6">
        <v>39692</v>
      </c>
      <c r="E165" t="s">
        <v>5119</v>
      </c>
      <c r="F165" s="1">
        <v>42948</v>
      </c>
      <c r="G165">
        <v>2017</v>
      </c>
      <c r="H165" t="s">
        <v>1078</v>
      </c>
      <c r="I165" t="s">
        <v>5665</v>
      </c>
      <c r="J165">
        <v>5</v>
      </c>
      <c r="K165" t="s">
        <v>5907</v>
      </c>
      <c r="L165" t="s">
        <v>5907</v>
      </c>
      <c r="M165" t="s">
        <v>1079</v>
      </c>
      <c r="N165" t="s">
        <v>1024</v>
      </c>
      <c r="Q165">
        <v>13954803</v>
      </c>
      <c r="R165">
        <v>77</v>
      </c>
      <c r="T165">
        <v>23</v>
      </c>
      <c r="U165">
        <v>29</v>
      </c>
      <c r="V165">
        <v>9</v>
      </c>
      <c r="W165">
        <v>450134</v>
      </c>
      <c r="X165" t="s">
        <v>70</v>
      </c>
      <c r="Y165" t="s">
        <v>47</v>
      </c>
    </row>
    <row r="166" spans="1:25" x14ac:dyDescent="0.2">
      <c r="A166" t="s">
        <v>987</v>
      </c>
      <c r="B166" s="6">
        <v>39692</v>
      </c>
      <c r="E166" t="s">
        <v>5119</v>
      </c>
      <c r="F166" s="1">
        <v>43252</v>
      </c>
      <c r="G166">
        <v>2018</v>
      </c>
      <c r="H166" t="s">
        <v>1083</v>
      </c>
      <c r="I166" t="s">
        <v>5665</v>
      </c>
      <c r="J166">
        <v>5</v>
      </c>
      <c r="K166" t="s">
        <v>5907</v>
      </c>
      <c r="L166" t="s">
        <v>5907</v>
      </c>
      <c r="M166" t="s">
        <v>1084</v>
      </c>
      <c r="N166" t="s">
        <v>1016</v>
      </c>
      <c r="Q166">
        <v>15740178</v>
      </c>
      <c r="R166">
        <v>87</v>
      </c>
      <c r="T166">
        <v>36</v>
      </c>
      <c r="U166">
        <v>45</v>
      </c>
      <c r="V166">
        <v>79</v>
      </c>
      <c r="W166">
        <v>450134</v>
      </c>
      <c r="X166" t="s">
        <v>70</v>
      </c>
      <c r="Y166" t="s">
        <v>47</v>
      </c>
    </row>
    <row r="167" spans="1:25" x14ac:dyDescent="0.2">
      <c r="A167" t="s">
        <v>987</v>
      </c>
      <c r="B167" s="6">
        <v>39692</v>
      </c>
      <c r="E167" t="s">
        <v>5119</v>
      </c>
      <c r="F167" s="1">
        <v>43739</v>
      </c>
      <c r="G167">
        <v>2019</v>
      </c>
      <c r="H167" t="s">
        <v>1097</v>
      </c>
      <c r="I167" t="s">
        <v>5665</v>
      </c>
      <c r="J167">
        <v>5</v>
      </c>
      <c r="K167" t="s">
        <v>5907</v>
      </c>
      <c r="L167" t="s">
        <v>5907</v>
      </c>
      <c r="M167" t="s">
        <v>1098</v>
      </c>
      <c r="N167" t="s">
        <v>987</v>
      </c>
      <c r="Q167">
        <v>18845029</v>
      </c>
      <c r="R167">
        <v>103</v>
      </c>
      <c r="T167">
        <v>45</v>
      </c>
      <c r="U167">
        <v>55</v>
      </c>
      <c r="V167">
        <v>0</v>
      </c>
      <c r="W167">
        <v>450134</v>
      </c>
      <c r="X167" t="s">
        <v>70</v>
      </c>
      <c r="Y167" t="s">
        <v>47</v>
      </c>
    </row>
    <row r="168" spans="1:25" x14ac:dyDescent="0.2">
      <c r="A168" t="s">
        <v>987</v>
      </c>
      <c r="B168" s="6">
        <v>39692</v>
      </c>
      <c r="E168" t="s">
        <v>5119</v>
      </c>
      <c r="F168" s="1">
        <v>43831</v>
      </c>
      <c r="G168">
        <v>2020</v>
      </c>
      <c r="H168" t="s">
        <v>263</v>
      </c>
      <c r="I168" t="s">
        <v>5431</v>
      </c>
      <c r="J168">
        <v>5</v>
      </c>
      <c r="K168" t="s">
        <v>5907</v>
      </c>
      <c r="L168" t="s">
        <v>5907</v>
      </c>
      <c r="M168" t="s">
        <v>264</v>
      </c>
      <c r="N168" t="s">
        <v>265</v>
      </c>
      <c r="Q168">
        <v>18845030</v>
      </c>
      <c r="R168">
        <v>84</v>
      </c>
      <c r="T168">
        <v>151</v>
      </c>
      <c r="U168">
        <v>164</v>
      </c>
      <c r="V168">
        <v>33</v>
      </c>
      <c r="W168">
        <v>450134</v>
      </c>
      <c r="X168" t="s">
        <v>70</v>
      </c>
      <c r="Y168" t="s">
        <v>47</v>
      </c>
    </row>
    <row r="169" spans="1:25" x14ac:dyDescent="0.2">
      <c r="A169" t="s">
        <v>987</v>
      </c>
      <c r="B169" s="6">
        <v>39692</v>
      </c>
      <c r="E169" t="s">
        <v>5119</v>
      </c>
      <c r="F169" s="1">
        <v>44044</v>
      </c>
      <c r="G169">
        <v>2020</v>
      </c>
      <c r="H169" t="s">
        <v>1099</v>
      </c>
      <c r="I169" t="s">
        <v>5665</v>
      </c>
      <c r="J169">
        <v>5</v>
      </c>
      <c r="K169" t="s">
        <v>5907</v>
      </c>
      <c r="L169" t="s">
        <v>5907</v>
      </c>
      <c r="M169" t="s">
        <v>1100</v>
      </c>
      <c r="N169" t="s">
        <v>1101</v>
      </c>
      <c r="Q169">
        <v>21007452</v>
      </c>
      <c r="R169">
        <v>116</v>
      </c>
      <c r="T169">
        <v>163</v>
      </c>
      <c r="U169">
        <v>175</v>
      </c>
      <c r="V169">
        <v>23</v>
      </c>
      <c r="W169">
        <v>450134</v>
      </c>
      <c r="X169" t="s">
        <v>70</v>
      </c>
      <c r="Y169" t="s">
        <v>47</v>
      </c>
    </row>
    <row r="170" spans="1:25" x14ac:dyDescent="0.2">
      <c r="A170" t="s">
        <v>987</v>
      </c>
      <c r="B170" s="6">
        <v>39692</v>
      </c>
      <c r="E170" t="s">
        <v>5119</v>
      </c>
      <c r="F170" s="1">
        <v>44075</v>
      </c>
      <c r="G170">
        <v>2020</v>
      </c>
      <c r="H170" t="s">
        <v>1090</v>
      </c>
      <c r="I170" t="s">
        <v>6052</v>
      </c>
      <c r="J170" t="s">
        <v>6407</v>
      </c>
      <c r="K170" t="s">
        <v>5907</v>
      </c>
      <c r="L170" t="s">
        <v>5047</v>
      </c>
      <c r="M170" t="s">
        <v>1093</v>
      </c>
      <c r="N170" t="s">
        <v>1092</v>
      </c>
      <c r="Q170">
        <v>18038744</v>
      </c>
      <c r="R170">
        <v>48</v>
      </c>
      <c r="S170">
        <v>5</v>
      </c>
      <c r="T170">
        <v>826</v>
      </c>
      <c r="U170">
        <v>847</v>
      </c>
      <c r="V170">
        <v>18</v>
      </c>
      <c r="W170">
        <v>450134</v>
      </c>
      <c r="X170" t="s">
        <v>59</v>
      </c>
      <c r="Y170" t="s">
        <v>47</v>
      </c>
    </row>
    <row r="171" spans="1:25" x14ac:dyDescent="0.2">
      <c r="A171" t="s">
        <v>987</v>
      </c>
      <c r="B171" s="6">
        <v>39692</v>
      </c>
      <c r="E171" t="s">
        <v>5119</v>
      </c>
      <c r="F171" s="1">
        <v>44348</v>
      </c>
      <c r="G171">
        <v>2021</v>
      </c>
      <c r="H171" t="s">
        <v>1094</v>
      </c>
      <c r="I171" t="s">
        <v>5271</v>
      </c>
      <c r="J171">
        <v>5</v>
      </c>
      <c r="K171" t="s">
        <v>5907</v>
      </c>
      <c r="L171" t="s">
        <v>5907</v>
      </c>
      <c r="M171" t="s">
        <v>1095</v>
      </c>
      <c r="N171" t="s">
        <v>1096</v>
      </c>
      <c r="Q171">
        <v>18845028</v>
      </c>
      <c r="R171">
        <v>52</v>
      </c>
      <c r="S171">
        <v>3</v>
      </c>
      <c r="T171">
        <v>749</v>
      </c>
      <c r="U171">
        <v>775</v>
      </c>
      <c r="V171">
        <v>36</v>
      </c>
      <c r="W171">
        <v>450134</v>
      </c>
      <c r="X171" t="s">
        <v>53</v>
      </c>
      <c r="Y171" t="s">
        <v>47</v>
      </c>
    </row>
    <row r="172" spans="1:25" x14ac:dyDescent="0.2">
      <c r="A172" t="s">
        <v>987</v>
      </c>
      <c r="B172" s="6">
        <v>39692</v>
      </c>
      <c r="E172" t="s">
        <v>5119</v>
      </c>
      <c r="F172" s="1">
        <v>44440</v>
      </c>
      <c r="G172">
        <v>2021</v>
      </c>
      <c r="H172" t="s">
        <v>1102</v>
      </c>
      <c r="I172" t="s">
        <v>6029</v>
      </c>
      <c r="J172" t="s">
        <v>6407</v>
      </c>
      <c r="K172" t="s">
        <v>5907</v>
      </c>
      <c r="L172" t="s">
        <v>5907</v>
      </c>
      <c r="M172" t="s">
        <v>1103</v>
      </c>
      <c r="N172" t="s">
        <v>1024</v>
      </c>
      <c r="Q172">
        <v>23294237</v>
      </c>
      <c r="R172">
        <v>97</v>
      </c>
      <c r="S172">
        <v>3</v>
      </c>
      <c r="T172">
        <v>394</v>
      </c>
      <c r="U172">
        <v>404</v>
      </c>
      <c r="V172">
        <v>0</v>
      </c>
      <c r="W172">
        <v>450134</v>
      </c>
      <c r="X172" t="s">
        <v>70</v>
      </c>
      <c r="Y172" t="s">
        <v>47</v>
      </c>
    </row>
    <row r="173" spans="1:25" x14ac:dyDescent="0.2">
      <c r="A173" t="s">
        <v>987</v>
      </c>
      <c r="B173" s="6">
        <v>39692</v>
      </c>
      <c r="E173" t="s">
        <v>5119</v>
      </c>
      <c r="F173" s="1">
        <v>44470</v>
      </c>
      <c r="G173">
        <v>2021</v>
      </c>
      <c r="H173" t="s">
        <v>1104</v>
      </c>
      <c r="I173" t="s">
        <v>5665</v>
      </c>
      <c r="J173">
        <v>5</v>
      </c>
      <c r="K173" t="s">
        <v>5907</v>
      </c>
      <c r="L173" t="s">
        <v>5907</v>
      </c>
      <c r="M173" t="s">
        <v>1105</v>
      </c>
      <c r="N173" t="s">
        <v>987</v>
      </c>
      <c r="Q173">
        <v>25441249</v>
      </c>
      <c r="R173">
        <v>135</v>
      </c>
      <c r="T173">
        <v>295</v>
      </c>
      <c r="U173">
        <v>303</v>
      </c>
      <c r="V173">
        <v>7</v>
      </c>
      <c r="W173">
        <v>450134</v>
      </c>
      <c r="X173" t="s">
        <v>70</v>
      </c>
      <c r="Y173" t="s">
        <v>47</v>
      </c>
    </row>
    <row r="174" spans="1:25" x14ac:dyDescent="0.2">
      <c r="A174" t="s">
        <v>987</v>
      </c>
      <c r="B174" s="6">
        <v>39692</v>
      </c>
      <c r="E174" t="s">
        <v>5119</v>
      </c>
      <c r="F174" s="1">
        <v>44866</v>
      </c>
      <c r="G174">
        <v>2022</v>
      </c>
      <c r="H174" t="s">
        <v>1110</v>
      </c>
      <c r="I174" t="s">
        <v>5431</v>
      </c>
      <c r="J174">
        <v>5</v>
      </c>
      <c r="K174" t="s">
        <v>5907</v>
      </c>
      <c r="L174" t="s">
        <v>5907</v>
      </c>
      <c r="M174" t="s">
        <v>1111</v>
      </c>
      <c r="N174" t="s">
        <v>1074</v>
      </c>
      <c r="Q174">
        <v>29092090</v>
      </c>
      <c r="R174">
        <v>107</v>
      </c>
      <c r="T174">
        <v>300</v>
      </c>
      <c r="U174">
        <v>314</v>
      </c>
      <c r="V174">
        <v>27</v>
      </c>
      <c r="W174">
        <v>450134</v>
      </c>
      <c r="X174" t="s">
        <v>70</v>
      </c>
      <c r="Y174" t="s">
        <v>47</v>
      </c>
    </row>
    <row r="175" spans="1:25" x14ac:dyDescent="0.2">
      <c r="A175" t="s">
        <v>987</v>
      </c>
      <c r="B175" s="6">
        <v>39692</v>
      </c>
      <c r="E175" t="s">
        <v>5119</v>
      </c>
      <c r="F175" s="1">
        <v>44924</v>
      </c>
      <c r="G175">
        <v>2022</v>
      </c>
      <c r="H175" t="s">
        <v>1114</v>
      </c>
      <c r="I175" t="s">
        <v>6048</v>
      </c>
      <c r="J175">
        <v>4</v>
      </c>
      <c r="K175" t="s">
        <v>5907</v>
      </c>
      <c r="L175" t="s">
        <v>5907</v>
      </c>
      <c r="M175" t="s">
        <v>1116</v>
      </c>
      <c r="N175" t="s">
        <v>1109</v>
      </c>
      <c r="Q175">
        <v>29460320</v>
      </c>
      <c r="T175">
        <v>1</v>
      </c>
      <c r="U175">
        <v>19</v>
      </c>
      <c r="V175">
        <v>1</v>
      </c>
      <c r="W175">
        <v>450134</v>
      </c>
      <c r="X175" t="s">
        <v>172</v>
      </c>
      <c r="Y175" t="s">
        <v>47</v>
      </c>
    </row>
    <row r="176" spans="1:25" x14ac:dyDescent="0.2">
      <c r="A176" t="s">
        <v>987</v>
      </c>
      <c r="B176" s="6">
        <v>39692</v>
      </c>
      <c r="E176" t="s">
        <v>5119</v>
      </c>
      <c r="F176" s="1">
        <v>44927</v>
      </c>
      <c r="G176">
        <v>2023</v>
      </c>
      <c r="H176" t="s">
        <v>1112</v>
      </c>
      <c r="I176" t="s">
        <v>5665</v>
      </c>
      <c r="J176">
        <v>5</v>
      </c>
      <c r="K176" t="s">
        <v>5907</v>
      </c>
      <c r="L176" t="s">
        <v>5907</v>
      </c>
      <c r="M176" t="s">
        <v>1113</v>
      </c>
      <c r="N176" t="s">
        <v>1074</v>
      </c>
      <c r="Q176">
        <v>29092091</v>
      </c>
      <c r="R176">
        <v>154</v>
      </c>
      <c r="T176">
        <v>113361</v>
      </c>
      <c r="V176">
        <v>9</v>
      </c>
      <c r="W176">
        <v>450134</v>
      </c>
      <c r="X176" t="s">
        <v>70</v>
      </c>
      <c r="Y176" t="s">
        <v>47</v>
      </c>
    </row>
    <row r="177" spans="1:25" x14ac:dyDescent="0.2">
      <c r="A177" t="s">
        <v>987</v>
      </c>
      <c r="B177" s="6">
        <v>39692</v>
      </c>
      <c r="E177" t="s">
        <v>5119</v>
      </c>
      <c r="F177" s="1">
        <v>44986</v>
      </c>
      <c r="G177">
        <v>2023</v>
      </c>
      <c r="H177" t="s">
        <v>1121</v>
      </c>
      <c r="I177" t="s">
        <v>5604</v>
      </c>
      <c r="J177">
        <v>5</v>
      </c>
      <c r="K177" t="s">
        <v>5907</v>
      </c>
      <c r="L177" t="s">
        <v>5907</v>
      </c>
      <c r="M177" t="s">
        <v>1123</v>
      </c>
      <c r="N177" t="s">
        <v>987</v>
      </c>
      <c r="Q177">
        <v>30047980</v>
      </c>
      <c r="R177">
        <v>63</v>
      </c>
      <c r="S177">
        <v>1</v>
      </c>
      <c r="T177">
        <v>43</v>
      </c>
      <c r="U177">
        <v>60</v>
      </c>
      <c r="V177">
        <v>5</v>
      </c>
      <c r="W177">
        <v>450134</v>
      </c>
      <c r="X177" t="s">
        <v>1124</v>
      </c>
      <c r="Y177" t="s">
        <v>47</v>
      </c>
    </row>
    <row r="178" spans="1:25" x14ac:dyDescent="0.2">
      <c r="A178" t="s">
        <v>987</v>
      </c>
      <c r="B178" s="6">
        <v>39692</v>
      </c>
      <c r="E178" t="s">
        <v>5119</v>
      </c>
      <c r="F178" s="1">
        <v>44986</v>
      </c>
      <c r="G178">
        <v>2023</v>
      </c>
      <c r="H178" t="s">
        <v>1118</v>
      </c>
      <c r="I178" t="s">
        <v>6029</v>
      </c>
      <c r="J178" t="s">
        <v>6407</v>
      </c>
      <c r="K178" t="s">
        <v>5907</v>
      </c>
      <c r="L178" t="s">
        <v>5907</v>
      </c>
      <c r="M178" t="s">
        <v>1119</v>
      </c>
      <c r="N178" t="s">
        <v>1120</v>
      </c>
      <c r="Q178">
        <v>29460321</v>
      </c>
      <c r="R178">
        <v>99</v>
      </c>
      <c r="S178">
        <v>1</v>
      </c>
      <c r="T178">
        <v>115</v>
      </c>
      <c r="U178">
        <v>135</v>
      </c>
      <c r="V178">
        <v>2</v>
      </c>
      <c r="W178">
        <v>450134</v>
      </c>
      <c r="X178" t="s">
        <v>70</v>
      </c>
      <c r="Y178" t="s">
        <v>47</v>
      </c>
    </row>
    <row r="179" spans="1:25" x14ac:dyDescent="0.2">
      <c r="A179" t="s">
        <v>987</v>
      </c>
      <c r="B179" s="6">
        <v>39692</v>
      </c>
      <c r="E179" t="s">
        <v>5119</v>
      </c>
      <c r="F179" s="1">
        <v>45231</v>
      </c>
      <c r="G179">
        <v>2023</v>
      </c>
      <c r="H179" t="s">
        <v>277</v>
      </c>
      <c r="I179" t="s">
        <v>5665</v>
      </c>
      <c r="J179">
        <v>5</v>
      </c>
      <c r="K179" t="s">
        <v>5907</v>
      </c>
      <c r="L179" t="s">
        <v>5907</v>
      </c>
      <c r="M179" t="s">
        <v>278</v>
      </c>
      <c r="N179" t="s">
        <v>269</v>
      </c>
      <c r="Q179">
        <v>31975236</v>
      </c>
      <c r="R179">
        <v>167</v>
      </c>
      <c r="T179">
        <v>114192</v>
      </c>
      <c r="V179">
        <v>3</v>
      </c>
      <c r="W179">
        <v>450134</v>
      </c>
      <c r="X179" t="s">
        <v>70</v>
      </c>
      <c r="Y179" t="s">
        <v>47</v>
      </c>
    </row>
    <row r="180" spans="1:25" x14ac:dyDescent="0.2">
      <c r="A180" t="s">
        <v>987</v>
      </c>
      <c r="B180" s="6">
        <v>39692</v>
      </c>
      <c r="E180" t="s">
        <v>5119</v>
      </c>
      <c r="F180" s="1">
        <v>45261</v>
      </c>
      <c r="G180">
        <v>2023</v>
      </c>
      <c r="H180" t="s">
        <v>1125</v>
      </c>
      <c r="I180" t="s">
        <v>5665</v>
      </c>
      <c r="J180">
        <v>5</v>
      </c>
      <c r="K180" t="s">
        <v>5907</v>
      </c>
      <c r="L180" t="s">
        <v>5907</v>
      </c>
      <c r="M180" t="s">
        <v>1126</v>
      </c>
      <c r="N180" t="s">
        <v>1127</v>
      </c>
      <c r="Q180">
        <v>32509534</v>
      </c>
      <c r="R180">
        <v>169</v>
      </c>
      <c r="T180">
        <v>114299</v>
      </c>
      <c r="V180">
        <v>0</v>
      </c>
      <c r="W180">
        <v>450134</v>
      </c>
      <c r="X180" t="s">
        <v>70</v>
      </c>
      <c r="Y180" t="s">
        <v>47</v>
      </c>
    </row>
    <row r="181" spans="1:25" x14ac:dyDescent="0.2">
      <c r="A181" t="s">
        <v>987</v>
      </c>
      <c r="B181" s="6">
        <v>39692</v>
      </c>
      <c r="E181" t="s">
        <v>5119</v>
      </c>
      <c r="F181" s="1">
        <v>45352</v>
      </c>
      <c r="G181">
        <v>2024</v>
      </c>
      <c r="H181" t="s">
        <v>273</v>
      </c>
      <c r="I181" t="s">
        <v>6052</v>
      </c>
      <c r="J181" t="s">
        <v>6407</v>
      </c>
      <c r="K181" t="s">
        <v>5907</v>
      </c>
      <c r="L181" t="s">
        <v>5047</v>
      </c>
      <c r="M181" t="s">
        <v>275</v>
      </c>
      <c r="N181" t="s">
        <v>276</v>
      </c>
      <c r="Q181">
        <v>31112002</v>
      </c>
      <c r="R181">
        <v>52</v>
      </c>
      <c r="S181">
        <v>2</v>
      </c>
      <c r="T181">
        <v>370</v>
      </c>
      <c r="U181">
        <v>398</v>
      </c>
      <c r="V181">
        <v>4</v>
      </c>
      <c r="W181">
        <v>450134</v>
      </c>
      <c r="X181" t="s">
        <v>59</v>
      </c>
      <c r="Y181" t="s">
        <v>47</v>
      </c>
    </row>
    <row r="182" spans="1:25" x14ac:dyDescent="0.2">
      <c r="A182" t="s">
        <v>987</v>
      </c>
      <c r="B182" s="6">
        <v>39692</v>
      </c>
      <c r="E182" t="s">
        <v>5119</v>
      </c>
      <c r="F182" s="1">
        <v>45536</v>
      </c>
      <c r="G182">
        <v>2024</v>
      </c>
      <c r="H182" t="s">
        <v>1128</v>
      </c>
      <c r="I182" t="s">
        <v>5665</v>
      </c>
      <c r="J182">
        <v>5</v>
      </c>
      <c r="K182" t="s">
        <v>5907</v>
      </c>
      <c r="L182" t="s">
        <v>5907</v>
      </c>
      <c r="M182" t="s">
        <v>1129</v>
      </c>
      <c r="N182" t="s">
        <v>1016</v>
      </c>
      <c r="Q182">
        <v>35031550</v>
      </c>
      <c r="R182">
        <v>182</v>
      </c>
      <c r="T182">
        <v>114798</v>
      </c>
      <c r="V182">
        <v>0</v>
      </c>
      <c r="W182">
        <v>450134</v>
      </c>
      <c r="X182" t="s">
        <v>70</v>
      </c>
      <c r="Y182" t="s">
        <v>47</v>
      </c>
    </row>
    <row r="183" spans="1:25" x14ac:dyDescent="0.2">
      <c r="A183" t="s">
        <v>1135</v>
      </c>
      <c r="B183" s="6">
        <v>42248</v>
      </c>
      <c r="E183" t="s">
        <v>6540</v>
      </c>
      <c r="F183" s="1">
        <v>38139</v>
      </c>
      <c r="G183">
        <v>2004</v>
      </c>
      <c r="H183" t="s">
        <v>1145</v>
      </c>
      <c r="I183" t="s">
        <v>5606</v>
      </c>
      <c r="J183" t="s">
        <v>6407</v>
      </c>
      <c r="K183" t="s">
        <v>5907</v>
      </c>
      <c r="L183" t="s">
        <v>5047</v>
      </c>
      <c r="M183" t="s">
        <v>1147</v>
      </c>
      <c r="N183" t="s">
        <v>1135</v>
      </c>
      <c r="Q183">
        <v>1816362</v>
      </c>
      <c r="R183">
        <v>89</v>
      </c>
      <c r="S183">
        <v>3</v>
      </c>
      <c r="T183">
        <v>509</v>
      </c>
      <c r="U183">
        <v>523</v>
      </c>
      <c r="V183">
        <v>76</v>
      </c>
      <c r="W183">
        <v>202082</v>
      </c>
      <c r="X183" t="s">
        <v>646</v>
      </c>
      <c r="Y183" t="s">
        <v>47</v>
      </c>
    </row>
    <row r="184" spans="1:25" x14ac:dyDescent="0.2">
      <c r="A184" t="s">
        <v>1135</v>
      </c>
      <c r="B184" s="6">
        <v>42248</v>
      </c>
      <c r="E184" t="s">
        <v>6540</v>
      </c>
      <c r="F184" s="1">
        <v>38749</v>
      </c>
      <c r="G184">
        <v>2006</v>
      </c>
      <c r="H184" t="s">
        <v>1141</v>
      </c>
      <c r="I184" t="s">
        <v>5379</v>
      </c>
      <c r="J184">
        <v>5</v>
      </c>
      <c r="K184" t="s">
        <v>5907</v>
      </c>
      <c r="L184" t="s">
        <v>5907</v>
      </c>
      <c r="M184" t="s">
        <v>1143</v>
      </c>
      <c r="N184" t="s">
        <v>1144</v>
      </c>
      <c r="Q184">
        <v>1816361</v>
      </c>
      <c r="R184">
        <v>169</v>
      </c>
      <c r="S184">
        <v>1</v>
      </c>
      <c r="T184">
        <v>273</v>
      </c>
      <c r="U184">
        <v>285</v>
      </c>
      <c r="V184">
        <v>43</v>
      </c>
      <c r="W184">
        <v>202082</v>
      </c>
      <c r="X184" t="s">
        <v>70</v>
      </c>
      <c r="Y184" t="s">
        <v>47</v>
      </c>
    </row>
    <row r="185" spans="1:25" x14ac:dyDescent="0.2">
      <c r="A185" t="s">
        <v>1135</v>
      </c>
      <c r="B185" s="6">
        <v>42248</v>
      </c>
      <c r="E185" t="s">
        <v>6540</v>
      </c>
      <c r="F185" s="1">
        <v>38961</v>
      </c>
      <c r="G185">
        <v>2006</v>
      </c>
      <c r="H185" t="s">
        <v>1148</v>
      </c>
      <c r="I185" t="s">
        <v>6196</v>
      </c>
      <c r="J185" t="s">
        <v>6407</v>
      </c>
      <c r="K185" t="s">
        <v>5907</v>
      </c>
      <c r="L185" t="s">
        <v>5047</v>
      </c>
      <c r="M185" t="s">
        <v>1150</v>
      </c>
      <c r="N185" t="s">
        <v>1144</v>
      </c>
      <c r="Q185">
        <v>1816365</v>
      </c>
      <c r="R185">
        <v>101</v>
      </c>
      <c r="S185">
        <v>1</v>
      </c>
      <c r="T185">
        <v>59</v>
      </c>
      <c r="U185">
        <v>73</v>
      </c>
      <c r="V185">
        <v>23</v>
      </c>
      <c r="W185">
        <v>202082</v>
      </c>
      <c r="X185" t="s">
        <v>70</v>
      </c>
      <c r="Y185" t="s">
        <v>47</v>
      </c>
    </row>
    <row r="186" spans="1:25" x14ac:dyDescent="0.2">
      <c r="A186" t="s">
        <v>1135</v>
      </c>
      <c r="B186" s="6">
        <v>42248</v>
      </c>
      <c r="E186" t="s">
        <v>6540</v>
      </c>
      <c r="F186" s="1">
        <v>39173</v>
      </c>
      <c r="G186">
        <v>2007</v>
      </c>
      <c r="H186" t="s">
        <v>1183</v>
      </c>
      <c r="I186" t="s">
        <v>6060</v>
      </c>
      <c r="J186" t="s">
        <v>6407</v>
      </c>
      <c r="K186" t="s">
        <v>5907</v>
      </c>
      <c r="L186" t="s">
        <v>5907</v>
      </c>
      <c r="M186" t="s">
        <v>1184</v>
      </c>
      <c r="N186" t="s">
        <v>1140</v>
      </c>
      <c r="Q186">
        <v>15674207</v>
      </c>
      <c r="R186">
        <v>8</v>
      </c>
      <c r="S186">
        <v>4</v>
      </c>
      <c r="T186">
        <v>267</v>
      </c>
      <c r="U186">
        <v>286</v>
      </c>
      <c r="V186">
        <v>350</v>
      </c>
      <c r="W186">
        <v>202082</v>
      </c>
      <c r="X186" t="s">
        <v>156</v>
      </c>
      <c r="Y186" t="s">
        <v>47</v>
      </c>
    </row>
    <row r="187" spans="1:25" x14ac:dyDescent="0.2">
      <c r="A187" t="s">
        <v>1135</v>
      </c>
      <c r="B187" s="6">
        <v>42248</v>
      </c>
      <c r="E187" t="s">
        <v>6540</v>
      </c>
      <c r="F187" s="1">
        <v>40179</v>
      </c>
      <c r="G187">
        <v>2010</v>
      </c>
      <c r="H187" t="s">
        <v>1188</v>
      </c>
      <c r="I187" t="s">
        <v>5239</v>
      </c>
      <c r="J187">
        <v>5</v>
      </c>
      <c r="K187" t="s">
        <v>5907</v>
      </c>
      <c r="L187" t="s">
        <v>5907</v>
      </c>
      <c r="M187" t="s">
        <v>1191</v>
      </c>
      <c r="N187" t="s">
        <v>1190</v>
      </c>
      <c r="Q187">
        <v>18056264</v>
      </c>
      <c r="R187">
        <v>27</v>
      </c>
      <c r="V187">
        <v>37</v>
      </c>
      <c r="W187">
        <v>202082</v>
      </c>
      <c r="X187" t="s">
        <v>156</v>
      </c>
      <c r="Y187" t="s">
        <v>47</v>
      </c>
    </row>
    <row r="188" spans="1:25" x14ac:dyDescent="0.2">
      <c r="A188" t="s">
        <v>1135</v>
      </c>
      <c r="B188" s="6">
        <v>42248</v>
      </c>
      <c r="E188" t="s">
        <v>6540</v>
      </c>
      <c r="F188" s="1">
        <v>40513</v>
      </c>
      <c r="G188">
        <v>2010</v>
      </c>
      <c r="H188" t="s">
        <v>1169</v>
      </c>
      <c r="I188" t="s">
        <v>6437</v>
      </c>
      <c r="J188">
        <v>5</v>
      </c>
      <c r="K188" t="s">
        <v>5907</v>
      </c>
      <c r="L188" t="s">
        <v>5907</v>
      </c>
      <c r="M188" t="s">
        <v>1172</v>
      </c>
      <c r="N188" t="s">
        <v>1135</v>
      </c>
      <c r="Q188">
        <v>11980678</v>
      </c>
      <c r="R188">
        <v>2</v>
      </c>
      <c r="S188">
        <v>6</v>
      </c>
      <c r="T188">
        <v>395</v>
      </c>
      <c r="U188">
        <v>401</v>
      </c>
      <c r="V188">
        <v>46</v>
      </c>
      <c r="W188">
        <v>202082</v>
      </c>
      <c r="X188" t="s">
        <v>59</v>
      </c>
      <c r="Y188" t="s">
        <v>47</v>
      </c>
    </row>
    <row r="189" spans="1:25" x14ac:dyDescent="0.2">
      <c r="A189" t="s">
        <v>1135</v>
      </c>
      <c r="B189" s="6">
        <v>42248</v>
      </c>
      <c r="E189" t="s">
        <v>6540</v>
      </c>
      <c r="F189" s="1">
        <v>41730</v>
      </c>
      <c r="G189">
        <v>2014</v>
      </c>
      <c r="H189" t="s">
        <v>1154</v>
      </c>
      <c r="I189" t="s">
        <v>5918</v>
      </c>
      <c r="J189" t="s">
        <v>6407</v>
      </c>
      <c r="K189" t="s">
        <v>5907</v>
      </c>
      <c r="L189" t="s">
        <v>5047</v>
      </c>
      <c r="M189" t="s">
        <v>1156</v>
      </c>
      <c r="N189" t="s">
        <v>1135</v>
      </c>
      <c r="Q189">
        <v>8947187</v>
      </c>
      <c r="R189">
        <v>30</v>
      </c>
      <c r="S189">
        <v>4</v>
      </c>
      <c r="T189">
        <v>83</v>
      </c>
      <c r="U189">
        <v>114</v>
      </c>
      <c r="V189">
        <v>95</v>
      </c>
      <c r="W189">
        <v>202082</v>
      </c>
      <c r="X189" t="s">
        <v>172</v>
      </c>
      <c r="Y189" t="s">
        <v>47</v>
      </c>
    </row>
    <row r="190" spans="1:25" x14ac:dyDescent="0.2">
      <c r="A190" t="s">
        <v>1135</v>
      </c>
      <c r="B190" s="6">
        <v>42248</v>
      </c>
      <c r="E190" t="s">
        <v>6540</v>
      </c>
      <c r="F190" s="1">
        <v>41913</v>
      </c>
      <c r="G190">
        <v>2014</v>
      </c>
      <c r="H190" t="s">
        <v>1178</v>
      </c>
      <c r="I190" t="s">
        <v>6060</v>
      </c>
      <c r="J190" t="s">
        <v>6407</v>
      </c>
      <c r="K190" t="s">
        <v>5907</v>
      </c>
      <c r="L190" t="s">
        <v>5907</v>
      </c>
      <c r="M190" t="s">
        <v>1181</v>
      </c>
      <c r="N190" t="s">
        <v>1182</v>
      </c>
      <c r="Q190">
        <v>15674206</v>
      </c>
      <c r="R190">
        <v>15</v>
      </c>
      <c r="S190">
        <v>10</v>
      </c>
      <c r="T190" t="s">
        <v>1179</v>
      </c>
      <c r="U190" t="s">
        <v>1180</v>
      </c>
      <c r="V190">
        <v>71</v>
      </c>
      <c r="W190">
        <v>202082</v>
      </c>
      <c r="X190" t="s">
        <v>156</v>
      </c>
      <c r="Y190" t="s">
        <v>47</v>
      </c>
    </row>
    <row r="191" spans="1:25" x14ac:dyDescent="0.2">
      <c r="A191" t="s">
        <v>1135</v>
      </c>
      <c r="B191" s="6">
        <v>42248</v>
      </c>
      <c r="E191" t="s">
        <v>6540</v>
      </c>
      <c r="F191" s="1">
        <v>42186</v>
      </c>
      <c r="G191">
        <v>2015</v>
      </c>
      <c r="H191" t="s">
        <v>1159</v>
      </c>
      <c r="I191" t="s">
        <v>5436</v>
      </c>
      <c r="J191">
        <v>5</v>
      </c>
      <c r="K191" t="s">
        <v>5907</v>
      </c>
      <c r="L191" t="s">
        <v>5907</v>
      </c>
      <c r="M191" t="s">
        <v>1161</v>
      </c>
      <c r="N191" t="s">
        <v>1162</v>
      </c>
      <c r="Q191">
        <v>10598916</v>
      </c>
      <c r="R191">
        <v>25</v>
      </c>
      <c r="S191">
        <v>4</v>
      </c>
      <c r="T191">
        <v>403</v>
      </c>
      <c r="U191">
        <v>427</v>
      </c>
      <c r="V191">
        <v>139</v>
      </c>
      <c r="W191">
        <v>202082</v>
      </c>
      <c r="X191" t="s">
        <v>53</v>
      </c>
      <c r="Y191" t="s">
        <v>47</v>
      </c>
    </row>
    <row r="192" spans="1:25" x14ac:dyDescent="0.2">
      <c r="A192" t="s">
        <v>1135</v>
      </c>
      <c r="B192" s="6">
        <v>42248</v>
      </c>
      <c r="E192" t="s">
        <v>6540</v>
      </c>
      <c r="F192" s="1">
        <v>43375</v>
      </c>
      <c r="G192">
        <v>2018</v>
      </c>
      <c r="H192" t="s">
        <v>1233</v>
      </c>
      <c r="I192" t="s">
        <v>5918</v>
      </c>
      <c r="J192" t="s">
        <v>6407</v>
      </c>
      <c r="K192" t="s">
        <v>5907</v>
      </c>
      <c r="L192" t="s">
        <v>5047</v>
      </c>
      <c r="M192" t="s">
        <v>1235</v>
      </c>
      <c r="N192" t="s">
        <v>1140</v>
      </c>
      <c r="Q192">
        <v>31362914</v>
      </c>
      <c r="R192">
        <v>35</v>
      </c>
      <c r="S192">
        <v>4</v>
      </c>
      <c r="T192">
        <v>1060</v>
      </c>
      <c r="U192">
        <v>1091</v>
      </c>
      <c r="V192">
        <v>45</v>
      </c>
      <c r="W192">
        <v>202082</v>
      </c>
      <c r="X192" t="s">
        <v>172</v>
      </c>
      <c r="Y192" t="s">
        <v>47</v>
      </c>
    </row>
    <row r="193" spans="1:25" x14ac:dyDescent="0.2">
      <c r="A193" t="s">
        <v>1135</v>
      </c>
      <c r="B193" s="6">
        <v>42248</v>
      </c>
      <c r="E193" t="s">
        <v>6540</v>
      </c>
      <c r="F193" s="1">
        <v>44593</v>
      </c>
      <c r="G193">
        <v>2022</v>
      </c>
      <c r="H193" t="s">
        <v>1206</v>
      </c>
      <c r="I193" t="s">
        <v>5665</v>
      </c>
      <c r="J193">
        <v>5</v>
      </c>
      <c r="K193" t="s">
        <v>5907</v>
      </c>
      <c r="L193" t="s">
        <v>5907</v>
      </c>
      <c r="M193" t="s">
        <v>1209</v>
      </c>
      <c r="N193" t="s">
        <v>1208</v>
      </c>
      <c r="Q193">
        <v>26615408</v>
      </c>
      <c r="R193">
        <v>140</v>
      </c>
      <c r="T193">
        <v>202</v>
      </c>
      <c r="U193">
        <v>219</v>
      </c>
      <c r="V193">
        <v>16</v>
      </c>
      <c r="W193">
        <v>202082</v>
      </c>
      <c r="X193" t="s">
        <v>70</v>
      </c>
      <c r="Y193" t="s">
        <v>47</v>
      </c>
    </row>
    <row r="194" spans="1:25" x14ac:dyDescent="0.2">
      <c r="A194" t="s">
        <v>1135</v>
      </c>
      <c r="B194" s="6">
        <v>42248</v>
      </c>
      <c r="E194" t="s">
        <v>6540</v>
      </c>
      <c r="F194" s="1">
        <v>44690</v>
      </c>
      <c r="G194">
        <v>2022</v>
      </c>
      <c r="H194" t="s">
        <v>1210</v>
      </c>
      <c r="I194" t="s">
        <v>5567</v>
      </c>
      <c r="J194">
        <v>5</v>
      </c>
      <c r="K194" t="s">
        <v>5907</v>
      </c>
      <c r="L194" t="s">
        <v>5907</v>
      </c>
      <c r="M194" t="s">
        <v>1212</v>
      </c>
      <c r="N194" t="s">
        <v>1135</v>
      </c>
      <c r="Q194">
        <v>26615409</v>
      </c>
      <c r="R194">
        <v>32</v>
      </c>
      <c r="S194">
        <v>3</v>
      </c>
      <c r="T194">
        <v>657</v>
      </c>
      <c r="U194">
        <v>679</v>
      </c>
      <c r="V194">
        <v>3</v>
      </c>
      <c r="W194">
        <v>202082</v>
      </c>
      <c r="X194" t="s">
        <v>125</v>
      </c>
      <c r="Y194" t="s">
        <v>47</v>
      </c>
    </row>
    <row r="195" spans="1:25" x14ac:dyDescent="0.2">
      <c r="A195" t="s">
        <v>1135</v>
      </c>
      <c r="B195" s="6">
        <v>42248</v>
      </c>
      <c r="E195" t="s">
        <v>6540</v>
      </c>
      <c r="F195" s="1">
        <v>44705</v>
      </c>
      <c r="G195">
        <v>2022</v>
      </c>
      <c r="H195" t="s">
        <v>1213</v>
      </c>
      <c r="I195" t="s">
        <v>749</v>
      </c>
      <c r="J195" t="s">
        <v>6407</v>
      </c>
      <c r="K195" t="s">
        <v>5047</v>
      </c>
      <c r="L195" t="s">
        <v>5047</v>
      </c>
      <c r="M195" t="s">
        <v>1214</v>
      </c>
      <c r="N195" t="s">
        <v>1215</v>
      </c>
      <c r="Q195">
        <v>29049973</v>
      </c>
      <c r="R195">
        <v>46</v>
      </c>
      <c r="S195">
        <v>2</v>
      </c>
      <c r="T195">
        <v>813</v>
      </c>
      <c r="U195">
        <v>880</v>
      </c>
      <c r="V195">
        <v>4</v>
      </c>
      <c r="W195">
        <v>202082</v>
      </c>
      <c r="X195" t="s">
        <v>749</v>
      </c>
      <c r="Y195" t="s">
        <v>47</v>
      </c>
    </row>
    <row r="196" spans="1:25" x14ac:dyDescent="0.2">
      <c r="A196" t="s">
        <v>1135</v>
      </c>
      <c r="B196" s="6">
        <v>42248</v>
      </c>
      <c r="E196" t="s">
        <v>6540</v>
      </c>
      <c r="F196" s="1">
        <v>44835</v>
      </c>
      <c r="G196">
        <v>2022</v>
      </c>
      <c r="H196" t="s">
        <v>1230</v>
      </c>
      <c r="I196" t="s">
        <v>5525</v>
      </c>
      <c r="J196">
        <v>5</v>
      </c>
      <c r="K196" t="s">
        <v>5907</v>
      </c>
      <c r="L196" t="s">
        <v>5907</v>
      </c>
      <c r="M196" t="s">
        <v>1231</v>
      </c>
      <c r="N196" t="s">
        <v>1232</v>
      </c>
      <c r="Q196">
        <v>31362913</v>
      </c>
      <c r="R196">
        <v>66</v>
      </c>
      <c r="T196">
        <v>102531</v>
      </c>
      <c r="V196">
        <v>2</v>
      </c>
      <c r="W196">
        <v>202082</v>
      </c>
      <c r="X196" t="s">
        <v>70</v>
      </c>
      <c r="Y196" t="s">
        <v>47</v>
      </c>
    </row>
    <row r="197" spans="1:25" x14ac:dyDescent="0.2">
      <c r="A197" t="s">
        <v>1135</v>
      </c>
      <c r="B197" s="6">
        <v>42248</v>
      </c>
      <c r="E197" t="s">
        <v>6540</v>
      </c>
      <c r="F197" s="1">
        <v>44986</v>
      </c>
      <c r="G197">
        <v>2023</v>
      </c>
      <c r="H197" t="s">
        <v>1228</v>
      </c>
      <c r="I197" t="s">
        <v>749</v>
      </c>
      <c r="J197" t="s">
        <v>6407</v>
      </c>
      <c r="K197" t="s">
        <v>5047</v>
      </c>
      <c r="L197" t="s">
        <v>5047</v>
      </c>
      <c r="M197" t="s">
        <v>1229</v>
      </c>
      <c r="N197" t="s">
        <v>1140</v>
      </c>
      <c r="Q197">
        <v>31009946</v>
      </c>
      <c r="R197">
        <v>47</v>
      </c>
      <c r="S197">
        <v>1</v>
      </c>
      <c r="T197">
        <v>281</v>
      </c>
      <c r="U197">
        <v>316</v>
      </c>
      <c r="V197">
        <v>11</v>
      </c>
      <c r="W197">
        <v>202082</v>
      </c>
      <c r="X197" t="s">
        <v>749</v>
      </c>
      <c r="Y197" t="s">
        <v>47</v>
      </c>
    </row>
    <row r="198" spans="1:25" x14ac:dyDescent="0.2">
      <c r="A198" t="s">
        <v>1135</v>
      </c>
      <c r="B198" s="6">
        <v>42248</v>
      </c>
      <c r="E198" t="s">
        <v>6540</v>
      </c>
      <c r="F198" s="1">
        <v>45139</v>
      </c>
      <c r="G198">
        <v>2023</v>
      </c>
      <c r="H198" t="s">
        <v>1222</v>
      </c>
      <c r="I198" t="s">
        <v>5525</v>
      </c>
      <c r="J198">
        <v>5</v>
      </c>
      <c r="K198" t="s">
        <v>5907</v>
      </c>
      <c r="L198" t="s">
        <v>5907</v>
      </c>
      <c r="M198" t="s">
        <v>1223</v>
      </c>
      <c r="N198" t="s">
        <v>1208</v>
      </c>
      <c r="Q198">
        <v>30603892</v>
      </c>
      <c r="R198">
        <v>71</v>
      </c>
      <c r="T198">
        <v>102644</v>
      </c>
      <c r="V198">
        <v>11</v>
      </c>
      <c r="W198">
        <v>202082</v>
      </c>
      <c r="X198" t="s">
        <v>70</v>
      </c>
      <c r="Y198" t="s">
        <v>47</v>
      </c>
    </row>
    <row r="199" spans="1:25" x14ac:dyDescent="0.2">
      <c r="A199" t="s">
        <v>1135</v>
      </c>
      <c r="B199" s="6">
        <v>42248</v>
      </c>
      <c r="E199" t="s">
        <v>6540</v>
      </c>
      <c r="F199" s="1">
        <v>45476</v>
      </c>
      <c r="G199">
        <v>2024</v>
      </c>
      <c r="H199" t="s">
        <v>1224</v>
      </c>
      <c r="I199" t="s">
        <v>5765</v>
      </c>
      <c r="J199">
        <v>4</v>
      </c>
      <c r="K199" t="s">
        <v>5907</v>
      </c>
      <c r="L199" t="s">
        <v>5907</v>
      </c>
      <c r="M199" t="s">
        <v>1226</v>
      </c>
      <c r="N199" t="s">
        <v>1227</v>
      </c>
      <c r="Q199">
        <v>31009945</v>
      </c>
      <c r="R199">
        <v>64</v>
      </c>
      <c r="S199">
        <v>4</v>
      </c>
      <c r="T199">
        <v>486</v>
      </c>
      <c r="U199">
        <v>500</v>
      </c>
      <c r="V199">
        <v>0</v>
      </c>
      <c r="W199">
        <v>202082</v>
      </c>
      <c r="X199" t="s">
        <v>172</v>
      </c>
      <c r="Y199" t="s">
        <v>47</v>
      </c>
    </row>
    <row r="200" spans="1:25" x14ac:dyDescent="0.2">
      <c r="A200" t="s">
        <v>1135</v>
      </c>
      <c r="B200" s="6">
        <v>42248</v>
      </c>
      <c r="E200" t="s">
        <v>6540</v>
      </c>
      <c r="F200" s="1">
        <v>45734</v>
      </c>
      <c r="G200">
        <v>2024</v>
      </c>
      <c r="H200" t="s">
        <v>1236</v>
      </c>
      <c r="I200" t="s">
        <v>5567</v>
      </c>
      <c r="J200">
        <v>5</v>
      </c>
      <c r="K200" t="s">
        <v>5907</v>
      </c>
      <c r="L200" t="s">
        <v>5907</v>
      </c>
      <c r="M200" t="s">
        <v>1237</v>
      </c>
      <c r="N200" t="s">
        <v>1135</v>
      </c>
      <c r="Q200">
        <v>35007650</v>
      </c>
      <c r="R200">
        <v>35</v>
      </c>
      <c r="S200">
        <v>2</v>
      </c>
      <c r="T200">
        <v>860</v>
      </c>
      <c r="U200">
        <v>881</v>
      </c>
      <c r="V200">
        <v>0</v>
      </c>
      <c r="W200">
        <v>202082</v>
      </c>
      <c r="X200" t="s">
        <v>125</v>
      </c>
      <c r="Y200" t="s">
        <v>47</v>
      </c>
    </row>
    <row r="201" spans="1:25" x14ac:dyDescent="0.2">
      <c r="A201" t="s">
        <v>1249</v>
      </c>
      <c r="F201" s="1">
        <v>39448</v>
      </c>
      <c r="G201">
        <v>2008</v>
      </c>
      <c r="H201" t="s">
        <v>1256</v>
      </c>
      <c r="I201" t="s">
        <v>5515</v>
      </c>
      <c r="J201">
        <v>4</v>
      </c>
      <c r="K201" t="s">
        <v>5907</v>
      </c>
      <c r="L201" t="s">
        <v>5907</v>
      </c>
      <c r="M201" t="s">
        <v>1258</v>
      </c>
      <c r="N201" t="s">
        <v>1259</v>
      </c>
      <c r="Q201">
        <v>8509440</v>
      </c>
      <c r="R201">
        <v>2</v>
      </c>
      <c r="S201">
        <v>3</v>
      </c>
      <c r="T201">
        <v>255</v>
      </c>
      <c r="V201">
        <v>1</v>
      </c>
      <c r="W201">
        <v>25836</v>
      </c>
      <c r="X201" t="s">
        <v>556</v>
      </c>
      <c r="Y201" t="s">
        <v>47</v>
      </c>
    </row>
    <row r="202" spans="1:25" x14ac:dyDescent="0.2">
      <c r="A202" t="s">
        <v>1260</v>
      </c>
      <c r="B202" s="6">
        <v>33117</v>
      </c>
      <c r="E202" t="s">
        <v>5119</v>
      </c>
      <c r="F202" s="1">
        <v>39814</v>
      </c>
      <c r="G202">
        <v>2009</v>
      </c>
      <c r="H202" t="s">
        <v>1264</v>
      </c>
      <c r="I202" t="s">
        <v>5451</v>
      </c>
      <c r="J202">
        <v>5</v>
      </c>
      <c r="K202" t="s">
        <v>5907</v>
      </c>
      <c r="L202" t="s">
        <v>5907</v>
      </c>
      <c r="M202" t="s">
        <v>1265</v>
      </c>
      <c r="N202" t="s">
        <v>1260</v>
      </c>
      <c r="Q202">
        <v>4423189</v>
      </c>
      <c r="R202">
        <v>28</v>
      </c>
      <c r="S202">
        <v>5</v>
      </c>
      <c r="T202">
        <v>881</v>
      </c>
      <c r="U202">
        <v>919</v>
      </c>
      <c r="V202">
        <v>25</v>
      </c>
      <c r="W202">
        <v>29790</v>
      </c>
      <c r="X202" t="s">
        <v>172</v>
      </c>
      <c r="Y202" t="s">
        <v>47</v>
      </c>
    </row>
    <row r="203" spans="1:25" x14ac:dyDescent="0.2">
      <c r="A203" t="s">
        <v>1260</v>
      </c>
      <c r="B203" s="6">
        <v>33117</v>
      </c>
      <c r="E203" t="s">
        <v>5119</v>
      </c>
      <c r="F203" s="1">
        <v>39814</v>
      </c>
      <c r="G203">
        <v>2009</v>
      </c>
      <c r="H203" t="s">
        <v>1261</v>
      </c>
      <c r="I203" t="s">
        <v>5451</v>
      </c>
      <c r="J203">
        <v>5</v>
      </c>
      <c r="K203" t="s">
        <v>5907</v>
      </c>
      <c r="L203" t="s">
        <v>5907</v>
      </c>
      <c r="M203" t="s">
        <v>1263</v>
      </c>
      <c r="N203" t="s">
        <v>1260</v>
      </c>
      <c r="Q203">
        <v>288110</v>
      </c>
      <c r="R203">
        <v>28</v>
      </c>
      <c r="S203">
        <v>5</v>
      </c>
      <c r="T203">
        <v>761</v>
      </c>
      <c r="U203">
        <v>782</v>
      </c>
      <c r="V203">
        <v>42</v>
      </c>
      <c r="W203">
        <v>29790</v>
      </c>
      <c r="X203" t="s">
        <v>172</v>
      </c>
      <c r="Y203" t="s">
        <v>47</v>
      </c>
    </row>
    <row r="204" spans="1:25" x14ac:dyDescent="0.2">
      <c r="A204" t="s">
        <v>1260</v>
      </c>
      <c r="B204" s="6">
        <v>33117</v>
      </c>
      <c r="E204" t="s">
        <v>5119</v>
      </c>
      <c r="F204" s="1">
        <v>40179</v>
      </c>
      <c r="G204">
        <v>2010</v>
      </c>
      <c r="H204" t="s">
        <v>1284</v>
      </c>
      <c r="I204" t="s">
        <v>6343</v>
      </c>
      <c r="J204">
        <v>5</v>
      </c>
      <c r="K204" t="s">
        <v>5907</v>
      </c>
      <c r="L204" t="s">
        <v>5907</v>
      </c>
      <c r="M204" t="s">
        <v>1286</v>
      </c>
      <c r="N204" t="s">
        <v>1272</v>
      </c>
      <c r="Q204">
        <v>15786096</v>
      </c>
      <c r="R204">
        <v>11</v>
      </c>
      <c r="S204">
        <v>1</v>
      </c>
      <c r="T204">
        <v>28</v>
      </c>
      <c r="U204">
        <v>40</v>
      </c>
      <c r="V204">
        <v>11</v>
      </c>
      <c r="W204">
        <v>29790</v>
      </c>
      <c r="X204" t="s">
        <v>172</v>
      </c>
      <c r="Y204" t="s">
        <v>47</v>
      </c>
    </row>
    <row r="205" spans="1:25" x14ac:dyDescent="0.2">
      <c r="A205" t="s">
        <v>1260</v>
      </c>
      <c r="B205" s="6">
        <v>33117</v>
      </c>
      <c r="E205" t="s">
        <v>5119</v>
      </c>
      <c r="F205" s="1">
        <v>44044</v>
      </c>
      <c r="G205">
        <v>2020</v>
      </c>
      <c r="H205" t="s">
        <v>1099</v>
      </c>
      <c r="I205" t="s">
        <v>5665</v>
      </c>
      <c r="J205">
        <v>5</v>
      </c>
      <c r="K205" t="s">
        <v>5907</v>
      </c>
      <c r="L205" t="s">
        <v>5907</v>
      </c>
      <c r="M205" t="s">
        <v>1100</v>
      </c>
      <c r="N205" t="s">
        <v>1101</v>
      </c>
      <c r="Q205">
        <v>20873407</v>
      </c>
      <c r="R205">
        <v>116</v>
      </c>
      <c r="T205">
        <v>163</v>
      </c>
      <c r="U205">
        <v>175</v>
      </c>
      <c r="V205">
        <v>23</v>
      </c>
      <c r="W205">
        <v>29790</v>
      </c>
      <c r="X205" t="s">
        <v>70</v>
      </c>
      <c r="Y205" t="s">
        <v>47</v>
      </c>
    </row>
    <row r="206" spans="1:25" x14ac:dyDescent="0.2">
      <c r="A206" t="s">
        <v>1260</v>
      </c>
      <c r="B206" s="6">
        <v>33117</v>
      </c>
      <c r="E206" t="s">
        <v>5119</v>
      </c>
      <c r="F206" s="1">
        <v>44075</v>
      </c>
      <c r="G206">
        <v>2020</v>
      </c>
      <c r="H206" t="s">
        <v>1293</v>
      </c>
      <c r="I206" t="s">
        <v>5881</v>
      </c>
      <c r="J206">
        <v>5</v>
      </c>
      <c r="K206" t="s">
        <v>5907</v>
      </c>
      <c r="L206" t="s">
        <v>5907</v>
      </c>
      <c r="M206" t="s">
        <v>1295</v>
      </c>
      <c r="N206" t="s">
        <v>1296</v>
      </c>
      <c r="Q206">
        <v>20873408</v>
      </c>
      <c r="R206">
        <v>40</v>
      </c>
      <c r="S206">
        <v>3</v>
      </c>
      <c r="T206">
        <v>339</v>
      </c>
      <c r="U206">
        <v>354</v>
      </c>
      <c r="V206">
        <v>7</v>
      </c>
      <c r="W206">
        <v>29790</v>
      </c>
      <c r="X206" t="s">
        <v>46</v>
      </c>
      <c r="Y206" t="s">
        <v>47</v>
      </c>
    </row>
    <row r="207" spans="1:25" x14ac:dyDescent="0.2">
      <c r="A207" t="s">
        <v>1260</v>
      </c>
      <c r="B207" s="6">
        <v>33117</v>
      </c>
      <c r="E207" t="s">
        <v>5119</v>
      </c>
      <c r="F207" s="1">
        <v>44986</v>
      </c>
      <c r="G207">
        <v>2023</v>
      </c>
      <c r="H207" t="s">
        <v>1118</v>
      </c>
      <c r="I207" t="s">
        <v>6029</v>
      </c>
      <c r="J207" t="s">
        <v>6407</v>
      </c>
      <c r="K207" t="s">
        <v>5907</v>
      </c>
      <c r="L207" t="s">
        <v>5907</v>
      </c>
      <c r="M207" t="s">
        <v>1119</v>
      </c>
      <c r="N207" t="s">
        <v>1120</v>
      </c>
      <c r="Q207">
        <v>29547973</v>
      </c>
      <c r="R207">
        <v>99</v>
      </c>
      <c r="S207">
        <v>1</v>
      </c>
      <c r="T207">
        <v>115</v>
      </c>
      <c r="U207">
        <v>135</v>
      </c>
      <c r="V207">
        <v>2</v>
      </c>
      <c r="W207">
        <v>29790</v>
      </c>
      <c r="X207" t="s">
        <v>70</v>
      </c>
      <c r="Y207" t="s">
        <v>47</v>
      </c>
    </row>
    <row r="208" spans="1:25" x14ac:dyDescent="0.2">
      <c r="A208" t="s">
        <v>1260</v>
      </c>
      <c r="B208" s="6">
        <v>33117</v>
      </c>
      <c r="E208" t="s">
        <v>5119</v>
      </c>
      <c r="F208" s="1">
        <v>45170</v>
      </c>
      <c r="G208">
        <v>2023</v>
      </c>
      <c r="H208" t="s">
        <v>1299</v>
      </c>
      <c r="I208" t="s">
        <v>5942</v>
      </c>
      <c r="J208" t="s">
        <v>6407</v>
      </c>
      <c r="K208" t="s">
        <v>5047</v>
      </c>
      <c r="L208" t="s">
        <v>5047</v>
      </c>
      <c r="M208" t="s">
        <v>1300</v>
      </c>
      <c r="N208" t="s">
        <v>1301</v>
      </c>
      <c r="Q208">
        <v>29547972</v>
      </c>
      <c r="R208">
        <v>87</v>
      </c>
      <c r="S208">
        <v>5</v>
      </c>
      <c r="T208">
        <v>679</v>
      </c>
      <c r="U208">
        <v>697</v>
      </c>
      <c r="V208">
        <v>1</v>
      </c>
      <c r="W208">
        <v>29790</v>
      </c>
      <c r="X208" t="s">
        <v>46</v>
      </c>
      <c r="Y208" t="s">
        <v>47</v>
      </c>
    </row>
    <row r="209" spans="1:25" x14ac:dyDescent="0.2">
      <c r="A209" t="s">
        <v>1302</v>
      </c>
      <c r="B209" s="6">
        <v>38139</v>
      </c>
      <c r="D209" t="s">
        <v>6544</v>
      </c>
      <c r="E209" t="s">
        <v>6542</v>
      </c>
      <c r="F209" s="1">
        <v>38322</v>
      </c>
      <c r="G209">
        <v>2004</v>
      </c>
      <c r="H209" t="s">
        <v>1310</v>
      </c>
      <c r="I209" t="s">
        <v>6279</v>
      </c>
      <c r="J209">
        <v>4</v>
      </c>
      <c r="K209" t="s">
        <v>5907</v>
      </c>
      <c r="L209" t="s">
        <v>5907</v>
      </c>
      <c r="M209" t="s">
        <v>1311</v>
      </c>
      <c r="N209" t="s">
        <v>1302</v>
      </c>
      <c r="Q209">
        <v>296325</v>
      </c>
      <c r="R209">
        <v>23</v>
      </c>
      <c r="S209">
        <v>5</v>
      </c>
      <c r="T209">
        <v>453</v>
      </c>
      <c r="U209">
        <v>460</v>
      </c>
      <c r="V209">
        <v>5</v>
      </c>
      <c r="W209">
        <v>30767</v>
      </c>
      <c r="X209" t="s">
        <v>135</v>
      </c>
      <c r="Y209" t="s">
        <v>47</v>
      </c>
    </row>
    <row r="210" spans="1:25" x14ac:dyDescent="0.2">
      <c r="A210" t="s">
        <v>1302</v>
      </c>
      <c r="B210" s="6">
        <v>38139</v>
      </c>
      <c r="D210" t="s">
        <v>6544</v>
      </c>
      <c r="E210" t="s">
        <v>6542</v>
      </c>
      <c r="F210" s="1">
        <v>38412</v>
      </c>
      <c r="G210">
        <v>2005</v>
      </c>
      <c r="H210" t="s">
        <v>1303</v>
      </c>
      <c r="I210" t="s">
        <v>5665</v>
      </c>
      <c r="J210">
        <v>5</v>
      </c>
      <c r="K210" t="s">
        <v>5907</v>
      </c>
      <c r="L210" t="s">
        <v>5907</v>
      </c>
      <c r="M210" t="s">
        <v>1305</v>
      </c>
      <c r="N210" t="s">
        <v>1306</v>
      </c>
      <c r="Q210">
        <v>296323</v>
      </c>
      <c r="R210">
        <v>58</v>
      </c>
      <c r="S210">
        <v>3</v>
      </c>
      <c r="T210">
        <v>293</v>
      </c>
      <c r="U210">
        <v>300</v>
      </c>
      <c r="V210">
        <v>74</v>
      </c>
      <c r="W210">
        <v>30767</v>
      </c>
      <c r="X210" t="s">
        <v>70</v>
      </c>
      <c r="Y210" t="s">
        <v>47</v>
      </c>
    </row>
    <row r="211" spans="1:25" x14ac:dyDescent="0.2">
      <c r="A211" t="s">
        <v>1302</v>
      </c>
      <c r="B211" s="6">
        <v>38139</v>
      </c>
      <c r="D211" t="s">
        <v>6544</v>
      </c>
      <c r="E211" t="s">
        <v>6542</v>
      </c>
      <c r="F211" s="1">
        <v>38565</v>
      </c>
      <c r="G211">
        <v>2005</v>
      </c>
      <c r="H211" t="s">
        <v>1315</v>
      </c>
      <c r="I211" t="s">
        <v>5229</v>
      </c>
      <c r="J211">
        <v>5</v>
      </c>
      <c r="K211" t="s">
        <v>5907</v>
      </c>
      <c r="L211" t="s">
        <v>5907</v>
      </c>
      <c r="M211" t="s">
        <v>1317</v>
      </c>
      <c r="N211" t="s">
        <v>1306</v>
      </c>
      <c r="Q211">
        <v>296327</v>
      </c>
      <c r="R211">
        <v>38</v>
      </c>
      <c r="S211">
        <v>3</v>
      </c>
      <c r="T211">
        <v>1037</v>
      </c>
      <c r="U211">
        <v>1056</v>
      </c>
      <c r="V211">
        <v>39</v>
      </c>
      <c r="W211">
        <v>30767</v>
      </c>
      <c r="X211" t="s">
        <v>53</v>
      </c>
      <c r="Y211" t="s">
        <v>47</v>
      </c>
    </row>
    <row r="212" spans="1:25" x14ac:dyDescent="0.2">
      <c r="A212" t="s">
        <v>1302</v>
      </c>
      <c r="B212" s="6">
        <v>38139</v>
      </c>
      <c r="D212" t="s">
        <v>6544</v>
      </c>
      <c r="E212" t="s">
        <v>6542</v>
      </c>
      <c r="F212" s="1">
        <v>38596</v>
      </c>
      <c r="G212">
        <v>2005</v>
      </c>
      <c r="H212" t="s">
        <v>1321</v>
      </c>
      <c r="I212" t="s">
        <v>5663</v>
      </c>
      <c r="J212">
        <v>5</v>
      </c>
      <c r="K212" t="s">
        <v>5907</v>
      </c>
      <c r="L212" t="s">
        <v>5907</v>
      </c>
      <c r="M212" t="s">
        <v>1322</v>
      </c>
      <c r="N212" t="s">
        <v>1320</v>
      </c>
      <c r="Q212">
        <v>296329</v>
      </c>
      <c r="R212">
        <v>32</v>
      </c>
      <c r="S212">
        <v>45846</v>
      </c>
      <c r="T212">
        <v>1587</v>
      </c>
      <c r="U212">
        <v>1611</v>
      </c>
      <c r="V212">
        <v>11</v>
      </c>
      <c r="W212">
        <v>30767</v>
      </c>
      <c r="X212" t="s">
        <v>53</v>
      </c>
      <c r="Y212" t="s">
        <v>47</v>
      </c>
    </row>
    <row r="213" spans="1:25" x14ac:dyDescent="0.2">
      <c r="A213" t="s">
        <v>1302</v>
      </c>
      <c r="B213" s="6">
        <v>38139</v>
      </c>
      <c r="D213" t="s">
        <v>6544</v>
      </c>
      <c r="E213" t="s">
        <v>6542</v>
      </c>
      <c r="F213" s="1">
        <v>38626</v>
      </c>
      <c r="G213">
        <v>2005</v>
      </c>
      <c r="H213" t="s">
        <v>1312</v>
      </c>
      <c r="I213" t="s">
        <v>5626</v>
      </c>
      <c r="J213">
        <v>5</v>
      </c>
      <c r="K213" t="s">
        <v>5907</v>
      </c>
      <c r="L213" t="s">
        <v>5907</v>
      </c>
      <c r="M213" t="s">
        <v>1314</v>
      </c>
      <c r="N213" t="s">
        <v>1302</v>
      </c>
      <c r="Q213">
        <v>296326</v>
      </c>
      <c r="R213">
        <v>29</v>
      </c>
      <c r="S213">
        <v>10</v>
      </c>
      <c r="T213">
        <v>2655</v>
      </c>
      <c r="U213">
        <v>2673</v>
      </c>
      <c r="V213">
        <v>68</v>
      </c>
      <c r="W213">
        <v>30767</v>
      </c>
      <c r="X213" t="s">
        <v>70</v>
      </c>
      <c r="Y213" t="s">
        <v>47</v>
      </c>
    </row>
    <row r="214" spans="1:25" x14ac:dyDescent="0.2">
      <c r="A214" t="s">
        <v>1302</v>
      </c>
      <c r="B214" s="6">
        <v>38139</v>
      </c>
      <c r="D214" t="s">
        <v>6544</v>
      </c>
      <c r="E214" t="s">
        <v>6542</v>
      </c>
      <c r="F214" s="1">
        <v>38899</v>
      </c>
      <c r="G214">
        <v>2006</v>
      </c>
      <c r="H214" t="s">
        <v>1467</v>
      </c>
      <c r="I214" t="s">
        <v>6309</v>
      </c>
      <c r="J214">
        <v>5</v>
      </c>
      <c r="K214" t="s">
        <v>5907</v>
      </c>
      <c r="L214" t="s">
        <v>5907</v>
      </c>
      <c r="M214" t="s">
        <v>1469</v>
      </c>
      <c r="N214" t="s">
        <v>1470</v>
      </c>
      <c r="Q214">
        <v>6684610</v>
      </c>
      <c r="R214">
        <v>73</v>
      </c>
      <c r="S214">
        <v>1</v>
      </c>
      <c r="T214">
        <v>190</v>
      </c>
      <c r="V214">
        <v>29</v>
      </c>
      <c r="W214">
        <v>30767</v>
      </c>
      <c r="X214" t="s">
        <v>53</v>
      </c>
      <c r="Y214" t="s">
        <v>47</v>
      </c>
    </row>
    <row r="215" spans="1:25" x14ac:dyDescent="0.2">
      <c r="A215" t="s">
        <v>1302</v>
      </c>
      <c r="B215" s="6">
        <v>38139</v>
      </c>
      <c r="D215" t="s">
        <v>6544</v>
      </c>
      <c r="E215" t="s">
        <v>6542</v>
      </c>
      <c r="F215" s="1">
        <v>39083</v>
      </c>
      <c r="G215">
        <v>2007</v>
      </c>
      <c r="H215" t="s">
        <v>1355</v>
      </c>
      <c r="I215" t="s">
        <v>5275</v>
      </c>
      <c r="J215">
        <v>5</v>
      </c>
      <c r="K215" t="s">
        <v>5907</v>
      </c>
      <c r="L215" t="s">
        <v>5907</v>
      </c>
      <c r="M215" t="s">
        <v>1357</v>
      </c>
      <c r="N215" t="s">
        <v>1358</v>
      </c>
      <c r="Q215">
        <v>296341</v>
      </c>
      <c r="R215">
        <v>60</v>
      </c>
      <c r="S215">
        <v>3</v>
      </c>
      <c r="T215">
        <v>605</v>
      </c>
      <c r="U215">
        <v>612</v>
      </c>
      <c r="V215">
        <v>15</v>
      </c>
      <c r="W215">
        <v>30767</v>
      </c>
      <c r="X215" t="s">
        <v>70</v>
      </c>
      <c r="Y215" t="s">
        <v>47</v>
      </c>
    </row>
    <row r="216" spans="1:25" x14ac:dyDescent="0.2">
      <c r="A216" t="s">
        <v>1302</v>
      </c>
      <c r="B216" s="6">
        <v>38139</v>
      </c>
      <c r="D216" t="s">
        <v>6544</v>
      </c>
      <c r="E216" t="s">
        <v>6542</v>
      </c>
      <c r="F216" s="1">
        <v>39083</v>
      </c>
      <c r="G216">
        <v>2007</v>
      </c>
      <c r="H216" t="s">
        <v>1377</v>
      </c>
      <c r="I216" t="s">
        <v>5557</v>
      </c>
      <c r="J216">
        <v>4</v>
      </c>
      <c r="K216" t="s">
        <v>5907</v>
      </c>
      <c r="L216" t="s">
        <v>5907</v>
      </c>
      <c r="M216" t="s">
        <v>1379</v>
      </c>
      <c r="N216" t="s">
        <v>1331</v>
      </c>
      <c r="Q216">
        <v>296350</v>
      </c>
      <c r="R216">
        <v>3</v>
      </c>
      <c r="S216">
        <v>4</v>
      </c>
      <c r="T216">
        <v>411</v>
      </c>
      <c r="V216">
        <v>2</v>
      </c>
      <c r="W216">
        <v>30767</v>
      </c>
      <c r="X216" t="s">
        <v>556</v>
      </c>
      <c r="Y216" t="s">
        <v>47</v>
      </c>
    </row>
    <row r="217" spans="1:25" x14ac:dyDescent="0.2">
      <c r="A217" t="s">
        <v>1302</v>
      </c>
      <c r="B217" s="6">
        <v>38139</v>
      </c>
      <c r="D217" t="s">
        <v>6544</v>
      </c>
      <c r="E217" t="s">
        <v>6542</v>
      </c>
      <c r="F217" s="1">
        <v>39114</v>
      </c>
      <c r="G217">
        <v>2007</v>
      </c>
      <c r="H217" t="s">
        <v>1352</v>
      </c>
      <c r="I217" t="s">
        <v>5306</v>
      </c>
      <c r="J217">
        <v>5</v>
      </c>
      <c r="K217" t="s">
        <v>5907</v>
      </c>
      <c r="L217" t="s">
        <v>5907</v>
      </c>
      <c r="M217" t="s">
        <v>1354</v>
      </c>
      <c r="N217" t="s">
        <v>1302</v>
      </c>
      <c r="Q217">
        <v>296340</v>
      </c>
      <c r="R217">
        <v>35</v>
      </c>
      <c r="S217">
        <v>2</v>
      </c>
      <c r="T217">
        <v>1274</v>
      </c>
      <c r="U217">
        <v>1281</v>
      </c>
      <c r="V217">
        <v>179</v>
      </c>
      <c r="W217">
        <v>30767</v>
      </c>
      <c r="X217" t="s">
        <v>70</v>
      </c>
      <c r="Y217" t="s">
        <v>47</v>
      </c>
    </row>
    <row r="218" spans="1:25" x14ac:dyDescent="0.2">
      <c r="A218" t="s">
        <v>1302</v>
      </c>
      <c r="B218" s="6">
        <v>38139</v>
      </c>
      <c r="D218" t="s">
        <v>6544</v>
      </c>
      <c r="E218" t="s">
        <v>6542</v>
      </c>
      <c r="F218" s="1">
        <v>39203</v>
      </c>
      <c r="G218">
        <v>2007</v>
      </c>
      <c r="H218" t="s">
        <v>1369</v>
      </c>
      <c r="I218" t="s">
        <v>5275</v>
      </c>
      <c r="J218">
        <v>5</v>
      </c>
      <c r="K218" t="s">
        <v>5907</v>
      </c>
      <c r="L218" t="s">
        <v>5907</v>
      </c>
      <c r="M218" t="s">
        <v>1370</v>
      </c>
      <c r="N218" t="s">
        <v>1302</v>
      </c>
      <c r="Q218">
        <v>296345</v>
      </c>
      <c r="R218">
        <v>62</v>
      </c>
      <c r="S218">
        <v>45720</v>
      </c>
      <c r="T218">
        <v>482</v>
      </c>
      <c r="U218">
        <v>489</v>
      </c>
      <c r="V218">
        <v>963</v>
      </c>
      <c r="W218">
        <v>30767</v>
      </c>
      <c r="X218" t="s">
        <v>70</v>
      </c>
      <c r="Y218" t="s">
        <v>47</v>
      </c>
    </row>
    <row r="219" spans="1:25" x14ac:dyDescent="0.2">
      <c r="A219" t="s">
        <v>1302</v>
      </c>
      <c r="B219" s="6">
        <v>38139</v>
      </c>
      <c r="D219" t="s">
        <v>6544</v>
      </c>
      <c r="E219" t="s">
        <v>6542</v>
      </c>
      <c r="F219" s="1">
        <v>39356</v>
      </c>
      <c r="G219">
        <v>2007</v>
      </c>
      <c r="H219" t="s">
        <v>1565</v>
      </c>
      <c r="I219" t="s">
        <v>6309</v>
      </c>
      <c r="J219">
        <v>5</v>
      </c>
      <c r="K219" t="s">
        <v>5907</v>
      </c>
      <c r="L219" t="s">
        <v>5907</v>
      </c>
      <c r="M219" t="s">
        <v>1566</v>
      </c>
      <c r="N219" t="s">
        <v>1336</v>
      </c>
      <c r="Q219">
        <v>25602031</v>
      </c>
      <c r="R219">
        <v>74</v>
      </c>
      <c r="S219">
        <v>2</v>
      </c>
      <c r="T219">
        <v>315</v>
      </c>
      <c r="U219">
        <v>325</v>
      </c>
      <c r="V219">
        <v>15</v>
      </c>
      <c r="W219">
        <v>30767</v>
      </c>
      <c r="X219" t="s">
        <v>53</v>
      </c>
      <c r="Y219" t="s">
        <v>47</v>
      </c>
    </row>
    <row r="220" spans="1:25" x14ac:dyDescent="0.2">
      <c r="A220" t="s">
        <v>1302</v>
      </c>
      <c r="B220" s="6">
        <v>38139</v>
      </c>
      <c r="D220" t="s">
        <v>6544</v>
      </c>
      <c r="E220" t="s">
        <v>6542</v>
      </c>
      <c r="F220" s="1">
        <v>39387</v>
      </c>
      <c r="G220">
        <v>2007</v>
      </c>
      <c r="H220" t="s">
        <v>1375</v>
      </c>
      <c r="I220" t="s">
        <v>5306</v>
      </c>
      <c r="J220">
        <v>5</v>
      </c>
      <c r="K220" t="s">
        <v>5907</v>
      </c>
      <c r="L220" t="s">
        <v>5907</v>
      </c>
      <c r="M220" t="s">
        <v>1376</v>
      </c>
      <c r="N220" t="s">
        <v>1331</v>
      </c>
      <c r="Q220">
        <v>296349</v>
      </c>
      <c r="R220">
        <v>35</v>
      </c>
      <c r="S220">
        <v>11</v>
      </c>
      <c r="T220">
        <v>5535</v>
      </c>
      <c r="U220">
        <v>5540</v>
      </c>
      <c r="V220">
        <v>109</v>
      </c>
      <c r="W220">
        <v>30767</v>
      </c>
      <c r="X220" t="s">
        <v>70</v>
      </c>
      <c r="Y220" t="s">
        <v>47</v>
      </c>
    </row>
    <row r="221" spans="1:25" x14ac:dyDescent="0.2">
      <c r="A221" t="s">
        <v>1302</v>
      </c>
      <c r="B221" s="6">
        <v>38139</v>
      </c>
      <c r="D221" t="s">
        <v>6544</v>
      </c>
      <c r="E221" t="s">
        <v>6542</v>
      </c>
      <c r="F221" s="1">
        <v>39448</v>
      </c>
      <c r="G221">
        <v>2008</v>
      </c>
      <c r="H221" t="s">
        <v>1256</v>
      </c>
      <c r="I221" t="s">
        <v>5515</v>
      </c>
      <c r="J221">
        <v>4</v>
      </c>
      <c r="K221" t="s">
        <v>5907</v>
      </c>
      <c r="L221" t="s">
        <v>5907</v>
      </c>
      <c r="M221" t="s">
        <v>1258</v>
      </c>
      <c r="N221" t="s">
        <v>1259</v>
      </c>
      <c r="Q221">
        <v>4423203</v>
      </c>
      <c r="R221">
        <v>2</v>
      </c>
      <c r="S221">
        <v>3</v>
      </c>
      <c r="T221">
        <v>255</v>
      </c>
      <c r="V221">
        <v>1</v>
      </c>
      <c r="W221">
        <v>30767</v>
      </c>
      <c r="X221" t="s">
        <v>556</v>
      </c>
      <c r="Y221" t="s">
        <v>47</v>
      </c>
    </row>
    <row r="222" spans="1:25" x14ac:dyDescent="0.2">
      <c r="A222" t="s">
        <v>1302</v>
      </c>
      <c r="B222" s="6">
        <v>38139</v>
      </c>
      <c r="D222" t="s">
        <v>6544</v>
      </c>
      <c r="E222" t="s">
        <v>6542</v>
      </c>
      <c r="F222" s="1">
        <v>39450</v>
      </c>
      <c r="G222">
        <v>2008</v>
      </c>
      <c r="H222" t="s">
        <v>1487</v>
      </c>
      <c r="I222" t="s">
        <v>5719</v>
      </c>
      <c r="J222">
        <v>4</v>
      </c>
      <c r="K222" t="s">
        <v>5907</v>
      </c>
      <c r="L222" t="s">
        <v>5907</v>
      </c>
      <c r="M222" t="s">
        <v>1488</v>
      </c>
      <c r="N222" t="s">
        <v>1489</v>
      </c>
      <c r="Q222">
        <v>4423205</v>
      </c>
      <c r="R222">
        <v>3</v>
      </c>
      <c r="S222">
        <v>1</v>
      </c>
      <c r="V222">
        <v>1</v>
      </c>
      <c r="W222">
        <v>30767</v>
      </c>
      <c r="X222" t="s">
        <v>1437</v>
      </c>
      <c r="Y222" t="s">
        <v>47</v>
      </c>
    </row>
    <row r="223" spans="1:25" x14ac:dyDescent="0.2">
      <c r="A223" t="s">
        <v>1302</v>
      </c>
      <c r="B223" s="6">
        <v>38139</v>
      </c>
      <c r="D223" t="s">
        <v>6544</v>
      </c>
      <c r="E223" t="s">
        <v>6542</v>
      </c>
      <c r="F223" s="1">
        <v>39450</v>
      </c>
      <c r="G223">
        <v>2008</v>
      </c>
      <c r="H223" t="s">
        <v>1448</v>
      </c>
      <c r="I223" t="s">
        <v>5719</v>
      </c>
      <c r="J223">
        <v>4</v>
      </c>
      <c r="K223" t="s">
        <v>5907</v>
      </c>
      <c r="L223" t="s">
        <v>5907</v>
      </c>
      <c r="M223" t="s">
        <v>1449</v>
      </c>
      <c r="N223" t="s">
        <v>1450</v>
      </c>
      <c r="Q223">
        <v>4423198</v>
      </c>
      <c r="R223">
        <v>2</v>
      </c>
      <c r="S223">
        <v>2</v>
      </c>
      <c r="V223">
        <v>0</v>
      </c>
      <c r="W223">
        <v>30767</v>
      </c>
      <c r="X223" t="s">
        <v>1437</v>
      </c>
      <c r="Y223" t="s">
        <v>47</v>
      </c>
    </row>
    <row r="224" spans="1:25" x14ac:dyDescent="0.2">
      <c r="A224" t="s">
        <v>1302</v>
      </c>
      <c r="B224" s="6">
        <v>38139</v>
      </c>
      <c r="D224" t="s">
        <v>6544</v>
      </c>
      <c r="E224" t="s">
        <v>6542</v>
      </c>
      <c r="F224" s="1">
        <v>39722</v>
      </c>
      <c r="G224">
        <v>2008</v>
      </c>
      <c r="H224" t="s">
        <v>1406</v>
      </c>
      <c r="I224" t="s">
        <v>5550</v>
      </c>
      <c r="J224">
        <v>5</v>
      </c>
      <c r="K224" t="s">
        <v>5907</v>
      </c>
      <c r="L224" t="s">
        <v>5907</v>
      </c>
      <c r="M224" t="s">
        <v>1407</v>
      </c>
      <c r="N224" t="s">
        <v>1331</v>
      </c>
      <c r="Q224">
        <v>296362</v>
      </c>
      <c r="R224">
        <v>115</v>
      </c>
      <c r="S224">
        <v>2</v>
      </c>
      <c r="T224">
        <v>553</v>
      </c>
      <c r="U224">
        <v>558</v>
      </c>
      <c r="V224">
        <v>5</v>
      </c>
      <c r="W224">
        <v>30767</v>
      </c>
      <c r="X224" t="s">
        <v>70</v>
      </c>
      <c r="Y224" t="s">
        <v>47</v>
      </c>
    </row>
    <row r="225" spans="1:25" x14ac:dyDescent="0.2">
      <c r="A225" t="s">
        <v>1302</v>
      </c>
      <c r="B225" s="6">
        <v>38139</v>
      </c>
      <c r="D225" t="s">
        <v>6544</v>
      </c>
      <c r="E225" t="s">
        <v>6542</v>
      </c>
      <c r="F225" s="1">
        <v>39814</v>
      </c>
      <c r="G225">
        <v>2009</v>
      </c>
      <c r="H225" t="s">
        <v>1420</v>
      </c>
      <c r="I225" t="s">
        <v>5409</v>
      </c>
      <c r="J225">
        <v>4</v>
      </c>
      <c r="K225" t="s">
        <v>5907</v>
      </c>
      <c r="L225" t="s">
        <v>5907</v>
      </c>
      <c r="M225" t="s">
        <v>1422</v>
      </c>
      <c r="N225" t="s">
        <v>1423</v>
      </c>
      <c r="Q225">
        <v>296367</v>
      </c>
      <c r="R225">
        <v>34</v>
      </c>
      <c r="S225">
        <v>4</v>
      </c>
      <c r="T225">
        <v>355</v>
      </c>
      <c r="U225">
        <v>363</v>
      </c>
      <c r="V225">
        <v>2</v>
      </c>
      <c r="W225">
        <v>30767</v>
      </c>
      <c r="X225" t="s">
        <v>1374</v>
      </c>
      <c r="Y225" t="s">
        <v>47</v>
      </c>
    </row>
    <row r="226" spans="1:25" x14ac:dyDescent="0.2">
      <c r="A226" t="s">
        <v>1302</v>
      </c>
      <c r="B226" s="6">
        <v>38139</v>
      </c>
      <c r="D226" t="s">
        <v>6544</v>
      </c>
      <c r="E226" t="s">
        <v>6542</v>
      </c>
      <c r="F226" s="1">
        <v>39828</v>
      </c>
      <c r="G226">
        <v>2009</v>
      </c>
      <c r="H226" t="s">
        <v>1490</v>
      </c>
      <c r="I226" t="s">
        <v>5719</v>
      </c>
      <c r="J226">
        <v>4</v>
      </c>
      <c r="K226" t="s">
        <v>5907</v>
      </c>
      <c r="L226" t="s">
        <v>5907</v>
      </c>
      <c r="M226" t="s">
        <v>1491</v>
      </c>
      <c r="N226" t="s">
        <v>1336</v>
      </c>
      <c r="Q226">
        <v>4423206</v>
      </c>
      <c r="R226">
        <v>4</v>
      </c>
      <c r="S226">
        <v>2</v>
      </c>
      <c r="V226">
        <v>4</v>
      </c>
      <c r="W226">
        <v>30767</v>
      </c>
      <c r="X226" t="s">
        <v>1437</v>
      </c>
      <c r="Y226" t="s">
        <v>47</v>
      </c>
    </row>
    <row r="227" spans="1:25" x14ac:dyDescent="0.2">
      <c r="A227" t="s">
        <v>1302</v>
      </c>
      <c r="B227" s="6">
        <v>38139</v>
      </c>
      <c r="D227" t="s">
        <v>6544</v>
      </c>
      <c r="E227" t="s">
        <v>6542</v>
      </c>
      <c r="F227" s="1">
        <v>39828</v>
      </c>
      <c r="G227">
        <v>2009</v>
      </c>
      <c r="H227" t="s">
        <v>1434</v>
      </c>
      <c r="I227" t="s">
        <v>5719</v>
      </c>
      <c r="J227">
        <v>4</v>
      </c>
      <c r="K227" t="s">
        <v>5907</v>
      </c>
      <c r="L227" t="s">
        <v>5907</v>
      </c>
      <c r="M227" t="s">
        <v>1436</v>
      </c>
      <c r="N227" t="s">
        <v>1302</v>
      </c>
      <c r="Q227">
        <v>296371</v>
      </c>
      <c r="R227">
        <v>4</v>
      </c>
      <c r="S227">
        <v>2</v>
      </c>
      <c r="V227">
        <v>0</v>
      </c>
      <c r="W227">
        <v>30767</v>
      </c>
      <c r="X227" t="s">
        <v>1437</v>
      </c>
      <c r="Y227" t="s">
        <v>47</v>
      </c>
    </row>
    <row r="228" spans="1:25" x14ac:dyDescent="0.2">
      <c r="A228" t="s">
        <v>1302</v>
      </c>
      <c r="B228" s="6">
        <v>38139</v>
      </c>
      <c r="D228" t="s">
        <v>6544</v>
      </c>
      <c r="E228" t="s">
        <v>6542</v>
      </c>
      <c r="F228" s="1">
        <v>39873</v>
      </c>
      <c r="G228">
        <v>2009</v>
      </c>
      <c r="H228" t="s">
        <v>1411</v>
      </c>
      <c r="I228" t="s">
        <v>5154</v>
      </c>
      <c r="J228">
        <v>4</v>
      </c>
      <c r="K228" t="s">
        <v>5907</v>
      </c>
      <c r="L228" t="s">
        <v>5907</v>
      </c>
      <c r="M228" t="s">
        <v>1413</v>
      </c>
      <c r="N228" t="s">
        <v>1320</v>
      </c>
      <c r="Q228">
        <v>296364</v>
      </c>
      <c r="R228">
        <v>41</v>
      </c>
      <c r="S228">
        <v>6</v>
      </c>
      <c r="T228">
        <v>691</v>
      </c>
      <c r="U228">
        <v>702</v>
      </c>
      <c r="V228">
        <v>40</v>
      </c>
      <c r="W228">
        <v>30767</v>
      </c>
      <c r="X228" t="s">
        <v>172</v>
      </c>
      <c r="Y228" t="s">
        <v>47</v>
      </c>
    </row>
    <row r="229" spans="1:25" x14ac:dyDescent="0.2">
      <c r="A229" t="s">
        <v>1302</v>
      </c>
      <c r="B229" s="6">
        <v>38139</v>
      </c>
      <c r="D229" t="s">
        <v>6544</v>
      </c>
      <c r="E229" t="s">
        <v>6542</v>
      </c>
      <c r="F229" s="1">
        <v>39904</v>
      </c>
      <c r="G229">
        <v>2009</v>
      </c>
      <c r="H229" t="s">
        <v>1494</v>
      </c>
      <c r="I229" t="s">
        <v>5256</v>
      </c>
      <c r="J229">
        <v>4</v>
      </c>
      <c r="K229" t="s">
        <v>5907</v>
      </c>
      <c r="L229" t="s">
        <v>5907</v>
      </c>
      <c r="M229" t="s">
        <v>1496</v>
      </c>
      <c r="N229" t="s">
        <v>1497</v>
      </c>
      <c r="Q229">
        <v>4423212</v>
      </c>
      <c r="R229">
        <v>27</v>
      </c>
      <c r="S229">
        <v>2</v>
      </c>
      <c r="T229">
        <v>251</v>
      </c>
      <c r="U229">
        <v>264</v>
      </c>
      <c r="V229">
        <v>45</v>
      </c>
      <c r="W229">
        <v>30767</v>
      </c>
      <c r="X229" t="s">
        <v>53</v>
      </c>
      <c r="Y229" t="s">
        <v>47</v>
      </c>
    </row>
    <row r="230" spans="1:25" x14ac:dyDescent="0.2">
      <c r="A230" t="s">
        <v>1302</v>
      </c>
      <c r="B230" s="6">
        <v>38139</v>
      </c>
      <c r="D230" t="s">
        <v>6544</v>
      </c>
      <c r="E230" t="s">
        <v>6542</v>
      </c>
      <c r="F230" s="1">
        <v>40057</v>
      </c>
      <c r="G230">
        <v>2009</v>
      </c>
      <c r="H230" t="s">
        <v>1414</v>
      </c>
      <c r="I230" t="s">
        <v>5802</v>
      </c>
      <c r="J230">
        <v>4</v>
      </c>
      <c r="K230" t="s">
        <v>5907</v>
      </c>
      <c r="L230" t="s">
        <v>5907</v>
      </c>
      <c r="M230" t="s">
        <v>1416</v>
      </c>
      <c r="N230" t="s">
        <v>1336</v>
      </c>
      <c r="Q230">
        <v>296365</v>
      </c>
      <c r="R230">
        <v>61</v>
      </c>
      <c r="S230">
        <v>5</v>
      </c>
      <c r="T230">
        <v>404</v>
      </c>
      <c r="U230">
        <v>414</v>
      </c>
      <c r="V230">
        <v>2</v>
      </c>
      <c r="W230">
        <v>30767</v>
      </c>
      <c r="X230" t="s">
        <v>70</v>
      </c>
      <c r="Y230" t="s">
        <v>47</v>
      </c>
    </row>
    <row r="231" spans="1:25" x14ac:dyDescent="0.2">
      <c r="A231" t="s">
        <v>1302</v>
      </c>
      <c r="B231" s="6">
        <v>38139</v>
      </c>
      <c r="D231" t="s">
        <v>6544</v>
      </c>
      <c r="E231" t="s">
        <v>6542</v>
      </c>
      <c r="F231" s="1">
        <v>40199</v>
      </c>
      <c r="G231">
        <v>2010</v>
      </c>
      <c r="H231" t="s">
        <v>1492</v>
      </c>
      <c r="I231" t="s">
        <v>5719</v>
      </c>
      <c r="J231">
        <v>4</v>
      </c>
      <c r="K231" t="s">
        <v>5907</v>
      </c>
      <c r="L231" t="s">
        <v>5907</v>
      </c>
      <c r="M231" t="s">
        <v>1493</v>
      </c>
      <c r="N231" t="s">
        <v>1336</v>
      </c>
      <c r="Q231">
        <v>4423207</v>
      </c>
      <c r="R231">
        <v>5</v>
      </c>
      <c r="S231">
        <v>1</v>
      </c>
      <c r="V231">
        <v>3</v>
      </c>
      <c r="W231">
        <v>30767</v>
      </c>
      <c r="X231" t="s">
        <v>1437</v>
      </c>
      <c r="Y231" t="s">
        <v>47</v>
      </c>
    </row>
    <row r="232" spans="1:25" x14ac:dyDescent="0.2">
      <c r="A232" t="s">
        <v>1302</v>
      </c>
      <c r="B232" s="6">
        <v>38139</v>
      </c>
      <c r="D232" t="s">
        <v>6544</v>
      </c>
      <c r="E232" t="s">
        <v>6542</v>
      </c>
      <c r="F232" s="1">
        <v>40483</v>
      </c>
      <c r="G232">
        <v>2010</v>
      </c>
      <c r="H232" t="s">
        <v>1438</v>
      </c>
      <c r="I232" t="s">
        <v>5395</v>
      </c>
      <c r="J232">
        <v>5</v>
      </c>
      <c r="K232" t="s">
        <v>5907</v>
      </c>
      <c r="L232" t="s">
        <v>5907</v>
      </c>
      <c r="M232" t="s">
        <v>1439</v>
      </c>
      <c r="N232" t="s">
        <v>1302</v>
      </c>
      <c r="Q232">
        <v>296372</v>
      </c>
      <c r="R232">
        <v>45</v>
      </c>
      <c r="S232">
        <v>4</v>
      </c>
      <c r="T232">
        <v>1011</v>
      </c>
      <c r="U232">
        <v>1023</v>
      </c>
      <c r="V232">
        <v>55</v>
      </c>
      <c r="W232">
        <v>30767</v>
      </c>
      <c r="X232" t="s">
        <v>53</v>
      </c>
      <c r="Y232" t="s">
        <v>47</v>
      </c>
    </row>
    <row r="233" spans="1:25" x14ac:dyDescent="0.2">
      <c r="A233" t="s">
        <v>1302</v>
      </c>
      <c r="B233" s="6">
        <v>38139</v>
      </c>
      <c r="D233" t="s">
        <v>6544</v>
      </c>
      <c r="E233" t="s">
        <v>6542</v>
      </c>
      <c r="F233" s="1">
        <v>40909</v>
      </c>
      <c r="G233">
        <v>2012</v>
      </c>
      <c r="H233" t="s">
        <v>1465</v>
      </c>
      <c r="I233" t="s">
        <v>5515</v>
      </c>
      <c r="J233">
        <v>4</v>
      </c>
      <c r="K233" t="s">
        <v>5907</v>
      </c>
      <c r="L233" t="s">
        <v>5907</v>
      </c>
      <c r="M233" t="s">
        <v>1466</v>
      </c>
      <c r="N233" t="s">
        <v>1331</v>
      </c>
      <c r="Q233">
        <v>6684609</v>
      </c>
      <c r="R233">
        <v>5</v>
      </c>
      <c r="S233">
        <v>1</v>
      </c>
      <c r="T233">
        <v>24</v>
      </c>
      <c r="V233">
        <v>0</v>
      </c>
      <c r="W233">
        <v>30767</v>
      </c>
      <c r="X233" t="s">
        <v>556</v>
      </c>
      <c r="Y233" t="s">
        <v>47</v>
      </c>
    </row>
    <row r="234" spans="1:25" x14ac:dyDescent="0.2">
      <c r="A234" t="s">
        <v>1302</v>
      </c>
      <c r="B234" s="6">
        <v>38139</v>
      </c>
      <c r="D234" t="s">
        <v>6544</v>
      </c>
      <c r="E234" t="s">
        <v>6542</v>
      </c>
      <c r="F234" s="1">
        <v>40923</v>
      </c>
      <c r="G234">
        <v>2012</v>
      </c>
      <c r="H234" t="s">
        <v>1459</v>
      </c>
      <c r="I234" t="s">
        <v>5719</v>
      </c>
      <c r="J234">
        <v>4</v>
      </c>
      <c r="K234" t="s">
        <v>5907</v>
      </c>
      <c r="L234" t="s">
        <v>5907</v>
      </c>
      <c r="M234" t="s">
        <v>1460</v>
      </c>
      <c r="N234" t="s">
        <v>1331</v>
      </c>
      <c r="Q234">
        <v>6684606</v>
      </c>
      <c r="R234">
        <v>7</v>
      </c>
      <c r="S234">
        <v>1</v>
      </c>
      <c r="V234">
        <v>0</v>
      </c>
      <c r="W234">
        <v>30767</v>
      </c>
      <c r="X234" t="s">
        <v>1437</v>
      </c>
      <c r="Y234" t="s">
        <v>47</v>
      </c>
    </row>
    <row r="235" spans="1:25" x14ac:dyDescent="0.2">
      <c r="A235" t="s">
        <v>1302</v>
      </c>
      <c r="B235" s="6">
        <v>38139</v>
      </c>
      <c r="D235" t="s">
        <v>6544</v>
      </c>
      <c r="E235" t="s">
        <v>6542</v>
      </c>
      <c r="F235" s="1">
        <v>41000</v>
      </c>
      <c r="G235">
        <v>2012</v>
      </c>
      <c r="H235" t="s">
        <v>1463</v>
      </c>
      <c r="I235" t="s">
        <v>5273</v>
      </c>
      <c r="J235">
        <v>5</v>
      </c>
      <c r="K235" t="s">
        <v>5907</v>
      </c>
      <c r="L235" t="s">
        <v>5907</v>
      </c>
      <c r="M235" t="s">
        <v>1464</v>
      </c>
      <c r="N235" t="s">
        <v>1331</v>
      </c>
      <c r="Q235">
        <v>6684608</v>
      </c>
      <c r="R235">
        <v>53</v>
      </c>
      <c r="S235">
        <v>1</v>
      </c>
      <c r="T235">
        <v>154</v>
      </c>
      <c r="U235">
        <v>160</v>
      </c>
      <c r="V235">
        <v>15</v>
      </c>
      <c r="W235">
        <v>30767</v>
      </c>
      <c r="X235" t="s">
        <v>70</v>
      </c>
      <c r="Y235" t="s">
        <v>47</v>
      </c>
    </row>
    <row r="236" spans="1:25" x14ac:dyDescent="0.2">
      <c r="A236" t="s">
        <v>1302</v>
      </c>
      <c r="B236" s="6">
        <v>38139</v>
      </c>
      <c r="D236" t="s">
        <v>6544</v>
      </c>
      <c r="E236" t="s">
        <v>6542</v>
      </c>
      <c r="F236" s="1">
        <v>41122</v>
      </c>
      <c r="G236">
        <v>2012</v>
      </c>
      <c r="H236" t="s">
        <v>1454</v>
      </c>
      <c r="I236" t="s">
        <v>5379</v>
      </c>
      <c r="J236">
        <v>5</v>
      </c>
      <c r="K236" t="s">
        <v>5907</v>
      </c>
      <c r="L236" t="s">
        <v>5907</v>
      </c>
      <c r="M236" t="s">
        <v>1455</v>
      </c>
      <c r="N236" t="s">
        <v>1331</v>
      </c>
      <c r="Q236">
        <v>6684604</v>
      </c>
      <c r="R236">
        <v>221</v>
      </c>
      <c r="S236">
        <v>1</v>
      </c>
      <c r="T236">
        <v>148</v>
      </c>
      <c r="U236">
        <v>154</v>
      </c>
      <c r="V236">
        <v>198</v>
      </c>
      <c r="W236">
        <v>30767</v>
      </c>
      <c r="X236" t="s">
        <v>70</v>
      </c>
      <c r="Y236" t="s">
        <v>47</v>
      </c>
    </row>
    <row r="237" spans="1:25" x14ac:dyDescent="0.2">
      <c r="A237" t="s">
        <v>1302</v>
      </c>
      <c r="B237" s="6">
        <v>38139</v>
      </c>
      <c r="D237" t="s">
        <v>6544</v>
      </c>
      <c r="E237" t="s">
        <v>6542</v>
      </c>
      <c r="F237" s="1">
        <v>41275</v>
      </c>
      <c r="G237">
        <v>2013</v>
      </c>
      <c r="H237" t="s">
        <v>1456</v>
      </c>
      <c r="I237" t="s">
        <v>5564</v>
      </c>
      <c r="J237">
        <v>4</v>
      </c>
      <c r="K237" t="s">
        <v>5907</v>
      </c>
      <c r="L237" t="s">
        <v>5907</v>
      </c>
      <c r="M237" t="s">
        <v>1458</v>
      </c>
      <c r="N237" t="s">
        <v>1302</v>
      </c>
      <c r="Q237">
        <v>6684605</v>
      </c>
      <c r="R237">
        <v>25</v>
      </c>
      <c r="T237">
        <v>113</v>
      </c>
      <c r="U237">
        <v>121</v>
      </c>
      <c r="V237">
        <v>217</v>
      </c>
      <c r="W237">
        <v>30767</v>
      </c>
      <c r="X237" t="s">
        <v>70</v>
      </c>
      <c r="Y237" t="s">
        <v>47</v>
      </c>
    </row>
    <row r="238" spans="1:25" x14ac:dyDescent="0.2">
      <c r="A238" t="s">
        <v>1302</v>
      </c>
      <c r="B238" s="6">
        <v>38139</v>
      </c>
      <c r="D238" t="s">
        <v>6544</v>
      </c>
      <c r="E238" t="s">
        <v>6542</v>
      </c>
      <c r="F238" s="1">
        <v>42370</v>
      </c>
      <c r="G238">
        <v>2016</v>
      </c>
      <c r="H238" t="s">
        <v>1504</v>
      </c>
      <c r="I238" t="s">
        <v>5719</v>
      </c>
      <c r="J238">
        <v>4</v>
      </c>
      <c r="K238" t="s">
        <v>5907</v>
      </c>
      <c r="L238" t="s">
        <v>5907</v>
      </c>
      <c r="M238" t="s">
        <v>1505</v>
      </c>
      <c r="N238" t="s">
        <v>1474</v>
      </c>
      <c r="Q238">
        <v>11611290</v>
      </c>
      <c r="R238">
        <v>11</v>
      </c>
      <c r="S238">
        <v>1</v>
      </c>
      <c r="V238">
        <v>0</v>
      </c>
      <c r="W238">
        <v>30767</v>
      </c>
      <c r="X238" t="s">
        <v>1437</v>
      </c>
      <c r="Y238" t="s">
        <v>47</v>
      </c>
    </row>
    <row r="239" spans="1:25" x14ac:dyDescent="0.2">
      <c r="A239" t="s">
        <v>1302</v>
      </c>
      <c r="B239" s="6">
        <v>38139</v>
      </c>
      <c r="D239" t="s">
        <v>6544</v>
      </c>
      <c r="E239" t="s">
        <v>6542</v>
      </c>
      <c r="F239" s="1">
        <v>42370</v>
      </c>
      <c r="G239">
        <v>2016</v>
      </c>
      <c r="H239" t="s">
        <v>1485</v>
      </c>
      <c r="I239" t="s">
        <v>5719</v>
      </c>
      <c r="J239">
        <v>4</v>
      </c>
      <c r="K239" t="s">
        <v>5907</v>
      </c>
      <c r="L239" t="s">
        <v>5907</v>
      </c>
      <c r="M239" t="s">
        <v>1486</v>
      </c>
      <c r="N239" t="s">
        <v>1302</v>
      </c>
      <c r="Q239">
        <v>11611288</v>
      </c>
      <c r="R239">
        <v>11</v>
      </c>
      <c r="S239">
        <v>1</v>
      </c>
      <c r="V239">
        <v>0</v>
      </c>
      <c r="W239">
        <v>30767</v>
      </c>
      <c r="X239" t="s">
        <v>1437</v>
      </c>
      <c r="Y239" t="s">
        <v>47</v>
      </c>
    </row>
    <row r="240" spans="1:25" x14ac:dyDescent="0.2">
      <c r="A240" t="s">
        <v>1302</v>
      </c>
      <c r="B240" s="6">
        <v>38139</v>
      </c>
      <c r="D240" t="s">
        <v>6544</v>
      </c>
      <c r="E240" t="s">
        <v>6542</v>
      </c>
      <c r="F240" s="1">
        <v>42675</v>
      </c>
      <c r="G240">
        <v>2016</v>
      </c>
      <c r="H240" t="s">
        <v>1517</v>
      </c>
      <c r="I240" t="s">
        <v>5306</v>
      </c>
      <c r="J240">
        <v>5</v>
      </c>
      <c r="K240" t="s">
        <v>5907</v>
      </c>
      <c r="L240" t="s">
        <v>5907</v>
      </c>
      <c r="M240" t="s">
        <v>1518</v>
      </c>
      <c r="N240" t="s">
        <v>1331</v>
      </c>
      <c r="Q240">
        <v>12633257</v>
      </c>
      <c r="R240">
        <v>98</v>
      </c>
      <c r="T240">
        <v>576</v>
      </c>
      <c r="U240">
        <v>581</v>
      </c>
      <c r="V240">
        <v>18</v>
      </c>
      <c r="W240">
        <v>30767</v>
      </c>
      <c r="X240" t="s">
        <v>70</v>
      </c>
      <c r="Y240" t="s">
        <v>47</v>
      </c>
    </row>
    <row r="241" spans="1:39" x14ac:dyDescent="0.2">
      <c r="A241" t="s">
        <v>1302</v>
      </c>
      <c r="B241" s="6">
        <v>38139</v>
      </c>
      <c r="D241" t="s">
        <v>6544</v>
      </c>
      <c r="E241" t="s">
        <v>6542</v>
      </c>
      <c r="F241" s="1">
        <v>42861</v>
      </c>
      <c r="G241">
        <v>2017</v>
      </c>
      <c r="H241" t="s">
        <v>1535</v>
      </c>
      <c r="I241" t="s">
        <v>5719</v>
      </c>
      <c r="J241">
        <v>4</v>
      </c>
      <c r="K241" t="s">
        <v>5907</v>
      </c>
      <c r="L241" t="s">
        <v>5907</v>
      </c>
      <c r="M241" t="s">
        <v>1537</v>
      </c>
      <c r="N241" t="s">
        <v>1538</v>
      </c>
      <c r="Q241">
        <v>14194917</v>
      </c>
      <c r="R241">
        <v>12</v>
      </c>
      <c r="S241" t="s">
        <v>1536</v>
      </c>
      <c r="V241">
        <v>0</v>
      </c>
      <c r="W241">
        <v>30767</v>
      </c>
      <c r="X241" t="s">
        <v>1437</v>
      </c>
      <c r="Y241" t="s">
        <v>47</v>
      </c>
    </row>
    <row r="242" spans="1:39" x14ac:dyDescent="0.2">
      <c r="A242" t="s">
        <v>1302</v>
      </c>
      <c r="B242" s="6">
        <v>38139</v>
      </c>
      <c r="D242" t="s">
        <v>6544</v>
      </c>
      <c r="E242" t="s">
        <v>6542</v>
      </c>
      <c r="F242" s="1">
        <v>45383</v>
      </c>
      <c r="G242">
        <v>2024</v>
      </c>
      <c r="H242" t="s">
        <v>1593</v>
      </c>
      <c r="I242" t="s">
        <v>5564</v>
      </c>
      <c r="J242">
        <v>4</v>
      </c>
      <c r="K242" t="s">
        <v>5907</v>
      </c>
      <c r="L242" t="s">
        <v>5907</v>
      </c>
      <c r="M242" t="s">
        <v>1594</v>
      </c>
      <c r="N242" t="s">
        <v>1306</v>
      </c>
      <c r="Q242">
        <v>33632917</v>
      </c>
      <c r="R242">
        <v>92</v>
      </c>
      <c r="T242">
        <v>1191</v>
      </c>
      <c r="U242">
        <v>1199</v>
      </c>
      <c r="V242">
        <v>0</v>
      </c>
      <c r="W242">
        <v>30767</v>
      </c>
      <c r="X242" t="s">
        <v>70</v>
      </c>
      <c r="Y242" t="s">
        <v>47</v>
      </c>
    </row>
    <row r="243" spans="1:39" x14ac:dyDescent="0.2">
      <c r="A243" t="s">
        <v>6480</v>
      </c>
      <c r="B243" s="6">
        <v>42248</v>
      </c>
      <c r="D243" t="s">
        <v>5052</v>
      </c>
      <c r="E243" t="s">
        <v>5053</v>
      </c>
      <c r="F243" s="6">
        <v>43697</v>
      </c>
      <c r="G243">
        <v>2019</v>
      </c>
      <c r="H243" t="s">
        <v>6061</v>
      </c>
      <c r="I243" t="s">
        <v>6062</v>
      </c>
      <c r="J243">
        <v>5</v>
      </c>
      <c r="K243" t="s">
        <v>5907</v>
      </c>
      <c r="L243" t="s">
        <v>5907</v>
      </c>
      <c r="M243" t="s">
        <v>6063</v>
      </c>
      <c r="Q243" s="7">
        <v>195516628992</v>
      </c>
      <c r="R243">
        <v>6</v>
      </c>
      <c r="S243">
        <v>6</v>
      </c>
      <c r="T243" t="s">
        <v>6064</v>
      </c>
      <c r="Z243" t="s">
        <v>5047</v>
      </c>
      <c r="AB243" t="s">
        <v>5245</v>
      </c>
      <c r="AC243" t="s">
        <v>5522</v>
      </c>
      <c r="AD243" t="s">
        <v>5067</v>
      </c>
      <c r="AE243" t="s">
        <v>5159</v>
      </c>
      <c r="AF243" t="s">
        <v>5160</v>
      </c>
      <c r="AG243" t="s">
        <v>5050</v>
      </c>
      <c r="AH243" t="s">
        <v>6065</v>
      </c>
      <c r="AI243" t="s">
        <v>6066</v>
      </c>
      <c r="AJ243" t="s">
        <v>5113</v>
      </c>
    </row>
    <row r="244" spans="1:39" x14ac:dyDescent="0.2">
      <c r="A244" t="s">
        <v>6480</v>
      </c>
      <c r="B244" s="6">
        <v>42248</v>
      </c>
      <c r="D244" t="s">
        <v>5052</v>
      </c>
      <c r="E244" t="s">
        <v>5053</v>
      </c>
      <c r="F244" s="6">
        <v>43808</v>
      </c>
      <c r="G244">
        <v>2019</v>
      </c>
      <c r="H244" t="s">
        <v>5307</v>
      </c>
      <c r="I244" t="s">
        <v>5306</v>
      </c>
      <c r="J244">
        <v>5</v>
      </c>
      <c r="K244" t="s">
        <v>5907</v>
      </c>
      <c r="L244" t="s">
        <v>5907</v>
      </c>
      <c r="M244" t="s">
        <v>5308</v>
      </c>
      <c r="Q244" s="7">
        <v>197859432448</v>
      </c>
      <c r="R244">
        <v>137</v>
      </c>
      <c r="T244">
        <v>111163</v>
      </c>
      <c r="Z244" t="s">
        <v>5047</v>
      </c>
      <c r="AB244" t="s">
        <v>5159</v>
      </c>
      <c r="AC244" t="s">
        <v>5160</v>
      </c>
      <c r="AD244" t="s">
        <v>5050</v>
      </c>
      <c r="AE244" t="s">
        <v>5309</v>
      </c>
      <c r="AF244" t="s">
        <v>5310</v>
      </c>
      <c r="AG244" t="s">
        <v>5050</v>
      </c>
      <c r="AH244" t="s">
        <v>5311</v>
      </c>
      <c r="AI244" t="s">
        <v>5312</v>
      </c>
      <c r="AJ244" t="s">
        <v>5050</v>
      </c>
      <c r="AK244" t="s">
        <v>5313</v>
      </c>
      <c r="AL244" t="s">
        <v>5314</v>
      </c>
      <c r="AM244" t="s">
        <v>5050</v>
      </c>
    </row>
    <row r="245" spans="1:39" x14ac:dyDescent="0.2">
      <c r="A245" t="s">
        <v>6480</v>
      </c>
      <c r="B245" s="6">
        <v>42248</v>
      </c>
      <c r="D245" t="s">
        <v>5052</v>
      </c>
      <c r="E245" t="s">
        <v>5053</v>
      </c>
      <c r="F245" s="6">
        <v>43674</v>
      </c>
      <c r="G245">
        <v>2019</v>
      </c>
      <c r="H245" t="s">
        <v>5156</v>
      </c>
      <c r="I245" t="s">
        <v>5154</v>
      </c>
      <c r="J245">
        <v>4</v>
      </c>
      <c r="K245" t="s">
        <v>5907</v>
      </c>
      <c r="L245" t="s">
        <v>5907</v>
      </c>
      <c r="M245" t="s">
        <v>5157</v>
      </c>
      <c r="Q245" s="7">
        <v>197859436544</v>
      </c>
      <c r="R245">
        <v>52</v>
      </c>
      <c r="S245">
        <v>6</v>
      </c>
      <c r="T245" t="s">
        <v>5158</v>
      </c>
      <c r="Z245" t="s">
        <v>5047</v>
      </c>
      <c r="AB245" t="s">
        <v>5159</v>
      </c>
      <c r="AC245" t="s">
        <v>5160</v>
      </c>
      <c r="AD245" t="s">
        <v>5050</v>
      </c>
      <c r="AE245" t="s">
        <v>5161</v>
      </c>
      <c r="AF245" t="s">
        <v>5162</v>
      </c>
      <c r="AG245" t="s">
        <v>5163</v>
      </c>
    </row>
    <row r="246" spans="1:39" x14ac:dyDescent="0.2">
      <c r="A246" t="s">
        <v>1622</v>
      </c>
      <c r="F246" s="1">
        <v>39448</v>
      </c>
      <c r="G246">
        <v>2008</v>
      </c>
      <c r="H246" t="s">
        <v>1256</v>
      </c>
      <c r="I246" t="s">
        <v>5515</v>
      </c>
      <c r="J246">
        <v>4</v>
      </c>
      <c r="K246" t="s">
        <v>5907</v>
      </c>
      <c r="L246" t="s">
        <v>5907</v>
      </c>
      <c r="M246" t="s">
        <v>1258</v>
      </c>
      <c r="N246" t="s">
        <v>1259</v>
      </c>
      <c r="Q246">
        <v>8509228</v>
      </c>
      <c r="R246">
        <v>2</v>
      </c>
      <c r="S246">
        <v>3</v>
      </c>
      <c r="T246">
        <v>255</v>
      </c>
      <c r="V246">
        <v>1</v>
      </c>
      <c r="W246">
        <v>542828</v>
      </c>
      <c r="X246" t="s">
        <v>556</v>
      </c>
      <c r="Y246" t="s">
        <v>47</v>
      </c>
    </row>
    <row r="247" spans="1:39" x14ac:dyDescent="0.2">
      <c r="A247" t="s">
        <v>1623</v>
      </c>
      <c r="B247" s="6">
        <v>41456</v>
      </c>
      <c r="E247" t="s">
        <v>6543</v>
      </c>
      <c r="F247" s="1">
        <v>38169</v>
      </c>
      <c r="G247">
        <v>2004</v>
      </c>
      <c r="H247" t="s">
        <v>1632</v>
      </c>
      <c r="I247" t="s">
        <v>5652</v>
      </c>
      <c r="J247">
        <v>5</v>
      </c>
      <c r="K247" t="s">
        <v>5907</v>
      </c>
      <c r="L247" t="s">
        <v>5047</v>
      </c>
      <c r="M247" t="s">
        <v>1633</v>
      </c>
      <c r="N247" t="s">
        <v>1628</v>
      </c>
      <c r="Q247">
        <v>10054638</v>
      </c>
      <c r="R247">
        <v>52</v>
      </c>
      <c r="S247">
        <v>4</v>
      </c>
      <c r="T247">
        <v>391</v>
      </c>
      <c r="U247">
        <v>400</v>
      </c>
      <c r="V247">
        <v>108</v>
      </c>
      <c r="W247">
        <v>747904</v>
      </c>
      <c r="X247" t="s">
        <v>135</v>
      </c>
      <c r="Y247" t="s">
        <v>47</v>
      </c>
    </row>
    <row r="248" spans="1:39" x14ac:dyDescent="0.2">
      <c r="A248" t="s">
        <v>1623</v>
      </c>
      <c r="B248" s="6">
        <v>41456</v>
      </c>
      <c r="E248" t="s">
        <v>6543</v>
      </c>
      <c r="F248" s="1">
        <v>39083</v>
      </c>
      <c r="G248">
        <v>2007</v>
      </c>
      <c r="H248" t="s">
        <v>1644</v>
      </c>
      <c r="I248" t="s">
        <v>5190</v>
      </c>
      <c r="J248">
        <v>5</v>
      </c>
      <c r="K248" t="s">
        <v>5907</v>
      </c>
      <c r="L248" t="s">
        <v>5907</v>
      </c>
      <c r="M248" t="s">
        <v>1646</v>
      </c>
      <c r="N248" t="s">
        <v>1628</v>
      </c>
      <c r="Q248">
        <v>10104422</v>
      </c>
      <c r="R248">
        <v>19</v>
      </c>
      <c r="S248">
        <v>1</v>
      </c>
      <c r="T248">
        <v>107</v>
      </c>
      <c r="U248">
        <v>132</v>
      </c>
      <c r="V248">
        <v>17</v>
      </c>
      <c r="W248">
        <v>747904</v>
      </c>
      <c r="X248" t="s">
        <v>910</v>
      </c>
      <c r="Y248" t="s">
        <v>47</v>
      </c>
    </row>
    <row r="249" spans="1:39" x14ac:dyDescent="0.2">
      <c r="A249" t="s">
        <v>1623</v>
      </c>
      <c r="B249" s="6">
        <v>41456</v>
      </c>
      <c r="E249" t="s">
        <v>6543</v>
      </c>
      <c r="F249" s="1">
        <v>39414</v>
      </c>
      <c r="G249">
        <v>2007</v>
      </c>
      <c r="H249" t="s">
        <v>1636</v>
      </c>
      <c r="I249" t="s">
        <v>5652</v>
      </c>
      <c r="J249">
        <v>5</v>
      </c>
      <c r="K249" t="s">
        <v>5907</v>
      </c>
      <c r="L249" t="s">
        <v>5047</v>
      </c>
      <c r="M249" t="s">
        <v>1637</v>
      </c>
      <c r="N249" t="s">
        <v>1628</v>
      </c>
      <c r="Q249">
        <v>10054640</v>
      </c>
      <c r="R249">
        <v>77</v>
      </c>
      <c r="S249">
        <v>2</v>
      </c>
      <c r="T249">
        <v>159</v>
      </c>
      <c r="U249">
        <v>172</v>
      </c>
      <c r="V249">
        <v>378</v>
      </c>
      <c r="W249">
        <v>747904</v>
      </c>
      <c r="X249" t="s">
        <v>135</v>
      </c>
      <c r="Y249" t="s">
        <v>47</v>
      </c>
    </row>
    <row r="250" spans="1:39" x14ac:dyDescent="0.2">
      <c r="A250" t="s">
        <v>1623</v>
      </c>
      <c r="B250" s="6">
        <v>41456</v>
      </c>
      <c r="E250" t="s">
        <v>6543</v>
      </c>
      <c r="F250" s="1">
        <v>39722</v>
      </c>
      <c r="G250">
        <v>2008</v>
      </c>
      <c r="H250" t="s">
        <v>1634</v>
      </c>
      <c r="I250" t="s">
        <v>5652</v>
      </c>
      <c r="J250">
        <v>5</v>
      </c>
      <c r="K250" t="s">
        <v>5907</v>
      </c>
      <c r="L250" t="s">
        <v>5047</v>
      </c>
      <c r="M250" t="s">
        <v>1635</v>
      </c>
      <c r="N250" t="s">
        <v>1628</v>
      </c>
      <c r="Q250">
        <v>10054639</v>
      </c>
      <c r="R250">
        <v>82</v>
      </c>
      <c r="S250">
        <v>3</v>
      </c>
      <c r="T250">
        <v>657</v>
      </c>
      <c r="U250">
        <v>666</v>
      </c>
      <c r="V250">
        <v>97</v>
      </c>
      <c r="W250">
        <v>747904</v>
      </c>
      <c r="X250" t="s">
        <v>135</v>
      </c>
      <c r="Y250" t="s">
        <v>47</v>
      </c>
    </row>
    <row r="251" spans="1:39" x14ac:dyDescent="0.2">
      <c r="A251" t="s">
        <v>1623</v>
      </c>
      <c r="B251" s="6">
        <v>41456</v>
      </c>
      <c r="E251" t="s">
        <v>6543</v>
      </c>
      <c r="F251" s="1">
        <v>40179</v>
      </c>
      <c r="G251">
        <v>2010</v>
      </c>
      <c r="H251" t="s">
        <v>1651</v>
      </c>
      <c r="I251" t="s">
        <v>6441</v>
      </c>
      <c r="J251">
        <v>5</v>
      </c>
      <c r="K251" t="s">
        <v>5907</v>
      </c>
      <c r="L251" t="s">
        <v>5047</v>
      </c>
      <c r="M251" t="s">
        <v>1652</v>
      </c>
      <c r="N251" t="s">
        <v>1628</v>
      </c>
      <c r="Q251">
        <v>10104379</v>
      </c>
      <c r="R251">
        <v>49</v>
      </c>
      <c r="S251">
        <v>1</v>
      </c>
      <c r="T251">
        <v>87</v>
      </c>
      <c r="U251">
        <v>108</v>
      </c>
      <c r="V251">
        <v>29</v>
      </c>
      <c r="W251">
        <v>747904</v>
      </c>
      <c r="X251" t="s">
        <v>53</v>
      </c>
      <c r="Y251" t="s">
        <v>47</v>
      </c>
    </row>
    <row r="252" spans="1:39" x14ac:dyDescent="0.2">
      <c r="A252" t="s">
        <v>1623</v>
      </c>
      <c r="B252" s="6">
        <v>41456</v>
      </c>
      <c r="E252" t="s">
        <v>6543</v>
      </c>
      <c r="F252" s="1">
        <v>40330</v>
      </c>
      <c r="G252">
        <v>2010</v>
      </c>
      <c r="H252" t="s">
        <v>1653</v>
      </c>
      <c r="I252" t="s">
        <v>5597</v>
      </c>
      <c r="J252">
        <v>4</v>
      </c>
      <c r="K252" t="s">
        <v>5907</v>
      </c>
      <c r="L252" t="s">
        <v>5907</v>
      </c>
      <c r="M252" t="s">
        <v>1655</v>
      </c>
      <c r="N252" t="s">
        <v>1623</v>
      </c>
      <c r="Q252">
        <v>10104384</v>
      </c>
      <c r="R252">
        <v>28</v>
      </c>
      <c r="S252">
        <v>2</v>
      </c>
      <c r="T252">
        <v>43</v>
      </c>
      <c r="U252">
        <v>57</v>
      </c>
      <c r="V252">
        <v>15</v>
      </c>
      <c r="W252">
        <v>747904</v>
      </c>
      <c r="X252" t="s">
        <v>70</v>
      </c>
      <c r="Y252" t="s">
        <v>47</v>
      </c>
    </row>
    <row r="253" spans="1:39" x14ac:dyDescent="0.2">
      <c r="A253" t="s">
        <v>1623</v>
      </c>
      <c r="B253" s="6">
        <v>41456</v>
      </c>
      <c r="E253" t="s">
        <v>6543</v>
      </c>
      <c r="F253" s="1">
        <v>40575</v>
      </c>
      <c r="G253">
        <v>2011</v>
      </c>
      <c r="H253" t="s">
        <v>1659</v>
      </c>
      <c r="I253" t="s">
        <v>5652</v>
      </c>
      <c r="J253">
        <v>5</v>
      </c>
      <c r="K253" t="s">
        <v>5907</v>
      </c>
      <c r="L253" t="s">
        <v>5047</v>
      </c>
      <c r="M253" t="s">
        <v>1660</v>
      </c>
      <c r="N253" t="s">
        <v>1658</v>
      </c>
      <c r="Q253">
        <v>10104390</v>
      </c>
      <c r="R253">
        <v>98</v>
      </c>
      <c r="S253">
        <v>3</v>
      </c>
      <c r="T253">
        <v>353</v>
      </c>
      <c r="U253">
        <v>372</v>
      </c>
      <c r="V253">
        <v>172</v>
      </c>
      <c r="W253">
        <v>747904</v>
      </c>
      <c r="X253" t="s">
        <v>135</v>
      </c>
      <c r="Y253" t="s">
        <v>47</v>
      </c>
    </row>
    <row r="254" spans="1:39" x14ac:dyDescent="0.2">
      <c r="A254" t="s">
        <v>1623</v>
      </c>
      <c r="B254" s="6">
        <v>41456</v>
      </c>
      <c r="E254" t="s">
        <v>6543</v>
      </c>
      <c r="F254" s="1">
        <v>40725</v>
      </c>
      <c r="G254">
        <v>2011</v>
      </c>
      <c r="H254" t="s">
        <v>1656</v>
      </c>
      <c r="I254" t="s">
        <v>5652</v>
      </c>
      <c r="J254">
        <v>5</v>
      </c>
      <c r="K254" t="s">
        <v>5907</v>
      </c>
      <c r="L254" t="s">
        <v>5047</v>
      </c>
      <c r="M254" t="s">
        <v>1657</v>
      </c>
      <c r="N254" t="s">
        <v>1658</v>
      </c>
      <c r="Q254">
        <v>10104389</v>
      </c>
      <c r="R254">
        <v>101</v>
      </c>
      <c r="S254">
        <v>4</v>
      </c>
      <c r="T254">
        <v>509</v>
      </c>
      <c r="U254">
        <v>523</v>
      </c>
      <c r="V254">
        <v>35</v>
      </c>
      <c r="W254">
        <v>747904</v>
      </c>
      <c r="X254" t="s">
        <v>135</v>
      </c>
      <c r="Y254" t="s">
        <v>47</v>
      </c>
    </row>
    <row r="255" spans="1:39" x14ac:dyDescent="0.2">
      <c r="A255" t="s">
        <v>1623</v>
      </c>
      <c r="B255" s="6">
        <v>41456</v>
      </c>
      <c r="E255" t="s">
        <v>6543</v>
      </c>
      <c r="F255" s="1">
        <v>41153</v>
      </c>
      <c r="G255">
        <v>2012</v>
      </c>
      <c r="H255" t="s">
        <v>1663</v>
      </c>
      <c r="I255" t="s">
        <v>5135</v>
      </c>
      <c r="J255">
        <v>5</v>
      </c>
      <c r="K255" t="s">
        <v>5907</v>
      </c>
      <c r="L255" t="s">
        <v>5907</v>
      </c>
      <c r="M255" t="s">
        <v>1664</v>
      </c>
      <c r="N255" t="s">
        <v>1623</v>
      </c>
      <c r="Q255">
        <v>10104373</v>
      </c>
      <c r="R255">
        <v>26</v>
      </c>
      <c r="S255">
        <v>3</v>
      </c>
      <c r="T255">
        <v>417</v>
      </c>
      <c r="U255">
        <v>437</v>
      </c>
      <c r="V255">
        <v>11</v>
      </c>
      <c r="W255">
        <v>747904</v>
      </c>
      <c r="X255" t="s">
        <v>910</v>
      </c>
      <c r="Y255" t="s">
        <v>47</v>
      </c>
    </row>
    <row r="256" spans="1:39" x14ac:dyDescent="0.2">
      <c r="A256" t="s">
        <v>1623</v>
      </c>
      <c r="B256" s="6">
        <v>41456</v>
      </c>
      <c r="E256" t="s">
        <v>6543</v>
      </c>
      <c r="F256" s="1">
        <v>41153</v>
      </c>
      <c r="G256">
        <v>2012</v>
      </c>
      <c r="H256" t="s">
        <v>1661</v>
      </c>
      <c r="I256" t="s">
        <v>5255</v>
      </c>
      <c r="J256" t="s">
        <v>6407</v>
      </c>
      <c r="K256" t="s">
        <v>5907</v>
      </c>
      <c r="L256" t="s">
        <v>5047</v>
      </c>
      <c r="M256" t="s">
        <v>1662</v>
      </c>
      <c r="N256" t="s">
        <v>1628</v>
      </c>
      <c r="Q256">
        <v>10104376</v>
      </c>
      <c r="R256">
        <v>29</v>
      </c>
      <c r="S256">
        <v>3</v>
      </c>
      <c r="T256">
        <v>910</v>
      </c>
      <c r="U256">
        <v>927</v>
      </c>
      <c r="V256">
        <v>46</v>
      </c>
      <c r="W256">
        <v>747904</v>
      </c>
      <c r="X256" t="s">
        <v>53</v>
      </c>
      <c r="Y256" t="s">
        <v>47</v>
      </c>
    </row>
    <row r="257" spans="1:25" x14ac:dyDescent="0.2">
      <c r="A257" t="s">
        <v>1623</v>
      </c>
      <c r="B257" s="6">
        <v>41456</v>
      </c>
      <c r="E257" t="s">
        <v>6543</v>
      </c>
      <c r="F257" s="1">
        <v>42097</v>
      </c>
      <c r="G257">
        <v>2015</v>
      </c>
      <c r="H257" t="s">
        <v>1668</v>
      </c>
      <c r="I257" t="s">
        <v>5990</v>
      </c>
      <c r="J257">
        <v>5</v>
      </c>
      <c r="K257" t="s">
        <v>5907</v>
      </c>
      <c r="L257" t="s">
        <v>5907</v>
      </c>
      <c r="M257" t="s">
        <v>1669</v>
      </c>
      <c r="N257" t="s">
        <v>1628</v>
      </c>
      <c r="Q257">
        <v>10104363</v>
      </c>
      <c r="R257">
        <v>35</v>
      </c>
      <c r="S257">
        <v>2</v>
      </c>
      <c r="T257">
        <v>143</v>
      </c>
      <c r="U257">
        <v>163</v>
      </c>
      <c r="V257">
        <v>26</v>
      </c>
      <c r="W257">
        <v>747904</v>
      </c>
      <c r="X257" t="s">
        <v>172</v>
      </c>
      <c r="Y257" t="s">
        <v>47</v>
      </c>
    </row>
    <row r="258" spans="1:25" x14ac:dyDescent="0.2">
      <c r="A258" t="s">
        <v>1623</v>
      </c>
      <c r="B258" s="6">
        <v>41456</v>
      </c>
      <c r="E258" t="s">
        <v>6543</v>
      </c>
      <c r="F258" s="1">
        <v>42979</v>
      </c>
      <c r="G258">
        <v>2017</v>
      </c>
      <c r="H258" t="s">
        <v>1687</v>
      </c>
      <c r="I258" t="s">
        <v>5915</v>
      </c>
      <c r="J258">
        <v>5</v>
      </c>
      <c r="K258" t="s">
        <v>5907</v>
      </c>
      <c r="L258" t="s">
        <v>5907</v>
      </c>
      <c r="M258" t="s">
        <v>1688</v>
      </c>
      <c r="N258" t="s">
        <v>1623</v>
      </c>
      <c r="Q258">
        <v>12641015</v>
      </c>
      <c r="R258">
        <v>29</v>
      </c>
      <c r="S258">
        <v>2</v>
      </c>
      <c r="T258">
        <v>11</v>
      </c>
      <c r="U258">
        <v>31</v>
      </c>
      <c r="V258">
        <v>10</v>
      </c>
      <c r="W258">
        <v>747904</v>
      </c>
      <c r="X258" t="s">
        <v>910</v>
      </c>
      <c r="Y258" t="s">
        <v>47</v>
      </c>
    </row>
    <row r="259" spans="1:25" x14ac:dyDescent="0.2">
      <c r="A259" t="s">
        <v>1623</v>
      </c>
      <c r="B259" s="6">
        <v>41456</v>
      </c>
      <c r="E259" t="s">
        <v>6543</v>
      </c>
      <c r="F259" s="1">
        <v>42979</v>
      </c>
      <c r="G259">
        <v>2017</v>
      </c>
      <c r="H259" t="s">
        <v>926</v>
      </c>
      <c r="I259" t="s">
        <v>5135</v>
      </c>
      <c r="J259">
        <v>5</v>
      </c>
      <c r="K259" t="s">
        <v>5907</v>
      </c>
      <c r="L259" t="s">
        <v>5907</v>
      </c>
      <c r="M259" t="s">
        <v>928</v>
      </c>
      <c r="N259" t="s">
        <v>929</v>
      </c>
      <c r="Q259">
        <v>13523222</v>
      </c>
      <c r="R259">
        <v>31</v>
      </c>
      <c r="S259">
        <v>3</v>
      </c>
      <c r="T259">
        <v>1</v>
      </c>
      <c r="U259">
        <v>20</v>
      </c>
      <c r="V259">
        <v>9</v>
      </c>
      <c r="W259">
        <v>747904</v>
      </c>
      <c r="X259" t="s">
        <v>910</v>
      </c>
      <c r="Y259" t="s">
        <v>47</v>
      </c>
    </row>
    <row r="260" spans="1:25" x14ac:dyDescent="0.2">
      <c r="A260" t="s">
        <v>1623</v>
      </c>
      <c r="B260" s="6">
        <v>41456</v>
      </c>
      <c r="E260" t="s">
        <v>6543</v>
      </c>
      <c r="F260" s="1">
        <v>43101</v>
      </c>
      <c r="G260">
        <v>2018</v>
      </c>
      <c r="H260" t="s">
        <v>1689</v>
      </c>
      <c r="I260" t="s">
        <v>6441</v>
      </c>
      <c r="J260">
        <v>5</v>
      </c>
      <c r="K260" t="s">
        <v>5907</v>
      </c>
      <c r="L260" t="s">
        <v>5047</v>
      </c>
      <c r="M260" t="s">
        <v>1690</v>
      </c>
      <c r="N260" t="s">
        <v>1628</v>
      </c>
      <c r="Q260">
        <v>14833183</v>
      </c>
      <c r="R260">
        <v>57</v>
      </c>
      <c r="S260">
        <v>1</v>
      </c>
      <c r="T260">
        <v>293</v>
      </c>
      <c r="U260">
        <v>305</v>
      </c>
      <c r="V260">
        <v>27</v>
      </c>
      <c r="W260">
        <v>747904</v>
      </c>
      <c r="X260" t="s">
        <v>53</v>
      </c>
      <c r="Y260" t="s">
        <v>47</v>
      </c>
    </row>
    <row r="261" spans="1:25" x14ac:dyDescent="0.2">
      <c r="A261" t="s">
        <v>1623</v>
      </c>
      <c r="B261" s="6">
        <v>41456</v>
      </c>
      <c r="E261" t="s">
        <v>6543</v>
      </c>
      <c r="F261" s="1">
        <v>43160</v>
      </c>
      <c r="G261">
        <v>2018</v>
      </c>
      <c r="H261" t="s">
        <v>1698</v>
      </c>
      <c r="I261" t="s">
        <v>5652</v>
      </c>
      <c r="J261">
        <v>5</v>
      </c>
      <c r="K261" t="s">
        <v>5907</v>
      </c>
      <c r="L261" t="s">
        <v>5047</v>
      </c>
      <c r="M261" t="s">
        <v>1699</v>
      </c>
      <c r="N261" t="s">
        <v>1628</v>
      </c>
      <c r="Q261">
        <v>16236479</v>
      </c>
      <c r="R261">
        <v>148</v>
      </c>
      <c r="S261">
        <v>1</v>
      </c>
      <c r="T261">
        <v>135</v>
      </c>
      <c r="U261">
        <v>154</v>
      </c>
      <c r="V261">
        <v>42</v>
      </c>
      <c r="W261">
        <v>747904</v>
      </c>
      <c r="X261" t="s">
        <v>660</v>
      </c>
      <c r="Y261" t="s">
        <v>47</v>
      </c>
    </row>
    <row r="262" spans="1:25" x14ac:dyDescent="0.2">
      <c r="A262" t="s">
        <v>1623</v>
      </c>
      <c r="B262" s="6">
        <v>41456</v>
      </c>
      <c r="E262" t="s">
        <v>6543</v>
      </c>
      <c r="F262" s="1">
        <v>43435</v>
      </c>
      <c r="G262">
        <v>2018</v>
      </c>
      <c r="H262" t="s">
        <v>1700</v>
      </c>
      <c r="I262" t="s">
        <v>5652</v>
      </c>
      <c r="J262">
        <v>5</v>
      </c>
      <c r="K262" t="s">
        <v>5907</v>
      </c>
      <c r="L262" t="s">
        <v>5047</v>
      </c>
      <c r="M262" t="s">
        <v>1701</v>
      </c>
      <c r="N262" t="s">
        <v>1702</v>
      </c>
      <c r="Q262">
        <v>16236480</v>
      </c>
      <c r="R262">
        <v>153</v>
      </c>
      <c r="S262">
        <v>2</v>
      </c>
      <c r="T262">
        <v>591</v>
      </c>
      <c r="U262">
        <v>613</v>
      </c>
      <c r="V262">
        <v>13</v>
      </c>
      <c r="W262">
        <v>747904</v>
      </c>
      <c r="X262" t="s">
        <v>660</v>
      </c>
      <c r="Y262" t="s">
        <v>47</v>
      </c>
    </row>
    <row r="263" spans="1:25" x14ac:dyDescent="0.2">
      <c r="A263" t="s">
        <v>1623</v>
      </c>
      <c r="B263" s="6">
        <v>41456</v>
      </c>
      <c r="E263" t="s">
        <v>6543</v>
      </c>
      <c r="F263" s="1">
        <v>43709</v>
      </c>
      <c r="G263">
        <v>2019</v>
      </c>
      <c r="H263" t="s">
        <v>1703</v>
      </c>
      <c r="I263" t="s">
        <v>5652</v>
      </c>
      <c r="J263">
        <v>5</v>
      </c>
      <c r="K263" t="s">
        <v>5907</v>
      </c>
      <c r="L263" t="s">
        <v>5047</v>
      </c>
      <c r="M263" t="s">
        <v>1704</v>
      </c>
      <c r="N263" t="s">
        <v>1628</v>
      </c>
      <c r="Q263">
        <v>16236481</v>
      </c>
      <c r="R263">
        <v>158</v>
      </c>
      <c r="S263">
        <v>4</v>
      </c>
      <c r="T263">
        <v>951</v>
      </c>
      <c r="U263">
        <v>967</v>
      </c>
      <c r="V263">
        <v>26</v>
      </c>
      <c r="W263">
        <v>747904</v>
      </c>
      <c r="X263" t="s">
        <v>59</v>
      </c>
      <c r="Y263" t="s">
        <v>47</v>
      </c>
    </row>
    <row r="264" spans="1:25" x14ac:dyDescent="0.2">
      <c r="A264" t="s">
        <v>1623</v>
      </c>
      <c r="B264" s="6">
        <v>41456</v>
      </c>
      <c r="E264" t="s">
        <v>6543</v>
      </c>
      <c r="F264" s="1">
        <v>43709</v>
      </c>
      <c r="G264">
        <v>2019</v>
      </c>
      <c r="H264" t="s">
        <v>1707</v>
      </c>
      <c r="I264" t="s">
        <v>5190</v>
      </c>
      <c r="J264">
        <v>5</v>
      </c>
      <c r="K264" t="s">
        <v>5907</v>
      </c>
      <c r="L264" t="s">
        <v>5907</v>
      </c>
      <c r="M264" t="s">
        <v>1708</v>
      </c>
      <c r="N264" t="s">
        <v>1628</v>
      </c>
      <c r="Q264">
        <v>17333180</v>
      </c>
      <c r="R264">
        <v>31</v>
      </c>
      <c r="S264">
        <v>2</v>
      </c>
      <c r="T264">
        <v>1</v>
      </c>
      <c r="U264">
        <v>15</v>
      </c>
      <c r="V264">
        <v>8</v>
      </c>
      <c r="W264">
        <v>747904</v>
      </c>
      <c r="X264" t="s">
        <v>910</v>
      </c>
      <c r="Y264" t="s">
        <v>47</v>
      </c>
    </row>
    <row r="265" spans="1:25" x14ac:dyDescent="0.2">
      <c r="A265" t="s">
        <v>1623</v>
      </c>
      <c r="B265" s="6">
        <v>41456</v>
      </c>
      <c r="E265" t="s">
        <v>6543</v>
      </c>
      <c r="F265" s="1">
        <v>43800</v>
      </c>
      <c r="G265">
        <v>2019</v>
      </c>
      <c r="H265" t="s">
        <v>1705</v>
      </c>
      <c r="I265" t="s">
        <v>5652</v>
      </c>
      <c r="J265">
        <v>5</v>
      </c>
      <c r="K265" t="s">
        <v>5907</v>
      </c>
      <c r="L265" t="s">
        <v>5047</v>
      </c>
      <c r="M265" t="s">
        <v>1706</v>
      </c>
      <c r="N265" t="s">
        <v>1694</v>
      </c>
      <c r="Q265">
        <v>16796718</v>
      </c>
      <c r="R265">
        <v>160</v>
      </c>
      <c r="S265">
        <v>3</v>
      </c>
      <c r="T265">
        <v>657</v>
      </c>
      <c r="U265">
        <v>674</v>
      </c>
      <c r="V265">
        <v>35</v>
      </c>
      <c r="W265">
        <v>747904</v>
      </c>
      <c r="X265" t="s">
        <v>59</v>
      </c>
      <c r="Y265" t="s">
        <v>47</v>
      </c>
    </row>
    <row r="266" spans="1:25" x14ac:dyDescent="0.2">
      <c r="A266" t="s">
        <v>1623</v>
      </c>
      <c r="B266" s="6">
        <v>41456</v>
      </c>
      <c r="E266" t="s">
        <v>6543</v>
      </c>
      <c r="F266" s="1">
        <v>44682</v>
      </c>
      <c r="G266">
        <v>2022</v>
      </c>
      <c r="H266" t="s">
        <v>1726</v>
      </c>
      <c r="I266" t="s">
        <v>6030</v>
      </c>
      <c r="J266">
        <v>5</v>
      </c>
      <c r="K266" t="s">
        <v>5907</v>
      </c>
      <c r="L266" t="s">
        <v>5907</v>
      </c>
      <c r="M266" t="s">
        <v>1727</v>
      </c>
      <c r="N266" t="s">
        <v>1728</v>
      </c>
      <c r="Q266">
        <v>27230692</v>
      </c>
      <c r="R266">
        <v>66</v>
      </c>
      <c r="T266">
        <v>102909</v>
      </c>
      <c r="V266">
        <v>11</v>
      </c>
      <c r="W266">
        <v>747904</v>
      </c>
      <c r="X266" t="s">
        <v>70</v>
      </c>
      <c r="Y266" t="s">
        <v>47</v>
      </c>
    </row>
    <row r="267" spans="1:25" x14ac:dyDescent="0.2">
      <c r="A267" t="s">
        <v>1623</v>
      </c>
      <c r="B267" s="6">
        <v>41456</v>
      </c>
      <c r="E267" t="s">
        <v>6543</v>
      </c>
      <c r="F267" s="1">
        <v>44986</v>
      </c>
      <c r="G267">
        <v>2023</v>
      </c>
      <c r="H267" t="s">
        <v>1731</v>
      </c>
      <c r="I267" t="s">
        <v>5207</v>
      </c>
      <c r="J267">
        <v>5</v>
      </c>
      <c r="K267" t="s">
        <v>5907</v>
      </c>
      <c r="L267" t="s">
        <v>5907</v>
      </c>
      <c r="M267" t="s">
        <v>1733</v>
      </c>
      <c r="N267" t="s">
        <v>1734</v>
      </c>
      <c r="Q267">
        <v>30650177</v>
      </c>
      <c r="R267">
        <v>62</v>
      </c>
      <c r="S267">
        <v>3</v>
      </c>
      <c r="T267">
        <v>488</v>
      </c>
      <c r="U267">
        <v>529</v>
      </c>
      <c r="V267">
        <v>6</v>
      </c>
      <c r="W267">
        <v>747904</v>
      </c>
      <c r="X267" t="s">
        <v>46</v>
      </c>
      <c r="Y267" t="s">
        <v>47</v>
      </c>
    </row>
    <row r="268" spans="1:25" x14ac:dyDescent="0.2">
      <c r="A268" t="s">
        <v>1623</v>
      </c>
      <c r="B268" s="6">
        <v>41456</v>
      </c>
      <c r="E268" t="s">
        <v>6543</v>
      </c>
      <c r="F268" s="1">
        <v>45108</v>
      </c>
      <c r="G268">
        <v>2023</v>
      </c>
      <c r="H268" t="s">
        <v>1735</v>
      </c>
      <c r="I268" t="s">
        <v>5652</v>
      </c>
      <c r="J268">
        <v>5</v>
      </c>
      <c r="K268" t="s">
        <v>5907</v>
      </c>
      <c r="L268" t="s">
        <v>5047</v>
      </c>
      <c r="M268" t="s">
        <v>1736</v>
      </c>
      <c r="N268" t="s">
        <v>1737</v>
      </c>
      <c r="Q268">
        <v>31165315</v>
      </c>
      <c r="R268">
        <v>185</v>
      </c>
      <c r="S268">
        <v>3</v>
      </c>
      <c r="T268">
        <v>545</v>
      </c>
      <c r="U268">
        <v>562</v>
      </c>
      <c r="V268">
        <v>3</v>
      </c>
      <c r="W268">
        <v>747904</v>
      </c>
      <c r="X268" t="s">
        <v>59</v>
      </c>
      <c r="Y268" t="s">
        <v>47</v>
      </c>
    </row>
    <row r="269" spans="1:25" x14ac:dyDescent="0.2">
      <c r="A269" t="s">
        <v>1623</v>
      </c>
      <c r="B269" s="6">
        <v>41456</v>
      </c>
      <c r="E269" t="s">
        <v>6543</v>
      </c>
      <c r="F269" s="1">
        <v>45413</v>
      </c>
      <c r="G269">
        <v>2024</v>
      </c>
      <c r="H269" t="s">
        <v>1738</v>
      </c>
      <c r="I269" t="s">
        <v>5568</v>
      </c>
      <c r="J269">
        <v>5</v>
      </c>
      <c r="K269" t="s">
        <v>5907</v>
      </c>
      <c r="L269" t="s">
        <v>5907</v>
      </c>
      <c r="M269" t="s">
        <v>1739</v>
      </c>
      <c r="N269" t="s">
        <v>1740</v>
      </c>
      <c r="Q269">
        <v>32522792</v>
      </c>
      <c r="R269">
        <v>39</v>
      </c>
      <c r="S269">
        <v>2</v>
      </c>
      <c r="T269">
        <v>107</v>
      </c>
      <c r="U269">
        <v>117</v>
      </c>
      <c r="V269">
        <v>0</v>
      </c>
      <c r="W269">
        <v>747904</v>
      </c>
      <c r="X269" t="s">
        <v>910</v>
      </c>
      <c r="Y269" t="s">
        <v>47</v>
      </c>
    </row>
    <row r="270" spans="1:25" x14ac:dyDescent="0.2">
      <c r="A270" t="s">
        <v>1623</v>
      </c>
      <c r="B270" s="6">
        <v>41456</v>
      </c>
      <c r="E270" t="s">
        <v>6543</v>
      </c>
      <c r="F270" s="1">
        <v>45647</v>
      </c>
      <c r="G270">
        <v>2024</v>
      </c>
      <c r="H270" t="s">
        <v>1741</v>
      </c>
      <c r="I270" t="s">
        <v>6268</v>
      </c>
      <c r="J270">
        <v>4</v>
      </c>
      <c r="K270" t="s">
        <v>5907</v>
      </c>
      <c r="L270" t="s">
        <v>5907</v>
      </c>
      <c r="M270" t="s">
        <v>1743</v>
      </c>
      <c r="N270" t="s">
        <v>1745</v>
      </c>
      <c r="Q270">
        <v>36538758</v>
      </c>
      <c r="V270">
        <v>0</v>
      </c>
      <c r="W270">
        <v>747904</v>
      </c>
      <c r="X270" t="s">
        <v>59</v>
      </c>
      <c r="Y270" t="s">
        <v>47</v>
      </c>
    </row>
    <row r="271" spans="1:25" x14ac:dyDescent="0.2">
      <c r="A271" t="s">
        <v>1746</v>
      </c>
      <c r="B271" s="6">
        <v>44713</v>
      </c>
      <c r="E271" t="s">
        <v>5119</v>
      </c>
      <c r="F271" s="1">
        <v>44409</v>
      </c>
      <c r="G271">
        <v>2021</v>
      </c>
      <c r="H271" t="s">
        <v>1747</v>
      </c>
      <c r="I271" t="s">
        <v>6034</v>
      </c>
      <c r="J271">
        <v>5</v>
      </c>
      <c r="K271" t="s">
        <v>5907</v>
      </c>
      <c r="L271" t="s">
        <v>5907</v>
      </c>
      <c r="M271" t="s">
        <v>1749</v>
      </c>
      <c r="N271" t="s">
        <v>1750</v>
      </c>
      <c r="Q271">
        <v>30365642</v>
      </c>
      <c r="R271">
        <v>24</v>
      </c>
      <c r="S271">
        <v>3</v>
      </c>
      <c r="T271">
        <v>329</v>
      </c>
      <c r="U271">
        <v>353</v>
      </c>
      <c r="V271">
        <v>152</v>
      </c>
      <c r="W271">
        <v>1796071</v>
      </c>
      <c r="X271" t="s">
        <v>46</v>
      </c>
      <c r="Y271" t="s">
        <v>47</v>
      </c>
    </row>
    <row r="272" spans="1:25" x14ac:dyDescent="0.2">
      <c r="A272" t="s">
        <v>1746</v>
      </c>
      <c r="B272" s="6">
        <v>44713</v>
      </c>
      <c r="E272" t="s">
        <v>5119</v>
      </c>
      <c r="F272" s="1">
        <v>44501</v>
      </c>
      <c r="G272">
        <v>2021</v>
      </c>
      <c r="H272" t="s">
        <v>1751</v>
      </c>
      <c r="I272" t="s">
        <v>6034</v>
      </c>
      <c r="J272">
        <v>5</v>
      </c>
      <c r="K272" t="s">
        <v>5907</v>
      </c>
      <c r="L272" t="s">
        <v>5907</v>
      </c>
      <c r="M272" t="s">
        <v>1752</v>
      </c>
      <c r="N272" t="s">
        <v>1750</v>
      </c>
      <c r="Q272">
        <v>30365644</v>
      </c>
      <c r="R272">
        <v>24</v>
      </c>
      <c r="S272">
        <v>4</v>
      </c>
      <c r="T272">
        <v>462</v>
      </c>
      <c r="U272">
        <v>479</v>
      </c>
      <c r="V272">
        <v>95</v>
      </c>
      <c r="W272">
        <v>1796071</v>
      </c>
      <c r="X272" t="s">
        <v>46</v>
      </c>
      <c r="Y272" t="s">
        <v>47</v>
      </c>
    </row>
    <row r="273" spans="1:25" x14ac:dyDescent="0.2">
      <c r="A273" t="s">
        <v>1746</v>
      </c>
      <c r="B273" s="6">
        <v>44713</v>
      </c>
      <c r="E273" t="s">
        <v>5119</v>
      </c>
      <c r="F273" s="1">
        <v>45108</v>
      </c>
      <c r="G273">
        <v>2023</v>
      </c>
      <c r="H273" t="s">
        <v>1753</v>
      </c>
      <c r="I273" t="s">
        <v>6052</v>
      </c>
      <c r="J273" t="s">
        <v>6407</v>
      </c>
      <c r="K273" t="s">
        <v>5907</v>
      </c>
      <c r="L273" t="s">
        <v>5047</v>
      </c>
      <c r="M273" t="s">
        <v>1754</v>
      </c>
      <c r="N273" t="s">
        <v>1755</v>
      </c>
      <c r="Q273">
        <v>30365645</v>
      </c>
      <c r="R273">
        <v>51</v>
      </c>
      <c r="S273">
        <v>4</v>
      </c>
      <c r="T273">
        <v>802</v>
      </c>
      <c r="U273">
        <v>822</v>
      </c>
      <c r="V273">
        <v>31</v>
      </c>
      <c r="W273">
        <v>1796071</v>
      </c>
      <c r="X273" t="s">
        <v>59</v>
      </c>
      <c r="Y273" t="s">
        <v>47</v>
      </c>
    </row>
    <row r="274" spans="1:25" x14ac:dyDescent="0.2">
      <c r="A274" t="s">
        <v>1746</v>
      </c>
      <c r="B274" s="6">
        <v>44713</v>
      </c>
      <c r="E274" t="s">
        <v>5119</v>
      </c>
      <c r="F274" s="1">
        <v>45413</v>
      </c>
      <c r="G274">
        <v>2024</v>
      </c>
      <c r="H274" t="s">
        <v>1756</v>
      </c>
      <c r="I274" t="s">
        <v>6141</v>
      </c>
      <c r="J274" t="s">
        <v>6407</v>
      </c>
      <c r="K274" t="s">
        <v>5047</v>
      </c>
      <c r="L274" t="s">
        <v>5047</v>
      </c>
      <c r="M274" t="s">
        <v>1757</v>
      </c>
      <c r="N274" t="s">
        <v>1758</v>
      </c>
      <c r="Q274">
        <v>32773984</v>
      </c>
      <c r="R274">
        <v>43</v>
      </c>
      <c r="S274">
        <v>3</v>
      </c>
      <c r="T274">
        <v>542</v>
      </c>
      <c r="U274">
        <v>563</v>
      </c>
      <c r="V274">
        <v>0</v>
      </c>
      <c r="W274">
        <v>1796071</v>
      </c>
      <c r="X274" t="s">
        <v>212</v>
      </c>
      <c r="Y274" t="s">
        <v>47</v>
      </c>
    </row>
    <row r="275" spans="1:25" x14ac:dyDescent="0.2">
      <c r="A275" t="s">
        <v>1746</v>
      </c>
      <c r="B275" s="6">
        <v>44713</v>
      </c>
      <c r="E275" t="s">
        <v>5119</v>
      </c>
      <c r="F275" s="1">
        <v>45671</v>
      </c>
      <c r="G275">
        <v>2025</v>
      </c>
      <c r="H275" t="s">
        <v>1759</v>
      </c>
      <c r="I275" t="s">
        <v>6467</v>
      </c>
      <c r="J275">
        <v>5</v>
      </c>
      <c r="K275" t="s">
        <v>5907</v>
      </c>
      <c r="L275" t="s">
        <v>5907</v>
      </c>
      <c r="M275" t="s">
        <v>1760</v>
      </c>
      <c r="N275" t="s">
        <v>1761</v>
      </c>
      <c r="Q275">
        <v>36672113</v>
      </c>
      <c r="V275">
        <v>0</v>
      </c>
      <c r="W275">
        <v>1796071</v>
      </c>
      <c r="X275" t="s">
        <v>59</v>
      </c>
      <c r="Y275" t="s">
        <v>47</v>
      </c>
    </row>
    <row r="276" spans="1:25" x14ac:dyDescent="0.2">
      <c r="A276" t="s">
        <v>1762</v>
      </c>
      <c r="B276" s="6">
        <v>42005</v>
      </c>
      <c r="E276" t="s">
        <v>5041</v>
      </c>
      <c r="F276" s="1">
        <v>36770</v>
      </c>
      <c r="G276">
        <v>2000</v>
      </c>
      <c r="H276" t="s">
        <v>1805</v>
      </c>
      <c r="I276" t="s">
        <v>5982</v>
      </c>
      <c r="J276">
        <v>5</v>
      </c>
      <c r="K276" t="s">
        <v>5907</v>
      </c>
      <c r="L276" t="s">
        <v>5907</v>
      </c>
      <c r="M276" t="s">
        <v>1807</v>
      </c>
      <c r="N276" t="s">
        <v>1781</v>
      </c>
      <c r="Q276">
        <v>5692980</v>
      </c>
      <c r="R276">
        <v>73</v>
      </c>
      <c r="S276">
        <v>3</v>
      </c>
      <c r="T276">
        <v>373</v>
      </c>
      <c r="U276">
        <v>378</v>
      </c>
      <c r="V276">
        <v>9</v>
      </c>
      <c r="W276">
        <v>294268</v>
      </c>
      <c r="X276" t="s">
        <v>53</v>
      </c>
      <c r="Y276" t="s">
        <v>47</v>
      </c>
    </row>
    <row r="277" spans="1:25" x14ac:dyDescent="0.2">
      <c r="A277" t="s">
        <v>1762</v>
      </c>
      <c r="B277" s="6">
        <v>42005</v>
      </c>
      <c r="E277" t="s">
        <v>5041</v>
      </c>
      <c r="F277" s="1">
        <v>37135</v>
      </c>
      <c r="G277">
        <v>2001</v>
      </c>
      <c r="H277" t="s">
        <v>1814</v>
      </c>
      <c r="I277" t="s">
        <v>5982</v>
      </c>
      <c r="J277">
        <v>5</v>
      </c>
      <c r="K277" t="s">
        <v>5907</v>
      </c>
      <c r="L277" t="s">
        <v>5907</v>
      </c>
      <c r="M277" t="s">
        <v>1815</v>
      </c>
      <c r="N277" t="s">
        <v>1797</v>
      </c>
      <c r="Q277">
        <v>6750720</v>
      </c>
      <c r="R277">
        <v>74</v>
      </c>
      <c r="S277">
        <v>3</v>
      </c>
      <c r="T277">
        <v>359</v>
      </c>
      <c r="U277">
        <v>372</v>
      </c>
      <c r="V277">
        <v>26</v>
      </c>
      <c r="W277">
        <v>294268</v>
      </c>
      <c r="X277" t="s">
        <v>53</v>
      </c>
      <c r="Y277" t="s">
        <v>47</v>
      </c>
    </row>
    <row r="278" spans="1:25" x14ac:dyDescent="0.2">
      <c r="A278" t="s">
        <v>1762</v>
      </c>
      <c r="B278" s="6">
        <v>42005</v>
      </c>
      <c r="E278" t="s">
        <v>5041</v>
      </c>
      <c r="F278" s="1">
        <v>37408</v>
      </c>
      <c r="G278">
        <v>2002</v>
      </c>
      <c r="H278" t="s">
        <v>1808</v>
      </c>
      <c r="I278" t="s">
        <v>5982</v>
      </c>
      <c r="J278">
        <v>5</v>
      </c>
      <c r="K278" t="s">
        <v>5907</v>
      </c>
      <c r="L278" t="s">
        <v>5907</v>
      </c>
      <c r="M278" t="s">
        <v>1809</v>
      </c>
      <c r="N278" t="s">
        <v>1762</v>
      </c>
      <c r="Q278">
        <v>5692981</v>
      </c>
      <c r="R278">
        <v>75</v>
      </c>
      <c r="S278">
        <v>2</v>
      </c>
      <c r="T278">
        <v>131</v>
      </c>
      <c r="U278">
        <v>144</v>
      </c>
      <c r="V278">
        <v>53</v>
      </c>
      <c r="W278">
        <v>294268</v>
      </c>
      <c r="X278" t="s">
        <v>53</v>
      </c>
      <c r="Y278" t="s">
        <v>47</v>
      </c>
    </row>
    <row r="279" spans="1:25" x14ac:dyDescent="0.2">
      <c r="A279" t="s">
        <v>1762</v>
      </c>
      <c r="B279" s="6">
        <v>42005</v>
      </c>
      <c r="E279" t="s">
        <v>5041</v>
      </c>
      <c r="F279" s="1">
        <v>38169</v>
      </c>
      <c r="G279">
        <v>2004</v>
      </c>
      <c r="H279" t="s">
        <v>1794</v>
      </c>
      <c r="I279" t="s">
        <v>5102</v>
      </c>
      <c r="J279" t="s">
        <v>6407</v>
      </c>
      <c r="K279" t="s">
        <v>5047</v>
      </c>
      <c r="L279" t="s">
        <v>5047</v>
      </c>
      <c r="M279" t="s">
        <v>1801</v>
      </c>
      <c r="N279" t="s">
        <v>1797</v>
      </c>
      <c r="Q279">
        <v>4414002</v>
      </c>
      <c r="R279">
        <v>29</v>
      </c>
      <c r="S279">
        <v>3</v>
      </c>
      <c r="T279">
        <v>404</v>
      </c>
      <c r="U279">
        <v>422</v>
      </c>
      <c r="V279">
        <v>92</v>
      </c>
      <c r="W279">
        <v>294268</v>
      </c>
      <c r="X279" t="s">
        <v>65</v>
      </c>
      <c r="Y279" t="s">
        <v>47</v>
      </c>
    </row>
    <row r="280" spans="1:25" x14ac:dyDescent="0.2">
      <c r="A280" t="s">
        <v>1762</v>
      </c>
      <c r="B280" s="6">
        <v>42005</v>
      </c>
      <c r="E280" t="s">
        <v>5041</v>
      </c>
      <c r="F280" s="1">
        <v>38869</v>
      </c>
      <c r="G280">
        <v>2006</v>
      </c>
      <c r="H280" t="s">
        <v>1763</v>
      </c>
      <c r="I280" t="s">
        <v>5651</v>
      </c>
      <c r="J280">
        <v>5</v>
      </c>
      <c r="K280" t="s">
        <v>5907</v>
      </c>
      <c r="L280" t="s">
        <v>5907</v>
      </c>
      <c r="M280" t="s">
        <v>1764</v>
      </c>
      <c r="N280" t="s">
        <v>1765</v>
      </c>
      <c r="Q280">
        <v>2233935</v>
      </c>
      <c r="R280">
        <v>20</v>
      </c>
      <c r="S280">
        <v>4</v>
      </c>
      <c r="T280">
        <v>587</v>
      </c>
      <c r="U280">
        <v>598</v>
      </c>
      <c r="V280">
        <v>6</v>
      </c>
      <c r="W280">
        <v>294268</v>
      </c>
      <c r="X280" t="s">
        <v>135</v>
      </c>
      <c r="Y280" t="s">
        <v>47</v>
      </c>
    </row>
    <row r="281" spans="1:25" x14ac:dyDescent="0.2">
      <c r="A281" t="s">
        <v>1762</v>
      </c>
      <c r="B281" s="6">
        <v>42005</v>
      </c>
      <c r="E281" t="s">
        <v>5041</v>
      </c>
      <c r="F281" s="1">
        <v>39356</v>
      </c>
      <c r="G281">
        <v>2007</v>
      </c>
      <c r="H281" t="s">
        <v>1766</v>
      </c>
      <c r="I281" t="s">
        <v>5986</v>
      </c>
      <c r="J281">
        <v>5</v>
      </c>
      <c r="K281" t="s">
        <v>5907</v>
      </c>
      <c r="L281" t="s">
        <v>5907</v>
      </c>
      <c r="M281" t="s">
        <v>1767</v>
      </c>
      <c r="N281" t="s">
        <v>1768</v>
      </c>
      <c r="Q281">
        <v>2233936</v>
      </c>
      <c r="R281">
        <v>28</v>
      </c>
      <c r="S281">
        <v>7</v>
      </c>
      <c r="T281">
        <v>911</v>
      </c>
      <c r="U281">
        <v>927</v>
      </c>
      <c r="V281">
        <v>92</v>
      </c>
      <c r="W281">
        <v>294268</v>
      </c>
      <c r="X281" t="s">
        <v>53</v>
      </c>
      <c r="Y281" t="s">
        <v>47</v>
      </c>
    </row>
    <row r="282" spans="1:25" x14ac:dyDescent="0.2">
      <c r="A282" t="s">
        <v>1762</v>
      </c>
      <c r="B282" s="6">
        <v>42005</v>
      </c>
      <c r="E282" t="s">
        <v>5041</v>
      </c>
      <c r="F282" s="1">
        <v>39600</v>
      </c>
      <c r="G282">
        <v>2008</v>
      </c>
      <c r="H282" t="s">
        <v>1769</v>
      </c>
      <c r="I282" t="s">
        <v>6203</v>
      </c>
      <c r="J282" t="s">
        <v>6407</v>
      </c>
      <c r="K282" t="s">
        <v>5907</v>
      </c>
      <c r="L282" t="s">
        <v>5907</v>
      </c>
      <c r="M282" t="s">
        <v>1772</v>
      </c>
      <c r="N282" t="s">
        <v>1762</v>
      </c>
      <c r="Q282">
        <v>2233937</v>
      </c>
      <c r="R282">
        <v>61</v>
      </c>
      <c r="S282">
        <v>2</v>
      </c>
      <c r="T282">
        <v>227</v>
      </c>
      <c r="U282">
        <v>271</v>
      </c>
      <c r="V282">
        <v>624</v>
      </c>
      <c r="W282">
        <v>294268</v>
      </c>
      <c r="X282" t="s">
        <v>53</v>
      </c>
      <c r="Y282" t="s">
        <v>47</v>
      </c>
    </row>
    <row r="283" spans="1:25" x14ac:dyDescent="0.2">
      <c r="A283" t="s">
        <v>1762</v>
      </c>
      <c r="B283" s="6">
        <v>42005</v>
      </c>
      <c r="E283" t="s">
        <v>5041</v>
      </c>
      <c r="F283" s="1">
        <v>39692</v>
      </c>
      <c r="G283">
        <v>2008</v>
      </c>
      <c r="H283" t="s">
        <v>1779</v>
      </c>
      <c r="I283" t="s">
        <v>5606</v>
      </c>
      <c r="J283" t="s">
        <v>6407</v>
      </c>
      <c r="K283" t="s">
        <v>5907</v>
      </c>
      <c r="L283" t="s">
        <v>5047</v>
      </c>
      <c r="M283" t="s">
        <v>1780</v>
      </c>
      <c r="N283" t="s">
        <v>1781</v>
      </c>
      <c r="Q283">
        <v>4413987</v>
      </c>
      <c r="R283">
        <v>93</v>
      </c>
      <c r="S283">
        <v>5</v>
      </c>
      <c r="T283">
        <v>1118</v>
      </c>
      <c r="U283">
        <v>1129</v>
      </c>
      <c r="V283">
        <v>12</v>
      </c>
      <c r="W283">
        <v>294268</v>
      </c>
      <c r="X283" t="s">
        <v>646</v>
      </c>
      <c r="Y283" t="s">
        <v>47</v>
      </c>
    </row>
    <row r="284" spans="1:25" x14ac:dyDescent="0.2">
      <c r="A284" t="s">
        <v>1762</v>
      </c>
      <c r="B284" s="6">
        <v>42005</v>
      </c>
      <c r="E284" t="s">
        <v>5041</v>
      </c>
      <c r="F284" s="1">
        <v>39722</v>
      </c>
      <c r="G284">
        <v>2008</v>
      </c>
      <c r="H284" t="s">
        <v>1782</v>
      </c>
      <c r="I284" t="s">
        <v>5411</v>
      </c>
      <c r="J284">
        <v>5</v>
      </c>
      <c r="K284" t="s">
        <v>5907</v>
      </c>
      <c r="L284" t="s">
        <v>5047</v>
      </c>
      <c r="M284" t="s">
        <v>1784</v>
      </c>
      <c r="N284" t="s">
        <v>1762</v>
      </c>
      <c r="Q284">
        <v>4413988</v>
      </c>
      <c r="R284">
        <v>61</v>
      </c>
      <c r="S284">
        <v>10</v>
      </c>
      <c r="T284">
        <v>1371</v>
      </c>
      <c r="U284">
        <v>1398</v>
      </c>
      <c r="V284">
        <v>59</v>
      </c>
      <c r="W284">
        <v>294268</v>
      </c>
      <c r="X284" t="s">
        <v>46</v>
      </c>
      <c r="Y284" t="s">
        <v>47</v>
      </c>
    </row>
    <row r="285" spans="1:25" x14ac:dyDescent="0.2">
      <c r="A285" t="s">
        <v>1762</v>
      </c>
      <c r="B285" s="6">
        <v>42005</v>
      </c>
      <c r="E285" t="s">
        <v>5041</v>
      </c>
      <c r="F285" s="1">
        <v>40909</v>
      </c>
      <c r="G285">
        <v>2012</v>
      </c>
      <c r="H285" t="s">
        <v>1788</v>
      </c>
      <c r="I285" t="s">
        <v>5606</v>
      </c>
      <c r="J285" t="s">
        <v>6407</v>
      </c>
      <c r="K285" t="s">
        <v>5907</v>
      </c>
      <c r="L285" t="s">
        <v>5047</v>
      </c>
      <c r="M285" t="s">
        <v>1789</v>
      </c>
      <c r="N285" t="s">
        <v>1762</v>
      </c>
      <c r="Q285">
        <v>4413996</v>
      </c>
      <c r="R285">
        <v>97</v>
      </c>
      <c r="S285">
        <v>2</v>
      </c>
      <c r="T285">
        <v>448</v>
      </c>
      <c r="U285">
        <v>459</v>
      </c>
      <c r="V285">
        <v>90</v>
      </c>
      <c r="W285">
        <v>294268</v>
      </c>
      <c r="X285" t="s">
        <v>646</v>
      </c>
      <c r="Y285" t="s">
        <v>47</v>
      </c>
    </row>
    <row r="286" spans="1:25" x14ac:dyDescent="0.2">
      <c r="A286" t="s">
        <v>1762</v>
      </c>
      <c r="B286" s="6">
        <v>42005</v>
      </c>
      <c r="E286" t="s">
        <v>5041</v>
      </c>
      <c r="F286" s="1">
        <v>41275</v>
      </c>
      <c r="G286">
        <v>2013</v>
      </c>
      <c r="H286" t="s">
        <v>1816</v>
      </c>
      <c r="I286" t="s">
        <v>5983</v>
      </c>
      <c r="J286">
        <v>5</v>
      </c>
      <c r="K286" t="s">
        <v>5907</v>
      </c>
      <c r="L286" t="s">
        <v>5907</v>
      </c>
      <c r="M286" t="s">
        <v>1818</v>
      </c>
      <c r="N286" t="s">
        <v>1819</v>
      </c>
      <c r="Q286">
        <v>7839534</v>
      </c>
      <c r="R286">
        <v>18</v>
      </c>
      <c r="S286">
        <v>4</v>
      </c>
      <c r="T286">
        <v>458</v>
      </c>
      <c r="U286">
        <v>468</v>
      </c>
      <c r="V286">
        <v>15</v>
      </c>
      <c r="W286">
        <v>294268</v>
      </c>
      <c r="X286" t="s">
        <v>646</v>
      </c>
      <c r="Y286" t="s">
        <v>47</v>
      </c>
    </row>
    <row r="287" spans="1:25" x14ac:dyDescent="0.2">
      <c r="A287" t="s">
        <v>1762</v>
      </c>
      <c r="B287" s="6">
        <v>42005</v>
      </c>
      <c r="E287" t="s">
        <v>5041</v>
      </c>
      <c r="F287" s="1">
        <v>41821</v>
      </c>
      <c r="G287">
        <v>2014</v>
      </c>
      <c r="H287" t="s">
        <v>1820</v>
      </c>
      <c r="I287" t="s">
        <v>5986</v>
      </c>
      <c r="J287">
        <v>5</v>
      </c>
      <c r="K287" t="s">
        <v>5907</v>
      </c>
      <c r="L287" t="s">
        <v>5907</v>
      </c>
      <c r="M287" t="s">
        <v>1821</v>
      </c>
      <c r="N287" t="s">
        <v>1762</v>
      </c>
      <c r="Q287">
        <v>7839535</v>
      </c>
      <c r="R287">
        <v>35</v>
      </c>
      <c r="S287">
        <v>5</v>
      </c>
      <c r="T287">
        <v>622</v>
      </c>
      <c r="U287">
        <v>634</v>
      </c>
      <c r="V287">
        <v>62</v>
      </c>
      <c r="W287">
        <v>294268</v>
      </c>
      <c r="X287" t="s">
        <v>53</v>
      </c>
      <c r="Y287" t="s">
        <v>47</v>
      </c>
    </row>
    <row r="288" spans="1:25" x14ac:dyDescent="0.2">
      <c r="A288" t="s">
        <v>1762</v>
      </c>
      <c r="B288" s="6">
        <v>42005</v>
      </c>
      <c r="E288" t="s">
        <v>5041</v>
      </c>
      <c r="F288" s="1">
        <v>42036</v>
      </c>
      <c r="G288">
        <v>2015</v>
      </c>
      <c r="H288" t="s">
        <v>1829</v>
      </c>
      <c r="I288" t="s">
        <v>5986</v>
      </c>
      <c r="J288">
        <v>5</v>
      </c>
      <c r="K288" t="s">
        <v>5907</v>
      </c>
      <c r="L288" t="s">
        <v>5907</v>
      </c>
      <c r="M288" t="s">
        <v>1831</v>
      </c>
      <c r="N288" t="s">
        <v>1819</v>
      </c>
      <c r="Q288">
        <v>10049347</v>
      </c>
      <c r="R288">
        <v>36</v>
      </c>
      <c r="S288">
        <v>2</v>
      </c>
      <c r="T288">
        <v>272</v>
      </c>
      <c r="U288">
        <v>291</v>
      </c>
      <c r="V288">
        <v>57</v>
      </c>
      <c r="W288">
        <v>294268</v>
      </c>
      <c r="X288" t="s">
        <v>53</v>
      </c>
      <c r="Y288" t="s">
        <v>47</v>
      </c>
    </row>
    <row r="289" spans="1:25" x14ac:dyDescent="0.2">
      <c r="A289" t="s">
        <v>1762</v>
      </c>
      <c r="B289" s="6">
        <v>42005</v>
      </c>
      <c r="E289" t="s">
        <v>5041</v>
      </c>
      <c r="F289" s="1">
        <v>42614</v>
      </c>
      <c r="G289">
        <v>2016</v>
      </c>
      <c r="H289" t="s">
        <v>1838</v>
      </c>
      <c r="I289" t="s">
        <v>6196</v>
      </c>
      <c r="J289" t="s">
        <v>6407</v>
      </c>
      <c r="K289" t="s">
        <v>5907</v>
      </c>
      <c r="L289" t="s">
        <v>5047</v>
      </c>
      <c r="M289" t="s">
        <v>1839</v>
      </c>
      <c r="N289" t="s">
        <v>1762</v>
      </c>
      <c r="Q289">
        <v>12636111</v>
      </c>
      <c r="R289">
        <v>136</v>
      </c>
      <c r="T289">
        <v>20</v>
      </c>
      <c r="U289">
        <v>35</v>
      </c>
      <c r="V289">
        <v>188</v>
      </c>
      <c r="W289">
        <v>294268</v>
      </c>
      <c r="X289" t="s">
        <v>70</v>
      </c>
      <c r="Y289" t="s">
        <v>47</v>
      </c>
    </row>
    <row r="290" spans="1:25" x14ac:dyDescent="0.2">
      <c r="A290" t="s">
        <v>1762</v>
      </c>
      <c r="B290" s="6">
        <v>42005</v>
      </c>
      <c r="E290" t="s">
        <v>5041</v>
      </c>
      <c r="F290" s="1">
        <v>42644</v>
      </c>
      <c r="G290">
        <v>2016</v>
      </c>
      <c r="H290" t="s">
        <v>1843</v>
      </c>
      <c r="I290" t="s">
        <v>6465</v>
      </c>
      <c r="J290">
        <v>5</v>
      </c>
      <c r="K290" t="s">
        <v>5907</v>
      </c>
      <c r="L290" t="s">
        <v>5907</v>
      </c>
      <c r="M290" t="s">
        <v>1846</v>
      </c>
      <c r="N290" t="s">
        <v>1819</v>
      </c>
      <c r="Q290">
        <v>12823510</v>
      </c>
      <c r="R290">
        <v>30</v>
      </c>
      <c r="S290">
        <v>4</v>
      </c>
      <c r="T290">
        <v>337</v>
      </c>
      <c r="U290">
        <v>355</v>
      </c>
      <c r="V290">
        <v>21</v>
      </c>
      <c r="W290">
        <v>294268</v>
      </c>
      <c r="X290" t="s">
        <v>172</v>
      </c>
      <c r="Y290" t="s">
        <v>47</v>
      </c>
    </row>
    <row r="291" spans="1:25" x14ac:dyDescent="0.2">
      <c r="A291" t="s">
        <v>1762</v>
      </c>
      <c r="B291" s="6">
        <v>42005</v>
      </c>
      <c r="E291" t="s">
        <v>5041</v>
      </c>
      <c r="F291" s="1">
        <v>42736</v>
      </c>
      <c r="G291">
        <v>2017</v>
      </c>
      <c r="H291" t="s">
        <v>1840</v>
      </c>
      <c r="I291" t="s">
        <v>6082</v>
      </c>
      <c r="J291">
        <v>5</v>
      </c>
      <c r="K291" t="s">
        <v>5907</v>
      </c>
      <c r="L291" t="s">
        <v>5907</v>
      </c>
      <c r="M291" t="s">
        <v>1842</v>
      </c>
      <c r="N291" t="s">
        <v>1762</v>
      </c>
      <c r="Q291">
        <v>12636112</v>
      </c>
      <c r="R291">
        <v>52</v>
      </c>
      <c r="S291">
        <v>1</v>
      </c>
      <c r="T291">
        <v>83</v>
      </c>
      <c r="U291">
        <v>96</v>
      </c>
      <c r="V291">
        <v>45</v>
      </c>
      <c r="W291">
        <v>294268</v>
      </c>
      <c r="X291" t="s">
        <v>70</v>
      </c>
      <c r="Y291" t="s">
        <v>47</v>
      </c>
    </row>
    <row r="292" spans="1:25" x14ac:dyDescent="0.2">
      <c r="A292" t="s">
        <v>1762</v>
      </c>
      <c r="B292" s="6">
        <v>42005</v>
      </c>
      <c r="E292" t="s">
        <v>5041</v>
      </c>
      <c r="F292" s="1">
        <v>42948</v>
      </c>
      <c r="G292">
        <v>2017</v>
      </c>
      <c r="H292" t="s">
        <v>1847</v>
      </c>
      <c r="I292" t="s">
        <v>6198</v>
      </c>
      <c r="J292">
        <v>4</v>
      </c>
      <c r="K292" t="s">
        <v>5907</v>
      </c>
      <c r="L292" t="s">
        <v>5907</v>
      </c>
      <c r="M292" t="s">
        <v>1849</v>
      </c>
      <c r="N292" t="s">
        <v>1850</v>
      </c>
      <c r="Q292">
        <v>13940704</v>
      </c>
      <c r="R292">
        <v>7</v>
      </c>
      <c r="S292">
        <v>3</v>
      </c>
      <c r="T292">
        <v>227</v>
      </c>
      <c r="U292">
        <v>249</v>
      </c>
      <c r="V292">
        <v>18</v>
      </c>
      <c r="W292">
        <v>294268</v>
      </c>
      <c r="X292" t="s">
        <v>46</v>
      </c>
      <c r="Y292" t="s">
        <v>47</v>
      </c>
    </row>
    <row r="293" spans="1:25" x14ac:dyDescent="0.2">
      <c r="A293" t="s">
        <v>1762</v>
      </c>
      <c r="B293" s="6">
        <v>42005</v>
      </c>
      <c r="E293" t="s">
        <v>5041</v>
      </c>
      <c r="F293" s="1">
        <v>43101</v>
      </c>
      <c r="G293">
        <v>2018</v>
      </c>
      <c r="H293" t="s">
        <v>1851</v>
      </c>
      <c r="I293" t="s">
        <v>6442</v>
      </c>
      <c r="J293">
        <v>5</v>
      </c>
      <c r="K293" t="s">
        <v>5907</v>
      </c>
      <c r="L293" t="s">
        <v>5907</v>
      </c>
      <c r="M293" t="s">
        <v>1853</v>
      </c>
      <c r="N293" t="s">
        <v>1781</v>
      </c>
      <c r="Q293">
        <v>14884742</v>
      </c>
      <c r="R293">
        <v>28</v>
      </c>
      <c r="S293">
        <v>1</v>
      </c>
      <c r="T293">
        <v>182</v>
      </c>
      <c r="U293">
        <v>200</v>
      </c>
      <c r="V293">
        <v>63</v>
      </c>
      <c r="W293">
        <v>294268</v>
      </c>
      <c r="X293" t="s">
        <v>53</v>
      </c>
      <c r="Y293" t="s">
        <v>47</v>
      </c>
    </row>
    <row r="294" spans="1:25" x14ac:dyDescent="0.2">
      <c r="A294" t="s">
        <v>1762</v>
      </c>
      <c r="B294" s="6">
        <v>42005</v>
      </c>
      <c r="E294" t="s">
        <v>5041</v>
      </c>
      <c r="F294" s="1">
        <v>43556</v>
      </c>
      <c r="G294">
        <v>2019</v>
      </c>
      <c r="H294" t="s">
        <v>1866</v>
      </c>
      <c r="I294" t="s">
        <v>5406</v>
      </c>
      <c r="J294">
        <v>5</v>
      </c>
      <c r="K294" t="s">
        <v>5907</v>
      </c>
      <c r="L294" t="s">
        <v>5907</v>
      </c>
      <c r="M294" t="s">
        <v>1867</v>
      </c>
      <c r="N294" t="s">
        <v>1868</v>
      </c>
      <c r="Q294">
        <v>18360010</v>
      </c>
      <c r="R294">
        <v>44</v>
      </c>
      <c r="S294">
        <v>2</v>
      </c>
      <c r="T294">
        <v>396</v>
      </c>
      <c r="U294">
        <v>424</v>
      </c>
      <c r="V294">
        <v>2</v>
      </c>
      <c r="W294">
        <v>294268</v>
      </c>
      <c r="X294" t="s">
        <v>46</v>
      </c>
      <c r="Y294" t="s">
        <v>47</v>
      </c>
    </row>
    <row r="295" spans="1:25" x14ac:dyDescent="0.2">
      <c r="A295" t="s">
        <v>1762</v>
      </c>
      <c r="B295" s="6">
        <v>42005</v>
      </c>
      <c r="E295" t="s">
        <v>5041</v>
      </c>
      <c r="F295" s="1">
        <v>43891</v>
      </c>
      <c r="G295">
        <v>2020</v>
      </c>
      <c r="H295" t="s">
        <v>1869</v>
      </c>
      <c r="I295" t="s">
        <v>5986</v>
      </c>
      <c r="J295">
        <v>5</v>
      </c>
      <c r="K295" t="s">
        <v>5907</v>
      </c>
      <c r="L295" t="s">
        <v>5907</v>
      </c>
      <c r="M295" t="s">
        <v>1870</v>
      </c>
      <c r="N295" t="s">
        <v>1871</v>
      </c>
      <c r="Q295">
        <v>20599385</v>
      </c>
      <c r="R295">
        <v>41</v>
      </c>
      <c r="S295">
        <v>3</v>
      </c>
      <c r="T295">
        <v>235</v>
      </c>
      <c r="U295">
        <v>243</v>
      </c>
      <c r="V295">
        <v>30</v>
      </c>
      <c r="W295">
        <v>294268</v>
      </c>
      <c r="X295" t="s">
        <v>53</v>
      </c>
      <c r="Y295" t="s">
        <v>47</v>
      </c>
    </row>
    <row r="296" spans="1:25" x14ac:dyDescent="0.2">
      <c r="A296" t="s">
        <v>1762</v>
      </c>
      <c r="B296" s="6">
        <v>42005</v>
      </c>
      <c r="E296" t="s">
        <v>5041</v>
      </c>
      <c r="F296" s="1">
        <v>44713</v>
      </c>
      <c r="G296">
        <v>2022</v>
      </c>
      <c r="H296" t="s">
        <v>1874</v>
      </c>
      <c r="I296" t="s">
        <v>5982</v>
      </c>
      <c r="J296">
        <v>5</v>
      </c>
      <c r="K296" t="s">
        <v>5907</v>
      </c>
      <c r="L296" t="s">
        <v>5907</v>
      </c>
      <c r="M296" t="s">
        <v>1875</v>
      </c>
      <c r="N296" t="s">
        <v>1762</v>
      </c>
      <c r="Q296">
        <v>26612367</v>
      </c>
      <c r="R296">
        <v>95</v>
      </c>
      <c r="S296">
        <v>2</v>
      </c>
      <c r="T296">
        <v>239</v>
      </c>
      <c r="U296">
        <v>274</v>
      </c>
      <c r="V296">
        <v>2</v>
      </c>
      <c r="W296">
        <v>294268</v>
      </c>
      <c r="X296" t="s">
        <v>53</v>
      </c>
      <c r="Y296" t="s">
        <v>47</v>
      </c>
    </row>
    <row r="297" spans="1:25" x14ac:dyDescent="0.2">
      <c r="A297" t="s">
        <v>1762</v>
      </c>
      <c r="B297" s="6">
        <v>42005</v>
      </c>
      <c r="E297" t="s">
        <v>5041</v>
      </c>
      <c r="F297" s="1">
        <v>45658</v>
      </c>
      <c r="G297">
        <v>2025</v>
      </c>
      <c r="H297" t="s">
        <v>1882</v>
      </c>
      <c r="I297" t="s">
        <v>5986</v>
      </c>
      <c r="J297">
        <v>5</v>
      </c>
      <c r="K297" t="s">
        <v>5907</v>
      </c>
      <c r="L297" t="s">
        <v>5907</v>
      </c>
      <c r="M297" t="s">
        <v>1883</v>
      </c>
      <c r="N297" t="s">
        <v>1781</v>
      </c>
      <c r="Q297">
        <v>35428467</v>
      </c>
      <c r="R297">
        <v>46</v>
      </c>
      <c r="S297">
        <v>1</v>
      </c>
      <c r="T297">
        <v>172</v>
      </c>
      <c r="U297">
        <v>187</v>
      </c>
      <c r="V297">
        <v>0</v>
      </c>
      <c r="W297">
        <v>294268</v>
      </c>
      <c r="X297" t="s">
        <v>53</v>
      </c>
      <c r="Y297" t="s">
        <v>47</v>
      </c>
    </row>
    <row r="298" spans="1:25" x14ac:dyDescent="0.2">
      <c r="A298" t="s">
        <v>1893</v>
      </c>
      <c r="B298" s="6">
        <v>45239</v>
      </c>
      <c r="D298" t="s">
        <v>5052</v>
      </c>
      <c r="E298" t="s">
        <v>6540</v>
      </c>
      <c r="F298" s="1">
        <v>45180</v>
      </c>
      <c r="G298">
        <v>2023</v>
      </c>
      <c r="H298" t="s">
        <v>1894</v>
      </c>
      <c r="I298" t="s">
        <v>5438</v>
      </c>
      <c r="J298" t="s">
        <v>6407</v>
      </c>
      <c r="K298" t="s">
        <v>5047</v>
      </c>
      <c r="L298" t="s">
        <v>5047</v>
      </c>
      <c r="M298" t="s">
        <v>1896</v>
      </c>
      <c r="N298" t="s">
        <v>1897</v>
      </c>
      <c r="Q298">
        <v>36689114</v>
      </c>
      <c r="V298">
        <v>1</v>
      </c>
      <c r="W298">
        <v>2098153</v>
      </c>
      <c r="X298" t="s">
        <v>212</v>
      </c>
      <c r="Y298" t="s">
        <v>47</v>
      </c>
    </row>
    <row r="299" spans="1:25" x14ac:dyDescent="0.2">
      <c r="A299" t="s">
        <v>1898</v>
      </c>
      <c r="B299" s="6">
        <v>38504</v>
      </c>
      <c r="E299" t="s">
        <v>5041</v>
      </c>
      <c r="F299" s="1">
        <v>38018</v>
      </c>
      <c r="G299">
        <v>2004</v>
      </c>
      <c r="H299" t="s">
        <v>1923</v>
      </c>
      <c r="I299" t="s">
        <v>5986</v>
      </c>
      <c r="J299">
        <v>5</v>
      </c>
      <c r="K299" t="s">
        <v>5907</v>
      </c>
      <c r="L299" t="s">
        <v>5907</v>
      </c>
      <c r="M299" t="s">
        <v>1924</v>
      </c>
      <c r="N299" t="s">
        <v>1898</v>
      </c>
      <c r="Q299">
        <v>4423538</v>
      </c>
      <c r="R299">
        <v>25</v>
      </c>
      <c r="S299">
        <v>1</v>
      </c>
      <c r="T299">
        <v>47</v>
      </c>
      <c r="U299">
        <v>65</v>
      </c>
      <c r="V299">
        <v>26</v>
      </c>
      <c r="W299">
        <v>37722</v>
      </c>
      <c r="X299" t="s">
        <v>53</v>
      </c>
      <c r="Y299" t="s">
        <v>47</v>
      </c>
    </row>
    <row r="300" spans="1:25" x14ac:dyDescent="0.2">
      <c r="A300" t="s">
        <v>1898</v>
      </c>
      <c r="B300" s="6">
        <v>38504</v>
      </c>
      <c r="E300" t="s">
        <v>5041</v>
      </c>
      <c r="F300" s="1">
        <v>38200</v>
      </c>
      <c r="G300">
        <v>2004</v>
      </c>
      <c r="H300" t="s">
        <v>1915</v>
      </c>
      <c r="I300" t="s">
        <v>6454</v>
      </c>
      <c r="J300">
        <v>5</v>
      </c>
      <c r="K300" t="s">
        <v>5907</v>
      </c>
      <c r="L300" t="s">
        <v>5907</v>
      </c>
      <c r="M300" t="s">
        <v>1916</v>
      </c>
      <c r="N300" t="s">
        <v>1917</v>
      </c>
      <c r="Q300">
        <v>363131</v>
      </c>
      <c r="R300">
        <v>15</v>
      </c>
      <c r="S300">
        <v>4</v>
      </c>
      <c r="T300">
        <v>439</v>
      </c>
      <c r="U300">
        <v>465</v>
      </c>
      <c r="V300">
        <v>155</v>
      </c>
      <c r="W300">
        <v>37722</v>
      </c>
      <c r="X300" t="s">
        <v>70</v>
      </c>
      <c r="Y300" t="s">
        <v>47</v>
      </c>
    </row>
    <row r="301" spans="1:25" x14ac:dyDescent="0.2">
      <c r="A301" t="s">
        <v>1898</v>
      </c>
      <c r="B301" s="6">
        <v>38504</v>
      </c>
      <c r="E301" t="s">
        <v>5041</v>
      </c>
      <c r="F301" s="1">
        <v>38200</v>
      </c>
      <c r="G301">
        <v>2004</v>
      </c>
      <c r="H301" t="s">
        <v>1918</v>
      </c>
      <c r="I301" t="s">
        <v>6457</v>
      </c>
      <c r="J301">
        <v>4</v>
      </c>
      <c r="K301" t="s">
        <v>5907</v>
      </c>
      <c r="L301" t="s">
        <v>5907</v>
      </c>
      <c r="M301" t="s">
        <v>1920</v>
      </c>
      <c r="N301" t="s">
        <v>1898</v>
      </c>
      <c r="Q301">
        <v>363132</v>
      </c>
      <c r="R301">
        <v>33</v>
      </c>
      <c r="S301">
        <v>3</v>
      </c>
      <c r="T301">
        <v>270</v>
      </c>
      <c r="U301">
        <v>281</v>
      </c>
      <c r="V301">
        <v>137</v>
      </c>
      <c r="W301">
        <v>37722</v>
      </c>
      <c r="X301" t="s">
        <v>70</v>
      </c>
      <c r="Y301" t="s">
        <v>47</v>
      </c>
    </row>
    <row r="302" spans="1:25" x14ac:dyDescent="0.2">
      <c r="A302" t="s">
        <v>1898</v>
      </c>
      <c r="B302" s="6">
        <v>38504</v>
      </c>
      <c r="E302" t="s">
        <v>5041</v>
      </c>
      <c r="F302" s="1">
        <v>38322</v>
      </c>
      <c r="G302">
        <v>2004</v>
      </c>
      <c r="H302" t="s">
        <v>1899</v>
      </c>
      <c r="I302" t="s">
        <v>6454</v>
      </c>
      <c r="J302">
        <v>5</v>
      </c>
      <c r="K302" t="s">
        <v>5907</v>
      </c>
      <c r="L302" t="s">
        <v>5907</v>
      </c>
      <c r="M302" t="s">
        <v>1903</v>
      </c>
      <c r="N302" t="s">
        <v>1902</v>
      </c>
      <c r="Q302">
        <v>363122</v>
      </c>
      <c r="R302">
        <v>15</v>
      </c>
      <c r="S302">
        <v>6</v>
      </c>
      <c r="T302">
        <v>801</v>
      </c>
      <c r="U302">
        <v>823</v>
      </c>
      <c r="V302">
        <v>1264</v>
      </c>
      <c r="W302">
        <v>37722</v>
      </c>
      <c r="X302" t="s">
        <v>70</v>
      </c>
      <c r="Y302" t="s">
        <v>47</v>
      </c>
    </row>
    <row r="303" spans="1:25" x14ac:dyDescent="0.2">
      <c r="A303" t="s">
        <v>1898</v>
      </c>
      <c r="B303" s="6">
        <v>38504</v>
      </c>
      <c r="E303" t="s">
        <v>5041</v>
      </c>
      <c r="F303" s="1">
        <v>38504</v>
      </c>
      <c r="G303">
        <v>2005</v>
      </c>
      <c r="H303" t="s">
        <v>1906</v>
      </c>
      <c r="I303" t="s">
        <v>6454</v>
      </c>
      <c r="J303">
        <v>5</v>
      </c>
      <c r="K303" t="s">
        <v>5907</v>
      </c>
      <c r="L303" t="s">
        <v>5907</v>
      </c>
      <c r="M303" t="s">
        <v>1907</v>
      </c>
      <c r="N303" t="s">
        <v>1908</v>
      </c>
      <c r="Q303">
        <v>363124</v>
      </c>
      <c r="R303">
        <v>16</v>
      </c>
      <c r="S303">
        <v>3</v>
      </c>
      <c r="T303">
        <v>315</v>
      </c>
      <c r="U303">
        <v>338</v>
      </c>
      <c r="V303">
        <v>3212</v>
      </c>
      <c r="W303">
        <v>37722</v>
      </c>
      <c r="X303" t="s">
        <v>70</v>
      </c>
      <c r="Y303" t="s">
        <v>47</v>
      </c>
    </row>
    <row r="304" spans="1:25" x14ac:dyDescent="0.2">
      <c r="A304" t="s">
        <v>1898</v>
      </c>
      <c r="B304" s="6">
        <v>38504</v>
      </c>
      <c r="E304" t="s">
        <v>5041</v>
      </c>
      <c r="F304" s="1">
        <v>38504</v>
      </c>
      <c r="G304">
        <v>2005</v>
      </c>
      <c r="H304" t="s">
        <v>6475</v>
      </c>
      <c r="I304" t="s">
        <v>6454</v>
      </c>
      <c r="J304">
        <v>5</v>
      </c>
      <c r="K304" t="s">
        <v>5907</v>
      </c>
      <c r="L304" t="s">
        <v>5907</v>
      </c>
      <c r="M304" t="s">
        <v>1905</v>
      </c>
      <c r="N304" t="s">
        <v>1902</v>
      </c>
      <c r="Q304">
        <v>363123</v>
      </c>
      <c r="R304">
        <v>16</v>
      </c>
      <c r="S304">
        <v>3</v>
      </c>
      <c r="T304">
        <v>343</v>
      </c>
      <c r="U304">
        <v>372</v>
      </c>
      <c r="V304">
        <v>1230</v>
      </c>
      <c r="W304">
        <v>37722</v>
      </c>
      <c r="X304" t="s">
        <v>70</v>
      </c>
      <c r="Y304" t="s">
        <v>47</v>
      </c>
    </row>
    <row r="305" spans="1:25" x14ac:dyDescent="0.2">
      <c r="A305" t="s">
        <v>1898</v>
      </c>
      <c r="B305" s="6">
        <v>38504</v>
      </c>
      <c r="E305" t="s">
        <v>5041</v>
      </c>
      <c r="F305" s="1">
        <v>38777</v>
      </c>
      <c r="G305">
        <v>2006</v>
      </c>
      <c r="H305" t="s">
        <v>1925</v>
      </c>
      <c r="I305" t="s">
        <v>6449</v>
      </c>
      <c r="J305">
        <v>4</v>
      </c>
      <c r="K305" t="s">
        <v>5907</v>
      </c>
      <c r="L305" t="s">
        <v>5907</v>
      </c>
      <c r="M305" t="s">
        <v>1926</v>
      </c>
      <c r="N305" t="s">
        <v>1927</v>
      </c>
      <c r="Q305">
        <v>4423548</v>
      </c>
      <c r="R305">
        <v>12</v>
      </c>
      <c r="S305">
        <v>3</v>
      </c>
      <c r="T305">
        <v>1</v>
      </c>
      <c r="U305">
        <v>11</v>
      </c>
      <c r="V305">
        <v>66</v>
      </c>
      <c r="W305">
        <v>37722</v>
      </c>
      <c r="X305" t="s">
        <v>46</v>
      </c>
      <c r="Y305" t="s">
        <v>47</v>
      </c>
    </row>
    <row r="306" spans="1:25" x14ac:dyDescent="0.2">
      <c r="A306" t="s">
        <v>1898</v>
      </c>
      <c r="B306" s="6">
        <v>38504</v>
      </c>
      <c r="E306" t="s">
        <v>5041</v>
      </c>
      <c r="F306" s="1">
        <v>39127</v>
      </c>
      <c r="G306">
        <v>2007</v>
      </c>
      <c r="H306" t="s">
        <v>1909</v>
      </c>
      <c r="I306" t="s">
        <v>5651</v>
      </c>
      <c r="J306">
        <v>5</v>
      </c>
      <c r="K306" t="s">
        <v>5907</v>
      </c>
      <c r="L306" t="s">
        <v>5907</v>
      </c>
      <c r="M306" t="s">
        <v>1910</v>
      </c>
      <c r="N306" t="s">
        <v>1898</v>
      </c>
      <c r="Q306">
        <v>363127</v>
      </c>
      <c r="R306">
        <v>21</v>
      </c>
      <c r="S306">
        <v>3</v>
      </c>
      <c r="T306">
        <v>331</v>
      </c>
      <c r="U306">
        <v>359</v>
      </c>
      <c r="V306">
        <v>30</v>
      </c>
      <c r="W306">
        <v>37722</v>
      </c>
      <c r="X306" t="s">
        <v>660</v>
      </c>
      <c r="Y306" t="s">
        <v>47</v>
      </c>
    </row>
    <row r="307" spans="1:25" x14ac:dyDescent="0.2">
      <c r="A307" t="s">
        <v>1898</v>
      </c>
      <c r="B307" s="6">
        <v>38504</v>
      </c>
      <c r="E307" t="s">
        <v>5041</v>
      </c>
      <c r="F307" s="1">
        <v>39479</v>
      </c>
      <c r="G307">
        <v>2008</v>
      </c>
      <c r="H307" t="s">
        <v>1911</v>
      </c>
      <c r="I307" t="s">
        <v>5914</v>
      </c>
      <c r="J307" t="s">
        <v>6407</v>
      </c>
      <c r="K307" t="s">
        <v>5907</v>
      </c>
      <c r="L307" t="s">
        <v>5047</v>
      </c>
      <c r="M307" t="s">
        <v>1914</v>
      </c>
      <c r="N307" t="s">
        <v>1913</v>
      </c>
      <c r="Q307">
        <v>363129</v>
      </c>
      <c r="R307">
        <v>34</v>
      </c>
      <c r="S307">
        <v>1</v>
      </c>
      <c r="T307">
        <v>89</v>
      </c>
      <c r="U307">
        <v>126</v>
      </c>
      <c r="V307">
        <v>1587</v>
      </c>
      <c r="W307">
        <v>37722</v>
      </c>
      <c r="X307" t="s">
        <v>46</v>
      </c>
      <c r="Y307" t="s">
        <v>47</v>
      </c>
    </row>
    <row r="308" spans="1:25" x14ac:dyDescent="0.2">
      <c r="A308" t="s">
        <v>1898</v>
      </c>
      <c r="B308" s="6">
        <v>38504</v>
      </c>
      <c r="E308" t="s">
        <v>5041</v>
      </c>
      <c r="F308" s="1">
        <v>39965</v>
      </c>
      <c r="G308">
        <v>2009</v>
      </c>
      <c r="H308" t="s">
        <v>778</v>
      </c>
      <c r="I308" t="s">
        <v>6454</v>
      </c>
      <c r="J308">
        <v>5</v>
      </c>
      <c r="K308" t="s">
        <v>5907</v>
      </c>
      <c r="L308" t="s">
        <v>5907</v>
      </c>
      <c r="M308" t="s">
        <v>779</v>
      </c>
      <c r="N308" t="s">
        <v>780</v>
      </c>
      <c r="Q308">
        <v>363135</v>
      </c>
      <c r="R308">
        <v>20</v>
      </c>
      <c r="S308">
        <v>3</v>
      </c>
      <c r="T308">
        <v>452</v>
      </c>
      <c r="U308">
        <v>465</v>
      </c>
      <c r="V308">
        <v>161</v>
      </c>
      <c r="W308">
        <v>37722</v>
      </c>
      <c r="X308" t="s">
        <v>70</v>
      </c>
      <c r="Y308" t="s">
        <v>47</v>
      </c>
    </row>
    <row r="309" spans="1:25" x14ac:dyDescent="0.2">
      <c r="A309" t="s">
        <v>1898</v>
      </c>
      <c r="B309" s="6">
        <v>38504</v>
      </c>
      <c r="E309" t="s">
        <v>5041</v>
      </c>
      <c r="F309" s="1">
        <v>39965</v>
      </c>
      <c r="G309">
        <v>2009</v>
      </c>
      <c r="H309" t="s">
        <v>1921</v>
      </c>
      <c r="I309" t="s">
        <v>6454</v>
      </c>
      <c r="J309">
        <v>5</v>
      </c>
      <c r="K309" t="s">
        <v>5907</v>
      </c>
      <c r="L309" t="s">
        <v>5907</v>
      </c>
      <c r="M309" t="s">
        <v>1922</v>
      </c>
      <c r="N309" t="s">
        <v>1898</v>
      </c>
      <c r="Q309">
        <v>363134</v>
      </c>
      <c r="R309">
        <v>20</v>
      </c>
      <c r="S309">
        <v>3</v>
      </c>
      <c r="T309">
        <v>466</v>
      </c>
      <c r="U309">
        <v>482</v>
      </c>
      <c r="V309">
        <v>266</v>
      </c>
      <c r="W309">
        <v>37722</v>
      </c>
      <c r="X309" t="s">
        <v>70</v>
      </c>
      <c r="Y309" t="s">
        <v>47</v>
      </c>
    </row>
    <row r="310" spans="1:25" x14ac:dyDescent="0.2">
      <c r="A310" t="s">
        <v>1898</v>
      </c>
      <c r="B310" s="6">
        <v>38504</v>
      </c>
      <c r="E310" t="s">
        <v>5041</v>
      </c>
      <c r="F310" s="1">
        <v>40026</v>
      </c>
      <c r="G310">
        <v>2009</v>
      </c>
      <c r="H310" t="s">
        <v>781</v>
      </c>
      <c r="I310" t="s">
        <v>6454</v>
      </c>
      <c r="J310">
        <v>5</v>
      </c>
      <c r="K310" t="s">
        <v>5907</v>
      </c>
      <c r="L310" t="s">
        <v>5907</v>
      </c>
      <c r="M310" t="s">
        <v>782</v>
      </c>
      <c r="N310" t="s">
        <v>783</v>
      </c>
      <c r="Q310">
        <v>363136</v>
      </c>
      <c r="R310">
        <v>20</v>
      </c>
      <c r="S310">
        <v>4</v>
      </c>
      <c r="T310">
        <v>493</v>
      </c>
      <c r="U310">
        <v>500</v>
      </c>
      <c r="V310">
        <v>6</v>
      </c>
      <c r="W310">
        <v>37722</v>
      </c>
      <c r="X310" t="s">
        <v>70</v>
      </c>
      <c r="Y310" t="s">
        <v>47</v>
      </c>
    </row>
    <row r="311" spans="1:25" x14ac:dyDescent="0.2">
      <c r="A311" t="s">
        <v>1898</v>
      </c>
      <c r="B311" s="6">
        <v>38504</v>
      </c>
      <c r="E311" t="s">
        <v>5041</v>
      </c>
      <c r="F311" s="1">
        <v>40330</v>
      </c>
      <c r="G311">
        <v>2010</v>
      </c>
      <c r="H311" t="s">
        <v>1928</v>
      </c>
      <c r="I311" t="s">
        <v>5406</v>
      </c>
      <c r="J311">
        <v>5</v>
      </c>
      <c r="K311" t="s">
        <v>5907</v>
      </c>
      <c r="L311" t="s">
        <v>5907</v>
      </c>
      <c r="M311" t="s">
        <v>1929</v>
      </c>
      <c r="N311" t="s">
        <v>1898</v>
      </c>
      <c r="Q311">
        <v>4423551</v>
      </c>
      <c r="R311">
        <v>35</v>
      </c>
      <c r="S311">
        <v>3</v>
      </c>
      <c r="T311">
        <v>329</v>
      </c>
      <c r="U311">
        <v>367</v>
      </c>
      <c r="V311">
        <v>30</v>
      </c>
      <c r="W311">
        <v>37722</v>
      </c>
      <c r="X311" t="s">
        <v>46</v>
      </c>
      <c r="Y311" t="s">
        <v>47</v>
      </c>
    </row>
    <row r="312" spans="1:25" x14ac:dyDescent="0.2">
      <c r="A312" t="s">
        <v>1898</v>
      </c>
      <c r="B312" s="6">
        <v>38504</v>
      </c>
      <c r="E312" t="s">
        <v>5041</v>
      </c>
      <c r="F312" s="1">
        <v>40513</v>
      </c>
      <c r="G312">
        <v>2010</v>
      </c>
      <c r="H312" t="s">
        <v>869</v>
      </c>
      <c r="I312" t="s">
        <v>6454</v>
      </c>
      <c r="J312">
        <v>5</v>
      </c>
      <c r="K312" t="s">
        <v>5907</v>
      </c>
      <c r="L312" t="s">
        <v>5907</v>
      </c>
      <c r="M312" t="s">
        <v>870</v>
      </c>
      <c r="N312" t="s">
        <v>871</v>
      </c>
      <c r="Q312">
        <v>363138</v>
      </c>
      <c r="R312">
        <v>21</v>
      </c>
      <c r="S312">
        <v>6</v>
      </c>
      <c r="T312">
        <v>922</v>
      </c>
      <c r="U312">
        <v>958</v>
      </c>
      <c r="V312">
        <v>189</v>
      </c>
      <c r="W312">
        <v>37722</v>
      </c>
      <c r="X312" t="s">
        <v>70</v>
      </c>
      <c r="Y312" t="s">
        <v>47</v>
      </c>
    </row>
    <row r="313" spans="1:25" x14ac:dyDescent="0.2">
      <c r="A313" t="s">
        <v>1898</v>
      </c>
      <c r="B313" s="6">
        <v>38504</v>
      </c>
      <c r="E313" t="s">
        <v>5041</v>
      </c>
      <c r="F313" s="1">
        <v>40878</v>
      </c>
      <c r="G313">
        <v>2011</v>
      </c>
      <c r="H313" t="s">
        <v>792</v>
      </c>
      <c r="I313" t="s">
        <v>6454</v>
      </c>
      <c r="J313">
        <v>5</v>
      </c>
      <c r="K313" t="s">
        <v>5907</v>
      </c>
      <c r="L313" t="s">
        <v>5907</v>
      </c>
      <c r="M313" t="s">
        <v>793</v>
      </c>
      <c r="N313" t="s">
        <v>794</v>
      </c>
      <c r="Q313">
        <v>4921982</v>
      </c>
      <c r="R313">
        <v>22</v>
      </c>
      <c r="S313">
        <v>6</v>
      </c>
      <c r="T313">
        <v>1120</v>
      </c>
      <c r="U313">
        <v>1145</v>
      </c>
      <c r="V313">
        <v>731</v>
      </c>
      <c r="W313">
        <v>37722</v>
      </c>
      <c r="X313" t="s">
        <v>70</v>
      </c>
      <c r="Y313" t="s">
        <v>47</v>
      </c>
    </row>
    <row r="314" spans="1:25" x14ac:dyDescent="0.2">
      <c r="A314" t="s">
        <v>1898</v>
      </c>
      <c r="B314" s="6">
        <v>38504</v>
      </c>
      <c r="E314" t="s">
        <v>5041</v>
      </c>
      <c r="F314" s="1">
        <v>41183</v>
      </c>
      <c r="G314">
        <v>2012</v>
      </c>
      <c r="H314" t="s">
        <v>1936</v>
      </c>
      <c r="I314" t="s">
        <v>6454</v>
      </c>
      <c r="J314">
        <v>5</v>
      </c>
      <c r="K314" t="s">
        <v>5907</v>
      </c>
      <c r="L314" t="s">
        <v>5907</v>
      </c>
      <c r="M314" t="s">
        <v>1937</v>
      </c>
      <c r="N314" t="s">
        <v>1938</v>
      </c>
      <c r="Q314">
        <v>5308413</v>
      </c>
      <c r="R314">
        <v>23</v>
      </c>
      <c r="S314">
        <v>5</v>
      </c>
      <c r="T314">
        <v>918</v>
      </c>
      <c r="U314">
        <v>933</v>
      </c>
      <c r="V314">
        <v>68</v>
      </c>
      <c r="W314">
        <v>37722</v>
      </c>
      <c r="X314" t="s">
        <v>70</v>
      </c>
      <c r="Y314" t="s">
        <v>47</v>
      </c>
    </row>
    <row r="315" spans="1:25" x14ac:dyDescent="0.2">
      <c r="A315" t="s">
        <v>1898</v>
      </c>
      <c r="B315" s="6">
        <v>38504</v>
      </c>
      <c r="E315" t="s">
        <v>5041</v>
      </c>
      <c r="F315" s="1">
        <v>41244</v>
      </c>
      <c r="G315">
        <v>2012</v>
      </c>
      <c r="H315" t="s">
        <v>795</v>
      </c>
      <c r="I315" t="s">
        <v>5406</v>
      </c>
      <c r="J315">
        <v>5</v>
      </c>
      <c r="K315" t="s">
        <v>5907</v>
      </c>
      <c r="L315" t="s">
        <v>5907</v>
      </c>
      <c r="M315" t="s">
        <v>797</v>
      </c>
      <c r="N315" t="s">
        <v>798</v>
      </c>
      <c r="Q315">
        <v>5308405</v>
      </c>
      <c r="R315">
        <v>37</v>
      </c>
      <c r="S315">
        <v>6</v>
      </c>
      <c r="T315">
        <v>752</v>
      </c>
      <c r="U315">
        <v>784</v>
      </c>
      <c r="V315">
        <v>77</v>
      </c>
      <c r="W315">
        <v>37722</v>
      </c>
      <c r="X315" t="s">
        <v>46</v>
      </c>
      <c r="Y315" t="s">
        <v>47</v>
      </c>
    </row>
    <row r="316" spans="1:25" x14ac:dyDescent="0.2">
      <c r="A316" t="s">
        <v>1898</v>
      </c>
      <c r="B316" s="6">
        <v>38504</v>
      </c>
      <c r="E316" t="s">
        <v>5041</v>
      </c>
      <c r="F316" s="1">
        <v>41395</v>
      </c>
      <c r="G316">
        <v>2013</v>
      </c>
      <c r="H316" t="s">
        <v>799</v>
      </c>
      <c r="I316" t="s">
        <v>6449</v>
      </c>
      <c r="J316">
        <v>4</v>
      </c>
      <c r="K316" t="s">
        <v>5907</v>
      </c>
      <c r="L316" t="s">
        <v>5907</v>
      </c>
      <c r="M316" t="s">
        <v>801</v>
      </c>
      <c r="N316" t="s">
        <v>802</v>
      </c>
      <c r="Q316">
        <v>6818471</v>
      </c>
      <c r="R316">
        <v>20</v>
      </c>
      <c r="S316">
        <v>2</v>
      </c>
      <c r="T316">
        <v>242</v>
      </c>
      <c r="U316">
        <v>251</v>
      </c>
      <c r="V316">
        <v>16</v>
      </c>
      <c r="W316">
        <v>37722</v>
      </c>
      <c r="X316" t="s">
        <v>46</v>
      </c>
      <c r="Y316" t="s">
        <v>47</v>
      </c>
    </row>
    <row r="317" spans="1:25" x14ac:dyDescent="0.2">
      <c r="A317" t="s">
        <v>1898</v>
      </c>
      <c r="B317" s="6">
        <v>38504</v>
      </c>
      <c r="E317" t="s">
        <v>5041</v>
      </c>
      <c r="F317" s="1">
        <v>41395</v>
      </c>
      <c r="G317">
        <v>2013</v>
      </c>
      <c r="H317" t="s">
        <v>1930</v>
      </c>
      <c r="I317" t="s">
        <v>6449</v>
      </c>
      <c r="J317">
        <v>4</v>
      </c>
      <c r="K317" t="s">
        <v>5907</v>
      </c>
      <c r="L317" t="s">
        <v>5907</v>
      </c>
      <c r="M317" t="s">
        <v>1931</v>
      </c>
      <c r="N317" t="s">
        <v>1932</v>
      </c>
      <c r="Q317">
        <v>5308406</v>
      </c>
      <c r="R317">
        <v>20</v>
      </c>
      <c r="S317">
        <v>2</v>
      </c>
      <c r="T317">
        <v>214</v>
      </c>
      <c r="U317">
        <v>231</v>
      </c>
      <c r="V317">
        <v>17</v>
      </c>
      <c r="W317">
        <v>37722</v>
      </c>
      <c r="X317" t="s">
        <v>46</v>
      </c>
      <c r="Y317" t="s">
        <v>47</v>
      </c>
    </row>
    <row r="318" spans="1:25" x14ac:dyDescent="0.2">
      <c r="A318" t="s">
        <v>1898</v>
      </c>
      <c r="B318" s="6">
        <v>38504</v>
      </c>
      <c r="E318" t="s">
        <v>5041</v>
      </c>
      <c r="F318" s="1">
        <v>41671</v>
      </c>
      <c r="G318">
        <v>2014</v>
      </c>
      <c r="H318" t="s">
        <v>1949</v>
      </c>
      <c r="I318" t="s">
        <v>6454</v>
      </c>
      <c r="J318">
        <v>5</v>
      </c>
      <c r="K318" t="s">
        <v>5907</v>
      </c>
      <c r="L318" t="s">
        <v>5907</v>
      </c>
      <c r="M318" t="s">
        <v>1952</v>
      </c>
      <c r="N318" t="s">
        <v>1951</v>
      </c>
      <c r="Q318">
        <v>8509150</v>
      </c>
      <c r="R318">
        <v>25</v>
      </c>
      <c r="S318">
        <v>1</v>
      </c>
      <c r="T318">
        <v>36</v>
      </c>
      <c r="U318">
        <v>62</v>
      </c>
      <c r="V318">
        <v>782</v>
      </c>
      <c r="W318">
        <v>37722</v>
      </c>
      <c r="X318" t="s">
        <v>70</v>
      </c>
      <c r="Y318" t="s">
        <v>47</v>
      </c>
    </row>
    <row r="319" spans="1:25" x14ac:dyDescent="0.2">
      <c r="A319" t="s">
        <v>1898</v>
      </c>
      <c r="B319" s="6">
        <v>38504</v>
      </c>
      <c r="E319" t="s">
        <v>5041</v>
      </c>
      <c r="F319" s="1">
        <v>41791</v>
      </c>
      <c r="G319">
        <v>2014</v>
      </c>
      <c r="H319" t="s">
        <v>1942</v>
      </c>
      <c r="I319" t="s">
        <v>6454</v>
      </c>
      <c r="J319">
        <v>5</v>
      </c>
      <c r="K319" t="s">
        <v>5907</v>
      </c>
      <c r="L319" t="s">
        <v>5907</v>
      </c>
      <c r="M319" t="s">
        <v>1943</v>
      </c>
      <c r="N319" t="s">
        <v>1944</v>
      </c>
      <c r="Q319">
        <v>8475144</v>
      </c>
      <c r="R319">
        <v>25</v>
      </c>
      <c r="S319">
        <v>3</v>
      </c>
      <c r="T319">
        <v>595</v>
      </c>
      <c r="U319">
        <v>610</v>
      </c>
      <c r="V319">
        <v>58</v>
      </c>
      <c r="W319">
        <v>37722</v>
      </c>
      <c r="X319" t="s">
        <v>70</v>
      </c>
      <c r="Y319" t="s">
        <v>47</v>
      </c>
    </row>
    <row r="320" spans="1:25" x14ac:dyDescent="0.2">
      <c r="A320" t="s">
        <v>1898</v>
      </c>
      <c r="B320" s="6">
        <v>38504</v>
      </c>
      <c r="E320" t="s">
        <v>5041</v>
      </c>
      <c r="F320" s="1">
        <v>42036</v>
      </c>
      <c r="G320">
        <v>2015</v>
      </c>
      <c r="H320" t="s">
        <v>1953</v>
      </c>
      <c r="I320" t="s">
        <v>6454</v>
      </c>
      <c r="J320">
        <v>5</v>
      </c>
      <c r="K320" t="s">
        <v>5907</v>
      </c>
      <c r="L320" t="s">
        <v>5907</v>
      </c>
      <c r="M320" t="s">
        <v>1954</v>
      </c>
      <c r="N320" t="s">
        <v>1898</v>
      </c>
      <c r="Q320">
        <v>9818338</v>
      </c>
      <c r="R320">
        <v>26</v>
      </c>
      <c r="S320">
        <v>1</v>
      </c>
      <c r="T320">
        <v>98</v>
      </c>
      <c r="U320">
        <v>99</v>
      </c>
      <c r="V320">
        <v>0</v>
      </c>
      <c r="W320">
        <v>37722</v>
      </c>
      <c r="X320" t="s">
        <v>70</v>
      </c>
      <c r="Y320" t="s">
        <v>47</v>
      </c>
    </row>
    <row r="321" spans="1:52" x14ac:dyDescent="0.2">
      <c r="A321" t="s">
        <v>1898</v>
      </c>
      <c r="B321" s="6">
        <v>38504</v>
      </c>
      <c r="E321" t="s">
        <v>5041</v>
      </c>
      <c r="F321" s="1">
        <v>42248</v>
      </c>
      <c r="G321">
        <v>2015</v>
      </c>
      <c r="H321" t="s">
        <v>1933</v>
      </c>
      <c r="I321" t="s">
        <v>5914</v>
      </c>
      <c r="J321" t="s">
        <v>6407</v>
      </c>
      <c r="K321" t="s">
        <v>5907</v>
      </c>
      <c r="L321" t="s">
        <v>5047</v>
      </c>
      <c r="M321" t="s">
        <v>1935</v>
      </c>
      <c r="N321" t="s">
        <v>1898</v>
      </c>
      <c r="Q321">
        <v>5308407</v>
      </c>
      <c r="R321">
        <v>41</v>
      </c>
      <c r="S321">
        <v>6</v>
      </c>
      <c r="T321">
        <v>1677</v>
      </c>
      <c r="U321">
        <v>1697</v>
      </c>
      <c r="V321">
        <v>257</v>
      </c>
      <c r="W321">
        <v>37722</v>
      </c>
      <c r="X321" t="s">
        <v>46</v>
      </c>
      <c r="Y321" t="s">
        <v>47</v>
      </c>
    </row>
    <row r="322" spans="1:52" x14ac:dyDescent="0.2">
      <c r="A322" t="s">
        <v>1898</v>
      </c>
      <c r="B322" s="6">
        <v>38504</v>
      </c>
      <c r="E322" t="s">
        <v>5041</v>
      </c>
      <c r="F322" s="1">
        <v>42278</v>
      </c>
      <c r="G322">
        <v>2015</v>
      </c>
      <c r="H322" t="s">
        <v>1955</v>
      </c>
      <c r="I322" t="s">
        <v>5406</v>
      </c>
      <c r="J322">
        <v>5</v>
      </c>
      <c r="K322" t="s">
        <v>5907</v>
      </c>
      <c r="L322" t="s">
        <v>5907</v>
      </c>
      <c r="M322" t="s">
        <v>1957</v>
      </c>
      <c r="N322" t="s">
        <v>1898</v>
      </c>
      <c r="Q322">
        <v>10937040</v>
      </c>
      <c r="R322">
        <v>40</v>
      </c>
      <c r="S322">
        <v>5</v>
      </c>
      <c r="T322">
        <v>591</v>
      </c>
      <c r="U322">
        <v>598</v>
      </c>
      <c r="V322">
        <v>1</v>
      </c>
      <c r="W322">
        <v>37722</v>
      </c>
      <c r="X322" t="s">
        <v>46</v>
      </c>
      <c r="Y322" t="s">
        <v>47</v>
      </c>
    </row>
    <row r="323" spans="1:52" x14ac:dyDescent="0.2">
      <c r="A323" t="s">
        <v>1898</v>
      </c>
      <c r="B323" s="6">
        <v>38504</v>
      </c>
      <c r="E323" t="s">
        <v>5041</v>
      </c>
      <c r="F323" s="1">
        <v>42401</v>
      </c>
      <c r="G323">
        <v>2016</v>
      </c>
      <c r="H323" t="s">
        <v>1958</v>
      </c>
      <c r="I323" t="s">
        <v>5406</v>
      </c>
      <c r="J323">
        <v>5</v>
      </c>
      <c r="K323" t="s">
        <v>5907</v>
      </c>
      <c r="L323" t="s">
        <v>5907</v>
      </c>
      <c r="M323" t="s">
        <v>1960</v>
      </c>
      <c r="N323" t="s">
        <v>1898</v>
      </c>
      <c r="Q323">
        <v>11611391</v>
      </c>
      <c r="R323">
        <v>41</v>
      </c>
      <c r="S323">
        <v>1</v>
      </c>
      <c r="T323">
        <v>3</v>
      </c>
      <c r="U323">
        <v>4</v>
      </c>
      <c r="V323">
        <v>0</v>
      </c>
      <c r="W323">
        <v>37722</v>
      </c>
      <c r="X323" t="s">
        <v>46</v>
      </c>
      <c r="Y323" t="s">
        <v>47</v>
      </c>
    </row>
    <row r="324" spans="1:52" x14ac:dyDescent="0.2">
      <c r="A324" t="s">
        <v>1898</v>
      </c>
      <c r="B324" s="6">
        <v>38504</v>
      </c>
      <c r="E324" t="s">
        <v>5041</v>
      </c>
      <c r="F324" s="1">
        <v>42552</v>
      </c>
      <c r="G324">
        <v>2016</v>
      </c>
      <c r="H324" t="s">
        <v>1966</v>
      </c>
      <c r="I324" t="s">
        <v>5914</v>
      </c>
      <c r="J324" t="s">
        <v>6407</v>
      </c>
      <c r="K324" t="s">
        <v>5907</v>
      </c>
      <c r="L324" t="s">
        <v>5047</v>
      </c>
      <c r="M324" t="s">
        <v>1968</v>
      </c>
      <c r="N324" t="s">
        <v>1951</v>
      </c>
      <c r="Q324">
        <v>12135510</v>
      </c>
      <c r="R324">
        <v>42</v>
      </c>
      <c r="S324">
        <v>5</v>
      </c>
      <c r="T324">
        <v>1374</v>
      </c>
      <c r="U324">
        <v>1403</v>
      </c>
      <c r="V324">
        <v>96</v>
      </c>
      <c r="W324">
        <v>37722</v>
      </c>
      <c r="X324" t="s">
        <v>46</v>
      </c>
      <c r="Y324" t="s">
        <v>47</v>
      </c>
    </row>
    <row r="325" spans="1:52" x14ac:dyDescent="0.2">
      <c r="A325" t="s">
        <v>1898</v>
      </c>
      <c r="B325" s="6">
        <v>38504</v>
      </c>
      <c r="E325" t="s">
        <v>5041</v>
      </c>
      <c r="F325" s="1">
        <v>42583</v>
      </c>
      <c r="G325">
        <v>2016</v>
      </c>
      <c r="H325" t="s">
        <v>1963</v>
      </c>
      <c r="I325" t="s">
        <v>6454</v>
      </c>
      <c r="J325">
        <v>5</v>
      </c>
      <c r="K325" t="s">
        <v>5907</v>
      </c>
      <c r="L325" t="s">
        <v>5907</v>
      </c>
      <c r="M325" t="s">
        <v>1964</v>
      </c>
      <c r="N325" t="s">
        <v>1965</v>
      </c>
      <c r="Q325">
        <v>11891877</v>
      </c>
      <c r="R325">
        <v>27</v>
      </c>
      <c r="S325">
        <v>4</v>
      </c>
      <c r="T325">
        <v>634</v>
      </c>
      <c r="U325">
        <v>652</v>
      </c>
      <c r="V325">
        <v>378</v>
      </c>
      <c r="W325">
        <v>37722</v>
      </c>
      <c r="X325" t="s">
        <v>70</v>
      </c>
      <c r="Y325" t="s">
        <v>47</v>
      </c>
    </row>
    <row r="326" spans="1:52" x14ac:dyDescent="0.2">
      <c r="A326" t="s">
        <v>1898</v>
      </c>
      <c r="B326" s="6">
        <v>38504</v>
      </c>
      <c r="E326" t="s">
        <v>5041</v>
      </c>
      <c r="F326" s="1">
        <v>42736</v>
      </c>
      <c r="G326">
        <v>2017</v>
      </c>
      <c r="H326" t="s">
        <v>815</v>
      </c>
      <c r="I326" t="s">
        <v>5914</v>
      </c>
      <c r="J326" t="s">
        <v>6407</v>
      </c>
      <c r="K326" t="s">
        <v>5907</v>
      </c>
      <c r="L326" t="s">
        <v>5047</v>
      </c>
      <c r="M326" t="s">
        <v>816</v>
      </c>
      <c r="N326" t="s">
        <v>817</v>
      </c>
      <c r="Q326">
        <v>12633383</v>
      </c>
      <c r="R326">
        <v>43</v>
      </c>
      <c r="S326">
        <v>1</v>
      </c>
      <c r="T326">
        <v>170</v>
      </c>
      <c r="U326">
        <v>199</v>
      </c>
      <c r="V326">
        <v>136</v>
      </c>
      <c r="W326">
        <v>37722</v>
      </c>
      <c r="X326" t="s">
        <v>46</v>
      </c>
      <c r="Y326" t="s">
        <v>47</v>
      </c>
    </row>
    <row r="327" spans="1:52" s="9" customFormat="1" x14ac:dyDescent="0.2">
      <c r="A327" t="s">
        <v>1898</v>
      </c>
      <c r="B327" s="6">
        <v>38504</v>
      </c>
      <c r="C327" s="6"/>
      <c r="D327"/>
      <c r="E327" t="s">
        <v>5041</v>
      </c>
      <c r="F327" s="1">
        <v>42767</v>
      </c>
      <c r="G327">
        <v>2017</v>
      </c>
      <c r="H327" t="s">
        <v>1969</v>
      </c>
      <c r="I327" t="s">
        <v>5406</v>
      </c>
      <c r="J327">
        <v>5</v>
      </c>
      <c r="K327" t="s">
        <v>5907</v>
      </c>
      <c r="L327" t="s">
        <v>5907</v>
      </c>
      <c r="M327" t="s">
        <v>1971</v>
      </c>
      <c r="N327" t="s">
        <v>1898</v>
      </c>
      <c r="O327"/>
      <c r="P327"/>
      <c r="Q327">
        <v>13529079</v>
      </c>
      <c r="R327">
        <v>42</v>
      </c>
      <c r="S327">
        <v>1</v>
      </c>
      <c r="T327">
        <v>3</v>
      </c>
      <c r="U327">
        <v>10</v>
      </c>
      <c r="V327">
        <v>2</v>
      </c>
      <c r="W327">
        <v>37722</v>
      </c>
      <c r="X327" t="s">
        <v>46</v>
      </c>
      <c r="Y327" t="s">
        <v>47</v>
      </c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</row>
    <row r="328" spans="1:52" x14ac:dyDescent="0.2">
      <c r="A328" t="s">
        <v>1898</v>
      </c>
      <c r="B328" s="6">
        <v>38504</v>
      </c>
      <c r="E328" t="s">
        <v>5041</v>
      </c>
      <c r="F328" s="1">
        <v>43070</v>
      </c>
      <c r="G328">
        <v>2017</v>
      </c>
      <c r="H328" t="s">
        <v>1985</v>
      </c>
      <c r="I328" t="s">
        <v>5406</v>
      </c>
      <c r="J328">
        <v>5</v>
      </c>
      <c r="K328" t="s">
        <v>5907</v>
      </c>
      <c r="L328" t="s">
        <v>5907</v>
      </c>
      <c r="M328" t="s">
        <v>1987</v>
      </c>
      <c r="N328" t="s">
        <v>1898</v>
      </c>
      <c r="Q328">
        <v>15269276</v>
      </c>
      <c r="R328">
        <v>42</v>
      </c>
      <c r="S328">
        <v>6</v>
      </c>
      <c r="T328">
        <v>751</v>
      </c>
      <c r="U328">
        <v>766</v>
      </c>
      <c r="V328">
        <v>1</v>
      </c>
      <c r="W328">
        <v>37722</v>
      </c>
      <c r="X328" t="s">
        <v>46</v>
      </c>
      <c r="Y328" t="s">
        <v>47</v>
      </c>
    </row>
    <row r="329" spans="1:52" x14ac:dyDescent="0.2">
      <c r="A329" t="s">
        <v>1898</v>
      </c>
      <c r="B329" s="6">
        <v>38504</v>
      </c>
      <c r="E329" t="s">
        <v>5041</v>
      </c>
      <c r="F329" s="1">
        <v>43070</v>
      </c>
      <c r="G329">
        <v>2017</v>
      </c>
      <c r="H329" t="s">
        <v>1973</v>
      </c>
      <c r="I329" t="s">
        <v>6301</v>
      </c>
      <c r="J329">
        <v>4</v>
      </c>
      <c r="K329" t="s">
        <v>5907</v>
      </c>
      <c r="L329" t="s">
        <v>5907</v>
      </c>
      <c r="M329" t="s">
        <v>1977</v>
      </c>
      <c r="N329" t="s">
        <v>1976</v>
      </c>
      <c r="Q329">
        <v>14854440</v>
      </c>
      <c r="R329">
        <v>48</v>
      </c>
      <c r="S329">
        <v>6</v>
      </c>
      <c r="T329">
        <v>719</v>
      </c>
      <c r="U329">
        <v>765</v>
      </c>
      <c r="V329">
        <v>18</v>
      </c>
      <c r="W329">
        <v>37722</v>
      </c>
      <c r="X329" t="s">
        <v>46</v>
      </c>
      <c r="Y329" t="s">
        <v>47</v>
      </c>
    </row>
    <row r="330" spans="1:52" x14ac:dyDescent="0.2">
      <c r="A330" t="s">
        <v>1898</v>
      </c>
      <c r="B330" s="6">
        <v>38504</v>
      </c>
      <c r="E330" t="s">
        <v>5041</v>
      </c>
      <c r="F330" s="1">
        <v>43132</v>
      </c>
      <c r="G330">
        <v>2018</v>
      </c>
      <c r="H330" t="s">
        <v>1990</v>
      </c>
      <c r="I330" t="s">
        <v>5406</v>
      </c>
      <c r="J330">
        <v>5</v>
      </c>
      <c r="K330" t="s">
        <v>5907</v>
      </c>
      <c r="L330" t="s">
        <v>5907</v>
      </c>
      <c r="M330" t="s">
        <v>1992</v>
      </c>
      <c r="N330" t="s">
        <v>1898</v>
      </c>
      <c r="Q330">
        <v>15823199</v>
      </c>
      <c r="R330">
        <v>43</v>
      </c>
      <c r="S330">
        <v>1</v>
      </c>
      <c r="T330">
        <v>3</v>
      </c>
      <c r="U330">
        <v>5</v>
      </c>
      <c r="V330">
        <v>0</v>
      </c>
      <c r="W330">
        <v>37722</v>
      </c>
      <c r="X330" t="s">
        <v>46</v>
      </c>
      <c r="Y330" t="s">
        <v>47</v>
      </c>
    </row>
    <row r="331" spans="1:52" x14ac:dyDescent="0.2">
      <c r="A331" t="s">
        <v>1898</v>
      </c>
      <c r="B331" s="6">
        <v>38504</v>
      </c>
      <c r="E331" t="s">
        <v>5041</v>
      </c>
      <c r="F331" s="1">
        <v>43132</v>
      </c>
      <c r="G331">
        <v>2018</v>
      </c>
      <c r="H331" t="s">
        <v>1988</v>
      </c>
      <c r="I331" t="s">
        <v>5914</v>
      </c>
      <c r="J331" t="s">
        <v>6407</v>
      </c>
      <c r="K331" t="s">
        <v>5907</v>
      </c>
      <c r="L331" t="s">
        <v>5047</v>
      </c>
      <c r="M331" t="s">
        <v>1989</v>
      </c>
      <c r="N331" t="s">
        <v>1908</v>
      </c>
      <c r="Q331">
        <v>15269277</v>
      </c>
      <c r="R331">
        <v>44</v>
      </c>
      <c r="S331">
        <v>2</v>
      </c>
      <c r="T331">
        <v>399</v>
      </c>
      <c r="U331">
        <v>411</v>
      </c>
      <c r="V331">
        <v>44</v>
      </c>
      <c r="W331">
        <v>37722</v>
      </c>
      <c r="X331" t="s">
        <v>46</v>
      </c>
      <c r="Y331" t="s">
        <v>47</v>
      </c>
    </row>
    <row r="332" spans="1:52" x14ac:dyDescent="0.2">
      <c r="A332" t="s">
        <v>1898</v>
      </c>
      <c r="B332" s="6">
        <v>38504</v>
      </c>
      <c r="E332" t="s">
        <v>5041</v>
      </c>
      <c r="F332" s="1">
        <v>43344</v>
      </c>
      <c r="G332">
        <v>2018</v>
      </c>
      <c r="H332" t="s">
        <v>1993</v>
      </c>
      <c r="I332" t="s">
        <v>5415</v>
      </c>
      <c r="J332">
        <v>5</v>
      </c>
      <c r="K332" t="s">
        <v>5907</v>
      </c>
      <c r="L332" t="s">
        <v>5907</v>
      </c>
      <c r="M332" t="s">
        <v>1995</v>
      </c>
      <c r="N332" t="s">
        <v>1898</v>
      </c>
      <c r="Q332">
        <v>15823200</v>
      </c>
      <c r="R332">
        <v>28</v>
      </c>
      <c r="S332">
        <v>3</v>
      </c>
      <c r="T332">
        <v>304</v>
      </c>
      <c r="U332">
        <v>318</v>
      </c>
      <c r="V332">
        <v>34</v>
      </c>
      <c r="W332">
        <v>37722</v>
      </c>
      <c r="X332" t="s">
        <v>70</v>
      </c>
      <c r="Y332" t="s">
        <v>47</v>
      </c>
    </row>
    <row r="333" spans="1:52" x14ac:dyDescent="0.2">
      <c r="A333" t="s">
        <v>1898</v>
      </c>
      <c r="B333" s="6">
        <v>38504</v>
      </c>
      <c r="E333" t="s">
        <v>5041</v>
      </c>
      <c r="F333" s="1">
        <v>43360</v>
      </c>
      <c r="G333">
        <v>2018</v>
      </c>
      <c r="H333" t="s">
        <v>825</v>
      </c>
      <c r="I333" t="s">
        <v>5382</v>
      </c>
      <c r="J333">
        <v>4</v>
      </c>
      <c r="K333" t="s">
        <v>5907</v>
      </c>
      <c r="L333" t="s">
        <v>5907</v>
      </c>
      <c r="M333" t="s">
        <v>827</v>
      </c>
      <c r="N333" t="s">
        <v>820</v>
      </c>
      <c r="Q333">
        <v>17272404</v>
      </c>
      <c r="T333">
        <v>1</v>
      </c>
      <c r="U333">
        <v>12</v>
      </c>
      <c r="V333">
        <v>7</v>
      </c>
      <c r="W333">
        <v>37722</v>
      </c>
      <c r="X333" t="s">
        <v>172</v>
      </c>
      <c r="Y333" t="s">
        <v>47</v>
      </c>
    </row>
    <row r="334" spans="1:52" x14ac:dyDescent="0.2">
      <c r="A334" t="s">
        <v>1898</v>
      </c>
      <c r="B334" s="6">
        <v>38504</v>
      </c>
      <c r="E334" t="s">
        <v>5041</v>
      </c>
      <c r="F334" s="1">
        <v>43435</v>
      </c>
      <c r="G334">
        <v>2018</v>
      </c>
      <c r="H334" t="s">
        <v>2003</v>
      </c>
      <c r="I334" t="s">
        <v>5406</v>
      </c>
      <c r="J334">
        <v>5</v>
      </c>
      <c r="K334" t="s">
        <v>5907</v>
      </c>
      <c r="L334" t="s">
        <v>5907</v>
      </c>
      <c r="M334" t="s">
        <v>2005</v>
      </c>
      <c r="N334" t="s">
        <v>1898</v>
      </c>
      <c r="Q334">
        <v>17514939</v>
      </c>
      <c r="R334">
        <v>43</v>
      </c>
      <c r="S334">
        <v>6</v>
      </c>
      <c r="T334">
        <v>863</v>
      </c>
      <c r="U334">
        <v>870</v>
      </c>
      <c r="V334">
        <v>1</v>
      </c>
      <c r="W334">
        <v>37722</v>
      </c>
      <c r="X334" t="s">
        <v>46</v>
      </c>
      <c r="Y334" t="s">
        <v>47</v>
      </c>
    </row>
    <row r="335" spans="1:52" x14ac:dyDescent="0.2">
      <c r="A335" t="s">
        <v>1898</v>
      </c>
      <c r="B335" s="6">
        <v>38504</v>
      </c>
      <c r="E335" t="s">
        <v>5041</v>
      </c>
      <c r="F335" s="1">
        <v>43617</v>
      </c>
      <c r="G335">
        <v>2019</v>
      </c>
      <c r="H335" t="s">
        <v>829</v>
      </c>
      <c r="I335" t="s">
        <v>5986</v>
      </c>
      <c r="J335">
        <v>5</v>
      </c>
      <c r="K335" t="s">
        <v>5907</v>
      </c>
      <c r="L335" t="s">
        <v>5907</v>
      </c>
      <c r="M335" t="s">
        <v>831</v>
      </c>
      <c r="N335" t="s">
        <v>832</v>
      </c>
      <c r="Q335">
        <v>17514940</v>
      </c>
      <c r="R335">
        <v>40</v>
      </c>
      <c r="S335">
        <v>5</v>
      </c>
      <c r="T335">
        <v>554</v>
      </c>
      <c r="U335">
        <v>569</v>
      </c>
      <c r="V335">
        <v>22</v>
      </c>
      <c r="W335">
        <v>37722</v>
      </c>
      <c r="X335" t="s">
        <v>53</v>
      </c>
      <c r="Y335" t="s">
        <v>47</v>
      </c>
    </row>
    <row r="336" spans="1:52" x14ac:dyDescent="0.2">
      <c r="A336" t="s">
        <v>1898</v>
      </c>
      <c r="B336" s="6">
        <v>38504</v>
      </c>
      <c r="E336" t="s">
        <v>5041</v>
      </c>
      <c r="F336" s="1">
        <v>43800</v>
      </c>
      <c r="G336">
        <v>2019</v>
      </c>
      <c r="H336" t="s">
        <v>2043</v>
      </c>
      <c r="I336" t="s">
        <v>5406</v>
      </c>
      <c r="J336">
        <v>5</v>
      </c>
      <c r="K336" t="s">
        <v>5907</v>
      </c>
      <c r="L336" t="s">
        <v>5907</v>
      </c>
      <c r="M336" t="s">
        <v>2045</v>
      </c>
      <c r="N336" t="s">
        <v>1898</v>
      </c>
      <c r="Q336">
        <v>19605406</v>
      </c>
      <c r="R336">
        <v>44</v>
      </c>
      <c r="S336">
        <v>6</v>
      </c>
      <c r="T336">
        <v>1023</v>
      </c>
      <c r="U336">
        <v>1035</v>
      </c>
      <c r="V336">
        <v>1</v>
      </c>
      <c r="W336">
        <v>37722</v>
      </c>
      <c r="X336" t="s">
        <v>46</v>
      </c>
      <c r="Y336" t="s">
        <v>47</v>
      </c>
    </row>
    <row r="337" spans="1:48" x14ac:dyDescent="0.2">
      <c r="A337" t="s">
        <v>1898</v>
      </c>
      <c r="B337" s="6">
        <v>38504</v>
      </c>
      <c r="E337" t="s">
        <v>5041</v>
      </c>
      <c r="F337" s="1">
        <v>43862</v>
      </c>
      <c r="G337">
        <v>2020</v>
      </c>
      <c r="H337" t="s">
        <v>833</v>
      </c>
      <c r="I337" t="s">
        <v>6454</v>
      </c>
      <c r="J337">
        <v>5</v>
      </c>
      <c r="K337" t="s">
        <v>5907</v>
      </c>
      <c r="L337" t="s">
        <v>5907</v>
      </c>
      <c r="M337" t="s">
        <v>834</v>
      </c>
      <c r="N337" t="s">
        <v>783</v>
      </c>
      <c r="Q337">
        <v>20158676</v>
      </c>
      <c r="T337">
        <v>101379</v>
      </c>
      <c r="V337">
        <v>54</v>
      </c>
      <c r="W337">
        <v>37722</v>
      </c>
      <c r="X337" t="s">
        <v>70</v>
      </c>
      <c r="Y337" t="s">
        <v>47</v>
      </c>
    </row>
    <row r="338" spans="1:48" x14ac:dyDescent="0.2">
      <c r="A338" t="s">
        <v>1898</v>
      </c>
      <c r="B338" s="6">
        <v>38504</v>
      </c>
      <c r="E338" t="s">
        <v>5041</v>
      </c>
      <c r="F338" s="1">
        <v>44105</v>
      </c>
      <c r="G338">
        <v>2020</v>
      </c>
      <c r="H338" t="s">
        <v>2046</v>
      </c>
      <c r="I338" t="s">
        <v>5919</v>
      </c>
      <c r="J338">
        <v>4</v>
      </c>
      <c r="K338" t="s">
        <v>5907</v>
      </c>
      <c r="L338" t="s">
        <v>5907</v>
      </c>
      <c r="M338" t="s">
        <v>2048</v>
      </c>
      <c r="N338" t="s">
        <v>1898</v>
      </c>
      <c r="Q338">
        <v>19870227</v>
      </c>
      <c r="R338">
        <v>29</v>
      </c>
      <c r="S338">
        <v>4</v>
      </c>
      <c r="T338">
        <v>378</v>
      </c>
      <c r="U338">
        <v>384</v>
      </c>
      <c r="V338">
        <v>7</v>
      </c>
      <c r="W338">
        <v>37722</v>
      </c>
      <c r="X338" t="s">
        <v>46</v>
      </c>
      <c r="Y338" t="s">
        <v>47</v>
      </c>
    </row>
    <row r="339" spans="1:48" x14ac:dyDescent="0.2">
      <c r="A339" t="s">
        <v>1898</v>
      </c>
      <c r="B339" s="6">
        <v>38504</v>
      </c>
      <c r="E339" t="s">
        <v>5041</v>
      </c>
      <c r="F339" s="1">
        <v>44166</v>
      </c>
      <c r="G339">
        <v>2020</v>
      </c>
      <c r="H339" t="s">
        <v>2006</v>
      </c>
      <c r="I339" t="s">
        <v>5406</v>
      </c>
      <c r="J339">
        <v>5</v>
      </c>
      <c r="K339" t="s">
        <v>5907</v>
      </c>
      <c r="L339" t="s">
        <v>5907</v>
      </c>
      <c r="M339" t="s">
        <v>2008</v>
      </c>
      <c r="N339" t="s">
        <v>1898</v>
      </c>
      <c r="Q339">
        <v>23225159</v>
      </c>
      <c r="R339">
        <v>45</v>
      </c>
      <c r="S339">
        <v>6</v>
      </c>
      <c r="T339">
        <v>747</v>
      </c>
      <c r="U339">
        <v>761</v>
      </c>
      <c r="V339">
        <v>0</v>
      </c>
      <c r="W339">
        <v>37722</v>
      </c>
      <c r="X339" t="s">
        <v>46</v>
      </c>
      <c r="Y339" t="s">
        <v>47</v>
      </c>
    </row>
    <row r="340" spans="1:48" x14ac:dyDescent="0.2">
      <c r="A340" t="s">
        <v>1898</v>
      </c>
      <c r="B340" s="6">
        <v>38504</v>
      </c>
      <c r="E340" t="s">
        <v>5041</v>
      </c>
      <c r="F340" s="1">
        <v>44531</v>
      </c>
      <c r="G340">
        <v>2021</v>
      </c>
      <c r="H340" t="s">
        <v>2009</v>
      </c>
      <c r="I340" t="s">
        <v>6454</v>
      </c>
      <c r="J340">
        <v>5</v>
      </c>
      <c r="K340" t="s">
        <v>5907</v>
      </c>
      <c r="L340" t="s">
        <v>5907</v>
      </c>
      <c r="M340" t="s">
        <v>2010</v>
      </c>
      <c r="N340" t="s">
        <v>2011</v>
      </c>
      <c r="Q340">
        <v>23737308</v>
      </c>
      <c r="R340">
        <v>32</v>
      </c>
      <c r="S340">
        <v>6</v>
      </c>
      <c r="T340">
        <v>101495</v>
      </c>
      <c r="V340">
        <v>74</v>
      </c>
      <c r="W340">
        <v>37722</v>
      </c>
      <c r="X340" t="s">
        <v>70</v>
      </c>
      <c r="Y340" t="s">
        <v>47</v>
      </c>
    </row>
    <row r="341" spans="1:48" x14ac:dyDescent="0.2">
      <c r="A341" t="s">
        <v>1898</v>
      </c>
      <c r="B341" s="6">
        <v>38504</v>
      </c>
      <c r="E341" t="s">
        <v>5041</v>
      </c>
      <c r="F341" s="1">
        <v>44593</v>
      </c>
      <c r="G341">
        <v>2022</v>
      </c>
      <c r="H341" t="s">
        <v>6477</v>
      </c>
      <c r="I341" t="s">
        <v>6454</v>
      </c>
      <c r="J341">
        <v>5</v>
      </c>
      <c r="K341" t="s">
        <v>5907</v>
      </c>
      <c r="L341" t="s">
        <v>5907</v>
      </c>
      <c r="M341" t="s">
        <v>507</v>
      </c>
      <c r="N341" t="s">
        <v>508</v>
      </c>
      <c r="Q341">
        <v>27144172</v>
      </c>
      <c r="R341">
        <v>33</v>
      </c>
      <c r="S341">
        <v>1</v>
      </c>
      <c r="T341">
        <v>101593</v>
      </c>
      <c r="V341">
        <v>28</v>
      </c>
      <c r="W341">
        <v>37722</v>
      </c>
      <c r="X341" t="s">
        <v>70</v>
      </c>
      <c r="Y341" t="s">
        <v>47</v>
      </c>
    </row>
    <row r="342" spans="1:48" x14ac:dyDescent="0.2">
      <c r="A342" t="s">
        <v>1898</v>
      </c>
      <c r="B342" s="6">
        <v>38504</v>
      </c>
      <c r="E342" t="s">
        <v>5041</v>
      </c>
      <c r="F342" s="1">
        <v>44986</v>
      </c>
      <c r="G342">
        <v>2023</v>
      </c>
      <c r="H342" t="s">
        <v>2024</v>
      </c>
      <c r="I342" t="s">
        <v>5986</v>
      </c>
      <c r="J342">
        <v>5</v>
      </c>
      <c r="K342" t="s">
        <v>5907</v>
      </c>
      <c r="L342" t="s">
        <v>5907</v>
      </c>
      <c r="M342" t="s">
        <v>2025</v>
      </c>
      <c r="N342" t="s">
        <v>1898</v>
      </c>
      <c r="Q342">
        <v>29560044</v>
      </c>
      <c r="R342">
        <v>44</v>
      </c>
      <c r="S342">
        <v>3</v>
      </c>
      <c r="T342">
        <v>563</v>
      </c>
      <c r="U342">
        <v>568</v>
      </c>
      <c r="V342">
        <v>1</v>
      </c>
      <c r="W342">
        <v>37722</v>
      </c>
      <c r="X342" t="s">
        <v>53</v>
      </c>
      <c r="Y342" t="s">
        <v>47</v>
      </c>
    </row>
    <row r="343" spans="1:48" x14ac:dyDescent="0.2">
      <c r="A343" t="s">
        <v>1898</v>
      </c>
      <c r="B343" s="6">
        <v>38504</v>
      </c>
      <c r="E343" t="s">
        <v>5041</v>
      </c>
      <c r="F343" s="1">
        <v>45313</v>
      </c>
      <c r="G343">
        <v>2024</v>
      </c>
      <c r="H343" t="s">
        <v>860</v>
      </c>
      <c r="I343" t="s">
        <v>5153</v>
      </c>
      <c r="J343">
        <v>5</v>
      </c>
      <c r="K343" t="s">
        <v>5907</v>
      </c>
      <c r="L343" t="s">
        <v>5907</v>
      </c>
      <c r="M343" t="s">
        <v>862</v>
      </c>
      <c r="N343" t="s">
        <v>783</v>
      </c>
      <c r="Q343">
        <v>32508571</v>
      </c>
      <c r="R343">
        <v>11</v>
      </c>
      <c r="S343">
        <v>1</v>
      </c>
      <c r="T343">
        <v>139</v>
      </c>
      <c r="U343">
        <v>164</v>
      </c>
      <c r="V343">
        <v>2</v>
      </c>
      <c r="W343">
        <v>37722</v>
      </c>
      <c r="X343" t="s">
        <v>863</v>
      </c>
      <c r="Y343" t="s">
        <v>47</v>
      </c>
    </row>
    <row r="344" spans="1:48" x14ac:dyDescent="0.2">
      <c r="A344" t="s">
        <v>1898</v>
      </c>
      <c r="B344" s="6">
        <v>38504</v>
      </c>
      <c r="E344" t="s">
        <v>5041</v>
      </c>
      <c r="F344" s="1">
        <v>45323</v>
      </c>
      <c r="G344">
        <v>2024</v>
      </c>
      <c r="H344" t="s">
        <v>857</v>
      </c>
      <c r="I344" t="s">
        <v>5986</v>
      </c>
      <c r="J344">
        <v>5</v>
      </c>
      <c r="K344" t="s">
        <v>5907</v>
      </c>
      <c r="L344" t="s">
        <v>5907</v>
      </c>
      <c r="M344" t="s">
        <v>858</v>
      </c>
      <c r="N344" t="s">
        <v>859</v>
      </c>
      <c r="Q344">
        <v>31897274</v>
      </c>
      <c r="R344">
        <v>45</v>
      </c>
      <c r="S344">
        <v>2</v>
      </c>
      <c r="T344">
        <v>234</v>
      </c>
      <c r="U344">
        <v>251</v>
      </c>
      <c r="V344">
        <v>4</v>
      </c>
      <c r="W344">
        <v>37722</v>
      </c>
      <c r="X344" t="s">
        <v>53</v>
      </c>
      <c r="Y344" t="s">
        <v>47</v>
      </c>
    </row>
    <row r="345" spans="1:48" x14ac:dyDescent="0.2">
      <c r="A345" t="s">
        <v>1898</v>
      </c>
      <c r="B345" s="6">
        <v>38504</v>
      </c>
      <c r="E345" t="s">
        <v>5041</v>
      </c>
      <c r="F345" s="1">
        <v>45597</v>
      </c>
      <c r="G345">
        <v>2024</v>
      </c>
      <c r="H345" t="s">
        <v>2036</v>
      </c>
      <c r="I345" t="s">
        <v>6450</v>
      </c>
      <c r="J345">
        <v>4</v>
      </c>
      <c r="K345" t="s">
        <v>5907</v>
      </c>
      <c r="L345" t="s">
        <v>5907</v>
      </c>
      <c r="M345" t="s">
        <v>2037</v>
      </c>
      <c r="N345" t="s">
        <v>1908</v>
      </c>
      <c r="Q345">
        <v>36391197</v>
      </c>
      <c r="R345">
        <v>30</v>
      </c>
      <c r="S345">
        <v>6</v>
      </c>
      <c r="T345">
        <v>1748</v>
      </c>
      <c r="U345">
        <v>1771</v>
      </c>
      <c r="V345">
        <v>0</v>
      </c>
      <c r="W345">
        <v>37722</v>
      </c>
      <c r="X345" t="s">
        <v>208</v>
      </c>
      <c r="Y345" t="s">
        <v>47</v>
      </c>
    </row>
    <row r="346" spans="1:48" x14ac:dyDescent="0.2">
      <c r="A346" t="s">
        <v>1898</v>
      </c>
      <c r="B346" s="6">
        <v>38504</v>
      </c>
      <c r="E346" t="s">
        <v>5041</v>
      </c>
      <c r="F346" s="1">
        <v>45597</v>
      </c>
      <c r="G346">
        <v>2024</v>
      </c>
      <c r="H346" t="s">
        <v>6474</v>
      </c>
      <c r="I346" t="s">
        <v>6450</v>
      </c>
      <c r="J346">
        <v>4</v>
      </c>
      <c r="K346" t="s">
        <v>5907</v>
      </c>
      <c r="L346" t="s">
        <v>5907</v>
      </c>
      <c r="M346" t="s">
        <v>866</v>
      </c>
      <c r="N346" t="s">
        <v>859</v>
      </c>
      <c r="Q346">
        <v>35917085</v>
      </c>
      <c r="R346">
        <v>30</v>
      </c>
      <c r="S346">
        <v>6</v>
      </c>
      <c r="T346">
        <v>1642</v>
      </c>
      <c r="U346">
        <v>1668</v>
      </c>
      <c r="V346">
        <v>0</v>
      </c>
      <c r="W346">
        <v>37722</v>
      </c>
      <c r="X346" t="s">
        <v>208</v>
      </c>
      <c r="Y346" t="s">
        <v>47</v>
      </c>
    </row>
    <row r="347" spans="1:48" x14ac:dyDescent="0.2">
      <c r="A347" t="s">
        <v>1898</v>
      </c>
      <c r="B347" s="6">
        <v>38504</v>
      </c>
      <c r="E347" t="s">
        <v>5041</v>
      </c>
      <c r="F347" s="1">
        <v>45694</v>
      </c>
      <c r="G347">
        <v>2025</v>
      </c>
      <c r="H347" t="s">
        <v>867</v>
      </c>
      <c r="I347" t="s">
        <v>6449</v>
      </c>
      <c r="J347">
        <v>4</v>
      </c>
      <c r="K347" t="s">
        <v>5907</v>
      </c>
      <c r="L347" t="s">
        <v>5907</v>
      </c>
      <c r="M347" t="s">
        <v>868</v>
      </c>
      <c r="N347" t="s">
        <v>783</v>
      </c>
      <c r="Q347">
        <v>36890537</v>
      </c>
      <c r="V347">
        <v>0</v>
      </c>
      <c r="W347">
        <v>37722</v>
      </c>
      <c r="X347" t="s">
        <v>46</v>
      </c>
      <c r="Y347" t="s">
        <v>47</v>
      </c>
    </row>
    <row r="348" spans="1:48" x14ac:dyDescent="0.2">
      <c r="A348" t="s">
        <v>1898</v>
      </c>
      <c r="B348" s="6">
        <v>38504</v>
      </c>
      <c r="E348" t="s">
        <v>5041</v>
      </c>
      <c r="F348" s="1">
        <v>45748</v>
      </c>
      <c r="G348">
        <v>2025</v>
      </c>
      <c r="H348" t="s">
        <v>2038</v>
      </c>
      <c r="I348" t="s">
        <v>5914</v>
      </c>
      <c r="J348" t="s">
        <v>6407</v>
      </c>
      <c r="K348" t="s">
        <v>5907</v>
      </c>
      <c r="L348" t="s">
        <v>5047</v>
      </c>
      <c r="M348" t="s">
        <v>2039</v>
      </c>
      <c r="N348" t="s">
        <v>2040</v>
      </c>
      <c r="Q348">
        <v>36890538</v>
      </c>
      <c r="R348">
        <v>51</v>
      </c>
      <c r="S348">
        <v>4</v>
      </c>
      <c r="T348">
        <v>1273</v>
      </c>
      <c r="U348">
        <v>1287</v>
      </c>
      <c r="V348">
        <v>0</v>
      </c>
      <c r="W348">
        <v>37722</v>
      </c>
      <c r="X348" t="s">
        <v>46</v>
      </c>
      <c r="Y348" t="s">
        <v>47</v>
      </c>
    </row>
    <row r="349" spans="1:48" x14ac:dyDescent="0.2">
      <c r="A349" t="s">
        <v>6481</v>
      </c>
      <c r="D349" t="s">
        <v>5059</v>
      </c>
      <c r="E349" t="s">
        <v>5060</v>
      </c>
      <c r="F349" s="6">
        <v>45336</v>
      </c>
      <c r="G349">
        <v>2024</v>
      </c>
      <c r="H349" t="s">
        <v>5480</v>
      </c>
      <c r="I349" t="s">
        <v>5481</v>
      </c>
      <c r="J349">
        <v>4</v>
      </c>
      <c r="K349" t="s">
        <v>5907</v>
      </c>
      <c r="L349" t="s">
        <v>5907</v>
      </c>
      <c r="M349" t="s">
        <v>5482</v>
      </c>
      <c r="O349" t="s">
        <v>5483</v>
      </c>
      <c r="Q349" s="7">
        <v>304005416960</v>
      </c>
      <c r="T349">
        <v>38</v>
      </c>
      <c r="Z349" t="s">
        <v>5047</v>
      </c>
      <c r="AB349" t="s">
        <v>5048</v>
      </c>
      <c r="AC349" t="s">
        <v>5049</v>
      </c>
      <c r="AD349" t="s">
        <v>5050</v>
      </c>
      <c r="AE349" t="s">
        <v>5484</v>
      </c>
      <c r="AF349" t="s">
        <v>5485</v>
      </c>
      <c r="AG349" t="s">
        <v>5050</v>
      </c>
      <c r="AH349" t="s">
        <v>5341</v>
      </c>
      <c r="AI349" t="s">
        <v>5342</v>
      </c>
      <c r="AJ349" t="s">
        <v>5050</v>
      </c>
      <c r="AK349" t="s">
        <v>5486</v>
      </c>
      <c r="AL349" t="s">
        <v>5487</v>
      </c>
      <c r="AM349" t="s">
        <v>5050</v>
      </c>
    </row>
    <row r="350" spans="1:48" x14ac:dyDescent="0.2">
      <c r="A350" t="s">
        <v>6481</v>
      </c>
      <c r="D350" t="s">
        <v>5059</v>
      </c>
      <c r="E350" t="s">
        <v>5060</v>
      </c>
      <c r="F350" s="6">
        <v>44712</v>
      </c>
      <c r="G350">
        <v>2022</v>
      </c>
      <c r="H350" t="s">
        <v>5750</v>
      </c>
      <c r="I350" t="s">
        <v>5751</v>
      </c>
      <c r="J350">
        <v>4</v>
      </c>
      <c r="K350" t="s">
        <v>5907</v>
      </c>
      <c r="L350" t="s">
        <v>5907</v>
      </c>
      <c r="M350" t="s">
        <v>5752</v>
      </c>
      <c r="O350" t="s">
        <v>5753</v>
      </c>
      <c r="Q350" s="7">
        <v>237432524800</v>
      </c>
      <c r="R350">
        <v>18</v>
      </c>
      <c r="Z350" t="s">
        <v>5047</v>
      </c>
      <c r="AB350" t="s">
        <v>5754</v>
      </c>
      <c r="AC350" t="s">
        <v>5755</v>
      </c>
      <c r="AD350" t="s">
        <v>5050</v>
      </c>
      <c r="AE350" t="s">
        <v>5756</v>
      </c>
      <c r="AF350" t="s">
        <v>5757</v>
      </c>
      <c r="AG350" t="s">
        <v>5050</v>
      </c>
      <c r="AH350" t="s">
        <v>5758</v>
      </c>
      <c r="AI350" t="s">
        <v>5522</v>
      </c>
      <c r="AJ350" t="s">
        <v>5050</v>
      </c>
      <c r="AK350" t="s">
        <v>5085</v>
      </c>
      <c r="AL350" t="s">
        <v>5086</v>
      </c>
      <c r="AM350" t="s">
        <v>5050</v>
      </c>
      <c r="AN350" t="s">
        <v>5759</v>
      </c>
      <c r="AO350" t="s">
        <v>5760</v>
      </c>
      <c r="AP350" t="s">
        <v>5050</v>
      </c>
      <c r="AQ350" t="s">
        <v>5761</v>
      </c>
      <c r="AR350" t="s">
        <v>5762</v>
      </c>
      <c r="AS350" t="s">
        <v>5050</v>
      </c>
      <c r="AT350" t="s">
        <v>5486</v>
      </c>
      <c r="AU350" t="s">
        <v>5487</v>
      </c>
      <c r="AV350" t="s">
        <v>5050</v>
      </c>
    </row>
    <row r="351" spans="1:48" x14ac:dyDescent="0.2">
      <c r="A351" t="s">
        <v>2062</v>
      </c>
      <c r="B351" s="6">
        <v>42887</v>
      </c>
      <c r="E351" t="s">
        <v>6543</v>
      </c>
      <c r="F351" s="1">
        <v>42156</v>
      </c>
      <c r="G351">
        <v>2015</v>
      </c>
      <c r="H351" t="s">
        <v>2063</v>
      </c>
      <c r="I351" t="s">
        <v>5450</v>
      </c>
      <c r="J351">
        <v>4</v>
      </c>
      <c r="K351" t="s">
        <v>5907</v>
      </c>
      <c r="L351" t="s">
        <v>5907</v>
      </c>
      <c r="M351" t="s">
        <v>2066</v>
      </c>
      <c r="N351" t="s">
        <v>2067</v>
      </c>
      <c r="Q351">
        <v>10215222</v>
      </c>
      <c r="R351">
        <v>17</v>
      </c>
      <c r="T351">
        <v>1</v>
      </c>
      <c r="U351">
        <v>15</v>
      </c>
      <c r="V351">
        <v>20</v>
      </c>
      <c r="W351">
        <v>636920</v>
      </c>
      <c r="X351" t="s">
        <v>70</v>
      </c>
      <c r="Y351" t="s">
        <v>47</v>
      </c>
    </row>
    <row r="352" spans="1:48" x14ac:dyDescent="0.2">
      <c r="A352" t="s">
        <v>2062</v>
      </c>
      <c r="B352" s="6">
        <v>42887</v>
      </c>
      <c r="E352" t="s">
        <v>6543</v>
      </c>
      <c r="F352" s="1">
        <v>42430</v>
      </c>
      <c r="G352">
        <v>2016</v>
      </c>
      <c r="H352" t="s">
        <v>2068</v>
      </c>
      <c r="I352" t="s">
        <v>5844</v>
      </c>
      <c r="J352">
        <v>5</v>
      </c>
      <c r="K352" t="s">
        <v>5907</v>
      </c>
      <c r="L352" t="s">
        <v>5907</v>
      </c>
      <c r="M352" t="s">
        <v>2070</v>
      </c>
      <c r="N352" t="s">
        <v>2071</v>
      </c>
      <c r="Q352">
        <v>10940254</v>
      </c>
      <c r="R352">
        <v>30</v>
      </c>
      <c r="S352">
        <v>1</v>
      </c>
      <c r="T352">
        <v>41</v>
      </c>
      <c r="U352">
        <v>70</v>
      </c>
      <c r="V352">
        <v>20</v>
      </c>
      <c r="W352">
        <v>636920</v>
      </c>
      <c r="X352" t="s">
        <v>910</v>
      </c>
      <c r="Y352" t="s">
        <v>47</v>
      </c>
    </row>
    <row r="353" spans="1:25" x14ac:dyDescent="0.2">
      <c r="A353" t="s">
        <v>2062</v>
      </c>
      <c r="B353" s="6">
        <v>42887</v>
      </c>
      <c r="E353" t="s">
        <v>6543</v>
      </c>
      <c r="F353" s="1">
        <v>42461</v>
      </c>
      <c r="G353">
        <v>2016</v>
      </c>
      <c r="H353" t="s">
        <v>2072</v>
      </c>
      <c r="I353" t="s">
        <v>5450</v>
      </c>
      <c r="J353">
        <v>4</v>
      </c>
      <c r="K353" t="s">
        <v>5907</v>
      </c>
      <c r="L353" t="s">
        <v>5907</v>
      </c>
      <c r="M353" t="s">
        <v>2073</v>
      </c>
      <c r="N353" t="s">
        <v>2074</v>
      </c>
      <c r="Q353">
        <v>11704103</v>
      </c>
      <c r="R353">
        <v>20</v>
      </c>
      <c r="T353">
        <v>1</v>
      </c>
      <c r="U353">
        <v>15</v>
      </c>
      <c r="V353">
        <v>29</v>
      </c>
      <c r="W353">
        <v>636920</v>
      </c>
      <c r="X353" t="s">
        <v>70</v>
      </c>
      <c r="Y353" t="s">
        <v>47</v>
      </c>
    </row>
    <row r="354" spans="1:25" x14ac:dyDescent="0.2">
      <c r="A354" t="s">
        <v>2062</v>
      </c>
      <c r="B354" s="6">
        <v>42887</v>
      </c>
      <c r="E354" t="s">
        <v>6543</v>
      </c>
      <c r="F354" s="1">
        <v>43040</v>
      </c>
      <c r="G354">
        <v>2017</v>
      </c>
      <c r="H354" t="s">
        <v>2081</v>
      </c>
      <c r="I354" t="s">
        <v>5450</v>
      </c>
      <c r="J354">
        <v>4</v>
      </c>
      <c r="K354" t="s">
        <v>5907</v>
      </c>
      <c r="L354" t="s">
        <v>5907</v>
      </c>
      <c r="M354" t="s">
        <v>2082</v>
      </c>
      <c r="N354" t="s">
        <v>2077</v>
      </c>
      <c r="Q354">
        <v>14921032</v>
      </c>
      <c r="R354">
        <v>27</v>
      </c>
      <c r="T354">
        <v>16</v>
      </c>
      <c r="U354">
        <v>29</v>
      </c>
      <c r="V354">
        <v>24</v>
      </c>
      <c r="W354">
        <v>636920</v>
      </c>
      <c r="X354" t="s">
        <v>70</v>
      </c>
      <c r="Y354" t="s">
        <v>47</v>
      </c>
    </row>
    <row r="355" spans="1:25" x14ac:dyDescent="0.2">
      <c r="A355" t="s">
        <v>2062</v>
      </c>
      <c r="B355" s="6">
        <v>42887</v>
      </c>
      <c r="E355" t="s">
        <v>6543</v>
      </c>
      <c r="F355" s="1">
        <v>43070</v>
      </c>
      <c r="G355">
        <v>2017</v>
      </c>
      <c r="H355" t="s">
        <v>2078</v>
      </c>
      <c r="I355" t="s">
        <v>5255</v>
      </c>
      <c r="J355" t="s">
        <v>6407</v>
      </c>
      <c r="K355" t="s">
        <v>5907</v>
      </c>
      <c r="L355" t="s">
        <v>5047</v>
      </c>
      <c r="M355" t="s">
        <v>2079</v>
      </c>
      <c r="N355" t="s">
        <v>2080</v>
      </c>
      <c r="Q355">
        <v>14657630</v>
      </c>
      <c r="R355">
        <v>34</v>
      </c>
      <c r="S355">
        <v>4</v>
      </c>
      <c r="T355">
        <v>1880</v>
      </c>
      <c r="U355">
        <v>1914</v>
      </c>
      <c r="V355">
        <v>25</v>
      </c>
      <c r="W355">
        <v>636920</v>
      </c>
      <c r="X355" t="s">
        <v>53</v>
      </c>
      <c r="Y355" t="s">
        <v>47</v>
      </c>
    </row>
    <row r="356" spans="1:25" x14ac:dyDescent="0.2">
      <c r="A356" t="s">
        <v>2062</v>
      </c>
      <c r="B356" s="6">
        <v>42887</v>
      </c>
      <c r="E356" t="s">
        <v>6543</v>
      </c>
      <c r="F356" s="1">
        <v>43252</v>
      </c>
      <c r="G356">
        <v>2018</v>
      </c>
      <c r="H356" t="s">
        <v>2075</v>
      </c>
      <c r="I356" t="s">
        <v>5844</v>
      </c>
      <c r="J356">
        <v>5</v>
      </c>
      <c r="K356" t="s">
        <v>5907</v>
      </c>
      <c r="L356" t="s">
        <v>5907</v>
      </c>
      <c r="M356" t="s">
        <v>2076</v>
      </c>
      <c r="N356" t="s">
        <v>2077</v>
      </c>
      <c r="Q356">
        <v>14275613</v>
      </c>
      <c r="R356">
        <v>32</v>
      </c>
      <c r="S356">
        <v>2</v>
      </c>
      <c r="T356">
        <v>71</v>
      </c>
      <c r="U356">
        <v>94</v>
      </c>
      <c r="V356">
        <v>19</v>
      </c>
      <c r="W356">
        <v>636920</v>
      </c>
      <c r="X356" t="s">
        <v>910</v>
      </c>
      <c r="Y356" t="s">
        <v>47</v>
      </c>
    </row>
    <row r="357" spans="1:25" x14ac:dyDescent="0.2">
      <c r="A357" t="s">
        <v>2062</v>
      </c>
      <c r="B357" s="6">
        <v>42887</v>
      </c>
      <c r="E357" t="s">
        <v>6543</v>
      </c>
      <c r="F357" s="1">
        <v>43709</v>
      </c>
      <c r="G357">
        <v>2019</v>
      </c>
      <c r="H357" t="s">
        <v>2088</v>
      </c>
      <c r="I357" t="s">
        <v>5844</v>
      </c>
      <c r="J357">
        <v>5</v>
      </c>
      <c r="K357" t="s">
        <v>5907</v>
      </c>
      <c r="L357" t="s">
        <v>5907</v>
      </c>
      <c r="M357" t="s">
        <v>2089</v>
      </c>
      <c r="N357" t="s">
        <v>2090</v>
      </c>
      <c r="Q357">
        <v>19163002</v>
      </c>
      <c r="R357">
        <v>33</v>
      </c>
      <c r="S357">
        <v>3</v>
      </c>
      <c r="T357">
        <v>267</v>
      </c>
      <c r="U357">
        <v>284</v>
      </c>
      <c r="V357">
        <v>17</v>
      </c>
      <c r="W357">
        <v>636920</v>
      </c>
      <c r="X357" t="s">
        <v>910</v>
      </c>
      <c r="Y357" t="s">
        <v>47</v>
      </c>
    </row>
    <row r="358" spans="1:25" x14ac:dyDescent="0.2">
      <c r="A358" t="s">
        <v>2062</v>
      </c>
      <c r="B358" s="6">
        <v>42887</v>
      </c>
      <c r="E358" t="s">
        <v>6543</v>
      </c>
      <c r="F358" s="1">
        <v>43983</v>
      </c>
      <c r="G358">
        <v>2020</v>
      </c>
      <c r="H358" t="s">
        <v>2085</v>
      </c>
      <c r="I358" t="s">
        <v>5844</v>
      </c>
      <c r="J358">
        <v>5</v>
      </c>
      <c r="K358" t="s">
        <v>5907</v>
      </c>
      <c r="L358" t="s">
        <v>5907</v>
      </c>
      <c r="M358" t="s">
        <v>2086</v>
      </c>
      <c r="N358" t="s">
        <v>2087</v>
      </c>
      <c r="Q358">
        <v>19163001</v>
      </c>
      <c r="R358">
        <v>34</v>
      </c>
      <c r="S358">
        <v>2</v>
      </c>
      <c r="T358">
        <v>167</v>
      </c>
      <c r="U358">
        <v>185</v>
      </c>
      <c r="V358">
        <v>11</v>
      </c>
      <c r="W358">
        <v>636920</v>
      </c>
      <c r="X358" t="s">
        <v>910</v>
      </c>
      <c r="Y358" t="s">
        <v>47</v>
      </c>
    </row>
    <row r="359" spans="1:25" x14ac:dyDescent="0.2">
      <c r="A359" t="s">
        <v>2062</v>
      </c>
      <c r="B359" s="6">
        <v>42887</v>
      </c>
      <c r="E359" t="s">
        <v>6543</v>
      </c>
      <c r="F359" s="1">
        <v>44348</v>
      </c>
      <c r="G359">
        <v>2021</v>
      </c>
      <c r="H359" t="s">
        <v>2091</v>
      </c>
      <c r="I359" t="s">
        <v>5438</v>
      </c>
      <c r="J359" t="s">
        <v>6407</v>
      </c>
      <c r="K359" t="s">
        <v>5047</v>
      </c>
      <c r="L359" t="s">
        <v>5047</v>
      </c>
      <c r="M359" t="s">
        <v>2092</v>
      </c>
      <c r="N359" t="s">
        <v>2093</v>
      </c>
      <c r="Q359">
        <v>24280017</v>
      </c>
      <c r="R359">
        <v>32</v>
      </c>
      <c r="S359">
        <v>2</v>
      </c>
      <c r="T359">
        <v>318</v>
      </c>
      <c r="U359">
        <v>334</v>
      </c>
      <c r="V359">
        <v>38</v>
      </c>
      <c r="W359">
        <v>636920</v>
      </c>
      <c r="X359" t="s">
        <v>212</v>
      </c>
      <c r="Y359" t="s">
        <v>47</v>
      </c>
    </row>
    <row r="360" spans="1:25" x14ac:dyDescent="0.2">
      <c r="A360" t="s">
        <v>2062</v>
      </c>
      <c r="B360" s="6">
        <v>42887</v>
      </c>
      <c r="E360" t="s">
        <v>6543</v>
      </c>
      <c r="F360" s="1">
        <v>44713</v>
      </c>
      <c r="G360">
        <v>2022</v>
      </c>
      <c r="H360" t="s">
        <v>2094</v>
      </c>
      <c r="I360" t="s">
        <v>5135</v>
      </c>
      <c r="J360">
        <v>5</v>
      </c>
      <c r="K360" t="s">
        <v>5907</v>
      </c>
      <c r="L360" t="s">
        <v>5907</v>
      </c>
      <c r="M360" t="s">
        <v>2095</v>
      </c>
      <c r="N360" t="s">
        <v>2096</v>
      </c>
      <c r="Q360">
        <v>25803821</v>
      </c>
      <c r="R360">
        <v>36</v>
      </c>
      <c r="S360">
        <v>2</v>
      </c>
      <c r="T360">
        <v>71</v>
      </c>
      <c r="U360">
        <v>94</v>
      </c>
      <c r="V360">
        <v>4</v>
      </c>
      <c r="W360">
        <v>636920</v>
      </c>
      <c r="X360" t="s">
        <v>910</v>
      </c>
      <c r="Y360" t="s">
        <v>47</v>
      </c>
    </row>
    <row r="361" spans="1:25" x14ac:dyDescent="0.2">
      <c r="A361" t="s">
        <v>2062</v>
      </c>
      <c r="B361" s="6">
        <v>42887</v>
      </c>
      <c r="E361" t="s">
        <v>6543</v>
      </c>
      <c r="F361" s="1">
        <v>45693</v>
      </c>
      <c r="G361">
        <v>2024</v>
      </c>
      <c r="H361" t="s">
        <v>2097</v>
      </c>
      <c r="I361" t="s">
        <v>5844</v>
      </c>
      <c r="J361">
        <v>5</v>
      </c>
      <c r="K361" t="s">
        <v>5907</v>
      </c>
      <c r="L361" t="s">
        <v>5907</v>
      </c>
      <c r="M361" t="s">
        <v>2098</v>
      </c>
      <c r="N361" t="s">
        <v>2062</v>
      </c>
      <c r="Q361">
        <v>35436707</v>
      </c>
      <c r="R361">
        <v>39</v>
      </c>
      <c r="S361">
        <v>1</v>
      </c>
      <c r="T361">
        <v>1</v>
      </c>
      <c r="U361">
        <v>24</v>
      </c>
      <c r="V361">
        <v>0</v>
      </c>
      <c r="W361">
        <v>636920</v>
      </c>
      <c r="X361" t="s">
        <v>910</v>
      </c>
      <c r="Y361" t="s">
        <v>47</v>
      </c>
    </row>
    <row r="362" spans="1:25" x14ac:dyDescent="0.2">
      <c r="A362" t="s">
        <v>2099</v>
      </c>
      <c r="B362" s="6">
        <v>44805</v>
      </c>
      <c r="E362" t="s">
        <v>5468</v>
      </c>
      <c r="F362" s="1">
        <v>45536</v>
      </c>
      <c r="G362">
        <v>2024</v>
      </c>
      <c r="H362" t="s">
        <v>2100</v>
      </c>
      <c r="I362" t="s">
        <v>6406</v>
      </c>
      <c r="J362" t="s">
        <v>6407</v>
      </c>
      <c r="K362" t="s">
        <v>5047</v>
      </c>
      <c r="L362" t="s">
        <v>5047</v>
      </c>
      <c r="M362" t="s">
        <v>2101</v>
      </c>
      <c r="N362" t="s">
        <v>2102</v>
      </c>
      <c r="Q362">
        <v>35257040</v>
      </c>
      <c r="R362">
        <v>37</v>
      </c>
      <c r="S362">
        <v>9</v>
      </c>
      <c r="T362">
        <v>2903</v>
      </c>
      <c r="U362">
        <v>2935</v>
      </c>
      <c r="V362">
        <v>0</v>
      </c>
      <c r="W362">
        <v>1796072</v>
      </c>
      <c r="X362" t="s">
        <v>99</v>
      </c>
      <c r="Y362" t="s">
        <v>47</v>
      </c>
    </row>
    <row r="363" spans="1:25" x14ac:dyDescent="0.2">
      <c r="A363" t="s">
        <v>2105</v>
      </c>
      <c r="B363" s="6">
        <v>38944</v>
      </c>
      <c r="E363" t="s">
        <v>5041</v>
      </c>
      <c r="F363" s="1">
        <v>38596</v>
      </c>
      <c r="G363">
        <v>2005</v>
      </c>
      <c r="H363" t="s">
        <v>2106</v>
      </c>
      <c r="I363" t="s">
        <v>5921</v>
      </c>
      <c r="J363" t="s">
        <v>6407</v>
      </c>
      <c r="K363" t="s">
        <v>5907</v>
      </c>
      <c r="L363" t="s">
        <v>5047</v>
      </c>
      <c r="M363" t="s">
        <v>2108</v>
      </c>
      <c r="N363" t="s">
        <v>2109</v>
      </c>
      <c r="Q363">
        <v>415542</v>
      </c>
      <c r="R363">
        <v>42</v>
      </c>
      <c r="S363">
        <v>6</v>
      </c>
      <c r="T363">
        <v>1211</v>
      </c>
      <c r="U363">
        <v>1231</v>
      </c>
      <c r="V363">
        <v>255</v>
      </c>
      <c r="W363">
        <v>43077</v>
      </c>
      <c r="X363" t="s">
        <v>53</v>
      </c>
      <c r="Y363" t="s">
        <v>47</v>
      </c>
    </row>
    <row r="364" spans="1:25" x14ac:dyDescent="0.2">
      <c r="A364" t="s">
        <v>2105</v>
      </c>
      <c r="B364" s="6">
        <v>38944</v>
      </c>
      <c r="E364" t="s">
        <v>5041</v>
      </c>
      <c r="F364" s="1">
        <v>38930</v>
      </c>
      <c r="G364">
        <v>2006</v>
      </c>
      <c r="H364" t="s">
        <v>2113</v>
      </c>
      <c r="I364" t="s">
        <v>5411</v>
      </c>
      <c r="J364">
        <v>5</v>
      </c>
      <c r="K364" t="s">
        <v>5907</v>
      </c>
      <c r="L364" t="s">
        <v>5047</v>
      </c>
      <c r="M364" t="s">
        <v>2114</v>
      </c>
      <c r="N364" t="s">
        <v>2105</v>
      </c>
      <c r="Q364">
        <v>415544</v>
      </c>
      <c r="R364">
        <v>59</v>
      </c>
      <c r="S364">
        <v>8</v>
      </c>
      <c r="T364">
        <v>1049</v>
      </c>
      <c r="U364">
        <v>1075</v>
      </c>
      <c r="V364">
        <v>52</v>
      </c>
      <c r="W364">
        <v>43077</v>
      </c>
      <c r="X364" t="s">
        <v>46</v>
      </c>
      <c r="Y364" t="s">
        <v>47</v>
      </c>
    </row>
    <row r="365" spans="1:25" x14ac:dyDescent="0.2">
      <c r="A365" t="s">
        <v>2105</v>
      </c>
      <c r="B365" s="6">
        <v>38944</v>
      </c>
      <c r="E365" t="s">
        <v>5041</v>
      </c>
      <c r="F365" s="1">
        <v>38930</v>
      </c>
      <c r="G365">
        <v>2006</v>
      </c>
      <c r="H365" t="s">
        <v>2110</v>
      </c>
      <c r="I365" t="s">
        <v>6195</v>
      </c>
      <c r="J365">
        <v>5</v>
      </c>
      <c r="K365" t="s">
        <v>5907</v>
      </c>
      <c r="L365" t="s">
        <v>5047</v>
      </c>
      <c r="M365" t="s">
        <v>2112</v>
      </c>
      <c r="N365" t="s">
        <v>2105</v>
      </c>
      <c r="Q365">
        <v>415543</v>
      </c>
      <c r="R365">
        <v>27</v>
      </c>
      <c r="S365">
        <v>8</v>
      </c>
      <c r="T365">
        <v>1091</v>
      </c>
      <c r="U365">
        <v>1110</v>
      </c>
      <c r="V365">
        <v>32</v>
      </c>
      <c r="W365">
        <v>43077</v>
      </c>
      <c r="X365" t="s">
        <v>46</v>
      </c>
      <c r="Y365" t="s">
        <v>47</v>
      </c>
    </row>
    <row r="366" spans="1:25" x14ac:dyDescent="0.2">
      <c r="A366" t="s">
        <v>2105</v>
      </c>
      <c r="B366" s="6">
        <v>38944</v>
      </c>
      <c r="E366" t="s">
        <v>5041</v>
      </c>
      <c r="F366" s="1">
        <v>39234</v>
      </c>
      <c r="G366">
        <v>2007</v>
      </c>
      <c r="H366" t="s">
        <v>2115</v>
      </c>
      <c r="I366" t="s">
        <v>5919</v>
      </c>
      <c r="J366">
        <v>4</v>
      </c>
      <c r="K366" t="s">
        <v>5907</v>
      </c>
      <c r="L366" t="s">
        <v>5907</v>
      </c>
      <c r="M366" t="s">
        <v>2116</v>
      </c>
      <c r="N366" t="s">
        <v>2105</v>
      </c>
      <c r="Q366">
        <v>415545</v>
      </c>
      <c r="R366">
        <v>16</v>
      </c>
      <c r="S366">
        <v>2</v>
      </c>
      <c r="T366">
        <v>112</v>
      </c>
      <c r="U366">
        <v>126</v>
      </c>
      <c r="V366">
        <v>16</v>
      </c>
      <c r="W366">
        <v>43077</v>
      </c>
      <c r="X366" t="s">
        <v>46</v>
      </c>
      <c r="Y366" t="s">
        <v>47</v>
      </c>
    </row>
    <row r="367" spans="1:25" x14ac:dyDescent="0.2">
      <c r="A367" t="s">
        <v>2105</v>
      </c>
      <c r="B367" s="6">
        <v>38944</v>
      </c>
      <c r="E367" t="s">
        <v>5041</v>
      </c>
      <c r="F367" s="1">
        <v>39417</v>
      </c>
      <c r="G367">
        <v>2007</v>
      </c>
      <c r="H367" t="s">
        <v>2117</v>
      </c>
      <c r="I367" t="s">
        <v>6454</v>
      </c>
      <c r="J367">
        <v>5</v>
      </c>
      <c r="K367" t="s">
        <v>5907</v>
      </c>
      <c r="L367" t="s">
        <v>5907</v>
      </c>
      <c r="M367" t="s">
        <v>2118</v>
      </c>
      <c r="N367" t="s">
        <v>2105</v>
      </c>
      <c r="Q367">
        <v>415546</v>
      </c>
      <c r="R367">
        <v>18</v>
      </c>
      <c r="S367">
        <v>6</v>
      </c>
      <c r="T367">
        <v>544</v>
      </c>
      <c r="U367">
        <v>560</v>
      </c>
      <c r="V367">
        <v>155</v>
      </c>
      <c r="W367">
        <v>43077</v>
      </c>
      <c r="X367" t="s">
        <v>70</v>
      </c>
      <c r="Y367" t="s">
        <v>47</v>
      </c>
    </row>
    <row r="368" spans="1:25" x14ac:dyDescent="0.2">
      <c r="A368" t="s">
        <v>2105</v>
      </c>
      <c r="B368" s="6">
        <v>38944</v>
      </c>
      <c r="E368" t="s">
        <v>5041</v>
      </c>
      <c r="F368" s="1">
        <v>41000</v>
      </c>
      <c r="G368">
        <v>2012</v>
      </c>
      <c r="H368" t="s">
        <v>2129</v>
      </c>
      <c r="I368" t="s">
        <v>5919</v>
      </c>
      <c r="J368">
        <v>4</v>
      </c>
      <c r="K368" t="s">
        <v>5907</v>
      </c>
      <c r="L368" t="s">
        <v>5907</v>
      </c>
      <c r="M368" t="s">
        <v>2130</v>
      </c>
      <c r="N368" t="s">
        <v>2105</v>
      </c>
      <c r="Q368">
        <v>6858321</v>
      </c>
      <c r="R368">
        <v>21</v>
      </c>
      <c r="S368">
        <v>2</v>
      </c>
      <c r="T368">
        <v>128</v>
      </c>
      <c r="U368">
        <v>139</v>
      </c>
      <c r="V368">
        <v>44</v>
      </c>
      <c r="W368">
        <v>43077</v>
      </c>
      <c r="X368" t="s">
        <v>46</v>
      </c>
      <c r="Y368" t="s">
        <v>47</v>
      </c>
    </row>
    <row r="369" spans="1:25" x14ac:dyDescent="0.2">
      <c r="A369" t="s">
        <v>2105</v>
      </c>
      <c r="B369" s="6">
        <v>38944</v>
      </c>
      <c r="E369" t="s">
        <v>5041</v>
      </c>
      <c r="F369" s="1">
        <v>42552</v>
      </c>
      <c r="G369">
        <v>2016</v>
      </c>
      <c r="H369" t="s">
        <v>2136</v>
      </c>
      <c r="I369" t="s">
        <v>6199</v>
      </c>
      <c r="J369">
        <v>5</v>
      </c>
      <c r="K369" t="s">
        <v>5907</v>
      </c>
      <c r="L369" t="s">
        <v>5907</v>
      </c>
      <c r="M369" t="s">
        <v>2137</v>
      </c>
      <c r="N369" t="s">
        <v>2105</v>
      </c>
      <c r="Q369">
        <v>11979976</v>
      </c>
      <c r="R369">
        <v>19</v>
      </c>
      <c r="S369">
        <v>3</v>
      </c>
      <c r="T369">
        <v>352</v>
      </c>
      <c r="U369">
        <v>375</v>
      </c>
      <c r="V369">
        <v>31</v>
      </c>
      <c r="W369">
        <v>43077</v>
      </c>
      <c r="X369" t="s">
        <v>46</v>
      </c>
      <c r="Y369" t="s">
        <v>47</v>
      </c>
    </row>
    <row r="370" spans="1:25" x14ac:dyDescent="0.2">
      <c r="A370" t="s">
        <v>2105</v>
      </c>
      <c r="B370" s="6">
        <v>38944</v>
      </c>
      <c r="E370" t="s">
        <v>5041</v>
      </c>
      <c r="F370" s="1">
        <v>45444</v>
      </c>
      <c r="G370">
        <v>2024</v>
      </c>
      <c r="H370" t="s">
        <v>2150</v>
      </c>
      <c r="I370" t="s">
        <v>5881</v>
      </c>
      <c r="J370">
        <v>5</v>
      </c>
      <c r="K370" t="s">
        <v>5907</v>
      </c>
      <c r="L370" t="s">
        <v>5907</v>
      </c>
      <c r="M370" t="s">
        <v>2151</v>
      </c>
      <c r="N370" t="s">
        <v>2152</v>
      </c>
      <c r="Q370">
        <v>33589926</v>
      </c>
      <c r="R370">
        <v>44</v>
      </c>
      <c r="S370">
        <v>2</v>
      </c>
      <c r="T370">
        <v>510</v>
      </c>
      <c r="U370">
        <v>533</v>
      </c>
      <c r="V370">
        <v>0</v>
      </c>
      <c r="W370">
        <v>43077</v>
      </c>
      <c r="X370" t="s">
        <v>46</v>
      </c>
      <c r="Y370" t="s">
        <v>47</v>
      </c>
    </row>
    <row r="371" spans="1:25" x14ac:dyDescent="0.2">
      <c r="A371" t="s">
        <v>2105</v>
      </c>
      <c r="B371" s="6">
        <v>38944</v>
      </c>
      <c r="E371" t="s">
        <v>5041</v>
      </c>
      <c r="F371" s="1">
        <v>45539</v>
      </c>
      <c r="G371">
        <v>2024</v>
      </c>
      <c r="H371" t="s">
        <v>2159</v>
      </c>
      <c r="I371" t="s">
        <v>5077</v>
      </c>
      <c r="J371">
        <v>5</v>
      </c>
      <c r="K371" t="s">
        <v>5907</v>
      </c>
      <c r="L371" t="s">
        <v>5907</v>
      </c>
      <c r="M371" t="s">
        <v>2161</v>
      </c>
      <c r="N371" t="s">
        <v>2105</v>
      </c>
      <c r="Q371">
        <v>35413111</v>
      </c>
      <c r="V371">
        <v>0</v>
      </c>
      <c r="W371">
        <v>43077</v>
      </c>
      <c r="X371" t="s">
        <v>65</v>
      </c>
      <c r="Y371" t="s">
        <v>47</v>
      </c>
    </row>
    <row r="372" spans="1:25" x14ac:dyDescent="0.2">
      <c r="A372" t="s">
        <v>2105</v>
      </c>
      <c r="B372" s="6">
        <v>38944</v>
      </c>
      <c r="E372" t="s">
        <v>5041</v>
      </c>
      <c r="F372" s="1">
        <v>45658</v>
      </c>
      <c r="G372">
        <v>2025</v>
      </c>
      <c r="H372" t="s">
        <v>2148</v>
      </c>
      <c r="I372" t="s">
        <v>6199</v>
      </c>
      <c r="J372">
        <v>5</v>
      </c>
      <c r="K372" t="s">
        <v>5907</v>
      </c>
      <c r="L372" t="s">
        <v>5907</v>
      </c>
      <c r="M372" t="s">
        <v>2149</v>
      </c>
      <c r="N372" t="s">
        <v>2145</v>
      </c>
      <c r="Q372">
        <v>32477905</v>
      </c>
      <c r="R372">
        <v>28</v>
      </c>
      <c r="S372">
        <v>1</v>
      </c>
      <c r="T372">
        <v>3</v>
      </c>
      <c r="U372">
        <v>31</v>
      </c>
      <c r="V372">
        <v>6</v>
      </c>
      <c r="W372">
        <v>43077</v>
      </c>
      <c r="X372" t="s">
        <v>46</v>
      </c>
      <c r="Y372" t="s">
        <v>47</v>
      </c>
    </row>
    <row r="373" spans="1:25" x14ac:dyDescent="0.2">
      <c r="A373" t="s">
        <v>2167</v>
      </c>
      <c r="B373" s="6">
        <v>40360</v>
      </c>
      <c r="E373" t="s">
        <v>6543</v>
      </c>
      <c r="F373" s="1">
        <v>41913</v>
      </c>
      <c r="G373">
        <v>2014</v>
      </c>
      <c r="H373" t="s">
        <v>2168</v>
      </c>
      <c r="I373" t="s">
        <v>6268</v>
      </c>
      <c r="J373">
        <v>4</v>
      </c>
      <c r="K373" t="s">
        <v>5907</v>
      </c>
      <c r="L373" t="s">
        <v>5907</v>
      </c>
      <c r="M373" t="s">
        <v>2169</v>
      </c>
      <c r="N373" t="s">
        <v>2170</v>
      </c>
      <c r="Q373">
        <v>9819281</v>
      </c>
      <c r="R373">
        <v>43</v>
      </c>
      <c r="S373">
        <v>3</v>
      </c>
      <c r="T373">
        <v>571</v>
      </c>
      <c r="U373">
        <v>603</v>
      </c>
      <c r="V373">
        <v>20</v>
      </c>
      <c r="W373">
        <v>450135</v>
      </c>
      <c r="X373" t="s">
        <v>135</v>
      </c>
      <c r="Y373" t="s">
        <v>47</v>
      </c>
    </row>
    <row r="374" spans="1:25" x14ac:dyDescent="0.2">
      <c r="A374" t="s">
        <v>2167</v>
      </c>
      <c r="B374" s="6">
        <v>40360</v>
      </c>
      <c r="E374" t="s">
        <v>6543</v>
      </c>
      <c r="F374" s="1">
        <v>42491</v>
      </c>
      <c r="G374">
        <v>2016</v>
      </c>
      <c r="H374" t="s">
        <v>918</v>
      </c>
      <c r="I374" t="s">
        <v>5568</v>
      </c>
      <c r="J374">
        <v>5</v>
      </c>
      <c r="K374" t="s">
        <v>5907</v>
      </c>
      <c r="L374" t="s">
        <v>5907</v>
      </c>
      <c r="M374" t="s">
        <v>920</v>
      </c>
      <c r="N374" t="s">
        <v>921</v>
      </c>
      <c r="Q374">
        <v>9819282</v>
      </c>
      <c r="R374">
        <v>31</v>
      </c>
      <c r="S374">
        <v>2</v>
      </c>
      <c r="T374">
        <v>211</v>
      </c>
      <c r="U374">
        <v>218</v>
      </c>
      <c r="V374">
        <v>5</v>
      </c>
      <c r="W374">
        <v>450135</v>
      </c>
      <c r="X374" t="s">
        <v>910</v>
      </c>
      <c r="Y374" t="s">
        <v>47</v>
      </c>
    </row>
    <row r="375" spans="1:25" x14ac:dyDescent="0.2">
      <c r="A375" t="s">
        <v>2167</v>
      </c>
      <c r="B375" s="6">
        <v>40360</v>
      </c>
      <c r="E375" t="s">
        <v>6543</v>
      </c>
      <c r="F375" s="1">
        <v>42856</v>
      </c>
      <c r="G375">
        <v>2017</v>
      </c>
      <c r="H375" t="s">
        <v>2171</v>
      </c>
      <c r="I375" t="s">
        <v>5568</v>
      </c>
      <c r="J375">
        <v>5</v>
      </c>
      <c r="K375" t="s">
        <v>5907</v>
      </c>
      <c r="L375" t="s">
        <v>5907</v>
      </c>
      <c r="M375" t="s">
        <v>2172</v>
      </c>
      <c r="N375" t="s">
        <v>2173</v>
      </c>
      <c r="Q375">
        <v>14010807</v>
      </c>
      <c r="R375">
        <v>32</v>
      </c>
      <c r="S375">
        <v>2</v>
      </c>
      <c r="T375">
        <v>47</v>
      </c>
      <c r="U375">
        <v>63</v>
      </c>
      <c r="V375">
        <v>11</v>
      </c>
      <c r="W375">
        <v>450135</v>
      </c>
      <c r="X375" t="s">
        <v>910</v>
      </c>
      <c r="Y375" t="s">
        <v>47</v>
      </c>
    </row>
    <row r="376" spans="1:25" x14ac:dyDescent="0.2">
      <c r="A376" t="s">
        <v>2167</v>
      </c>
      <c r="B376" s="6">
        <v>40360</v>
      </c>
      <c r="E376" t="s">
        <v>6543</v>
      </c>
      <c r="F376" s="1">
        <v>43252</v>
      </c>
      <c r="G376">
        <v>2018</v>
      </c>
      <c r="H376" t="s">
        <v>2174</v>
      </c>
      <c r="I376" t="s">
        <v>5141</v>
      </c>
      <c r="J376">
        <v>4</v>
      </c>
      <c r="K376" t="s">
        <v>5907</v>
      </c>
      <c r="L376" t="s">
        <v>5907</v>
      </c>
      <c r="M376" t="s">
        <v>2176</v>
      </c>
      <c r="N376" t="s">
        <v>2167</v>
      </c>
      <c r="Q376">
        <v>18755872</v>
      </c>
      <c r="R376">
        <v>41</v>
      </c>
      <c r="T376">
        <v>59</v>
      </c>
      <c r="U376">
        <v>73</v>
      </c>
      <c r="V376">
        <v>4</v>
      </c>
      <c r="W376">
        <v>450135</v>
      </c>
      <c r="X376" t="s">
        <v>70</v>
      </c>
      <c r="Y376" t="s">
        <v>47</v>
      </c>
    </row>
    <row r="377" spans="1:25" x14ac:dyDescent="0.2">
      <c r="A377" t="s">
        <v>2167</v>
      </c>
      <c r="B377" s="6">
        <v>40360</v>
      </c>
      <c r="E377" t="s">
        <v>6543</v>
      </c>
      <c r="F377" s="1">
        <v>45597</v>
      </c>
      <c r="G377">
        <v>2024</v>
      </c>
      <c r="H377" t="s">
        <v>2177</v>
      </c>
      <c r="I377" t="s">
        <v>5568</v>
      </c>
      <c r="J377">
        <v>5</v>
      </c>
      <c r="K377" t="s">
        <v>5907</v>
      </c>
      <c r="L377" t="s">
        <v>5907</v>
      </c>
      <c r="M377" t="s">
        <v>2178</v>
      </c>
      <c r="N377" t="s">
        <v>2173</v>
      </c>
      <c r="Q377">
        <v>36848260</v>
      </c>
      <c r="T377">
        <v>1</v>
      </c>
      <c r="U377">
        <v>22</v>
      </c>
      <c r="V377">
        <v>0</v>
      </c>
      <c r="W377">
        <v>450135</v>
      </c>
      <c r="X377" t="s">
        <v>910</v>
      </c>
      <c r="Y377" t="s">
        <v>47</v>
      </c>
    </row>
    <row r="378" spans="1:25" x14ac:dyDescent="0.2">
      <c r="A378" t="s">
        <v>2179</v>
      </c>
      <c r="B378" s="6">
        <v>42979</v>
      </c>
      <c r="E378" t="s">
        <v>6540</v>
      </c>
      <c r="F378" s="1">
        <v>39873</v>
      </c>
      <c r="G378">
        <v>2009</v>
      </c>
      <c r="H378" t="s">
        <v>2211</v>
      </c>
      <c r="I378" t="s">
        <v>5273</v>
      </c>
      <c r="J378">
        <v>5</v>
      </c>
      <c r="K378" t="s">
        <v>5907</v>
      </c>
      <c r="L378" t="s">
        <v>5907</v>
      </c>
      <c r="M378" t="s">
        <v>2212</v>
      </c>
      <c r="N378" t="s">
        <v>2179</v>
      </c>
      <c r="Q378">
        <v>20427711</v>
      </c>
      <c r="R378">
        <v>46</v>
      </c>
      <c r="S378">
        <v>4</v>
      </c>
      <c r="T378">
        <v>826</v>
      </c>
      <c r="U378">
        <v>838</v>
      </c>
      <c r="V378">
        <v>294</v>
      </c>
      <c r="W378">
        <v>1051920</v>
      </c>
      <c r="X378" t="s">
        <v>70</v>
      </c>
      <c r="Y378" t="s">
        <v>47</v>
      </c>
    </row>
    <row r="379" spans="1:25" x14ac:dyDescent="0.2">
      <c r="A379" t="s">
        <v>2179</v>
      </c>
      <c r="B379" s="6">
        <v>42979</v>
      </c>
      <c r="E379" t="s">
        <v>6540</v>
      </c>
      <c r="F379" s="1">
        <v>39904</v>
      </c>
      <c r="G379">
        <v>2009</v>
      </c>
      <c r="H379" t="s">
        <v>2213</v>
      </c>
      <c r="I379" t="s">
        <v>5432</v>
      </c>
      <c r="J379">
        <v>5</v>
      </c>
      <c r="K379" t="s">
        <v>5907</v>
      </c>
      <c r="L379" t="s">
        <v>5907</v>
      </c>
      <c r="M379" t="s">
        <v>2214</v>
      </c>
      <c r="N379" t="s">
        <v>2179</v>
      </c>
      <c r="Q379">
        <v>20427712</v>
      </c>
      <c r="R379">
        <v>46</v>
      </c>
      <c r="S379">
        <v>3</v>
      </c>
      <c r="T379">
        <v>175</v>
      </c>
      <c r="U379">
        <v>180</v>
      </c>
      <c r="V379">
        <v>113</v>
      </c>
      <c r="W379">
        <v>1051920</v>
      </c>
      <c r="X379" t="s">
        <v>70</v>
      </c>
      <c r="Y379" t="s">
        <v>47</v>
      </c>
    </row>
    <row r="380" spans="1:25" x14ac:dyDescent="0.2">
      <c r="A380" t="s">
        <v>2179</v>
      </c>
      <c r="B380" s="6">
        <v>42979</v>
      </c>
      <c r="E380" t="s">
        <v>6540</v>
      </c>
      <c r="F380" s="1">
        <v>41426</v>
      </c>
      <c r="G380">
        <v>2013</v>
      </c>
      <c r="H380" t="s">
        <v>2198</v>
      </c>
      <c r="I380" t="s">
        <v>5273</v>
      </c>
      <c r="J380">
        <v>5</v>
      </c>
      <c r="K380" t="s">
        <v>5907</v>
      </c>
      <c r="L380" t="s">
        <v>5907</v>
      </c>
      <c r="M380" t="s">
        <v>2199</v>
      </c>
      <c r="N380" t="s">
        <v>2183</v>
      </c>
      <c r="Q380">
        <v>20427397</v>
      </c>
      <c r="R380">
        <v>55</v>
      </c>
      <c r="S380">
        <v>3</v>
      </c>
      <c r="T380">
        <v>792</v>
      </c>
      <c r="U380">
        <v>801</v>
      </c>
      <c r="V380">
        <v>12</v>
      </c>
      <c r="W380">
        <v>1051920</v>
      </c>
      <c r="X380" t="s">
        <v>70</v>
      </c>
      <c r="Y380" t="s">
        <v>47</v>
      </c>
    </row>
    <row r="381" spans="1:25" x14ac:dyDescent="0.2">
      <c r="A381" t="s">
        <v>2179</v>
      </c>
      <c r="B381" s="6">
        <v>42979</v>
      </c>
      <c r="E381" t="s">
        <v>6540</v>
      </c>
      <c r="F381" s="1">
        <v>41640</v>
      </c>
      <c r="G381">
        <v>2014</v>
      </c>
      <c r="H381" t="s">
        <v>2200</v>
      </c>
      <c r="I381" t="s">
        <v>5606</v>
      </c>
      <c r="J381" t="s">
        <v>6407</v>
      </c>
      <c r="K381" t="s">
        <v>5907</v>
      </c>
      <c r="L381" t="s">
        <v>5047</v>
      </c>
      <c r="M381" t="s">
        <v>2203</v>
      </c>
      <c r="N381" t="s">
        <v>2202</v>
      </c>
      <c r="Q381">
        <v>20427399</v>
      </c>
      <c r="R381">
        <v>99</v>
      </c>
      <c r="S381">
        <v>5</v>
      </c>
      <c r="T381">
        <v>816</v>
      </c>
      <c r="U381">
        <v>830</v>
      </c>
      <c r="V381">
        <v>104</v>
      </c>
      <c r="W381">
        <v>1051920</v>
      </c>
      <c r="X381" t="s">
        <v>646</v>
      </c>
      <c r="Y381" t="s">
        <v>47</v>
      </c>
    </row>
    <row r="382" spans="1:25" x14ac:dyDescent="0.2">
      <c r="A382" t="s">
        <v>2179</v>
      </c>
      <c r="B382" s="6">
        <v>42979</v>
      </c>
      <c r="E382" t="s">
        <v>6540</v>
      </c>
      <c r="F382" s="1">
        <v>42675</v>
      </c>
      <c r="G382">
        <v>2016</v>
      </c>
      <c r="H382" t="s">
        <v>2189</v>
      </c>
      <c r="I382" t="s">
        <v>5432</v>
      </c>
      <c r="J382">
        <v>5</v>
      </c>
      <c r="K382" t="s">
        <v>5907</v>
      </c>
      <c r="L382" t="s">
        <v>5907</v>
      </c>
      <c r="M382" t="s">
        <v>2190</v>
      </c>
      <c r="N382" t="s">
        <v>2179</v>
      </c>
      <c r="Q382">
        <v>20427405</v>
      </c>
      <c r="R382">
        <v>53</v>
      </c>
      <c r="S382">
        <v>7</v>
      </c>
      <c r="T382">
        <v>846</v>
      </c>
      <c r="U382">
        <v>856</v>
      </c>
      <c r="V382">
        <v>17</v>
      </c>
      <c r="W382">
        <v>1051920</v>
      </c>
      <c r="X382" t="s">
        <v>70</v>
      </c>
      <c r="Y382" t="s">
        <v>47</v>
      </c>
    </row>
    <row r="383" spans="1:25" x14ac:dyDescent="0.2">
      <c r="A383" t="s">
        <v>2179</v>
      </c>
      <c r="B383" s="6">
        <v>42979</v>
      </c>
      <c r="E383" t="s">
        <v>6540</v>
      </c>
      <c r="F383" s="1">
        <v>43801</v>
      </c>
      <c r="G383">
        <v>2019</v>
      </c>
      <c r="H383" t="s">
        <v>2187</v>
      </c>
      <c r="I383" t="s">
        <v>5567</v>
      </c>
      <c r="J383">
        <v>5</v>
      </c>
      <c r="K383" t="s">
        <v>5907</v>
      </c>
      <c r="L383" t="s">
        <v>5907</v>
      </c>
      <c r="M383" t="s">
        <v>2188</v>
      </c>
      <c r="N383" t="s">
        <v>2179</v>
      </c>
      <c r="Q383">
        <v>20427404</v>
      </c>
      <c r="R383">
        <v>29</v>
      </c>
      <c r="S383">
        <v>6</v>
      </c>
      <c r="T383">
        <v>1386</v>
      </c>
      <c r="U383">
        <v>1409</v>
      </c>
      <c r="V383">
        <v>11</v>
      </c>
      <c r="W383">
        <v>1051920</v>
      </c>
      <c r="X383" t="s">
        <v>125</v>
      </c>
      <c r="Y383" t="s">
        <v>47</v>
      </c>
    </row>
    <row r="384" spans="1:25" x14ac:dyDescent="0.2">
      <c r="A384" t="s">
        <v>2179</v>
      </c>
      <c r="B384" s="6">
        <v>42979</v>
      </c>
      <c r="E384" t="s">
        <v>6540</v>
      </c>
      <c r="F384" s="1">
        <v>44221</v>
      </c>
      <c r="G384">
        <v>2021</v>
      </c>
      <c r="H384" t="s">
        <v>2194</v>
      </c>
      <c r="I384" t="s">
        <v>5191</v>
      </c>
      <c r="J384">
        <v>4</v>
      </c>
      <c r="K384" t="s">
        <v>5907</v>
      </c>
      <c r="L384" t="s">
        <v>5907</v>
      </c>
      <c r="M384" t="s">
        <v>2196</v>
      </c>
      <c r="N384" t="s">
        <v>2179</v>
      </c>
      <c r="Q384">
        <v>20427396</v>
      </c>
      <c r="R384">
        <v>40</v>
      </c>
      <c r="S384">
        <v>2</v>
      </c>
      <c r="T384">
        <v>146</v>
      </c>
      <c r="U384">
        <v>160</v>
      </c>
      <c r="V384">
        <v>31</v>
      </c>
      <c r="W384">
        <v>1051920</v>
      </c>
      <c r="X384" t="s">
        <v>172</v>
      </c>
      <c r="Y384" t="s">
        <v>47</v>
      </c>
    </row>
    <row r="385" spans="1:51" x14ac:dyDescent="0.2">
      <c r="A385" t="s">
        <v>2179</v>
      </c>
      <c r="B385" s="6">
        <v>42979</v>
      </c>
      <c r="E385" t="s">
        <v>6540</v>
      </c>
      <c r="F385" s="1">
        <v>44706</v>
      </c>
      <c r="G385">
        <v>2022</v>
      </c>
      <c r="H385" t="s">
        <v>2219</v>
      </c>
      <c r="I385" t="s">
        <v>749</v>
      </c>
      <c r="J385" t="s">
        <v>6407</v>
      </c>
      <c r="K385" t="s">
        <v>5047</v>
      </c>
      <c r="L385" t="s">
        <v>5047</v>
      </c>
      <c r="M385" t="s">
        <v>2220</v>
      </c>
      <c r="N385" t="s">
        <v>2183</v>
      </c>
      <c r="Q385">
        <v>29173968</v>
      </c>
      <c r="R385">
        <v>46</v>
      </c>
      <c r="S385">
        <v>2</v>
      </c>
      <c r="T385">
        <v>1035</v>
      </c>
      <c r="U385">
        <v>1072</v>
      </c>
      <c r="V385">
        <v>2</v>
      </c>
      <c r="W385">
        <v>1051920</v>
      </c>
      <c r="X385" t="s">
        <v>749</v>
      </c>
      <c r="Y385" t="s">
        <v>47</v>
      </c>
    </row>
    <row r="386" spans="1:51" x14ac:dyDescent="0.2">
      <c r="A386" t="s">
        <v>2179</v>
      </c>
      <c r="B386" s="6">
        <v>42979</v>
      </c>
      <c r="E386" t="s">
        <v>6540</v>
      </c>
      <c r="F386" s="1">
        <v>45108</v>
      </c>
      <c r="G386">
        <v>2023</v>
      </c>
      <c r="H386" t="s">
        <v>2226</v>
      </c>
      <c r="I386" t="s">
        <v>5432</v>
      </c>
      <c r="J386">
        <v>5</v>
      </c>
      <c r="K386" t="s">
        <v>5907</v>
      </c>
      <c r="L386" t="s">
        <v>5907</v>
      </c>
      <c r="M386" t="s">
        <v>2227</v>
      </c>
      <c r="N386" t="s">
        <v>2228</v>
      </c>
      <c r="Q386">
        <v>33427196</v>
      </c>
      <c r="R386">
        <v>60</v>
      </c>
      <c r="S386">
        <v>5</v>
      </c>
      <c r="T386">
        <v>103796</v>
      </c>
      <c r="V386">
        <v>5</v>
      </c>
      <c r="W386">
        <v>1051920</v>
      </c>
      <c r="X386" t="s">
        <v>70</v>
      </c>
      <c r="Y386" t="s">
        <v>47</v>
      </c>
    </row>
    <row r="387" spans="1:51" x14ac:dyDescent="0.2">
      <c r="A387" t="s">
        <v>2179</v>
      </c>
      <c r="B387" s="6">
        <v>42979</v>
      </c>
      <c r="E387" t="s">
        <v>6540</v>
      </c>
      <c r="F387" s="1">
        <v>45179</v>
      </c>
      <c r="G387">
        <v>2023</v>
      </c>
      <c r="H387" t="s">
        <v>2217</v>
      </c>
      <c r="I387" t="s">
        <v>5191</v>
      </c>
      <c r="J387">
        <v>4</v>
      </c>
      <c r="K387" t="s">
        <v>5907</v>
      </c>
      <c r="L387" t="s">
        <v>5907</v>
      </c>
      <c r="M387" t="s">
        <v>2218</v>
      </c>
      <c r="N387" t="s">
        <v>2179</v>
      </c>
      <c r="Q387">
        <v>28826483</v>
      </c>
      <c r="R387">
        <v>42</v>
      </c>
      <c r="S387">
        <v>12</v>
      </c>
      <c r="T387">
        <v>1914</v>
      </c>
      <c r="U387">
        <v>1930</v>
      </c>
      <c r="V387">
        <v>3</v>
      </c>
      <c r="W387">
        <v>1051920</v>
      </c>
      <c r="X387" t="s">
        <v>172</v>
      </c>
      <c r="Y387" t="s">
        <v>47</v>
      </c>
    </row>
    <row r="388" spans="1:51" x14ac:dyDescent="0.2">
      <c r="A388" t="s">
        <v>2179</v>
      </c>
      <c r="B388" s="6">
        <v>42979</v>
      </c>
      <c r="E388" t="s">
        <v>6540</v>
      </c>
      <c r="F388" s="1">
        <v>45231</v>
      </c>
      <c r="G388">
        <v>2023</v>
      </c>
      <c r="H388" t="s">
        <v>2221</v>
      </c>
      <c r="I388" t="s">
        <v>5986</v>
      </c>
      <c r="J388">
        <v>5</v>
      </c>
      <c r="K388" t="s">
        <v>5907</v>
      </c>
      <c r="L388" t="s">
        <v>5907</v>
      </c>
      <c r="M388" t="s">
        <v>2222</v>
      </c>
      <c r="N388" t="s">
        <v>2179</v>
      </c>
      <c r="Q388">
        <v>32167331</v>
      </c>
      <c r="R388">
        <v>44</v>
      </c>
      <c r="S388">
        <v>9</v>
      </c>
      <c r="T388">
        <v>1436</v>
      </c>
      <c r="U388">
        <v>1463</v>
      </c>
      <c r="V388">
        <v>0</v>
      </c>
      <c r="W388">
        <v>1051920</v>
      </c>
      <c r="X388" t="s">
        <v>53</v>
      </c>
      <c r="Y388" t="s">
        <v>47</v>
      </c>
    </row>
    <row r="389" spans="1:51" x14ac:dyDescent="0.2">
      <c r="A389" t="s">
        <v>6482</v>
      </c>
      <c r="B389" s="6">
        <v>44805</v>
      </c>
      <c r="C389" s="6">
        <v>45522</v>
      </c>
      <c r="E389" t="s">
        <v>5041</v>
      </c>
      <c r="F389" s="6">
        <v>44592</v>
      </c>
      <c r="G389">
        <v>2022</v>
      </c>
      <c r="H389" t="s">
        <v>5320</v>
      </c>
      <c r="I389" t="s">
        <v>6440</v>
      </c>
      <c r="J389">
        <v>5</v>
      </c>
      <c r="K389" t="s">
        <v>5907</v>
      </c>
      <c r="L389" t="s">
        <v>5047</v>
      </c>
      <c r="M389" t="s">
        <v>5322</v>
      </c>
      <c r="O389" t="s">
        <v>5323</v>
      </c>
      <c r="Q389" s="7">
        <v>253910104064</v>
      </c>
      <c r="Z389" t="s">
        <v>5047</v>
      </c>
      <c r="AB389" t="s">
        <v>5324</v>
      </c>
      <c r="AC389" t="s">
        <v>5068</v>
      </c>
      <c r="AD389" t="s">
        <v>5050</v>
      </c>
      <c r="AE389" t="s">
        <v>5325</v>
      </c>
      <c r="AF389" t="s">
        <v>5326</v>
      </c>
      <c r="AG389" t="s">
        <v>5050</v>
      </c>
      <c r="AH389" t="s">
        <v>5327</v>
      </c>
      <c r="AI389" t="s">
        <v>5328</v>
      </c>
      <c r="AJ389" t="s">
        <v>5050</v>
      </c>
      <c r="AK389" t="s">
        <v>5329</v>
      </c>
      <c r="AL389" t="s">
        <v>5330</v>
      </c>
      <c r="AM389" t="s">
        <v>5050</v>
      </c>
      <c r="AN389" t="s">
        <v>5048</v>
      </c>
      <c r="AO389" t="s">
        <v>5049</v>
      </c>
      <c r="AP389" t="s">
        <v>5050</v>
      </c>
      <c r="AQ389" t="s">
        <v>5331</v>
      </c>
      <c r="AR389" t="s">
        <v>5332</v>
      </c>
      <c r="AS389" t="s">
        <v>5050</v>
      </c>
      <c r="AT389" t="s">
        <v>5333</v>
      </c>
      <c r="AU389" t="s">
        <v>5334</v>
      </c>
      <c r="AV389" t="s">
        <v>5050</v>
      </c>
      <c r="AW389" t="s">
        <v>5335</v>
      </c>
      <c r="AX389" t="s">
        <v>5336</v>
      </c>
      <c r="AY389" t="s">
        <v>5337</v>
      </c>
    </row>
    <row r="390" spans="1:51" x14ac:dyDescent="0.2">
      <c r="A390" t="s">
        <v>6482</v>
      </c>
      <c r="B390" s="6">
        <v>44805</v>
      </c>
      <c r="C390" s="6">
        <v>45522</v>
      </c>
      <c r="E390" t="s">
        <v>5041</v>
      </c>
      <c r="F390" s="6">
        <v>44646</v>
      </c>
      <c r="G390">
        <v>2022</v>
      </c>
      <c r="H390" t="s">
        <v>5854</v>
      </c>
      <c r="I390" t="s">
        <v>5855</v>
      </c>
      <c r="J390">
        <v>5</v>
      </c>
      <c r="K390" t="s">
        <v>5907</v>
      </c>
      <c r="L390" t="s">
        <v>5907</v>
      </c>
      <c r="M390" t="s">
        <v>5856</v>
      </c>
      <c r="O390" t="s">
        <v>5857</v>
      </c>
      <c r="Q390" s="7">
        <v>253914091520</v>
      </c>
      <c r="R390">
        <v>28</v>
      </c>
      <c r="S390">
        <v>4</v>
      </c>
      <c r="Z390" t="s">
        <v>5047</v>
      </c>
      <c r="AB390" t="s">
        <v>5657</v>
      </c>
      <c r="AC390" t="s">
        <v>5656</v>
      </c>
      <c r="AD390" t="s">
        <v>5050</v>
      </c>
      <c r="AE390" t="s">
        <v>5858</v>
      </c>
      <c r="AF390" t="s">
        <v>5859</v>
      </c>
      <c r="AG390" t="s">
        <v>5050</v>
      </c>
      <c r="AH390" t="s">
        <v>5048</v>
      </c>
      <c r="AI390" t="s">
        <v>5049</v>
      </c>
      <c r="AJ390" t="s">
        <v>5050</v>
      </c>
      <c r="AK390" t="s">
        <v>5860</v>
      </c>
      <c r="AL390" t="s">
        <v>5861</v>
      </c>
      <c r="AM390" t="s">
        <v>5050</v>
      </c>
      <c r="AN390" t="s">
        <v>5862</v>
      </c>
      <c r="AO390" t="s">
        <v>5863</v>
      </c>
      <c r="AP390" t="s">
        <v>5050</v>
      </c>
      <c r="AQ390" t="s">
        <v>5864</v>
      </c>
      <c r="AR390" t="s">
        <v>5865</v>
      </c>
      <c r="AS390" t="s">
        <v>5050</v>
      </c>
    </row>
    <row r="391" spans="1:51" x14ac:dyDescent="0.2">
      <c r="A391" t="s">
        <v>6482</v>
      </c>
      <c r="B391" s="6">
        <v>44805</v>
      </c>
      <c r="C391" s="6">
        <v>45522</v>
      </c>
      <c r="E391" t="s">
        <v>5041</v>
      </c>
      <c r="F391" s="6">
        <v>42287</v>
      </c>
      <c r="G391">
        <v>2015</v>
      </c>
      <c r="H391" t="s">
        <v>6280</v>
      </c>
      <c r="I391" t="s">
        <v>6279</v>
      </c>
      <c r="J391">
        <v>5</v>
      </c>
      <c r="K391" t="s">
        <v>5907</v>
      </c>
      <c r="L391" t="s">
        <v>5907</v>
      </c>
      <c r="M391" t="s">
        <v>6281</v>
      </c>
      <c r="O391" t="s">
        <v>6282</v>
      </c>
      <c r="Q391" s="7">
        <v>253913481216</v>
      </c>
      <c r="R391">
        <v>46</v>
      </c>
      <c r="S391">
        <v>1</v>
      </c>
      <c r="T391">
        <v>30</v>
      </c>
      <c r="Z391" t="s">
        <v>5047</v>
      </c>
      <c r="AB391" t="s">
        <v>5048</v>
      </c>
      <c r="AC391" t="s">
        <v>5049</v>
      </c>
      <c r="AD391" t="s">
        <v>5050</v>
      </c>
      <c r="AE391" t="s">
        <v>6283</v>
      </c>
      <c r="AF391" t="s">
        <v>6284</v>
      </c>
      <c r="AG391" t="s">
        <v>6285</v>
      </c>
      <c r="AH391" t="s">
        <v>5335</v>
      </c>
      <c r="AI391" t="s">
        <v>5336</v>
      </c>
      <c r="AJ391" t="s">
        <v>5337</v>
      </c>
    </row>
    <row r="392" spans="1:51" x14ac:dyDescent="0.2">
      <c r="A392" t="s">
        <v>6482</v>
      </c>
      <c r="B392" s="6">
        <v>44805</v>
      </c>
      <c r="C392" s="6">
        <v>45522</v>
      </c>
      <c r="E392" t="s">
        <v>5041</v>
      </c>
      <c r="F392" s="6">
        <v>43223</v>
      </c>
      <c r="G392">
        <v>2018</v>
      </c>
      <c r="H392" t="s">
        <v>6286</v>
      </c>
      <c r="I392" t="s">
        <v>6279</v>
      </c>
      <c r="J392">
        <v>5</v>
      </c>
      <c r="K392" t="s">
        <v>5907</v>
      </c>
      <c r="L392" t="s">
        <v>5907</v>
      </c>
      <c r="M392" t="s">
        <v>6287</v>
      </c>
      <c r="O392" t="s">
        <v>6288</v>
      </c>
      <c r="Q392" s="7">
        <v>253912977408</v>
      </c>
      <c r="R392">
        <v>53</v>
      </c>
      <c r="S392">
        <v>2</v>
      </c>
      <c r="T392">
        <v>27</v>
      </c>
      <c r="Z392" t="s">
        <v>5047</v>
      </c>
      <c r="AB392" t="s">
        <v>5048</v>
      </c>
      <c r="AC392" t="s">
        <v>5049</v>
      </c>
      <c r="AD392" t="s">
        <v>5050</v>
      </c>
      <c r="AE392" t="s">
        <v>5507</v>
      </c>
      <c r="AF392" t="s">
        <v>5508</v>
      </c>
      <c r="AG392" t="s">
        <v>5050</v>
      </c>
    </row>
    <row r="393" spans="1:51" x14ac:dyDescent="0.2">
      <c r="A393" t="s">
        <v>6482</v>
      </c>
      <c r="B393" s="6">
        <v>44805</v>
      </c>
      <c r="C393" s="6">
        <v>45522</v>
      </c>
      <c r="E393" t="s">
        <v>5041</v>
      </c>
      <c r="F393" s="28"/>
      <c r="G393" s="27"/>
      <c r="H393" t="s">
        <v>6329</v>
      </c>
      <c r="I393" t="s">
        <v>6328</v>
      </c>
      <c r="J393">
        <v>5</v>
      </c>
      <c r="K393" t="s">
        <v>5907</v>
      </c>
      <c r="L393" t="s">
        <v>5047</v>
      </c>
      <c r="M393" t="s">
        <v>6330</v>
      </c>
      <c r="O393" t="s">
        <v>6331</v>
      </c>
      <c r="Q393" s="7">
        <v>253909884928</v>
      </c>
      <c r="Z393" t="s">
        <v>5047</v>
      </c>
      <c r="AB393" t="s">
        <v>5048</v>
      </c>
      <c r="AC393" t="s">
        <v>5049</v>
      </c>
      <c r="AD393" t="s">
        <v>6170</v>
      </c>
      <c r="AE393" t="s">
        <v>5657</v>
      </c>
      <c r="AF393" t="s">
        <v>5656</v>
      </c>
      <c r="AG393" t="s">
        <v>5050</v>
      </c>
      <c r="AH393" t="s">
        <v>6332</v>
      </c>
      <c r="AI393" t="s">
        <v>6333</v>
      </c>
      <c r="AJ393" t="s">
        <v>5050</v>
      </c>
      <c r="AK393" t="s">
        <v>5341</v>
      </c>
      <c r="AL393" t="s">
        <v>5342</v>
      </c>
      <c r="AM393" t="s">
        <v>5050</v>
      </c>
    </row>
    <row r="394" spans="1:51" x14ac:dyDescent="0.2">
      <c r="A394" t="s">
        <v>6482</v>
      </c>
      <c r="B394" s="6">
        <v>44805</v>
      </c>
      <c r="C394" s="6">
        <v>45522</v>
      </c>
      <c r="E394" t="s">
        <v>5041</v>
      </c>
      <c r="F394" s="6">
        <v>42527</v>
      </c>
      <c r="G394">
        <v>2016</v>
      </c>
      <c r="H394" t="s">
        <v>5488</v>
      </c>
      <c r="I394" t="s">
        <v>5481</v>
      </c>
      <c r="J394">
        <v>4</v>
      </c>
      <c r="K394" t="s">
        <v>5907</v>
      </c>
      <c r="L394" t="s">
        <v>5907</v>
      </c>
      <c r="M394" t="s">
        <v>5489</v>
      </c>
      <c r="O394" t="s">
        <v>5490</v>
      </c>
      <c r="Q394" s="7">
        <v>253914937344</v>
      </c>
      <c r="R394">
        <v>22</v>
      </c>
      <c r="S394">
        <v>4</v>
      </c>
      <c r="T394">
        <v>24</v>
      </c>
      <c r="Z394" t="s">
        <v>5047</v>
      </c>
      <c r="AB394" t="s">
        <v>5328</v>
      </c>
      <c r="AC394" t="s">
        <v>5327</v>
      </c>
      <c r="AD394" t="s">
        <v>5050</v>
      </c>
      <c r="AE394" t="s">
        <v>5491</v>
      </c>
      <c r="AF394" t="s">
        <v>5492</v>
      </c>
      <c r="AG394" t="s">
        <v>5050</v>
      </c>
      <c r="AH394" t="s">
        <v>5493</v>
      </c>
      <c r="AI394" t="s">
        <v>5246</v>
      </c>
      <c r="AJ394" t="s">
        <v>5050</v>
      </c>
      <c r="AK394" t="s">
        <v>5048</v>
      </c>
      <c r="AL394" t="s">
        <v>5049</v>
      </c>
      <c r="AM394" t="s">
        <v>5050</v>
      </c>
    </row>
    <row r="395" spans="1:51" ht="32" x14ac:dyDescent="0.2">
      <c r="A395" t="s">
        <v>6482</v>
      </c>
      <c r="B395" s="6">
        <v>44805</v>
      </c>
      <c r="C395" s="6">
        <v>45522</v>
      </c>
      <c r="E395" t="s">
        <v>5041</v>
      </c>
      <c r="F395" s="29" t="s">
        <v>6507</v>
      </c>
      <c r="G395">
        <v>2018</v>
      </c>
      <c r="H395" t="s">
        <v>5338</v>
      </c>
      <c r="I395" t="s">
        <v>6440</v>
      </c>
      <c r="J395">
        <v>5</v>
      </c>
      <c r="K395" t="s">
        <v>5907</v>
      </c>
      <c r="L395" t="s">
        <v>5047</v>
      </c>
      <c r="M395" t="s">
        <v>5339</v>
      </c>
      <c r="O395" t="s">
        <v>5340</v>
      </c>
      <c r="Q395" s="7">
        <v>253911627776</v>
      </c>
      <c r="R395">
        <v>45</v>
      </c>
      <c r="S395">
        <v>2</v>
      </c>
      <c r="T395">
        <v>20</v>
      </c>
      <c r="Z395" t="s">
        <v>5047</v>
      </c>
      <c r="AB395" t="s">
        <v>5048</v>
      </c>
      <c r="AC395" t="s">
        <v>5049</v>
      </c>
      <c r="AD395" t="s">
        <v>5050</v>
      </c>
      <c r="AE395" t="s">
        <v>5341</v>
      </c>
      <c r="AF395" t="s">
        <v>5342</v>
      </c>
      <c r="AG395" t="s">
        <v>5050</v>
      </c>
      <c r="AH395" t="s">
        <v>5343</v>
      </c>
      <c r="AI395" t="s">
        <v>5344</v>
      </c>
      <c r="AJ395" t="s">
        <v>5050</v>
      </c>
      <c r="AK395" t="s">
        <v>5345</v>
      </c>
      <c r="AL395" t="s">
        <v>5346</v>
      </c>
      <c r="AM395" t="s">
        <v>5050</v>
      </c>
      <c r="AN395" t="s">
        <v>5347</v>
      </c>
      <c r="AO395" t="s">
        <v>5348</v>
      </c>
      <c r="AP395" t="s">
        <v>5050</v>
      </c>
    </row>
    <row r="396" spans="1:51" x14ac:dyDescent="0.2">
      <c r="A396" t="s">
        <v>6482</v>
      </c>
      <c r="B396" s="6">
        <v>44805</v>
      </c>
      <c r="C396" s="6">
        <v>45522</v>
      </c>
      <c r="E396" t="s">
        <v>5041</v>
      </c>
      <c r="F396" s="6">
        <v>42309</v>
      </c>
      <c r="G396">
        <v>2015</v>
      </c>
      <c r="H396" t="s">
        <v>5495</v>
      </c>
      <c r="I396" t="s">
        <v>5496</v>
      </c>
      <c r="J396">
        <v>4</v>
      </c>
      <c r="K396" t="s">
        <v>5907</v>
      </c>
      <c r="L396" t="s">
        <v>5907</v>
      </c>
      <c r="M396" t="s">
        <v>5497</v>
      </c>
      <c r="O396" t="s">
        <v>5498</v>
      </c>
      <c r="Q396" s="7">
        <v>253915516928</v>
      </c>
      <c r="R396">
        <v>16</v>
      </c>
      <c r="S396">
        <v>4</v>
      </c>
      <c r="T396">
        <v>14</v>
      </c>
      <c r="Z396" t="s">
        <v>5047</v>
      </c>
      <c r="AB396" t="s">
        <v>5048</v>
      </c>
      <c r="AC396" t="s">
        <v>5049</v>
      </c>
      <c r="AD396" t="s">
        <v>5050</v>
      </c>
      <c r="AE396" t="s">
        <v>5499</v>
      </c>
      <c r="AF396" t="s">
        <v>5500</v>
      </c>
      <c r="AG396" t="s">
        <v>5050</v>
      </c>
    </row>
    <row r="397" spans="1:51" x14ac:dyDescent="0.2">
      <c r="A397" t="s">
        <v>6482</v>
      </c>
      <c r="B397" s="6">
        <v>44805</v>
      </c>
      <c r="C397" s="6">
        <v>45522</v>
      </c>
      <c r="E397" t="s">
        <v>5041</v>
      </c>
      <c r="F397" s="6">
        <v>44182</v>
      </c>
      <c r="G397">
        <v>2020</v>
      </c>
      <c r="H397" t="s">
        <v>6289</v>
      </c>
      <c r="I397" t="s">
        <v>6279</v>
      </c>
      <c r="J397">
        <v>5</v>
      </c>
      <c r="K397" t="s">
        <v>5907</v>
      </c>
      <c r="L397" t="s">
        <v>5907</v>
      </c>
      <c r="M397" t="s">
        <v>6290</v>
      </c>
      <c r="O397" t="s">
        <v>6291</v>
      </c>
      <c r="Q397" s="7">
        <v>253912338432</v>
      </c>
      <c r="R397">
        <v>58</v>
      </c>
      <c r="T397">
        <v>20</v>
      </c>
      <c r="Z397" t="s">
        <v>5047</v>
      </c>
      <c r="AB397" t="s">
        <v>5048</v>
      </c>
      <c r="AC397" t="s">
        <v>5049</v>
      </c>
      <c r="AD397" t="s">
        <v>5050</v>
      </c>
      <c r="AE397" t="s">
        <v>5656</v>
      </c>
      <c r="AF397" t="s">
        <v>5657</v>
      </c>
      <c r="AG397" t="s">
        <v>5050</v>
      </c>
    </row>
    <row r="398" spans="1:51" x14ac:dyDescent="0.2">
      <c r="A398" t="s">
        <v>6482</v>
      </c>
      <c r="B398" s="6">
        <v>44805</v>
      </c>
      <c r="C398" s="6">
        <v>45522</v>
      </c>
      <c r="E398" t="s">
        <v>5041</v>
      </c>
      <c r="F398" s="6">
        <v>43409</v>
      </c>
      <c r="G398">
        <v>2018</v>
      </c>
      <c r="H398" t="s">
        <v>5653</v>
      </c>
      <c r="I398" t="s">
        <v>5652</v>
      </c>
      <c r="J398">
        <v>5</v>
      </c>
      <c r="K398" t="s">
        <v>5907</v>
      </c>
      <c r="L398" t="s">
        <v>5047</v>
      </c>
      <c r="M398" t="s">
        <v>5654</v>
      </c>
      <c r="O398" t="s">
        <v>5655</v>
      </c>
      <c r="Q398" s="7">
        <v>253911349248</v>
      </c>
      <c r="R398">
        <v>159</v>
      </c>
      <c r="S398">
        <v>2</v>
      </c>
      <c r="T398">
        <v>19</v>
      </c>
      <c r="Z398" t="s">
        <v>5047</v>
      </c>
      <c r="AB398" t="s">
        <v>5656</v>
      </c>
      <c r="AC398" t="s">
        <v>5657</v>
      </c>
      <c r="AD398" t="s">
        <v>5050</v>
      </c>
      <c r="AE398" t="s">
        <v>5341</v>
      </c>
      <c r="AF398" t="s">
        <v>5342</v>
      </c>
      <c r="AG398" t="s">
        <v>5050</v>
      </c>
      <c r="AH398" t="s">
        <v>5048</v>
      </c>
      <c r="AI398" t="s">
        <v>5049</v>
      </c>
      <c r="AJ398" t="s">
        <v>5050</v>
      </c>
      <c r="AK398" t="s">
        <v>5658</v>
      </c>
      <c r="AL398" t="s">
        <v>5659</v>
      </c>
      <c r="AM398" t="s">
        <v>5050</v>
      </c>
    </row>
    <row r="399" spans="1:51" x14ac:dyDescent="0.2">
      <c r="A399" t="s">
        <v>6482</v>
      </c>
      <c r="B399" s="6">
        <v>44805</v>
      </c>
      <c r="C399" s="6">
        <v>45522</v>
      </c>
      <c r="E399" t="s">
        <v>5041</v>
      </c>
      <c r="F399" s="6">
        <v>42552</v>
      </c>
      <c r="G399">
        <v>2016</v>
      </c>
      <c r="H399" t="s">
        <v>6292</v>
      </c>
      <c r="I399" t="s">
        <v>6279</v>
      </c>
      <c r="J399">
        <v>5</v>
      </c>
      <c r="K399" t="s">
        <v>5907</v>
      </c>
      <c r="L399" t="s">
        <v>5907</v>
      </c>
      <c r="M399" t="s">
        <v>6293</v>
      </c>
      <c r="O399" t="s">
        <v>6294</v>
      </c>
      <c r="Q399" s="7">
        <v>253913217024</v>
      </c>
      <c r="R399">
        <v>48</v>
      </c>
      <c r="S399">
        <v>1</v>
      </c>
      <c r="T399">
        <v>32</v>
      </c>
      <c r="Z399" t="s">
        <v>5047</v>
      </c>
      <c r="AB399" t="s">
        <v>5048</v>
      </c>
      <c r="AC399" t="s">
        <v>5049</v>
      </c>
      <c r="AD399" t="s">
        <v>5050</v>
      </c>
      <c r="AE399" t="s">
        <v>5341</v>
      </c>
      <c r="AF399" t="s">
        <v>5342</v>
      </c>
      <c r="AG399" t="s">
        <v>5050</v>
      </c>
      <c r="AH399" t="s">
        <v>5507</v>
      </c>
      <c r="AI399" t="s">
        <v>5508</v>
      </c>
      <c r="AJ399" t="s">
        <v>5050</v>
      </c>
      <c r="AK399" t="s">
        <v>6295</v>
      </c>
      <c r="AL399" t="s">
        <v>6296</v>
      </c>
      <c r="AM399" t="s">
        <v>5050</v>
      </c>
      <c r="AN399" t="s">
        <v>6297</v>
      </c>
      <c r="AO399" t="s">
        <v>6298</v>
      </c>
      <c r="AP399" t="s">
        <v>5050</v>
      </c>
      <c r="AQ399" t="s">
        <v>6299</v>
      </c>
      <c r="AR399" t="s">
        <v>6300</v>
      </c>
      <c r="AS399" t="s">
        <v>5050</v>
      </c>
    </row>
    <row r="400" spans="1:51" x14ac:dyDescent="0.2">
      <c r="A400" t="s">
        <v>6482</v>
      </c>
      <c r="B400" s="6">
        <v>44805</v>
      </c>
      <c r="C400" s="6">
        <v>45522</v>
      </c>
      <c r="E400" t="s">
        <v>5041</v>
      </c>
      <c r="F400" s="6">
        <v>42497</v>
      </c>
      <c r="G400">
        <v>2016</v>
      </c>
      <c r="H400" t="s">
        <v>5503</v>
      </c>
      <c r="I400" t="s">
        <v>5504</v>
      </c>
      <c r="J400">
        <v>4</v>
      </c>
      <c r="K400" t="s">
        <v>5907</v>
      </c>
      <c r="L400" t="s">
        <v>5907</v>
      </c>
      <c r="M400" t="s">
        <v>5505</v>
      </c>
      <c r="O400" t="s">
        <v>5506</v>
      </c>
      <c r="Q400" s="7">
        <v>253915281408</v>
      </c>
      <c r="R400">
        <v>8</v>
      </c>
      <c r="S400">
        <v>3</v>
      </c>
      <c r="T400">
        <v>39</v>
      </c>
      <c r="Z400" t="s">
        <v>5047</v>
      </c>
      <c r="AB400" t="s">
        <v>5048</v>
      </c>
      <c r="AC400" t="s">
        <v>5049</v>
      </c>
      <c r="AD400" t="s">
        <v>5050</v>
      </c>
      <c r="AE400" t="s">
        <v>5507</v>
      </c>
      <c r="AF400" t="s">
        <v>5508</v>
      </c>
      <c r="AG400" t="s">
        <v>5050</v>
      </c>
    </row>
    <row r="401" spans="1:52" x14ac:dyDescent="0.2">
      <c r="A401" t="s">
        <v>6482</v>
      </c>
      <c r="B401" s="6">
        <v>44805</v>
      </c>
      <c r="C401" s="6">
        <v>45522</v>
      </c>
      <c r="E401" t="s">
        <v>5041</v>
      </c>
      <c r="F401" s="30" t="s">
        <v>6508</v>
      </c>
      <c r="G401">
        <v>2015</v>
      </c>
      <c r="H401" t="s">
        <v>5042</v>
      </c>
      <c r="I401" t="s">
        <v>6443</v>
      </c>
      <c r="J401">
        <v>4</v>
      </c>
      <c r="K401" t="s">
        <v>5907</v>
      </c>
      <c r="L401" t="s">
        <v>5907</v>
      </c>
      <c r="M401" t="s">
        <v>5045</v>
      </c>
      <c r="O401" t="s">
        <v>5046</v>
      </c>
      <c r="Q401" s="7">
        <v>253915389952</v>
      </c>
      <c r="R401">
        <v>12</v>
      </c>
      <c r="S401">
        <v>4</v>
      </c>
      <c r="T401">
        <v>27</v>
      </c>
      <c r="Z401" t="s">
        <v>5047</v>
      </c>
      <c r="AB401" t="s">
        <v>5048</v>
      </c>
      <c r="AC401" t="s">
        <v>5049</v>
      </c>
      <c r="AD401" t="s">
        <v>5050</v>
      </c>
    </row>
    <row r="402" spans="1:52" x14ac:dyDescent="0.2">
      <c r="A402" t="s">
        <v>6482</v>
      </c>
      <c r="B402" s="6">
        <v>44805</v>
      </c>
      <c r="C402" s="6">
        <v>45522</v>
      </c>
      <c r="E402" t="s">
        <v>5041</v>
      </c>
      <c r="F402" s="6">
        <v>42920</v>
      </c>
      <c r="G402">
        <v>2017</v>
      </c>
      <c r="H402" t="s">
        <v>6417</v>
      </c>
      <c r="I402" t="s">
        <v>6418</v>
      </c>
      <c r="J402">
        <v>4</v>
      </c>
      <c r="K402" t="s">
        <v>5907</v>
      </c>
      <c r="L402" t="s">
        <v>5907</v>
      </c>
      <c r="M402" s="24" t="s">
        <v>6419</v>
      </c>
      <c r="O402" t="s">
        <v>6420</v>
      </c>
      <c r="Q402" s="7">
        <v>253914380288</v>
      </c>
      <c r="R402">
        <v>20</v>
      </c>
      <c r="S402">
        <v>2</v>
      </c>
      <c r="T402">
        <v>31</v>
      </c>
      <c r="Z402" t="s">
        <v>5047</v>
      </c>
      <c r="AB402" t="s">
        <v>6421</v>
      </c>
      <c r="AC402" t="s">
        <v>6422</v>
      </c>
      <c r="AD402" t="s">
        <v>5050</v>
      </c>
      <c r="AE402" t="s">
        <v>5048</v>
      </c>
      <c r="AF402" t="s">
        <v>5049</v>
      </c>
      <c r="AG402" t="s">
        <v>5050</v>
      </c>
    </row>
    <row r="403" spans="1:52" x14ac:dyDescent="0.2">
      <c r="A403" t="s">
        <v>6482</v>
      </c>
      <c r="B403" s="6">
        <v>44805</v>
      </c>
      <c r="C403" s="6">
        <v>45522</v>
      </c>
      <c r="E403" t="s">
        <v>5041</v>
      </c>
      <c r="F403" s="6">
        <v>45169</v>
      </c>
      <c r="G403">
        <v>2023</v>
      </c>
      <c r="H403" t="s">
        <v>5721</v>
      </c>
      <c r="I403" t="s">
        <v>5720</v>
      </c>
      <c r="J403" t="s">
        <v>6407</v>
      </c>
      <c r="K403" t="s">
        <v>5907</v>
      </c>
      <c r="L403" t="s">
        <v>5047</v>
      </c>
      <c r="Q403" s="7">
        <v>282919938048</v>
      </c>
      <c r="Z403" t="s">
        <v>5047</v>
      </c>
      <c r="AB403" t="s">
        <v>5722</v>
      </c>
      <c r="AC403" t="s">
        <v>5723</v>
      </c>
      <c r="AD403" t="s">
        <v>5050</v>
      </c>
      <c r="AE403" t="s">
        <v>5048</v>
      </c>
      <c r="AF403" t="s">
        <v>5049</v>
      </c>
      <c r="AG403" t="s">
        <v>5050</v>
      </c>
      <c r="AH403" t="s">
        <v>5072</v>
      </c>
      <c r="AI403" t="s">
        <v>5724</v>
      </c>
      <c r="AJ403" t="s">
        <v>5050</v>
      </c>
      <c r="AK403" t="s">
        <v>5725</v>
      </c>
      <c r="AL403" t="s">
        <v>5726</v>
      </c>
      <c r="AM403" t="s">
        <v>5050</v>
      </c>
    </row>
    <row r="404" spans="1:52" x14ac:dyDescent="0.2">
      <c r="A404" t="s">
        <v>6482</v>
      </c>
      <c r="B404" s="6">
        <v>44805</v>
      </c>
      <c r="C404" s="6">
        <v>45522</v>
      </c>
      <c r="E404" t="s">
        <v>5041</v>
      </c>
      <c r="F404" s="6">
        <v>45260</v>
      </c>
      <c r="G404">
        <v>2023</v>
      </c>
      <c r="H404" t="s">
        <v>5666</v>
      </c>
      <c r="I404" t="s">
        <v>5665</v>
      </c>
      <c r="J404">
        <v>5</v>
      </c>
      <c r="K404" t="s">
        <v>5907</v>
      </c>
      <c r="L404" t="s">
        <v>5907</v>
      </c>
      <c r="M404" t="s">
        <v>5667</v>
      </c>
      <c r="Q404" s="7">
        <v>291066552320</v>
      </c>
      <c r="R404">
        <v>172</v>
      </c>
      <c r="Z404" t="s">
        <v>5047</v>
      </c>
      <c r="AB404" t="s">
        <v>5668</v>
      </c>
      <c r="AC404" t="s">
        <v>5261</v>
      </c>
      <c r="AD404" t="s">
        <v>5050</v>
      </c>
      <c r="AE404" t="s">
        <v>5048</v>
      </c>
      <c r="AF404" t="s">
        <v>5049</v>
      </c>
      <c r="AG404" t="s">
        <v>5050</v>
      </c>
      <c r="AH404" t="s">
        <v>5669</v>
      </c>
      <c r="AI404" t="s">
        <v>5670</v>
      </c>
      <c r="AJ404" t="s">
        <v>5050</v>
      </c>
    </row>
    <row r="405" spans="1:52" x14ac:dyDescent="0.2">
      <c r="A405" t="s">
        <v>2245</v>
      </c>
      <c r="F405" s="1">
        <v>39753</v>
      </c>
      <c r="G405">
        <v>2008</v>
      </c>
      <c r="H405" t="s">
        <v>2246</v>
      </c>
      <c r="I405" t="s">
        <v>6450</v>
      </c>
      <c r="J405">
        <v>4</v>
      </c>
      <c r="K405" t="s">
        <v>5907</v>
      </c>
      <c r="L405" t="s">
        <v>5907</v>
      </c>
      <c r="M405" t="s">
        <v>2247</v>
      </c>
      <c r="N405" t="s">
        <v>2245</v>
      </c>
      <c r="Q405">
        <v>8509677</v>
      </c>
      <c r="R405">
        <v>14</v>
      </c>
      <c r="S405">
        <v>5</v>
      </c>
      <c r="T405">
        <v>535</v>
      </c>
      <c r="U405">
        <v>547</v>
      </c>
      <c r="V405">
        <v>3</v>
      </c>
      <c r="W405">
        <v>542835</v>
      </c>
      <c r="X405" t="s">
        <v>208</v>
      </c>
      <c r="Y405" t="s">
        <v>47</v>
      </c>
    </row>
    <row r="406" spans="1:52" x14ac:dyDescent="0.2">
      <c r="A406" t="s">
        <v>2245</v>
      </c>
      <c r="F406" s="1">
        <v>40330</v>
      </c>
      <c r="G406">
        <v>2010</v>
      </c>
      <c r="H406" t="s">
        <v>2248</v>
      </c>
      <c r="I406" t="s">
        <v>5062</v>
      </c>
      <c r="J406">
        <v>5</v>
      </c>
      <c r="K406" t="s">
        <v>5907</v>
      </c>
      <c r="L406" t="s">
        <v>5907</v>
      </c>
      <c r="M406" t="s">
        <v>2252</v>
      </c>
      <c r="N406" t="s">
        <v>2245</v>
      </c>
      <c r="Q406">
        <v>8509678</v>
      </c>
      <c r="R406">
        <v>9</v>
      </c>
      <c r="S406">
        <v>2</v>
      </c>
      <c r="T406">
        <v>192</v>
      </c>
      <c r="U406">
        <v>203</v>
      </c>
      <c r="V406">
        <v>53</v>
      </c>
      <c r="W406">
        <v>542835</v>
      </c>
      <c r="X406" t="s">
        <v>65</v>
      </c>
      <c r="Y406" t="s">
        <v>47</v>
      </c>
    </row>
    <row r="407" spans="1:52" x14ac:dyDescent="0.2">
      <c r="A407" t="s">
        <v>2245</v>
      </c>
      <c r="F407" s="1">
        <v>41244</v>
      </c>
      <c r="G407">
        <v>2012</v>
      </c>
      <c r="H407" t="s">
        <v>2253</v>
      </c>
      <c r="I407" s="9" t="s">
        <v>5062</v>
      </c>
      <c r="J407" s="9">
        <v>5</v>
      </c>
      <c r="K407" s="9" t="s">
        <v>5907</v>
      </c>
      <c r="L407" s="9" t="s">
        <v>5907</v>
      </c>
      <c r="M407" t="s">
        <v>2254</v>
      </c>
      <c r="N407" t="s">
        <v>2255</v>
      </c>
      <c r="Q407">
        <v>8509679</v>
      </c>
      <c r="R407">
        <v>11</v>
      </c>
      <c r="S407">
        <v>4</v>
      </c>
      <c r="T407">
        <v>591</v>
      </c>
      <c r="U407">
        <v>608</v>
      </c>
      <c r="V407">
        <v>44</v>
      </c>
      <c r="W407">
        <v>542835</v>
      </c>
      <c r="X407" t="s">
        <v>65</v>
      </c>
      <c r="Y407" t="s">
        <v>47</v>
      </c>
      <c r="AZ407" s="9"/>
    </row>
    <row r="408" spans="1:52" x14ac:dyDescent="0.2">
      <c r="A408" t="s">
        <v>2256</v>
      </c>
      <c r="B408" s="6">
        <v>45170</v>
      </c>
      <c r="D408" t="s">
        <v>5052</v>
      </c>
      <c r="E408" t="s">
        <v>6540</v>
      </c>
      <c r="F408" s="1">
        <v>45352</v>
      </c>
      <c r="G408">
        <v>2024</v>
      </c>
      <c r="H408" t="s">
        <v>2257</v>
      </c>
      <c r="I408" t="s">
        <v>5438</v>
      </c>
      <c r="J408" t="s">
        <v>6407</v>
      </c>
      <c r="K408" t="s">
        <v>5047</v>
      </c>
      <c r="L408" t="s">
        <v>5047</v>
      </c>
      <c r="M408" t="s">
        <v>2259</v>
      </c>
      <c r="N408" t="s">
        <v>2260</v>
      </c>
      <c r="Q408">
        <v>34858508</v>
      </c>
      <c r="R408">
        <v>35</v>
      </c>
      <c r="S408">
        <v>1</v>
      </c>
      <c r="T408">
        <v>272</v>
      </c>
      <c r="U408">
        <v>293</v>
      </c>
      <c r="V408">
        <v>1</v>
      </c>
      <c r="W408">
        <v>1977225</v>
      </c>
      <c r="X408" t="s">
        <v>212</v>
      </c>
      <c r="Y408" t="s">
        <v>47</v>
      </c>
    </row>
    <row r="409" spans="1:52" x14ac:dyDescent="0.2">
      <c r="A409" t="s">
        <v>2256</v>
      </c>
      <c r="B409" s="6">
        <v>45170</v>
      </c>
      <c r="D409" t="s">
        <v>5052</v>
      </c>
      <c r="E409" t="s">
        <v>6540</v>
      </c>
      <c r="F409" s="1">
        <v>45707</v>
      </c>
      <c r="G409">
        <v>2025</v>
      </c>
      <c r="H409" t="s">
        <v>2261</v>
      </c>
      <c r="I409" t="s">
        <v>6122</v>
      </c>
      <c r="J409" t="s">
        <v>6407</v>
      </c>
      <c r="K409" t="s">
        <v>5047</v>
      </c>
      <c r="L409" t="s">
        <v>5047</v>
      </c>
      <c r="M409" t="s">
        <v>2262</v>
      </c>
      <c r="N409" t="s">
        <v>2256</v>
      </c>
      <c r="Q409">
        <v>37007812</v>
      </c>
      <c r="V409">
        <v>0</v>
      </c>
      <c r="W409">
        <v>1977225</v>
      </c>
      <c r="X409" t="s">
        <v>212</v>
      </c>
      <c r="Y409" t="s">
        <v>47</v>
      </c>
    </row>
    <row r="410" spans="1:52" x14ac:dyDescent="0.2">
      <c r="A410" t="s">
        <v>2263</v>
      </c>
      <c r="B410" s="6">
        <v>43282</v>
      </c>
      <c r="E410" t="s">
        <v>6543</v>
      </c>
      <c r="F410" s="1">
        <v>39600</v>
      </c>
      <c r="G410">
        <v>2008</v>
      </c>
      <c r="H410" t="s">
        <v>912</v>
      </c>
      <c r="I410" t="s">
        <v>5255</v>
      </c>
      <c r="J410" t="s">
        <v>6407</v>
      </c>
      <c r="K410" t="s">
        <v>5907</v>
      </c>
      <c r="L410" t="s">
        <v>5047</v>
      </c>
      <c r="M410" t="s">
        <v>914</v>
      </c>
      <c r="N410" t="s">
        <v>915</v>
      </c>
      <c r="Q410">
        <v>6235571</v>
      </c>
      <c r="R410">
        <v>25</v>
      </c>
      <c r="S410">
        <v>2</v>
      </c>
      <c r="T410">
        <v>447</v>
      </c>
      <c r="U410">
        <v>471</v>
      </c>
      <c r="V410">
        <v>99</v>
      </c>
      <c r="W410">
        <v>427492</v>
      </c>
      <c r="X410" t="s">
        <v>53</v>
      </c>
      <c r="Y410" t="s">
        <v>47</v>
      </c>
    </row>
    <row r="411" spans="1:52" x14ac:dyDescent="0.2">
      <c r="A411" t="s">
        <v>2263</v>
      </c>
      <c r="B411" s="6">
        <v>43282</v>
      </c>
      <c r="E411" t="s">
        <v>6543</v>
      </c>
      <c r="F411" s="1">
        <v>41153</v>
      </c>
      <c r="G411">
        <v>2012</v>
      </c>
      <c r="H411" t="s">
        <v>2265</v>
      </c>
      <c r="I411" t="s">
        <v>6403</v>
      </c>
      <c r="J411">
        <v>5</v>
      </c>
      <c r="K411" t="s">
        <v>5907</v>
      </c>
      <c r="L411" t="s">
        <v>5907</v>
      </c>
      <c r="M411" t="s">
        <v>2266</v>
      </c>
      <c r="N411" t="s">
        <v>2267</v>
      </c>
      <c r="Q411">
        <v>6235572</v>
      </c>
      <c r="R411">
        <v>34</v>
      </c>
      <c r="S411">
        <v>2</v>
      </c>
      <c r="T411">
        <v>67</v>
      </c>
      <c r="U411">
        <v>91</v>
      </c>
      <c r="V411">
        <v>4</v>
      </c>
      <c r="W411">
        <v>427492</v>
      </c>
      <c r="X411" t="s">
        <v>910</v>
      </c>
      <c r="Y411" t="s">
        <v>47</v>
      </c>
    </row>
    <row r="412" spans="1:52" x14ac:dyDescent="0.2">
      <c r="A412" t="s">
        <v>2263</v>
      </c>
      <c r="B412" s="6">
        <v>43282</v>
      </c>
      <c r="E412" t="s">
        <v>6543</v>
      </c>
      <c r="F412" s="1">
        <v>41487</v>
      </c>
      <c r="G412">
        <v>2013</v>
      </c>
      <c r="H412" t="s">
        <v>2268</v>
      </c>
      <c r="I412" t="s">
        <v>5568</v>
      </c>
      <c r="J412">
        <v>5</v>
      </c>
      <c r="K412" t="s">
        <v>5907</v>
      </c>
      <c r="L412" t="s">
        <v>5907</v>
      </c>
      <c r="M412" t="s">
        <v>2269</v>
      </c>
      <c r="N412" t="s">
        <v>2270</v>
      </c>
      <c r="Q412">
        <v>6235573</v>
      </c>
      <c r="R412">
        <v>28</v>
      </c>
      <c r="S412">
        <v>3</v>
      </c>
      <c r="T412">
        <v>617</v>
      </c>
      <c r="U412">
        <v>628</v>
      </c>
      <c r="V412">
        <v>3</v>
      </c>
      <c r="W412">
        <v>427492</v>
      </c>
      <c r="X412" t="s">
        <v>910</v>
      </c>
      <c r="Y412" t="s">
        <v>47</v>
      </c>
    </row>
    <row r="413" spans="1:52" x14ac:dyDescent="0.2">
      <c r="A413" t="s">
        <v>2263</v>
      </c>
      <c r="B413" s="6">
        <v>43282</v>
      </c>
      <c r="E413" t="s">
        <v>6543</v>
      </c>
      <c r="F413" s="1">
        <v>41760</v>
      </c>
      <c r="G413">
        <v>2014</v>
      </c>
      <c r="H413" t="s">
        <v>2271</v>
      </c>
      <c r="I413" t="s">
        <v>6372</v>
      </c>
      <c r="J413" t="s">
        <v>6407</v>
      </c>
      <c r="K413" t="s">
        <v>5047</v>
      </c>
      <c r="L413" t="s">
        <v>5047</v>
      </c>
      <c r="M413" t="s">
        <v>2273</v>
      </c>
      <c r="N413" t="s">
        <v>2274</v>
      </c>
      <c r="Q413">
        <v>7882337</v>
      </c>
      <c r="R413">
        <v>89</v>
      </c>
      <c r="S413">
        <v>3</v>
      </c>
      <c r="T413">
        <v>903</v>
      </c>
      <c r="U413">
        <v>931</v>
      </c>
      <c r="V413">
        <v>12</v>
      </c>
      <c r="W413">
        <v>427492</v>
      </c>
      <c r="X413" t="s">
        <v>910</v>
      </c>
      <c r="Y413" t="s">
        <v>47</v>
      </c>
    </row>
    <row r="414" spans="1:52" x14ac:dyDescent="0.2">
      <c r="A414" t="s">
        <v>2263</v>
      </c>
      <c r="B414" s="6">
        <v>43282</v>
      </c>
      <c r="E414" t="s">
        <v>6543</v>
      </c>
      <c r="F414" s="1">
        <v>41944</v>
      </c>
      <c r="G414">
        <v>2014</v>
      </c>
      <c r="H414" t="s">
        <v>2279</v>
      </c>
      <c r="I414" t="s">
        <v>5568</v>
      </c>
      <c r="J414">
        <v>5</v>
      </c>
      <c r="K414" t="s">
        <v>5907</v>
      </c>
      <c r="L414" t="s">
        <v>5907</v>
      </c>
      <c r="M414" t="s">
        <v>2281</v>
      </c>
      <c r="N414" t="s">
        <v>2270</v>
      </c>
      <c r="Q414">
        <v>7882335</v>
      </c>
      <c r="R414">
        <v>29</v>
      </c>
      <c r="S414">
        <v>4</v>
      </c>
      <c r="T414">
        <v>545</v>
      </c>
      <c r="U414">
        <v>556</v>
      </c>
      <c r="V414">
        <v>5</v>
      </c>
      <c r="W414">
        <v>427492</v>
      </c>
      <c r="X414" t="s">
        <v>910</v>
      </c>
      <c r="Y414" t="s">
        <v>47</v>
      </c>
    </row>
    <row r="415" spans="1:52" x14ac:dyDescent="0.2">
      <c r="A415" t="s">
        <v>2263</v>
      </c>
      <c r="B415" s="6">
        <v>43282</v>
      </c>
      <c r="E415" t="s">
        <v>6543</v>
      </c>
      <c r="F415" s="1">
        <v>41944</v>
      </c>
      <c r="G415">
        <v>2014</v>
      </c>
      <c r="H415" t="s">
        <v>2282</v>
      </c>
      <c r="I415" t="s">
        <v>5210</v>
      </c>
      <c r="J415">
        <v>4</v>
      </c>
      <c r="K415" t="s">
        <v>5907</v>
      </c>
      <c r="L415" t="s">
        <v>5907</v>
      </c>
      <c r="M415" t="s">
        <v>2283</v>
      </c>
      <c r="N415" t="s">
        <v>2284</v>
      </c>
      <c r="Q415">
        <v>10666199</v>
      </c>
      <c r="R415">
        <v>57</v>
      </c>
      <c r="S415">
        <v>6</v>
      </c>
      <c r="T415">
        <v>759</v>
      </c>
      <c r="U415">
        <v>765</v>
      </c>
      <c r="V415">
        <v>1</v>
      </c>
      <c r="W415">
        <v>427492</v>
      </c>
      <c r="X415" t="s">
        <v>70</v>
      </c>
      <c r="Y415" t="s">
        <v>47</v>
      </c>
    </row>
    <row r="416" spans="1:52" x14ac:dyDescent="0.2">
      <c r="A416" t="s">
        <v>2263</v>
      </c>
      <c r="B416" s="6">
        <v>43282</v>
      </c>
      <c r="E416" t="s">
        <v>6543</v>
      </c>
      <c r="F416" s="1">
        <v>43891</v>
      </c>
      <c r="G416">
        <v>2020</v>
      </c>
      <c r="H416" t="s">
        <v>2290</v>
      </c>
      <c r="I416" t="s">
        <v>5832</v>
      </c>
      <c r="J416">
        <v>5</v>
      </c>
      <c r="K416" t="s">
        <v>5907</v>
      </c>
      <c r="L416" t="s">
        <v>5907</v>
      </c>
      <c r="M416" t="s">
        <v>2292</v>
      </c>
      <c r="N416" t="s">
        <v>2293</v>
      </c>
      <c r="Q416">
        <v>20241212</v>
      </c>
      <c r="R416">
        <v>5</v>
      </c>
      <c r="S416">
        <v>1</v>
      </c>
      <c r="T416">
        <v>115</v>
      </c>
      <c r="U416">
        <v>134</v>
      </c>
      <c r="V416">
        <v>0</v>
      </c>
      <c r="W416">
        <v>427492</v>
      </c>
      <c r="X416" t="s">
        <v>910</v>
      </c>
      <c r="Y416" t="s">
        <v>47</v>
      </c>
    </row>
    <row r="417" spans="1:52" x14ac:dyDescent="0.2">
      <c r="A417" t="s">
        <v>2263</v>
      </c>
      <c r="B417" s="6">
        <v>43282</v>
      </c>
      <c r="E417" t="s">
        <v>6543</v>
      </c>
      <c r="F417" s="1">
        <v>44228</v>
      </c>
      <c r="G417">
        <v>2021</v>
      </c>
      <c r="H417" t="s">
        <v>952</v>
      </c>
      <c r="I417" t="s">
        <v>5271</v>
      </c>
      <c r="J417">
        <v>5</v>
      </c>
      <c r="K417" t="s">
        <v>5907</v>
      </c>
      <c r="L417" t="s">
        <v>5907</v>
      </c>
      <c r="M417" t="s">
        <v>954</v>
      </c>
      <c r="N417" t="s">
        <v>955</v>
      </c>
      <c r="Q417">
        <v>20241213</v>
      </c>
      <c r="R417">
        <v>52</v>
      </c>
      <c r="S417">
        <v>1</v>
      </c>
      <c r="T417">
        <v>216</v>
      </c>
      <c r="U417">
        <v>261</v>
      </c>
      <c r="V417">
        <v>2</v>
      </c>
      <c r="W417">
        <v>427492</v>
      </c>
      <c r="X417" t="s">
        <v>53</v>
      </c>
      <c r="Y417" t="s">
        <v>47</v>
      </c>
    </row>
    <row r="418" spans="1:52" x14ac:dyDescent="0.2">
      <c r="A418" t="s">
        <v>2263</v>
      </c>
      <c r="B418" s="6">
        <v>43282</v>
      </c>
      <c r="E418" t="s">
        <v>6543</v>
      </c>
      <c r="F418" s="1">
        <v>44621</v>
      </c>
      <c r="G418">
        <v>2022</v>
      </c>
      <c r="H418" t="s">
        <v>961</v>
      </c>
      <c r="I418" t="s">
        <v>5915</v>
      </c>
      <c r="J418">
        <v>5</v>
      </c>
      <c r="K418" t="s">
        <v>5907</v>
      </c>
      <c r="L418" t="s">
        <v>5907</v>
      </c>
      <c r="M418" t="s">
        <v>963</v>
      </c>
      <c r="N418" t="s">
        <v>955</v>
      </c>
      <c r="Q418">
        <v>26211820</v>
      </c>
      <c r="R418">
        <v>34</v>
      </c>
      <c r="S418">
        <v>1</v>
      </c>
      <c r="T418">
        <v>31</v>
      </c>
      <c r="U418">
        <v>50</v>
      </c>
      <c r="V418">
        <v>1</v>
      </c>
      <c r="W418">
        <v>427492</v>
      </c>
      <c r="X418" t="s">
        <v>910</v>
      </c>
      <c r="Y418" t="s">
        <v>47</v>
      </c>
    </row>
    <row r="419" spans="1:52" x14ac:dyDescent="0.2">
      <c r="A419" t="s">
        <v>2263</v>
      </c>
      <c r="B419" s="6">
        <v>43282</v>
      </c>
      <c r="E419" t="s">
        <v>6543</v>
      </c>
      <c r="F419" s="1">
        <v>45261</v>
      </c>
      <c r="G419">
        <v>2023</v>
      </c>
      <c r="H419" t="s">
        <v>2298</v>
      </c>
      <c r="I419" t="s">
        <v>5135</v>
      </c>
      <c r="J419">
        <v>5</v>
      </c>
      <c r="K419" t="s">
        <v>5907</v>
      </c>
      <c r="L419" t="s">
        <v>5907</v>
      </c>
      <c r="M419" t="s">
        <v>2299</v>
      </c>
      <c r="N419" t="s">
        <v>2300</v>
      </c>
      <c r="Q419">
        <v>29089735</v>
      </c>
      <c r="R419">
        <v>37</v>
      </c>
      <c r="S419">
        <v>4</v>
      </c>
      <c r="T419">
        <v>97</v>
      </c>
      <c r="U419">
        <v>116</v>
      </c>
      <c r="V419">
        <v>0</v>
      </c>
      <c r="W419">
        <v>427492</v>
      </c>
      <c r="X419" t="s">
        <v>910</v>
      </c>
      <c r="Y419" t="s">
        <v>47</v>
      </c>
    </row>
    <row r="420" spans="1:52" x14ac:dyDescent="0.2">
      <c r="A420" t="s">
        <v>2263</v>
      </c>
      <c r="B420" s="6">
        <v>43282</v>
      </c>
      <c r="E420" t="s">
        <v>6543</v>
      </c>
      <c r="F420" s="1">
        <v>45444</v>
      </c>
      <c r="G420">
        <v>2024</v>
      </c>
      <c r="H420" t="s">
        <v>2294</v>
      </c>
      <c r="I420" t="s">
        <v>6261</v>
      </c>
      <c r="J420" t="s">
        <v>6407</v>
      </c>
      <c r="K420" t="s">
        <v>5907</v>
      </c>
      <c r="L420" t="s">
        <v>5047</v>
      </c>
      <c r="M420" t="s">
        <v>2296</v>
      </c>
      <c r="N420" t="s">
        <v>2297</v>
      </c>
      <c r="Q420">
        <v>29089734</v>
      </c>
      <c r="R420">
        <v>29</v>
      </c>
      <c r="S420">
        <v>2</v>
      </c>
      <c r="T420">
        <v>1904</v>
      </c>
      <c r="U420">
        <v>1947</v>
      </c>
      <c r="V420">
        <v>0</v>
      </c>
      <c r="W420">
        <v>427492</v>
      </c>
      <c r="X420" t="s">
        <v>59</v>
      </c>
      <c r="Y420" t="s">
        <v>47</v>
      </c>
    </row>
    <row r="421" spans="1:52" x14ac:dyDescent="0.2">
      <c r="A421" t="s">
        <v>2263</v>
      </c>
      <c r="B421" s="6">
        <v>43282</v>
      </c>
      <c r="E421" t="s">
        <v>6543</v>
      </c>
      <c r="F421" s="1">
        <v>45536</v>
      </c>
      <c r="G421">
        <v>2024</v>
      </c>
      <c r="H421" t="s">
        <v>2301</v>
      </c>
      <c r="I421" t="s">
        <v>5141</v>
      </c>
      <c r="J421">
        <v>4</v>
      </c>
      <c r="K421" t="s">
        <v>5907</v>
      </c>
      <c r="L421" t="s">
        <v>5907</v>
      </c>
      <c r="M421" t="s">
        <v>2302</v>
      </c>
      <c r="N421" t="s">
        <v>2303</v>
      </c>
      <c r="Q421">
        <v>32509413</v>
      </c>
      <c r="R421">
        <v>66</v>
      </c>
      <c r="T421">
        <v>100700</v>
      </c>
      <c r="V421">
        <v>0</v>
      </c>
      <c r="W421">
        <v>427492</v>
      </c>
      <c r="X421" t="s">
        <v>70</v>
      </c>
      <c r="Y421" t="s">
        <v>47</v>
      </c>
    </row>
    <row r="422" spans="1:52" x14ac:dyDescent="0.2">
      <c r="A422" t="s">
        <v>2311</v>
      </c>
      <c r="B422" s="6">
        <v>43297</v>
      </c>
      <c r="E422" t="s">
        <v>6543</v>
      </c>
      <c r="F422" s="1">
        <v>41487</v>
      </c>
      <c r="G422">
        <v>2013</v>
      </c>
      <c r="H422" t="s">
        <v>2268</v>
      </c>
      <c r="I422" t="s">
        <v>5568</v>
      </c>
      <c r="J422">
        <v>5</v>
      </c>
      <c r="K422" t="s">
        <v>5907</v>
      </c>
      <c r="L422" t="s">
        <v>5907</v>
      </c>
      <c r="M422" t="s">
        <v>2269</v>
      </c>
      <c r="N422" t="s">
        <v>2270</v>
      </c>
      <c r="Q422">
        <v>6235576</v>
      </c>
      <c r="R422">
        <v>28</v>
      </c>
      <c r="S422">
        <v>3</v>
      </c>
      <c r="T422">
        <v>617</v>
      </c>
      <c r="U422">
        <v>628</v>
      </c>
      <c r="V422">
        <v>3</v>
      </c>
      <c r="W422">
        <v>482101</v>
      </c>
      <c r="X422" t="s">
        <v>910</v>
      </c>
      <c r="Y422" t="s">
        <v>47</v>
      </c>
    </row>
    <row r="423" spans="1:52" x14ac:dyDescent="0.2">
      <c r="A423" t="s">
        <v>2311</v>
      </c>
      <c r="B423" s="6">
        <v>43297</v>
      </c>
      <c r="E423" t="s">
        <v>6543</v>
      </c>
      <c r="F423" s="1">
        <v>41944</v>
      </c>
      <c r="G423">
        <v>2014</v>
      </c>
      <c r="H423" t="s">
        <v>2279</v>
      </c>
      <c r="I423" t="s">
        <v>5568</v>
      </c>
      <c r="J423">
        <v>5</v>
      </c>
      <c r="K423" t="s">
        <v>5907</v>
      </c>
      <c r="L423" t="s">
        <v>5907</v>
      </c>
      <c r="M423" t="s">
        <v>2281</v>
      </c>
      <c r="N423" t="s">
        <v>2270</v>
      </c>
      <c r="Q423">
        <v>18752303</v>
      </c>
      <c r="R423">
        <v>29</v>
      </c>
      <c r="S423">
        <v>4</v>
      </c>
      <c r="T423">
        <v>545</v>
      </c>
      <c r="U423">
        <v>556</v>
      </c>
      <c r="V423">
        <v>5</v>
      </c>
      <c r="W423">
        <v>482101</v>
      </c>
      <c r="X423" t="s">
        <v>910</v>
      </c>
      <c r="Y423" t="s">
        <v>47</v>
      </c>
    </row>
    <row r="424" spans="1:52" x14ac:dyDescent="0.2">
      <c r="A424" t="s">
        <v>2311</v>
      </c>
      <c r="B424" s="6">
        <v>43297</v>
      </c>
      <c r="E424" t="s">
        <v>6543</v>
      </c>
      <c r="F424" s="1">
        <v>41944</v>
      </c>
      <c r="G424">
        <v>2014</v>
      </c>
      <c r="H424" t="s">
        <v>2282</v>
      </c>
      <c r="I424" t="s">
        <v>5210</v>
      </c>
      <c r="J424">
        <v>4</v>
      </c>
      <c r="K424" t="s">
        <v>5907</v>
      </c>
      <c r="L424" t="s">
        <v>5907</v>
      </c>
      <c r="M424" t="s">
        <v>2283</v>
      </c>
      <c r="N424" t="s">
        <v>2284</v>
      </c>
      <c r="Q424">
        <v>18752304</v>
      </c>
      <c r="R424">
        <v>57</v>
      </c>
      <c r="S424">
        <v>6</v>
      </c>
      <c r="T424">
        <v>759</v>
      </c>
      <c r="U424">
        <v>765</v>
      </c>
      <c r="V424">
        <v>1</v>
      </c>
      <c r="W424">
        <v>482101</v>
      </c>
      <c r="X424" t="s">
        <v>70</v>
      </c>
      <c r="Y424" t="s">
        <v>47</v>
      </c>
    </row>
    <row r="425" spans="1:52" x14ac:dyDescent="0.2">
      <c r="A425" t="s">
        <v>2311</v>
      </c>
      <c r="B425" s="6">
        <v>43297</v>
      </c>
      <c r="E425" t="s">
        <v>6543</v>
      </c>
      <c r="F425" s="1">
        <v>43101</v>
      </c>
      <c r="G425">
        <v>2018</v>
      </c>
      <c r="H425" t="s">
        <v>935</v>
      </c>
      <c r="I425" s="9" t="s">
        <v>6441</v>
      </c>
      <c r="J425" s="9">
        <v>5</v>
      </c>
      <c r="K425" s="9" t="s">
        <v>5907</v>
      </c>
      <c r="L425" s="9" t="s">
        <v>5047</v>
      </c>
      <c r="M425" t="s">
        <v>940</v>
      </c>
      <c r="N425" t="s">
        <v>939</v>
      </c>
      <c r="Q425">
        <v>15876866</v>
      </c>
      <c r="R425">
        <v>57</v>
      </c>
      <c r="S425">
        <v>1</v>
      </c>
      <c r="T425">
        <v>263</v>
      </c>
      <c r="U425">
        <v>278</v>
      </c>
      <c r="V425">
        <v>94</v>
      </c>
      <c r="W425">
        <v>482101</v>
      </c>
      <c r="X425" t="s">
        <v>53</v>
      </c>
      <c r="Y425" t="s">
        <v>47</v>
      </c>
      <c r="AZ425" s="9"/>
    </row>
    <row r="426" spans="1:52" x14ac:dyDescent="0.2">
      <c r="A426" t="s">
        <v>6483</v>
      </c>
      <c r="B426" s="6">
        <v>44805</v>
      </c>
      <c r="E426" t="s">
        <v>5468</v>
      </c>
      <c r="F426" s="6">
        <v>45097</v>
      </c>
      <c r="G426">
        <v>2023</v>
      </c>
      <c r="H426" t="s">
        <v>5628</v>
      </c>
      <c r="I426" t="s">
        <v>5626</v>
      </c>
      <c r="J426">
        <v>5</v>
      </c>
      <c r="K426" t="s">
        <v>5907</v>
      </c>
      <c r="L426" t="s">
        <v>5907</v>
      </c>
      <c r="O426" t="s">
        <v>5629</v>
      </c>
      <c r="Q426" s="7">
        <v>253937207296</v>
      </c>
      <c r="R426">
        <v>154</v>
      </c>
      <c r="Z426" t="s">
        <v>5047</v>
      </c>
      <c r="AA426" s="9" t="s">
        <v>5630</v>
      </c>
      <c r="AB426" t="s">
        <v>5631</v>
      </c>
      <c r="AC426" t="s">
        <v>5632</v>
      </c>
      <c r="AD426" t="s">
        <v>5050</v>
      </c>
      <c r="AE426" t="s">
        <v>5633</v>
      </c>
      <c r="AF426" t="s">
        <v>5634</v>
      </c>
      <c r="AG426" t="s">
        <v>5050</v>
      </c>
    </row>
    <row r="427" spans="1:52" x14ac:dyDescent="0.2">
      <c r="A427" t="s">
        <v>2312</v>
      </c>
      <c r="B427" s="6">
        <v>43344</v>
      </c>
      <c r="D427" t="s">
        <v>5052</v>
      </c>
      <c r="E427" t="s">
        <v>6540</v>
      </c>
      <c r="F427" s="1">
        <v>44105</v>
      </c>
      <c r="G427">
        <v>2020</v>
      </c>
      <c r="H427" t="s">
        <v>2313</v>
      </c>
      <c r="I427" t="s">
        <v>6458</v>
      </c>
      <c r="J427" t="s">
        <v>6407</v>
      </c>
      <c r="K427" t="s">
        <v>5047</v>
      </c>
      <c r="L427" t="s">
        <v>5047</v>
      </c>
      <c r="M427" t="s">
        <v>2315</v>
      </c>
      <c r="N427" t="s">
        <v>2316</v>
      </c>
      <c r="Q427">
        <v>20961591</v>
      </c>
      <c r="R427">
        <v>29</v>
      </c>
      <c r="S427">
        <v>10</v>
      </c>
      <c r="T427">
        <v>2403</v>
      </c>
      <c r="U427">
        <v>2424</v>
      </c>
      <c r="V427">
        <v>29</v>
      </c>
      <c r="W427">
        <v>1051922</v>
      </c>
      <c r="X427" t="s">
        <v>53</v>
      </c>
      <c r="Y427" t="s">
        <v>47</v>
      </c>
    </row>
    <row r="428" spans="1:52" x14ac:dyDescent="0.2">
      <c r="A428" t="s">
        <v>2312</v>
      </c>
      <c r="B428" s="6">
        <v>43344</v>
      </c>
      <c r="D428" t="s">
        <v>5052</v>
      </c>
      <c r="E428" t="s">
        <v>6540</v>
      </c>
      <c r="F428" s="1">
        <v>44440</v>
      </c>
      <c r="G428">
        <v>2021</v>
      </c>
      <c r="H428" t="s">
        <v>2317</v>
      </c>
      <c r="I428" t="s">
        <v>5438</v>
      </c>
      <c r="J428" t="s">
        <v>6407</v>
      </c>
      <c r="K428" t="s">
        <v>5047</v>
      </c>
      <c r="L428" t="s">
        <v>5047</v>
      </c>
      <c r="M428" t="s">
        <v>2318</v>
      </c>
      <c r="N428" t="s">
        <v>2319</v>
      </c>
      <c r="Q428">
        <v>25215721</v>
      </c>
      <c r="R428">
        <v>32</v>
      </c>
      <c r="S428">
        <v>3</v>
      </c>
      <c r="T428">
        <v>836</v>
      </c>
      <c r="U428">
        <v>859</v>
      </c>
      <c r="V428">
        <v>23</v>
      </c>
      <c r="W428">
        <v>1051922</v>
      </c>
      <c r="X428" t="s">
        <v>212</v>
      </c>
      <c r="Y428" t="s">
        <v>47</v>
      </c>
    </row>
    <row r="429" spans="1:52" x14ac:dyDescent="0.2">
      <c r="A429" t="s">
        <v>2320</v>
      </c>
      <c r="B429" s="6">
        <v>44075</v>
      </c>
      <c r="E429" t="s">
        <v>5119</v>
      </c>
      <c r="F429" s="1">
        <v>40269</v>
      </c>
      <c r="G429">
        <v>2010</v>
      </c>
      <c r="H429" t="s">
        <v>2332</v>
      </c>
      <c r="I429" t="s">
        <v>5956</v>
      </c>
      <c r="J429" t="s">
        <v>6407</v>
      </c>
      <c r="K429" t="s">
        <v>5047</v>
      </c>
      <c r="L429" t="s">
        <v>5047</v>
      </c>
      <c r="M429" t="s">
        <v>2334</v>
      </c>
      <c r="N429" t="s">
        <v>2335</v>
      </c>
      <c r="Q429">
        <v>5225015</v>
      </c>
      <c r="R429">
        <v>47</v>
      </c>
      <c r="S429">
        <v>2</v>
      </c>
      <c r="T429">
        <v>361</v>
      </c>
      <c r="U429">
        <v>373</v>
      </c>
      <c r="V429">
        <v>141</v>
      </c>
      <c r="W429">
        <v>259376</v>
      </c>
      <c r="X429" t="s">
        <v>46</v>
      </c>
      <c r="Y429" t="s">
        <v>47</v>
      </c>
    </row>
    <row r="430" spans="1:52" x14ac:dyDescent="0.2">
      <c r="A430" t="s">
        <v>2320</v>
      </c>
      <c r="B430" s="6">
        <v>44075</v>
      </c>
      <c r="E430" t="s">
        <v>5119</v>
      </c>
      <c r="F430" s="1">
        <v>40452</v>
      </c>
      <c r="G430">
        <v>2010</v>
      </c>
      <c r="H430" t="s">
        <v>2327</v>
      </c>
      <c r="I430" t="s">
        <v>5431</v>
      </c>
      <c r="J430">
        <v>5</v>
      </c>
      <c r="K430" t="s">
        <v>5907</v>
      </c>
      <c r="L430" t="s">
        <v>5907</v>
      </c>
      <c r="M430" t="s">
        <v>2328</v>
      </c>
      <c r="N430" t="s">
        <v>2320</v>
      </c>
      <c r="Q430">
        <v>5225013</v>
      </c>
      <c r="R430">
        <v>39</v>
      </c>
      <c r="S430">
        <v>7</v>
      </c>
      <c r="T430">
        <v>1088</v>
      </c>
      <c r="U430">
        <v>1096</v>
      </c>
      <c r="V430">
        <v>59</v>
      </c>
      <c r="W430">
        <v>259376</v>
      </c>
      <c r="X430" t="s">
        <v>70</v>
      </c>
      <c r="Y430" t="s">
        <v>47</v>
      </c>
    </row>
    <row r="431" spans="1:52" x14ac:dyDescent="0.2">
      <c r="A431" t="s">
        <v>2320</v>
      </c>
      <c r="B431" s="6">
        <v>44075</v>
      </c>
      <c r="E431" t="s">
        <v>5119</v>
      </c>
      <c r="F431" s="1">
        <v>40513</v>
      </c>
      <c r="G431">
        <v>2010</v>
      </c>
      <c r="H431" t="s">
        <v>2321</v>
      </c>
      <c r="I431" t="s">
        <v>6052</v>
      </c>
      <c r="J431" t="s">
        <v>6407</v>
      </c>
      <c r="K431" t="s">
        <v>5907</v>
      </c>
      <c r="L431" t="s">
        <v>5047</v>
      </c>
      <c r="M431" t="s">
        <v>2323</v>
      </c>
      <c r="N431" t="s">
        <v>2324</v>
      </c>
      <c r="Q431">
        <v>5225011</v>
      </c>
      <c r="R431">
        <v>38</v>
      </c>
      <c r="S431">
        <v>6</v>
      </c>
      <c r="T431">
        <v>704</v>
      </c>
      <c r="U431">
        <v>719</v>
      </c>
      <c r="V431">
        <v>13</v>
      </c>
      <c r="W431">
        <v>259376</v>
      </c>
      <c r="X431" t="s">
        <v>135</v>
      </c>
      <c r="Y431" t="s">
        <v>47</v>
      </c>
    </row>
    <row r="432" spans="1:52" x14ac:dyDescent="0.2">
      <c r="A432" t="s">
        <v>2320</v>
      </c>
      <c r="B432" s="6">
        <v>44075</v>
      </c>
      <c r="E432" t="s">
        <v>5119</v>
      </c>
      <c r="F432" s="1">
        <v>40848</v>
      </c>
      <c r="G432">
        <v>2011</v>
      </c>
      <c r="H432" t="s">
        <v>2325</v>
      </c>
      <c r="I432" t="s">
        <v>5431</v>
      </c>
      <c r="J432">
        <v>5</v>
      </c>
      <c r="K432" t="s">
        <v>5907</v>
      </c>
      <c r="L432" t="s">
        <v>5907</v>
      </c>
      <c r="M432" t="s">
        <v>2326</v>
      </c>
      <c r="N432" t="s">
        <v>2320</v>
      </c>
      <c r="Q432">
        <v>5225012</v>
      </c>
      <c r="R432">
        <v>40</v>
      </c>
      <c r="S432">
        <v>8</v>
      </c>
      <c r="T432">
        <v>1305</v>
      </c>
      <c r="U432">
        <v>1318</v>
      </c>
      <c r="V432">
        <v>143</v>
      </c>
      <c r="W432">
        <v>259376</v>
      </c>
      <c r="X432" t="s">
        <v>70</v>
      </c>
      <c r="Y432" t="s">
        <v>47</v>
      </c>
    </row>
    <row r="433" spans="1:25" x14ac:dyDescent="0.2">
      <c r="A433" t="s">
        <v>2320</v>
      </c>
      <c r="B433" s="6">
        <v>44075</v>
      </c>
      <c r="E433" t="s">
        <v>5119</v>
      </c>
      <c r="F433" s="1">
        <v>40969</v>
      </c>
      <c r="G433">
        <v>2012</v>
      </c>
      <c r="H433" t="s">
        <v>2336</v>
      </c>
      <c r="I433" t="s">
        <v>6140</v>
      </c>
      <c r="J433">
        <v>5</v>
      </c>
      <c r="K433" t="s">
        <v>5907</v>
      </c>
      <c r="L433" t="s">
        <v>5907</v>
      </c>
      <c r="M433" t="s">
        <v>2338</v>
      </c>
      <c r="N433" t="s">
        <v>2340</v>
      </c>
      <c r="Q433">
        <v>8762555</v>
      </c>
      <c r="R433">
        <v>23</v>
      </c>
      <c r="S433">
        <v>1</v>
      </c>
      <c r="T433">
        <v>279</v>
      </c>
      <c r="U433">
        <v>292</v>
      </c>
      <c r="V433">
        <v>7</v>
      </c>
      <c r="W433">
        <v>259376</v>
      </c>
      <c r="X433" t="s">
        <v>135</v>
      </c>
      <c r="Y433" t="s">
        <v>47</v>
      </c>
    </row>
    <row r="434" spans="1:25" x14ac:dyDescent="0.2">
      <c r="A434" t="s">
        <v>2320</v>
      </c>
      <c r="B434" s="6">
        <v>44075</v>
      </c>
      <c r="E434" t="s">
        <v>5119</v>
      </c>
      <c r="F434" s="1">
        <v>41153</v>
      </c>
      <c r="G434">
        <v>2012</v>
      </c>
      <c r="H434" t="s">
        <v>2347</v>
      </c>
      <c r="I434" t="s">
        <v>5866</v>
      </c>
      <c r="J434">
        <v>5</v>
      </c>
      <c r="K434" t="s">
        <v>5907</v>
      </c>
      <c r="L434" t="s">
        <v>5907</v>
      </c>
      <c r="M434" t="s">
        <v>2349</v>
      </c>
      <c r="N434" t="s">
        <v>2351</v>
      </c>
      <c r="Q434">
        <v>8762558</v>
      </c>
      <c r="R434">
        <v>20</v>
      </c>
      <c r="S434">
        <v>3</v>
      </c>
      <c r="T434">
        <v>17</v>
      </c>
      <c r="U434">
        <v>33</v>
      </c>
      <c r="V434">
        <v>31</v>
      </c>
      <c r="W434">
        <v>259376</v>
      </c>
      <c r="X434" t="s">
        <v>46</v>
      </c>
      <c r="Y434" t="s">
        <v>47</v>
      </c>
    </row>
    <row r="435" spans="1:25" x14ac:dyDescent="0.2">
      <c r="A435" t="s">
        <v>2320</v>
      </c>
      <c r="B435" s="6">
        <v>44075</v>
      </c>
      <c r="E435" t="s">
        <v>5119</v>
      </c>
      <c r="F435" s="1">
        <v>41244</v>
      </c>
      <c r="G435">
        <v>2012</v>
      </c>
      <c r="H435" t="s">
        <v>2329</v>
      </c>
      <c r="I435" t="s">
        <v>5990</v>
      </c>
      <c r="J435">
        <v>5</v>
      </c>
      <c r="K435" t="s">
        <v>5907</v>
      </c>
      <c r="L435" t="s">
        <v>5907</v>
      </c>
      <c r="M435" t="s">
        <v>2330</v>
      </c>
      <c r="N435" t="s">
        <v>2331</v>
      </c>
      <c r="Q435">
        <v>5225014</v>
      </c>
      <c r="R435">
        <v>32</v>
      </c>
      <c r="S435">
        <v>1</v>
      </c>
      <c r="T435">
        <v>117</v>
      </c>
      <c r="U435">
        <v>129</v>
      </c>
      <c r="V435">
        <v>42</v>
      </c>
      <c r="W435">
        <v>259376</v>
      </c>
      <c r="X435" t="s">
        <v>172</v>
      </c>
      <c r="Y435" t="s">
        <v>47</v>
      </c>
    </row>
    <row r="436" spans="1:25" x14ac:dyDescent="0.2">
      <c r="A436" t="s">
        <v>2320</v>
      </c>
      <c r="B436" s="6">
        <v>44075</v>
      </c>
      <c r="E436" t="s">
        <v>5119</v>
      </c>
      <c r="F436" s="1">
        <v>41640</v>
      </c>
      <c r="G436">
        <v>2014</v>
      </c>
      <c r="H436" t="s">
        <v>2341</v>
      </c>
      <c r="I436" t="s">
        <v>5431</v>
      </c>
      <c r="J436">
        <v>5</v>
      </c>
      <c r="K436" t="s">
        <v>5907</v>
      </c>
      <c r="L436" t="s">
        <v>5907</v>
      </c>
      <c r="M436" t="s">
        <v>2342</v>
      </c>
      <c r="N436" t="s">
        <v>2343</v>
      </c>
      <c r="Q436">
        <v>8762556</v>
      </c>
      <c r="R436">
        <v>43</v>
      </c>
      <c r="S436">
        <v>1</v>
      </c>
      <c r="T436">
        <v>136</v>
      </c>
      <c r="U436">
        <v>145</v>
      </c>
      <c r="V436">
        <v>60</v>
      </c>
      <c r="W436">
        <v>259376</v>
      </c>
      <c r="X436" t="s">
        <v>70</v>
      </c>
      <c r="Y436" t="s">
        <v>47</v>
      </c>
    </row>
    <row r="437" spans="1:25" x14ac:dyDescent="0.2">
      <c r="A437" t="s">
        <v>2320</v>
      </c>
      <c r="B437" s="6">
        <v>44075</v>
      </c>
      <c r="E437" t="s">
        <v>5119</v>
      </c>
      <c r="F437" s="1">
        <v>41791</v>
      </c>
      <c r="G437">
        <v>2014</v>
      </c>
      <c r="H437" t="s">
        <v>2352</v>
      </c>
      <c r="I437" t="s">
        <v>6140</v>
      </c>
      <c r="J437">
        <v>5</v>
      </c>
      <c r="K437" t="s">
        <v>5907</v>
      </c>
      <c r="L437" t="s">
        <v>5907</v>
      </c>
      <c r="M437" t="s">
        <v>2353</v>
      </c>
      <c r="N437" t="s">
        <v>2354</v>
      </c>
      <c r="Q437">
        <v>9530712</v>
      </c>
      <c r="R437">
        <v>25</v>
      </c>
      <c r="S437">
        <v>2</v>
      </c>
      <c r="T437">
        <v>123</v>
      </c>
      <c r="U437">
        <v>138</v>
      </c>
      <c r="V437">
        <v>28</v>
      </c>
      <c r="W437">
        <v>259376</v>
      </c>
      <c r="X437" t="s">
        <v>135</v>
      </c>
      <c r="Y437" t="s">
        <v>47</v>
      </c>
    </row>
    <row r="438" spans="1:25" x14ac:dyDescent="0.2">
      <c r="A438" t="s">
        <v>2320</v>
      </c>
      <c r="B438" s="6">
        <v>44075</v>
      </c>
      <c r="E438" t="s">
        <v>5119</v>
      </c>
      <c r="F438" s="1">
        <v>41944</v>
      </c>
      <c r="G438">
        <v>2014</v>
      </c>
      <c r="H438" t="s">
        <v>2344</v>
      </c>
      <c r="I438" t="s">
        <v>5665</v>
      </c>
      <c r="J438">
        <v>5</v>
      </c>
      <c r="K438" t="s">
        <v>5907</v>
      </c>
      <c r="L438" t="s">
        <v>5907</v>
      </c>
      <c r="M438" t="s">
        <v>2345</v>
      </c>
      <c r="N438" t="s">
        <v>2346</v>
      </c>
      <c r="Q438">
        <v>8762557</v>
      </c>
      <c r="R438">
        <v>67</v>
      </c>
      <c r="S438">
        <v>11</v>
      </c>
      <c r="T438">
        <v>2393</v>
      </c>
      <c r="U438">
        <v>2402</v>
      </c>
      <c r="V438">
        <v>33</v>
      </c>
      <c r="W438">
        <v>259376</v>
      </c>
      <c r="X438" t="s">
        <v>70</v>
      </c>
      <c r="Y438" t="s">
        <v>47</v>
      </c>
    </row>
    <row r="439" spans="1:25" x14ac:dyDescent="0.2">
      <c r="A439" t="s">
        <v>2320</v>
      </c>
      <c r="B439" s="6">
        <v>44075</v>
      </c>
      <c r="E439" t="s">
        <v>5119</v>
      </c>
      <c r="F439" s="1">
        <v>42006</v>
      </c>
      <c r="G439">
        <v>2015</v>
      </c>
      <c r="H439" t="s">
        <v>2355</v>
      </c>
      <c r="I439" t="s">
        <v>5990</v>
      </c>
      <c r="J439">
        <v>5</v>
      </c>
      <c r="K439" t="s">
        <v>5907</v>
      </c>
      <c r="L439" t="s">
        <v>5907</v>
      </c>
      <c r="M439" t="s">
        <v>2356</v>
      </c>
      <c r="N439" t="s">
        <v>2357</v>
      </c>
      <c r="Q439">
        <v>10723300</v>
      </c>
      <c r="R439">
        <v>35</v>
      </c>
      <c r="S439">
        <v>1</v>
      </c>
      <c r="T439">
        <v>33</v>
      </c>
      <c r="U439">
        <v>50</v>
      </c>
      <c r="V439">
        <v>14</v>
      </c>
      <c r="W439">
        <v>259376</v>
      </c>
      <c r="X439" t="s">
        <v>172</v>
      </c>
      <c r="Y439" t="s">
        <v>47</v>
      </c>
    </row>
    <row r="440" spans="1:25" x14ac:dyDescent="0.2">
      <c r="A440" t="s">
        <v>2320</v>
      </c>
      <c r="B440" s="6">
        <v>44075</v>
      </c>
      <c r="E440" t="s">
        <v>5119</v>
      </c>
      <c r="F440" s="1">
        <v>42491</v>
      </c>
      <c r="G440">
        <v>2016</v>
      </c>
      <c r="H440" t="s">
        <v>2362</v>
      </c>
      <c r="I440" t="s">
        <v>5431</v>
      </c>
      <c r="J440">
        <v>5</v>
      </c>
      <c r="K440" t="s">
        <v>5907</v>
      </c>
      <c r="L440" t="s">
        <v>5907</v>
      </c>
      <c r="M440" t="s">
        <v>2363</v>
      </c>
      <c r="N440" t="s">
        <v>2357</v>
      </c>
      <c r="Q440">
        <v>11054803</v>
      </c>
      <c r="R440">
        <v>55</v>
      </c>
      <c r="T440">
        <v>131</v>
      </c>
      <c r="U440">
        <v>143</v>
      </c>
      <c r="V440">
        <v>24</v>
      </c>
      <c r="W440">
        <v>259376</v>
      </c>
      <c r="X440" t="s">
        <v>70</v>
      </c>
      <c r="Y440" t="s">
        <v>47</v>
      </c>
    </row>
    <row r="441" spans="1:25" x14ac:dyDescent="0.2">
      <c r="A441" t="s">
        <v>2320</v>
      </c>
      <c r="B441" s="6">
        <v>44075</v>
      </c>
      <c r="E441" t="s">
        <v>5119</v>
      </c>
      <c r="F441" s="1">
        <v>42491</v>
      </c>
      <c r="G441">
        <v>2016</v>
      </c>
      <c r="H441" t="s">
        <v>2364</v>
      </c>
      <c r="I441" t="s">
        <v>6034</v>
      </c>
      <c r="J441">
        <v>5</v>
      </c>
      <c r="K441" t="s">
        <v>5907</v>
      </c>
      <c r="L441" t="s">
        <v>5907</v>
      </c>
      <c r="M441" t="s">
        <v>2365</v>
      </c>
      <c r="N441" t="s">
        <v>2366</v>
      </c>
      <c r="Q441">
        <v>11169688</v>
      </c>
      <c r="R441">
        <v>19</v>
      </c>
      <c r="S441">
        <v>2</v>
      </c>
      <c r="T441">
        <v>142</v>
      </c>
      <c r="U441">
        <v>157</v>
      </c>
      <c r="V441">
        <v>57</v>
      </c>
      <c r="W441">
        <v>259376</v>
      </c>
      <c r="X441" t="s">
        <v>46</v>
      </c>
      <c r="Y441" t="s">
        <v>47</v>
      </c>
    </row>
    <row r="442" spans="1:25" x14ac:dyDescent="0.2">
      <c r="A442" t="s">
        <v>2320</v>
      </c>
      <c r="B442" s="6">
        <v>44075</v>
      </c>
      <c r="E442" t="s">
        <v>5119</v>
      </c>
      <c r="F442" s="1">
        <v>42552</v>
      </c>
      <c r="G442">
        <v>2016</v>
      </c>
      <c r="H442" t="s">
        <v>2374</v>
      </c>
      <c r="I442" t="s">
        <v>6052</v>
      </c>
      <c r="J442" t="s">
        <v>6407</v>
      </c>
      <c r="K442" t="s">
        <v>5907</v>
      </c>
      <c r="L442" t="s">
        <v>5047</v>
      </c>
      <c r="M442" t="s">
        <v>2375</v>
      </c>
      <c r="N442" t="s">
        <v>2366</v>
      </c>
      <c r="Q442">
        <v>13526826</v>
      </c>
      <c r="R442">
        <v>44</v>
      </c>
      <c r="S442">
        <v>4</v>
      </c>
      <c r="T442">
        <v>539</v>
      </c>
      <c r="U442">
        <v>554</v>
      </c>
      <c r="V442">
        <v>86</v>
      </c>
      <c r="W442">
        <v>259376</v>
      </c>
      <c r="X442" t="s">
        <v>135</v>
      </c>
      <c r="Y442" t="s">
        <v>47</v>
      </c>
    </row>
    <row r="443" spans="1:25" x14ac:dyDescent="0.2">
      <c r="A443" t="s">
        <v>2320</v>
      </c>
      <c r="B443" s="6">
        <v>44075</v>
      </c>
      <c r="E443" t="s">
        <v>5119</v>
      </c>
      <c r="F443" s="1">
        <v>42614</v>
      </c>
      <c r="G443">
        <v>2016</v>
      </c>
      <c r="H443" t="s">
        <v>2367</v>
      </c>
      <c r="I443" t="s">
        <v>5665</v>
      </c>
      <c r="J443">
        <v>5</v>
      </c>
      <c r="K443" t="s">
        <v>5907</v>
      </c>
      <c r="L443" t="s">
        <v>5907</v>
      </c>
      <c r="M443" t="s">
        <v>2368</v>
      </c>
      <c r="N443" t="s">
        <v>2369</v>
      </c>
      <c r="Q443">
        <v>11605605</v>
      </c>
      <c r="R443">
        <v>69</v>
      </c>
      <c r="S443">
        <v>9</v>
      </c>
      <c r="T443">
        <v>3406</v>
      </c>
      <c r="U443">
        <v>3414</v>
      </c>
      <c r="V443">
        <v>79</v>
      </c>
      <c r="W443">
        <v>259376</v>
      </c>
      <c r="X443" t="s">
        <v>70</v>
      </c>
      <c r="Y443" t="s">
        <v>47</v>
      </c>
    </row>
    <row r="444" spans="1:25" x14ac:dyDescent="0.2">
      <c r="A444" t="s">
        <v>2320</v>
      </c>
      <c r="B444" s="6">
        <v>44075</v>
      </c>
      <c r="E444" t="s">
        <v>5119</v>
      </c>
      <c r="F444" s="1">
        <v>43102</v>
      </c>
      <c r="G444">
        <v>2018</v>
      </c>
      <c r="H444" t="s">
        <v>2382</v>
      </c>
      <c r="I444" t="s">
        <v>5990</v>
      </c>
      <c r="J444">
        <v>5</v>
      </c>
      <c r="K444" t="s">
        <v>5907</v>
      </c>
      <c r="L444" t="s">
        <v>5907</v>
      </c>
      <c r="M444" t="s">
        <v>2383</v>
      </c>
      <c r="N444" t="s">
        <v>2384</v>
      </c>
      <c r="Q444">
        <v>15855369</v>
      </c>
      <c r="R444">
        <v>38</v>
      </c>
      <c r="S444">
        <v>1</v>
      </c>
      <c r="T444">
        <v>144</v>
      </c>
      <c r="U444">
        <v>167</v>
      </c>
      <c r="V444">
        <v>12</v>
      </c>
      <c r="W444">
        <v>259376</v>
      </c>
      <c r="X444" t="s">
        <v>172</v>
      </c>
      <c r="Y444" t="s">
        <v>47</v>
      </c>
    </row>
    <row r="445" spans="1:25" x14ac:dyDescent="0.2">
      <c r="A445" t="s">
        <v>2320</v>
      </c>
      <c r="B445" s="6">
        <v>44075</v>
      </c>
      <c r="E445" t="s">
        <v>5119</v>
      </c>
      <c r="F445" s="1">
        <v>43466</v>
      </c>
      <c r="G445">
        <v>2019</v>
      </c>
      <c r="H445" t="s">
        <v>2385</v>
      </c>
      <c r="I445" t="s">
        <v>5942</v>
      </c>
      <c r="J445" t="s">
        <v>6407</v>
      </c>
      <c r="K445" t="s">
        <v>5047</v>
      </c>
      <c r="L445" t="s">
        <v>5047</v>
      </c>
      <c r="M445" t="s">
        <v>2388</v>
      </c>
      <c r="N445" t="s">
        <v>2387</v>
      </c>
      <c r="Q445">
        <v>17509416</v>
      </c>
      <c r="R445">
        <v>83</v>
      </c>
      <c r="S445">
        <v>1</v>
      </c>
      <c r="T445">
        <v>51</v>
      </c>
      <c r="U445">
        <v>72</v>
      </c>
      <c r="V445">
        <v>41</v>
      </c>
      <c r="W445">
        <v>259376</v>
      </c>
      <c r="X445" t="s">
        <v>46</v>
      </c>
      <c r="Y445" t="s">
        <v>47</v>
      </c>
    </row>
    <row r="446" spans="1:25" x14ac:dyDescent="0.2">
      <c r="A446" t="s">
        <v>2320</v>
      </c>
      <c r="B446" s="6">
        <v>44075</v>
      </c>
      <c r="E446" t="s">
        <v>5119</v>
      </c>
      <c r="F446" s="1">
        <v>43617</v>
      </c>
      <c r="G446">
        <v>2019</v>
      </c>
      <c r="H446" t="s">
        <v>2376</v>
      </c>
      <c r="I446" t="s">
        <v>5665</v>
      </c>
      <c r="J446">
        <v>5</v>
      </c>
      <c r="K446" t="s">
        <v>5907</v>
      </c>
      <c r="L446" t="s">
        <v>5907</v>
      </c>
      <c r="M446" t="s">
        <v>2377</v>
      </c>
      <c r="N446" t="s">
        <v>2373</v>
      </c>
      <c r="Q446">
        <v>14829250</v>
      </c>
      <c r="R446">
        <v>99</v>
      </c>
      <c r="T446">
        <v>534</v>
      </c>
      <c r="U446">
        <v>541</v>
      </c>
      <c r="V446">
        <v>29</v>
      </c>
      <c r="W446">
        <v>259376</v>
      </c>
      <c r="X446" t="s">
        <v>70</v>
      </c>
      <c r="Y446" t="s">
        <v>47</v>
      </c>
    </row>
    <row r="447" spans="1:25" x14ac:dyDescent="0.2">
      <c r="A447" t="s">
        <v>2320</v>
      </c>
      <c r="B447" s="6">
        <v>44075</v>
      </c>
      <c r="E447" t="s">
        <v>5119</v>
      </c>
      <c r="F447" s="1">
        <v>44166</v>
      </c>
      <c r="G447">
        <v>2020</v>
      </c>
      <c r="H447" t="s">
        <v>2399</v>
      </c>
      <c r="I447" t="s">
        <v>749</v>
      </c>
      <c r="J447" t="s">
        <v>6407</v>
      </c>
      <c r="K447" t="s">
        <v>5047</v>
      </c>
      <c r="L447" t="s">
        <v>5047</v>
      </c>
      <c r="M447" t="s">
        <v>2400</v>
      </c>
      <c r="N447" t="s">
        <v>2401</v>
      </c>
      <c r="Q447">
        <v>23779453</v>
      </c>
      <c r="R447">
        <v>44</v>
      </c>
      <c r="S447">
        <v>4</v>
      </c>
      <c r="T447">
        <v>1811</v>
      </c>
      <c r="U447">
        <v>1857</v>
      </c>
      <c r="V447">
        <v>28</v>
      </c>
      <c r="W447">
        <v>259376</v>
      </c>
      <c r="X447" t="s">
        <v>749</v>
      </c>
      <c r="Y447" t="s">
        <v>47</v>
      </c>
    </row>
    <row r="448" spans="1:25" x14ac:dyDescent="0.2">
      <c r="A448" t="s">
        <v>2320</v>
      </c>
      <c r="B448" s="6">
        <v>44075</v>
      </c>
      <c r="E448" t="s">
        <v>5119</v>
      </c>
      <c r="F448" s="1">
        <v>44198</v>
      </c>
      <c r="G448">
        <v>2021</v>
      </c>
      <c r="H448" t="s">
        <v>2402</v>
      </c>
      <c r="I448" t="s">
        <v>5918</v>
      </c>
      <c r="J448" t="s">
        <v>6407</v>
      </c>
      <c r="K448" t="s">
        <v>5907</v>
      </c>
      <c r="L448" t="s">
        <v>5047</v>
      </c>
      <c r="M448" t="s">
        <v>2403</v>
      </c>
      <c r="N448" t="s">
        <v>2404</v>
      </c>
      <c r="Q448">
        <v>24231270</v>
      </c>
      <c r="R448">
        <v>38</v>
      </c>
      <c r="S448">
        <v>1</v>
      </c>
      <c r="T448">
        <v>108</v>
      </c>
      <c r="U448">
        <v>139</v>
      </c>
      <c r="V448">
        <v>13</v>
      </c>
      <c r="W448">
        <v>259376</v>
      </c>
      <c r="X448" t="s">
        <v>172</v>
      </c>
      <c r="Y448" t="s">
        <v>47</v>
      </c>
    </row>
    <row r="449" spans="1:36" x14ac:dyDescent="0.2">
      <c r="A449" t="s">
        <v>2320</v>
      </c>
      <c r="B449" s="6">
        <v>44075</v>
      </c>
      <c r="E449" t="s">
        <v>5119</v>
      </c>
      <c r="F449" s="1">
        <v>44256</v>
      </c>
      <c r="G449">
        <v>2021</v>
      </c>
      <c r="H449" t="s">
        <v>2392</v>
      </c>
      <c r="I449" t="s">
        <v>5665</v>
      </c>
      <c r="J449">
        <v>5</v>
      </c>
      <c r="K449" t="s">
        <v>5907</v>
      </c>
      <c r="L449" t="s">
        <v>5907</v>
      </c>
      <c r="M449" t="s">
        <v>2393</v>
      </c>
      <c r="N449" t="s">
        <v>2384</v>
      </c>
      <c r="Q449">
        <v>18815844</v>
      </c>
      <c r="R449">
        <v>125</v>
      </c>
      <c r="T449">
        <v>806</v>
      </c>
      <c r="U449">
        <v>814</v>
      </c>
      <c r="V449">
        <v>25</v>
      </c>
      <c r="W449">
        <v>259376</v>
      </c>
      <c r="X449" t="s">
        <v>70</v>
      </c>
      <c r="Y449" t="s">
        <v>47</v>
      </c>
    </row>
    <row r="450" spans="1:36" x14ac:dyDescent="0.2">
      <c r="A450" t="s">
        <v>2320</v>
      </c>
      <c r="B450" s="6">
        <v>44075</v>
      </c>
      <c r="E450" t="s">
        <v>5119</v>
      </c>
      <c r="F450" s="1">
        <v>44652</v>
      </c>
      <c r="G450">
        <v>2022</v>
      </c>
      <c r="H450" t="s">
        <v>2405</v>
      </c>
      <c r="I450" t="s">
        <v>5431</v>
      </c>
      <c r="J450">
        <v>5</v>
      </c>
      <c r="K450" t="s">
        <v>5907</v>
      </c>
      <c r="L450" t="s">
        <v>5907</v>
      </c>
      <c r="M450" t="s">
        <v>2406</v>
      </c>
      <c r="N450" t="s">
        <v>2407</v>
      </c>
      <c r="Q450">
        <v>27163473</v>
      </c>
      <c r="R450">
        <v>102</v>
      </c>
      <c r="T450">
        <v>377</v>
      </c>
      <c r="U450">
        <v>380</v>
      </c>
      <c r="V450">
        <v>11</v>
      </c>
      <c r="W450">
        <v>259376</v>
      </c>
      <c r="X450" t="s">
        <v>70</v>
      </c>
      <c r="Y450" t="s">
        <v>47</v>
      </c>
    </row>
    <row r="451" spans="1:36" x14ac:dyDescent="0.2">
      <c r="A451" t="s">
        <v>2320</v>
      </c>
      <c r="B451" s="6">
        <v>44075</v>
      </c>
      <c r="E451" t="s">
        <v>5119</v>
      </c>
      <c r="F451" s="1">
        <v>45219</v>
      </c>
      <c r="G451">
        <v>2023</v>
      </c>
      <c r="H451" t="s">
        <v>2408</v>
      </c>
      <c r="I451" t="s">
        <v>6028</v>
      </c>
      <c r="J451">
        <v>4</v>
      </c>
      <c r="K451" t="s">
        <v>5907</v>
      </c>
      <c r="L451" t="s">
        <v>5907</v>
      </c>
      <c r="M451" t="s">
        <v>2410</v>
      </c>
      <c r="N451" t="s">
        <v>2411</v>
      </c>
      <c r="Q451">
        <v>30013568</v>
      </c>
      <c r="R451">
        <v>17</v>
      </c>
      <c r="S451">
        <v>5</v>
      </c>
      <c r="T451">
        <v>681</v>
      </c>
      <c r="U451">
        <v>697</v>
      </c>
      <c r="V451">
        <v>1</v>
      </c>
      <c r="W451">
        <v>259376</v>
      </c>
      <c r="X451" t="s">
        <v>125</v>
      </c>
      <c r="Y451" t="s">
        <v>47</v>
      </c>
    </row>
    <row r="452" spans="1:36" x14ac:dyDescent="0.2">
      <c r="A452" t="s">
        <v>2320</v>
      </c>
      <c r="B452" s="6">
        <v>44075</v>
      </c>
      <c r="E452" t="s">
        <v>5119</v>
      </c>
      <c r="F452" s="1">
        <v>45321</v>
      </c>
      <c r="G452">
        <v>2024</v>
      </c>
      <c r="H452" t="s">
        <v>2417</v>
      </c>
      <c r="I452" t="s">
        <v>5368</v>
      </c>
      <c r="J452">
        <v>5</v>
      </c>
      <c r="K452" t="s">
        <v>5907</v>
      </c>
      <c r="L452" t="s">
        <v>5907</v>
      </c>
      <c r="M452" t="s">
        <v>2418</v>
      </c>
      <c r="N452" t="s">
        <v>2419</v>
      </c>
      <c r="Q452">
        <v>33090563</v>
      </c>
      <c r="R452">
        <v>58</v>
      </c>
      <c r="S452">
        <v>1</v>
      </c>
      <c r="T452">
        <v>66</v>
      </c>
      <c r="U452">
        <v>91</v>
      </c>
      <c r="V452">
        <v>0</v>
      </c>
      <c r="W452">
        <v>259376</v>
      </c>
      <c r="X452" t="s">
        <v>125</v>
      </c>
      <c r="Y452" t="s">
        <v>47</v>
      </c>
    </row>
    <row r="453" spans="1:36" x14ac:dyDescent="0.2">
      <c r="A453" t="s">
        <v>2320</v>
      </c>
      <c r="B453" s="6">
        <v>44075</v>
      </c>
      <c r="E453" t="s">
        <v>5119</v>
      </c>
      <c r="F453" s="1">
        <v>45323</v>
      </c>
      <c r="G453">
        <v>2024</v>
      </c>
      <c r="H453" t="s">
        <v>2414</v>
      </c>
      <c r="I453" t="s">
        <v>5431</v>
      </c>
      <c r="J453">
        <v>5</v>
      </c>
      <c r="K453" t="s">
        <v>5907</v>
      </c>
      <c r="L453" t="s">
        <v>5907</v>
      </c>
      <c r="M453" t="s">
        <v>2415</v>
      </c>
      <c r="N453" t="s">
        <v>2416</v>
      </c>
      <c r="Q453">
        <v>33090562</v>
      </c>
      <c r="R453">
        <v>117</v>
      </c>
      <c r="T453">
        <v>386</v>
      </c>
      <c r="U453">
        <v>401</v>
      </c>
      <c r="V453">
        <v>0</v>
      </c>
      <c r="W453">
        <v>259376</v>
      </c>
      <c r="X453" t="s">
        <v>70</v>
      </c>
      <c r="Y453" t="s">
        <v>47</v>
      </c>
    </row>
    <row r="454" spans="1:36" x14ac:dyDescent="0.2">
      <c r="A454" t="s">
        <v>2320</v>
      </c>
      <c r="B454" s="6">
        <v>44075</v>
      </c>
      <c r="E454" t="s">
        <v>5119</v>
      </c>
      <c r="F454" s="1">
        <v>45420</v>
      </c>
      <c r="G454">
        <v>2024</v>
      </c>
      <c r="H454" t="s">
        <v>2412</v>
      </c>
      <c r="I454" t="s">
        <v>5648</v>
      </c>
      <c r="J454">
        <v>4</v>
      </c>
      <c r="K454" t="s">
        <v>5907</v>
      </c>
      <c r="L454" t="s">
        <v>5907</v>
      </c>
      <c r="M454" t="s">
        <v>2413</v>
      </c>
      <c r="N454" t="s">
        <v>2384</v>
      </c>
      <c r="Q454">
        <v>32608256</v>
      </c>
      <c r="R454">
        <v>39</v>
      </c>
      <c r="S454">
        <v>4</v>
      </c>
      <c r="T454">
        <v>757</v>
      </c>
      <c r="U454">
        <v>765</v>
      </c>
      <c r="V454">
        <v>1</v>
      </c>
      <c r="W454">
        <v>259376</v>
      </c>
      <c r="X454" t="s">
        <v>125</v>
      </c>
      <c r="Y454" t="s">
        <v>47</v>
      </c>
    </row>
    <row r="455" spans="1:36" x14ac:dyDescent="0.2">
      <c r="A455" t="s">
        <v>2320</v>
      </c>
      <c r="B455" s="6">
        <v>44075</v>
      </c>
      <c r="E455" t="s">
        <v>5119</v>
      </c>
      <c r="F455" s="1">
        <v>45475</v>
      </c>
      <c r="G455">
        <v>2024</v>
      </c>
      <c r="H455" t="s">
        <v>2424</v>
      </c>
      <c r="I455" t="s">
        <v>5990</v>
      </c>
      <c r="J455">
        <v>5</v>
      </c>
      <c r="K455" t="s">
        <v>5907</v>
      </c>
      <c r="L455" t="s">
        <v>5907</v>
      </c>
      <c r="M455" t="s">
        <v>2425</v>
      </c>
      <c r="N455" t="s">
        <v>2426</v>
      </c>
      <c r="Q455">
        <v>34137435</v>
      </c>
      <c r="R455">
        <v>44</v>
      </c>
      <c r="S455">
        <v>3</v>
      </c>
      <c r="T455">
        <v>237</v>
      </c>
      <c r="U455">
        <v>252</v>
      </c>
      <c r="V455">
        <v>1</v>
      </c>
      <c r="W455">
        <v>259376</v>
      </c>
      <c r="X455" t="s">
        <v>172</v>
      </c>
      <c r="Y455" t="s">
        <v>47</v>
      </c>
    </row>
    <row r="456" spans="1:36" x14ac:dyDescent="0.2">
      <c r="A456" t="s">
        <v>2320</v>
      </c>
      <c r="B456" s="6">
        <v>44075</v>
      </c>
      <c r="E456" t="s">
        <v>5119</v>
      </c>
      <c r="F456" s="1">
        <v>45629</v>
      </c>
      <c r="G456">
        <v>2024</v>
      </c>
      <c r="H456" t="s">
        <v>2427</v>
      </c>
      <c r="I456" t="s">
        <v>5368</v>
      </c>
      <c r="J456">
        <v>5</v>
      </c>
      <c r="K456" t="s">
        <v>5907</v>
      </c>
      <c r="L456" t="s">
        <v>5907</v>
      </c>
      <c r="M456" t="s">
        <v>2428</v>
      </c>
      <c r="N456" t="s">
        <v>2429</v>
      </c>
      <c r="Q456">
        <v>36008250</v>
      </c>
      <c r="R456">
        <v>58</v>
      </c>
      <c r="S456">
        <v>10</v>
      </c>
      <c r="T456">
        <v>2358</v>
      </c>
      <c r="U456">
        <v>2389</v>
      </c>
      <c r="V456">
        <v>0</v>
      </c>
      <c r="W456">
        <v>259376</v>
      </c>
      <c r="X456" t="s">
        <v>125</v>
      </c>
      <c r="Y456" t="s">
        <v>47</v>
      </c>
    </row>
    <row r="457" spans="1:36" x14ac:dyDescent="0.2">
      <c r="A457" t="s">
        <v>2320</v>
      </c>
      <c r="B457" s="6">
        <v>44075</v>
      </c>
      <c r="E457" t="s">
        <v>5119</v>
      </c>
      <c r="F457" s="1">
        <v>45657</v>
      </c>
      <c r="G457">
        <v>2024</v>
      </c>
      <c r="H457" t="s">
        <v>2430</v>
      </c>
      <c r="I457" t="s">
        <v>5958</v>
      </c>
      <c r="J457">
        <v>4</v>
      </c>
      <c r="K457" t="s">
        <v>5907</v>
      </c>
      <c r="L457" t="s">
        <v>5907</v>
      </c>
      <c r="M457" t="s">
        <v>2431</v>
      </c>
      <c r="N457" t="s">
        <v>2320</v>
      </c>
      <c r="Q457">
        <v>36407794</v>
      </c>
      <c r="T457">
        <v>1</v>
      </c>
      <c r="U457">
        <v>15</v>
      </c>
      <c r="V457">
        <v>0</v>
      </c>
      <c r="W457">
        <v>259376</v>
      </c>
      <c r="X457" t="s">
        <v>172</v>
      </c>
      <c r="Y457" t="s">
        <v>47</v>
      </c>
    </row>
    <row r="458" spans="1:36" x14ac:dyDescent="0.2">
      <c r="A458" t="s">
        <v>6496</v>
      </c>
      <c r="B458" s="6">
        <v>37135</v>
      </c>
      <c r="C458" s="6">
        <v>45291</v>
      </c>
      <c r="D458" t="s">
        <v>5052</v>
      </c>
      <c r="E458" t="s">
        <v>5169</v>
      </c>
      <c r="F458" s="6">
        <v>42735</v>
      </c>
      <c r="G458">
        <v>2016</v>
      </c>
      <c r="H458" t="s">
        <v>3939</v>
      </c>
      <c r="I458" t="s">
        <v>6040</v>
      </c>
      <c r="J458">
        <v>5</v>
      </c>
      <c r="K458" t="s">
        <v>5907</v>
      </c>
      <c r="L458" t="s">
        <v>5907</v>
      </c>
      <c r="Q458" s="7">
        <v>154848124928</v>
      </c>
      <c r="R458">
        <v>26</v>
      </c>
      <c r="S458">
        <v>2</v>
      </c>
      <c r="T458" t="s">
        <v>6041</v>
      </c>
      <c r="Z458" t="s">
        <v>5047</v>
      </c>
      <c r="AB458" t="s">
        <v>6042</v>
      </c>
      <c r="AC458" t="s">
        <v>6043</v>
      </c>
      <c r="AD458" t="s">
        <v>5050</v>
      </c>
      <c r="AE458" t="s">
        <v>6044</v>
      </c>
      <c r="AF458" t="s">
        <v>6045</v>
      </c>
      <c r="AG458" t="s">
        <v>5050</v>
      </c>
      <c r="AH458" t="s">
        <v>6046</v>
      </c>
      <c r="AI458" t="s">
        <v>5217</v>
      </c>
      <c r="AJ458" t="s">
        <v>6047</v>
      </c>
    </row>
    <row r="459" spans="1:36" x14ac:dyDescent="0.2">
      <c r="A459" t="s">
        <v>2432</v>
      </c>
      <c r="B459" s="6">
        <v>44440</v>
      </c>
      <c r="E459" t="s">
        <v>6542</v>
      </c>
      <c r="F459" s="1">
        <v>45047</v>
      </c>
      <c r="G459">
        <v>2023</v>
      </c>
      <c r="H459" t="s">
        <v>2440</v>
      </c>
      <c r="I459" t="s">
        <v>6230</v>
      </c>
      <c r="J459">
        <v>5</v>
      </c>
      <c r="K459" t="s">
        <v>5907</v>
      </c>
      <c r="L459" t="s">
        <v>5907</v>
      </c>
      <c r="M459" t="s">
        <v>2442</v>
      </c>
      <c r="N459" t="s">
        <v>2439</v>
      </c>
      <c r="Q459">
        <v>29216897</v>
      </c>
      <c r="R459">
        <v>51</v>
      </c>
      <c r="S459">
        <v>3</v>
      </c>
      <c r="T459">
        <v>686</v>
      </c>
      <c r="U459">
        <v>720</v>
      </c>
      <c r="V459">
        <v>1</v>
      </c>
      <c r="W459">
        <v>1473073</v>
      </c>
      <c r="X459" t="s">
        <v>53</v>
      </c>
      <c r="Y459" t="s">
        <v>47</v>
      </c>
    </row>
    <row r="460" spans="1:36" x14ac:dyDescent="0.2">
      <c r="A460" t="s">
        <v>2446</v>
      </c>
      <c r="B460" s="6">
        <v>43297</v>
      </c>
      <c r="E460" t="s">
        <v>6540</v>
      </c>
      <c r="F460" s="1">
        <v>40210</v>
      </c>
      <c r="G460">
        <v>2010</v>
      </c>
      <c r="H460" t="s">
        <v>2454</v>
      </c>
      <c r="I460" t="s">
        <v>6122</v>
      </c>
      <c r="J460" t="s">
        <v>6407</v>
      </c>
      <c r="K460" t="s">
        <v>5047</v>
      </c>
      <c r="L460" t="s">
        <v>5047</v>
      </c>
      <c r="M460" t="s">
        <v>2457</v>
      </c>
      <c r="N460" t="s">
        <v>2456</v>
      </c>
      <c r="Q460">
        <v>20428141</v>
      </c>
      <c r="R460">
        <v>56</v>
      </c>
      <c r="S460">
        <v>2</v>
      </c>
      <c r="T460">
        <v>234</v>
      </c>
      <c r="U460">
        <v>252</v>
      </c>
      <c r="V460">
        <v>61</v>
      </c>
      <c r="W460">
        <v>1051923</v>
      </c>
      <c r="X460" t="s">
        <v>212</v>
      </c>
      <c r="Y460" t="s">
        <v>47</v>
      </c>
    </row>
    <row r="461" spans="1:36" x14ac:dyDescent="0.2">
      <c r="A461" t="s">
        <v>2446</v>
      </c>
      <c r="B461" s="6">
        <v>43297</v>
      </c>
      <c r="E461" t="s">
        <v>6540</v>
      </c>
      <c r="F461" s="1">
        <v>41153</v>
      </c>
      <c r="G461">
        <v>2012</v>
      </c>
      <c r="H461" t="s">
        <v>2447</v>
      </c>
      <c r="I461" t="s">
        <v>5438</v>
      </c>
      <c r="J461" t="s">
        <v>6407</v>
      </c>
      <c r="K461" t="s">
        <v>5047</v>
      </c>
      <c r="L461" t="s">
        <v>5047</v>
      </c>
      <c r="M461" t="s">
        <v>2449</v>
      </c>
      <c r="N461" t="s">
        <v>2450</v>
      </c>
      <c r="Q461">
        <v>20428139</v>
      </c>
      <c r="R461">
        <v>23</v>
      </c>
      <c r="S461" t="s">
        <v>2448</v>
      </c>
      <c r="T461">
        <v>887</v>
      </c>
      <c r="U461">
        <v>902</v>
      </c>
      <c r="V461">
        <v>24</v>
      </c>
      <c r="W461">
        <v>1051923</v>
      </c>
      <c r="X461" t="s">
        <v>212</v>
      </c>
      <c r="Y461" t="s">
        <v>47</v>
      </c>
    </row>
    <row r="462" spans="1:36" x14ac:dyDescent="0.2">
      <c r="A462" t="s">
        <v>2446</v>
      </c>
      <c r="B462" s="6">
        <v>43297</v>
      </c>
      <c r="E462" t="s">
        <v>6540</v>
      </c>
      <c r="F462" s="1">
        <v>42278</v>
      </c>
      <c r="G462">
        <v>2015</v>
      </c>
      <c r="H462" t="s">
        <v>2458</v>
      </c>
      <c r="I462" t="s">
        <v>6122</v>
      </c>
      <c r="J462" t="s">
        <v>6407</v>
      </c>
      <c r="K462" t="s">
        <v>5047</v>
      </c>
      <c r="L462" t="s">
        <v>5047</v>
      </c>
      <c r="M462" t="s">
        <v>2459</v>
      </c>
      <c r="N462" t="s">
        <v>2453</v>
      </c>
      <c r="Q462">
        <v>20428142</v>
      </c>
      <c r="R462">
        <v>61</v>
      </c>
      <c r="S462">
        <v>10</v>
      </c>
      <c r="T462">
        <v>2449</v>
      </c>
      <c r="U462">
        <v>2467</v>
      </c>
      <c r="V462">
        <v>126</v>
      </c>
      <c r="W462">
        <v>1051923</v>
      </c>
      <c r="X462" t="s">
        <v>212</v>
      </c>
      <c r="Y462" t="s">
        <v>47</v>
      </c>
    </row>
    <row r="463" spans="1:36" x14ac:dyDescent="0.2">
      <c r="A463" t="s">
        <v>2446</v>
      </c>
      <c r="B463" s="6">
        <v>43297</v>
      </c>
      <c r="E463" t="s">
        <v>6540</v>
      </c>
      <c r="F463" s="1">
        <v>43525</v>
      </c>
      <c r="G463">
        <v>2019</v>
      </c>
      <c r="H463" t="s">
        <v>2451</v>
      </c>
      <c r="I463" t="s">
        <v>5438</v>
      </c>
      <c r="J463" t="s">
        <v>6407</v>
      </c>
      <c r="K463" t="s">
        <v>5047</v>
      </c>
      <c r="L463" t="s">
        <v>5047</v>
      </c>
      <c r="M463" t="s">
        <v>2452</v>
      </c>
      <c r="N463" t="s">
        <v>2453</v>
      </c>
      <c r="Q463">
        <v>20428140</v>
      </c>
      <c r="R463">
        <v>30</v>
      </c>
      <c r="S463">
        <v>1</v>
      </c>
      <c r="T463">
        <v>175</v>
      </c>
      <c r="U463">
        <v>190</v>
      </c>
      <c r="V463">
        <v>22</v>
      </c>
      <c r="W463">
        <v>1051923</v>
      </c>
      <c r="X463" t="s">
        <v>212</v>
      </c>
      <c r="Y463" t="s">
        <v>47</v>
      </c>
    </row>
    <row r="464" spans="1:36" x14ac:dyDescent="0.2">
      <c r="A464" t="s">
        <v>2446</v>
      </c>
      <c r="B464" s="6">
        <v>43297</v>
      </c>
      <c r="E464" t="s">
        <v>6540</v>
      </c>
      <c r="F464" s="1">
        <v>43862</v>
      </c>
      <c r="G464">
        <v>2020</v>
      </c>
      <c r="H464" t="s">
        <v>2480</v>
      </c>
      <c r="I464" t="s">
        <v>5850</v>
      </c>
      <c r="J464">
        <v>5</v>
      </c>
      <c r="K464" t="s">
        <v>5907</v>
      </c>
      <c r="L464" t="s">
        <v>5907</v>
      </c>
      <c r="M464" t="s">
        <v>2482</v>
      </c>
      <c r="N464" t="s">
        <v>2483</v>
      </c>
      <c r="Q464">
        <v>28019137</v>
      </c>
      <c r="R464">
        <v>49</v>
      </c>
      <c r="S464">
        <v>1</v>
      </c>
      <c r="T464">
        <v>54</v>
      </c>
      <c r="U464">
        <v>69</v>
      </c>
      <c r="V464">
        <v>9</v>
      </c>
      <c r="W464">
        <v>1051923</v>
      </c>
      <c r="X464" t="s">
        <v>46</v>
      </c>
      <c r="Y464" t="s">
        <v>47</v>
      </c>
    </row>
    <row r="465" spans="1:25" x14ac:dyDescent="0.2">
      <c r="A465" t="s">
        <v>2446</v>
      </c>
      <c r="B465" s="6">
        <v>43297</v>
      </c>
      <c r="E465" t="s">
        <v>6540</v>
      </c>
      <c r="F465" s="1">
        <v>44409</v>
      </c>
      <c r="G465">
        <v>2021</v>
      </c>
      <c r="H465" t="s">
        <v>2477</v>
      </c>
      <c r="I465" t="s">
        <v>6458</v>
      </c>
      <c r="J465" t="s">
        <v>6407</v>
      </c>
      <c r="K465" t="s">
        <v>5047</v>
      </c>
      <c r="L465" t="s">
        <v>5047</v>
      </c>
      <c r="M465" t="s">
        <v>2479</v>
      </c>
      <c r="N465" t="s">
        <v>2446</v>
      </c>
      <c r="Q465">
        <v>24334148</v>
      </c>
      <c r="R465">
        <v>30</v>
      </c>
      <c r="S465">
        <v>8</v>
      </c>
      <c r="T465">
        <v>2547</v>
      </c>
      <c r="U465">
        <v>2563</v>
      </c>
      <c r="V465">
        <v>13</v>
      </c>
      <c r="W465">
        <v>1051923</v>
      </c>
      <c r="X465" t="s">
        <v>53</v>
      </c>
      <c r="Y465" t="s">
        <v>47</v>
      </c>
    </row>
    <row r="466" spans="1:25" x14ac:dyDescent="0.2">
      <c r="A466" t="s">
        <v>2484</v>
      </c>
      <c r="B466" s="6">
        <v>44743</v>
      </c>
      <c r="E466" t="s">
        <v>5041</v>
      </c>
      <c r="F466" s="1">
        <v>39845</v>
      </c>
      <c r="G466">
        <v>2009</v>
      </c>
      <c r="H466" t="s">
        <v>2485</v>
      </c>
      <c r="I466" t="s">
        <v>5986</v>
      </c>
      <c r="J466">
        <v>5</v>
      </c>
      <c r="K466" t="s">
        <v>5907</v>
      </c>
      <c r="L466" t="s">
        <v>5907</v>
      </c>
      <c r="M466" t="s">
        <v>2487</v>
      </c>
      <c r="N466" t="s">
        <v>2488</v>
      </c>
      <c r="Q466">
        <v>3404685</v>
      </c>
      <c r="R466">
        <v>30</v>
      </c>
      <c r="S466">
        <v>2</v>
      </c>
      <c r="T466">
        <v>209</v>
      </c>
      <c r="U466">
        <v>231</v>
      </c>
      <c r="V466">
        <v>144</v>
      </c>
      <c r="W466">
        <v>180309</v>
      </c>
      <c r="X466" t="s">
        <v>53</v>
      </c>
      <c r="Y466" t="s">
        <v>47</v>
      </c>
    </row>
    <row r="467" spans="1:25" x14ac:dyDescent="0.2">
      <c r="A467" t="s">
        <v>2484</v>
      </c>
      <c r="B467" s="6">
        <v>44743</v>
      </c>
      <c r="E467" t="s">
        <v>5041</v>
      </c>
      <c r="F467" s="1">
        <v>40057</v>
      </c>
      <c r="G467">
        <v>2009</v>
      </c>
      <c r="H467" t="s">
        <v>2494</v>
      </c>
      <c r="I467" t="s">
        <v>5651</v>
      </c>
      <c r="J467">
        <v>5</v>
      </c>
      <c r="K467" t="s">
        <v>5907</v>
      </c>
      <c r="L467" t="s">
        <v>5907</v>
      </c>
      <c r="M467" t="s">
        <v>2495</v>
      </c>
      <c r="N467" t="s">
        <v>2496</v>
      </c>
      <c r="Q467">
        <v>3519354</v>
      </c>
      <c r="R467">
        <v>24</v>
      </c>
      <c r="S467">
        <v>3</v>
      </c>
      <c r="T467">
        <v>299</v>
      </c>
      <c r="U467">
        <v>314</v>
      </c>
      <c r="V467">
        <v>17</v>
      </c>
      <c r="W467">
        <v>180309</v>
      </c>
      <c r="X467" t="s">
        <v>135</v>
      </c>
      <c r="Y467" t="s">
        <v>47</v>
      </c>
    </row>
    <row r="468" spans="1:25" x14ac:dyDescent="0.2">
      <c r="A468" t="s">
        <v>2484</v>
      </c>
      <c r="B468" s="6">
        <v>44743</v>
      </c>
      <c r="E468" t="s">
        <v>5041</v>
      </c>
      <c r="F468" s="1">
        <v>40513</v>
      </c>
      <c r="G468">
        <v>2010</v>
      </c>
      <c r="H468" t="s">
        <v>2524</v>
      </c>
      <c r="I468" t="s">
        <v>5982</v>
      </c>
      <c r="J468">
        <v>5</v>
      </c>
      <c r="K468" t="s">
        <v>5907</v>
      </c>
      <c r="L468" t="s">
        <v>5907</v>
      </c>
      <c r="M468" t="s">
        <v>2525</v>
      </c>
      <c r="N468" t="s">
        <v>2496</v>
      </c>
      <c r="Q468">
        <v>8600672</v>
      </c>
      <c r="R468">
        <v>83</v>
      </c>
      <c r="S468">
        <v>4</v>
      </c>
      <c r="T468">
        <v>815</v>
      </c>
      <c r="U468">
        <v>834</v>
      </c>
      <c r="V468">
        <v>21</v>
      </c>
      <c r="W468">
        <v>180309</v>
      </c>
      <c r="X468" t="s">
        <v>53</v>
      </c>
      <c r="Y468" t="s">
        <v>47</v>
      </c>
    </row>
    <row r="469" spans="1:25" x14ac:dyDescent="0.2">
      <c r="A469" t="s">
        <v>2484</v>
      </c>
      <c r="B469" s="6">
        <v>44743</v>
      </c>
      <c r="E469" t="s">
        <v>5041</v>
      </c>
      <c r="F469" s="1">
        <v>40756</v>
      </c>
      <c r="G469">
        <v>2011</v>
      </c>
      <c r="H469" t="s">
        <v>2497</v>
      </c>
      <c r="I469" t="s">
        <v>6454</v>
      </c>
      <c r="J469">
        <v>5</v>
      </c>
      <c r="K469" t="s">
        <v>5907</v>
      </c>
      <c r="L469" t="s">
        <v>5907</v>
      </c>
      <c r="M469" t="s">
        <v>2500</v>
      </c>
      <c r="N469" t="s">
        <v>2499</v>
      </c>
      <c r="Q469">
        <v>8600636</v>
      </c>
      <c r="R469">
        <v>22</v>
      </c>
      <c r="S469">
        <v>4</v>
      </c>
      <c r="T469">
        <v>680</v>
      </c>
      <c r="U469">
        <v>689</v>
      </c>
      <c r="V469">
        <v>29</v>
      </c>
      <c r="W469">
        <v>180309</v>
      </c>
      <c r="X469" t="s">
        <v>70</v>
      </c>
      <c r="Y469" t="s">
        <v>47</v>
      </c>
    </row>
    <row r="470" spans="1:25" x14ac:dyDescent="0.2">
      <c r="A470" t="s">
        <v>2484</v>
      </c>
      <c r="B470" s="6">
        <v>44743</v>
      </c>
      <c r="E470" t="s">
        <v>5041</v>
      </c>
      <c r="F470" s="1">
        <v>40787</v>
      </c>
      <c r="G470">
        <v>2011</v>
      </c>
      <c r="H470" t="s">
        <v>2507</v>
      </c>
      <c r="I470" t="s">
        <v>6196</v>
      </c>
      <c r="J470" t="s">
        <v>6407</v>
      </c>
      <c r="K470" t="s">
        <v>5907</v>
      </c>
      <c r="L470" t="s">
        <v>5047</v>
      </c>
      <c r="M470" t="s">
        <v>2508</v>
      </c>
      <c r="N470" t="s">
        <v>2509</v>
      </c>
      <c r="Q470">
        <v>8600661</v>
      </c>
      <c r="R470">
        <v>116</v>
      </c>
      <c r="S470">
        <v>1</v>
      </c>
      <c r="T470">
        <v>148</v>
      </c>
      <c r="U470">
        <v>162</v>
      </c>
      <c r="V470">
        <v>59</v>
      </c>
      <c r="W470">
        <v>180309</v>
      </c>
      <c r="X470" t="s">
        <v>70</v>
      </c>
      <c r="Y470" t="s">
        <v>47</v>
      </c>
    </row>
    <row r="471" spans="1:25" x14ac:dyDescent="0.2">
      <c r="A471" t="s">
        <v>2484</v>
      </c>
      <c r="B471" s="6">
        <v>44743</v>
      </c>
      <c r="E471" t="s">
        <v>5041</v>
      </c>
      <c r="F471" s="1">
        <v>41061</v>
      </c>
      <c r="G471">
        <v>2012</v>
      </c>
      <c r="H471" t="s">
        <v>2513</v>
      </c>
      <c r="I471" t="s">
        <v>5982</v>
      </c>
      <c r="J471">
        <v>5</v>
      </c>
      <c r="K471" t="s">
        <v>5907</v>
      </c>
      <c r="L471" t="s">
        <v>5907</v>
      </c>
      <c r="M471" t="s">
        <v>2514</v>
      </c>
      <c r="N471" t="s">
        <v>2515</v>
      </c>
      <c r="Q471">
        <v>8600665</v>
      </c>
      <c r="R471">
        <v>85</v>
      </c>
      <c r="S471">
        <v>2</v>
      </c>
      <c r="T471">
        <v>407</v>
      </c>
      <c r="U471">
        <v>420</v>
      </c>
      <c r="V471">
        <v>73</v>
      </c>
      <c r="W471">
        <v>180309</v>
      </c>
      <c r="X471" t="s">
        <v>53</v>
      </c>
      <c r="Y471" t="s">
        <v>47</v>
      </c>
    </row>
    <row r="472" spans="1:25" x14ac:dyDescent="0.2">
      <c r="A472" t="s">
        <v>2484</v>
      </c>
      <c r="B472" s="6">
        <v>44743</v>
      </c>
      <c r="E472" t="s">
        <v>5041</v>
      </c>
      <c r="F472" s="1">
        <v>41091</v>
      </c>
      <c r="G472">
        <v>2012</v>
      </c>
      <c r="H472" t="s">
        <v>2526</v>
      </c>
      <c r="I472" t="s">
        <v>5983</v>
      </c>
      <c r="J472">
        <v>5</v>
      </c>
      <c r="K472" t="s">
        <v>5907</v>
      </c>
      <c r="L472" t="s">
        <v>5907</v>
      </c>
      <c r="M472" t="s">
        <v>2527</v>
      </c>
      <c r="N472" t="s">
        <v>2496</v>
      </c>
      <c r="Q472">
        <v>8600678</v>
      </c>
      <c r="R472">
        <v>17</v>
      </c>
      <c r="S472">
        <v>3</v>
      </c>
      <c r="T472">
        <v>316</v>
      </c>
      <c r="U472">
        <v>329</v>
      </c>
      <c r="V472">
        <v>105</v>
      </c>
      <c r="W472">
        <v>180309</v>
      </c>
      <c r="X472" t="s">
        <v>646</v>
      </c>
      <c r="Y472" t="s">
        <v>47</v>
      </c>
    </row>
    <row r="473" spans="1:25" x14ac:dyDescent="0.2">
      <c r="A473" t="s">
        <v>2484</v>
      </c>
      <c r="B473" s="6">
        <v>44743</v>
      </c>
      <c r="E473" t="s">
        <v>5041</v>
      </c>
      <c r="F473" s="1">
        <v>41183</v>
      </c>
      <c r="G473">
        <v>2012</v>
      </c>
      <c r="H473" t="s">
        <v>2528</v>
      </c>
      <c r="I473" t="s">
        <v>5986</v>
      </c>
      <c r="J473">
        <v>5</v>
      </c>
      <c r="K473" t="s">
        <v>5907</v>
      </c>
      <c r="L473" t="s">
        <v>5907</v>
      </c>
      <c r="M473" t="s">
        <v>2529</v>
      </c>
      <c r="N473" t="s">
        <v>2496</v>
      </c>
      <c r="Q473">
        <v>8600680</v>
      </c>
      <c r="R473">
        <v>33</v>
      </c>
      <c r="S473">
        <v>7</v>
      </c>
      <c r="T473">
        <v>878</v>
      </c>
      <c r="U473">
        <v>893</v>
      </c>
      <c r="V473">
        <v>85</v>
      </c>
      <c r="W473">
        <v>180309</v>
      </c>
      <c r="X473" t="s">
        <v>53</v>
      </c>
      <c r="Y473" t="s">
        <v>47</v>
      </c>
    </row>
    <row r="474" spans="1:25" x14ac:dyDescent="0.2">
      <c r="A474" t="s">
        <v>2484</v>
      </c>
      <c r="B474" s="6">
        <v>44743</v>
      </c>
      <c r="E474" t="s">
        <v>5041</v>
      </c>
      <c r="F474" s="1">
        <v>41275</v>
      </c>
      <c r="G474">
        <v>2013</v>
      </c>
      <c r="H474" t="s">
        <v>2520</v>
      </c>
      <c r="I474" t="s">
        <v>6435</v>
      </c>
      <c r="J474">
        <v>4</v>
      </c>
      <c r="K474" t="s">
        <v>5907</v>
      </c>
      <c r="L474" t="s">
        <v>5907</v>
      </c>
      <c r="M474" t="s">
        <v>2522</v>
      </c>
      <c r="N474" t="s">
        <v>2484</v>
      </c>
      <c r="Q474">
        <v>8600671</v>
      </c>
      <c r="R474">
        <v>62</v>
      </c>
      <c r="S474">
        <v>1</v>
      </c>
      <c r="T474">
        <v>97</v>
      </c>
      <c r="U474">
        <v>123</v>
      </c>
      <c r="V474">
        <v>14</v>
      </c>
      <c r="W474">
        <v>180309</v>
      </c>
      <c r="X474" t="s">
        <v>53</v>
      </c>
      <c r="Y474" t="s">
        <v>47</v>
      </c>
    </row>
    <row r="475" spans="1:25" x14ac:dyDescent="0.2">
      <c r="A475" t="s">
        <v>2484</v>
      </c>
      <c r="B475" s="6">
        <v>44743</v>
      </c>
      <c r="E475" t="s">
        <v>5041</v>
      </c>
      <c r="F475" s="1">
        <v>41334</v>
      </c>
      <c r="G475">
        <v>2013</v>
      </c>
      <c r="H475" t="s">
        <v>2510</v>
      </c>
      <c r="I475" t="s">
        <v>6203</v>
      </c>
      <c r="J475" t="s">
        <v>6407</v>
      </c>
      <c r="K475" t="s">
        <v>5907</v>
      </c>
      <c r="L475" t="s">
        <v>5907</v>
      </c>
      <c r="M475" t="s">
        <v>2511</v>
      </c>
      <c r="N475" t="s">
        <v>2512</v>
      </c>
      <c r="Q475">
        <v>8600662</v>
      </c>
      <c r="R475">
        <v>66</v>
      </c>
      <c r="S475">
        <v>1</v>
      </c>
      <c r="T475">
        <v>261</v>
      </c>
      <c r="U475">
        <v>286</v>
      </c>
      <c r="V475">
        <v>34</v>
      </c>
      <c r="W475">
        <v>180309</v>
      </c>
      <c r="X475" t="s">
        <v>53</v>
      </c>
      <c r="Y475" t="s">
        <v>47</v>
      </c>
    </row>
    <row r="476" spans="1:25" x14ac:dyDescent="0.2">
      <c r="A476" t="s">
        <v>2484</v>
      </c>
      <c r="B476" s="6">
        <v>44743</v>
      </c>
      <c r="E476" t="s">
        <v>5041</v>
      </c>
      <c r="F476" s="1">
        <v>41395</v>
      </c>
      <c r="G476">
        <v>2013</v>
      </c>
      <c r="H476" t="s">
        <v>2504</v>
      </c>
      <c r="I476" t="s">
        <v>5914</v>
      </c>
      <c r="J476" t="s">
        <v>6407</v>
      </c>
      <c r="K476" t="s">
        <v>5907</v>
      </c>
      <c r="L476" t="s">
        <v>5047</v>
      </c>
      <c r="M476" t="s">
        <v>2505</v>
      </c>
      <c r="N476" t="s">
        <v>2506</v>
      </c>
      <c r="Q476">
        <v>8600647</v>
      </c>
      <c r="R476">
        <v>39</v>
      </c>
      <c r="S476">
        <v>4</v>
      </c>
      <c r="T476">
        <v>878</v>
      </c>
      <c r="U476">
        <v>905</v>
      </c>
      <c r="V476">
        <v>67</v>
      </c>
      <c r="W476">
        <v>180309</v>
      </c>
      <c r="X476" t="s">
        <v>46</v>
      </c>
      <c r="Y476" t="s">
        <v>47</v>
      </c>
    </row>
    <row r="477" spans="1:25" x14ac:dyDescent="0.2">
      <c r="A477" t="s">
        <v>2484</v>
      </c>
      <c r="B477" s="6">
        <v>44743</v>
      </c>
      <c r="E477" t="s">
        <v>5041</v>
      </c>
      <c r="F477" s="1">
        <v>42005</v>
      </c>
      <c r="G477">
        <v>2015</v>
      </c>
      <c r="H477" t="s">
        <v>2536</v>
      </c>
      <c r="I477" t="s">
        <v>5606</v>
      </c>
      <c r="J477" t="s">
        <v>6407</v>
      </c>
      <c r="K477" t="s">
        <v>5907</v>
      </c>
      <c r="L477" t="s">
        <v>5047</v>
      </c>
      <c r="M477" t="s">
        <v>2537</v>
      </c>
      <c r="N477" t="s">
        <v>2538</v>
      </c>
      <c r="Q477">
        <v>9090372</v>
      </c>
      <c r="R477">
        <v>100</v>
      </c>
      <c r="S477">
        <v>1</v>
      </c>
      <c r="T477">
        <v>237</v>
      </c>
      <c r="U477">
        <v>248</v>
      </c>
      <c r="V477">
        <v>64</v>
      </c>
      <c r="W477">
        <v>180309</v>
      </c>
      <c r="X477" t="s">
        <v>646</v>
      </c>
      <c r="Y477" t="s">
        <v>47</v>
      </c>
    </row>
    <row r="478" spans="1:25" x14ac:dyDescent="0.2">
      <c r="A478" t="s">
        <v>2484</v>
      </c>
      <c r="B478" s="6">
        <v>44743</v>
      </c>
      <c r="E478" t="s">
        <v>5041</v>
      </c>
      <c r="F478" s="1">
        <v>43647</v>
      </c>
      <c r="G478">
        <v>2019</v>
      </c>
      <c r="H478" t="s">
        <v>2569</v>
      </c>
      <c r="I478" t="s">
        <v>5606</v>
      </c>
      <c r="J478" t="s">
        <v>6407</v>
      </c>
      <c r="K478" t="s">
        <v>5907</v>
      </c>
      <c r="L478" t="s">
        <v>5047</v>
      </c>
      <c r="M478" t="s">
        <v>2570</v>
      </c>
      <c r="N478" t="s">
        <v>2571</v>
      </c>
      <c r="Q478">
        <v>18037536</v>
      </c>
      <c r="R478">
        <v>104</v>
      </c>
      <c r="S478">
        <v>7</v>
      </c>
      <c r="T478">
        <v>946</v>
      </c>
      <c r="U478">
        <v>964</v>
      </c>
      <c r="V478">
        <v>23</v>
      </c>
      <c r="W478">
        <v>180309</v>
      </c>
      <c r="X478" t="s">
        <v>646</v>
      </c>
      <c r="Y478" t="s">
        <v>47</v>
      </c>
    </row>
    <row r="479" spans="1:25" x14ac:dyDescent="0.2">
      <c r="A479" t="s">
        <v>2484</v>
      </c>
      <c r="B479" s="6">
        <v>44743</v>
      </c>
      <c r="E479" t="s">
        <v>5041</v>
      </c>
      <c r="F479" s="1">
        <v>43739</v>
      </c>
      <c r="G479">
        <v>2019</v>
      </c>
      <c r="H479" t="s">
        <v>2559</v>
      </c>
      <c r="I479" t="s">
        <v>5652</v>
      </c>
      <c r="J479">
        <v>5</v>
      </c>
      <c r="K479" t="s">
        <v>5907</v>
      </c>
      <c r="L479" t="s">
        <v>5047</v>
      </c>
      <c r="M479" t="s">
        <v>2562</v>
      </c>
      <c r="N479" t="s">
        <v>2561</v>
      </c>
      <c r="Q479">
        <v>15847509</v>
      </c>
      <c r="R479">
        <v>159</v>
      </c>
      <c r="S479">
        <v>2</v>
      </c>
      <c r="T479">
        <v>435</v>
      </c>
      <c r="U479">
        <v>453</v>
      </c>
      <c r="V479">
        <v>46</v>
      </c>
      <c r="W479">
        <v>180309</v>
      </c>
      <c r="X479" t="s">
        <v>59</v>
      </c>
      <c r="Y479" t="s">
        <v>47</v>
      </c>
    </row>
    <row r="480" spans="1:25" x14ac:dyDescent="0.2">
      <c r="A480" t="s">
        <v>2484</v>
      </c>
      <c r="B480" s="6">
        <v>44743</v>
      </c>
      <c r="E480" t="s">
        <v>5041</v>
      </c>
      <c r="F480" s="1">
        <v>44105</v>
      </c>
      <c r="G480">
        <v>2020</v>
      </c>
      <c r="H480" t="s">
        <v>2575</v>
      </c>
      <c r="I480" t="s">
        <v>5986</v>
      </c>
      <c r="J480">
        <v>5</v>
      </c>
      <c r="K480" t="s">
        <v>5907</v>
      </c>
      <c r="L480" t="s">
        <v>5907</v>
      </c>
      <c r="M480" t="s">
        <v>2576</v>
      </c>
      <c r="N480" t="s">
        <v>2558</v>
      </c>
      <c r="Q480">
        <v>20875097</v>
      </c>
      <c r="R480">
        <v>41</v>
      </c>
      <c r="S480">
        <v>8</v>
      </c>
      <c r="T480">
        <v>757</v>
      </c>
      <c r="U480">
        <v>781</v>
      </c>
      <c r="V480">
        <v>19</v>
      </c>
      <c r="W480">
        <v>180309</v>
      </c>
      <c r="X480" t="s">
        <v>53</v>
      </c>
      <c r="Y480" t="s">
        <v>47</v>
      </c>
    </row>
    <row r="481" spans="1:25" x14ac:dyDescent="0.2">
      <c r="A481" t="s">
        <v>2484</v>
      </c>
      <c r="B481" s="6">
        <v>44743</v>
      </c>
      <c r="E481" t="s">
        <v>5041</v>
      </c>
      <c r="F481" s="1">
        <v>44470</v>
      </c>
      <c r="G481">
        <v>2021</v>
      </c>
      <c r="H481" t="s">
        <v>2597</v>
      </c>
      <c r="I481" t="s">
        <v>5986</v>
      </c>
      <c r="J481">
        <v>5</v>
      </c>
      <c r="K481" t="s">
        <v>5907</v>
      </c>
      <c r="L481" t="s">
        <v>5907</v>
      </c>
      <c r="M481" t="s">
        <v>2598</v>
      </c>
      <c r="N481" t="s">
        <v>2599</v>
      </c>
      <c r="Q481">
        <v>25682031</v>
      </c>
      <c r="R481">
        <v>42</v>
      </c>
      <c r="S481">
        <v>8</v>
      </c>
      <c r="T481">
        <v>1099</v>
      </c>
      <c r="U481">
        <v>1119</v>
      </c>
      <c r="V481">
        <v>17</v>
      </c>
      <c r="W481">
        <v>180309</v>
      </c>
      <c r="X481" t="s">
        <v>53</v>
      </c>
      <c r="Y481" t="s">
        <v>47</v>
      </c>
    </row>
    <row r="482" spans="1:25" x14ac:dyDescent="0.2">
      <c r="A482" t="s">
        <v>2484</v>
      </c>
      <c r="B482" s="6">
        <v>44743</v>
      </c>
      <c r="E482" t="s">
        <v>5041</v>
      </c>
      <c r="F482" s="1">
        <v>44531</v>
      </c>
      <c r="G482">
        <v>2021</v>
      </c>
      <c r="H482" t="s">
        <v>2600</v>
      </c>
      <c r="I482" t="s">
        <v>6071</v>
      </c>
      <c r="J482">
        <v>5</v>
      </c>
      <c r="K482" t="s">
        <v>5907</v>
      </c>
      <c r="L482" t="s">
        <v>5907</v>
      </c>
      <c r="M482" t="s">
        <v>2602</v>
      </c>
      <c r="N482" t="s">
        <v>2583</v>
      </c>
      <c r="Q482">
        <v>26171304</v>
      </c>
      <c r="R482">
        <v>131</v>
      </c>
      <c r="T482">
        <v>103654</v>
      </c>
      <c r="V482">
        <v>2</v>
      </c>
      <c r="W482">
        <v>180309</v>
      </c>
      <c r="X482" t="s">
        <v>70</v>
      </c>
      <c r="Y482" t="s">
        <v>47</v>
      </c>
    </row>
    <row r="483" spans="1:25" x14ac:dyDescent="0.2">
      <c r="A483" t="s">
        <v>2484</v>
      </c>
      <c r="B483" s="6">
        <v>44743</v>
      </c>
      <c r="E483" t="s">
        <v>5041</v>
      </c>
      <c r="F483" s="1">
        <v>44621</v>
      </c>
      <c r="G483">
        <v>2022</v>
      </c>
      <c r="H483" t="s">
        <v>2603</v>
      </c>
      <c r="I483" t="s">
        <v>5986</v>
      </c>
      <c r="J483">
        <v>5</v>
      </c>
      <c r="K483" t="s">
        <v>5907</v>
      </c>
      <c r="L483" t="s">
        <v>5907</v>
      </c>
      <c r="M483" t="s">
        <v>2604</v>
      </c>
      <c r="N483" t="s">
        <v>2605</v>
      </c>
      <c r="Q483">
        <v>26171305</v>
      </c>
      <c r="R483">
        <v>43</v>
      </c>
      <c r="S483">
        <v>3</v>
      </c>
      <c r="T483">
        <v>524</v>
      </c>
      <c r="U483">
        <v>545</v>
      </c>
      <c r="V483">
        <v>7</v>
      </c>
      <c r="W483">
        <v>180309</v>
      </c>
      <c r="X483" t="s">
        <v>53</v>
      </c>
      <c r="Y483" t="s">
        <v>47</v>
      </c>
    </row>
    <row r="484" spans="1:25" x14ac:dyDescent="0.2">
      <c r="A484" t="s">
        <v>2484</v>
      </c>
      <c r="B484" s="6">
        <v>44743</v>
      </c>
      <c r="E484" t="s">
        <v>5041</v>
      </c>
      <c r="F484" s="1">
        <v>44652</v>
      </c>
      <c r="G484">
        <v>2022</v>
      </c>
      <c r="H484" t="s">
        <v>2584</v>
      </c>
      <c r="I484" t="s">
        <v>5914</v>
      </c>
      <c r="J484" t="s">
        <v>6407</v>
      </c>
      <c r="K484" t="s">
        <v>5907</v>
      </c>
      <c r="L484" t="s">
        <v>5047</v>
      </c>
      <c r="M484" t="s">
        <v>2585</v>
      </c>
      <c r="N484" t="s">
        <v>2558</v>
      </c>
      <c r="Q484">
        <v>24238349</v>
      </c>
      <c r="R484">
        <v>48</v>
      </c>
      <c r="S484">
        <v>4</v>
      </c>
      <c r="T484">
        <v>851</v>
      </c>
      <c r="U484">
        <v>877</v>
      </c>
      <c r="V484">
        <v>12</v>
      </c>
      <c r="W484">
        <v>180309</v>
      </c>
      <c r="X484" t="s">
        <v>46</v>
      </c>
      <c r="Y484" t="s">
        <v>47</v>
      </c>
    </row>
    <row r="485" spans="1:25" x14ac:dyDescent="0.2">
      <c r="A485" t="s">
        <v>2484</v>
      </c>
      <c r="B485" s="6">
        <v>44743</v>
      </c>
      <c r="E485" t="s">
        <v>5041</v>
      </c>
      <c r="F485" s="1">
        <v>44682</v>
      </c>
      <c r="G485">
        <v>2022</v>
      </c>
      <c r="H485" t="s">
        <v>2588</v>
      </c>
      <c r="I485" t="s">
        <v>5914</v>
      </c>
      <c r="J485" t="s">
        <v>6407</v>
      </c>
      <c r="K485" t="s">
        <v>5907</v>
      </c>
      <c r="L485" t="s">
        <v>5047</v>
      </c>
      <c r="M485" t="s">
        <v>2589</v>
      </c>
      <c r="N485" t="s">
        <v>2538</v>
      </c>
      <c r="Q485">
        <v>25001080</v>
      </c>
      <c r="R485">
        <v>48</v>
      </c>
      <c r="S485">
        <v>5</v>
      </c>
      <c r="T485">
        <v>1299</v>
      </c>
      <c r="U485">
        <v>1337</v>
      </c>
      <c r="V485">
        <v>11</v>
      </c>
      <c r="W485">
        <v>180309</v>
      </c>
      <c r="X485" t="s">
        <v>46</v>
      </c>
      <c r="Y485" t="s">
        <v>47</v>
      </c>
    </row>
    <row r="486" spans="1:25" x14ac:dyDescent="0.2">
      <c r="A486" t="s">
        <v>2484</v>
      </c>
      <c r="B486" s="6">
        <v>44743</v>
      </c>
      <c r="E486" t="s">
        <v>5041</v>
      </c>
      <c r="F486" s="1">
        <v>44774</v>
      </c>
      <c r="G486">
        <v>2022</v>
      </c>
      <c r="H486" t="s">
        <v>2590</v>
      </c>
      <c r="I486" t="s">
        <v>5606</v>
      </c>
      <c r="J486" t="s">
        <v>6407</v>
      </c>
      <c r="K486" t="s">
        <v>5907</v>
      </c>
      <c r="L486" t="s">
        <v>5047</v>
      </c>
      <c r="M486" t="s">
        <v>2591</v>
      </c>
      <c r="N486" t="s">
        <v>2565</v>
      </c>
      <c r="Q486">
        <v>25001081</v>
      </c>
      <c r="R486">
        <v>107</v>
      </c>
      <c r="S486">
        <v>8</v>
      </c>
      <c r="T486">
        <v>1288</v>
      </c>
      <c r="U486">
        <v>1302</v>
      </c>
      <c r="V486">
        <v>14</v>
      </c>
      <c r="W486">
        <v>180309</v>
      </c>
      <c r="X486" t="s">
        <v>646</v>
      </c>
      <c r="Y486" t="s">
        <v>47</v>
      </c>
    </row>
    <row r="487" spans="1:25" x14ac:dyDescent="0.2">
      <c r="A487" t="s">
        <v>2484</v>
      </c>
      <c r="B487" s="6">
        <v>44743</v>
      </c>
      <c r="E487" t="s">
        <v>5041</v>
      </c>
      <c r="F487" s="1">
        <v>44958</v>
      </c>
      <c r="G487">
        <v>2023</v>
      </c>
      <c r="H487" t="s">
        <v>2608</v>
      </c>
      <c r="I487" t="s">
        <v>5606</v>
      </c>
      <c r="J487" t="s">
        <v>6407</v>
      </c>
      <c r="K487" t="s">
        <v>5907</v>
      </c>
      <c r="L487" t="s">
        <v>5047</v>
      </c>
      <c r="M487" t="s">
        <v>2611</v>
      </c>
      <c r="N487" t="s">
        <v>2610</v>
      </c>
      <c r="Q487">
        <v>30391929</v>
      </c>
      <c r="R487">
        <v>108</v>
      </c>
      <c r="S487">
        <v>2</v>
      </c>
      <c r="T487">
        <v>208</v>
      </c>
      <c r="U487">
        <v>224</v>
      </c>
      <c r="V487">
        <v>6</v>
      </c>
      <c r="W487">
        <v>180309</v>
      </c>
      <c r="X487" t="s">
        <v>646</v>
      </c>
      <c r="Y487" t="s">
        <v>47</v>
      </c>
    </row>
    <row r="488" spans="1:25" x14ac:dyDescent="0.2">
      <c r="A488" t="s">
        <v>2484</v>
      </c>
      <c r="B488" s="6">
        <v>44743</v>
      </c>
      <c r="E488" t="s">
        <v>5041</v>
      </c>
      <c r="F488" s="1">
        <v>45229</v>
      </c>
      <c r="G488">
        <v>2023</v>
      </c>
      <c r="H488" t="s">
        <v>2621</v>
      </c>
      <c r="I488" t="s">
        <v>5406</v>
      </c>
      <c r="J488">
        <v>5</v>
      </c>
      <c r="K488" t="s">
        <v>5907</v>
      </c>
      <c r="L488" t="s">
        <v>5907</v>
      </c>
      <c r="M488" t="s">
        <v>2623</v>
      </c>
      <c r="N488" t="s">
        <v>2624</v>
      </c>
      <c r="Q488">
        <v>32530740</v>
      </c>
      <c r="V488">
        <v>0</v>
      </c>
      <c r="W488">
        <v>180309</v>
      </c>
      <c r="Y488" t="s">
        <v>47</v>
      </c>
    </row>
    <row r="489" spans="1:25" x14ac:dyDescent="0.2">
      <c r="A489" t="s">
        <v>2484</v>
      </c>
      <c r="B489" s="6">
        <v>44743</v>
      </c>
      <c r="E489" t="s">
        <v>5041</v>
      </c>
      <c r="F489" s="1">
        <v>45231</v>
      </c>
      <c r="G489">
        <v>2023</v>
      </c>
      <c r="H489" t="s">
        <v>2625</v>
      </c>
      <c r="I489" t="s">
        <v>5986</v>
      </c>
      <c r="J489">
        <v>5</v>
      </c>
      <c r="K489" t="s">
        <v>5907</v>
      </c>
      <c r="L489" t="s">
        <v>5907</v>
      </c>
      <c r="M489" t="s">
        <v>2626</v>
      </c>
      <c r="N489" t="s">
        <v>2484</v>
      </c>
      <c r="Q489">
        <v>32530741</v>
      </c>
      <c r="R489">
        <v>44</v>
      </c>
      <c r="S489">
        <v>9</v>
      </c>
      <c r="T489">
        <v>1464</v>
      </c>
      <c r="U489">
        <v>1485</v>
      </c>
      <c r="V489">
        <v>3</v>
      </c>
      <c r="W489">
        <v>180309</v>
      </c>
      <c r="X489" t="s">
        <v>53</v>
      </c>
      <c r="Y489" t="s">
        <v>47</v>
      </c>
    </row>
    <row r="490" spans="1:25" x14ac:dyDescent="0.2">
      <c r="A490" t="s">
        <v>2484</v>
      </c>
      <c r="B490" s="6">
        <v>44743</v>
      </c>
      <c r="E490" t="s">
        <v>5041</v>
      </c>
      <c r="F490" s="1">
        <v>45352</v>
      </c>
      <c r="G490">
        <v>2024</v>
      </c>
      <c r="H490" t="s">
        <v>2630</v>
      </c>
      <c r="I490" t="s">
        <v>5665</v>
      </c>
      <c r="J490">
        <v>5</v>
      </c>
      <c r="K490" t="s">
        <v>5907</v>
      </c>
      <c r="L490" t="s">
        <v>5907</v>
      </c>
      <c r="M490" t="s">
        <v>2631</v>
      </c>
      <c r="N490" t="s">
        <v>2632</v>
      </c>
      <c r="Q490">
        <v>33084527</v>
      </c>
      <c r="R490">
        <v>174</v>
      </c>
      <c r="T490">
        <v>114531</v>
      </c>
      <c r="V490">
        <v>1</v>
      </c>
      <c r="W490">
        <v>180309</v>
      </c>
      <c r="X490" t="s">
        <v>70</v>
      </c>
      <c r="Y490" t="s">
        <v>47</v>
      </c>
    </row>
    <row r="491" spans="1:25" x14ac:dyDescent="0.2">
      <c r="A491" t="s">
        <v>2484</v>
      </c>
      <c r="B491" s="6">
        <v>44743</v>
      </c>
      <c r="E491" t="s">
        <v>5041</v>
      </c>
      <c r="F491" s="1">
        <v>45352</v>
      </c>
      <c r="G491">
        <v>2024</v>
      </c>
      <c r="H491" t="s">
        <v>2633</v>
      </c>
      <c r="I491" t="s">
        <v>6071</v>
      </c>
      <c r="J491">
        <v>5</v>
      </c>
      <c r="K491" t="s">
        <v>5907</v>
      </c>
      <c r="L491" t="s">
        <v>5907</v>
      </c>
      <c r="M491" t="s">
        <v>2634</v>
      </c>
      <c r="N491" t="s">
        <v>2594</v>
      </c>
      <c r="Q491">
        <v>33084528</v>
      </c>
      <c r="R491">
        <v>149</v>
      </c>
      <c r="T491">
        <v>103958</v>
      </c>
      <c r="V491">
        <v>1</v>
      </c>
      <c r="W491">
        <v>180309</v>
      </c>
      <c r="X491" t="s">
        <v>70</v>
      </c>
      <c r="Y491" t="s">
        <v>47</v>
      </c>
    </row>
    <row r="492" spans="1:25" x14ac:dyDescent="0.2">
      <c r="A492" t="s">
        <v>2484</v>
      </c>
      <c r="B492" s="6">
        <v>44743</v>
      </c>
      <c r="E492" t="s">
        <v>5041</v>
      </c>
      <c r="F492" s="1">
        <v>45531</v>
      </c>
      <c r="G492">
        <v>2024</v>
      </c>
      <c r="H492" t="s">
        <v>2643</v>
      </c>
      <c r="I492" t="s">
        <v>6036</v>
      </c>
      <c r="J492">
        <v>5</v>
      </c>
      <c r="K492" t="s">
        <v>5907</v>
      </c>
      <c r="L492" t="s">
        <v>5907</v>
      </c>
      <c r="M492" t="s">
        <v>2645</v>
      </c>
      <c r="N492" t="s">
        <v>2647</v>
      </c>
      <c r="Q492">
        <v>34975243</v>
      </c>
      <c r="T492">
        <v>1</v>
      </c>
      <c r="U492">
        <v>35</v>
      </c>
      <c r="V492">
        <v>0</v>
      </c>
      <c r="W492">
        <v>180309</v>
      </c>
      <c r="X492" t="s">
        <v>172</v>
      </c>
      <c r="Y492" t="s">
        <v>47</v>
      </c>
    </row>
    <row r="493" spans="1:25" x14ac:dyDescent="0.2">
      <c r="A493" t="s">
        <v>2484</v>
      </c>
      <c r="B493" s="6">
        <v>44743</v>
      </c>
      <c r="E493" t="s">
        <v>5041</v>
      </c>
      <c r="F493" s="1">
        <v>45566</v>
      </c>
      <c r="G493">
        <v>2024</v>
      </c>
      <c r="H493" t="s">
        <v>2627</v>
      </c>
      <c r="I493" t="s">
        <v>6199</v>
      </c>
      <c r="J493">
        <v>5</v>
      </c>
      <c r="K493" t="s">
        <v>5907</v>
      </c>
      <c r="L493" t="s">
        <v>5907</v>
      </c>
      <c r="M493" t="s">
        <v>2628</v>
      </c>
      <c r="N493" t="s">
        <v>2629</v>
      </c>
      <c r="Q493">
        <v>33084525</v>
      </c>
      <c r="R493">
        <v>27</v>
      </c>
      <c r="S493">
        <v>4</v>
      </c>
      <c r="T493">
        <v>681</v>
      </c>
      <c r="U493">
        <v>712</v>
      </c>
      <c r="V493">
        <v>0</v>
      </c>
      <c r="W493">
        <v>180309</v>
      </c>
      <c r="X493" t="s">
        <v>46</v>
      </c>
      <c r="Y493" t="s">
        <v>47</v>
      </c>
    </row>
    <row r="494" spans="1:25" x14ac:dyDescent="0.2">
      <c r="A494" t="s">
        <v>2484</v>
      </c>
      <c r="B494" s="6">
        <v>44743</v>
      </c>
      <c r="E494" t="s">
        <v>5041</v>
      </c>
      <c r="F494" s="1">
        <v>45627</v>
      </c>
      <c r="G494">
        <v>2024</v>
      </c>
      <c r="H494" t="s">
        <v>2635</v>
      </c>
      <c r="I494" t="s">
        <v>6463</v>
      </c>
      <c r="J494" t="s">
        <v>6407</v>
      </c>
      <c r="K494" t="s">
        <v>5047</v>
      </c>
      <c r="L494" t="s">
        <v>5047</v>
      </c>
      <c r="M494" t="s">
        <v>2637</v>
      </c>
      <c r="N494" t="s">
        <v>2638</v>
      </c>
      <c r="Q494">
        <v>33586217</v>
      </c>
      <c r="R494">
        <v>67</v>
      </c>
      <c r="S494">
        <v>6</v>
      </c>
      <c r="T494">
        <v>1612</v>
      </c>
      <c r="U494">
        <v>1633</v>
      </c>
      <c r="V494">
        <v>1</v>
      </c>
      <c r="W494">
        <v>180309</v>
      </c>
      <c r="X494" t="s">
        <v>65</v>
      </c>
      <c r="Y494" t="s">
        <v>47</v>
      </c>
    </row>
    <row r="495" spans="1:25" x14ac:dyDescent="0.2">
      <c r="A495" t="s">
        <v>2650</v>
      </c>
      <c r="B495" s="6">
        <v>34943</v>
      </c>
      <c r="E495" t="s">
        <v>5119</v>
      </c>
      <c r="F495" s="1">
        <v>38261</v>
      </c>
      <c r="G495">
        <v>2004</v>
      </c>
      <c r="H495" t="s">
        <v>2684</v>
      </c>
      <c r="I495" t="s">
        <v>6455</v>
      </c>
      <c r="J495">
        <v>4</v>
      </c>
      <c r="K495" t="s">
        <v>5907</v>
      </c>
      <c r="L495" t="s">
        <v>5907</v>
      </c>
      <c r="M495" t="s">
        <v>2685</v>
      </c>
      <c r="N495" t="s">
        <v>2650</v>
      </c>
      <c r="Q495">
        <v>11053770</v>
      </c>
      <c r="R495">
        <v>14</v>
      </c>
      <c r="S495">
        <v>3</v>
      </c>
      <c r="T495">
        <v>1</v>
      </c>
      <c r="U495">
        <v>14</v>
      </c>
      <c r="V495">
        <v>55</v>
      </c>
      <c r="W495">
        <v>333872</v>
      </c>
      <c r="X495" t="s">
        <v>172</v>
      </c>
      <c r="Y495" t="s">
        <v>47</v>
      </c>
    </row>
    <row r="496" spans="1:25" x14ac:dyDescent="0.2">
      <c r="A496" t="s">
        <v>2650</v>
      </c>
      <c r="B496" s="6">
        <v>34943</v>
      </c>
      <c r="E496" t="s">
        <v>5119</v>
      </c>
      <c r="F496" s="1">
        <v>38899</v>
      </c>
      <c r="G496">
        <v>2006</v>
      </c>
      <c r="H496" t="s">
        <v>2681</v>
      </c>
      <c r="I496" t="s">
        <v>6455</v>
      </c>
      <c r="J496">
        <v>4</v>
      </c>
      <c r="K496" t="s">
        <v>5907</v>
      </c>
      <c r="L496" t="s">
        <v>5907</v>
      </c>
      <c r="M496" t="s">
        <v>2683</v>
      </c>
      <c r="N496" t="s">
        <v>2650</v>
      </c>
      <c r="Q496">
        <v>11053769</v>
      </c>
      <c r="R496">
        <v>16</v>
      </c>
      <c r="S496">
        <v>2</v>
      </c>
      <c r="T496">
        <v>59</v>
      </c>
      <c r="U496">
        <v>76</v>
      </c>
      <c r="V496">
        <v>42</v>
      </c>
      <c r="W496">
        <v>333872</v>
      </c>
      <c r="X496" t="s">
        <v>172</v>
      </c>
      <c r="Y496" t="s">
        <v>47</v>
      </c>
    </row>
    <row r="497" spans="1:25" x14ac:dyDescent="0.2">
      <c r="A497" t="s">
        <v>2650</v>
      </c>
      <c r="B497" s="6">
        <v>34943</v>
      </c>
      <c r="E497" t="s">
        <v>5119</v>
      </c>
      <c r="F497" s="1">
        <v>39114</v>
      </c>
      <c r="G497">
        <v>2007</v>
      </c>
      <c r="H497" t="s">
        <v>2664</v>
      </c>
      <c r="I497" t="s">
        <v>5774</v>
      </c>
      <c r="J497">
        <v>4</v>
      </c>
      <c r="K497" t="s">
        <v>5907</v>
      </c>
      <c r="L497" t="s">
        <v>5907</v>
      </c>
      <c r="M497" t="s">
        <v>2666</v>
      </c>
      <c r="N497" t="s">
        <v>2650</v>
      </c>
      <c r="Q497">
        <v>4443120</v>
      </c>
      <c r="R497">
        <v>6</v>
      </c>
      <c r="S497">
        <v>1</v>
      </c>
      <c r="T497">
        <v>60</v>
      </c>
      <c r="U497">
        <v>73</v>
      </c>
      <c r="V497">
        <v>11</v>
      </c>
      <c r="W497">
        <v>333872</v>
      </c>
      <c r="X497" t="s">
        <v>53</v>
      </c>
      <c r="Y497" t="s">
        <v>47</v>
      </c>
    </row>
    <row r="498" spans="1:25" x14ac:dyDescent="0.2">
      <c r="A498" t="s">
        <v>2650</v>
      </c>
      <c r="B498" s="6">
        <v>34943</v>
      </c>
      <c r="E498" t="s">
        <v>5119</v>
      </c>
      <c r="F498" s="1">
        <v>39326</v>
      </c>
      <c r="G498">
        <v>2007</v>
      </c>
      <c r="H498" t="s">
        <v>2651</v>
      </c>
      <c r="I498" t="s">
        <v>5881</v>
      </c>
      <c r="J498">
        <v>5</v>
      </c>
      <c r="K498" t="s">
        <v>5907</v>
      </c>
      <c r="L498" t="s">
        <v>5907</v>
      </c>
      <c r="M498" t="s">
        <v>2653</v>
      </c>
      <c r="N498" t="s">
        <v>2650</v>
      </c>
      <c r="Q498">
        <v>2466447</v>
      </c>
      <c r="R498">
        <v>27</v>
      </c>
      <c r="S498">
        <v>3</v>
      </c>
      <c r="T498">
        <v>274</v>
      </c>
      <c r="U498">
        <v>288</v>
      </c>
      <c r="V498">
        <v>51</v>
      </c>
      <c r="W498">
        <v>333872</v>
      </c>
      <c r="X498" t="s">
        <v>46</v>
      </c>
      <c r="Y498" t="s">
        <v>47</v>
      </c>
    </row>
    <row r="499" spans="1:25" x14ac:dyDescent="0.2">
      <c r="A499" t="s">
        <v>2650</v>
      </c>
      <c r="B499" s="6">
        <v>34943</v>
      </c>
      <c r="E499" t="s">
        <v>5119</v>
      </c>
      <c r="F499" s="1">
        <v>39722</v>
      </c>
      <c r="G499">
        <v>2008</v>
      </c>
      <c r="H499" t="s">
        <v>2686</v>
      </c>
      <c r="I499" t="s">
        <v>6455</v>
      </c>
      <c r="J499">
        <v>4</v>
      </c>
      <c r="K499" t="s">
        <v>5907</v>
      </c>
      <c r="L499" t="s">
        <v>5907</v>
      </c>
      <c r="M499" t="s">
        <v>2687</v>
      </c>
      <c r="N499" t="s">
        <v>2663</v>
      </c>
      <c r="Q499">
        <v>11053771</v>
      </c>
      <c r="R499">
        <v>18</v>
      </c>
      <c r="S499">
        <v>3</v>
      </c>
      <c r="T499">
        <v>37</v>
      </c>
      <c r="U499">
        <v>51</v>
      </c>
      <c r="V499">
        <v>26</v>
      </c>
      <c r="W499">
        <v>333872</v>
      </c>
      <c r="X499" t="s">
        <v>172</v>
      </c>
      <c r="Y499" t="s">
        <v>47</v>
      </c>
    </row>
    <row r="500" spans="1:25" x14ac:dyDescent="0.2">
      <c r="A500" t="s">
        <v>2650</v>
      </c>
      <c r="B500" s="6">
        <v>34943</v>
      </c>
      <c r="E500" t="s">
        <v>5119</v>
      </c>
      <c r="F500" s="1">
        <v>40026</v>
      </c>
      <c r="G500">
        <v>2009</v>
      </c>
      <c r="H500" t="s">
        <v>2654</v>
      </c>
      <c r="I500" t="s">
        <v>5953</v>
      </c>
      <c r="J500">
        <v>4</v>
      </c>
      <c r="K500" t="s">
        <v>5907</v>
      </c>
      <c r="L500" t="s">
        <v>5907</v>
      </c>
      <c r="M500" t="s">
        <v>2656</v>
      </c>
      <c r="N500" t="s">
        <v>2657</v>
      </c>
      <c r="Q500">
        <v>2466448</v>
      </c>
      <c r="R500">
        <v>31</v>
      </c>
      <c r="S500">
        <v>2</v>
      </c>
      <c r="T500">
        <v>96</v>
      </c>
      <c r="U500">
        <v>108</v>
      </c>
      <c r="V500">
        <v>14</v>
      </c>
      <c r="W500">
        <v>333872</v>
      </c>
      <c r="X500" t="s">
        <v>46</v>
      </c>
      <c r="Y500" t="s">
        <v>47</v>
      </c>
    </row>
    <row r="501" spans="1:25" x14ac:dyDescent="0.2">
      <c r="A501" t="s">
        <v>2650</v>
      </c>
      <c r="B501" s="6">
        <v>34943</v>
      </c>
      <c r="E501" t="s">
        <v>5119</v>
      </c>
      <c r="F501" s="1">
        <v>40179</v>
      </c>
      <c r="G501">
        <v>2010</v>
      </c>
      <c r="H501" t="s">
        <v>1284</v>
      </c>
      <c r="I501" t="s">
        <v>6343</v>
      </c>
      <c r="J501">
        <v>5</v>
      </c>
      <c r="K501" t="s">
        <v>5907</v>
      </c>
      <c r="L501" t="s">
        <v>5907</v>
      </c>
      <c r="M501" t="s">
        <v>1286</v>
      </c>
      <c r="N501" t="s">
        <v>1272</v>
      </c>
      <c r="Q501">
        <v>15824887</v>
      </c>
      <c r="R501">
        <v>11</v>
      </c>
      <c r="S501">
        <v>1</v>
      </c>
      <c r="T501">
        <v>28</v>
      </c>
      <c r="U501">
        <v>40</v>
      </c>
      <c r="V501">
        <v>11</v>
      </c>
      <c r="W501">
        <v>333872</v>
      </c>
      <c r="X501" t="s">
        <v>172</v>
      </c>
      <c r="Y501" t="s">
        <v>47</v>
      </c>
    </row>
    <row r="502" spans="1:25" x14ac:dyDescent="0.2">
      <c r="A502" t="s">
        <v>2650</v>
      </c>
      <c r="B502" s="6">
        <v>34943</v>
      </c>
      <c r="E502" t="s">
        <v>5119</v>
      </c>
      <c r="F502" s="1">
        <v>40269</v>
      </c>
      <c r="G502">
        <v>2010</v>
      </c>
      <c r="H502" t="s">
        <v>305</v>
      </c>
      <c r="I502" t="s">
        <v>5955</v>
      </c>
      <c r="J502">
        <v>4</v>
      </c>
      <c r="K502" t="s">
        <v>5907</v>
      </c>
      <c r="L502" t="s">
        <v>5907</v>
      </c>
      <c r="M502" t="s">
        <v>306</v>
      </c>
      <c r="N502" t="s">
        <v>307</v>
      </c>
      <c r="Q502">
        <v>2466451</v>
      </c>
      <c r="R502">
        <v>26</v>
      </c>
      <c r="S502">
        <v>45659</v>
      </c>
      <c r="T502">
        <v>5</v>
      </c>
      <c r="U502">
        <v>27</v>
      </c>
      <c r="V502">
        <v>31</v>
      </c>
      <c r="W502">
        <v>333872</v>
      </c>
      <c r="X502" t="s">
        <v>172</v>
      </c>
      <c r="Y502" t="s">
        <v>47</v>
      </c>
    </row>
    <row r="503" spans="1:25" x14ac:dyDescent="0.2">
      <c r="A503" t="s">
        <v>2650</v>
      </c>
      <c r="B503" s="6">
        <v>34943</v>
      </c>
      <c r="E503" t="s">
        <v>5119</v>
      </c>
      <c r="F503" s="1">
        <v>40391</v>
      </c>
      <c r="G503">
        <v>2010</v>
      </c>
      <c r="H503" t="s">
        <v>2661</v>
      </c>
      <c r="I503" t="s">
        <v>5953</v>
      </c>
      <c r="J503">
        <v>4</v>
      </c>
      <c r="K503" t="s">
        <v>5907</v>
      </c>
      <c r="L503" t="s">
        <v>5907</v>
      </c>
      <c r="M503" t="s">
        <v>2662</v>
      </c>
      <c r="N503" t="s">
        <v>2663</v>
      </c>
      <c r="Q503">
        <v>2466450</v>
      </c>
      <c r="R503">
        <v>32</v>
      </c>
      <c r="S503">
        <v>2</v>
      </c>
      <c r="T503">
        <v>197</v>
      </c>
      <c r="U503">
        <v>213</v>
      </c>
      <c r="V503">
        <v>25</v>
      </c>
      <c r="W503">
        <v>333872</v>
      </c>
      <c r="X503" t="s">
        <v>46</v>
      </c>
      <c r="Y503" t="s">
        <v>47</v>
      </c>
    </row>
    <row r="504" spans="1:25" x14ac:dyDescent="0.2">
      <c r="A504" t="s">
        <v>2650</v>
      </c>
      <c r="B504" s="6">
        <v>34943</v>
      </c>
      <c r="E504" t="s">
        <v>5119</v>
      </c>
      <c r="F504" s="1">
        <v>40603</v>
      </c>
      <c r="G504">
        <v>2011</v>
      </c>
      <c r="H504" t="s">
        <v>317</v>
      </c>
      <c r="I504" t="s">
        <v>5990</v>
      </c>
      <c r="J504">
        <v>5</v>
      </c>
      <c r="K504" t="s">
        <v>5907</v>
      </c>
      <c r="L504" t="s">
        <v>5907</v>
      </c>
      <c r="M504" t="s">
        <v>318</v>
      </c>
      <c r="N504" t="s">
        <v>319</v>
      </c>
      <c r="Q504">
        <v>4443121</v>
      </c>
      <c r="R504">
        <v>31</v>
      </c>
      <c r="S504">
        <v>2</v>
      </c>
      <c r="T504">
        <v>123</v>
      </c>
      <c r="U504">
        <v>140</v>
      </c>
      <c r="V504">
        <v>52</v>
      </c>
      <c r="W504">
        <v>333872</v>
      </c>
      <c r="X504" t="s">
        <v>172</v>
      </c>
      <c r="Y504" t="s">
        <v>47</v>
      </c>
    </row>
    <row r="505" spans="1:25" x14ac:dyDescent="0.2">
      <c r="A505" t="s">
        <v>2650</v>
      </c>
      <c r="B505" s="6">
        <v>34943</v>
      </c>
      <c r="E505" t="s">
        <v>5119</v>
      </c>
      <c r="F505" s="1">
        <v>40756</v>
      </c>
      <c r="G505">
        <v>2011</v>
      </c>
      <c r="H505" t="s">
        <v>2667</v>
      </c>
      <c r="I505" t="s">
        <v>5953</v>
      </c>
      <c r="J505">
        <v>4</v>
      </c>
      <c r="K505" t="s">
        <v>5907</v>
      </c>
      <c r="L505" t="s">
        <v>5907</v>
      </c>
      <c r="M505" t="s">
        <v>2668</v>
      </c>
      <c r="N505" t="s">
        <v>2650</v>
      </c>
      <c r="Q505">
        <v>4284432</v>
      </c>
      <c r="R505">
        <v>33</v>
      </c>
      <c r="S505">
        <v>2</v>
      </c>
      <c r="T505">
        <v>193</v>
      </c>
      <c r="U505">
        <v>203</v>
      </c>
      <c r="V505">
        <v>152</v>
      </c>
      <c r="W505">
        <v>333872</v>
      </c>
      <c r="X505" t="s">
        <v>46</v>
      </c>
      <c r="Y505" t="s">
        <v>47</v>
      </c>
    </row>
    <row r="506" spans="1:25" x14ac:dyDescent="0.2">
      <c r="A506" t="s">
        <v>2650</v>
      </c>
      <c r="B506" s="6">
        <v>34943</v>
      </c>
      <c r="E506" t="s">
        <v>5119</v>
      </c>
      <c r="F506" s="1">
        <v>41061</v>
      </c>
      <c r="G506">
        <v>2012</v>
      </c>
      <c r="H506" t="s">
        <v>2669</v>
      </c>
      <c r="I506" t="s">
        <v>5990</v>
      </c>
      <c r="J506">
        <v>5</v>
      </c>
      <c r="K506" t="s">
        <v>5907</v>
      </c>
      <c r="L506" t="s">
        <v>5907</v>
      </c>
      <c r="M506" t="s">
        <v>2670</v>
      </c>
      <c r="N506" t="s">
        <v>2671</v>
      </c>
      <c r="Q506">
        <v>5815635</v>
      </c>
      <c r="R506">
        <v>32</v>
      </c>
      <c r="S506">
        <v>3</v>
      </c>
      <c r="T506">
        <v>379</v>
      </c>
      <c r="U506">
        <v>393</v>
      </c>
      <c r="V506">
        <v>37</v>
      </c>
      <c r="W506">
        <v>333872</v>
      </c>
      <c r="X506" t="s">
        <v>172</v>
      </c>
      <c r="Y506" t="s">
        <v>47</v>
      </c>
    </row>
    <row r="507" spans="1:25" x14ac:dyDescent="0.2">
      <c r="A507" t="s">
        <v>2650</v>
      </c>
      <c r="B507" s="6">
        <v>34943</v>
      </c>
      <c r="E507" t="s">
        <v>5119</v>
      </c>
      <c r="F507" s="1">
        <v>41275</v>
      </c>
      <c r="G507">
        <v>2013</v>
      </c>
      <c r="H507" t="s">
        <v>344</v>
      </c>
      <c r="I507" t="s">
        <v>5958</v>
      </c>
      <c r="J507">
        <v>4</v>
      </c>
      <c r="K507" t="s">
        <v>5907</v>
      </c>
      <c r="L507" t="s">
        <v>5907</v>
      </c>
      <c r="M507" t="s">
        <v>346</v>
      </c>
      <c r="N507" t="s">
        <v>319</v>
      </c>
      <c r="Q507">
        <v>6723263</v>
      </c>
      <c r="R507">
        <v>21</v>
      </c>
      <c r="S507">
        <v>1</v>
      </c>
      <c r="T507">
        <v>57</v>
      </c>
      <c r="U507">
        <v>70</v>
      </c>
      <c r="V507">
        <v>17</v>
      </c>
      <c r="W507">
        <v>333872</v>
      </c>
      <c r="X507" t="s">
        <v>172</v>
      </c>
      <c r="Y507" t="s">
        <v>47</v>
      </c>
    </row>
    <row r="508" spans="1:25" x14ac:dyDescent="0.2">
      <c r="A508" t="s">
        <v>2650</v>
      </c>
      <c r="B508" s="6">
        <v>34943</v>
      </c>
      <c r="E508" t="s">
        <v>5119</v>
      </c>
      <c r="F508" s="1">
        <v>42898</v>
      </c>
      <c r="G508">
        <v>2017</v>
      </c>
      <c r="H508" t="s">
        <v>2688</v>
      </c>
      <c r="I508" t="s">
        <v>6028</v>
      </c>
      <c r="J508">
        <v>4</v>
      </c>
      <c r="K508" t="s">
        <v>5907</v>
      </c>
      <c r="L508" t="s">
        <v>5907</v>
      </c>
      <c r="M508" t="s">
        <v>2689</v>
      </c>
      <c r="N508" t="s">
        <v>2650</v>
      </c>
      <c r="Q508">
        <v>13929429</v>
      </c>
      <c r="R508">
        <v>11</v>
      </c>
      <c r="S508">
        <v>2</v>
      </c>
      <c r="T508">
        <v>110</v>
      </c>
      <c r="U508">
        <v>130</v>
      </c>
      <c r="V508">
        <v>14</v>
      </c>
      <c r="W508">
        <v>333872</v>
      </c>
      <c r="X508" t="s">
        <v>125</v>
      </c>
      <c r="Y508" t="s">
        <v>47</v>
      </c>
    </row>
    <row r="509" spans="1:25" x14ac:dyDescent="0.2">
      <c r="A509" t="s">
        <v>2650</v>
      </c>
      <c r="B509" s="6">
        <v>34943</v>
      </c>
      <c r="E509" t="s">
        <v>5119</v>
      </c>
      <c r="F509" s="1">
        <v>43360</v>
      </c>
      <c r="G509">
        <v>2018</v>
      </c>
      <c r="H509" t="s">
        <v>825</v>
      </c>
      <c r="I509" t="s">
        <v>5382</v>
      </c>
      <c r="J509">
        <v>4</v>
      </c>
      <c r="K509" t="s">
        <v>5907</v>
      </c>
      <c r="L509" t="s">
        <v>5907</v>
      </c>
      <c r="M509" t="s">
        <v>827</v>
      </c>
      <c r="N509" t="s">
        <v>820</v>
      </c>
      <c r="Q509">
        <v>20515186</v>
      </c>
      <c r="T509">
        <v>1</v>
      </c>
      <c r="U509">
        <v>12</v>
      </c>
      <c r="V509">
        <v>7</v>
      </c>
      <c r="W509">
        <v>333872</v>
      </c>
      <c r="X509" t="s">
        <v>172</v>
      </c>
      <c r="Y509" t="s">
        <v>47</v>
      </c>
    </row>
    <row r="510" spans="1:25" x14ac:dyDescent="0.2">
      <c r="A510" t="s">
        <v>2650</v>
      </c>
      <c r="B510" s="6">
        <v>34943</v>
      </c>
      <c r="E510" t="s">
        <v>5119</v>
      </c>
      <c r="F510" s="1">
        <v>43740</v>
      </c>
      <c r="G510">
        <v>2019</v>
      </c>
      <c r="H510" t="s">
        <v>2690</v>
      </c>
      <c r="I510" t="s">
        <v>6455</v>
      </c>
      <c r="J510">
        <v>4</v>
      </c>
      <c r="K510" t="s">
        <v>5907</v>
      </c>
      <c r="L510" t="s">
        <v>5907</v>
      </c>
      <c r="M510" t="s">
        <v>2691</v>
      </c>
      <c r="N510" t="s">
        <v>2692</v>
      </c>
      <c r="Q510">
        <v>19134649</v>
      </c>
      <c r="R510">
        <v>29</v>
      </c>
      <c r="S510">
        <v>4</v>
      </c>
      <c r="T510">
        <v>283</v>
      </c>
      <c r="U510">
        <v>304</v>
      </c>
      <c r="V510">
        <v>9</v>
      </c>
      <c r="W510">
        <v>333872</v>
      </c>
      <c r="X510" t="s">
        <v>172</v>
      </c>
      <c r="Y510" t="s">
        <v>47</v>
      </c>
    </row>
    <row r="511" spans="1:25" x14ac:dyDescent="0.2">
      <c r="A511" t="s">
        <v>2650</v>
      </c>
      <c r="B511" s="6">
        <v>34943</v>
      </c>
      <c r="E511" t="s">
        <v>5119</v>
      </c>
      <c r="F511" s="1">
        <v>43832</v>
      </c>
      <c r="G511">
        <v>2020</v>
      </c>
      <c r="H511" t="s">
        <v>2695</v>
      </c>
      <c r="I511" t="s">
        <v>6455</v>
      </c>
      <c r="J511">
        <v>4</v>
      </c>
      <c r="K511" t="s">
        <v>5907</v>
      </c>
      <c r="L511" t="s">
        <v>5907</v>
      </c>
      <c r="M511" t="s">
        <v>2696</v>
      </c>
      <c r="N511" t="s">
        <v>2697</v>
      </c>
      <c r="Q511">
        <v>20225336</v>
      </c>
      <c r="R511">
        <v>30</v>
      </c>
      <c r="S511">
        <v>1</v>
      </c>
      <c r="T511">
        <v>57</v>
      </c>
      <c r="U511">
        <v>80</v>
      </c>
      <c r="V511">
        <v>19</v>
      </c>
      <c r="W511">
        <v>333872</v>
      </c>
      <c r="X511" t="s">
        <v>172</v>
      </c>
      <c r="Y511" t="s">
        <v>47</v>
      </c>
    </row>
    <row r="512" spans="1:25" x14ac:dyDescent="0.2">
      <c r="A512" t="s">
        <v>2650</v>
      </c>
      <c r="B512" s="6">
        <v>34943</v>
      </c>
      <c r="E512" t="s">
        <v>5119</v>
      </c>
      <c r="F512" s="1">
        <v>44105</v>
      </c>
      <c r="G512">
        <v>2020</v>
      </c>
      <c r="H512" t="s">
        <v>2708</v>
      </c>
      <c r="I512" t="s">
        <v>6455</v>
      </c>
      <c r="J512">
        <v>4</v>
      </c>
      <c r="K512" t="s">
        <v>5907</v>
      </c>
      <c r="L512" t="s">
        <v>5907</v>
      </c>
      <c r="M512" t="s">
        <v>2709</v>
      </c>
      <c r="N512" t="s">
        <v>2692</v>
      </c>
      <c r="Q512">
        <v>21595784</v>
      </c>
      <c r="R512">
        <v>30</v>
      </c>
      <c r="S512">
        <v>4</v>
      </c>
      <c r="T512">
        <v>208</v>
      </c>
      <c r="U512">
        <v>224</v>
      </c>
      <c r="V512">
        <v>3</v>
      </c>
      <c r="W512">
        <v>333872</v>
      </c>
      <c r="X512" t="s">
        <v>172</v>
      </c>
      <c r="Y512" t="s">
        <v>47</v>
      </c>
    </row>
    <row r="513" spans="1:52" x14ac:dyDescent="0.2">
      <c r="A513" t="s">
        <v>2650</v>
      </c>
      <c r="B513" s="6">
        <v>34943</v>
      </c>
      <c r="E513" t="s">
        <v>5119</v>
      </c>
      <c r="F513" s="1">
        <v>44287</v>
      </c>
      <c r="G513">
        <v>2021</v>
      </c>
      <c r="H513" t="s">
        <v>2693</v>
      </c>
      <c r="I513" t="s">
        <v>5953</v>
      </c>
      <c r="J513">
        <v>4</v>
      </c>
      <c r="K513" t="s">
        <v>5907</v>
      </c>
      <c r="L513" t="s">
        <v>5907</v>
      </c>
      <c r="M513" t="s">
        <v>2694</v>
      </c>
      <c r="N513" t="s">
        <v>2650</v>
      </c>
      <c r="Q513">
        <v>19779610</v>
      </c>
      <c r="R513">
        <v>43</v>
      </c>
      <c r="S513">
        <v>1</v>
      </c>
      <c r="T513">
        <v>91</v>
      </c>
      <c r="U513">
        <v>102</v>
      </c>
      <c r="V513">
        <v>12</v>
      </c>
      <c r="W513">
        <v>333872</v>
      </c>
      <c r="X513" t="s">
        <v>46</v>
      </c>
      <c r="Y513" t="s">
        <v>47</v>
      </c>
    </row>
    <row r="514" spans="1:52" x14ac:dyDescent="0.2">
      <c r="A514" t="s">
        <v>2650</v>
      </c>
      <c r="B514" s="6">
        <v>34943</v>
      </c>
      <c r="E514" t="s">
        <v>5119</v>
      </c>
      <c r="F514" s="1">
        <v>44287</v>
      </c>
      <c r="G514">
        <v>2021</v>
      </c>
      <c r="H514" t="s">
        <v>2702</v>
      </c>
      <c r="I514" t="s">
        <v>5953</v>
      </c>
      <c r="J514">
        <v>4</v>
      </c>
      <c r="K514" t="s">
        <v>5907</v>
      </c>
      <c r="L514" t="s">
        <v>5907</v>
      </c>
      <c r="M514" t="s">
        <v>2704</v>
      </c>
      <c r="N514" t="s">
        <v>2650</v>
      </c>
      <c r="Q514">
        <v>20617158</v>
      </c>
      <c r="R514">
        <v>43</v>
      </c>
      <c r="S514">
        <v>1</v>
      </c>
      <c r="T514">
        <v>25</v>
      </c>
      <c r="U514">
        <v>42</v>
      </c>
      <c r="V514">
        <v>11</v>
      </c>
      <c r="W514">
        <v>333872</v>
      </c>
      <c r="X514" t="s">
        <v>46</v>
      </c>
      <c r="Y514" t="s">
        <v>47</v>
      </c>
    </row>
    <row r="515" spans="1:52" x14ac:dyDescent="0.2">
      <c r="A515" t="s">
        <v>2650</v>
      </c>
      <c r="B515" s="6">
        <v>34943</v>
      </c>
      <c r="E515" t="s">
        <v>5119</v>
      </c>
      <c r="F515" s="1">
        <v>44289</v>
      </c>
      <c r="G515">
        <v>2021</v>
      </c>
      <c r="H515" t="s">
        <v>6478</v>
      </c>
      <c r="I515" t="s">
        <v>6455</v>
      </c>
      <c r="J515">
        <v>4</v>
      </c>
      <c r="K515" t="s">
        <v>5907</v>
      </c>
      <c r="L515" t="s">
        <v>5907</v>
      </c>
      <c r="M515" t="s">
        <v>2711</v>
      </c>
      <c r="N515" t="s">
        <v>2650</v>
      </c>
      <c r="Q515">
        <v>23229539</v>
      </c>
      <c r="R515">
        <v>31</v>
      </c>
      <c r="S515">
        <v>2</v>
      </c>
      <c r="T515">
        <v>147</v>
      </c>
      <c r="U515">
        <v>153</v>
      </c>
      <c r="V515">
        <v>5</v>
      </c>
      <c r="W515">
        <v>333872</v>
      </c>
      <c r="X515" t="s">
        <v>172</v>
      </c>
      <c r="Y515" t="s">
        <v>47</v>
      </c>
    </row>
    <row r="516" spans="1:52" x14ac:dyDescent="0.2">
      <c r="A516" t="s">
        <v>2650</v>
      </c>
      <c r="B516" s="6">
        <v>34943</v>
      </c>
      <c r="E516" t="s">
        <v>5119</v>
      </c>
      <c r="F516" s="1">
        <v>44471</v>
      </c>
      <c r="G516">
        <v>2021</v>
      </c>
      <c r="H516" t="s">
        <v>2714</v>
      </c>
      <c r="I516" t="s">
        <v>6455</v>
      </c>
      <c r="J516">
        <v>4</v>
      </c>
      <c r="K516" t="s">
        <v>5907</v>
      </c>
      <c r="L516" t="s">
        <v>5907</v>
      </c>
      <c r="M516" t="s">
        <v>2715</v>
      </c>
      <c r="N516" t="s">
        <v>2650</v>
      </c>
      <c r="Q516">
        <v>25081327</v>
      </c>
      <c r="R516">
        <v>31</v>
      </c>
      <c r="S516">
        <v>4</v>
      </c>
      <c r="T516">
        <v>294</v>
      </c>
      <c r="U516">
        <v>310</v>
      </c>
      <c r="V516">
        <v>11</v>
      </c>
      <c r="W516">
        <v>333872</v>
      </c>
      <c r="X516" t="s">
        <v>172</v>
      </c>
      <c r="Y516" t="s">
        <v>47</v>
      </c>
    </row>
    <row r="517" spans="1:52" x14ac:dyDescent="0.2">
      <c r="A517" t="s">
        <v>2650</v>
      </c>
      <c r="B517" s="6">
        <v>34943</v>
      </c>
      <c r="E517" t="s">
        <v>5119</v>
      </c>
      <c r="F517" s="1">
        <v>44531</v>
      </c>
      <c r="G517">
        <v>2021</v>
      </c>
      <c r="H517" t="s">
        <v>2705</v>
      </c>
      <c r="I517" t="s">
        <v>5881</v>
      </c>
      <c r="J517">
        <v>5</v>
      </c>
      <c r="K517" t="s">
        <v>5907</v>
      </c>
      <c r="L517" t="s">
        <v>5907</v>
      </c>
      <c r="M517" t="s">
        <v>2706</v>
      </c>
      <c r="N517" t="s">
        <v>2707</v>
      </c>
      <c r="Q517">
        <v>21595783</v>
      </c>
      <c r="R517">
        <v>41</v>
      </c>
      <c r="S517">
        <v>4</v>
      </c>
      <c r="T517">
        <v>585</v>
      </c>
      <c r="U517">
        <v>609</v>
      </c>
      <c r="V517">
        <v>16</v>
      </c>
      <c r="W517">
        <v>333872</v>
      </c>
      <c r="X517" t="s">
        <v>46</v>
      </c>
      <c r="Y517" t="s">
        <v>47</v>
      </c>
    </row>
    <row r="518" spans="1:52" x14ac:dyDescent="0.2">
      <c r="A518" t="s">
        <v>2650</v>
      </c>
      <c r="B518" s="6">
        <v>34943</v>
      </c>
      <c r="E518" t="s">
        <v>5119</v>
      </c>
      <c r="F518" s="1">
        <v>44563</v>
      </c>
      <c r="G518">
        <v>2022</v>
      </c>
      <c r="H518" t="s">
        <v>2712</v>
      </c>
      <c r="I518" t="s">
        <v>6455</v>
      </c>
      <c r="J518">
        <v>4</v>
      </c>
      <c r="K518" t="s">
        <v>5907</v>
      </c>
      <c r="L518" t="s">
        <v>5907</v>
      </c>
      <c r="M518" t="s">
        <v>2713</v>
      </c>
      <c r="N518" t="s">
        <v>2650</v>
      </c>
      <c r="Q518">
        <v>23229540</v>
      </c>
      <c r="R518">
        <v>32</v>
      </c>
      <c r="S518">
        <v>1</v>
      </c>
      <c r="T518">
        <v>3</v>
      </c>
      <c r="U518">
        <v>17</v>
      </c>
      <c r="V518">
        <v>7</v>
      </c>
      <c r="W518">
        <v>333872</v>
      </c>
      <c r="X518" t="s">
        <v>172</v>
      </c>
      <c r="Y518" t="s">
        <v>47</v>
      </c>
    </row>
    <row r="519" spans="1:52" x14ac:dyDescent="0.2">
      <c r="A519" t="s">
        <v>2650</v>
      </c>
      <c r="B519" s="6">
        <v>34943</v>
      </c>
      <c r="E519" t="s">
        <v>5119</v>
      </c>
      <c r="F519" s="1">
        <v>44743</v>
      </c>
      <c r="G519">
        <v>2022</v>
      </c>
      <c r="H519" t="s">
        <v>2716</v>
      </c>
      <c r="I519" t="s">
        <v>6030</v>
      </c>
      <c r="J519">
        <v>5</v>
      </c>
      <c r="K519" t="s">
        <v>5907</v>
      </c>
      <c r="L519" t="s">
        <v>5907</v>
      </c>
      <c r="M519" t="s">
        <v>2717</v>
      </c>
      <c r="N519" t="s">
        <v>2650</v>
      </c>
      <c r="Q519">
        <v>27881091</v>
      </c>
      <c r="R519">
        <v>67</v>
      </c>
      <c r="T519">
        <v>102977</v>
      </c>
      <c r="V519">
        <v>14</v>
      </c>
      <c r="W519">
        <v>333872</v>
      </c>
      <c r="X519" t="s">
        <v>70</v>
      </c>
      <c r="Y519" t="s">
        <v>47</v>
      </c>
    </row>
    <row r="520" spans="1:52" x14ac:dyDescent="0.2">
      <c r="A520" t="s">
        <v>2650</v>
      </c>
      <c r="B520" s="6">
        <v>34943</v>
      </c>
      <c r="E520" t="s">
        <v>5119</v>
      </c>
      <c r="F520" s="1">
        <v>44896</v>
      </c>
      <c r="G520">
        <v>2022</v>
      </c>
      <c r="H520" t="s">
        <v>2718</v>
      </c>
      <c r="I520" t="s">
        <v>5881</v>
      </c>
      <c r="J520">
        <v>5</v>
      </c>
      <c r="K520" t="s">
        <v>5907</v>
      </c>
      <c r="L520" t="s">
        <v>5907</v>
      </c>
      <c r="M520" t="s">
        <v>2719</v>
      </c>
      <c r="N520" t="s">
        <v>2650</v>
      </c>
      <c r="Q520">
        <v>29484254</v>
      </c>
      <c r="R520">
        <v>42</v>
      </c>
      <c r="S520">
        <v>4</v>
      </c>
      <c r="T520">
        <v>640</v>
      </c>
      <c r="U520">
        <v>654</v>
      </c>
      <c r="V520">
        <v>13</v>
      </c>
      <c r="W520">
        <v>333872</v>
      </c>
      <c r="X520" t="s">
        <v>46</v>
      </c>
      <c r="Y520" t="s">
        <v>47</v>
      </c>
    </row>
    <row r="521" spans="1:52" x14ac:dyDescent="0.2">
      <c r="A521" t="s">
        <v>2650</v>
      </c>
      <c r="B521" s="6">
        <v>34943</v>
      </c>
      <c r="E521" t="s">
        <v>5119</v>
      </c>
      <c r="F521" s="1">
        <v>45444</v>
      </c>
      <c r="G521">
        <v>2024</v>
      </c>
      <c r="H521" t="s">
        <v>2150</v>
      </c>
      <c r="I521" t="s">
        <v>5881</v>
      </c>
      <c r="J521">
        <v>5</v>
      </c>
      <c r="K521" t="s">
        <v>5907</v>
      </c>
      <c r="L521" t="s">
        <v>5907</v>
      </c>
      <c r="M521" t="s">
        <v>2151</v>
      </c>
      <c r="N521" t="s">
        <v>2152</v>
      </c>
      <c r="Q521">
        <v>33596264</v>
      </c>
      <c r="R521">
        <v>44</v>
      </c>
      <c r="S521">
        <v>2</v>
      </c>
      <c r="T521">
        <v>510</v>
      </c>
      <c r="U521">
        <v>533</v>
      </c>
      <c r="V521">
        <v>0</v>
      </c>
      <c r="W521">
        <v>333872</v>
      </c>
      <c r="X521" t="s">
        <v>46</v>
      </c>
      <c r="Y521" t="s">
        <v>47</v>
      </c>
    </row>
    <row r="522" spans="1:52" x14ac:dyDescent="0.2">
      <c r="A522" t="s">
        <v>2650</v>
      </c>
      <c r="B522" s="6">
        <v>34943</v>
      </c>
      <c r="E522" t="s">
        <v>5119</v>
      </c>
      <c r="F522" s="1">
        <v>45658</v>
      </c>
      <c r="G522">
        <v>2025</v>
      </c>
      <c r="H522" t="s">
        <v>2726</v>
      </c>
      <c r="I522" t="s">
        <v>5774</v>
      </c>
      <c r="J522">
        <v>4</v>
      </c>
      <c r="K522" t="s">
        <v>5907</v>
      </c>
      <c r="L522" t="s">
        <v>5907</v>
      </c>
      <c r="M522" t="s">
        <v>2727</v>
      </c>
      <c r="N522" t="s">
        <v>2650</v>
      </c>
      <c r="Q522">
        <v>35922728</v>
      </c>
      <c r="R522">
        <v>24</v>
      </c>
      <c r="S522">
        <v>1</v>
      </c>
      <c r="T522">
        <v>247</v>
      </c>
      <c r="U522">
        <v>266</v>
      </c>
      <c r="V522">
        <v>0</v>
      </c>
      <c r="W522">
        <v>333872</v>
      </c>
      <c r="X522" t="s">
        <v>53</v>
      </c>
      <c r="Y522" t="s">
        <v>47</v>
      </c>
    </row>
    <row r="523" spans="1:52" x14ac:dyDescent="0.2">
      <c r="A523" t="s">
        <v>2728</v>
      </c>
      <c r="B523" s="6">
        <v>44348</v>
      </c>
      <c r="E523" t="s">
        <v>5041</v>
      </c>
      <c r="F523" s="1">
        <v>43070</v>
      </c>
      <c r="G523">
        <v>2017</v>
      </c>
      <c r="H523" t="s">
        <v>2761</v>
      </c>
      <c r="I523" s="9" t="s">
        <v>6071</v>
      </c>
      <c r="J523" s="9">
        <v>5</v>
      </c>
      <c r="K523" s="9" t="s">
        <v>5907</v>
      </c>
      <c r="L523" s="9" t="s">
        <v>5907</v>
      </c>
      <c r="M523" t="s">
        <v>2762</v>
      </c>
      <c r="N523" t="s">
        <v>2763</v>
      </c>
      <c r="Q523">
        <v>26549562</v>
      </c>
      <c r="R523">
        <v>103</v>
      </c>
      <c r="T523">
        <v>7</v>
      </c>
      <c r="U523">
        <v>22</v>
      </c>
      <c r="V523">
        <v>17</v>
      </c>
      <c r="W523">
        <v>1473075</v>
      </c>
      <c r="X523" t="s">
        <v>70</v>
      </c>
      <c r="Y523" t="s">
        <v>47</v>
      </c>
      <c r="AZ523" s="9"/>
    </row>
    <row r="524" spans="1:52" x14ac:dyDescent="0.2">
      <c r="A524" t="s">
        <v>2728</v>
      </c>
      <c r="B524" s="6">
        <v>44348</v>
      </c>
      <c r="E524" t="s">
        <v>5041</v>
      </c>
      <c r="F524" s="1">
        <v>44197</v>
      </c>
      <c r="G524">
        <v>2021</v>
      </c>
      <c r="H524" t="s">
        <v>2737</v>
      </c>
      <c r="I524" t="s">
        <v>5914</v>
      </c>
      <c r="J524" t="s">
        <v>6407</v>
      </c>
      <c r="K524" t="s">
        <v>5907</v>
      </c>
      <c r="L524" t="s">
        <v>5047</v>
      </c>
      <c r="M524" t="s">
        <v>2740</v>
      </c>
      <c r="N524" t="s">
        <v>2739</v>
      </c>
      <c r="Q524">
        <v>26549553</v>
      </c>
      <c r="R524">
        <v>47</v>
      </c>
      <c r="S524">
        <v>1</v>
      </c>
      <c r="T524">
        <v>260</v>
      </c>
      <c r="U524">
        <v>287</v>
      </c>
      <c r="V524">
        <v>41</v>
      </c>
      <c r="W524">
        <v>1473075</v>
      </c>
      <c r="X524" t="s">
        <v>46</v>
      </c>
      <c r="Y524" t="s">
        <v>47</v>
      </c>
    </row>
    <row r="525" spans="1:52" x14ac:dyDescent="0.2">
      <c r="A525" t="s">
        <v>2728</v>
      </c>
      <c r="B525" s="6">
        <v>44348</v>
      </c>
      <c r="E525" t="s">
        <v>5041</v>
      </c>
      <c r="F525" s="1">
        <v>44440</v>
      </c>
      <c r="G525">
        <v>2021</v>
      </c>
      <c r="H525" t="s">
        <v>2734</v>
      </c>
      <c r="I525" t="s">
        <v>5606</v>
      </c>
      <c r="J525" t="s">
        <v>6407</v>
      </c>
      <c r="K525" t="s">
        <v>5907</v>
      </c>
      <c r="L525" t="s">
        <v>5047</v>
      </c>
      <c r="M525" t="s">
        <v>2735</v>
      </c>
      <c r="N525" t="s">
        <v>2736</v>
      </c>
      <c r="Q525">
        <v>26549552</v>
      </c>
      <c r="R525">
        <v>106</v>
      </c>
      <c r="S525">
        <v>9</v>
      </c>
      <c r="T525">
        <v>1314</v>
      </c>
      <c r="U525">
        <v>1331</v>
      </c>
      <c r="V525">
        <v>43</v>
      </c>
      <c r="W525">
        <v>1473075</v>
      </c>
      <c r="X525" t="s">
        <v>646</v>
      </c>
      <c r="Y525" t="s">
        <v>47</v>
      </c>
    </row>
    <row r="526" spans="1:52" x14ac:dyDescent="0.2">
      <c r="A526" t="s">
        <v>2728</v>
      </c>
      <c r="B526" s="6">
        <v>44348</v>
      </c>
      <c r="E526" t="s">
        <v>5041</v>
      </c>
      <c r="F526" s="1">
        <v>44774</v>
      </c>
      <c r="G526">
        <v>2022</v>
      </c>
      <c r="H526" t="s">
        <v>2590</v>
      </c>
      <c r="I526" t="s">
        <v>5606</v>
      </c>
      <c r="J526" t="s">
        <v>6407</v>
      </c>
      <c r="K526" t="s">
        <v>5907</v>
      </c>
      <c r="L526" t="s">
        <v>5047</v>
      </c>
      <c r="M526" t="s">
        <v>2591</v>
      </c>
      <c r="N526" t="s">
        <v>2565</v>
      </c>
      <c r="Q526">
        <v>26549561</v>
      </c>
      <c r="R526">
        <v>107</v>
      </c>
      <c r="S526">
        <v>8</v>
      </c>
      <c r="T526">
        <v>1288</v>
      </c>
      <c r="U526">
        <v>1302</v>
      </c>
      <c r="V526">
        <v>14</v>
      </c>
      <c r="W526">
        <v>1473075</v>
      </c>
      <c r="X526" t="s">
        <v>646</v>
      </c>
      <c r="Y526" t="s">
        <v>47</v>
      </c>
    </row>
    <row r="527" spans="1:52" x14ac:dyDescent="0.2">
      <c r="A527" t="s">
        <v>2728</v>
      </c>
      <c r="B527" s="6">
        <v>44348</v>
      </c>
      <c r="E527" t="s">
        <v>5041</v>
      </c>
      <c r="F527" s="1">
        <v>44958</v>
      </c>
      <c r="G527">
        <v>2023</v>
      </c>
      <c r="H527" t="s">
        <v>2764</v>
      </c>
      <c r="I527" t="s">
        <v>5986</v>
      </c>
      <c r="J527">
        <v>5</v>
      </c>
      <c r="K527" t="s">
        <v>5907</v>
      </c>
      <c r="L527" t="s">
        <v>5907</v>
      </c>
      <c r="M527" t="s">
        <v>2765</v>
      </c>
      <c r="N527" t="s">
        <v>2766</v>
      </c>
      <c r="Q527">
        <v>27858828</v>
      </c>
      <c r="R527">
        <v>44</v>
      </c>
      <c r="S527">
        <v>2</v>
      </c>
      <c r="T527">
        <v>225</v>
      </c>
      <c r="U527">
        <v>260</v>
      </c>
      <c r="V527">
        <v>24</v>
      </c>
      <c r="W527">
        <v>1473075</v>
      </c>
      <c r="X527" t="s">
        <v>53</v>
      </c>
      <c r="Y527" t="s">
        <v>47</v>
      </c>
    </row>
    <row r="528" spans="1:52" x14ac:dyDescent="0.2">
      <c r="A528" t="s">
        <v>6550</v>
      </c>
      <c r="B528" s="6">
        <v>44348</v>
      </c>
      <c r="D528" t="s">
        <v>5052</v>
      </c>
      <c r="E528" t="s">
        <v>5041</v>
      </c>
      <c r="F528" s="6">
        <v>44255</v>
      </c>
      <c r="G528">
        <v>2021</v>
      </c>
      <c r="H528" t="s">
        <v>5608</v>
      </c>
      <c r="I528" t="s">
        <v>5606</v>
      </c>
      <c r="J528" t="s">
        <v>6407</v>
      </c>
      <c r="K528" t="s">
        <v>5907</v>
      </c>
      <c r="L528" t="s">
        <v>5047</v>
      </c>
      <c r="M528" t="s">
        <v>5609</v>
      </c>
      <c r="O528" t="s">
        <v>5610</v>
      </c>
      <c r="Q528" s="7">
        <v>229152952320</v>
      </c>
      <c r="Z528" t="s">
        <v>5047</v>
      </c>
      <c r="AA528" t="s">
        <v>5611</v>
      </c>
      <c r="AB528" t="s">
        <v>5612</v>
      </c>
      <c r="AC528" t="s">
        <v>5613</v>
      </c>
      <c r="AD528" t="s">
        <v>5113</v>
      </c>
      <c r="AE528" t="s">
        <v>5614</v>
      </c>
      <c r="AF528" t="s">
        <v>5615</v>
      </c>
      <c r="AG528" t="s">
        <v>5050</v>
      </c>
      <c r="AH528" t="s">
        <v>5616</v>
      </c>
      <c r="AI528" t="s">
        <v>5217</v>
      </c>
      <c r="AJ528" t="s">
        <v>5617</v>
      </c>
      <c r="AK528" t="s">
        <v>5618</v>
      </c>
      <c r="AL528" t="s">
        <v>5619</v>
      </c>
      <c r="AM528" t="s">
        <v>5050</v>
      </c>
    </row>
    <row r="529" spans="1:45" x14ac:dyDescent="0.2">
      <c r="A529" t="s">
        <v>6511</v>
      </c>
      <c r="B529" s="6">
        <v>43116</v>
      </c>
      <c r="E529" t="s">
        <v>5169</v>
      </c>
      <c r="F529" s="6">
        <v>43830</v>
      </c>
      <c r="G529">
        <v>2019</v>
      </c>
      <c r="H529" t="s">
        <v>5517</v>
      </c>
      <c r="I529" t="s">
        <v>5515</v>
      </c>
      <c r="J529">
        <v>4</v>
      </c>
      <c r="K529" t="s">
        <v>5907</v>
      </c>
      <c r="L529" t="s">
        <v>5907</v>
      </c>
      <c r="M529" t="s">
        <v>5518</v>
      </c>
      <c r="Q529" s="7">
        <v>194717028352</v>
      </c>
      <c r="R529">
        <v>7</v>
      </c>
      <c r="S529">
        <v>1</v>
      </c>
      <c r="T529" t="s">
        <v>5519</v>
      </c>
      <c r="Z529" t="s">
        <v>5047</v>
      </c>
      <c r="AB529" t="s">
        <v>5520</v>
      </c>
      <c r="AC529" t="s">
        <v>5492</v>
      </c>
      <c r="AD529" t="s">
        <v>5050</v>
      </c>
      <c r="AE529" t="s">
        <v>5521</v>
      </c>
      <c r="AF529" t="s">
        <v>5522</v>
      </c>
      <c r="AG529" t="s">
        <v>5050</v>
      </c>
      <c r="AH529" t="s">
        <v>5523</v>
      </c>
      <c r="AI529" t="s">
        <v>5492</v>
      </c>
      <c r="AJ529" t="s">
        <v>5524</v>
      </c>
    </row>
    <row r="530" spans="1:45" x14ac:dyDescent="0.2">
      <c r="A530" t="s">
        <v>6511</v>
      </c>
      <c r="B530" s="6">
        <v>43116</v>
      </c>
      <c r="E530" t="s">
        <v>5169</v>
      </c>
      <c r="F530" s="6">
        <v>44530</v>
      </c>
      <c r="G530">
        <v>2021</v>
      </c>
      <c r="H530" t="s">
        <v>6238</v>
      </c>
      <c r="I530" t="s">
        <v>6239</v>
      </c>
      <c r="J530">
        <v>5</v>
      </c>
      <c r="K530" t="s">
        <v>5907</v>
      </c>
      <c r="L530" t="s">
        <v>5907</v>
      </c>
      <c r="M530" t="s">
        <v>6240</v>
      </c>
      <c r="Q530" s="7">
        <v>177618917376</v>
      </c>
      <c r="Z530" t="s">
        <v>5047</v>
      </c>
      <c r="AB530" t="s">
        <v>6241</v>
      </c>
      <c r="AC530" t="s">
        <v>6242</v>
      </c>
      <c r="AD530" t="s">
        <v>5681</v>
      </c>
      <c r="AE530" t="s">
        <v>6243</v>
      </c>
      <c r="AF530" t="s">
        <v>6244</v>
      </c>
      <c r="AG530" t="s">
        <v>5050</v>
      </c>
      <c r="AH530" t="s">
        <v>5523</v>
      </c>
      <c r="AI530" t="s">
        <v>5492</v>
      </c>
      <c r="AJ530" t="s">
        <v>5050</v>
      </c>
      <c r="AK530" t="s">
        <v>6245</v>
      </c>
      <c r="AL530" t="s">
        <v>6246</v>
      </c>
      <c r="AM530" t="s">
        <v>5524</v>
      </c>
      <c r="AN530" t="s">
        <v>6247</v>
      </c>
      <c r="AO530" t="s">
        <v>5615</v>
      </c>
      <c r="AP530" t="s">
        <v>5050</v>
      </c>
    </row>
    <row r="531" spans="1:45" x14ac:dyDescent="0.2">
      <c r="A531" t="s">
        <v>6498</v>
      </c>
      <c r="B531" s="6">
        <v>43344</v>
      </c>
      <c r="C531" s="6">
        <v>45306</v>
      </c>
      <c r="D531" t="s">
        <v>5059</v>
      </c>
      <c r="E531" t="s">
        <v>5041</v>
      </c>
      <c r="F531" s="6">
        <v>44561</v>
      </c>
      <c r="G531">
        <v>2021</v>
      </c>
      <c r="H531" t="s">
        <v>6477</v>
      </c>
      <c r="I531" t="s">
        <v>6454</v>
      </c>
      <c r="J531">
        <v>5</v>
      </c>
      <c r="K531" t="s">
        <v>5907</v>
      </c>
      <c r="L531" t="s">
        <v>5907</v>
      </c>
      <c r="Q531" s="7">
        <v>226499971072</v>
      </c>
      <c r="R531">
        <v>33</v>
      </c>
      <c r="S531">
        <v>1</v>
      </c>
      <c r="T531">
        <v>101593</v>
      </c>
      <c r="Z531" t="s">
        <v>5047</v>
      </c>
      <c r="AB531" t="s">
        <v>6092</v>
      </c>
      <c r="AC531" t="s">
        <v>6093</v>
      </c>
      <c r="AD531" t="s">
        <v>6094</v>
      </c>
      <c r="AE531" t="s">
        <v>6095</v>
      </c>
      <c r="AF531" t="s">
        <v>6096</v>
      </c>
      <c r="AG531" t="s">
        <v>5971</v>
      </c>
      <c r="AH531" t="s">
        <v>6097</v>
      </c>
      <c r="AI531" t="s">
        <v>6098</v>
      </c>
      <c r="AJ531" t="s">
        <v>5617</v>
      </c>
      <c r="AK531" t="s">
        <v>5743</v>
      </c>
      <c r="AL531" t="s">
        <v>6099</v>
      </c>
      <c r="AM531" t="s">
        <v>5074</v>
      </c>
      <c r="AN531" t="s">
        <v>6100</v>
      </c>
      <c r="AO531" t="s">
        <v>5246</v>
      </c>
      <c r="AP531" t="s">
        <v>5050</v>
      </c>
      <c r="AQ531" t="s">
        <v>6101</v>
      </c>
      <c r="AR531" t="s">
        <v>6102</v>
      </c>
      <c r="AS531" t="s">
        <v>6103</v>
      </c>
    </row>
    <row r="532" spans="1:45" x14ac:dyDescent="0.2">
      <c r="A532" t="s">
        <v>2788</v>
      </c>
      <c r="B532" s="6">
        <v>43297</v>
      </c>
      <c r="E532" t="s">
        <v>5041</v>
      </c>
      <c r="F532" s="1">
        <v>39234</v>
      </c>
      <c r="G532">
        <v>2007</v>
      </c>
      <c r="H532" t="s">
        <v>2789</v>
      </c>
      <c r="I532" t="s">
        <v>5914</v>
      </c>
      <c r="J532" t="s">
        <v>6407</v>
      </c>
      <c r="K532" t="s">
        <v>5907</v>
      </c>
      <c r="L532" t="s">
        <v>5047</v>
      </c>
      <c r="M532" t="s">
        <v>2790</v>
      </c>
      <c r="N532" t="s">
        <v>2791</v>
      </c>
      <c r="Q532">
        <v>8613882</v>
      </c>
      <c r="R532">
        <v>33</v>
      </c>
      <c r="S532">
        <v>3</v>
      </c>
      <c r="T532">
        <v>290</v>
      </c>
      <c r="U532">
        <v>320</v>
      </c>
      <c r="V532">
        <v>620</v>
      </c>
      <c r="W532">
        <v>448746</v>
      </c>
      <c r="X532" t="s">
        <v>46</v>
      </c>
      <c r="Y532" t="s">
        <v>47</v>
      </c>
    </row>
    <row r="533" spans="1:45" x14ac:dyDescent="0.2">
      <c r="A533" t="s">
        <v>2788</v>
      </c>
      <c r="B533" s="6">
        <v>43297</v>
      </c>
      <c r="E533" t="s">
        <v>5041</v>
      </c>
      <c r="F533" s="1">
        <v>40544</v>
      </c>
      <c r="G533">
        <v>2011</v>
      </c>
      <c r="H533" t="s">
        <v>2799</v>
      </c>
      <c r="I533" t="s">
        <v>5914</v>
      </c>
      <c r="J533" t="s">
        <v>6407</v>
      </c>
      <c r="K533" t="s">
        <v>5907</v>
      </c>
      <c r="L533" t="s">
        <v>5047</v>
      </c>
      <c r="M533" t="s">
        <v>2800</v>
      </c>
      <c r="N533" t="s">
        <v>2801</v>
      </c>
      <c r="Q533">
        <v>8613723</v>
      </c>
      <c r="R533">
        <v>37</v>
      </c>
      <c r="S533">
        <v>1</v>
      </c>
      <c r="T533">
        <v>223</v>
      </c>
      <c r="U533">
        <v>247</v>
      </c>
      <c r="V533">
        <v>304</v>
      </c>
      <c r="W533">
        <v>448746</v>
      </c>
      <c r="X533" t="s">
        <v>46</v>
      </c>
      <c r="Y533" t="s">
        <v>47</v>
      </c>
    </row>
    <row r="534" spans="1:45" x14ac:dyDescent="0.2">
      <c r="A534" t="s">
        <v>2788</v>
      </c>
      <c r="B534" s="6">
        <v>43297</v>
      </c>
      <c r="E534" t="s">
        <v>5041</v>
      </c>
      <c r="F534" s="1">
        <v>41030</v>
      </c>
      <c r="G534">
        <v>2012</v>
      </c>
      <c r="H534" t="s">
        <v>2796</v>
      </c>
      <c r="I534" t="s">
        <v>5210</v>
      </c>
      <c r="J534">
        <v>4</v>
      </c>
      <c r="K534" t="s">
        <v>5907</v>
      </c>
      <c r="L534" t="s">
        <v>5907</v>
      </c>
      <c r="M534" t="s">
        <v>2797</v>
      </c>
      <c r="N534" t="s">
        <v>2798</v>
      </c>
      <c r="Q534">
        <v>8613710</v>
      </c>
      <c r="R534">
        <v>55</v>
      </c>
      <c r="S534">
        <v>3</v>
      </c>
      <c r="T534">
        <v>307</v>
      </c>
      <c r="U534">
        <v>312</v>
      </c>
      <c r="V534">
        <v>17</v>
      </c>
      <c r="W534">
        <v>448746</v>
      </c>
      <c r="X534" t="s">
        <v>70</v>
      </c>
      <c r="Y534" t="s">
        <v>47</v>
      </c>
    </row>
    <row r="535" spans="1:45" x14ac:dyDescent="0.2">
      <c r="A535" t="s">
        <v>2788</v>
      </c>
      <c r="B535" s="6">
        <v>43297</v>
      </c>
      <c r="E535" t="s">
        <v>5041</v>
      </c>
      <c r="F535" s="1">
        <v>42064</v>
      </c>
      <c r="G535">
        <v>2015</v>
      </c>
      <c r="H535" t="s">
        <v>2804</v>
      </c>
      <c r="I535" t="s">
        <v>5652</v>
      </c>
      <c r="J535">
        <v>5</v>
      </c>
      <c r="K535" t="s">
        <v>5907</v>
      </c>
      <c r="L535" t="s">
        <v>5047</v>
      </c>
      <c r="M535" t="s">
        <v>2805</v>
      </c>
      <c r="N535" t="s">
        <v>2806</v>
      </c>
      <c r="Q535">
        <v>13818656</v>
      </c>
      <c r="R535">
        <v>127</v>
      </c>
      <c r="S535">
        <v>2</v>
      </c>
      <c r="T535">
        <v>251</v>
      </c>
      <c r="U535">
        <v>264</v>
      </c>
      <c r="V535">
        <v>49</v>
      </c>
      <c r="W535">
        <v>448746</v>
      </c>
      <c r="X535" t="s">
        <v>135</v>
      </c>
      <c r="Y535" t="s">
        <v>47</v>
      </c>
    </row>
    <row r="536" spans="1:45" x14ac:dyDescent="0.2">
      <c r="A536" t="s">
        <v>2788</v>
      </c>
      <c r="B536" s="6">
        <v>43297</v>
      </c>
      <c r="E536" t="s">
        <v>5041</v>
      </c>
      <c r="F536" s="1">
        <v>42370</v>
      </c>
      <c r="G536">
        <v>2016</v>
      </c>
      <c r="H536" t="s">
        <v>2802</v>
      </c>
      <c r="I536" t="s">
        <v>5207</v>
      </c>
      <c r="J536">
        <v>5</v>
      </c>
      <c r="K536" t="s">
        <v>5907</v>
      </c>
      <c r="L536" t="s">
        <v>5907</v>
      </c>
      <c r="M536" t="s">
        <v>2803</v>
      </c>
      <c r="N536" t="s">
        <v>2788</v>
      </c>
      <c r="Q536">
        <v>8613729</v>
      </c>
      <c r="R536">
        <v>55</v>
      </c>
      <c r="S536">
        <v>1</v>
      </c>
      <c r="T536">
        <v>130</v>
      </c>
      <c r="U536">
        <v>147</v>
      </c>
      <c r="V536">
        <v>10</v>
      </c>
      <c r="W536">
        <v>448746</v>
      </c>
      <c r="X536" t="s">
        <v>46</v>
      </c>
      <c r="Y536" t="s">
        <v>47</v>
      </c>
    </row>
    <row r="537" spans="1:45" x14ac:dyDescent="0.2">
      <c r="A537" t="s">
        <v>2788</v>
      </c>
      <c r="B537" s="6">
        <v>43297</v>
      </c>
      <c r="E537" t="s">
        <v>5041</v>
      </c>
      <c r="F537" s="1">
        <v>43983</v>
      </c>
      <c r="G537">
        <v>2020</v>
      </c>
      <c r="H537" t="s">
        <v>2814</v>
      </c>
      <c r="I537" t="s">
        <v>5384</v>
      </c>
      <c r="J537">
        <v>5</v>
      </c>
      <c r="K537" t="s">
        <v>5907</v>
      </c>
      <c r="L537" t="s">
        <v>5907</v>
      </c>
      <c r="M537" t="s">
        <v>2815</v>
      </c>
      <c r="N537" t="s">
        <v>2809</v>
      </c>
      <c r="Q537">
        <v>36865273</v>
      </c>
      <c r="R537">
        <v>33</v>
      </c>
      <c r="S537">
        <v>2</v>
      </c>
      <c r="T537">
        <v>152</v>
      </c>
      <c r="U537">
        <v>174</v>
      </c>
      <c r="V537">
        <v>16</v>
      </c>
      <c r="W537">
        <v>448746</v>
      </c>
      <c r="X537" t="s">
        <v>46</v>
      </c>
      <c r="Y537" t="s">
        <v>47</v>
      </c>
    </row>
    <row r="538" spans="1:45" x14ac:dyDescent="0.2">
      <c r="A538" t="s">
        <v>2816</v>
      </c>
      <c r="B538" s="6">
        <v>42917</v>
      </c>
      <c r="D538" t="s">
        <v>6541</v>
      </c>
      <c r="E538" t="s">
        <v>6543</v>
      </c>
      <c r="F538" s="1">
        <v>42005</v>
      </c>
      <c r="G538">
        <v>2015</v>
      </c>
      <c r="H538" t="s">
        <v>2848</v>
      </c>
      <c r="I538" t="s">
        <v>5663</v>
      </c>
      <c r="J538">
        <v>5</v>
      </c>
      <c r="K538" t="s">
        <v>5907</v>
      </c>
      <c r="L538" t="s">
        <v>5907</v>
      </c>
      <c r="M538" t="s">
        <v>2849</v>
      </c>
      <c r="N538" t="s">
        <v>2850</v>
      </c>
      <c r="Q538">
        <v>10027191</v>
      </c>
      <c r="R538">
        <v>42</v>
      </c>
      <c r="S538">
        <v>45659</v>
      </c>
      <c r="T538">
        <v>204</v>
      </c>
      <c r="U538">
        <v>236</v>
      </c>
      <c r="V538">
        <v>22</v>
      </c>
      <c r="W538">
        <v>492286</v>
      </c>
      <c r="X538" t="s">
        <v>53</v>
      </c>
      <c r="Y538" t="s">
        <v>47</v>
      </c>
    </row>
    <row r="539" spans="1:45" x14ac:dyDescent="0.2">
      <c r="A539" t="s">
        <v>2816</v>
      </c>
      <c r="B539" s="6">
        <v>42917</v>
      </c>
      <c r="D539" t="s">
        <v>6541</v>
      </c>
      <c r="E539" t="s">
        <v>6543</v>
      </c>
      <c r="F539" s="1">
        <v>42979</v>
      </c>
      <c r="G539">
        <v>2017</v>
      </c>
      <c r="H539" t="s">
        <v>2851</v>
      </c>
      <c r="I539" t="s">
        <v>5135</v>
      </c>
      <c r="J539">
        <v>5</v>
      </c>
      <c r="K539" t="s">
        <v>5907</v>
      </c>
      <c r="L539" t="s">
        <v>5907</v>
      </c>
      <c r="M539" t="s">
        <v>2852</v>
      </c>
      <c r="N539" t="s">
        <v>2853</v>
      </c>
      <c r="Q539">
        <v>13496118</v>
      </c>
      <c r="R539">
        <v>31</v>
      </c>
      <c r="S539">
        <v>3</v>
      </c>
      <c r="T539">
        <v>69</v>
      </c>
      <c r="U539">
        <v>83</v>
      </c>
      <c r="V539">
        <v>61</v>
      </c>
      <c r="W539">
        <v>492286</v>
      </c>
      <c r="X539" t="s">
        <v>910</v>
      </c>
      <c r="Y539" t="s">
        <v>47</v>
      </c>
    </row>
    <row r="540" spans="1:45" x14ac:dyDescent="0.2">
      <c r="A540" t="s">
        <v>2816</v>
      </c>
      <c r="B540" s="6">
        <v>42917</v>
      </c>
      <c r="D540" t="s">
        <v>6541</v>
      </c>
      <c r="E540" t="s">
        <v>6543</v>
      </c>
      <c r="F540" s="1">
        <v>43160</v>
      </c>
      <c r="G540">
        <v>2018</v>
      </c>
      <c r="H540" t="s">
        <v>2854</v>
      </c>
      <c r="I540" t="s">
        <v>6261</v>
      </c>
      <c r="J540" t="s">
        <v>6407</v>
      </c>
      <c r="K540" t="s">
        <v>5907</v>
      </c>
      <c r="L540" t="s">
        <v>5047</v>
      </c>
      <c r="M540" t="s">
        <v>2855</v>
      </c>
      <c r="N540" t="s">
        <v>2856</v>
      </c>
      <c r="Q540">
        <v>16126176</v>
      </c>
      <c r="R540">
        <v>23</v>
      </c>
      <c r="S540">
        <v>1</v>
      </c>
      <c r="T540">
        <v>265</v>
      </c>
      <c r="U540">
        <v>295</v>
      </c>
      <c r="V540">
        <v>28</v>
      </c>
      <c r="W540">
        <v>492286</v>
      </c>
      <c r="X540" t="s">
        <v>660</v>
      </c>
      <c r="Y540" t="s">
        <v>47</v>
      </c>
    </row>
    <row r="541" spans="1:45" x14ac:dyDescent="0.2">
      <c r="A541" t="s">
        <v>2816</v>
      </c>
      <c r="B541" s="6">
        <v>42917</v>
      </c>
      <c r="D541" t="s">
        <v>6541</v>
      </c>
      <c r="E541" t="s">
        <v>6543</v>
      </c>
      <c r="F541" s="1">
        <v>43525</v>
      </c>
      <c r="G541">
        <v>2019</v>
      </c>
      <c r="H541" t="s">
        <v>2817</v>
      </c>
      <c r="I541" t="s">
        <v>5851</v>
      </c>
      <c r="J541">
        <v>5</v>
      </c>
      <c r="K541" t="s">
        <v>5907</v>
      </c>
      <c r="L541" t="s">
        <v>5907</v>
      </c>
      <c r="M541" t="s">
        <v>2820</v>
      </c>
      <c r="N541" t="s">
        <v>2821</v>
      </c>
      <c r="Q541">
        <v>16973465</v>
      </c>
      <c r="R541">
        <v>18</v>
      </c>
      <c r="S541">
        <v>1</v>
      </c>
      <c r="T541">
        <v>71</v>
      </c>
      <c r="U541">
        <v>95</v>
      </c>
      <c r="V541">
        <v>5</v>
      </c>
      <c r="W541">
        <v>492286</v>
      </c>
      <c r="X541" t="s">
        <v>910</v>
      </c>
      <c r="Y541" t="s">
        <v>47</v>
      </c>
    </row>
    <row r="542" spans="1:45" x14ac:dyDescent="0.2">
      <c r="A542" t="s">
        <v>2816</v>
      </c>
      <c r="B542" s="6">
        <v>42917</v>
      </c>
      <c r="D542" t="s">
        <v>6541</v>
      </c>
      <c r="E542" t="s">
        <v>6543</v>
      </c>
      <c r="F542" s="1">
        <v>43525</v>
      </c>
      <c r="G542">
        <v>2019</v>
      </c>
      <c r="H542" t="s">
        <v>2822</v>
      </c>
      <c r="I542" t="s">
        <v>5135</v>
      </c>
      <c r="J542">
        <v>5</v>
      </c>
      <c r="K542" t="s">
        <v>5907</v>
      </c>
      <c r="L542" t="s">
        <v>5907</v>
      </c>
      <c r="M542" t="s">
        <v>2823</v>
      </c>
      <c r="N542" t="s">
        <v>2824</v>
      </c>
      <c r="Q542">
        <v>18748015</v>
      </c>
      <c r="R542">
        <v>33</v>
      </c>
      <c r="S542">
        <v>1</v>
      </c>
      <c r="T542">
        <v>17</v>
      </c>
      <c r="U542">
        <v>37</v>
      </c>
      <c r="V542">
        <v>5</v>
      </c>
      <c r="W542">
        <v>492286</v>
      </c>
      <c r="X542" t="s">
        <v>910</v>
      </c>
      <c r="Y542" t="s">
        <v>47</v>
      </c>
    </row>
    <row r="543" spans="1:45" x14ac:dyDescent="0.2">
      <c r="A543" t="s">
        <v>2816</v>
      </c>
      <c r="B543" s="6">
        <v>42917</v>
      </c>
      <c r="D543" t="s">
        <v>6541</v>
      </c>
      <c r="E543" t="s">
        <v>6543</v>
      </c>
      <c r="F543" s="1">
        <v>44105</v>
      </c>
      <c r="G543">
        <v>2020</v>
      </c>
      <c r="H543" t="s">
        <v>2831</v>
      </c>
      <c r="I543" t="s">
        <v>5778</v>
      </c>
      <c r="J543">
        <v>5</v>
      </c>
      <c r="K543" t="s">
        <v>5907</v>
      </c>
      <c r="L543" t="s">
        <v>5907</v>
      </c>
      <c r="M543" t="s">
        <v>2832</v>
      </c>
      <c r="N543" t="s">
        <v>2833</v>
      </c>
      <c r="Q543">
        <v>21001493</v>
      </c>
      <c r="R543">
        <v>64</v>
      </c>
      <c r="T543">
        <v>101683</v>
      </c>
      <c r="V543">
        <v>21</v>
      </c>
      <c r="W543">
        <v>492286</v>
      </c>
      <c r="X543" t="s">
        <v>70</v>
      </c>
      <c r="Y543" t="s">
        <v>47</v>
      </c>
    </row>
    <row r="544" spans="1:45" x14ac:dyDescent="0.2">
      <c r="A544" t="s">
        <v>2816</v>
      </c>
      <c r="B544" s="6">
        <v>42917</v>
      </c>
      <c r="D544" t="s">
        <v>6541</v>
      </c>
      <c r="E544" t="s">
        <v>6543</v>
      </c>
      <c r="F544" s="1">
        <v>44166</v>
      </c>
      <c r="G544">
        <v>2020</v>
      </c>
      <c r="H544" t="s">
        <v>2828</v>
      </c>
      <c r="I544" t="s">
        <v>5255</v>
      </c>
      <c r="J544" t="s">
        <v>6407</v>
      </c>
      <c r="K544" t="s">
        <v>5907</v>
      </c>
      <c r="L544" t="s">
        <v>5047</v>
      </c>
      <c r="M544" t="s">
        <v>2829</v>
      </c>
      <c r="N544" t="s">
        <v>2830</v>
      </c>
      <c r="Q544">
        <v>20655658</v>
      </c>
      <c r="R544">
        <v>37</v>
      </c>
      <c r="S544">
        <v>4</v>
      </c>
      <c r="T544">
        <v>2120</v>
      </c>
      <c r="U544">
        <v>2144</v>
      </c>
      <c r="V544">
        <v>15</v>
      </c>
      <c r="W544">
        <v>492286</v>
      </c>
      <c r="X544" t="s">
        <v>53</v>
      </c>
      <c r="Y544" t="s">
        <v>47</v>
      </c>
    </row>
    <row r="545" spans="1:25" x14ac:dyDescent="0.2">
      <c r="A545" t="s">
        <v>2816</v>
      </c>
      <c r="B545" s="6">
        <v>42917</v>
      </c>
      <c r="D545" t="s">
        <v>6541</v>
      </c>
      <c r="E545" t="s">
        <v>6543</v>
      </c>
      <c r="F545" s="1">
        <v>44166</v>
      </c>
      <c r="G545">
        <v>2020</v>
      </c>
      <c r="H545" t="s">
        <v>2825</v>
      </c>
      <c r="I545" t="s">
        <v>5132</v>
      </c>
      <c r="J545">
        <v>4</v>
      </c>
      <c r="K545" t="s">
        <v>5907</v>
      </c>
      <c r="L545" t="s">
        <v>5907</v>
      </c>
      <c r="M545" t="s">
        <v>2827</v>
      </c>
      <c r="N545" t="s">
        <v>2816</v>
      </c>
      <c r="Q545">
        <v>19678221</v>
      </c>
      <c r="R545">
        <v>60</v>
      </c>
      <c r="S545">
        <v>4</v>
      </c>
      <c r="T545">
        <v>3681</v>
      </c>
      <c r="U545">
        <v>3707</v>
      </c>
      <c r="V545">
        <v>15</v>
      </c>
      <c r="W545">
        <v>492286</v>
      </c>
      <c r="X545" t="s">
        <v>53</v>
      </c>
      <c r="Y545" t="s">
        <v>47</v>
      </c>
    </row>
    <row r="546" spans="1:25" x14ac:dyDescent="0.2">
      <c r="A546" t="s">
        <v>2816</v>
      </c>
      <c r="B546" s="6">
        <v>42917</v>
      </c>
      <c r="D546" t="s">
        <v>6541</v>
      </c>
      <c r="E546" t="s">
        <v>6543</v>
      </c>
      <c r="F546" s="1">
        <v>44256</v>
      </c>
      <c r="G546">
        <v>2021</v>
      </c>
      <c r="H546" t="s">
        <v>2834</v>
      </c>
      <c r="I546" t="s">
        <v>5832</v>
      </c>
      <c r="J546">
        <v>5</v>
      </c>
      <c r="K546" t="s">
        <v>5907</v>
      </c>
      <c r="L546" t="s">
        <v>5907</v>
      </c>
      <c r="M546" t="s">
        <v>2835</v>
      </c>
      <c r="N546" t="s">
        <v>2836</v>
      </c>
      <c r="Q546">
        <v>21346665</v>
      </c>
      <c r="R546">
        <v>6</v>
      </c>
      <c r="S546">
        <v>1</v>
      </c>
      <c r="T546">
        <v>137</v>
      </c>
      <c r="U546">
        <v>162</v>
      </c>
      <c r="V546">
        <v>4</v>
      </c>
      <c r="W546">
        <v>492286</v>
      </c>
      <c r="X546" t="s">
        <v>910</v>
      </c>
      <c r="Y546" t="s">
        <v>47</v>
      </c>
    </row>
    <row r="547" spans="1:25" x14ac:dyDescent="0.2">
      <c r="A547" t="s">
        <v>2816</v>
      </c>
      <c r="B547" s="6">
        <v>42917</v>
      </c>
      <c r="D547" t="s">
        <v>6541</v>
      </c>
      <c r="E547" t="s">
        <v>6543</v>
      </c>
      <c r="F547" s="1">
        <v>44470</v>
      </c>
      <c r="G547">
        <v>2021</v>
      </c>
      <c r="H547" t="s">
        <v>2837</v>
      </c>
      <c r="I547" t="s">
        <v>5778</v>
      </c>
      <c r="J547">
        <v>5</v>
      </c>
      <c r="K547" t="s">
        <v>5907</v>
      </c>
      <c r="L547" t="s">
        <v>5907</v>
      </c>
      <c r="M547" t="s">
        <v>2838</v>
      </c>
      <c r="N547" t="s">
        <v>2833</v>
      </c>
      <c r="Q547">
        <v>25708921</v>
      </c>
      <c r="R547">
        <v>70</v>
      </c>
      <c r="T547">
        <v>102052</v>
      </c>
      <c r="V547">
        <v>6</v>
      </c>
      <c r="W547">
        <v>492286</v>
      </c>
      <c r="X547" t="s">
        <v>70</v>
      </c>
      <c r="Y547" t="s">
        <v>47</v>
      </c>
    </row>
    <row r="548" spans="1:25" x14ac:dyDescent="0.2">
      <c r="A548" t="s">
        <v>2816</v>
      </c>
      <c r="B548" s="6">
        <v>42917</v>
      </c>
      <c r="D548" t="s">
        <v>6541</v>
      </c>
      <c r="E548" t="s">
        <v>6543</v>
      </c>
      <c r="F548" s="1">
        <v>44805</v>
      </c>
      <c r="G548">
        <v>2022</v>
      </c>
      <c r="H548" t="s">
        <v>2839</v>
      </c>
      <c r="I548" t="s">
        <v>5255</v>
      </c>
      <c r="J548" t="s">
        <v>6407</v>
      </c>
      <c r="K548" t="s">
        <v>5907</v>
      </c>
      <c r="L548" t="s">
        <v>5047</v>
      </c>
      <c r="M548" t="s">
        <v>2840</v>
      </c>
      <c r="N548" t="s">
        <v>2841</v>
      </c>
      <c r="Q548">
        <v>27816319</v>
      </c>
      <c r="R548">
        <v>39</v>
      </c>
      <c r="S548">
        <v>3</v>
      </c>
      <c r="T548">
        <v>2212</v>
      </c>
      <c r="U548">
        <v>2233</v>
      </c>
      <c r="V548">
        <v>9</v>
      </c>
      <c r="W548">
        <v>492286</v>
      </c>
      <c r="X548" t="s">
        <v>53</v>
      </c>
      <c r="Y548" t="s">
        <v>47</v>
      </c>
    </row>
    <row r="549" spans="1:25" x14ac:dyDescent="0.2">
      <c r="A549" t="s">
        <v>2816</v>
      </c>
      <c r="B549" s="6">
        <v>42917</v>
      </c>
      <c r="D549" t="s">
        <v>6541</v>
      </c>
      <c r="E549" t="s">
        <v>6543</v>
      </c>
      <c r="F549" s="1">
        <v>45170</v>
      </c>
      <c r="G549">
        <v>2023</v>
      </c>
      <c r="H549" t="s">
        <v>970</v>
      </c>
      <c r="I549" t="s">
        <v>6403</v>
      </c>
      <c r="J549">
        <v>5</v>
      </c>
      <c r="K549" t="s">
        <v>5907</v>
      </c>
      <c r="L549" t="s">
        <v>5907</v>
      </c>
      <c r="M549" t="s">
        <v>971</v>
      </c>
      <c r="N549" t="s">
        <v>972</v>
      </c>
      <c r="Q549">
        <v>31973330</v>
      </c>
      <c r="R549">
        <v>45</v>
      </c>
      <c r="S549">
        <v>2</v>
      </c>
      <c r="T549">
        <v>147</v>
      </c>
      <c r="U549">
        <v>173</v>
      </c>
      <c r="V549">
        <v>2</v>
      </c>
      <c r="W549">
        <v>492286</v>
      </c>
      <c r="X549" t="s">
        <v>910</v>
      </c>
      <c r="Y549" t="s">
        <v>47</v>
      </c>
    </row>
    <row r="550" spans="1:25" x14ac:dyDescent="0.2">
      <c r="A550" t="s">
        <v>2816</v>
      </c>
      <c r="B550" s="6">
        <v>42917</v>
      </c>
      <c r="D550" t="s">
        <v>6541</v>
      </c>
      <c r="E550" t="s">
        <v>6543</v>
      </c>
      <c r="F550" s="1">
        <v>45536</v>
      </c>
      <c r="G550">
        <v>2024</v>
      </c>
      <c r="H550" t="s">
        <v>2842</v>
      </c>
      <c r="I550" t="s">
        <v>6261</v>
      </c>
      <c r="J550" t="s">
        <v>6407</v>
      </c>
      <c r="K550" t="s">
        <v>5907</v>
      </c>
      <c r="L550" t="s">
        <v>5047</v>
      </c>
      <c r="M550" t="s">
        <v>2843</v>
      </c>
      <c r="N550" t="s">
        <v>2844</v>
      </c>
      <c r="Q550">
        <v>30606712</v>
      </c>
      <c r="R550">
        <v>29</v>
      </c>
      <c r="S550">
        <v>3</v>
      </c>
      <c r="T550">
        <v>2688</v>
      </c>
      <c r="U550">
        <v>2723</v>
      </c>
      <c r="V550">
        <v>3</v>
      </c>
      <c r="W550">
        <v>492286</v>
      </c>
      <c r="X550" t="s">
        <v>59</v>
      </c>
      <c r="Y550" t="s">
        <v>47</v>
      </c>
    </row>
    <row r="551" spans="1:25" x14ac:dyDescent="0.2">
      <c r="A551" t="s">
        <v>2816</v>
      </c>
      <c r="B551" s="6">
        <v>42917</v>
      </c>
      <c r="D551" t="s">
        <v>6541</v>
      </c>
      <c r="E551" t="s">
        <v>6543</v>
      </c>
      <c r="F551" s="1">
        <v>45597</v>
      </c>
      <c r="G551">
        <v>2024</v>
      </c>
      <c r="H551" t="s">
        <v>2845</v>
      </c>
      <c r="I551" t="s">
        <v>6372</v>
      </c>
      <c r="J551" t="s">
        <v>6407</v>
      </c>
      <c r="K551" t="s">
        <v>5047</v>
      </c>
      <c r="L551" t="s">
        <v>5047</v>
      </c>
      <c r="M551" t="s">
        <v>2846</v>
      </c>
      <c r="N551" t="s">
        <v>2847</v>
      </c>
      <c r="Q551">
        <v>35026988</v>
      </c>
      <c r="R551">
        <v>99</v>
      </c>
      <c r="S551">
        <v>6</v>
      </c>
      <c r="T551">
        <v>297</v>
      </c>
      <c r="U551">
        <v>324</v>
      </c>
      <c r="V551">
        <v>0</v>
      </c>
      <c r="W551">
        <v>492286</v>
      </c>
      <c r="X551" t="s">
        <v>910</v>
      </c>
      <c r="Y551" t="s">
        <v>47</v>
      </c>
    </row>
    <row r="552" spans="1:25" x14ac:dyDescent="0.2">
      <c r="A552" t="s">
        <v>2868</v>
      </c>
      <c r="B552" s="6">
        <v>43481</v>
      </c>
      <c r="E552" t="s">
        <v>5119</v>
      </c>
      <c r="F552" s="1">
        <v>38687</v>
      </c>
      <c r="G552">
        <v>2005</v>
      </c>
      <c r="H552" t="s">
        <v>331</v>
      </c>
      <c r="I552" t="s">
        <v>5603</v>
      </c>
      <c r="J552">
        <v>5</v>
      </c>
      <c r="K552" t="s">
        <v>5907</v>
      </c>
      <c r="L552" t="s">
        <v>5907</v>
      </c>
      <c r="M552" t="s">
        <v>333</v>
      </c>
      <c r="N552" t="s">
        <v>316</v>
      </c>
      <c r="Q552">
        <v>6252993</v>
      </c>
      <c r="R552">
        <v>34</v>
      </c>
      <c r="S552">
        <v>4</v>
      </c>
      <c r="T552">
        <v>69</v>
      </c>
      <c r="U552">
        <v>80</v>
      </c>
      <c r="V552">
        <v>193</v>
      </c>
      <c r="W552">
        <v>272444</v>
      </c>
      <c r="X552" t="s">
        <v>172</v>
      </c>
      <c r="Y552" t="s">
        <v>47</v>
      </c>
    </row>
    <row r="553" spans="1:25" x14ac:dyDescent="0.2">
      <c r="A553" t="s">
        <v>2868</v>
      </c>
      <c r="B553" s="6">
        <v>43481</v>
      </c>
      <c r="E553" t="s">
        <v>5119</v>
      </c>
      <c r="F553" s="1">
        <v>38749</v>
      </c>
      <c r="G553">
        <v>2006</v>
      </c>
      <c r="H553" t="s">
        <v>289</v>
      </c>
      <c r="I553" t="s">
        <v>5648</v>
      </c>
      <c r="J553">
        <v>4</v>
      </c>
      <c r="K553" t="s">
        <v>5907</v>
      </c>
      <c r="L553" t="s">
        <v>5907</v>
      </c>
      <c r="M553" t="s">
        <v>290</v>
      </c>
      <c r="N553" t="s">
        <v>242</v>
      </c>
      <c r="Q553">
        <v>2113520</v>
      </c>
      <c r="R553">
        <v>21</v>
      </c>
      <c r="S553">
        <v>2</v>
      </c>
      <c r="T553">
        <v>72</v>
      </c>
      <c r="U553">
        <v>87</v>
      </c>
      <c r="V553">
        <v>189</v>
      </c>
      <c r="W553">
        <v>272444</v>
      </c>
      <c r="X553" t="s">
        <v>125</v>
      </c>
      <c r="Y553" t="s">
        <v>47</v>
      </c>
    </row>
    <row r="554" spans="1:25" x14ac:dyDescent="0.2">
      <c r="A554" t="s">
        <v>2868</v>
      </c>
      <c r="B554" s="6">
        <v>43481</v>
      </c>
      <c r="E554" t="s">
        <v>5119</v>
      </c>
      <c r="F554" s="1">
        <v>38930</v>
      </c>
      <c r="G554">
        <v>2006</v>
      </c>
      <c r="H554" t="s">
        <v>2870</v>
      </c>
      <c r="I554" t="s">
        <v>5953</v>
      </c>
      <c r="J554">
        <v>4</v>
      </c>
      <c r="K554" t="s">
        <v>5907</v>
      </c>
      <c r="L554" t="s">
        <v>5907</v>
      </c>
      <c r="M554" t="s">
        <v>2871</v>
      </c>
      <c r="N554" t="s">
        <v>2868</v>
      </c>
      <c r="Q554">
        <v>2113521</v>
      </c>
      <c r="R554">
        <v>28</v>
      </c>
      <c r="S554">
        <v>2</v>
      </c>
      <c r="T554">
        <v>93</v>
      </c>
      <c r="U554">
        <v>105</v>
      </c>
      <c r="V554">
        <v>52</v>
      </c>
      <c r="W554">
        <v>272444</v>
      </c>
      <c r="X554" t="s">
        <v>46</v>
      </c>
      <c r="Y554" t="s">
        <v>47</v>
      </c>
    </row>
    <row r="555" spans="1:25" x14ac:dyDescent="0.2">
      <c r="A555" t="s">
        <v>2868</v>
      </c>
      <c r="B555" s="6">
        <v>43481</v>
      </c>
      <c r="E555" t="s">
        <v>5119</v>
      </c>
      <c r="F555" s="1">
        <v>39508</v>
      </c>
      <c r="G555">
        <v>2008</v>
      </c>
      <c r="H555" t="s">
        <v>2872</v>
      </c>
      <c r="I555" t="s">
        <v>6052</v>
      </c>
      <c r="J555" t="s">
        <v>6407</v>
      </c>
      <c r="K555" t="s">
        <v>5907</v>
      </c>
      <c r="L555" t="s">
        <v>5047</v>
      </c>
      <c r="M555" t="s">
        <v>2873</v>
      </c>
      <c r="N555" t="s">
        <v>2868</v>
      </c>
      <c r="Q555">
        <v>2113522</v>
      </c>
      <c r="R555">
        <v>36</v>
      </c>
      <c r="S555">
        <v>1</v>
      </c>
      <c r="T555">
        <v>67</v>
      </c>
      <c r="U555">
        <v>82</v>
      </c>
      <c r="V555">
        <v>349</v>
      </c>
      <c r="W555">
        <v>272444</v>
      </c>
      <c r="X555" t="s">
        <v>135</v>
      </c>
      <c r="Y555" t="s">
        <v>47</v>
      </c>
    </row>
    <row r="556" spans="1:25" x14ac:dyDescent="0.2">
      <c r="A556" t="s">
        <v>2868</v>
      </c>
      <c r="B556" s="6">
        <v>43481</v>
      </c>
      <c r="E556" t="s">
        <v>5119</v>
      </c>
      <c r="F556" s="1">
        <v>39692</v>
      </c>
      <c r="G556">
        <v>2008</v>
      </c>
      <c r="H556" t="s">
        <v>314</v>
      </c>
      <c r="I556" t="s">
        <v>5990</v>
      </c>
      <c r="J556">
        <v>5</v>
      </c>
      <c r="K556" t="s">
        <v>5907</v>
      </c>
      <c r="L556" t="s">
        <v>5907</v>
      </c>
      <c r="M556" t="s">
        <v>315</v>
      </c>
      <c r="N556" t="s">
        <v>316</v>
      </c>
      <c r="Q556">
        <v>3826887</v>
      </c>
      <c r="R556">
        <v>28</v>
      </c>
      <c r="S556">
        <v>4</v>
      </c>
      <c r="T556">
        <v>421</v>
      </c>
      <c r="U556">
        <v>434</v>
      </c>
      <c r="V556">
        <v>44</v>
      </c>
      <c r="W556">
        <v>272444</v>
      </c>
      <c r="X556" t="s">
        <v>172</v>
      </c>
      <c r="Y556" t="s">
        <v>47</v>
      </c>
    </row>
    <row r="557" spans="1:25" x14ac:dyDescent="0.2">
      <c r="A557" t="s">
        <v>2868</v>
      </c>
      <c r="B557" s="6">
        <v>43481</v>
      </c>
      <c r="E557" t="s">
        <v>5119</v>
      </c>
      <c r="F557" s="1">
        <v>39722</v>
      </c>
      <c r="G557">
        <v>2008</v>
      </c>
      <c r="H557" t="s">
        <v>2686</v>
      </c>
      <c r="I557" t="s">
        <v>6455</v>
      </c>
      <c r="J557">
        <v>4</v>
      </c>
      <c r="K557" t="s">
        <v>5907</v>
      </c>
      <c r="L557" t="s">
        <v>5907</v>
      </c>
      <c r="M557" t="s">
        <v>2687</v>
      </c>
      <c r="N557" t="s">
        <v>2663</v>
      </c>
      <c r="Q557">
        <v>11058528</v>
      </c>
      <c r="R557">
        <v>18</v>
      </c>
      <c r="S557">
        <v>3</v>
      </c>
      <c r="T557">
        <v>37</v>
      </c>
      <c r="U557">
        <v>51</v>
      </c>
      <c r="V557">
        <v>26</v>
      </c>
      <c r="W557">
        <v>272444</v>
      </c>
      <c r="X557" t="s">
        <v>172</v>
      </c>
      <c r="Y557" t="s">
        <v>47</v>
      </c>
    </row>
    <row r="558" spans="1:25" x14ac:dyDescent="0.2">
      <c r="A558" t="s">
        <v>2868</v>
      </c>
      <c r="B558" s="6">
        <v>43481</v>
      </c>
      <c r="E558" t="s">
        <v>5119</v>
      </c>
      <c r="F558" s="1">
        <v>40210</v>
      </c>
      <c r="G558">
        <v>2010</v>
      </c>
      <c r="H558" t="s">
        <v>128</v>
      </c>
      <c r="I558" t="s">
        <v>6459</v>
      </c>
      <c r="J558">
        <v>5</v>
      </c>
      <c r="K558" t="s">
        <v>5907</v>
      </c>
      <c r="L558" t="s">
        <v>5907</v>
      </c>
      <c r="M558" t="s">
        <v>131</v>
      </c>
      <c r="N558" t="s">
        <v>126</v>
      </c>
      <c r="Q558">
        <v>2113526</v>
      </c>
      <c r="R558">
        <v>27</v>
      </c>
      <c r="S558">
        <v>2</v>
      </c>
      <c r="T558">
        <v>186</v>
      </c>
      <c r="U558">
        <v>202</v>
      </c>
      <c r="V558">
        <v>17</v>
      </c>
      <c r="W558">
        <v>272444</v>
      </c>
      <c r="X558" t="s">
        <v>53</v>
      </c>
      <c r="Y558" t="s">
        <v>47</v>
      </c>
    </row>
    <row r="559" spans="1:25" x14ac:dyDescent="0.2">
      <c r="A559" t="s">
        <v>2868</v>
      </c>
      <c r="B559" s="6">
        <v>43481</v>
      </c>
      <c r="E559" t="s">
        <v>5119</v>
      </c>
      <c r="F559" s="1">
        <v>40391</v>
      </c>
      <c r="G559">
        <v>2010</v>
      </c>
      <c r="H559" t="s">
        <v>2661</v>
      </c>
      <c r="I559" t="s">
        <v>5953</v>
      </c>
      <c r="J559">
        <v>4</v>
      </c>
      <c r="K559" t="s">
        <v>5907</v>
      </c>
      <c r="L559" t="s">
        <v>5907</v>
      </c>
      <c r="M559" t="s">
        <v>2662</v>
      </c>
      <c r="N559" t="s">
        <v>2663</v>
      </c>
      <c r="Q559">
        <v>2113523</v>
      </c>
      <c r="R559">
        <v>32</v>
      </c>
      <c r="S559">
        <v>2</v>
      </c>
      <c r="T559">
        <v>197</v>
      </c>
      <c r="U559">
        <v>213</v>
      </c>
      <c r="V559">
        <v>25</v>
      </c>
      <c r="W559">
        <v>272444</v>
      </c>
      <c r="X559" t="s">
        <v>46</v>
      </c>
      <c r="Y559" t="s">
        <v>47</v>
      </c>
    </row>
    <row r="560" spans="1:25" x14ac:dyDescent="0.2">
      <c r="A560" t="s">
        <v>2868</v>
      </c>
      <c r="B560" s="6">
        <v>43481</v>
      </c>
      <c r="E560" t="s">
        <v>5119</v>
      </c>
      <c r="F560" s="1">
        <v>40452</v>
      </c>
      <c r="G560">
        <v>2010</v>
      </c>
      <c r="H560" t="s">
        <v>2874</v>
      </c>
      <c r="I560" t="s">
        <v>5431</v>
      </c>
      <c r="J560">
        <v>5</v>
      </c>
      <c r="K560" t="s">
        <v>5907</v>
      </c>
      <c r="L560" t="s">
        <v>5907</v>
      </c>
      <c r="M560" t="s">
        <v>2875</v>
      </c>
      <c r="N560" t="s">
        <v>2868</v>
      </c>
      <c r="Q560">
        <v>2113525</v>
      </c>
      <c r="R560">
        <v>39</v>
      </c>
      <c r="S560">
        <v>7</v>
      </c>
      <c r="T560">
        <v>1078</v>
      </c>
      <c r="U560">
        <v>1087</v>
      </c>
      <c r="V560">
        <v>11</v>
      </c>
      <c r="W560">
        <v>272444</v>
      </c>
      <c r="X560" t="s">
        <v>70</v>
      </c>
      <c r="Y560" t="s">
        <v>47</v>
      </c>
    </row>
    <row r="561" spans="1:52" s="9" customFormat="1" x14ac:dyDescent="0.2">
      <c r="A561" t="s">
        <v>2868</v>
      </c>
      <c r="B561" s="6">
        <v>43481</v>
      </c>
      <c r="C561" s="6"/>
      <c r="D561"/>
      <c r="E561" t="s">
        <v>5119</v>
      </c>
      <c r="F561" s="1">
        <v>40695</v>
      </c>
      <c r="G561">
        <v>2011</v>
      </c>
      <c r="H561" t="s">
        <v>320</v>
      </c>
      <c r="I561" t="s">
        <v>5990</v>
      </c>
      <c r="J561">
        <v>5</v>
      </c>
      <c r="K561" t="s">
        <v>5907</v>
      </c>
      <c r="L561" t="s">
        <v>5907</v>
      </c>
      <c r="M561" t="s">
        <v>321</v>
      </c>
      <c r="N561" t="s">
        <v>316</v>
      </c>
      <c r="O561"/>
      <c r="P561"/>
      <c r="Q561">
        <v>3826889</v>
      </c>
      <c r="R561">
        <v>31</v>
      </c>
      <c r="S561">
        <v>3</v>
      </c>
      <c r="T561">
        <v>311</v>
      </c>
      <c r="U561">
        <v>324</v>
      </c>
      <c r="V561">
        <v>33</v>
      </c>
      <c r="W561">
        <v>272444</v>
      </c>
      <c r="X561" t="s">
        <v>172</v>
      </c>
      <c r="Y561" t="s">
        <v>47</v>
      </c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</row>
    <row r="562" spans="1:52" s="9" customFormat="1" x14ac:dyDescent="0.2">
      <c r="A562" t="s">
        <v>2868</v>
      </c>
      <c r="B562" s="6">
        <v>43481</v>
      </c>
      <c r="C562" s="6"/>
      <c r="D562"/>
      <c r="E562" t="s">
        <v>5119</v>
      </c>
      <c r="F562" s="1">
        <v>40778</v>
      </c>
      <c r="G562">
        <v>2011</v>
      </c>
      <c r="H562" t="s">
        <v>322</v>
      </c>
      <c r="I562" t="s">
        <v>5648</v>
      </c>
      <c r="J562">
        <v>4</v>
      </c>
      <c r="K562" t="s">
        <v>5907</v>
      </c>
      <c r="L562" t="s">
        <v>5907</v>
      </c>
      <c r="M562" t="s">
        <v>323</v>
      </c>
      <c r="N562" t="s">
        <v>316</v>
      </c>
      <c r="O562"/>
      <c r="P562"/>
      <c r="Q562">
        <v>3826888</v>
      </c>
      <c r="R562">
        <v>26</v>
      </c>
      <c r="S562">
        <v>7</v>
      </c>
      <c r="T562">
        <v>532</v>
      </c>
      <c r="U562">
        <v>541</v>
      </c>
      <c r="V562">
        <v>11</v>
      </c>
      <c r="W562">
        <v>272444</v>
      </c>
      <c r="X562" t="s">
        <v>125</v>
      </c>
      <c r="Y562" t="s">
        <v>47</v>
      </c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</row>
    <row r="563" spans="1:52" x14ac:dyDescent="0.2">
      <c r="A563" t="s">
        <v>2868</v>
      </c>
      <c r="B563" s="6">
        <v>43481</v>
      </c>
      <c r="E563" t="s">
        <v>5119</v>
      </c>
      <c r="F563" s="1">
        <v>41091</v>
      </c>
      <c r="G563">
        <v>2012</v>
      </c>
      <c r="H563" t="s">
        <v>327</v>
      </c>
      <c r="I563" t="s">
        <v>6052</v>
      </c>
      <c r="J563" t="s">
        <v>6407</v>
      </c>
      <c r="K563" t="s">
        <v>5907</v>
      </c>
      <c r="L563" t="s">
        <v>5047</v>
      </c>
      <c r="M563" t="s">
        <v>330</v>
      </c>
      <c r="N563" t="s">
        <v>329</v>
      </c>
      <c r="Q563">
        <v>6252994</v>
      </c>
      <c r="R563">
        <v>40</v>
      </c>
      <c r="S563">
        <v>4</v>
      </c>
      <c r="T563">
        <v>539</v>
      </c>
      <c r="U563">
        <v>557</v>
      </c>
      <c r="V563">
        <v>94</v>
      </c>
      <c r="W563">
        <v>272444</v>
      </c>
      <c r="X563" t="s">
        <v>135</v>
      </c>
      <c r="Y563" t="s">
        <v>47</v>
      </c>
    </row>
    <row r="564" spans="1:52" x14ac:dyDescent="0.2">
      <c r="A564" t="s">
        <v>2868</v>
      </c>
      <c r="B564" s="6">
        <v>43481</v>
      </c>
      <c r="E564" t="s">
        <v>5119</v>
      </c>
      <c r="F564" s="1">
        <v>41138</v>
      </c>
      <c r="G564">
        <v>2012</v>
      </c>
      <c r="H564" t="s">
        <v>2881</v>
      </c>
      <c r="I564" t="s">
        <v>5648</v>
      </c>
      <c r="J564">
        <v>4</v>
      </c>
      <c r="K564" t="s">
        <v>5907</v>
      </c>
      <c r="L564" t="s">
        <v>5907</v>
      </c>
      <c r="M564" t="s">
        <v>2883</v>
      </c>
      <c r="N564" t="s">
        <v>2868</v>
      </c>
      <c r="Q564">
        <v>7800970</v>
      </c>
      <c r="R564">
        <v>27</v>
      </c>
      <c r="S564">
        <v>7</v>
      </c>
      <c r="T564">
        <v>582</v>
      </c>
      <c r="U564">
        <v>591</v>
      </c>
      <c r="V564">
        <v>18</v>
      </c>
      <c r="W564">
        <v>272444</v>
      </c>
      <c r="X564" t="s">
        <v>125</v>
      </c>
      <c r="Y564" t="s">
        <v>47</v>
      </c>
    </row>
    <row r="565" spans="1:52" x14ac:dyDescent="0.2">
      <c r="A565" t="s">
        <v>2868</v>
      </c>
      <c r="B565" s="6">
        <v>43481</v>
      </c>
      <c r="E565" t="s">
        <v>5119</v>
      </c>
      <c r="F565" s="1">
        <v>41138</v>
      </c>
      <c r="G565">
        <v>2012</v>
      </c>
      <c r="H565" t="s">
        <v>239</v>
      </c>
      <c r="I565" t="s">
        <v>5648</v>
      </c>
      <c r="J565">
        <v>4</v>
      </c>
      <c r="K565" t="s">
        <v>5907</v>
      </c>
      <c r="L565" t="s">
        <v>5907</v>
      </c>
      <c r="M565" t="s">
        <v>243</v>
      </c>
      <c r="N565" t="s">
        <v>242</v>
      </c>
      <c r="Q565">
        <v>7800969</v>
      </c>
      <c r="R565">
        <v>27</v>
      </c>
      <c r="S565">
        <v>7</v>
      </c>
      <c r="T565">
        <v>572</v>
      </c>
      <c r="U565">
        <v>581</v>
      </c>
      <c r="V565">
        <v>4</v>
      </c>
      <c r="W565">
        <v>272444</v>
      </c>
      <c r="X565" t="s">
        <v>125</v>
      </c>
      <c r="Y565" t="s">
        <v>47</v>
      </c>
    </row>
    <row r="566" spans="1:52" x14ac:dyDescent="0.2">
      <c r="A566" t="s">
        <v>2868</v>
      </c>
      <c r="B566" s="6">
        <v>43481</v>
      </c>
      <c r="E566" t="s">
        <v>5119</v>
      </c>
      <c r="F566" s="1">
        <v>41365</v>
      </c>
      <c r="G566">
        <v>2013</v>
      </c>
      <c r="H566" t="s">
        <v>2877</v>
      </c>
      <c r="I566" t="s">
        <v>5958</v>
      </c>
      <c r="J566">
        <v>4</v>
      </c>
      <c r="K566" t="s">
        <v>5907</v>
      </c>
      <c r="L566" t="s">
        <v>5907</v>
      </c>
      <c r="M566" t="s">
        <v>2880</v>
      </c>
      <c r="N566" t="s">
        <v>2879</v>
      </c>
      <c r="Q566">
        <v>6252995</v>
      </c>
      <c r="R566">
        <v>21</v>
      </c>
      <c r="S566">
        <v>2</v>
      </c>
      <c r="T566">
        <v>221</v>
      </c>
      <c r="U566">
        <v>234</v>
      </c>
      <c r="V566">
        <v>28</v>
      </c>
      <c r="W566">
        <v>272444</v>
      </c>
      <c r="X566" t="s">
        <v>172</v>
      </c>
      <c r="Y566" t="s">
        <v>47</v>
      </c>
    </row>
    <row r="567" spans="1:52" x14ac:dyDescent="0.2">
      <c r="A567" t="s">
        <v>2868</v>
      </c>
      <c r="B567" s="6">
        <v>43481</v>
      </c>
      <c r="E567" t="s">
        <v>5119</v>
      </c>
      <c r="F567" s="1">
        <v>41730</v>
      </c>
      <c r="G567">
        <v>2014</v>
      </c>
      <c r="H567" t="s">
        <v>347</v>
      </c>
      <c r="I567" t="s">
        <v>5648</v>
      </c>
      <c r="J567">
        <v>4</v>
      </c>
      <c r="K567" t="s">
        <v>5907</v>
      </c>
      <c r="L567" t="s">
        <v>5907</v>
      </c>
      <c r="M567" t="s">
        <v>349</v>
      </c>
      <c r="N567" t="s">
        <v>316</v>
      </c>
      <c r="Q567">
        <v>7800972</v>
      </c>
      <c r="R567">
        <v>29</v>
      </c>
      <c r="S567">
        <v>4</v>
      </c>
      <c r="T567">
        <v>275</v>
      </c>
      <c r="U567">
        <v>283</v>
      </c>
      <c r="V567">
        <v>18</v>
      </c>
      <c r="W567">
        <v>272444</v>
      </c>
      <c r="X567" t="s">
        <v>125</v>
      </c>
      <c r="Y567" t="s">
        <v>47</v>
      </c>
    </row>
    <row r="568" spans="1:52" s="9" customFormat="1" x14ac:dyDescent="0.2">
      <c r="A568" t="s">
        <v>2868</v>
      </c>
      <c r="B568" s="6">
        <v>43481</v>
      </c>
      <c r="C568" s="6"/>
      <c r="D568"/>
      <c r="E568" t="s">
        <v>5119</v>
      </c>
      <c r="F568" s="1">
        <v>41849</v>
      </c>
      <c r="G568">
        <v>2014</v>
      </c>
      <c r="H568" t="s">
        <v>2884</v>
      </c>
      <c r="I568" t="s">
        <v>6048</v>
      </c>
      <c r="J568">
        <v>4</v>
      </c>
      <c r="K568" t="s">
        <v>5907</v>
      </c>
      <c r="L568" t="s">
        <v>5907</v>
      </c>
      <c r="M568" t="s">
        <v>2886</v>
      </c>
      <c r="N568" t="s">
        <v>2868</v>
      </c>
      <c r="O568"/>
      <c r="P568"/>
      <c r="Q568">
        <v>7800973</v>
      </c>
      <c r="R568">
        <v>22</v>
      </c>
      <c r="S568">
        <v>5</v>
      </c>
      <c r="T568">
        <v>442</v>
      </c>
      <c r="U568">
        <v>468</v>
      </c>
      <c r="V568">
        <v>2</v>
      </c>
      <c r="W568">
        <v>272444</v>
      </c>
      <c r="X568" t="s">
        <v>172</v>
      </c>
      <c r="Y568" t="s">
        <v>47</v>
      </c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</row>
    <row r="569" spans="1:52" s="9" customFormat="1" x14ac:dyDescent="0.2">
      <c r="A569" t="s">
        <v>2868</v>
      </c>
      <c r="B569" s="6">
        <v>43481</v>
      </c>
      <c r="C569" s="6"/>
      <c r="D569"/>
      <c r="E569" t="s">
        <v>5119</v>
      </c>
      <c r="F569" s="1">
        <v>41944</v>
      </c>
      <c r="G569">
        <v>2014</v>
      </c>
      <c r="H569" t="s">
        <v>341</v>
      </c>
      <c r="I569" t="s">
        <v>6030</v>
      </c>
      <c r="J569">
        <v>5</v>
      </c>
      <c r="K569" t="s">
        <v>5907</v>
      </c>
      <c r="L569" t="s">
        <v>5907</v>
      </c>
      <c r="M569" t="s">
        <v>343</v>
      </c>
      <c r="N569" t="s">
        <v>329</v>
      </c>
      <c r="O569"/>
      <c r="P569"/>
      <c r="Q569">
        <v>7800975</v>
      </c>
      <c r="R569">
        <v>21</v>
      </c>
      <c r="S569">
        <v>6</v>
      </c>
      <c r="T569">
        <v>1013</v>
      </c>
      <c r="U569">
        <v>1020</v>
      </c>
      <c r="V569">
        <v>42</v>
      </c>
      <c r="W569">
        <v>272444</v>
      </c>
      <c r="X569" t="s">
        <v>70</v>
      </c>
      <c r="Y569" t="s">
        <v>47</v>
      </c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</row>
    <row r="570" spans="1:52" x14ac:dyDescent="0.2">
      <c r="A570" t="s">
        <v>2868</v>
      </c>
      <c r="B570" s="6">
        <v>43481</v>
      </c>
      <c r="E570" t="s">
        <v>5119</v>
      </c>
      <c r="F570" s="1">
        <v>41974</v>
      </c>
      <c r="G570">
        <v>2014</v>
      </c>
      <c r="H570" t="s">
        <v>132</v>
      </c>
      <c r="I570" t="s">
        <v>6467</v>
      </c>
      <c r="J570">
        <v>5</v>
      </c>
      <c r="K570" t="s">
        <v>5907</v>
      </c>
      <c r="L570" t="s">
        <v>5907</v>
      </c>
      <c r="M570" t="s">
        <v>137</v>
      </c>
      <c r="N570" t="s">
        <v>126</v>
      </c>
      <c r="Q570">
        <v>9532581</v>
      </c>
      <c r="R570">
        <v>4</v>
      </c>
      <c r="S570">
        <v>45720</v>
      </c>
      <c r="T570">
        <v>63</v>
      </c>
      <c r="U570">
        <v>77</v>
      </c>
      <c r="V570">
        <v>1</v>
      </c>
      <c r="W570">
        <v>272444</v>
      </c>
      <c r="X570" t="s">
        <v>135</v>
      </c>
      <c r="Y570" t="s">
        <v>47</v>
      </c>
    </row>
    <row r="571" spans="1:52" x14ac:dyDescent="0.2">
      <c r="A571" t="s">
        <v>2868</v>
      </c>
      <c r="B571" s="6">
        <v>43481</v>
      </c>
      <c r="E571" t="s">
        <v>5119</v>
      </c>
      <c r="F571" s="1">
        <v>42856</v>
      </c>
      <c r="G571">
        <v>2017</v>
      </c>
      <c r="H571" t="s">
        <v>2893</v>
      </c>
      <c r="I571" t="s">
        <v>5665</v>
      </c>
      <c r="J571">
        <v>5</v>
      </c>
      <c r="K571" t="s">
        <v>5907</v>
      </c>
      <c r="L571" t="s">
        <v>5907</v>
      </c>
      <c r="M571" t="s">
        <v>2894</v>
      </c>
      <c r="N571" t="s">
        <v>2868</v>
      </c>
      <c r="Q571">
        <v>13560192</v>
      </c>
      <c r="R571">
        <v>74</v>
      </c>
      <c r="T571">
        <v>38</v>
      </c>
      <c r="U571">
        <v>46</v>
      </c>
      <c r="V571">
        <v>68</v>
      </c>
      <c r="W571">
        <v>272444</v>
      </c>
      <c r="X571" t="s">
        <v>70</v>
      </c>
      <c r="Y571" t="s">
        <v>47</v>
      </c>
    </row>
    <row r="572" spans="1:52" x14ac:dyDescent="0.2">
      <c r="A572" t="s">
        <v>2868</v>
      </c>
      <c r="B572" s="6">
        <v>43481</v>
      </c>
      <c r="E572" t="s">
        <v>5119</v>
      </c>
      <c r="F572" s="1">
        <v>43467</v>
      </c>
      <c r="G572">
        <v>2019</v>
      </c>
      <c r="H572" t="s">
        <v>424</v>
      </c>
      <c r="I572" t="s">
        <v>5990</v>
      </c>
      <c r="J572">
        <v>5</v>
      </c>
      <c r="K572" t="s">
        <v>5907</v>
      </c>
      <c r="L572" t="s">
        <v>5907</v>
      </c>
      <c r="M572" t="s">
        <v>425</v>
      </c>
      <c r="N572" t="s">
        <v>395</v>
      </c>
      <c r="Q572">
        <v>16704708</v>
      </c>
      <c r="R572">
        <v>39</v>
      </c>
      <c r="S572">
        <v>1</v>
      </c>
      <c r="T572">
        <v>23</v>
      </c>
      <c r="U572">
        <v>41</v>
      </c>
      <c r="V572">
        <v>33</v>
      </c>
      <c r="W572">
        <v>272444</v>
      </c>
      <c r="X572" t="s">
        <v>172</v>
      </c>
      <c r="Y572" t="s">
        <v>47</v>
      </c>
    </row>
    <row r="573" spans="1:52" x14ac:dyDescent="0.2">
      <c r="A573" t="s">
        <v>2868</v>
      </c>
      <c r="B573" s="6">
        <v>43481</v>
      </c>
      <c r="E573" t="s">
        <v>5119</v>
      </c>
      <c r="F573" s="1">
        <v>43739</v>
      </c>
      <c r="G573">
        <v>2019</v>
      </c>
      <c r="H573" t="s">
        <v>412</v>
      </c>
      <c r="I573" t="s">
        <v>5652</v>
      </c>
      <c r="J573">
        <v>5</v>
      </c>
      <c r="K573" t="s">
        <v>5907</v>
      </c>
      <c r="L573" t="s">
        <v>5047</v>
      </c>
      <c r="M573" t="s">
        <v>414</v>
      </c>
      <c r="N573" t="s">
        <v>395</v>
      </c>
      <c r="Q573">
        <v>16111276</v>
      </c>
      <c r="R573">
        <v>159</v>
      </c>
      <c r="S573">
        <v>3</v>
      </c>
      <c r="T573">
        <v>897</v>
      </c>
      <c r="U573">
        <v>912</v>
      </c>
      <c r="V573">
        <v>38</v>
      </c>
      <c r="W573">
        <v>272444</v>
      </c>
      <c r="X573" t="s">
        <v>59</v>
      </c>
      <c r="Y573" t="s">
        <v>47</v>
      </c>
    </row>
    <row r="574" spans="1:52" x14ac:dyDescent="0.2">
      <c r="A574" t="s">
        <v>2868</v>
      </c>
      <c r="B574" s="6">
        <v>43481</v>
      </c>
      <c r="E574" t="s">
        <v>5119</v>
      </c>
      <c r="F574" s="1">
        <v>43740</v>
      </c>
      <c r="G574">
        <v>2019</v>
      </c>
      <c r="H574" t="s">
        <v>2690</v>
      </c>
      <c r="I574" t="s">
        <v>6455</v>
      </c>
      <c r="J574">
        <v>4</v>
      </c>
      <c r="K574" t="s">
        <v>5907</v>
      </c>
      <c r="L574" t="s">
        <v>5907</v>
      </c>
      <c r="M574" t="s">
        <v>2691</v>
      </c>
      <c r="N574" t="s">
        <v>2692</v>
      </c>
      <c r="Q574">
        <v>19133709</v>
      </c>
      <c r="R574">
        <v>29</v>
      </c>
      <c r="S574">
        <v>4</v>
      </c>
      <c r="T574">
        <v>283</v>
      </c>
      <c r="U574">
        <v>304</v>
      </c>
      <c r="V574">
        <v>9</v>
      </c>
      <c r="W574">
        <v>272444</v>
      </c>
      <c r="X574" t="s">
        <v>172</v>
      </c>
      <c r="Y574" t="s">
        <v>47</v>
      </c>
    </row>
    <row r="575" spans="1:52" x14ac:dyDescent="0.2">
      <c r="A575" t="s">
        <v>2868</v>
      </c>
      <c r="B575" s="6">
        <v>43481</v>
      </c>
      <c r="E575" t="s">
        <v>5119</v>
      </c>
      <c r="F575" s="1">
        <v>43983</v>
      </c>
      <c r="G575">
        <v>2020</v>
      </c>
      <c r="H575" t="s">
        <v>2939</v>
      </c>
      <c r="I575" t="s">
        <v>6029</v>
      </c>
      <c r="J575" t="s">
        <v>6407</v>
      </c>
      <c r="K575" t="s">
        <v>5907</v>
      </c>
      <c r="L575" t="s">
        <v>5907</v>
      </c>
      <c r="M575" t="s">
        <v>2940</v>
      </c>
      <c r="N575" t="s">
        <v>2941</v>
      </c>
      <c r="Q575">
        <v>31361366</v>
      </c>
      <c r="R575">
        <v>96</v>
      </c>
      <c r="S575">
        <v>2</v>
      </c>
      <c r="T575">
        <v>251</v>
      </c>
      <c r="U575">
        <v>265</v>
      </c>
      <c r="V575">
        <v>34</v>
      </c>
      <c r="W575">
        <v>272444</v>
      </c>
      <c r="X575" t="s">
        <v>70</v>
      </c>
      <c r="Y575" t="s">
        <v>47</v>
      </c>
    </row>
    <row r="576" spans="1:52" s="9" customFormat="1" x14ac:dyDescent="0.2">
      <c r="A576" t="s">
        <v>2868</v>
      </c>
      <c r="B576" s="6">
        <v>43481</v>
      </c>
      <c r="C576" s="6"/>
      <c r="D576"/>
      <c r="E576" t="s">
        <v>5119</v>
      </c>
      <c r="F576" s="1">
        <v>44044</v>
      </c>
      <c r="G576">
        <v>2020</v>
      </c>
      <c r="H576" t="s">
        <v>2906</v>
      </c>
      <c r="I576" t="s">
        <v>5431</v>
      </c>
      <c r="J576">
        <v>5</v>
      </c>
      <c r="K576" t="s">
        <v>5907</v>
      </c>
      <c r="L576" t="s">
        <v>5907</v>
      </c>
      <c r="M576" t="s">
        <v>2907</v>
      </c>
      <c r="N576" t="s">
        <v>2868</v>
      </c>
      <c r="O576"/>
      <c r="P576"/>
      <c r="Q576">
        <v>19133710</v>
      </c>
      <c r="R576">
        <v>89</v>
      </c>
      <c r="S576"/>
      <c r="T576">
        <v>129</v>
      </c>
      <c r="U576">
        <v>139</v>
      </c>
      <c r="V576">
        <v>78</v>
      </c>
      <c r="W576">
        <v>272444</v>
      </c>
      <c r="X576" t="s">
        <v>70</v>
      </c>
      <c r="Y576" t="s">
        <v>47</v>
      </c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</row>
    <row r="577" spans="1:25" x14ac:dyDescent="0.2">
      <c r="A577" t="s">
        <v>2868</v>
      </c>
      <c r="B577" s="6">
        <v>43481</v>
      </c>
      <c r="E577" t="s">
        <v>5119</v>
      </c>
      <c r="F577" s="1">
        <v>44105</v>
      </c>
      <c r="G577">
        <v>2020</v>
      </c>
      <c r="H577" t="s">
        <v>2708</v>
      </c>
      <c r="I577" t="s">
        <v>6455</v>
      </c>
      <c r="J577">
        <v>4</v>
      </c>
      <c r="K577" t="s">
        <v>5907</v>
      </c>
      <c r="L577" t="s">
        <v>5907</v>
      </c>
      <c r="M577" t="s">
        <v>2709</v>
      </c>
      <c r="N577" t="s">
        <v>2692</v>
      </c>
      <c r="Q577">
        <v>21579071</v>
      </c>
      <c r="R577">
        <v>30</v>
      </c>
      <c r="S577">
        <v>4</v>
      </c>
      <c r="T577">
        <v>208</v>
      </c>
      <c r="U577">
        <v>224</v>
      </c>
      <c r="V577">
        <v>3</v>
      </c>
      <c r="W577">
        <v>272444</v>
      </c>
      <c r="X577" t="s">
        <v>172</v>
      </c>
      <c r="Y577" t="s">
        <v>47</v>
      </c>
    </row>
    <row r="578" spans="1:25" x14ac:dyDescent="0.2">
      <c r="A578" t="s">
        <v>2868</v>
      </c>
      <c r="B578" s="6">
        <v>43481</v>
      </c>
      <c r="E578" t="s">
        <v>5119</v>
      </c>
      <c r="F578" s="1">
        <v>44228</v>
      </c>
      <c r="G578">
        <v>2021</v>
      </c>
      <c r="H578" t="s">
        <v>2908</v>
      </c>
      <c r="I578" t="s">
        <v>5665</v>
      </c>
      <c r="J578">
        <v>5</v>
      </c>
      <c r="K578" t="s">
        <v>5907</v>
      </c>
      <c r="L578" t="s">
        <v>5907</v>
      </c>
      <c r="M578" t="s">
        <v>2909</v>
      </c>
      <c r="N578" t="s">
        <v>2879</v>
      </c>
      <c r="Q578">
        <v>21579072</v>
      </c>
      <c r="R578">
        <v>123</v>
      </c>
      <c r="T578">
        <v>23</v>
      </c>
      <c r="U578">
        <v>31</v>
      </c>
      <c r="V578">
        <v>44</v>
      </c>
      <c r="W578">
        <v>272444</v>
      </c>
      <c r="X578" t="s">
        <v>70</v>
      </c>
      <c r="Y578" t="s">
        <v>47</v>
      </c>
    </row>
    <row r="579" spans="1:25" x14ac:dyDescent="0.2">
      <c r="A579" t="s">
        <v>2868</v>
      </c>
      <c r="B579" s="6">
        <v>43481</v>
      </c>
      <c r="E579" t="s">
        <v>5119</v>
      </c>
      <c r="F579" s="1">
        <v>44441</v>
      </c>
      <c r="G579">
        <v>2021</v>
      </c>
      <c r="H579" t="s">
        <v>2916</v>
      </c>
      <c r="I579" t="s">
        <v>5955</v>
      </c>
      <c r="J579">
        <v>4</v>
      </c>
      <c r="K579" t="s">
        <v>5907</v>
      </c>
      <c r="L579" t="s">
        <v>5907</v>
      </c>
      <c r="M579" t="s">
        <v>2917</v>
      </c>
      <c r="N579" t="s">
        <v>2879</v>
      </c>
      <c r="Q579">
        <v>25198683</v>
      </c>
      <c r="R579">
        <v>37</v>
      </c>
      <c r="S579" t="s">
        <v>281</v>
      </c>
      <c r="T579">
        <v>1409</v>
      </c>
      <c r="U579">
        <v>1435</v>
      </c>
      <c r="V579">
        <v>5</v>
      </c>
      <c r="W579">
        <v>272444</v>
      </c>
      <c r="X579" t="s">
        <v>172</v>
      </c>
      <c r="Y579" t="s">
        <v>47</v>
      </c>
    </row>
    <row r="580" spans="1:25" x14ac:dyDescent="0.2">
      <c r="A580" t="s">
        <v>2868</v>
      </c>
      <c r="B580" s="6">
        <v>43481</v>
      </c>
      <c r="E580" t="s">
        <v>5119</v>
      </c>
      <c r="F580" s="1">
        <v>44713</v>
      </c>
      <c r="G580">
        <v>2022</v>
      </c>
      <c r="H580" t="s">
        <v>2918</v>
      </c>
      <c r="I580" t="s">
        <v>5881</v>
      </c>
      <c r="J580">
        <v>5</v>
      </c>
      <c r="K580" t="s">
        <v>5907</v>
      </c>
      <c r="L580" t="s">
        <v>5907</v>
      </c>
      <c r="M580" t="s">
        <v>2919</v>
      </c>
      <c r="N580" t="s">
        <v>2920</v>
      </c>
      <c r="Q580">
        <v>26608495</v>
      </c>
      <c r="R580">
        <v>42</v>
      </c>
      <c r="S580">
        <v>2</v>
      </c>
      <c r="T580">
        <v>267</v>
      </c>
      <c r="U580">
        <v>291</v>
      </c>
      <c r="V580">
        <v>10</v>
      </c>
      <c r="W580">
        <v>272444</v>
      </c>
      <c r="X580" t="s">
        <v>46</v>
      </c>
      <c r="Y580" t="s">
        <v>47</v>
      </c>
    </row>
    <row r="581" spans="1:25" x14ac:dyDescent="0.2">
      <c r="A581" t="s">
        <v>2868</v>
      </c>
      <c r="B581" s="6">
        <v>43481</v>
      </c>
      <c r="E581" t="s">
        <v>5119</v>
      </c>
      <c r="F581" s="1">
        <v>44743</v>
      </c>
      <c r="G581">
        <v>2022</v>
      </c>
      <c r="H581" t="s">
        <v>2921</v>
      </c>
      <c r="I581" t="s">
        <v>5665</v>
      </c>
      <c r="J581">
        <v>5</v>
      </c>
      <c r="K581" t="s">
        <v>5907</v>
      </c>
      <c r="L581" t="s">
        <v>5907</v>
      </c>
      <c r="M581" t="s">
        <v>2922</v>
      </c>
      <c r="N581" t="s">
        <v>2920</v>
      </c>
      <c r="Q581">
        <v>27766835</v>
      </c>
      <c r="R581">
        <v>146</v>
      </c>
      <c r="T581">
        <v>619</v>
      </c>
      <c r="U581">
        <v>635</v>
      </c>
      <c r="V581">
        <v>12</v>
      </c>
      <c r="W581">
        <v>272444</v>
      </c>
      <c r="X581" t="s">
        <v>70</v>
      </c>
      <c r="Y581" t="s">
        <v>47</v>
      </c>
    </row>
    <row r="582" spans="1:25" x14ac:dyDescent="0.2">
      <c r="A582" t="s">
        <v>2868</v>
      </c>
      <c r="B582" s="6">
        <v>43481</v>
      </c>
      <c r="E582" t="s">
        <v>5119</v>
      </c>
      <c r="F582" s="1">
        <v>44836</v>
      </c>
      <c r="G582">
        <v>2022</v>
      </c>
      <c r="H582" t="s">
        <v>469</v>
      </c>
      <c r="I582" t="s">
        <v>5990</v>
      </c>
      <c r="J582">
        <v>5</v>
      </c>
      <c r="K582" t="s">
        <v>5907</v>
      </c>
      <c r="L582" t="s">
        <v>5907</v>
      </c>
      <c r="M582" t="s">
        <v>470</v>
      </c>
      <c r="N582" t="s">
        <v>471</v>
      </c>
      <c r="Q582">
        <v>29462478</v>
      </c>
      <c r="R582">
        <v>42</v>
      </c>
      <c r="S582">
        <v>4</v>
      </c>
      <c r="T582">
        <v>358</v>
      </c>
      <c r="U582">
        <v>376</v>
      </c>
      <c r="V582">
        <v>10</v>
      </c>
      <c r="W582">
        <v>272444</v>
      </c>
      <c r="X582" t="s">
        <v>172</v>
      </c>
      <c r="Y582" t="s">
        <v>47</v>
      </c>
    </row>
    <row r="583" spans="1:25" x14ac:dyDescent="0.2">
      <c r="A583" t="s">
        <v>2868</v>
      </c>
      <c r="B583" s="6">
        <v>43481</v>
      </c>
      <c r="E583" t="s">
        <v>5119</v>
      </c>
      <c r="F583" s="1">
        <v>44896</v>
      </c>
      <c r="G583">
        <v>2022</v>
      </c>
      <c r="H583" t="s">
        <v>2931</v>
      </c>
      <c r="I583" t="s">
        <v>6467</v>
      </c>
      <c r="J583">
        <v>5</v>
      </c>
      <c r="K583" t="s">
        <v>5907</v>
      </c>
      <c r="L583" t="s">
        <v>5907</v>
      </c>
      <c r="M583" t="s">
        <v>2932</v>
      </c>
      <c r="N583" t="s">
        <v>2868</v>
      </c>
      <c r="Q583">
        <v>29462477</v>
      </c>
      <c r="R583">
        <v>12</v>
      </c>
      <c r="S583">
        <v>45720</v>
      </c>
      <c r="T583">
        <v>188</v>
      </c>
      <c r="U583">
        <v>195</v>
      </c>
      <c r="V583">
        <v>0</v>
      </c>
      <c r="W583">
        <v>272444</v>
      </c>
      <c r="X583" t="s">
        <v>59</v>
      </c>
      <c r="Y583" t="s">
        <v>47</v>
      </c>
    </row>
    <row r="584" spans="1:25" x14ac:dyDescent="0.2">
      <c r="A584" t="s">
        <v>2868</v>
      </c>
      <c r="B584" s="6">
        <v>43481</v>
      </c>
      <c r="E584" t="s">
        <v>5119</v>
      </c>
      <c r="F584" s="1">
        <v>44896</v>
      </c>
      <c r="G584">
        <v>2022</v>
      </c>
      <c r="H584" t="s">
        <v>2926</v>
      </c>
      <c r="I584" t="s">
        <v>6467</v>
      </c>
      <c r="J584">
        <v>5</v>
      </c>
      <c r="K584" t="s">
        <v>5907</v>
      </c>
      <c r="L584" t="s">
        <v>5907</v>
      </c>
      <c r="M584" t="s">
        <v>2927</v>
      </c>
      <c r="N584" t="s">
        <v>2868</v>
      </c>
      <c r="Q584">
        <v>29048537</v>
      </c>
      <c r="R584">
        <v>12</v>
      </c>
      <c r="S584">
        <v>45720</v>
      </c>
      <c r="T584">
        <v>139</v>
      </c>
      <c r="U584">
        <v>156</v>
      </c>
      <c r="V584">
        <v>20</v>
      </c>
      <c r="W584">
        <v>272444</v>
      </c>
      <c r="X584" t="s">
        <v>59</v>
      </c>
      <c r="Y584" t="s">
        <v>47</v>
      </c>
    </row>
    <row r="585" spans="1:25" x14ac:dyDescent="0.2">
      <c r="A585" t="s">
        <v>2868</v>
      </c>
      <c r="B585" s="6">
        <v>43481</v>
      </c>
      <c r="E585" t="s">
        <v>5119</v>
      </c>
      <c r="F585" s="1">
        <v>44986</v>
      </c>
      <c r="G585">
        <v>2023</v>
      </c>
      <c r="H585" t="s">
        <v>2933</v>
      </c>
      <c r="I585" t="s">
        <v>5665</v>
      </c>
      <c r="J585">
        <v>5</v>
      </c>
      <c r="K585" t="s">
        <v>5907</v>
      </c>
      <c r="L585" t="s">
        <v>5907</v>
      </c>
      <c r="M585" t="s">
        <v>2934</v>
      </c>
      <c r="N585" t="s">
        <v>2935</v>
      </c>
      <c r="Q585">
        <v>30028926</v>
      </c>
      <c r="R585">
        <v>157</v>
      </c>
      <c r="T585">
        <v>113485</v>
      </c>
      <c r="V585">
        <v>20</v>
      </c>
      <c r="W585">
        <v>272444</v>
      </c>
      <c r="X585" t="s">
        <v>70</v>
      </c>
      <c r="Y585" t="s">
        <v>47</v>
      </c>
    </row>
    <row r="586" spans="1:25" x14ac:dyDescent="0.2">
      <c r="A586" t="s">
        <v>2868</v>
      </c>
      <c r="B586" s="6">
        <v>43481</v>
      </c>
      <c r="E586" t="s">
        <v>5119</v>
      </c>
      <c r="F586" s="1">
        <v>44986</v>
      </c>
      <c r="G586">
        <v>2023</v>
      </c>
      <c r="H586" t="s">
        <v>181</v>
      </c>
      <c r="I586" t="s">
        <v>5432</v>
      </c>
      <c r="J586">
        <v>5</v>
      </c>
      <c r="K586" t="s">
        <v>5907</v>
      </c>
      <c r="L586" t="s">
        <v>5907</v>
      </c>
      <c r="M586" t="s">
        <v>182</v>
      </c>
      <c r="N586" t="s">
        <v>183</v>
      </c>
      <c r="Q586">
        <v>29462475</v>
      </c>
      <c r="R586">
        <v>60</v>
      </c>
      <c r="S586">
        <v>2</v>
      </c>
      <c r="T586">
        <v>103744</v>
      </c>
      <c r="V586">
        <v>3</v>
      </c>
      <c r="W586">
        <v>272444</v>
      </c>
      <c r="X586" t="s">
        <v>70</v>
      </c>
      <c r="Y586" t="s">
        <v>47</v>
      </c>
    </row>
    <row r="587" spans="1:25" x14ac:dyDescent="0.2">
      <c r="A587" t="s">
        <v>2868</v>
      </c>
      <c r="B587" s="6">
        <v>43481</v>
      </c>
      <c r="E587" t="s">
        <v>5119</v>
      </c>
      <c r="F587" s="1">
        <v>45017</v>
      </c>
      <c r="G587">
        <v>2023</v>
      </c>
      <c r="H587" t="s">
        <v>2928</v>
      </c>
      <c r="I587" t="s">
        <v>5664</v>
      </c>
      <c r="J587" t="s">
        <v>6407</v>
      </c>
      <c r="K587" t="s">
        <v>5907</v>
      </c>
      <c r="L587" t="s">
        <v>5907</v>
      </c>
      <c r="M587" t="s">
        <v>2929</v>
      </c>
      <c r="N587" t="s">
        <v>2930</v>
      </c>
      <c r="Q587">
        <v>29462473</v>
      </c>
      <c r="R587">
        <v>44</v>
      </c>
      <c r="S587">
        <v>2</v>
      </c>
      <c r="T587">
        <v>170</v>
      </c>
      <c r="U587">
        <v>197</v>
      </c>
      <c r="V587">
        <v>10</v>
      </c>
      <c r="W587">
        <v>272444</v>
      </c>
      <c r="X587" t="s">
        <v>53</v>
      </c>
      <c r="Y587" t="s">
        <v>47</v>
      </c>
    </row>
    <row r="588" spans="1:25" x14ac:dyDescent="0.2">
      <c r="A588" t="s">
        <v>2868</v>
      </c>
      <c r="B588" s="6">
        <v>43481</v>
      </c>
      <c r="E588" t="s">
        <v>5119</v>
      </c>
      <c r="F588" s="1">
        <v>45252</v>
      </c>
      <c r="G588">
        <v>2023</v>
      </c>
      <c r="H588" t="s">
        <v>2923</v>
      </c>
      <c r="I588" t="s">
        <v>5955</v>
      </c>
      <c r="J588">
        <v>4</v>
      </c>
      <c r="K588" t="s">
        <v>5907</v>
      </c>
      <c r="L588" t="s">
        <v>5907</v>
      </c>
      <c r="M588" t="s">
        <v>2925</v>
      </c>
      <c r="N588" t="s">
        <v>2868</v>
      </c>
      <c r="Q588">
        <v>28344738</v>
      </c>
      <c r="R588">
        <v>39</v>
      </c>
      <c r="S588" t="s">
        <v>2924</v>
      </c>
      <c r="T588">
        <v>1869</v>
      </c>
      <c r="U588">
        <v>1875</v>
      </c>
      <c r="V588">
        <v>1</v>
      </c>
      <c r="W588">
        <v>272444</v>
      </c>
      <c r="X588" t="s">
        <v>172</v>
      </c>
      <c r="Y588" t="s">
        <v>47</v>
      </c>
    </row>
    <row r="589" spans="1:25" x14ac:dyDescent="0.2">
      <c r="A589" t="s">
        <v>2868</v>
      </c>
      <c r="B589" s="6">
        <v>43481</v>
      </c>
      <c r="E589" t="s">
        <v>5119</v>
      </c>
      <c r="F589" s="1">
        <v>45292</v>
      </c>
      <c r="G589">
        <v>2024</v>
      </c>
      <c r="H589" t="s">
        <v>487</v>
      </c>
      <c r="I589" t="s">
        <v>5664</v>
      </c>
      <c r="J589" t="s">
        <v>6407</v>
      </c>
      <c r="K589" t="s">
        <v>5907</v>
      </c>
      <c r="L589" t="s">
        <v>5907</v>
      </c>
      <c r="M589" t="s">
        <v>489</v>
      </c>
      <c r="N589" t="s">
        <v>490</v>
      </c>
      <c r="Q589">
        <v>33252513</v>
      </c>
      <c r="R589">
        <v>45</v>
      </c>
      <c r="S589">
        <v>1</v>
      </c>
      <c r="V589">
        <v>1</v>
      </c>
      <c r="W589">
        <v>272444</v>
      </c>
      <c r="X589" t="s">
        <v>53</v>
      </c>
      <c r="Y589" t="s">
        <v>47</v>
      </c>
    </row>
    <row r="590" spans="1:25" x14ac:dyDescent="0.2">
      <c r="A590" t="s">
        <v>2868</v>
      </c>
      <c r="B590" s="6">
        <v>43481</v>
      </c>
      <c r="E590" t="s">
        <v>5119</v>
      </c>
      <c r="F590" s="1">
        <v>45413</v>
      </c>
      <c r="G590">
        <v>2024</v>
      </c>
      <c r="H590" t="s">
        <v>2942</v>
      </c>
      <c r="I590" t="s">
        <v>5665</v>
      </c>
      <c r="J590">
        <v>5</v>
      </c>
      <c r="K590" t="s">
        <v>5907</v>
      </c>
      <c r="L590" t="s">
        <v>5907</v>
      </c>
      <c r="M590" t="s">
        <v>2943</v>
      </c>
      <c r="N590" t="s">
        <v>2868</v>
      </c>
      <c r="Q590">
        <v>34037362</v>
      </c>
      <c r="R590">
        <v>178</v>
      </c>
      <c r="T590">
        <v>114667</v>
      </c>
      <c r="V590">
        <v>1</v>
      </c>
      <c r="W590">
        <v>272444</v>
      </c>
      <c r="X590" t="s">
        <v>70</v>
      </c>
      <c r="Y590" t="s">
        <v>47</v>
      </c>
    </row>
    <row r="591" spans="1:25" x14ac:dyDescent="0.2">
      <c r="A591" t="s">
        <v>2868</v>
      </c>
      <c r="B591" s="6">
        <v>43481</v>
      </c>
      <c r="E591" t="s">
        <v>5119</v>
      </c>
      <c r="F591" s="1">
        <v>45473</v>
      </c>
      <c r="G591">
        <v>2024</v>
      </c>
      <c r="H591" t="s">
        <v>2947</v>
      </c>
      <c r="I591" t="s">
        <v>5958</v>
      </c>
      <c r="J591">
        <v>4</v>
      </c>
      <c r="K591" t="s">
        <v>5907</v>
      </c>
      <c r="L591" t="s">
        <v>5907</v>
      </c>
      <c r="M591" t="s">
        <v>2948</v>
      </c>
      <c r="N591" t="s">
        <v>2868</v>
      </c>
      <c r="Q591">
        <v>34986200</v>
      </c>
      <c r="T591">
        <v>1</v>
      </c>
      <c r="U591">
        <v>22</v>
      </c>
      <c r="V591">
        <v>0</v>
      </c>
      <c r="W591">
        <v>272444</v>
      </c>
      <c r="X591" t="s">
        <v>172</v>
      </c>
      <c r="Y591" t="s">
        <v>47</v>
      </c>
    </row>
    <row r="592" spans="1:25" x14ac:dyDescent="0.2">
      <c r="A592" t="s">
        <v>2868</v>
      </c>
      <c r="B592" s="6">
        <v>43481</v>
      </c>
      <c r="E592" t="s">
        <v>5119</v>
      </c>
      <c r="F592" s="1">
        <v>45536</v>
      </c>
      <c r="G592">
        <v>2024</v>
      </c>
      <c r="H592" t="s">
        <v>2949</v>
      </c>
      <c r="I592" t="s">
        <v>5955</v>
      </c>
      <c r="J592">
        <v>4</v>
      </c>
      <c r="K592" t="s">
        <v>5907</v>
      </c>
      <c r="L592" t="s">
        <v>5907</v>
      </c>
      <c r="M592" t="s">
        <v>2950</v>
      </c>
      <c r="N592" t="s">
        <v>2868</v>
      </c>
      <c r="Q592">
        <v>36445921</v>
      </c>
      <c r="R592">
        <v>40</v>
      </c>
      <c r="S592" t="s">
        <v>281</v>
      </c>
      <c r="T592">
        <v>1083</v>
      </c>
      <c r="U592">
        <v>1113</v>
      </c>
      <c r="V592">
        <v>0</v>
      </c>
      <c r="W592">
        <v>272444</v>
      </c>
      <c r="X592" t="s">
        <v>172</v>
      </c>
      <c r="Y592" t="s">
        <v>47</v>
      </c>
    </row>
    <row r="593" spans="1:39" x14ac:dyDescent="0.2">
      <c r="A593" t="s">
        <v>2868</v>
      </c>
      <c r="B593" s="6">
        <v>43481</v>
      </c>
      <c r="E593" t="s">
        <v>5119</v>
      </c>
      <c r="F593" s="1">
        <v>45627</v>
      </c>
      <c r="G593">
        <v>2024</v>
      </c>
      <c r="H593" t="s">
        <v>188</v>
      </c>
      <c r="I593" t="s">
        <v>6467</v>
      </c>
      <c r="J593">
        <v>5</v>
      </c>
      <c r="K593" t="s">
        <v>5907</v>
      </c>
      <c r="L593" t="s">
        <v>5907</v>
      </c>
      <c r="M593" t="s">
        <v>189</v>
      </c>
      <c r="N593" t="s">
        <v>126</v>
      </c>
      <c r="Q593">
        <v>36445920</v>
      </c>
      <c r="R593">
        <v>14</v>
      </c>
      <c r="S593">
        <v>45720</v>
      </c>
      <c r="T593">
        <v>258</v>
      </c>
      <c r="U593">
        <v>277</v>
      </c>
      <c r="V593">
        <v>0</v>
      </c>
      <c r="W593">
        <v>272444</v>
      </c>
      <c r="X593" t="s">
        <v>59</v>
      </c>
      <c r="Y593" t="s">
        <v>47</v>
      </c>
    </row>
    <row r="594" spans="1:39" x14ac:dyDescent="0.2">
      <c r="A594" t="s">
        <v>6495</v>
      </c>
      <c r="B594" s="6">
        <v>43252</v>
      </c>
      <c r="C594" s="6">
        <v>44804</v>
      </c>
      <c r="D594" t="s">
        <v>5059</v>
      </c>
      <c r="E594" t="s">
        <v>5119</v>
      </c>
      <c r="F594" s="6">
        <v>42613</v>
      </c>
      <c r="G594">
        <v>2016</v>
      </c>
      <c r="H594" t="s">
        <v>5682</v>
      </c>
      <c r="I594" t="s">
        <v>5665</v>
      </c>
      <c r="J594">
        <v>4</v>
      </c>
      <c r="K594" t="s">
        <v>5907</v>
      </c>
      <c r="L594" t="s">
        <v>5907</v>
      </c>
      <c r="O594" t="s">
        <v>5683</v>
      </c>
      <c r="Q594" s="7">
        <v>136925122560</v>
      </c>
      <c r="R594">
        <v>6</v>
      </c>
      <c r="S594">
        <v>3</v>
      </c>
      <c r="T594" t="s">
        <v>5684</v>
      </c>
      <c r="Z594" t="s">
        <v>5047</v>
      </c>
      <c r="AB594" t="s">
        <v>5679</v>
      </c>
      <c r="AC594" t="s">
        <v>5680</v>
      </c>
      <c r="AD594" t="s">
        <v>5681</v>
      </c>
      <c r="AE594" t="s">
        <v>5685</v>
      </c>
      <c r="AF594" t="s">
        <v>5686</v>
      </c>
      <c r="AG594" t="s">
        <v>5050</v>
      </c>
      <c r="AH594" t="s">
        <v>5687</v>
      </c>
      <c r="AI594" t="s">
        <v>5688</v>
      </c>
      <c r="AJ594" t="s">
        <v>5050</v>
      </c>
    </row>
    <row r="595" spans="1:39" x14ac:dyDescent="0.2">
      <c r="A595" t="s">
        <v>6495</v>
      </c>
      <c r="B595" s="6">
        <v>43252</v>
      </c>
      <c r="C595" s="6">
        <v>44804</v>
      </c>
      <c r="D595" t="s">
        <v>5059</v>
      </c>
      <c r="E595" t="s">
        <v>5119</v>
      </c>
      <c r="F595" s="6">
        <v>42735</v>
      </c>
      <c r="G595">
        <v>2016</v>
      </c>
      <c r="H595" t="s">
        <v>5672</v>
      </c>
      <c r="I595" t="s">
        <v>5665</v>
      </c>
      <c r="J595">
        <v>4</v>
      </c>
      <c r="K595" t="s">
        <v>5907</v>
      </c>
      <c r="L595" t="s">
        <v>5907</v>
      </c>
      <c r="M595" t="s">
        <v>5673</v>
      </c>
      <c r="O595" t="s">
        <v>5674</v>
      </c>
      <c r="Q595" s="7">
        <v>130929043456</v>
      </c>
      <c r="R595">
        <v>109</v>
      </c>
      <c r="S595">
        <v>2</v>
      </c>
      <c r="T595" t="s">
        <v>5675</v>
      </c>
      <c r="Z595" t="s">
        <v>5047</v>
      </c>
      <c r="AA595" t="s">
        <v>5676</v>
      </c>
      <c r="AB595" t="s">
        <v>5677</v>
      </c>
      <c r="AC595" t="s">
        <v>5678</v>
      </c>
      <c r="AD595" t="s">
        <v>5050</v>
      </c>
      <c r="AE595" t="s">
        <v>5679</v>
      </c>
      <c r="AF595" t="s">
        <v>5680</v>
      </c>
      <c r="AG595" t="s">
        <v>5681</v>
      </c>
    </row>
    <row r="596" spans="1:39" x14ac:dyDescent="0.2">
      <c r="A596" t="s">
        <v>6495</v>
      </c>
      <c r="B596" s="6">
        <v>43252</v>
      </c>
      <c r="C596" s="6">
        <v>44804</v>
      </c>
      <c r="D596" t="s">
        <v>5059</v>
      </c>
      <c r="E596" t="s">
        <v>5119</v>
      </c>
      <c r="F596" s="6">
        <v>43404</v>
      </c>
      <c r="G596">
        <v>2018</v>
      </c>
      <c r="H596" t="s">
        <v>5689</v>
      </c>
      <c r="I596" t="s">
        <v>5665</v>
      </c>
      <c r="J596">
        <v>5</v>
      </c>
      <c r="K596" t="s">
        <v>5907</v>
      </c>
      <c r="L596" t="s">
        <v>5907</v>
      </c>
      <c r="Q596" s="7">
        <v>181188884480</v>
      </c>
      <c r="R596">
        <v>100</v>
      </c>
      <c r="Z596" t="s">
        <v>5047</v>
      </c>
      <c r="AA596" s="9" t="s">
        <v>5690</v>
      </c>
      <c r="AB596" t="s">
        <v>5679</v>
      </c>
      <c r="AC596" t="s">
        <v>5680</v>
      </c>
      <c r="AD596" t="s">
        <v>5050</v>
      </c>
      <c r="AE596" t="s">
        <v>5691</v>
      </c>
      <c r="AF596" t="s">
        <v>5692</v>
      </c>
      <c r="AG596" t="s">
        <v>5050</v>
      </c>
    </row>
    <row r="597" spans="1:39" x14ac:dyDescent="0.2">
      <c r="A597" t="s">
        <v>6495</v>
      </c>
      <c r="B597" s="6">
        <v>43252</v>
      </c>
      <c r="C597" s="6">
        <v>44804</v>
      </c>
      <c r="D597" t="s">
        <v>5059</v>
      </c>
      <c r="E597" t="s">
        <v>5119</v>
      </c>
      <c r="F597" s="6">
        <v>43861</v>
      </c>
      <c r="G597">
        <v>2020</v>
      </c>
      <c r="H597" t="s">
        <v>6128</v>
      </c>
      <c r="I597" t="s">
        <v>6455</v>
      </c>
      <c r="J597">
        <v>4</v>
      </c>
      <c r="K597" t="s">
        <v>5907</v>
      </c>
      <c r="L597" t="s">
        <v>5907</v>
      </c>
      <c r="M597" t="s">
        <v>6129</v>
      </c>
      <c r="Q597" s="7">
        <v>194716960768</v>
      </c>
      <c r="R597">
        <v>30</v>
      </c>
      <c r="S597">
        <v>1</v>
      </c>
      <c r="T597" t="s">
        <v>6130</v>
      </c>
      <c r="Z597" t="s">
        <v>5047</v>
      </c>
      <c r="AA597" t="s">
        <v>6131</v>
      </c>
      <c r="AB597" t="s">
        <v>5894</v>
      </c>
      <c r="AC597" t="s">
        <v>5895</v>
      </c>
      <c r="AD597" t="s">
        <v>5050</v>
      </c>
      <c r="AE597" t="s">
        <v>6132</v>
      </c>
      <c r="AF597" t="s">
        <v>5246</v>
      </c>
      <c r="AG597" t="s">
        <v>5050</v>
      </c>
      <c r="AH597" t="s">
        <v>5679</v>
      </c>
      <c r="AI597" t="s">
        <v>5680</v>
      </c>
      <c r="AJ597" t="s">
        <v>5050</v>
      </c>
      <c r="AK597" t="s">
        <v>6133</v>
      </c>
      <c r="AL597" t="s">
        <v>5973</v>
      </c>
      <c r="AM597" t="s">
        <v>5050</v>
      </c>
    </row>
    <row r="598" spans="1:39" x14ac:dyDescent="0.2">
      <c r="A598" t="s">
        <v>6495</v>
      </c>
      <c r="B598" s="6">
        <v>43252</v>
      </c>
      <c r="C598" s="6">
        <v>44804</v>
      </c>
      <c r="D598" t="s">
        <v>5059</v>
      </c>
      <c r="E598" t="s">
        <v>5119</v>
      </c>
      <c r="F598" s="6">
        <v>44012</v>
      </c>
      <c r="G598">
        <v>2020</v>
      </c>
      <c r="H598" t="s">
        <v>5882</v>
      </c>
      <c r="I598" t="s">
        <v>5883</v>
      </c>
      <c r="J598">
        <v>5</v>
      </c>
      <c r="K598" t="s">
        <v>5907</v>
      </c>
      <c r="L598" t="s">
        <v>5907</v>
      </c>
      <c r="M598" t="s">
        <v>5884</v>
      </c>
      <c r="Q598" s="7">
        <v>212921718784</v>
      </c>
      <c r="R598">
        <v>41</v>
      </c>
      <c r="S598">
        <v>1</v>
      </c>
      <c r="T598" t="s">
        <v>5885</v>
      </c>
      <c r="Z598" t="s">
        <v>5047</v>
      </c>
      <c r="AB598" t="s">
        <v>5886</v>
      </c>
      <c r="AC598" t="s">
        <v>5887</v>
      </c>
      <c r="AD598" t="s">
        <v>5050</v>
      </c>
      <c r="AE598" t="s">
        <v>5888</v>
      </c>
      <c r="AF598" t="s">
        <v>5889</v>
      </c>
      <c r="AG598" t="s">
        <v>5050</v>
      </c>
      <c r="AH598" t="s">
        <v>5679</v>
      </c>
      <c r="AI598" t="s">
        <v>5680</v>
      </c>
      <c r="AJ598" t="s">
        <v>5050</v>
      </c>
    </row>
    <row r="599" spans="1:39" x14ac:dyDescent="0.2">
      <c r="A599" t="s">
        <v>6492</v>
      </c>
      <c r="B599" s="6">
        <v>43116</v>
      </c>
      <c r="D599" t="s">
        <v>5059</v>
      </c>
      <c r="E599" t="s">
        <v>5119</v>
      </c>
      <c r="F599" s="6">
        <v>41243</v>
      </c>
      <c r="G599">
        <v>2012</v>
      </c>
      <c r="H599" t="s">
        <v>5727</v>
      </c>
      <c r="I599" t="s">
        <v>5720</v>
      </c>
      <c r="J599" t="s">
        <v>6407</v>
      </c>
      <c r="K599" t="s">
        <v>5907</v>
      </c>
      <c r="L599" t="s">
        <v>5047</v>
      </c>
      <c r="Q599" s="7">
        <v>173626423296</v>
      </c>
      <c r="R599">
        <v>29</v>
      </c>
      <c r="Z599" t="s">
        <v>5047</v>
      </c>
      <c r="AA599" s="9" t="s">
        <v>5728</v>
      </c>
      <c r="AB599" t="s">
        <v>5729</v>
      </c>
      <c r="AC599" t="s">
        <v>5730</v>
      </c>
      <c r="AD599" t="s">
        <v>5050</v>
      </c>
      <c r="AE599" t="s">
        <v>5699</v>
      </c>
      <c r="AF599" t="s">
        <v>5700</v>
      </c>
      <c r="AG599" t="s">
        <v>5050</v>
      </c>
      <c r="AH599" t="s">
        <v>5703</v>
      </c>
      <c r="AI599" t="s">
        <v>5704</v>
      </c>
      <c r="AJ599" t="s">
        <v>5050</v>
      </c>
    </row>
    <row r="600" spans="1:39" x14ac:dyDescent="0.2">
      <c r="A600" t="s">
        <v>6492</v>
      </c>
      <c r="B600" s="6">
        <v>43116</v>
      </c>
      <c r="D600" t="s">
        <v>5059</v>
      </c>
      <c r="E600" t="s">
        <v>5119</v>
      </c>
      <c r="F600" s="6">
        <v>43646</v>
      </c>
      <c r="G600">
        <v>2019</v>
      </c>
      <c r="H600" t="s">
        <v>5694</v>
      </c>
      <c r="I600" t="s">
        <v>5665</v>
      </c>
      <c r="J600">
        <v>5</v>
      </c>
      <c r="K600" t="s">
        <v>5907</v>
      </c>
      <c r="L600" t="s">
        <v>5907</v>
      </c>
      <c r="M600" t="s">
        <v>5695</v>
      </c>
      <c r="O600" t="s">
        <v>5696</v>
      </c>
      <c r="Q600" s="7">
        <v>173626902528</v>
      </c>
      <c r="R600">
        <v>103</v>
      </c>
      <c r="T600" t="s">
        <v>5697</v>
      </c>
      <c r="Z600" t="s">
        <v>5047</v>
      </c>
      <c r="AA600" t="s">
        <v>5698</v>
      </c>
      <c r="AB600" t="s">
        <v>5699</v>
      </c>
      <c r="AC600" t="s">
        <v>5700</v>
      </c>
      <c r="AD600" t="s">
        <v>5050</v>
      </c>
      <c r="AE600" t="s">
        <v>5701</v>
      </c>
      <c r="AF600" t="s">
        <v>5702</v>
      </c>
      <c r="AG600" t="s">
        <v>5050</v>
      </c>
      <c r="AH600" t="s">
        <v>5703</v>
      </c>
      <c r="AI600" t="s">
        <v>5704</v>
      </c>
      <c r="AJ600" t="s">
        <v>5050</v>
      </c>
    </row>
    <row r="601" spans="1:39" x14ac:dyDescent="0.2">
      <c r="A601" t="s">
        <v>2951</v>
      </c>
      <c r="B601" s="6">
        <v>36039</v>
      </c>
      <c r="D601" t="s">
        <v>6546</v>
      </c>
      <c r="E601" t="s">
        <v>6543</v>
      </c>
      <c r="F601" s="1">
        <v>38353</v>
      </c>
      <c r="G601">
        <v>2005</v>
      </c>
      <c r="H601" t="s">
        <v>2952</v>
      </c>
      <c r="I601" t="s">
        <v>6403</v>
      </c>
      <c r="J601">
        <v>5</v>
      </c>
      <c r="K601" t="s">
        <v>5907</v>
      </c>
      <c r="L601" t="s">
        <v>5907</v>
      </c>
      <c r="M601" t="s">
        <v>2954</v>
      </c>
      <c r="N601" t="s">
        <v>2955</v>
      </c>
      <c r="Q601">
        <v>6690134</v>
      </c>
      <c r="R601">
        <v>27</v>
      </c>
      <c r="S601" t="s">
        <v>2953</v>
      </c>
      <c r="T601">
        <v>1</v>
      </c>
      <c r="U601">
        <v>17</v>
      </c>
      <c r="V601">
        <v>6</v>
      </c>
      <c r="W601">
        <v>67250</v>
      </c>
      <c r="X601" t="s">
        <v>910</v>
      </c>
      <c r="Y601" t="s">
        <v>47</v>
      </c>
    </row>
    <row r="602" spans="1:39" x14ac:dyDescent="0.2">
      <c r="A602" t="s">
        <v>2951</v>
      </c>
      <c r="B602" s="6">
        <v>36039</v>
      </c>
      <c r="D602" t="s">
        <v>6546</v>
      </c>
      <c r="E602" t="s">
        <v>6543</v>
      </c>
      <c r="F602" s="1">
        <v>42430</v>
      </c>
      <c r="G602">
        <v>2016</v>
      </c>
      <c r="H602" t="s">
        <v>2956</v>
      </c>
      <c r="I602" t="s">
        <v>6378</v>
      </c>
      <c r="J602">
        <v>4</v>
      </c>
      <c r="K602" t="s">
        <v>5907</v>
      </c>
      <c r="L602" t="s">
        <v>5907</v>
      </c>
      <c r="M602" t="s">
        <v>2958</v>
      </c>
      <c r="N602" t="s">
        <v>2951</v>
      </c>
      <c r="Q602">
        <v>13333106</v>
      </c>
      <c r="R602">
        <v>14</v>
      </c>
      <c r="S602">
        <v>1</v>
      </c>
      <c r="T602">
        <v>72</v>
      </c>
      <c r="U602">
        <v>88</v>
      </c>
      <c r="V602">
        <v>0</v>
      </c>
      <c r="W602">
        <v>67250</v>
      </c>
      <c r="X602" t="s">
        <v>910</v>
      </c>
      <c r="Y602" t="s">
        <v>47</v>
      </c>
    </row>
    <row r="603" spans="1:39" x14ac:dyDescent="0.2">
      <c r="A603" t="s">
        <v>2951</v>
      </c>
      <c r="B603" s="6">
        <v>36039</v>
      </c>
      <c r="D603" t="s">
        <v>6546</v>
      </c>
      <c r="E603" t="s">
        <v>6543</v>
      </c>
      <c r="F603" s="1">
        <v>44256</v>
      </c>
      <c r="G603">
        <v>2021</v>
      </c>
      <c r="H603" t="s">
        <v>2960</v>
      </c>
      <c r="I603" t="s">
        <v>5665</v>
      </c>
      <c r="J603">
        <v>5</v>
      </c>
      <c r="K603" t="s">
        <v>5907</v>
      </c>
      <c r="L603" t="s">
        <v>5907</v>
      </c>
      <c r="M603" t="s">
        <v>2961</v>
      </c>
      <c r="N603" t="s">
        <v>2951</v>
      </c>
      <c r="Q603">
        <v>19893887</v>
      </c>
      <c r="R603">
        <v>125</v>
      </c>
      <c r="T603">
        <v>750</v>
      </c>
      <c r="U603">
        <v>761</v>
      </c>
      <c r="V603">
        <v>16</v>
      </c>
      <c r="W603">
        <v>67250</v>
      </c>
      <c r="X603" t="s">
        <v>70</v>
      </c>
      <c r="Y603" t="s">
        <v>47</v>
      </c>
    </row>
    <row r="604" spans="1:39" x14ac:dyDescent="0.2">
      <c r="A604" t="s">
        <v>2951</v>
      </c>
      <c r="B604" s="6">
        <v>36039</v>
      </c>
      <c r="D604" t="s">
        <v>6546</v>
      </c>
      <c r="E604" t="s">
        <v>6543</v>
      </c>
      <c r="F604" s="1">
        <v>44621</v>
      </c>
      <c r="G604">
        <v>2022</v>
      </c>
      <c r="H604" t="s">
        <v>2964</v>
      </c>
      <c r="I604" t="s">
        <v>5255</v>
      </c>
      <c r="J604" t="s">
        <v>6407</v>
      </c>
      <c r="K604" t="s">
        <v>5907</v>
      </c>
      <c r="L604" t="s">
        <v>5047</v>
      </c>
      <c r="M604" t="s">
        <v>2965</v>
      </c>
      <c r="N604" t="s">
        <v>2966</v>
      </c>
      <c r="Q604">
        <v>26233228</v>
      </c>
      <c r="R604">
        <v>39</v>
      </c>
      <c r="S604">
        <v>1</v>
      </c>
      <c r="T604">
        <v>271</v>
      </c>
      <c r="U604">
        <v>303</v>
      </c>
      <c r="V604">
        <v>3</v>
      </c>
      <c r="W604">
        <v>67250</v>
      </c>
      <c r="X604" t="s">
        <v>53</v>
      </c>
      <c r="Y604" t="s">
        <v>47</v>
      </c>
    </row>
    <row r="605" spans="1:39" x14ac:dyDescent="0.2">
      <c r="A605" t="s">
        <v>2951</v>
      </c>
      <c r="B605" s="6">
        <v>36039</v>
      </c>
      <c r="D605" t="s">
        <v>6546</v>
      </c>
      <c r="E605" t="s">
        <v>6543</v>
      </c>
      <c r="F605" s="1">
        <v>45047</v>
      </c>
      <c r="G605">
        <v>2023</v>
      </c>
      <c r="H605" t="s">
        <v>2967</v>
      </c>
      <c r="I605" t="s">
        <v>6378</v>
      </c>
      <c r="J605">
        <v>4</v>
      </c>
      <c r="K605" t="s">
        <v>5907</v>
      </c>
      <c r="L605" t="s">
        <v>5907</v>
      </c>
      <c r="M605" t="s">
        <v>2968</v>
      </c>
      <c r="N605" t="s">
        <v>2969</v>
      </c>
      <c r="Q605">
        <v>29579162</v>
      </c>
      <c r="R605">
        <v>21</v>
      </c>
      <c r="S605">
        <v>1</v>
      </c>
      <c r="T605">
        <v>1</v>
      </c>
      <c r="U605">
        <v>21</v>
      </c>
      <c r="V605">
        <v>0</v>
      </c>
      <c r="W605">
        <v>67250</v>
      </c>
      <c r="X605" t="s">
        <v>910</v>
      </c>
      <c r="Y605" t="s">
        <v>47</v>
      </c>
    </row>
    <row r="606" spans="1:39" x14ac:dyDescent="0.2">
      <c r="A606" t="s">
        <v>6484</v>
      </c>
      <c r="B606" s="6">
        <v>37135</v>
      </c>
      <c r="C606" s="6">
        <v>44804</v>
      </c>
      <c r="D606" t="s">
        <v>5052</v>
      </c>
      <c r="E606" t="s">
        <v>5119</v>
      </c>
      <c r="F606" s="6">
        <v>42233</v>
      </c>
      <c r="G606">
        <v>2015</v>
      </c>
      <c r="H606" t="s">
        <v>6009</v>
      </c>
      <c r="I606" t="s">
        <v>6008</v>
      </c>
      <c r="J606">
        <v>4</v>
      </c>
      <c r="K606" t="s">
        <v>5907</v>
      </c>
      <c r="L606" t="s">
        <v>5907</v>
      </c>
      <c r="Q606" s="7">
        <v>139908104192</v>
      </c>
      <c r="R606">
        <v>24</v>
      </c>
      <c r="S606">
        <v>5</v>
      </c>
      <c r="T606" t="s">
        <v>6010</v>
      </c>
      <c r="Z606" t="s">
        <v>5047</v>
      </c>
      <c r="AB606" t="s">
        <v>5376</v>
      </c>
      <c r="AC606" t="s">
        <v>5377</v>
      </c>
      <c r="AD606" t="s">
        <v>5050</v>
      </c>
      <c r="AE606" t="s">
        <v>6011</v>
      </c>
      <c r="AF606" t="s">
        <v>6012</v>
      </c>
      <c r="AG606" t="s">
        <v>5050</v>
      </c>
      <c r="AH606" t="s">
        <v>5378</v>
      </c>
      <c r="AI606" t="s">
        <v>5261</v>
      </c>
      <c r="AJ606" t="s">
        <v>5050</v>
      </c>
    </row>
    <row r="607" spans="1:39" x14ac:dyDescent="0.2">
      <c r="A607" t="s">
        <v>6484</v>
      </c>
      <c r="B607" s="6">
        <v>37135</v>
      </c>
      <c r="C607" s="6">
        <v>44804</v>
      </c>
      <c r="D607" t="s">
        <v>5052</v>
      </c>
      <c r="E607" t="s">
        <v>5119</v>
      </c>
      <c r="F607" s="6">
        <v>42002</v>
      </c>
      <c r="G607">
        <v>2014</v>
      </c>
      <c r="H607" t="s">
        <v>5643</v>
      </c>
      <c r="I607" t="s">
        <v>5642</v>
      </c>
      <c r="J607">
        <v>4</v>
      </c>
      <c r="K607" t="s">
        <v>5907</v>
      </c>
      <c r="L607" t="s">
        <v>5907</v>
      </c>
      <c r="M607" t="s">
        <v>5644</v>
      </c>
      <c r="Q607" s="7">
        <v>172658270208</v>
      </c>
      <c r="R607">
        <v>21</v>
      </c>
      <c r="T607" t="s">
        <v>5645</v>
      </c>
      <c r="Z607" t="s">
        <v>5047</v>
      </c>
    </row>
    <row r="608" spans="1:39" x14ac:dyDescent="0.2">
      <c r="A608" t="s">
        <v>6484</v>
      </c>
      <c r="B608" s="6">
        <v>37135</v>
      </c>
      <c r="C608" s="6">
        <v>44804</v>
      </c>
      <c r="D608" t="s">
        <v>5052</v>
      </c>
      <c r="E608" t="s">
        <v>5119</v>
      </c>
      <c r="F608" s="6">
        <v>41759</v>
      </c>
      <c r="G608">
        <v>2014</v>
      </c>
      <c r="H608" t="s">
        <v>5452</v>
      </c>
      <c r="I608" t="s">
        <v>5451</v>
      </c>
      <c r="J608">
        <v>5</v>
      </c>
      <c r="K608" t="s">
        <v>5907</v>
      </c>
      <c r="L608" t="s">
        <v>5907</v>
      </c>
      <c r="M608" t="s">
        <v>5453</v>
      </c>
      <c r="O608" t="s">
        <v>5454</v>
      </c>
      <c r="Q608" s="7">
        <v>139908274176</v>
      </c>
      <c r="R608">
        <v>35</v>
      </c>
      <c r="S608">
        <v>3</v>
      </c>
      <c r="T608" t="s">
        <v>5455</v>
      </c>
      <c r="Z608" t="s">
        <v>5047</v>
      </c>
      <c r="AA608" t="s">
        <v>5456</v>
      </c>
    </row>
    <row r="609" spans="1:52" x14ac:dyDescent="0.2">
      <c r="A609" t="s">
        <v>6484</v>
      </c>
      <c r="B609" s="6">
        <v>37135</v>
      </c>
      <c r="C609" s="6">
        <v>44804</v>
      </c>
      <c r="D609" t="s">
        <v>5052</v>
      </c>
      <c r="E609" t="s">
        <v>5119</v>
      </c>
      <c r="F609" s="6">
        <v>42004</v>
      </c>
      <c r="G609">
        <v>2014</v>
      </c>
      <c r="H609" t="s">
        <v>6134</v>
      </c>
      <c r="I609" t="s">
        <v>6455</v>
      </c>
      <c r="J609">
        <v>4</v>
      </c>
      <c r="K609" t="s">
        <v>5907</v>
      </c>
      <c r="L609" t="s">
        <v>5907</v>
      </c>
      <c r="M609" t="s">
        <v>6135</v>
      </c>
      <c r="O609" t="s">
        <v>6136</v>
      </c>
      <c r="Q609" s="7">
        <v>139907602432</v>
      </c>
      <c r="R609">
        <v>25</v>
      </c>
      <c r="S609">
        <v>1</v>
      </c>
      <c r="T609" t="s">
        <v>6137</v>
      </c>
      <c r="Z609" t="s">
        <v>5047</v>
      </c>
      <c r="AA609" t="s">
        <v>6138</v>
      </c>
      <c r="AB609" t="s">
        <v>5378</v>
      </c>
      <c r="AC609" t="s">
        <v>5261</v>
      </c>
      <c r="AD609" t="s">
        <v>5050</v>
      </c>
      <c r="AE609" t="s">
        <v>6139</v>
      </c>
      <c r="AF609" t="s">
        <v>5762</v>
      </c>
      <c r="AG609" t="s">
        <v>5902</v>
      </c>
    </row>
    <row r="610" spans="1:52" x14ac:dyDescent="0.2">
      <c r="A610" t="s">
        <v>6484</v>
      </c>
      <c r="B610" s="6">
        <v>37135</v>
      </c>
      <c r="C610" s="6">
        <v>44804</v>
      </c>
      <c r="D610" t="s">
        <v>5052</v>
      </c>
      <c r="E610" t="s">
        <v>5119</v>
      </c>
      <c r="F610" s="6">
        <v>43159</v>
      </c>
      <c r="G610">
        <v>2018</v>
      </c>
      <c r="H610" t="s">
        <v>5370</v>
      </c>
      <c r="I610" s="9" t="s">
        <v>5368</v>
      </c>
      <c r="J610" s="9">
        <v>4</v>
      </c>
      <c r="K610" s="9" t="s">
        <v>5907</v>
      </c>
      <c r="L610" s="9" t="s">
        <v>5907</v>
      </c>
      <c r="M610" t="s">
        <v>5371</v>
      </c>
      <c r="O610" t="s">
        <v>5372</v>
      </c>
      <c r="Q610" s="7">
        <v>160813529088</v>
      </c>
      <c r="R610">
        <v>52</v>
      </c>
      <c r="S610" t="s">
        <v>5373</v>
      </c>
      <c r="T610" t="s">
        <v>5374</v>
      </c>
      <c r="Z610" t="s">
        <v>5047</v>
      </c>
      <c r="AA610" t="s">
        <v>5375</v>
      </c>
      <c r="AB610" t="s">
        <v>5376</v>
      </c>
      <c r="AC610" t="s">
        <v>5377</v>
      </c>
      <c r="AD610" t="s">
        <v>5050</v>
      </c>
      <c r="AE610" t="s">
        <v>5378</v>
      </c>
      <c r="AF610" t="s">
        <v>5261</v>
      </c>
      <c r="AG610" t="s">
        <v>5050</v>
      </c>
      <c r="AZ610" s="9"/>
    </row>
    <row r="611" spans="1:52" x14ac:dyDescent="0.2">
      <c r="A611" t="s">
        <v>6484</v>
      </c>
      <c r="B611" s="6">
        <v>37135</v>
      </c>
      <c r="C611" s="6">
        <v>44804</v>
      </c>
      <c r="D611" t="s">
        <v>5052</v>
      </c>
      <c r="E611" t="s">
        <v>5119</v>
      </c>
      <c r="F611" s="6">
        <v>43982</v>
      </c>
      <c r="G611">
        <v>2020</v>
      </c>
      <c r="H611" t="s">
        <v>5957</v>
      </c>
      <c r="I611" t="s">
        <v>5958</v>
      </c>
      <c r="J611">
        <v>4</v>
      </c>
      <c r="K611" t="s">
        <v>5907</v>
      </c>
      <c r="L611" t="s">
        <v>5907</v>
      </c>
      <c r="M611" t="s">
        <v>5959</v>
      </c>
      <c r="O611" t="s">
        <v>5960</v>
      </c>
      <c r="Q611" s="7">
        <v>204156694528</v>
      </c>
      <c r="R611">
        <v>28</v>
      </c>
      <c r="S611">
        <v>4</v>
      </c>
      <c r="T611" t="s">
        <v>5961</v>
      </c>
      <c r="Z611" t="s">
        <v>5047</v>
      </c>
      <c r="AA611" t="s">
        <v>5962</v>
      </c>
      <c r="AB611" t="s">
        <v>5376</v>
      </c>
      <c r="AC611" t="s">
        <v>5377</v>
      </c>
      <c r="AD611" t="s">
        <v>5050</v>
      </c>
      <c r="AE611" t="s">
        <v>5378</v>
      </c>
      <c r="AF611" t="s">
        <v>5261</v>
      </c>
      <c r="AG611" t="s">
        <v>5050</v>
      </c>
    </row>
    <row r="612" spans="1:52" x14ac:dyDescent="0.2">
      <c r="A612" t="s">
        <v>6484</v>
      </c>
      <c r="B612" s="6">
        <v>37135</v>
      </c>
      <c r="C612" s="6">
        <v>44804</v>
      </c>
      <c r="D612" t="s">
        <v>5052</v>
      </c>
      <c r="E612" t="s">
        <v>5119</v>
      </c>
      <c r="F612" s="6">
        <v>44074</v>
      </c>
      <c r="G612">
        <v>2020</v>
      </c>
      <c r="H612" t="s">
        <v>5890</v>
      </c>
      <c r="I612" t="s">
        <v>5883</v>
      </c>
      <c r="J612">
        <v>5</v>
      </c>
      <c r="K612" t="s">
        <v>5907</v>
      </c>
      <c r="L612" t="s">
        <v>5907</v>
      </c>
      <c r="M612" t="s">
        <v>5891</v>
      </c>
      <c r="O612" t="s">
        <v>5892</v>
      </c>
      <c r="Q612" s="7">
        <v>208390410240</v>
      </c>
      <c r="Z612" t="s">
        <v>5047</v>
      </c>
      <c r="AA612" t="s">
        <v>5893</v>
      </c>
      <c r="AB612" t="s">
        <v>5378</v>
      </c>
      <c r="AC612" t="s">
        <v>5261</v>
      </c>
      <c r="AD612" t="s">
        <v>5711</v>
      </c>
      <c r="AE612" t="s">
        <v>5894</v>
      </c>
      <c r="AF612" t="s">
        <v>5895</v>
      </c>
      <c r="AG612" t="s">
        <v>5050</v>
      </c>
      <c r="AH612" t="s">
        <v>5679</v>
      </c>
      <c r="AI612" t="s">
        <v>5680</v>
      </c>
      <c r="AJ612" t="s">
        <v>5681</v>
      </c>
    </row>
    <row r="613" spans="1:52" x14ac:dyDescent="0.2">
      <c r="A613" t="s">
        <v>6484</v>
      </c>
      <c r="B613" s="6">
        <v>37135</v>
      </c>
      <c r="C613" s="6">
        <v>44804</v>
      </c>
      <c r="D613" t="s">
        <v>5052</v>
      </c>
      <c r="E613" t="s">
        <v>5119</v>
      </c>
      <c r="F613" s="6">
        <v>44196</v>
      </c>
      <c r="G613">
        <v>2020</v>
      </c>
      <c r="H613" t="s">
        <v>5705</v>
      </c>
      <c r="I613" t="s">
        <v>5665</v>
      </c>
      <c r="J613">
        <v>5</v>
      </c>
      <c r="K613" t="s">
        <v>5907</v>
      </c>
      <c r="L613" t="s">
        <v>5907</v>
      </c>
      <c r="M613" t="s">
        <v>5706</v>
      </c>
      <c r="O613" t="s">
        <v>5707</v>
      </c>
      <c r="Q613" s="7">
        <v>195651880960</v>
      </c>
      <c r="R613">
        <v>125</v>
      </c>
      <c r="S613" t="s">
        <v>5708</v>
      </c>
      <c r="T613" t="s">
        <v>5709</v>
      </c>
      <c r="Z613" t="s">
        <v>5047</v>
      </c>
      <c r="AA613" t="s">
        <v>5710</v>
      </c>
      <c r="AB613" t="s">
        <v>5378</v>
      </c>
      <c r="AC613" t="s">
        <v>5261</v>
      </c>
      <c r="AD613" t="s">
        <v>5711</v>
      </c>
      <c r="AE613" t="s">
        <v>5712</v>
      </c>
      <c r="AF613" t="s">
        <v>5713</v>
      </c>
      <c r="AG613" t="s">
        <v>5050</v>
      </c>
      <c r="AH613" t="s">
        <v>5714</v>
      </c>
      <c r="AI613" t="s">
        <v>5715</v>
      </c>
      <c r="AJ613" t="s">
        <v>5050</v>
      </c>
    </row>
    <row r="614" spans="1:52" x14ac:dyDescent="0.2">
      <c r="A614" t="s">
        <v>2970</v>
      </c>
      <c r="F614" s="1">
        <v>38353</v>
      </c>
      <c r="G614">
        <v>2005</v>
      </c>
      <c r="H614" t="s">
        <v>2971</v>
      </c>
      <c r="I614" t="s">
        <v>5393</v>
      </c>
      <c r="J614">
        <v>5</v>
      </c>
      <c r="K614" t="s">
        <v>5907</v>
      </c>
      <c r="L614" t="s">
        <v>5907</v>
      </c>
      <c r="M614" t="s">
        <v>2972</v>
      </c>
      <c r="N614" t="s">
        <v>2973</v>
      </c>
      <c r="Q614">
        <v>765322</v>
      </c>
      <c r="R614">
        <v>61</v>
      </c>
      <c r="S614">
        <v>1</v>
      </c>
      <c r="T614">
        <v>70</v>
      </c>
      <c r="U614">
        <v>79</v>
      </c>
      <c r="V614">
        <v>25</v>
      </c>
      <c r="W614">
        <v>78716</v>
      </c>
      <c r="X614" t="s">
        <v>172</v>
      </c>
      <c r="Y614" t="s">
        <v>47</v>
      </c>
    </row>
    <row r="615" spans="1:52" x14ac:dyDescent="0.2">
      <c r="A615" t="s">
        <v>2970</v>
      </c>
      <c r="F615" s="1">
        <v>38961</v>
      </c>
      <c r="G615">
        <v>2006</v>
      </c>
      <c r="H615" t="s">
        <v>2974</v>
      </c>
      <c r="I615" t="s">
        <v>6460</v>
      </c>
      <c r="J615">
        <v>4</v>
      </c>
      <c r="K615" t="s">
        <v>5907</v>
      </c>
      <c r="L615" t="s">
        <v>5907</v>
      </c>
      <c r="M615" t="s">
        <v>2976</v>
      </c>
      <c r="N615" t="s">
        <v>2970</v>
      </c>
      <c r="Q615">
        <v>765323</v>
      </c>
      <c r="R615">
        <v>46</v>
      </c>
      <c r="S615">
        <v>4</v>
      </c>
      <c r="T615">
        <v>477</v>
      </c>
      <c r="U615">
        <v>494</v>
      </c>
      <c r="V615">
        <v>9</v>
      </c>
      <c r="W615">
        <v>78716</v>
      </c>
      <c r="X615" t="s">
        <v>70</v>
      </c>
      <c r="Y615" t="s">
        <v>47</v>
      </c>
    </row>
    <row r="616" spans="1:52" x14ac:dyDescent="0.2">
      <c r="A616" t="s">
        <v>2970</v>
      </c>
      <c r="F616" s="1">
        <v>39052</v>
      </c>
      <c r="G616">
        <v>2006</v>
      </c>
      <c r="H616" t="s">
        <v>2977</v>
      </c>
      <c r="I616" t="s">
        <v>5833</v>
      </c>
      <c r="J616">
        <v>5</v>
      </c>
      <c r="K616" t="s">
        <v>5907</v>
      </c>
      <c r="L616" t="s">
        <v>5907</v>
      </c>
      <c r="M616" t="s">
        <v>2980</v>
      </c>
      <c r="N616" t="s">
        <v>2970</v>
      </c>
      <c r="Q616">
        <v>765324</v>
      </c>
      <c r="R616">
        <v>29</v>
      </c>
      <c r="S616">
        <v>4</v>
      </c>
      <c r="T616">
        <v>575</v>
      </c>
      <c r="U616">
        <v>592</v>
      </c>
      <c r="V616">
        <v>2</v>
      </c>
      <c r="W616">
        <v>78716</v>
      </c>
      <c r="X616" t="s">
        <v>53</v>
      </c>
      <c r="Y616" t="s">
        <v>47</v>
      </c>
    </row>
    <row r="617" spans="1:52" x14ac:dyDescent="0.2">
      <c r="A617" t="s">
        <v>2970</v>
      </c>
      <c r="F617" s="1">
        <v>39507</v>
      </c>
      <c r="G617">
        <v>2008</v>
      </c>
      <c r="H617" t="s">
        <v>2998</v>
      </c>
      <c r="I617" t="s">
        <v>6398</v>
      </c>
      <c r="J617">
        <v>4</v>
      </c>
      <c r="K617" t="s">
        <v>5907</v>
      </c>
      <c r="L617" t="s">
        <v>5907</v>
      </c>
      <c r="M617" t="s">
        <v>2999</v>
      </c>
      <c r="N617" t="s">
        <v>2973</v>
      </c>
      <c r="Q617">
        <v>4427932</v>
      </c>
      <c r="R617">
        <v>17</v>
      </c>
      <c r="S617">
        <v>1</v>
      </c>
      <c r="T617">
        <v>34</v>
      </c>
      <c r="U617">
        <v>46</v>
      </c>
      <c r="V617">
        <v>32</v>
      </c>
      <c r="W617">
        <v>78716</v>
      </c>
      <c r="X617" t="s">
        <v>2987</v>
      </c>
      <c r="Y617" t="s">
        <v>47</v>
      </c>
    </row>
    <row r="618" spans="1:52" x14ac:dyDescent="0.2">
      <c r="A618" t="s">
        <v>2970</v>
      </c>
      <c r="F618" s="1">
        <v>39783</v>
      </c>
      <c r="G618">
        <v>2008</v>
      </c>
      <c r="H618" t="s">
        <v>2981</v>
      </c>
      <c r="I618" t="s">
        <v>5833</v>
      </c>
      <c r="J618">
        <v>5</v>
      </c>
      <c r="K618" t="s">
        <v>5907</v>
      </c>
      <c r="L618" t="s">
        <v>5907</v>
      </c>
      <c r="M618" t="s">
        <v>2982</v>
      </c>
      <c r="N618" t="s">
        <v>2983</v>
      </c>
      <c r="Q618">
        <v>765325</v>
      </c>
      <c r="R618">
        <v>31</v>
      </c>
      <c r="S618">
        <v>4</v>
      </c>
      <c r="T618">
        <v>357</v>
      </c>
      <c r="U618">
        <v>379</v>
      </c>
      <c r="V618">
        <v>16</v>
      </c>
      <c r="W618">
        <v>78716</v>
      </c>
      <c r="X618" t="s">
        <v>53</v>
      </c>
      <c r="Y618" t="s">
        <v>47</v>
      </c>
    </row>
    <row r="619" spans="1:52" x14ac:dyDescent="0.2">
      <c r="A619" t="s">
        <v>2970</v>
      </c>
      <c r="F619" s="1">
        <v>39872</v>
      </c>
      <c r="G619">
        <v>2009</v>
      </c>
      <c r="H619" t="s">
        <v>2992</v>
      </c>
      <c r="I619" t="s">
        <v>6398</v>
      </c>
      <c r="J619">
        <v>4</v>
      </c>
      <c r="K619" t="s">
        <v>5907</v>
      </c>
      <c r="L619" t="s">
        <v>5907</v>
      </c>
      <c r="M619" t="s">
        <v>2993</v>
      </c>
      <c r="N619" t="s">
        <v>2973</v>
      </c>
      <c r="Q619">
        <v>4427930</v>
      </c>
      <c r="R619">
        <v>18</v>
      </c>
      <c r="S619">
        <v>1</v>
      </c>
      <c r="T619">
        <v>75</v>
      </c>
      <c r="U619">
        <v>86</v>
      </c>
      <c r="V619">
        <v>91</v>
      </c>
      <c r="W619">
        <v>78716</v>
      </c>
      <c r="X619" t="s">
        <v>2987</v>
      </c>
      <c r="Y619" t="s">
        <v>47</v>
      </c>
    </row>
    <row r="620" spans="1:52" x14ac:dyDescent="0.2">
      <c r="A620" t="s">
        <v>2970</v>
      </c>
      <c r="F620" s="1">
        <v>40117</v>
      </c>
      <c r="G620">
        <v>2009</v>
      </c>
      <c r="H620" t="s">
        <v>2984</v>
      </c>
      <c r="I620" t="s">
        <v>6401</v>
      </c>
      <c r="J620">
        <v>5</v>
      </c>
      <c r="K620" t="s">
        <v>5907</v>
      </c>
      <c r="L620" t="s">
        <v>5907</v>
      </c>
      <c r="M620" t="s">
        <v>2986</v>
      </c>
      <c r="N620" t="s">
        <v>2988</v>
      </c>
      <c r="Q620">
        <v>765326</v>
      </c>
      <c r="R620">
        <v>36</v>
      </c>
      <c r="S620">
        <v>1</v>
      </c>
      <c r="T620">
        <v>131</v>
      </c>
      <c r="U620">
        <v>140</v>
      </c>
      <c r="V620">
        <v>3</v>
      </c>
      <c r="W620">
        <v>78716</v>
      </c>
      <c r="X620" t="s">
        <v>2987</v>
      </c>
      <c r="Y620" t="s">
        <v>47</v>
      </c>
    </row>
    <row r="621" spans="1:52" x14ac:dyDescent="0.2">
      <c r="A621" t="s">
        <v>2970</v>
      </c>
      <c r="F621" s="1">
        <v>40268</v>
      </c>
      <c r="G621">
        <v>2010</v>
      </c>
      <c r="H621" t="s">
        <v>2994</v>
      </c>
      <c r="I621" t="s">
        <v>6396</v>
      </c>
      <c r="J621">
        <v>4</v>
      </c>
      <c r="K621" t="s">
        <v>5907</v>
      </c>
      <c r="L621" t="s">
        <v>5907</v>
      </c>
      <c r="M621" t="s">
        <v>2996</v>
      </c>
      <c r="N621" t="s">
        <v>2997</v>
      </c>
      <c r="Q621">
        <v>4427931</v>
      </c>
      <c r="R621">
        <v>19</v>
      </c>
      <c r="S621">
        <v>4</v>
      </c>
      <c r="T621">
        <v>73</v>
      </c>
      <c r="U621">
        <v>83</v>
      </c>
      <c r="V621">
        <v>10</v>
      </c>
      <c r="W621">
        <v>78716</v>
      </c>
      <c r="X621" t="s">
        <v>2987</v>
      </c>
      <c r="Y621" t="s">
        <v>47</v>
      </c>
    </row>
    <row r="622" spans="1:52" x14ac:dyDescent="0.2">
      <c r="A622" t="s">
        <v>2970</v>
      </c>
      <c r="F622" s="1">
        <v>40421</v>
      </c>
      <c r="G622">
        <v>2010</v>
      </c>
      <c r="H622" t="s">
        <v>2989</v>
      </c>
      <c r="I622" t="s">
        <v>6398</v>
      </c>
      <c r="J622">
        <v>4</v>
      </c>
      <c r="K622" t="s">
        <v>5907</v>
      </c>
      <c r="L622" t="s">
        <v>5907</v>
      </c>
      <c r="M622" t="s">
        <v>2991</v>
      </c>
      <c r="N622" t="s">
        <v>2973</v>
      </c>
      <c r="Q622">
        <v>4427929</v>
      </c>
      <c r="R622">
        <v>19</v>
      </c>
      <c r="S622">
        <v>3</v>
      </c>
      <c r="T622">
        <v>10</v>
      </c>
      <c r="U622">
        <v>19</v>
      </c>
      <c r="V622">
        <v>65</v>
      </c>
      <c r="W622">
        <v>78716</v>
      </c>
      <c r="X622" t="s">
        <v>2987</v>
      </c>
      <c r="Y622" t="s">
        <v>47</v>
      </c>
    </row>
    <row r="623" spans="1:52" x14ac:dyDescent="0.2">
      <c r="A623" t="s">
        <v>2970</v>
      </c>
      <c r="F623" s="1">
        <v>41306</v>
      </c>
      <c r="G623">
        <v>2013</v>
      </c>
      <c r="H623" t="s">
        <v>3000</v>
      </c>
      <c r="I623" t="s">
        <v>5395</v>
      </c>
      <c r="J623">
        <v>5</v>
      </c>
      <c r="K623" t="s">
        <v>5907</v>
      </c>
      <c r="L623" t="s">
        <v>5907</v>
      </c>
      <c r="M623" t="s">
        <v>3001</v>
      </c>
      <c r="N623" t="s">
        <v>3002</v>
      </c>
      <c r="Q623">
        <v>6857723</v>
      </c>
      <c r="R623">
        <v>48</v>
      </c>
      <c r="S623">
        <v>1</v>
      </c>
      <c r="T623">
        <v>1</v>
      </c>
      <c r="U623">
        <v>24</v>
      </c>
      <c r="V623">
        <v>3</v>
      </c>
      <c r="W623">
        <v>78716</v>
      </c>
      <c r="X623" t="s">
        <v>53</v>
      </c>
      <c r="Y623" t="s">
        <v>47</v>
      </c>
    </row>
    <row r="624" spans="1:52" x14ac:dyDescent="0.2">
      <c r="A624" t="s">
        <v>2970</v>
      </c>
      <c r="F624" s="1">
        <v>41548</v>
      </c>
      <c r="G624">
        <v>2013</v>
      </c>
      <c r="H624" t="s">
        <v>3003</v>
      </c>
      <c r="I624" t="s">
        <v>6453</v>
      </c>
      <c r="J624">
        <v>5</v>
      </c>
      <c r="K624" t="s">
        <v>5907</v>
      </c>
      <c r="L624" t="s">
        <v>5907</v>
      </c>
      <c r="M624" t="s">
        <v>3005</v>
      </c>
      <c r="N624" t="s">
        <v>3007</v>
      </c>
      <c r="Q624">
        <v>8509450</v>
      </c>
      <c r="R624">
        <v>47</v>
      </c>
      <c r="S624">
        <v>3</v>
      </c>
      <c r="T624">
        <v>564</v>
      </c>
      <c r="U624">
        <v>581</v>
      </c>
      <c r="V624">
        <v>32</v>
      </c>
      <c r="W624">
        <v>78716</v>
      </c>
      <c r="X624" t="s">
        <v>660</v>
      </c>
      <c r="Y624" t="s">
        <v>47</v>
      </c>
    </row>
    <row r="625" spans="1:25" x14ac:dyDescent="0.2">
      <c r="A625" t="s">
        <v>2970</v>
      </c>
      <c r="F625" s="1">
        <v>42186</v>
      </c>
      <c r="G625">
        <v>2015</v>
      </c>
      <c r="H625" t="s">
        <v>3008</v>
      </c>
      <c r="I625" t="s">
        <v>5802</v>
      </c>
      <c r="J625">
        <v>4</v>
      </c>
      <c r="K625" t="s">
        <v>5907</v>
      </c>
      <c r="L625" t="s">
        <v>5907</v>
      </c>
      <c r="M625" t="s">
        <v>3009</v>
      </c>
      <c r="N625" t="s">
        <v>2970</v>
      </c>
      <c r="Q625">
        <v>10853273</v>
      </c>
      <c r="R625">
        <v>80</v>
      </c>
      <c r="T625">
        <v>62</v>
      </c>
      <c r="U625">
        <v>80</v>
      </c>
      <c r="V625">
        <v>3</v>
      </c>
      <c r="W625">
        <v>78716</v>
      </c>
      <c r="X625" t="s">
        <v>70</v>
      </c>
      <c r="Y625" t="s">
        <v>47</v>
      </c>
    </row>
    <row r="626" spans="1:25" x14ac:dyDescent="0.2">
      <c r="A626" t="s">
        <v>3015</v>
      </c>
      <c r="B626" s="6">
        <v>42751</v>
      </c>
      <c r="D626" t="s">
        <v>6547</v>
      </c>
      <c r="E626" t="s">
        <v>6540</v>
      </c>
      <c r="F626" s="1">
        <v>44866</v>
      </c>
      <c r="G626">
        <v>2022</v>
      </c>
      <c r="H626" t="s">
        <v>3016</v>
      </c>
      <c r="I626" t="s">
        <v>5720</v>
      </c>
      <c r="J626" t="s">
        <v>6407</v>
      </c>
      <c r="K626" t="s">
        <v>5907</v>
      </c>
      <c r="L626" t="s">
        <v>5047</v>
      </c>
      <c r="M626" t="s">
        <v>3017</v>
      </c>
      <c r="N626" t="s">
        <v>3018</v>
      </c>
      <c r="Q626">
        <v>36823309</v>
      </c>
      <c r="R626">
        <v>37</v>
      </c>
      <c r="S626">
        <v>6</v>
      </c>
      <c r="T626">
        <v>106260</v>
      </c>
      <c r="V626">
        <v>2</v>
      </c>
      <c r="W626">
        <v>841762</v>
      </c>
      <c r="X626" t="s">
        <v>70</v>
      </c>
      <c r="Y626" t="s">
        <v>47</v>
      </c>
    </row>
    <row r="627" spans="1:25" x14ac:dyDescent="0.2">
      <c r="A627" t="s">
        <v>3022</v>
      </c>
      <c r="B627" s="6">
        <v>38504</v>
      </c>
      <c r="E627" t="s">
        <v>5041</v>
      </c>
      <c r="F627" s="1">
        <v>37987</v>
      </c>
      <c r="G627">
        <v>2004</v>
      </c>
      <c r="H627" t="s">
        <v>3027</v>
      </c>
      <c r="I627" t="s">
        <v>5563</v>
      </c>
      <c r="J627">
        <v>4</v>
      </c>
      <c r="K627" t="s">
        <v>5907</v>
      </c>
      <c r="L627" t="s">
        <v>5907</v>
      </c>
      <c r="M627" t="s">
        <v>3028</v>
      </c>
      <c r="N627" t="s">
        <v>3022</v>
      </c>
      <c r="Q627">
        <v>6854380</v>
      </c>
      <c r="R627">
        <v>21</v>
      </c>
      <c r="S627">
        <v>6</v>
      </c>
      <c r="T627">
        <v>670</v>
      </c>
      <c r="U627">
        <v>671</v>
      </c>
      <c r="V627">
        <v>0</v>
      </c>
      <c r="W627">
        <v>156816</v>
      </c>
      <c r="X627" t="s">
        <v>125</v>
      </c>
      <c r="Y627" t="s">
        <v>47</v>
      </c>
    </row>
    <row r="628" spans="1:25" x14ac:dyDescent="0.2">
      <c r="A628" t="s">
        <v>3022</v>
      </c>
      <c r="B628" s="6">
        <v>38504</v>
      </c>
      <c r="E628" t="s">
        <v>5041</v>
      </c>
      <c r="F628" s="1">
        <v>38292</v>
      </c>
      <c r="G628">
        <v>2004</v>
      </c>
      <c r="H628" t="s">
        <v>3139</v>
      </c>
      <c r="I628" t="s">
        <v>6440</v>
      </c>
      <c r="J628">
        <v>5</v>
      </c>
      <c r="K628" t="s">
        <v>5907</v>
      </c>
      <c r="L628" t="s">
        <v>5047</v>
      </c>
      <c r="M628" t="s">
        <v>3140</v>
      </c>
      <c r="N628" t="s">
        <v>3022</v>
      </c>
      <c r="Q628">
        <v>1526124</v>
      </c>
      <c r="R628">
        <v>28</v>
      </c>
      <c r="S628">
        <v>6</v>
      </c>
      <c r="T628">
        <v>505</v>
      </c>
      <c r="U628">
        <v>518</v>
      </c>
      <c r="V628">
        <v>123</v>
      </c>
      <c r="W628">
        <v>156816</v>
      </c>
      <c r="X628" t="s">
        <v>46</v>
      </c>
      <c r="Y628" t="s">
        <v>47</v>
      </c>
    </row>
    <row r="629" spans="1:25" x14ac:dyDescent="0.2">
      <c r="A629" t="s">
        <v>3022</v>
      </c>
      <c r="B629" s="6">
        <v>38504</v>
      </c>
      <c r="E629" t="s">
        <v>5041</v>
      </c>
      <c r="F629" s="1">
        <v>38657</v>
      </c>
      <c r="G629">
        <v>2005</v>
      </c>
      <c r="H629" t="s">
        <v>3141</v>
      </c>
      <c r="I629" t="s">
        <v>6440</v>
      </c>
      <c r="J629">
        <v>5</v>
      </c>
      <c r="K629" t="s">
        <v>5907</v>
      </c>
      <c r="L629" t="s">
        <v>5047</v>
      </c>
      <c r="M629" t="s">
        <v>3142</v>
      </c>
      <c r="N629" t="s">
        <v>3143</v>
      </c>
      <c r="Q629">
        <v>1526125</v>
      </c>
      <c r="R629">
        <v>29</v>
      </c>
      <c r="S629">
        <v>6</v>
      </c>
      <c r="T629">
        <v>653</v>
      </c>
      <c r="U629">
        <v>679</v>
      </c>
      <c r="V629">
        <v>78</v>
      </c>
      <c r="W629">
        <v>156816</v>
      </c>
      <c r="X629" t="s">
        <v>46</v>
      </c>
      <c r="Y629" t="s">
        <v>47</v>
      </c>
    </row>
    <row r="630" spans="1:25" x14ac:dyDescent="0.2">
      <c r="A630" t="s">
        <v>3022</v>
      </c>
      <c r="B630" s="6">
        <v>38504</v>
      </c>
      <c r="E630" t="s">
        <v>5041</v>
      </c>
      <c r="F630" s="1">
        <v>39083</v>
      </c>
      <c r="G630">
        <v>2007</v>
      </c>
      <c r="H630" t="s">
        <v>3025</v>
      </c>
      <c r="I630" t="s">
        <v>5563</v>
      </c>
      <c r="J630">
        <v>4</v>
      </c>
      <c r="K630" t="s">
        <v>5907</v>
      </c>
      <c r="L630" t="s">
        <v>5907</v>
      </c>
      <c r="M630" t="s">
        <v>3026</v>
      </c>
      <c r="N630" t="s">
        <v>3022</v>
      </c>
      <c r="Q630">
        <v>6854379</v>
      </c>
      <c r="R630">
        <v>24</v>
      </c>
      <c r="S630">
        <v>2</v>
      </c>
      <c r="T630">
        <v>242</v>
      </c>
      <c r="U630">
        <v>243</v>
      </c>
      <c r="V630">
        <v>0</v>
      </c>
      <c r="W630">
        <v>156816</v>
      </c>
      <c r="X630" t="s">
        <v>125</v>
      </c>
      <c r="Y630" t="s">
        <v>47</v>
      </c>
    </row>
    <row r="631" spans="1:25" x14ac:dyDescent="0.2">
      <c r="A631" t="s">
        <v>3022</v>
      </c>
      <c r="B631" s="6">
        <v>38504</v>
      </c>
      <c r="E631" t="s">
        <v>5041</v>
      </c>
      <c r="F631" s="1">
        <v>39083</v>
      </c>
      <c r="G631">
        <v>2007</v>
      </c>
      <c r="H631" t="s">
        <v>3147</v>
      </c>
      <c r="I631" t="s">
        <v>6440</v>
      </c>
      <c r="J631">
        <v>5</v>
      </c>
      <c r="K631" t="s">
        <v>5907</v>
      </c>
      <c r="L631" t="s">
        <v>5047</v>
      </c>
      <c r="M631" t="s">
        <v>3148</v>
      </c>
      <c r="N631" t="s">
        <v>3149</v>
      </c>
      <c r="Q631">
        <v>1526128</v>
      </c>
      <c r="R631">
        <v>31</v>
      </c>
      <c r="S631">
        <v>1</v>
      </c>
      <c r="T631">
        <v>1</v>
      </c>
      <c r="U631">
        <v>27</v>
      </c>
      <c r="V631">
        <v>426</v>
      </c>
      <c r="W631">
        <v>156816</v>
      </c>
      <c r="X631" t="s">
        <v>46</v>
      </c>
      <c r="Y631" t="s">
        <v>47</v>
      </c>
    </row>
    <row r="632" spans="1:25" x14ac:dyDescent="0.2">
      <c r="A632" t="s">
        <v>3022</v>
      </c>
      <c r="B632" s="6">
        <v>38504</v>
      </c>
      <c r="E632" t="s">
        <v>5041</v>
      </c>
      <c r="F632" s="1">
        <v>39127</v>
      </c>
      <c r="G632">
        <v>2007</v>
      </c>
      <c r="H632" t="s">
        <v>3150</v>
      </c>
      <c r="I632" t="s">
        <v>5652</v>
      </c>
      <c r="J632">
        <v>5</v>
      </c>
      <c r="K632" t="s">
        <v>5907</v>
      </c>
      <c r="L632" t="s">
        <v>5047</v>
      </c>
      <c r="M632" t="s">
        <v>3151</v>
      </c>
      <c r="N632" t="s">
        <v>3022</v>
      </c>
      <c r="Q632">
        <v>1526129</v>
      </c>
      <c r="R632">
        <v>71</v>
      </c>
      <c r="S632">
        <v>3</v>
      </c>
      <c r="T632">
        <v>301</v>
      </c>
      <c r="U632">
        <v>319</v>
      </c>
      <c r="V632">
        <v>107</v>
      </c>
      <c r="W632">
        <v>156816</v>
      </c>
      <c r="X632" t="s">
        <v>135</v>
      </c>
      <c r="Y632" t="s">
        <v>47</v>
      </c>
    </row>
    <row r="633" spans="1:25" x14ac:dyDescent="0.2">
      <c r="A633" t="s">
        <v>3022</v>
      </c>
      <c r="B633" s="6">
        <v>38504</v>
      </c>
      <c r="E633" t="s">
        <v>5041</v>
      </c>
      <c r="F633" s="1">
        <v>39448</v>
      </c>
      <c r="G633">
        <v>2008</v>
      </c>
      <c r="H633" t="s">
        <v>3023</v>
      </c>
      <c r="I633" t="s">
        <v>5563</v>
      </c>
      <c r="J633">
        <v>4</v>
      </c>
      <c r="K633" t="s">
        <v>5907</v>
      </c>
      <c r="L633" t="s">
        <v>5907</v>
      </c>
      <c r="M633" t="s">
        <v>3024</v>
      </c>
      <c r="N633" t="s">
        <v>3022</v>
      </c>
      <c r="Q633">
        <v>6854378</v>
      </c>
      <c r="R633">
        <v>25</v>
      </c>
      <c r="S633">
        <v>6</v>
      </c>
      <c r="T633">
        <v>715</v>
      </c>
      <c r="U633">
        <v>717</v>
      </c>
      <c r="V633">
        <v>0</v>
      </c>
      <c r="W633">
        <v>156816</v>
      </c>
      <c r="X633" t="s">
        <v>125</v>
      </c>
      <c r="Y633" t="s">
        <v>47</v>
      </c>
    </row>
    <row r="634" spans="1:25" x14ac:dyDescent="0.2">
      <c r="A634" t="s">
        <v>3022</v>
      </c>
      <c r="B634" s="6">
        <v>38504</v>
      </c>
      <c r="E634" t="s">
        <v>5041</v>
      </c>
      <c r="F634" s="1">
        <v>39539</v>
      </c>
      <c r="G634">
        <v>2008</v>
      </c>
      <c r="H634" t="s">
        <v>3075</v>
      </c>
      <c r="I634" t="s">
        <v>5209</v>
      </c>
      <c r="J634">
        <v>5</v>
      </c>
      <c r="K634" t="s">
        <v>5907</v>
      </c>
      <c r="L634" t="s">
        <v>5907</v>
      </c>
      <c r="M634" t="s">
        <v>3078</v>
      </c>
      <c r="N634" t="s">
        <v>3077</v>
      </c>
      <c r="Q634">
        <v>13027323</v>
      </c>
      <c r="R634">
        <v>18</v>
      </c>
      <c r="S634">
        <v>2</v>
      </c>
      <c r="T634">
        <v>153</v>
      </c>
      <c r="U634">
        <v>190</v>
      </c>
      <c r="V634">
        <v>284</v>
      </c>
      <c r="W634">
        <v>156816</v>
      </c>
      <c r="X634" t="s">
        <v>208</v>
      </c>
      <c r="Y634" t="s">
        <v>47</v>
      </c>
    </row>
    <row r="635" spans="1:25" x14ac:dyDescent="0.2">
      <c r="A635" t="s">
        <v>3022</v>
      </c>
      <c r="B635" s="6">
        <v>38504</v>
      </c>
      <c r="E635" t="s">
        <v>5041</v>
      </c>
      <c r="F635" s="1">
        <v>39692</v>
      </c>
      <c r="G635">
        <v>2008</v>
      </c>
      <c r="H635" t="s">
        <v>3174</v>
      </c>
      <c r="I635" t="s">
        <v>6328</v>
      </c>
      <c r="J635">
        <v>5</v>
      </c>
      <c r="K635" t="s">
        <v>5907</v>
      </c>
      <c r="L635" t="s">
        <v>5047</v>
      </c>
      <c r="M635" t="s">
        <v>3176</v>
      </c>
      <c r="N635" t="s">
        <v>3090</v>
      </c>
      <c r="Q635">
        <v>4445557</v>
      </c>
      <c r="R635">
        <v>2</v>
      </c>
      <c r="S635">
        <v>3</v>
      </c>
      <c r="T635">
        <v>225</v>
      </c>
      <c r="U635">
        <v>242</v>
      </c>
      <c r="V635">
        <v>82</v>
      </c>
      <c r="W635">
        <v>156816</v>
      </c>
      <c r="X635" t="s">
        <v>53</v>
      </c>
      <c r="Y635" t="s">
        <v>47</v>
      </c>
    </row>
    <row r="636" spans="1:25" x14ac:dyDescent="0.2">
      <c r="A636" t="s">
        <v>3022</v>
      </c>
      <c r="B636" s="6">
        <v>38504</v>
      </c>
      <c r="E636" t="s">
        <v>5041</v>
      </c>
      <c r="F636" s="1">
        <v>39722</v>
      </c>
      <c r="G636">
        <v>2008</v>
      </c>
      <c r="H636" t="s">
        <v>3079</v>
      </c>
      <c r="I636" t="s">
        <v>5209</v>
      </c>
      <c r="J636">
        <v>5</v>
      </c>
      <c r="K636" t="s">
        <v>5907</v>
      </c>
      <c r="L636" t="s">
        <v>5907</v>
      </c>
      <c r="M636" t="s">
        <v>3080</v>
      </c>
      <c r="N636" t="s">
        <v>3033</v>
      </c>
      <c r="Q636">
        <v>13521197</v>
      </c>
      <c r="R636">
        <v>18</v>
      </c>
      <c r="S636">
        <v>4</v>
      </c>
      <c r="T636">
        <v>594</v>
      </c>
      <c r="U636">
        <v>596</v>
      </c>
      <c r="V636">
        <v>0</v>
      </c>
      <c r="W636">
        <v>156816</v>
      </c>
      <c r="X636" t="s">
        <v>208</v>
      </c>
      <c r="Y636" t="s">
        <v>47</v>
      </c>
    </row>
    <row r="637" spans="1:25" x14ac:dyDescent="0.2">
      <c r="A637" t="s">
        <v>3022</v>
      </c>
      <c r="B637" s="6">
        <v>38504</v>
      </c>
      <c r="E637" t="s">
        <v>5041</v>
      </c>
      <c r="F637" s="1">
        <v>39722</v>
      </c>
      <c r="G637">
        <v>2008</v>
      </c>
      <c r="H637" t="s">
        <v>3155</v>
      </c>
      <c r="I637" t="s">
        <v>6036</v>
      </c>
      <c r="J637">
        <v>5</v>
      </c>
      <c r="K637" t="s">
        <v>5907</v>
      </c>
      <c r="L637" t="s">
        <v>5907</v>
      </c>
      <c r="M637" t="s">
        <v>3157</v>
      </c>
      <c r="N637" t="s">
        <v>3022</v>
      </c>
      <c r="Q637">
        <v>1526131</v>
      </c>
      <c r="R637">
        <v>46</v>
      </c>
      <c r="S637">
        <v>4</v>
      </c>
      <c r="T637">
        <v>512</v>
      </c>
      <c r="U637">
        <v>535</v>
      </c>
      <c r="V637">
        <v>29</v>
      </c>
      <c r="W637">
        <v>156816</v>
      </c>
      <c r="X637" t="s">
        <v>53</v>
      </c>
      <c r="Y637" t="s">
        <v>47</v>
      </c>
    </row>
    <row r="638" spans="1:25" x14ac:dyDescent="0.2">
      <c r="A638" t="s">
        <v>3022</v>
      </c>
      <c r="B638" s="6">
        <v>38504</v>
      </c>
      <c r="E638" t="s">
        <v>5041</v>
      </c>
      <c r="F638" s="1">
        <v>39995</v>
      </c>
      <c r="G638">
        <v>2009</v>
      </c>
      <c r="H638" t="s">
        <v>3181</v>
      </c>
      <c r="I638" t="s">
        <v>6036</v>
      </c>
      <c r="J638">
        <v>5</v>
      </c>
      <c r="K638" t="s">
        <v>5907</v>
      </c>
      <c r="L638" t="s">
        <v>5907</v>
      </c>
      <c r="M638" t="s">
        <v>3182</v>
      </c>
      <c r="N638" t="s">
        <v>3183</v>
      </c>
      <c r="Q638">
        <v>6854394</v>
      </c>
      <c r="R638">
        <v>47</v>
      </c>
      <c r="S638">
        <v>3</v>
      </c>
      <c r="T638">
        <v>233</v>
      </c>
      <c r="U638">
        <v>262</v>
      </c>
      <c r="V638">
        <v>62</v>
      </c>
      <c r="W638">
        <v>156816</v>
      </c>
      <c r="X638" t="s">
        <v>3050</v>
      </c>
      <c r="Y638" t="s">
        <v>47</v>
      </c>
    </row>
    <row r="639" spans="1:25" x14ac:dyDescent="0.2">
      <c r="A639" t="s">
        <v>3022</v>
      </c>
      <c r="B639" s="6">
        <v>38504</v>
      </c>
      <c r="E639" t="s">
        <v>5041</v>
      </c>
      <c r="F639" s="1">
        <v>39995</v>
      </c>
      <c r="G639">
        <v>2009</v>
      </c>
      <c r="H639" t="s">
        <v>3158</v>
      </c>
      <c r="I639" t="s">
        <v>6440</v>
      </c>
      <c r="J639">
        <v>5</v>
      </c>
      <c r="K639" t="s">
        <v>5907</v>
      </c>
      <c r="L639" t="s">
        <v>5047</v>
      </c>
      <c r="M639" t="s">
        <v>3159</v>
      </c>
      <c r="N639" t="s">
        <v>3090</v>
      </c>
      <c r="Q639">
        <v>1526132</v>
      </c>
      <c r="R639">
        <v>33</v>
      </c>
      <c r="S639">
        <v>4</v>
      </c>
      <c r="T639">
        <v>815</v>
      </c>
      <c r="U639">
        <v>844</v>
      </c>
      <c r="V639">
        <v>57</v>
      </c>
      <c r="W639">
        <v>156816</v>
      </c>
      <c r="X639" t="s">
        <v>46</v>
      </c>
      <c r="Y639" t="s">
        <v>47</v>
      </c>
    </row>
    <row r="640" spans="1:25" x14ac:dyDescent="0.2">
      <c r="A640" t="s">
        <v>3022</v>
      </c>
      <c r="B640" s="6">
        <v>38504</v>
      </c>
      <c r="E640" t="s">
        <v>5041</v>
      </c>
      <c r="F640" s="1">
        <v>39995</v>
      </c>
      <c r="G640">
        <v>2009</v>
      </c>
      <c r="H640" t="s">
        <v>3171</v>
      </c>
      <c r="I640" t="s">
        <v>6036</v>
      </c>
      <c r="J640">
        <v>5</v>
      </c>
      <c r="K640" t="s">
        <v>5907</v>
      </c>
      <c r="L640" t="s">
        <v>5907</v>
      </c>
      <c r="M640" t="s">
        <v>3173</v>
      </c>
      <c r="N640" t="s">
        <v>3022</v>
      </c>
      <c r="Q640">
        <v>4445565</v>
      </c>
      <c r="R640">
        <v>47</v>
      </c>
      <c r="S640">
        <v>3</v>
      </c>
      <c r="T640">
        <v>370</v>
      </c>
      <c r="U640">
        <v>397</v>
      </c>
      <c r="V640">
        <v>24</v>
      </c>
      <c r="W640">
        <v>156816</v>
      </c>
      <c r="X640" t="s">
        <v>53</v>
      </c>
      <c r="Y640" t="s">
        <v>47</v>
      </c>
    </row>
    <row r="641" spans="1:25" x14ac:dyDescent="0.2">
      <c r="A641" t="s">
        <v>3022</v>
      </c>
      <c r="B641" s="6">
        <v>38504</v>
      </c>
      <c r="E641" t="s">
        <v>5041</v>
      </c>
      <c r="F641" s="1">
        <v>40299</v>
      </c>
      <c r="G641">
        <v>2010</v>
      </c>
      <c r="H641" t="s">
        <v>3160</v>
      </c>
      <c r="I641" t="s">
        <v>6440</v>
      </c>
      <c r="J641">
        <v>5</v>
      </c>
      <c r="K641" t="s">
        <v>5907</v>
      </c>
      <c r="L641" t="s">
        <v>5047</v>
      </c>
      <c r="M641" t="s">
        <v>3161</v>
      </c>
      <c r="N641" t="s">
        <v>3022</v>
      </c>
      <c r="Q641">
        <v>1526133</v>
      </c>
      <c r="R641">
        <v>34</v>
      </c>
      <c r="S641">
        <v>3</v>
      </c>
      <c r="T641">
        <v>491</v>
      </c>
      <c r="U641">
        <v>516</v>
      </c>
      <c r="V641">
        <v>156</v>
      </c>
      <c r="W641">
        <v>156816</v>
      </c>
      <c r="X641" t="s">
        <v>46</v>
      </c>
      <c r="Y641" t="s">
        <v>47</v>
      </c>
    </row>
    <row r="642" spans="1:25" x14ac:dyDescent="0.2">
      <c r="A642" t="s">
        <v>3022</v>
      </c>
      <c r="B642" s="6">
        <v>38504</v>
      </c>
      <c r="E642" t="s">
        <v>5041</v>
      </c>
      <c r="F642" s="1">
        <v>40634</v>
      </c>
      <c r="G642">
        <v>2011</v>
      </c>
      <c r="H642" t="s">
        <v>3029</v>
      </c>
      <c r="I642" t="s">
        <v>5209</v>
      </c>
      <c r="J642">
        <v>5</v>
      </c>
      <c r="K642" t="s">
        <v>5907</v>
      </c>
      <c r="L642" t="s">
        <v>5907</v>
      </c>
      <c r="M642" t="s">
        <v>3031</v>
      </c>
      <c r="N642" t="s">
        <v>3033</v>
      </c>
      <c r="Q642">
        <v>6854381</v>
      </c>
      <c r="R642">
        <v>21</v>
      </c>
      <c r="S642">
        <v>2</v>
      </c>
      <c r="T642">
        <v>235</v>
      </c>
      <c r="U642">
        <v>255</v>
      </c>
      <c r="V642">
        <v>149</v>
      </c>
      <c r="W642">
        <v>156816</v>
      </c>
      <c r="X642" t="s">
        <v>208</v>
      </c>
      <c r="Y642" t="s">
        <v>47</v>
      </c>
    </row>
    <row r="643" spans="1:25" x14ac:dyDescent="0.2">
      <c r="A643" t="s">
        <v>3022</v>
      </c>
      <c r="B643" s="6">
        <v>38504</v>
      </c>
      <c r="E643" t="s">
        <v>5041</v>
      </c>
      <c r="F643" s="1">
        <v>40725</v>
      </c>
      <c r="G643">
        <v>2011</v>
      </c>
      <c r="H643" t="s">
        <v>3166</v>
      </c>
      <c r="I643" t="s">
        <v>6440</v>
      </c>
      <c r="J643">
        <v>5</v>
      </c>
      <c r="K643" t="s">
        <v>5907</v>
      </c>
      <c r="L643" t="s">
        <v>5047</v>
      </c>
      <c r="M643" t="s">
        <v>3167</v>
      </c>
      <c r="N643" t="s">
        <v>3022</v>
      </c>
      <c r="Q643">
        <v>4119030</v>
      </c>
      <c r="R643">
        <v>35</v>
      </c>
      <c r="S643">
        <v>4</v>
      </c>
      <c r="T643">
        <v>615</v>
      </c>
      <c r="U643">
        <v>629</v>
      </c>
      <c r="V643">
        <v>11</v>
      </c>
      <c r="W643">
        <v>156816</v>
      </c>
      <c r="X643" t="s">
        <v>46</v>
      </c>
      <c r="Y643" t="s">
        <v>47</v>
      </c>
    </row>
    <row r="644" spans="1:25" x14ac:dyDescent="0.2">
      <c r="A644" t="s">
        <v>3022</v>
      </c>
      <c r="B644" s="6">
        <v>38504</v>
      </c>
      <c r="E644" t="s">
        <v>5041</v>
      </c>
      <c r="F644" s="1">
        <v>40817</v>
      </c>
      <c r="G644">
        <v>2011</v>
      </c>
      <c r="H644" t="s">
        <v>3177</v>
      </c>
      <c r="I644" t="s">
        <v>5102</v>
      </c>
      <c r="J644" t="s">
        <v>6407</v>
      </c>
      <c r="K644" t="s">
        <v>5047</v>
      </c>
      <c r="L644" t="s">
        <v>5047</v>
      </c>
      <c r="M644" t="s">
        <v>3178</v>
      </c>
      <c r="N644" t="s">
        <v>3056</v>
      </c>
      <c r="Q644">
        <v>4445558</v>
      </c>
      <c r="R644">
        <v>36</v>
      </c>
      <c r="S644">
        <v>4</v>
      </c>
      <c r="T644">
        <v>774</v>
      </c>
      <c r="U644">
        <v>776</v>
      </c>
      <c r="V644">
        <v>24</v>
      </c>
      <c r="W644">
        <v>156816</v>
      </c>
      <c r="X644" t="s">
        <v>65</v>
      </c>
      <c r="Y644" t="s">
        <v>47</v>
      </c>
    </row>
    <row r="645" spans="1:25" x14ac:dyDescent="0.2">
      <c r="A645" t="s">
        <v>3022</v>
      </c>
      <c r="B645" s="6">
        <v>38504</v>
      </c>
      <c r="E645" t="s">
        <v>5041</v>
      </c>
      <c r="F645" s="1">
        <v>40817</v>
      </c>
      <c r="G645">
        <v>2011</v>
      </c>
      <c r="H645" t="s">
        <v>3179</v>
      </c>
      <c r="I645" t="s">
        <v>5102</v>
      </c>
      <c r="J645" t="s">
        <v>6407</v>
      </c>
      <c r="K645" t="s">
        <v>5047</v>
      </c>
      <c r="L645" t="s">
        <v>5047</v>
      </c>
      <c r="M645" t="s">
        <v>3180</v>
      </c>
      <c r="N645" t="s">
        <v>3056</v>
      </c>
      <c r="Q645">
        <v>4445559</v>
      </c>
      <c r="R645">
        <v>36</v>
      </c>
      <c r="S645">
        <v>4</v>
      </c>
      <c r="T645">
        <v>774</v>
      </c>
      <c r="U645">
        <v>776</v>
      </c>
      <c r="V645">
        <v>3</v>
      </c>
      <c r="W645">
        <v>156816</v>
      </c>
      <c r="X645" t="s">
        <v>65</v>
      </c>
      <c r="Y645" t="s">
        <v>47</v>
      </c>
    </row>
    <row r="646" spans="1:25" x14ac:dyDescent="0.2">
      <c r="A646" t="s">
        <v>3022</v>
      </c>
      <c r="B646" s="6">
        <v>38504</v>
      </c>
      <c r="E646" t="s">
        <v>5041</v>
      </c>
      <c r="F646" s="1">
        <v>41334</v>
      </c>
      <c r="G646">
        <v>2013</v>
      </c>
      <c r="H646" t="s">
        <v>3162</v>
      </c>
      <c r="I646" t="s">
        <v>6440</v>
      </c>
      <c r="J646">
        <v>5</v>
      </c>
      <c r="K646" t="s">
        <v>5907</v>
      </c>
      <c r="L646" t="s">
        <v>5047</v>
      </c>
      <c r="M646" t="s">
        <v>3165</v>
      </c>
      <c r="N646" t="s">
        <v>3164</v>
      </c>
      <c r="Q646">
        <v>4119029</v>
      </c>
      <c r="R646">
        <v>37</v>
      </c>
      <c r="S646">
        <v>2</v>
      </c>
      <c r="T646">
        <v>201</v>
      </c>
      <c r="U646">
        <v>227</v>
      </c>
      <c r="V646">
        <v>22</v>
      </c>
      <c r="W646">
        <v>156816</v>
      </c>
      <c r="X646" t="s">
        <v>46</v>
      </c>
      <c r="Y646" t="s">
        <v>47</v>
      </c>
    </row>
    <row r="647" spans="1:25" x14ac:dyDescent="0.2">
      <c r="A647" t="s">
        <v>3022</v>
      </c>
      <c r="B647" s="6">
        <v>38504</v>
      </c>
      <c r="E647" t="s">
        <v>5041</v>
      </c>
      <c r="F647" s="1">
        <v>41395</v>
      </c>
      <c r="G647">
        <v>2013</v>
      </c>
      <c r="H647" t="s">
        <v>3036</v>
      </c>
      <c r="I647" t="s">
        <v>6052</v>
      </c>
      <c r="J647" t="s">
        <v>6407</v>
      </c>
      <c r="K647" t="s">
        <v>5907</v>
      </c>
      <c r="L647" t="s">
        <v>5047</v>
      </c>
      <c r="M647" t="s">
        <v>3037</v>
      </c>
      <c r="N647" t="s">
        <v>3038</v>
      </c>
      <c r="Q647">
        <v>6854383</v>
      </c>
      <c r="R647">
        <v>41</v>
      </c>
      <c r="S647">
        <v>3</v>
      </c>
      <c r="T647">
        <v>300</v>
      </c>
      <c r="U647">
        <v>319</v>
      </c>
      <c r="V647">
        <v>30</v>
      </c>
      <c r="W647">
        <v>156816</v>
      </c>
      <c r="X647" t="s">
        <v>135</v>
      </c>
      <c r="Y647" t="s">
        <v>47</v>
      </c>
    </row>
    <row r="648" spans="1:25" x14ac:dyDescent="0.2">
      <c r="A648" t="s">
        <v>3022</v>
      </c>
      <c r="B648" s="6">
        <v>38504</v>
      </c>
      <c r="E648" t="s">
        <v>5041</v>
      </c>
      <c r="F648" s="1">
        <v>42217</v>
      </c>
      <c r="G648">
        <v>2015</v>
      </c>
      <c r="H648" t="s">
        <v>3057</v>
      </c>
      <c r="I648" t="s">
        <v>5652</v>
      </c>
      <c r="J648">
        <v>5</v>
      </c>
      <c r="K648" t="s">
        <v>5907</v>
      </c>
      <c r="L648" t="s">
        <v>5047</v>
      </c>
      <c r="M648" t="s">
        <v>3058</v>
      </c>
      <c r="N648" t="s">
        <v>3022</v>
      </c>
      <c r="Q648">
        <v>11236864</v>
      </c>
      <c r="R648">
        <v>130</v>
      </c>
      <c r="S648">
        <v>2</v>
      </c>
      <c r="T648">
        <v>271</v>
      </c>
      <c r="U648">
        <v>289</v>
      </c>
      <c r="V648">
        <v>9</v>
      </c>
      <c r="W648">
        <v>156816</v>
      </c>
      <c r="X648" t="s">
        <v>135</v>
      </c>
      <c r="Y648" t="s">
        <v>47</v>
      </c>
    </row>
    <row r="649" spans="1:25" x14ac:dyDescent="0.2">
      <c r="A649" t="s">
        <v>3022</v>
      </c>
      <c r="B649" s="6">
        <v>38504</v>
      </c>
      <c r="E649" t="s">
        <v>5041</v>
      </c>
      <c r="F649" s="1">
        <v>42309</v>
      </c>
      <c r="G649">
        <v>2015</v>
      </c>
      <c r="H649" t="s">
        <v>3048</v>
      </c>
      <c r="I649" t="s">
        <v>5921</v>
      </c>
      <c r="J649" t="s">
        <v>6407</v>
      </c>
      <c r="K649" t="s">
        <v>5907</v>
      </c>
      <c r="L649" t="s">
        <v>5047</v>
      </c>
      <c r="M649" t="s">
        <v>3049</v>
      </c>
      <c r="N649" t="s">
        <v>3051</v>
      </c>
      <c r="Q649">
        <v>11019756</v>
      </c>
      <c r="R649">
        <v>52</v>
      </c>
      <c r="S649">
        <v>7</v>
      </c>
      <c r="T649">
        <v>851</v>
      </c>
      <c r="U649">
        <v>877</v>
      </c>
      <c r="V649">
        <v>75</v>
      </c>
      <c r="W649">
        <v>156816</v>
      </c>
      <c r="X649" t="s">
        <v>3050</v>
      </c>
      <c r="Y649" t="s">
        <v>47</v>
      </c>
    </row>
    <row r="650" spans="1:25" x14ac:dyDescent="0.2">
      <c r="A650" t="s">
        <v>3022</v>
      </c>
      <c r="B650" s="6">
        <v>38504</v>
      </c>
      <c r="E650" t="s">
        <v>5041</v>
      </c>
      <c r="F650" s="1">
        <v>42461</v>
      </c>
      <c r="G650">
        <v>2016</v>
      </c>
      <c r="H650" t="s">
        <v>3064</v>
      </c>
      <c r="I650" t="s">
        <v>5102</v>
      </c>
      <c r="J650" t="s">
        <v>6407</v>
      </c>
      <c r="K650" t="s">
        <v>5047</v>
      </c>
      <c r="L650" t="s">
        <v>5047</v>
      </c>
      <c r="M650" t="s">
        <v>3065</v>
      </c>
      <c r="N650" t="s">
        <v>3022</v>
      </c>
      <c r="Q650">
        <v>12141973</v>
      </c>
      <c r="R650">
        <v>41</v>
      </c>
      <c r="S650">
        <v>2</v>
      </c>
      <c r="T650">
        <v>252</v>
      </c>
      <c r="U650">
        <v>275</v>
      </c>
      <c r="V650">
        <v>148</v>
      </c>
      <c r="W650">
        <v>156816</v>
      </c>
      <c r="X650" t="s">
        <v>65</v>
      </c>
      <c r="Y650" t="s">
        <v>47</v>
      </c>
    </row>
    <row r="651" spans="1:25" x14ac:dyDescent="0.2">
      <c r="A651" t="s">
        <v>3022</v>
      </c>
      <c r="B651" s="6">
        <v>38504</v>
      </c>
      <c r="E651" t="s">
        <v>5041</v>
      </c>
      <c r="F651" s="1">
        <v>43221</v>
      </c>
      <c r="G651">
        <v>2018</v>
      </c>
      <c r="H651" t="s">
        <v>3091</v>
      </c>
      <c r="I651" t="s">
        <v>5720</v>
      </c>
      <c r="J651" t="s">
        <v>6407</v>
      </c>
      <c r="K651" t="s">
        <v>5907</v>
      </c>
      <c r="L651" t="s">
        <v>5047</v>
      </c>
      <c r="M651" t="s">
        <v>3092</v>
      </c>
      <c r="N651" t="s">
        <v>3093</v>
      </c>
      <c r="Q651">
        <v>15739545</v>
      </c>
      <c r="R651">
        <v>33</v>
      </c>
      <c r="S651">
        <v>3</v>
      </c>
      <c r="T651">
        <v>296</v>
      </c>
      <c r="U651">
        <v>314</v>
      </c>
      <c r="V651">
        <v>50</v>
      </c>
      <c r="W651">
        <v>156816</v>
      </c>
      <c r="X651" t="s">
        <v>70</v>
      </c>
      <c r="Y651" t="s">
        <v>47</v>
      </c>
    </row>
    <row r="652" spans="1:25" x14ac:dyDescent="0.2">
      <c r="A652" t="s">
        <v>3022</v>
      </c>
      <c r="B652" s="6">
        <v>38504</v>
      </c>
      <c r="E652" t="s">
        <v>5041</v>
      </c>
      <c r="F652" s="1">
        <v>43862</v>
      </c>
      <c r="G652">
        <v>2020</v>
      </c>
      <c r="H652" t="s">
        <v>3088</v>
      </c>
      <c r="I652" t="s">
        <v>5207</v>
      </c>
      <c r="J652">
        <v>5</v>
      </c>
      <c r="K652" t="s">
        <v>5907</v>
      </c>
      <c r="L652" t="s">
        <v>5907</v>
      </c>
      <c r="M652" t="s">
        <v>3089</v>
      </c>
      <c r="N652" t="s">
        <v>3090</v>
      </c>
      <c r="Q652">
        <v>15234005</v>
      </c>
      <c r="R652">
        <v>59</v>
      </c>
      <c r="S652">
        <v>2</v>
      </c>
      <c r="T652">
        <v>322</v>
      </c>
      <c r="U652">
        <v>350</v>
      </c>
      <c r="V652">
        <v>8</v>
      </c>
      <c r="W652">
        <v>156816</v>
      </c>
      <c r="X652" t="s">
        <v>46</v>
      </c>
      <c r="Y652" t="s">
        <v>47</v>
      </c>
    </row>
    <row r="653" spans="1:25" x14ac:dyDescent="0.2">
      <c r="A653" t="s">
        <v>3022</v>
      </c>
      <c r="B653" s="6">
        <v>38504</v>
      </c>
      <c r="E653" t="s">
        <v>5041</v>
      </c>
      <c r="F653" s="1">
        <v>44197</v>
      </c>
      <c r="G653">
        <v>2021</v>
      </c>
      <c r="H653" t="s">
        <v>3104</v>
      </c>
      <c r="I653" t="s">
        <v>5207</v>
      </c>
      <c r="J653">
        <v>5</v>
      </c>
      <c r="K653" t="s">
        <v>5907</v>
      </c>
      <c r="L653" t="s">
        <v>5907</v>
      </c>
      <c r="M653" t="s">
        <v>3105</v>
      </c>
      <c r="N653" t="s">
        <v>3022</v>
      </c>
      <c r="Q653">
        <v>17599777</v>
      </c>
      <c r="R653">
        <v>60</v>
      </c>
      <c r="S653">
        <v>1</v>
      </c>
      <c r="T653">
        <v>196</v>
      </c>
      <c r="U653">
        <v>245</v>
      </c>
      <c r="V653">
        <v>73</v>
      </c>
      <c r="W653">
        <v>156816</v>
      </c>
      <c r="X653" t="s">
        <v>46</v>
      </c>
      <c r="Y653" t="s">
        <v>47</v>
      </c>
    </row>
    <row r="654" spans="1:25" x14ac:dyDescent="0.2">
      <c r="A654" t="s">
        <v>3022</v>
      </c>
      <c r="B654" s="6">
        <v>38504</v>
      </c>
      <c r="E654" t="s">
        <v>5041</v>
      </c>
      <c r="F654" s="1">
        <v>44501</v>
      </c>
      <c r="G654">
        <v>2021</v>
      </c>
      <c r="H654" t="s">
        <v>3127</v>
      </c>
      <c r="I654" t="s">
        <v>5720</v>
      </c>
      <c r="J654" t="s">
        <v>6407</v>
      </c>
      <c r="K654" t="s">
        <v>5907</v>
      </c>
      <c r="L654" t="s">
        <v>5047</v>
      </c>
      <c r="M654" t="s">
        <v>3128</v>
      </c>
      <c r="N654" t="s">
        <v>3129</v>
      </c>
      <c r="Q654">
        <v>25682371</v>
      </c>
      <c r="R654">
        <v>36</v>
      </c>
      <c r="S654">
        <v>6</v>
      </c>
      <c r="T654">
        <v>106146</v>
      </c>
      <c r="V654">
        <v>21</v>
      </c>
      <c r="W654">
        <v>156816</v>
      </c>
      <c r="X654" t="s">
        <v>70</v>
      </c>
      <c r="Y654" t="s">
        <v>47</v>
      </c>
    </row>
    <row r="655" spans="1:25" x14ac:dyDescent="0.2">
      <c r="A655" t="s">
        <v>3022</v>
      </c>
      <c r="B655" s="6">
        <v>38504</v>
      </c>
      <c r="E655" t="s">
        <v>5041</v>
      </c>
      <c r="F655" s="1">
        <v>44562</v>
      </c>
      <c r="G655">
        <v>2022</v>
      </c>
      <c r="H655" t="s">
        <v>3123</v>
      </c>
      <c r="I655" t="s">
        <v>5652</v>
      </c>
      <c r="J655">
        <v>5</v>
      </c>
      <c r="K655" t="s">
        <v>5907</v>
      </c>
      <c r="L655" t="s">
        <v>5047</v>
      </c>
      <c r="M655" t="s">
        <v>3124</v>
      </c>
      <c r="N655" t="s">
        <v>3122</v>
      </c>
      <c r="Q655">
        <v>21216640</v>
      </c>
      <c r="R655">
        <v>175</v>
      </c>
      <c r="S655">
        <v>1</v>
      </c>
      <c r="T655">
        <v>75</v>
      </c>
      <c r="U655">
        <v>94</v>
      </c>
      <c r="V655">
        <v>37</v>
      </c>
      <c r="W655">
        <v>156816</v>
      </c>
      <c r="X655" t="s">
        <v>59</v>
      </c>
      <c r="Y655" t="s">
        <v>47</v>
      </c>
    </row>
    <row r="656" spans="1:25" x14ac:dyDescent="0.2">
      <c r="A656" t="s">
        <v>3022</v>
      </c>
      <c r="B656" s="6">
        <v>38504</v>
      </c>
      <c r="E656" t="s">
        <v>5041</v>
      </c>
      <c r="F656" s="1">
        <v>44866</v>
      </c>
      <c r="G656">
        <v>2022</v>
      </c>
      <c r="H656" t="s">
        <v>3016</v>
      </c>
      <c r="I656" t="s">
        <v>5720</v>
      </c>
      <c r="J656" t="s">
        <v>6407</v>
      </c>
      <c r="K656" t="s">
        <v>5907</v>
      </c>
      <c r="L656" t="s">
        <v>5047</v>
      </c>
      <c r="M656" t="s">
        <v>3017</v>
      </c>
      <c r="N656" t="s">
        <v>3018</v>
      </c>
      <c r="Q656">
        <v>29047714</v>
      </c>
      <c r="R656">
        <v>37</v>
      </c>
      <c r="S656">
        <v>6</v>
      </c>
      <c r="T656">
        <v>106260</v>
      </c>
      <c r="V656">
        <v>2</v>
      </c>
      <c r="W656">
        <v>156816</v>
      </c>
      <c r="X656" t="s">
        <v>70</v>
      </c>
      <c r="Y656" t="s">
        <v>47</v>
      </c>
    </row>
    <row r="657" spans="1:42" x14ac:dyDescent="0.2">
      <c r="A657" t="s">
        <v>3022</v>
      </c>
      <c r="B657" s="6">
        <v>38504</v>
      </c>
      <c r="E657" t="s">
        <v>5041</v>
      </c>
      <c r="F657" s="1">
        <v>45261</v>
      </c>
      <c r="G657">
        <v>2023</v>
      </c>
      <c r="H657" t="s">
        <v>3132</v>
      </c>
      <c r="I657" t="s">
        <v>5953</v>
      </c>
      <c r="J657">
        <v>4</v>
      </c>
      <c r="K657" t="s">
        <v>5907</v>
      </c>
      <c r="L657" t="s">
        <v>5907</v>
      </c>
      <c r="M657" t="s">
        <v>3133</v>
      </c>
      <c r="N657" t="s">
        <v>3134</v>
      </c>
      <c r="Q657">
        <v>31925935</v>
      </c>
      <c r="R657">
        <v>45</v>
      </c>
      <c r="S657">
        <v>3</v>
      </c>
      <c r="T657">
        <v>226</v>
      </c>
      <c r="U657">
        <v>246</v>
      </c>
      <c r="V657">
        <v>1</v>
      </c>
      <c r="W657">
        <v>156816</v>
      </c>
      <c r="X657" t="s">
        <v>46</v>
      </c>
      <c r="Y657" t="s">
        <v>47</v>
      </c>
    </row>
    <row r="658" spans="1:42" x14ac:dyDescent="0.2">
      <c r="A658" t="s">
        <v>3022</v>
      </c>
      <c r="B658" s="6">
        <v>38504</v>
      </c>
      <c r="E658" t="s">
        <v>5041</v>
      </c>
      <c r="F658" s="1">
        <v>45383</v>
      </c>
      <c r="G658">
        <v>2024</v>
      </c>
      <c r="H658" t="s">
        <v>3130</v>
      </c>
      <c r="I658" t="s">
        <v>5102</v>
      </c>
      <c r="J658" t="s">
        <v>6407</v>
      </c>
      <c r="K658" t="s">
        <v>5047</v>
      </c>
      <c r="L658" t="s">
        <v>5047</v>
      </c>
      <c r="M658" t="s">
        <v>3131</v>
      </c>
      <c r="N658" t="s">
        <v>3129</v>
      </c>
      <c r="Q658">
        <v>31091763</v>
      </c>
      <c r="R658">
        <v>49</v>
      </c>
      <c r="S658">
        <v>2</v>
      </c>
      <c r="T658">
        <v>462</v>
      </c>
      <c r="U658">
        <v>466</v>
      </c>
      <c r="V658">
        <v>1</v>
      </c>
      <c r="W658">
        <v>156816</v>
      </c>
      <c r="X658" t="s">
        <v>65</v>
      </c>
      <c r="Y658" t="s">
        <v>47</v>
      </c>
    </row>
    <row r="659" spans="1:42" x14ac:dyDescent="0.2">
      <c r="A659" t="s">
        <v>6504</v>
      </c>
      <c r="B659" s="6">
        <v>45170</v>
      </c>
      <c r="D659" t="s">
        <v>5059</v>
      </c>
      <c r="E659" t="s">
        <v>5041</v>
      </c>
      <c r="F659" s="6">
        <v>45291</v>
      </c>
      <c r="G659">
        <v>2023</v>
      </c>
      <c r="H659" t="s">
        <v>6225</v>
      </c>
      <c r="I659" t="s">
        <v>6461</v>
      </c>
      <c r="J659">
        <v>5</v>
      </c>
      <c r="K659" t="s">
        <v>5907</v>
      </c>
      <c r="L659" t="s">
        <v>5907</v>
      </c>
      <c r="Q659" s="7">
        <v>294556327936</v>
      </c>
      <c r="Z659" t="s">
        <v>5047</v>
      </c>
      <c r="AA659" s="9" t="s">
        <v>6227</v>
      </c>
      <c r="AB659" t="s">
        <v>6228</v>
      </c>
      <c r="AC659" t="s">
        <v>6228</v>
      </c>
      <c r="AD659" t="s">
        <v>5050</v>
      </c>
    </row>
    <row r="660" spans="1:42" x14ac:dyDescent="0.2">
      <c r="A660" t="s">
        <v>3186</v>
      </c>
      <c r="B660" s="6">
        <v>40375</v>
      </c>
      <c r="E660" t="s">
        <v>5468</v>
      </c>
      <c r="F660" s="1">
        <v>40483</v>
      </c>
      <c r="G660">
        <v>2010</v>
      </c>
      <c r="H660" t="s">
        <v>3187</v>
      </c>
      <c r="I660" t="s">
        <v>5393</v>
      </c>
      <c r="J660">
        <v>5</v>
      </c>
      <c r="K660" t="s">
        <v>5907</v>
      </c>
      <c r="L660" t="s">
        <v>5907</v>
      </c>
      <c r="M660" t="s">
        <v>3188</v>
      </c>
      <c r="N660" t="s">
        <v>3186</v>
      </c>
      <c r="Q660">
        <v>3573964</v>
      </c>
      <c r="R660">
        <v>66</v>
      </c>
      <c r="S660">
        <v>6</v>
      </c>
      <c r="T660">
        <v>17</v>
      </c>
      <c r="U660">
        <v>26</v>
      </c>
      <c r="V660">
        <v>17</v>
      </c>
      <c r="W660">
        <v>450136</v>
      </c>
      <c r="X660" t="s">
        <v>172</v>
      </c>
      <c r="Y660" t="s">
        <v>47</v>
      </c>
    </row>
    <row r="661" spans="1:42" x14ac:dyDescent="0.2">
      <c r="A661" t="s">
        <v>3186</v>
      </c>
      <c r="B661" s="6">
        <v>40375</v>
      </c>
      <c r="E661" t="s">
        <v>5468</v>
      </c>
      <c r="F661" s="1">
        <v>41730</v>
      </c>
      <c r="G661">
        <v>2014</v>
      </c>
      <c r="H661" t="s">
        <v>3189</v>
      </c>
      <c r="I661" t="s">
        <v>6446</v>
      </c>
      <c r="J661" t="s">
        <v>6407</v>
      </c>
      <c r="K661" t="s">
        <v>5907</v>
      </c>
      <c r="L661" t="s">
        <v>5047</v>
      </c>
      <c r="M661" t="s">
        <v>3192</v>
      </c>
      <c r="N661" t="s">
        <v>3191</v>
      </c>
      <c r="Q661">
        <v>8487257</v>
      </c>
      <c r="R661">
        <v>49</v>
      </c>
      <c r="S661">
        <v>2</v>
      </c>
      <c r="T661">
        <v>297</v>
      </c>
      <c r="U661">
        <v>319</v>
      </c>
      <c r="V661">
        <v>10</v>
      </c>
      <c r="W661">
        <v>450136</v>
      </c>
      <c r="X661" t="s">
        <v>208</v>
      </c>
      <c r="Y661" t="s">
        <v>47</v>
      </c>
    </row>
    <row r="662" spans="1:42" x14ac:dyDescent="0.2">
      <c r="A662" t="s">
        <v>3186</v>
      </c>
      <c r="B662" s="6">
        <v>40375</v>
      </c>
      <c r="E662" t="s">
        <v>5468</v>
      </c>
      <c r="F662" s="1">
        <v>42400</v>
      </c>
      <c r="G662">
        <v>2016</v>
      </c>
      <c r="H662" t="s">
        <v>3195</v>
      </c>
      <c r="I662" t="s">
        <v>6401</v>
      </c>
      <c r="J662">
        <v>5</v>
      </c>
      <c r="K662" t="s">
        <v>5907</v>
      </c>
      <c r="L662" t="s">
        <v>5907</v>
      </c>
      <c r="M662" t="s">
        <v>3196</v>
      </c>
      <c r="N662" t="s">
        <v>3186</v>
      </c>
      <c r="Q662">
        <v>11614739</v>
      </c>
      <c r="R662">
        <v>42</v>
      </c>
      <c r="S662">
        <v>2</v>
      </c>
      <c r="T662">
        <v>90</v>
      </c>
      <c r="U662">
        <v>98</v>
      </c>
      <c r="V662">
        <v>16</v>
      </c>
      <c r="W662">
        <v>450136</v>
      </c>
      <c r="X662" t="s">
        <v>2987</v>
      </c>
      <c r="Y662" t="s">
        <v>47</v>
      </c>
    </row>
    <row r="663" spans="1:42" x14ac:dyDescent="0.2">
      <c r="A663" t="s">
        <v>3186</v>
      </c>
      <c r="B663" s="6">
        <v>40375</v>
      </c>
      <c r="E663" t="s">
        <v>5468</v>
      </c>
      <c r="F663" s="1">
        <v>42675</v>
      </c>
      <c r="G663">
        <v>2016</v>
      </c>
      <c r="H663" t="s">
        <v>3193</v>
      </c>
      <c r="I663" t="s">
        <v>6122</v>
      </c>
      <c r="J663" t="s">
        <v>6407</v>
      </c>
      <c r="K663" t="s">
        <v>5047</v>
      </c>
      <c r="L663" t="s">
        <v>5047</v>
      </c>
      <c r="M663" t="s">
        <v>3194</v>
      </c>
      <c r="N663" t="s">
        <v>3186</v>
      </c>
      <c r="Q663">
        <v>11239560</v>
      </c>
      <c r="R663">
        <v>62</v>
      </c>
      <c r="S663">
        <v>11</v>
      </c>
      <c r="T663">
        <v>3235</v>
      </c>
      <c r="U663">
        <v>3253</v>
      </c>
      <c r="V663">
        <v>34</v>
      </c>
      <c r="W663">
        <v>450136</v>
      </c>
      <c r="X663" t="s">
        <v>212</v>
      </c>
      <c r="Y663" t="s">
        <v>47</v>
      </c>
    </row>
    <row r="664" spans="1:42" x14ac:dyDescent="0.2">
      <c r="A664" t="s">
        <v>3186</v>
      </c>
      <c r="B664" s="6">
        <v>40375</v>
      </c>
      <c r="E664" t="s">
        <v>5468</v>
      </c>
      <c r="F664" s="1">
        <v>43313</v>
      </c>
      <c r="G664">
        <v>2018</v>
      </c>
      <c r="H664" t="s">
        <v>3197</v>
      </c>
      <c r="I664" t="s">
        <v>5778</v>
      </c>
      <c r="J664">
        <v>5</v>
      </c>
      <c r="K664" t="s">
        <v>5907</v>
      </c>
      <c r="L664" t="s">
        <v>5907</v>
      </c>
      <c r="M664" t="s">
        <v>3198</v>
      </c>
      <c r="N664" t="s">
        <v>3199</v>
      </c>
      <c r="Q664">
        <v>16765790</v>
      </c>
      <c r="R664">
        <v>51</v>
      </c>
      <c r="T664">
        <v>50</v>
      </c>
      <c r="U664">
        <v>71</v>
      </c>
      <c r="V664">
        <v>9</v>
      </c>
      <c r="W664">
        <v>450136</v>
      </c>
      <c r="X664" t="s">
        <v>70</v>
      </c>
      <c r="Y664" t="s">
        <v>47</v>
      </c>
    </row>
    <row r="665" spans="1:42" x14ac:dyDescent="0.2">
      <c r="A665" t="s">
        <v>3186</v>
      </c>
      <c r="B665" s="6">
        <v>40375</v>
      </c>
      <c r="E665" t="s">
        <v>5468</v>
      </c>
      <c r="F665" s="1">
        <v>45323</v>
      </c>
      <c r="G665">
        <v>2024</v>
      </c>
      <c r="H665" t="s">
        <v>3203</v>
      </c>
      <c r="I665" t="s">
        <v>6399</v>
      </c>
      <c r="J665" t="s">
        <v>6407</v>
      </c>
      <c r="K665" t="s">
        <v>5907</v>
      </c>
      <c r="L665" t="s">
        <v>5907</v>
      </c>
      <c r="M665" t="s">
        <v>3205</v>
      </c>
      <c r="N665" t="s">
        <v>3186</v>
      </c>
      <c r="Q665">
        <v>34522971</v>
      </c>
      <c r="R665">
        <v>67</v>
      </c>
      <c r="S665">
        <v>1</v>
      </c>
      <c r="T665">
        <v>225</v>
      </c>
      <c r="U665">
        <v>263</v>
      </c>
      <c r="V665">
        <v>0</v>
      </c>
      <c r="W665">
        <v>450136</v>
      </c>
      <c r="X665" t="s">
        <v>3206</v>
      </c>
      <c r="Y665" t="s">
        <v>47</v>
      </c>
    </row>
    <row r="666" spans="1:42" x14ac:dyDescent="0.2">
      <c r="A666" t="s">
        <v>3186</v>
      </c>
      <c r="B666" s="6">
        <v>40375</v>
      </c>
      <c r="E666" t="s">
        <v>5468</v>
      </c>
      <c r="F666" s="1">
        <v>45352</v>
      </c>
      <c r="G666">
        <v>2024</v>
      </c>
      <c r="H666" t="s">
        <v>3200</v>
      </c>
      <c r="I666" t="s">
        <v>5833</v>
      </c>
      <c r="J666">
        <v>5</v>
      </c>
      <c r="K666" t="s">
        <v>5907</v>
      </c>
      <c r="L666" t="s">
        <v>5907</v>
      </c>
      <c r="M666" t="s">
        <v>3201</v>
      </c>
      <c r="N666" t="s">
        <v>3202</v>
      </c>
      <c r="Q666">
        <v>32401760</v>
      </c>
      <c r="R666">
        <v>47</v>
      </c>
      <c r="S666">
        <v>1</v>
      </c>
      <c r="T666">
        <v>27</v>
      </c>
      <c r="U666">
        <v>60</v>
      </c>
      <c r="V666">
        <v>2</v>
      </c>
      <c r="W666">
        <v>450136</v>
      </c>
      <c r="X666" t="s">
        <v>53</v>
      </c>
      <c r="Y666" t="s">
        <v>47</v>
      </c>
    </row>
    <row r="667" spans="1:42" x14ac:dyDescent="0.2">
      <c r="A667" t="s">
        <v>6512</v>
      </c>
      <c r="B667" s="6">
        <v>44713</v>
      </c>
      <c r="C667" s="6">
        <v>45291</v>
      </c>
      <c r="E667" t="s">
        <v>5041</v>
      </c>
      <c r="F667" s="6">
        <v>43677</v>
      </c>
      <c r="G667">
        <v>2019</v>
      </c>
      <c r="H667" t="s">
        <v>5212</v>
      </c>
      <c r="I667" t="s">
        <v>5210</v>
      </c>
      <c r="J667">
        <v>4</v>
      </c>
      <c r="K667" t="s">
        <v>5907</v>
      </c>
      <c r="L667" t="s">
        <v>5907</v>
      </c>
      <c r="M667" t="s">
        <v>5213</v>
      </c>
      <c r="O667" t="s">
        <v>5214</v>
      </c>
      <c r="Q667" s="7">
        <v>240810457088</v>
      </c>
      <c r="Z667" t="s">
        <v>5047</v>
      </c>
      <c r="AA667" t="s">
        <v>5215</v>
      </c>
      <c r="AB667" t="s">
        <v>5216</v>
      </c>
      <c r="AC667" t="s">
        <v>5217</v>
      </c>
      <c r="AD667" t="s">
        <v>5163</v>
      </c>
      <c r="AE667" t="s">
        <v>5218</v>
      </c>
      <c r="AF667" t="s">
        <v>5219</v>
      </c>
      <c r="AG667" t="s">
        <v>5050</v>
      </c>
      <c r="AH667" t="s">
        <v>5220</v>
      </c>
      <c r="AI667" t="s">
        <v>5221</v>
      </c>
      <c r="AJ667" t="s">
        <v>5050</v>
      </c>
    </row>
    <row r="668" spans="1:42" x14ac:dyDescent="0.2">
      <c r="A668" t="s">
        <v>6512</v>
      </c>
      <c r="B668" s="6">
        <v>44713</v>
      </c>
      <c r="C668" s="6">
        <v>45291</v>
      </c>
      <c r="E668" t="s">
        <v>5041</v>
      </c>
      <c r="F668" s="6">
        <v>43951</v>
      </c>
      <c r="G668">
        <v>2020</v>
      </c>
      <c r="H668" t="s">
        <v>5922</v>
      </c>
      <c r="I668" t="s">
        <v>5921</v>
      </c>
      <c r="J668" t="s">
        <v>6407</v>
      </c>
      <c r="K668" t="s">
        <v>5907</v>
      </c>
      <c r="L668" t="s">
        <v>5047</v>
      </c>
      <c r="O668" t="s">
        <v>5923</v>
      </c>
      <c r="Q668" s="7">
        <v>240810452992</v>
      </c>
      <c r="Z668" t="s">
        <v>5047</v>
      </c>
      <c r="AA668" s="9" t="s">
        <v>5924</v>
      </c>
      <c r="AB668" t="s">
        <v>5735</v>
      </c>
      <c r="AC668" t="s">
        <v>5736</v>
      </c>
      <c r="AD668" t="s">
        <v>5050</v>
      </c>
      <c r="AE668" t="s">
        <v>5925</v>
      </c>
      <c r="AF668" t="s">
        <v>5926</v>
      </c>
      <c r="AG668" t="s">
        <v>5050</v>
      </c>
      <c r="AH668" t="s">
        <v>5220</v>
      </c>
      <c r="AI668" t="s">
        <v>5221</v>
      </c>
      <c r="AJ668" t="s">
        <v>5050</v>
      </c>
      <c r="AK668" t="s">
        <v>5737</v>
      </c>
      <c r="AL668" t="s">
        <v>5738</v>
      </c>
      <c r="AM668" t="s">
        <v>5050</v>
      </c>
      <c r="AN668" t="s">
        <v>5216</v>
      </c>
      <c r="AO668" t="s">
        <v>5217</v>
      </c>
      <c r="AP668" t="s">
        <v>5163</v>
      </c>
    </row>
    <row r="669" spans="1:42" x14ac:dyDescent="0.2">
      <c r="A669" t="s">
        <v>6512</v>
      </c>
      <c r="B669" s="6">
        <v>44713</v>
      </c>
      <c r="C669" s="6">
        <v>45291</v>
      </c>
      <c r="E669" t="s">
        <v>5041</v>
      </c>
      <c r="F669" s="6">
        <v>43982</v>
      </c>
      <c r="G669">
        <v>2020</v>
      </c>
      <c r="H669" t="s">
        <v>5222</v>
      </c>
      <c r="I669" t="s">
        <v>5210</v>
      </c>
      <c r="J669">
        <v>4</v>
      </c>
      <c r="K669" t="s">
        <v>5907</v>
      </c>
      <c r="L669" t="s">
        <v>5907</v>
      </c>
      <c r="M669" t="s">
        <v>5223</v>
      </c>
      <c r="O669" t="s">
        <v>5224</v>
      </c>
      <c r="Q669" s="7">
        <v>240810455040</v>
      </c>
      <c r="Z669" t="s">
        <v>5047</v>
      </c>
      <c r="AA669" t="s">
        <v>5225</v>
      </c>
      <c r="AB669" t="s">
        <v>5216</v>
      </c>
      <c r="AC669" t="s">
        <v>5217</v>
      </c>
      <c r="AD669" t="s">
        <v>5163</v>
      </c>
      <c r="AE669" t="s">
        <v>5220</v>
      </c>
      <c r="AF669" t="s">
        <v>5221</v>
      </c>
      <c r="AG669" t="s">
        <v>5050</v>
      </c>
      <c r="AH669" t="s">
        <v>5226</v>
      </c>
      <c r="AI669" t="s">
        <v>5227</v>
      </c>
      <c r="AJ669" t="s">
        <v>5050</v>
      </c>
    </row>
    <row r="670" spans="1:42" x14ac:dyDescent="0.2">
      <c r="A670" t="s">
        <v>6512</v>
      </c>
      <c r="B670" s="6">
        <v>44713</v>
      </c>
      <c r="C670" s="6">
        <v>45291</v>
      </c>
      <c r="E670" t="s">
        <v>5041</v>
      </c>
      <c r="F670" s="6">
        <v>44286</v>
      </c>
      <c r="G670">
        <v>2021</v>
      </c>
      <c r="H670" t="s">
        <v>5731</v>
      </c>
      <c r="I670" t="s">
        <v>5720</v>
      </c>
      <c r="J670" t="s">
        <v>6407</v>
      </c>
      <c r="K670" t="s">
        <v>5907</v>
      </c>
      <c r="L670" t="s">
        <v>5047</v>
      </c>
      <c r="M670" t="s">
        <v>5732</v>
      </c>
      <c r="O670" t="s">
        <v>5733</v>
      </c>
      <c r="Q670" s="7">
        <v>240810444800</v>
      </c>
      <c r="Z670" t="s">
        <v>5047</v>
      </c>
      <c r="AA670" t="s">
        <v>5734</v>
      </c>
      <c r="AB670" t="s">
        <v>5735</v>
      </c>
      <c r="AC670" t="s">
        <v>5736</v>
      </c>
      <c r="AD670" t="s">
        <v>5050</v>
      </c>
      <c r="AE670" t="s">
        <v>5220</v>
      </c>
      <c r="AF670" t="s">
        <v>5221</v>
      </c>
      <c r="AG670" t="s">
        <v>5050</v>
      </c>
      <c r="AH670" t="s">
        <v>5737</v>
      </c>
      <c r="AI670" t="s">
        <v>5738</v>
      </c>
      <c r="AJ670" t="s">
        <v>5050</v>
      </c>
    </row>
    <row r="671" spans="1:42" x14ac:dyDescent="0.2">
      <c r="A671" t="s">
        <v>6512</v>
      </c>
      <c r="B671" s="6">
        <v>44713</v>
      </c>
      <c r="C671" s="6">
        <v>45291</v>
      </c>
      <c r="E671" t="s">
        <v>5041</v>
      </c>
      <c r="F671" s="6">
        <v>44347</v>
      </c>
      <c r="G671">
        <v>2021</v>
      </c>
      <c r="H671" t="s">
        <v>6204</v>
      </c>
      <c r="I671" t="s">
        <v>6203</v>
      </c>
      <c r="J671" t="s">
        <v>6407</v>
      </c>
      <c r="K671" t="s">
        <v>5907</v>
      </c>
      <c r="L671" t="s">
        <v>5907</v>
      </c>
      <c r="M671" t="s">
        <v>6205</v>
      </c>
      <c r="O671" t="s">
        <v>6206</v>
      </c>
      <c r="Q671" s="7">
        <v>240810446848</v>
      </c>
      <c r="Z671" t="s">
        <v>5047</v>
      </c>
      <c r="AA671" t="s">
        <v>6207</v>
      </c>
      <c r="AB671" t="s">
        <v>6208</v>
      </c>
      <c r="AC671" t="s">
        <v>6209</v>
      </c>
      <c r="AD671" t="s">
        <v>5050</v>
      </c>
      <c r="AE671" t="s">
        <v>5220</v>
      </c>
      <c r="AF671" t="s">
        <v>5221</v>
      </c>
      <c r="AG671" t="s">
        <v>5050</v>
      </c>
      <c r="AH671" t="s">
        <v>6210</v>
      </c>
      <c r="AI671" t="s">
        <v>6211</v>
      </c>
      <c r="AJ671" t="s">
        <v>5050</v>
      </c>
    </row>
    <row r="672" spans="1:42" x14ac:dyDescent="0.2">
      <c r="A672" t="s">
        <v>3210</v>
      </c>
      <c r="B672" s="6">
        <v>44348</v>
      </c>
      <c r="E672" t="s">
        <v>5041</v>
      </c>
      <c r="F672" s="1">
        <v>41791</v>
      </c>
      <c r="G672">
        <v>2014</v>
      </c>
      <c r="H672" t="s">
        <v>3262</v>
      </c>
      <c r="I672" t="s">
        <v>5430</v>
      </c>
      <c r="J672">
        <v>4</v>
      </c>
      <c r="K672" t="s">
        <v>5907</v>
      </c>
      <c r="L672" t="s">
        <v>5907</v>
      </c>
      <c r="M672" t="s">
        <v>3263</v>
      </c>
      <c r="N672" t="s">
        <v>3242</v>
      </c>
      <c r="Q672">
        <v>26549613</v>
      </c>
      <c r="R672">
        <v>7</v>
      </c>
      <c r="S672">
        <v>2</v>
      </c>
      <c r="T672">
        <v>235</v>
      </c>
      <c r="U672">
        <v>241</v>
      </c>
      <c r="V672">
        <v>5</v>
      </c>
      <c r="W672">
        <v>1473076</v>
      </c>
      <c r="X672" t="s">
        <v>208</v>
      </c>
      <c r="Y672" t="s">
        <v>47</v>
      </c>
    </row>
    <row r="673" spans="1:25" x14ac:dyDescent="0.2">
      <c r="A673" t="s">
        <v>3210</v>
      </c>
      <c r="B673" s="6">
        <v>44348</v>
      </c>
      <c r="E673" t="s">
        <v>5041</v>
      </c>
      <c r="F673" s="1">
        <v>42795</v>
      </c>
      <c r="G673">
        <v>2017</v>
      </c>
      <c r="H673" t="s">
        <v>3243</v>
      </c>
      <c r="I673" t="s">
        <v>5430</v>
      </c>
      <c r="J673">
        <v>4</v>
      </c>
      <c r="K673" t="s">
        <v>5907</v>
      </c>
      <c r="L673" t="s">
        <v>5907</v>
      </c>
      <c r="M673" t="s">
        <v>3247</v>
      </c>
      <c r="N673" t="s">
        <v>3246</v>
      </c>
      <c r="Q673">
        <v>26549609</v>
      </c>
      <c r="R673">
        <v>10</v>
      </c>
      <c r="S673">
        <v>1</v>
      </c>
      <c r="T673">
        <v>51</v>
      </c>
      <c r="U673">
        <v>76</v>
      </c>
      <c r="V673">
        <v>90</v>
      </c>
      <c r="W673">
        <v>1473076</v>
      </c>
      <c r="X673" t="s">
        <v>208</v>
      </c>
      <c r="Y673" t="s">
        <v>47</v>
      </c>
    </row>
    <row r="674" spans="1:25" x14ac:dyDescent="0.2">
      <c r="A674" t="s">
        <v>3210</v>
      </c>
      <c r="B674" s="6">
        <v>44348</v>
      </c>
      <c r="E674" t="s">
        <v>5041</v>
      </c>
      <c r="F674" s="1">
        <v>43206</v>
      </c>
      <c r="G674">
        <v>2018</v>
      </c>
      <c r="H674" t="s">
        <v>3226</v>
      </c>
      <c r="I674" t="s">
        <v>6470</v>
      </c>
      <c r="J674">
        <v>4</v>
      </c>
      <c r="K674" t="s">
        <v>5907</v>
      </c>
      <c r="L674" t="s">
        <v>5907</v>
      </c>
      <c r="M674" t="s">
        <v>3228</v>
      </c>
      <c r="N674" t="s">
        <v>3229</v>
      </c>
      <c r="Q674">
        <v>26549604</v>
      </c>
      <c r="R674">
        <v>37</v>
      </c>
      <c r="S674">
        <v>3</v>
      </c>
      <c r="T674">
        <v>254</v>
      </c>
      <c r="U674">
        <v>264</v>
      </c>
      <c r="V674">
        <v>1</v>
      </c>
      <c r="W674">
        <v>1473076</v>
      </c>
      <c r="X674" t="s">
        <v>125</v>
      </c>
      <c r="Y674" t="s">
        <v>47</v>
      </c>
    </row>
    <row r="675" spans="1:25" x14ac:dyDescent="0.2">
      <c r="A675" t="s">
        <v>3210</v>
      </c>
      <c r="B675" s="6">
        <v>44348</v>
      </c>
      <c r="E675" t="s">
        <v>5041</v>
      </c>
      <c r="F675" s="1">
        <v>43678</v>
      </c>
      <c r="G675">
        <v>2019</v>
      </c>
      <c r="H675" t="s">
        <v>3240</v>
      </c>
      <c r="I675" t="s">
        <v>6071</v>
      </c>
      <c r="J675">
        <v>5</v>
      </c>
      <c r="K675" t="s">
        <v>5907</v>
      </c>
      <c r="L675" t="s">
        <v>5907</v>
      </c>
      <c r="M675" t="s">
        <v>3241</v>
      </c>
      <c r="N675" t="s">
        <v>3242</v>
      </c>
      <c r="Q675">
        <v>26549608</v>
      </c>
      <c r="R675">
        <v>113</v>
      </c>
      <c r="T675">
        <v>129</v>
      </c>
      <c r="U675">
        <v>142</v>
      </c>
      <c r="V675">
        <v>20</v>
      </c>
      <c r="W675">
        <v>1473076</v>
      </c>
      <c r="X675" t="s">
        <v>70</v>
      </c>
      <c r="Y675" t="s">
        <v>47</v>
      </c>
    </row>
    <row r="676" spans="1:25" x14ac:dyDescent="0.2">
      <c r="A676" t="s">
        <v>3210</v>
      </c>
      <c r="B676" s="6">
        <v>44348</v>
      </c>
      <c r="E676" t="s">
        <v>5041</v>
      </c>
      <c r="F676" s="1">
        <v>44671</v>
      </c>
      <c r="G676">
        <v>2022</v>
      </c>
      <c r="H676" t="s">
        <v>3237</v>
      </c>
      <c r="I676" t="s">
        <v>6470</v>
      </c>
      <c r="J676">
        <v>4</v>
      </c>
      <c r="K676" t="s">
        <v>5907</v>
      </c>
      <c r="L676" t="s">
        <v>5907</v>
      </c>
      <c r="M676" t="s">
        <v>3238</v>
      </c>
      <c r="N676" t="s">
        <v>3239</v>
      </c>
      <c r="Q676">
        <v>26549607</v>
      </c>
      <c r="R676">
        <v>41</v>
      </c>
      <c r="S676">
        <v>3</v>
      </c>
      <c r="T676">
        <v>383</v>
      </c>
      <c r="U676">
        <v>403</v>
      </c>
      <c r="V676">
        <v>2</v>
      </c>
      <c r="W676">
        <v>1473076</v>
      </c>
      <c r="X676" t="s">
        <v>125</v>
      </c>
      <c r="Y676" t="s">
        <v>47</v>
      </c>
    </row>
    <row r="677" spans="1:25" x14ac:dyDescent="0.2">
      <c r="A677" t="s">
        <v>3210</v>
      </c>
      <c r="B677" s="6">
        <v>44348</v>
      </c>
      <c r="E677" t="s">
        <v>5041</v>
      </c>
      <c r="F677" s="1">
        <v>44805</v>
      </c>
      <c r="G677">
        <v>2022</v>
      </c>
      <c r="H677" t="s">
        <v>3266</v>
      </c>
      <c r="I677" t="s">
        <v>5430</v>
      </c>
      <c r="J677">
        <v>4</v>
      </c>
      <c r="K677" t="s">
        <v>5907</v>
      </c>
      <c r="L677" t="s">
        <v>5907</v>
      </c>
      <c r="M677" t="s">
        <v>3267</v>
      </c>
      <c r="N677" t="s">
        <v>3210</v>
      </c>
      <c r="Q677">
        <v>29197682</v>
      </c>
      <c r="R677">
        <v>15</v>
      </c>
      <c r="S677">
        <v>3</v>
      </c>
      <c r="T677">
        <v>371</v>
      </c>
      <c r="U677">
        <v>377</v>
      </c>
      <c r="V677">
        <v>0</v>
      </c>
      <c r="W677">
        <v>1473076</v>
      </c>
      <c r="X677" t="s">
        <v>208</v>
      </c>
      <c r="Y677" t="s">
        <v>47</v>
      </c>
    </row>
    <row r="678" spans="1:25" x14ac:dyDescent="0.2">
      <c r="A678" t="s">
        <v>3210</v>
      </c>
      <c r="B678" s="6">
        <v>44348</v>
      </c>
      <c r="E678" t="s">
        <v>5041</v>
      </c>
      <c r="F678" s="1">
        <v>44986</v>
      </c>
      <c r="G678">
        <v>2023</v>
      </c>
      <c r="H678" t="s">
        <v>3272</v>
      </c>
      <c r="I678" t="s">
        <v>5430</v>
      </c>
      <c r="J678">
        <v>4</v>
      </c>
      <c r="K678" t="s">
        <v>5907</v>
      </c>
      <c r="L678" t="s">
        <v>5907</v>
      </c>
      <c r="M678" t="s">
        <v>3273</v>
      </c>
      <c r="N678" t="s">
        <v>3242</v>
      </c>
      <c r="Q678">
        <v>30641957</v>
      </c>
      <c r="R678">
        <v>16</v>
      </c>
      <c r="S678">
        <v>1</v>
      </c>
      <c r="T678">
        <v>45</v>
      </c>
      <c r="U678">
        <v>49</v>
      </c>
      <c r="V678">
        <v>5</v>
      </c>
      <c r="W678">
        <v>1473076</v>
      </c>
      <c r="X678" t="s">
        <v>208</v>
      </c>
      <c r="Y678" t="s">
        <v>47</v>
      </c>
    </row>
    <row r="679" spans="1:25" x14ac:dyDescent="0.2">
      <c r="A679" t="s">
        <v>3210</v>
      </c>
      <c r="B679" s="6">
        <v>44348</v>
      </c>
      <c r="E679" t="s">
        <v>5041</v>
      </c>
      <c r="F679" s="1">
        <v>44986</v>
      </c>
      <c r="G679">
        <v>2023</v>
      </c>
      <c r="H679" t="s">
        <v>3264</v>
      </c>
      <c r="I679" t="s">
        <v>6203</v>
      </c>
      <c r="J679" t="s">
        <v>6407</v>
      </c>
      <c r="K679" t="s">
        <v>5907</v>
      </c>
      <c r="L679" t="s">
        <v>5907</v>
      </c>
      <c r="M679" t="s">
        <v>3265</v>
      </c>
      <c r="N679" t="s">
        <v>3225</v>
      </c>
      <c r="Q679">
        <v>28455030</v>
      </c>
      <c r="R679">
        <v>76</v>
      </c>
      <c r="S679">
        <v>1</v>
      </c>
      <c r="T679">
        <v>41</v>
      </c>
      <c r="U679">
        <v>75</v>
      </c>
      <c r="V679">
        <v>6</v>
      </c>
      <c r="W679">
        <v>1473076</v>
      </c>
      <c r="X679" t="s">
        <v>53</v>
      </c>
      <c r="Y679" t="s">
        <v>47</v>
      </c>
    </row>
    <row r="680" spans="1:25" x14ac:dyDescent="0.2">
      <c r="A680" t="s">
        <v>3210</v>
      </c>
      <c r="B680" s="6">
        <v>44348</v>
      </c>
      <c r="E680" t="s">
        <v>5041</v>
      </c>
      <c r="F680" s="1">
        <v>45352</v>
      </c>
      <c r="G680">
        <v>2024</v>
      </c>
      <c r="H680" t="s">
        <v>3292</v>
      </c>
      <c r="I680" t="s">
        <v>6189</v>
      </c>
      <c r="J680">
        <v>4</v>
      </c>
      <c r="K680" t="s">
        <v>5907</v>
      </c>
      <c r="L680" t="s">
        <v>5907</v>
      </c>
      <c r="M680" t="s">
        <v>3294</v>
      </c>
      <c r="N680" t="s">
        <v>3295</v>
      </c>
      <c r="Q680">
        <v>33754782</v>
      </c>
      <c r="R680">
        <v>8</v>
      </c>
      <c r="S680">
        <v>1</v>
      </c>
      <c r="T680">
        <v>1</v>
      </c>
      <c r="U680">
        <v>41</v>
      </c>
      <c r="V680">
        <v>0</v>
      </c>
      <c r="W680">
        <v>1473076</v>
      </c>
      <c r="X680" t="s">
        <v>59</v>
      </c>
      <c r="Y680" t="s">
        <v>47</v>
      </c>
    </row>
    <row r="681" spans="1:25" x14ac:dyDescent="0.2">
      <c r="A681" t="s">
        <v>3210</v>
      </c>
      <c r="B681" s="6">
        <v>44348</v>
      </c>
      <c r="E681" t="s">
        <v>5041</v>
      </c>
      <c r="F681" s="1">
        <v>45627</v>
      </c>
      <c r="G681">
        <v>2024</v>
      </c>
      <c r="H681" t="s">
        <v>3296</v>
      </c>
      <c r="I681" t="s">
        <v>5651</v>
      </c>
      <c r="J681">
        <v>5</v>
      </c>
      <c r="K681" t="s">
        <v>5907</v>
      </c>
      <c r="L681" t="s">
        <v>5907</v>
      </c>
      <c r="M681" t="s">
        <v>3297</v>
      </c>
      <c r="N681" t="s">
        <v>3242</v>
      </c>
      <c r="Q681">
        <v>35609980</v>
      </c>
      <c r="R681">
        <v>39</v>
      </c>
      <c r="S681">
        <v>6</v>
      </c>
      <c r="T681">
        <v>1449</v>
      </c>
      <c r="U681">
        <v>1469</v>
      </c>
      <c r="V681">
        <v>0</v>
      </c>
      <c r="W681">
        <v>1473076</v>
      </c>
      <c r="X681" t="s">
        <v>59</v>
      </c>
      <c r="Y681" t="s">
        <v>47</v>
      </c>
    </row>
    <row r="682" spans="1:25" x14ac:dyDescent="0.2">
      <c r="A682" t="s">
        <v>3210</v>
      </c>
      <c r="B682" s="6">
        <v>44348</v>
      </c>
      <c r="E682" t="s">
        <v>5041</v>
      </c>
      <c r="F682" s="1">
        <v>45658</v>
      </c>
      <c r="G682">
        <v>2025</v>
      </c>
      <c r="H682" t="s">
        <v>3298</v>
      </c>
      <c r="I682" t="s">
        <v>5986</v>
      </c>
      <c r="J682">
        <v>5</v>
      </c>
      <c r="K682" t="s">
        <v>5907</v>
      </c>
      <c r="L682" t="s">
        <v>5907</v>
      </c>
      <c r="M682" t="s">
        <v>3299</v>
      </c>
      <c r="N682" t="s">
        <v>3300</v>
      </c>
      <c r="Q682">
        <v>35609981</v>
      </c>
      <c r="R682">
        <v>46</v>
      </c>
      <c r="S682">
        <v>1</v>
      </c>
      <c r="T682">
        <v>188</v>
      </c>
      <c r="U682">
        <v>201</v>
      </c>
      <c r="V682">
        <v>0</v>
      </c>
      <c r="W682">
        <v>1473076</v>
      </c>
      <c r="X682" t="s">
        <v>53</v>
      </c>
      <c r="Y682" t="s">
        <v>47</v>
      </c>
    </row>
    <row r="683" spans="1:25" x14ac:dyDescent="0.2">
      <c r="A683" t="s">
        <v>3309</v>
      </c>
      <c r="B683" s="6">
        <v>39995</v>
      </c>
      <c r="E683" t="s">
        <v>6543</v>
      </c>
      <c r="F683" s="1">
        <v>39569</v>
      </c>
      <c r="G683">
        <v>2008</v>
      </c>
      <c r="H683" t="s">
        <v>3310</v>
      </c>
      <c r="I683" t="s">
        <v>6334</v>
      </c>
      <c r="J683">
        <v>5</v>
      </c>
      <c r="K683" t="s">
        <v>5907</v>
      </c>
      <c r="L683" t="s">
        <v>5907</v>
      </c>
      <c r="M683" t="s">
        <v>3313</v>
      </c>
      <c r="N683" t="s">
        <v>3315</v>
      </c>
      <c r="Q683">
        <v>2466457</v>
      </c>
      <c r="R683">
        <v>6</v>
      </c>
      <c r="S683">
        <v>2</v>
      </c>
      <c r="T683">
        <v>151</v>
      </c>
      <c r="U683">
        <v>184</v>
      </c>
      <c r="V683">
        <v>94</v>
      </c>
      <c r="W683">
        <v>333875</v>
      </c>
      <c r="X683" t="s">
        <v>46</v>
      </c>
      <c r="Y683" t="s">
        <v>47</v>
      </c>
    </row>
    <row r="684" spans="1:25" x14ac:dyDescent="0.2">
      <c r="A684" t="s">
        <v>3309</v>
      </c>
      <c r="B684" s="6">
        <v>39995</v>
      </c>
      <c r="E684" t="s">
        <v>6543</v>
      </c>
      <c r="F684" s="1">
        <v>39783</v>
      </c>
      <c r="G684">
        <v>2008</v>
      </c>
      <c r="H684" t="s">
        <v>3316</v>
      </c>
      <c r="I684" t="s">
        <v>6261</v>
      </c>
      <c r="J684" t="s">
        <v>6407</v>
      </c>
      <c r="K684" t="s">
        <v>5907</v>
      </c>
      <c r="L684" t="s">
        <v>5047</v>
      </c>
      <c r="M684" t="s">
        <v>3317</v>
      </c>
      <c r="N684" t="s">
        <v>3309</v>
      </c>
      <c r="Q684">
        <v>2466458</v>
      </c>
      <c r="R684">
        <v>13</v>
      </c>
      <c r="S684">
        <v>4</v>
      </c>
      <c r="T684">
        <v>479</v>
      </c>
      <c r="U684">
        <v>511</v>
      </c>
      <c r="V684">
        <v>70</v>
      </c>
      <c r="W684">
        <v>333875</v>
      </c>
      <c r="X684" t="s">
        <v>135</v>
      </c>
      <c r="Y684" t="s">
        <v>47</v>
      </c>
    </row>
    <row r="685" spans="1:25" x14ac:dyDescent="0.2">
      <c r="A685" t="s">
        <v>3309</v>
      </c>
      <c r="B685" s="6">
        <v>39995</v>
      </c>
      <c r="E685" t="s">
        <v>6543</v>
      </c>
      <c r="F685" s="1">
        <v>39783</v>
      </c>
      <c r="G685">
        <v>2008</v>
      </c>
      <c r="H685" t="s">
        <v>3318</v>
      </c>
      <c r="I685" t="s">
        <v>6203</v>
      </c>
      <c r="J685" t="s">
        <v>6407</v>
      </c>
      <c r="K685" t="s">
        <v>5907</v>
      </c>
      <c r="L685" t="s">
        <v>5907</v>
      </c>
      <c r="M685" t="s">
        <v>3319</v>
      </c>
      <c r="N685" t="s">
        <v>3320</v>
      </c>
      <c r="Q685">
        <v>2466459</v>
      </c>
      <c r="R685">
        <v>61</v>
      </c>
      <c r="S685">
        <v>4</v>
      </c>
      <c r="T685">
        <v>687</v>
      </c>
      <c r="U685">
        <v>726</v>
      </c>
      <c r="V685">
        <v>10</v>
      </c>
      <c r="W685">
        <v>333875</v>
      </c>
      <c r="X685" t="s">
        <v>53</v>
      </c>
      <c r="Y685" t="s">
        <v>47</v>
      </c>
    </row>
    <row r="686" spans="1:25" x14ac:dyDescent="0.2">
      <c r="A686" t="s">
        <v>3309</v>
      </c>
      <c r="B686" s="6">
        <v>39995</v>
      </c>
      <c r="E686" t="s">
        <v>6543</v>
      </c>
      <c r="F686" s="1">
        <v>40513</v>
      </c>
      <c r="G686">
        <v>2010</v>
      </c>
      <c r="H686" t="s">
        <v>3324</v>
      </c>
      <c r="I686" t="s">
        <v>5135</v>
      </c>
      <c r="J686">
        <v>5</v>
      </c>
      <c r="K686" t="s">
        <v>5907</v>
      </c>
      <c r="L686" t="s">
        <v>5907</v>
      </c>
      <c r="M686" t="s">
        <v>3325</v>
      </c>
      <c r="N686" t="s">
        <v>3326</v>
      </c>
      <c r="Q686">
        <v>4443123</v>
      </c>
      <c r="R686">
        <v>24</v>
      </c>
      <c r="S686">
        <v>4</v>
      </c>
      <c r="T686">
        <v>635</v>
      </c>
      <c r="U686">
        <v>670</v>
      </c>
      <c r="V686">
        <v>97</v>
      </c>
      <c r="W686">
        <v>333875</v>
      </c>
      <c r="X686" t="s">
        <v>910</v>
      </c>
      <c r="Y686" t="s">
        <v>47</v>
      </c>
    </row>
    <row r="687" spans="1:25" x14ac:dyDescent="0.2">
      <c r="A687" t="s">
        <v>3309</v>
      </c>
      <c r="B687" s="6">
        <v>39995</v>
      </c>
      <c r="E687" t="s">
        <v>6543</v>
      </c>
      <c r="F687" s="1">
        <v>40725</v>
      </c>
      <c r="G687">
        <v>2011</v>
      </c>
      <c r="H687" t="s">
        <v>3327</v>
      </c>
      <c r="I687" t="s">
        <v>6268</v>
      </c>
      <c r="J687">
        <v>4</v>
      </c>
      <c r="K687" t="s">
        <v>5907</v>
      </c>
      <c r="L687" t="s">
        <v>5907</v>
      </c>
      <c r="M687" t="s">
        <v>3328</v>
      </c>
      <c r="N687" t="s">
        <v>3309</v>
      </c>
      <c r="Q687">
        <v>5815639</v>
      </c>
      <c r="R687">
        <v>37</v>
      </c>
      <c r="S687">
        <v>1</v>
      </c>
      <c r="T687">
        <v>63</v>
      </c>
      <c r="U687">
        <v>86</v>
      </c>
      <c r="V687">
        <v>12</v>
      </c>
      <c r="W687">
        <v>333875</v>
      </c>
      <c r="X687" t="s">
        <v>135</v>
      </c>
      <c r="Y687" t="s">
        <v>47</v>
      </c>
    </row>
    <row r="688" spans="1:25" x14ac:dyDescent="0.2">
      <c r="A688" t="s">
        <v>3309</v>
      </c>
      <c r="B688" s="6">
        <v>39995</v>
      </c>
      <c r="E688" t="s">
        <v>6543</v>
      </c>
      <c r="F688" s="1">
        <v>41214</v>
      </c>
      <c r="G688">
        <v>2012</v>
      </c>
      <c r="H688" t="s">
        <v>3332</v>
      </c>
      <c r="I688" t="s">
        <v>6268</v>
      </c>
      <c r="J688">
        <v>4</v>
      </c>
      <c r="K688" t="s">
        <v>5907</v>
      </c>
      <c r="L688" t="s">
        <v>5907</v>
      </c>
      <c r="M688" t="s">
        <v>3333</v>
      </c>
      <c r="N688" t="s">
        <v>3309</v>
      </c>
      <c r="Q688">
        <v>6883946</v>
      </c>
      <c r="R688">
        <v>39</v>
      </c>
      <c r="S688">
        <v>4</v>
      </c>
      <c r="T688">
        <v>485</v>
      </c>
      <c r="U688">
        <v>508</v>
      </c>
      <c r="V688">
        <v>23</v>
      </c>
      <c r="W688">
        <v>333875</v>
      </c>
      <c r="X688" t="s">
        <v>135</v>
      </c>
      <c r="Y688" t="s">
        <v>47</v>
      </c>
    </row>
    <row r="689" spans="1:36" x14ac:dyDescent="0.2">
      <c r="A689" t="s">
        <v>3309</v>
      </c>
      <c r="B689" s="6">
        <v>39995</v>
      </c>
      <c r="E689" t="s">
        <v>6543</v>
      </c>
      <c r="F689" s="1">
        <v>41699</v>
      </c>
      <c r="G689">
        <v>2014</v>
      </c>
      <c r="H689" t="s">
        <v>3329</v>
      </c>
      <c r="I689" t="s">
        <v>5255</v>
      </c>
      <c r="J689" t="s">
        <v>6407</v>
      </c>
      <c r="K689" t="s">
        <v>5907</v>
      </c>
      <c r="L689" t="s">
        <v>5047</v>
      </c>
      <c r="M689" t="s">
        <v>3330</v>
      </c>
      <c r="N689" t="s">
        <v>3331</v>
      </c>
      <c r="Q689">
        <v>6952484</v>
      </c>
      <c r="R689">
        <v>31</v>
      </c>
      <c r="S689">
        <v>1</v>
      </c>
      <c r="T689">
        <v>253</v>
      </c>
      <c r="U689">
        <v>283</v>
      </c>
      <c r="V689">
        <v>50</v>
      </c>
      <c r="W689">
        <v>333875</v>
      </c>
      <c r="X689" t="s">
        <v>53</v>
      </c>
      <c r="Y689" t="s">
        <v>47</v>
      </c>
    </row>
    <row r="690" spans="1:36" x14ac:dyDescent="0.2">
      <c r="A690" t="s">
        <v>3309</v>
      </c>
      <c r="B690" s="6">
        <v>39995</v>
      </c>
      <c r="E690" t="s">
        <v>6543</v>
      </c>
      <c r="F690" s="1">
        <v>41913</v>
      </c>
      <c r="G690">
        <v>2014</v>
      </c>
      <c r="H690" t="s">
        <v>2168</v>
      </c>
      <c r="I690" t="s">
        <v>6268</v>
      </c>
      <c r="J690">
        <v>4</v>
      </c>
      <c r="K690" t="s">
        <v>5907</v>
      </c>
      <c r="L690" t="s">
        <v>5907</v>
      </c>
      <c r="M690" t="s">
        <v>2169</v>
      </c>
      <c r="N690" t="s">
        <v>2170</v>
      </c>
      <c r="Q690">
        <v>9538000</v>
      </c>
      <c r="R690">
        <v>43</v>
      </c>
      <c r="S690">
        <v>3</v>
      </c>
      <c r="T690">
        <v>571</v>
      </c>
      <c r="U690">
        <v>603</v>
      </c>
      <c r="V690">
        <v>20</v>
      </c>
      <c r="W690">
        <v>333875</v>
      </c>
      <c r="X690" t="s">
        <v>135</v>
      </c>
      <c r="Y690" t="s">
        <v>47</v>
      </c>
    </row>
    <row r="691" spans="1:36" x14ac:dyDescent="0.2">
      <c r="A691" t="s">
        <v>3309</v>
      </c>
      <c r="B691" s="6">
        <v>39995</v>
      </c>
      <c r="E691" t="s">
        <v>6543</v>
      </c>
      <c r="F691" s="1">
        <v>41944</v>
      </c>
      <c r="G691">
        <v>2014</v>
      </c>
      <c r="H691" t="s">
        <v>3341</v>
      </c>
      <c r="I691" t="s">
        <v>5395</v>
      </c>
      <c r="J691">
        <v>5</v>
      </c>
      <c r="K691" t="s">
        <v>5907</v>
      </c>
      <c r="L691" t="s">
        <v>5907</v>
      </c>
      <c r="M691" t="s">
        <v>3342</v>
      </c>
      <c r="N691" t="s">
        <v>3343</v>
      </c>
      <c r="Q691">
        <v>9096904</v>
      </c>
      <c r="R691">
        <v>49</v>
      </c>
      <c r="S691">
        <v>4</v>
      </c>
      <c r="T691">
        <v>793</v>
      </c>
      <c r="U691">
        <v>822</v>
      </c>
      <c r="V691">
        <v>49</v>
      </c>
      <c r="W691">
        <v>333875</v>
      </c>
      <c r="X691" t="s">
        <v>53</v>
      </c>
      <c r="Y691" t="s">
        <v>47</v>
      </c>
    </row>
    <row r="692" spans="1:36" x14ac:dyDescent="0.2">
      <c r="A692" t="s">
        <v>3309</v>
      </c>
      <c r="B692" s="6">
        <v>39995</v>
      </c>
      <c r="E692" t="s">
        <v>6543</v>
      </c>
      <c r="F692" s="1">
        <v>42430</v>
      </c>
      <c r="G692">
        <v>2016</v>
      </c>
      <c r="H692" t="s">
        <v>3347</v>
      </c>
      <c r="I692" t="s">
        <v>5135</v>
      </c>
      <c r="J692">
        <v>5</v>
      </c>
      <c r="K692" t="s">
        <v>5907</v>
      </c>
      <c r="L692" t="s">
        <v>5907</v>
      </c>
      <c r="M692" t="s">
        <v>3348</v>
      </c>
      <c r="N692" t="s">
        <v>3349</v>
      </c>
      <c r="Q692">
        <v>11053768</v>
      </c>
      <c r="R692">
        <v>30</v>
      </c>
      <c r="S692">
        <v>1</v>
      </c>
      <c r="T692">
        <v>63</v>
      </c>
      <c r="U692">
        <v>78</v>
      </c>
      <c r="V692">
        <v>26</v>
      </c>
      <c r="W692">
        <v>333875</v>
      </c>
      <c r="X692" t="s">
        <v>910</v>
      </c>
      <c r="Y692" t="s">
        <v>47</v>
      </c>
    </row>
    <row r="693" spans="1:36" x14ac:dyDescent="0.2">
      <c r="A693" t="s">
        <v>3309</v>
      </c>
      <c r="B693" s="6">
        <v>39995</v>
      </c>
      <c r="E693" t="s">
        <v>6543</v>
      </c>
      <c r="F693" s="1">
        <v>42491</v>
      </c>
      <c r="G693">
        <v>2016</v>
      </c>
      <c r="H693" t="s">
        <v>918</v>
      </c>
      <c r="I693" t="s">
        <v>5568</v>
      </c>
      <c r="J693">
        <v>5</v>
      </c>
      <c r="K693" t="s">
        <v>5907</v>
      </c>
      <c r="L693" t="s">
        <v>5907</v>
      </c>
      <c r="M693" t="s">
        <v>920</v>
      </c>
      <c r="N693" t="s">
        <v>921</v>
      </c>
      <c r="Q693">
        <v>9096903</v>
      </c>
      <c r="R693">
        <v>31</v>
      </c>
      <c r="S693">
        <v>2</v>
      </c>
      <c r="T693">
        <v>211</v>
      </c>
      <c r="U693">
        <v>218</v>
      </c>
      <c r="V693">
        <v>5</v>
      </c>
      <c r="W693">
        <v>333875</v>
      </c>
      <c r="X693" t="s">
        <v>910</v>
      </c>
      <c r="Y693" t="s">
        <v>47</v>
      </c>
    </row>
    <row r="694" spans="1:36" x14ac:dyDescent="0.2">
      <c r="A694" t="s">
        <v>3309</v>
      </c>
      <c r="B694" s="6">
        <v>39995</v>
      </c>
      <c r="E694" t="s">
        <v>6543</v>
      </c>
      <c r="F694" s="1">
        <v>42491</v>
      </c>
      <c r="G694">
        <v>2016</v>
      </c>
      <c r="H694" t="s">
        <v>3344</v>
      </c>
      <c r="I694" t="s">
        <v>5568</v>
      </c>
      <c r="J694">
        <v>5</v>
      </c>
      <c r="K694" t="s">
        <v>5907</v>
      </c>
      <c r="L694" t="s">
        <v>5907</v>
      </c>
      <c r="M694" t="s">
        <v>3345</v>
      </c>
      <c r="N694" t="s">
        <v>3346</v>
      </c>
      <c r="Q694">
        <v>9330651</v>
      </c>
      <c r="R694">
        <v>31</v>
      </c>
      <c r="S694">
        <v>2</v>
      </c>
      <c r="T694">
        <v>235</v>
      </c>
      <c r="U694">
        <v>252</v>
      </c>
      <c r="V694">
        <v>15</v>
      </c>
      <c r="W694">
        <v>333875</v>
      </c>
      <c r="X694" t="s">
        <v>910</v>
      </c>
      <c r="Y694" t="s">
        <v>47</v>
      </c>
    </row>
    <row r="695" spans="1:36" x14ac:dyDescent="0.2">
      <c r="A695" t="s">
        <v>3309</v>
      </c>
      <c r="B695" s="6">
        <v>39995</v>
      </c>
      <c r="E695" t="s">
        <v>6543</v>
      </c>
      <c r="F695" s="1">
        <v>43405</v>
      </c>
      <c r="G695">
        <v>2018</v>
      </c>
      <c r="H695" t="s">
        <v>3360</v>
      </c>
      <c r="I695" t="s">
        <v>5568</v>
      </c>
      <c r="J695">
        <v>5</v>
      </c>
      <c r="K695" t="s">
        <v>5907</v>
      </c>
      <c r="L695" t="s">
        <v>5907</v>
      </c>
      <c r="M695" t="s">
        <v>3361</v>
      </c>
      <c r="N695" t="s">
        <v>3354</v>
      </c>
      <c r="Q695">
        <v>17247814</v>
      </c>
      <c r="R695">
        <v>33</v>
      </c>
      <c r="S695">
        <v>4</v>
      </c>
      <c r="T695">
        <v>1</v>
      </c>
      <c r="U695">
        <v>12</v>
      </c>
      <c r="V695">
        <v>5</v>
      </c>
      <c r="W695">
        <v>333875</v>
      </c>
      <c r="X695" t="s">
        <v>910</v>
      </c>
      <c r="Y695" t="s">
        <v>47</v>
      </c>
    </row>
    <row r="696" spans="1:36" x14ac:dyDescent="0.2">
      <c r="A696" t="s">
        <v>3309</v>
      </c>
      <c r="B696" s="6">
        <v>39995</v>
      </c>
      <c r="E696" t="s">
        <v>6543</v>
      </c>
      <c r="F696" s="1">
        <v>44197</v>
      </c>
      <c r="G696">
        <v>2021</v>
      </c>
      <c r="H696" t="s">
        <v>3365</v>
      </c>
      <c r="I696" t="s">
        <v>6268</v>
      </c>
      <c r="J696">
        <v>4</v>
      </c>
      <c r="K696" t="s">
        <v>5907</v>
      </c>
      <c r="L696" t="s">
        <v>5907</v>
      </c>
      <c r="M696" t="s">
        <v>3366</v>
      </c>
      <c r="N696" t="s">
        <v>3367</v>
      </c>
      <c r="Q696">
        <v>20951013</v>
      </c>
      <c r="R696">
        <v>56</v>
      </c>
      <c r="S696">
        <v>1</v>
      </c>
      <c r="T696">
        <v>185</v>
      </c>
      <c r="U696">
        <v>217</v>
      </c>
      <c r="V696">
        <v>4</v>
      </c>
      <c r="W696">
        <v>333875</v>
      </c>
      <c r="X696" t="s">
        <v>59</v>
      </c>
      <c r="Y696" t="s">
        <v>47</v>
      </c>
    </row>
    <row r="697" spans="1:36" x14ac:dyDescent="0.2">
      <c r="A697" t="s">
        <v>3309</v>
      </c>
      <c r="B697" s="6">
        <v>39995</v>
      </c>
      <c r="E697" t="s">
        <v>6543</v>
      </c>
      <c r="F697" s="1">
        <v>44228</v>
      </c>
      <c r="G697">
        <v>2021</v>
      </c>
      <c r="H697" t="s">
        <v>3362</v>
      </c>
      <c r="I697" t="s">
        <v>6268</v>
      </c>
      <c r="J697">
        <v>4</v>
      </c>
      <c r="K697" t="s">
        <v>5907</v>
      </c>
      <c r="L697" t="s">
        <v>5907</v>
      </c>
      <c r="M697" t="s">
        <v>3363</v>
      </c>
      <c r="N697" t="s">
        <v>3364</v>
      </c>
      <c r="Q697">
        <v>20951012</v>
      </c>
      <c r="R697">
        <v>56</v>
      </c>
      <c r="S697">
        <v>2</v>
      </c>
      <c r="T697">
        <v>393</v>
      </c>
      <c r="U697">
        <v>422</v>
      </c>
      <c r="V697">
        <v>3</v>
      </c>
      <c r="W697">
        <v>333875</v>
      </c>
      <c r="X697" t="s">
        <v>59</v>
      </c>
      <c r="Y697" t="s">
        <v>47</v>
      </c>
    </row>
    <row r="698" spans="1:36" x14ac:dyDescent="0.2">
      <c r="A698" t="s">
        <v>3309</v>
      </c>
      <c r="B698" s="6">
        <v>39995</v>
      </c>
      <c r="E698" t="s">
        <v>6543</v>
      </c>
      <c r="F698" s="1">
        <v>44409</v>
      </c>
      <c r="G698">
        <v>2021</v>
      </c>
      <c r="H698" t="s">
        <v>3368</v>
      </c>
      <c r="I698" t="s">
        <v>5568</v>
      </c>
      <c r="J698">
        <v>5</v>
      </c>
      <c r="K698" t="s">
        <v>5907</v>
      </c>
      <c r="L698" t="s">
        <v>5907</v>
      </c>
      <c r="M698" t="s">
        <v>3369</v>
      </c>
      <c r="N698" t="s">
        <v>3370</v>
      </c>
      <c r="Q698">
        <v>25277191</v>
      </c>
      <c r="R698">
        <v>36</v>
      </c>
      <c r="S698">
        <v>3</v>
      </c>
      <c r="T698">
        <v>23</v>
      </c>
      <c r="U698">
        <v>27</v>
      </c>
      <c r="V698">
        <v>7</v>
      </c>
      <c r="W698">
        <v>333875</v>
      </c>
      <c r="X698" t="s">
        <v>910</v>
      </c>
      <c r="Y698" t="s">
        <v>47</v>
      </c>
    </row>
    <row r="699" spans="1:36" x14ac:dyDescent="0.2">
      <c r="A699" t="s">
        <v>3309</v>
      </c>
      <c r="B699" s="6">
        <v>39995</v>
      </c>
      <c r="E699" t="s">
        <v>6543</v>
      </c>
      <c r="F699" s="1">
        <v>45231</v>
      </c>
      <c r="G699">
        <v>2023</v>
      </c>
      <c r="H699" t="s">
        <v>3375</v>
      </c>
      <c r="I699" t="s">
        <v>5568</v>
      </c>
      <c r="J699">
        <v>5</v>
      </c>
      <c r="K699" t="s">
        <v>5907</v>
      </c>
      <c r="L699" t="s">
        <v>5907</v>
      </c>
      <c r="M699" t="s">
        <v>3376</v>
      </c>
      <c r="N699" t="s">
        <v>3377</v>
      </c>
      <c r="Q699">
        <v>30618738</v>
      </c>
      <c r="R699">
        <v>38</v>
      </c>
      <c r="S699">
        <v>4</v>
      </c>
      <c r="T699">
        <v>81</v>
      </c>
      <c r="U699">
        <v>108</v>
      </c>
      <c r="V699">
        <v>28</v>
      </c>
      <c r="W699">
        <v>333875</v>
      </c>
      <c r="X699" t="s">
        <v>910</v>
      </c>
      <c r="Y699" t="s">
        <v>47</v>
      </c>
    </row>
    <row r="700" spans="1:36" x14ac:dyDescent="0.2">
      <c r="A700" t="s">
        <v>3309</v>
      </c>
      <c r="B700" s="6">
        <v>39995</v>
      </c>
      <c r="E700" t="s">
        <v>6543</v>
      </c>
      <c r="F700" s="1">
        <v>45413</v>
      </c>
      <c r="G700">
        <v>2024</v>
      </c>
      <c r="H700" t="s">
        <v>1738</v>
      </c>
      <c r="I700" t="s">
        <v>5568</v>
      </c>
      <c r="J700">
        <v>5</v>
      </c>
      <c r="K700" t="s">
        <v>5907</v>
      </c>
      <c r="L700" t="s">
        <v>5907</v>
      </c>
      <c r="M700" t="s">
        <v>1739</v>
      </c>
      <c r="N700" t="s">
        <v>1740</v>
      </c>
      <c r="Q700">
        <v>32462709</v>
      </c>
      <c r="R700">
        <v>39</v>
      </c>
      <c r="S700">
        <v>2</v>
      </c>
      <c r="T700">
        <v>107</v>
      </c>
      <c r="U700">
        <v>117</v>
      </c>
      <c r="V700">
        <v>0</v>
      </c>
      <c r="W700">
        <v>333875</v>
      </c>
      <c r="X700" t="s">
        <v>910</v>
      </c>
      <c r="Y700" t="s">
        <v>47</v>
      </c>
    </row>
    <row r="701" spans="1:36" x14ac:dyDescent="0.2">
      <c r="A701" t="s">
        <v>6513</v>
      </c>
      <c r="D701" t="s">
        <v>5118</v>
      </c>
      <c r="E701" t="s">
        <v>5468</v>
      </c>
      <c r="F701" s="1">
        <v>45189</v>
      </c>
      <c r="G701">
        <v>2023</v>
      </c>
      <c r="H701" t="s">
        <v>3399</v>
      </c>
      <c r="I701" t="s">
        <v>6395</v>
      </c>
      <c r="J701">
        <v>4</v>
      </c>
      <c r="K701" t="s">
        <v>5907</v>
      </c>
      <c r="L701" t="s">
        <v>5907</v>
      </c>
      <c r="M701" t="s">
        <v>3401</v>
      </c>
      <c r="N701" t="s">
        <v>3398</v>
      </c>
      <c r="Q701">
        <v>33151657</v>
      </c>
      <c r="R701">
        <v>25</v>
      </c>
      <c r="S701">
        <v>1</v>
      </c>
      <c r="V701">
        <v>0</v>
      </c>
      <c r="W701">
        <v>841763</v>
      </c>
      <c r="X701" t="s">
        <v>3402</v>
      </c>
      <c r="Y701" t="s">
        <v>47</v>
      </c>
    </row>
    <row r="702" spans="1:36" x14ac:dyDescent="0.2">
      <c r="A702" t="s">
        <v>6513</v>
      </c>
      <c r="D702" t="s">
        <v>5118</v>
      </c>
      <c r="E702" t="s">
        <v>5468</v>
      </c>
      <c r="F702" s="1">
        <v>45579</v>
      </c>
      <c r="G702">
        <v>2024</v>
      </c>
      <c r="H702" t="s">
        <v>3403</v>
      </c>
      <c r="I702" t="s">
        <v>5394</v>
      </c>
      <c r="J702">
        <v>5</v>
      </c>
      <c r="K702" t="s">
        <v>5907</v>
      </c>
      <c r="L702" t="s">
        <v>5907</v>
      </c>
      <c r="M702" t="s">
        <v>3405</v>
      </c>
      <c r="N702" t="s">
        <v>3407</v>
      </c>
      <c r="Q702">
        <v>36859141</v>
      </c>
      <c r="V702">
        <v>0</v>
      </c>
      <c r="W702">
        <v>841763</v>
      </c>
      <c r="X702" t="s">
        <v>53</v>
      </c>
      <c r="Y702" t="s">
        <v>47</v>
      </c>
    </row>
    <row r="703" spans="1:36" x14ac:dyDescent="0.2">
      <c r="A703" t="s">
        <v>6501</v>
      </c>
      <c r="B703" s="6">
        <v>44075</v>
      </c>
      <c r="C703" s="6">
        <v>45535</v>
      </c>
      <c r="D703" t="s">
        <v>5059</v>
      </c>
      <c r="E703" t="s">
        <v>5119</v>
      </c>
      <c r="F703" s="6">
        <v>44926</v>
      </c>
      <c r="G703">
        <v>2022</v>
      </c>
      <c r="H703" t="s">
        <v>2718</v>
      </c>
      <c r="I703" t="s">
        <v>5883</v>
      </c>
      <c r="J703">
        <v>5</v>
      </c>
      <c r="K703" t="s">
        <v>5907</v>
      </c>
      <c r="L703" t="s">
        <v>5907</v>
      </c>
      <c r="M703" t="s">
        <v>5897</v>
      </c>
      <c r="Q703" s="7">
        <v>254396080128</v>
      </c>
      <c r="R703">
        <v>42</v>
      </c>
      <c r="S703">
        <v>4</v>
      </c>
      <c r="T703" t="s">
        <v>5898</v>
      </c>
      <c r="Z703" t="s">
        <v>5047</v>
      </c>
      <c r="AB703" t="s">
        <v>5899</v>
      </c>
      <c r="AC703" t="s">
        <v>5900</v>
      </c>
      <c r="AD703" t="s">
        <v>5050</v>
      </c>
      <c r="AE703" t="s">
        <v>5894</v>
      </c>
      <c r="AF703" t="s">
        <v>5901</v>
      </c>
      <c r="AG703" t="s">
        <v>5050</v>
      </c>
      <c r="AH703" t="s">
        <v>5888</v>
      </c>
      <c r="AI703" t="s">
        <v>5889</v>
      </c>
      <c r="AJ703" t="s">
        <v>5902</v>
      </c>
    </row>
    <row r="704" spans="1:36" x14ac:dyDescent="0.2">
      <c r="A704" t="s">
        <v>6497</v>
      </c>
      <c r="D704" t="s">
        <v>5059</v>
      </c>
      <c r="E704" t="s">
        <v>5041</v>
      </c>
      <c r="F704" s="6">
        <v>43646</v>
      </c>
      <c r="G704">
        <v>2019</v>
      </c>
      <c r="H704" t="s">
        <v>6075</v>
      </c>
      <c r="I704" t="s">
        <v>6076</v>
      </c>
      <c r="J704">
        <v>5</v>
      </c>
      <c r="K704" t="s">
        <v>5907</v>
      </c>
      <c r="L704" t="s">
        <v>5907</v>
      </c>
      <c r="M704" s="14" t="s">
        <v>6077</v>
      </c>
      <c r="Q704" s="7">
        <v>179771117568</v>
      </c>
      <c r="R704">
        <v>13</v>
      </c>
      <c r="S704">
        <v>1</v>
      </c>
      <c r="T704" t="s">
        <v>6078</v>
      </c>
      <c r="Z704" t="s">
        <v>5047</v>
      </c>
      <c r="AB704" t="s">
        <v>6079</v>
      </c>
      <c r="AC704" t="s">
        <v>6080</v>
      </c>
      <c r="AD704" t="s">
        <v>5050</v>
      </c>
      <c r="AE704" t="s">
        <v>6046</v>
      </c>
      <c r="AF704" t="s">
        <v>6081</v>
      </c>
      <c r="AG704" t="s">
        <v>5050</v>
      </c>
    </row>
    <row r="705" spans="1:51" x14ac:dyDescent="0.2">
      <c r="A705" t="s">
        <v>6497</v>
      </c>
      <c r="D705" t="s">
        <v>5059</v>
      </c>
      <c r="E705" t="s">
        <v>5041</v>
      </c>
      <c r="F705" s="6">
        <v>44074</v>
      </c>
      <c r="G705">
        <v>2020</v>
      </c>
      <c r="H705" t="s">
        <v>6166</v>
      </c>
      <c r="I705" t="s">
        <v>6167</v>
      </c>
      <c r="J705">
        <v>5</v>
      </c>
      <c r="K705" t="s">
        <v>5907</v>
      </c>
      <c r="L705" t="s">
        <v>5907</v>
      </c>
      <c r="M705" s="14" t="s">
        <v>6168</v>
      </c>
      <c r="Q705" s="7">
        <v>214055104512</v>
      </c>
      <c r="R705">
        <v>189</v>
      </c>
      <c r="T705" t="s">
        <v>6169</v>
      </c>
      <c r="Z705" t="s">
        <v>5047</v>
      </c>
      <c r="AB705" t="s">
        <v>6079</v>
      </c>
      <c r="AC705" t="s">
        <v>6080</v>
      </c>
      <c r="AD705" t="s">
        <v>6170</v>
      </c>
      <c r="AE705" t="s">
        <v>6171</v>
      </c>
      <c r="AF705" t="s">
        <v>6172</v>
      </c>
      <c r="AG705" t="s">
        <v>5050</v>
      </c>
      <c r="AH705" t="s">
        <v>6173</v>
      </c>
      <c r="AI705" t="s">
        <v>6174</v>
      </c>
      <c r="AJ705" t="s">
        <v>5050</v>
      </c>
    </row>
    <row r="706" spans="1:51" x14ac:dyDescent="0.2">
      <c r="A706" t="s">
        <v>6485</v>
      </c>
      <c r="B706" s="6">
        <v>43344</v>
      </c>
      <c r="D706" t="s">
        <v>5118</v>
      </c>
      <c r="E706" t="s">
        <v>5119</v>
      </c>
      <c r="F706" s="6">
        <v>44099</v>
      </c>
      <c r="G706">
        <v>2020</v>
      </c>
      <c r="H706" t="s">
        <v>5909</v>
      </c>
      <c r="I706" t="s">
        <v>5883</v>
      </c>
      <c r="J706">
        <v>5</v>
      </c>
      <c r="K706" t="s">
        <v>5907</v>
      </c>
      <c r="L706" t="s">
        <v>5907</v>
      </c>
      <c r="M706" t="s">
        <v>5910</v>
      </c>
      <c r="O706" t="s">
        <v>5911</v>
      </c>
      <c r="Q706" s="7">
        <v>216085424128</v>
      </c>
      <c r="R706">
        <v>41</v>
      </c>
      <c r="S706">
        <v>1</v>
      </c>
      <c r="T706" t="s">
        <v>5912</v>
      </c>
      <c r="Z706" t="s">
        <v>5047</v>
      </c>
      <c r="AA706" t="s">
        <v>5913</v>
      </c>
      <c r="AB706" t="s">
        <v>5128</v>
      </c>
      <c r="AC706" t="s">
        <v>5129</v>
      </c>
      <c r="AD706" t="s">
        <v>5130</v>
      </c>
      <c r="AE706" t="s">
        <v>5126</v>
      </c>
      <c r="AF706" t="s">
        <v>5127</v>
      </c>
      <c r="AG706" t="s">
        <v>5050</v>
      </c>
    </row>
    <row r="707" spans="1:51" x14ac:dyDescent="0.2">
      <c r="A707" t="s">
        <v>6485</v>
      </c>
      <c r="B707" s="6">
        <v>43344</v>
      </c>
      <c r="D707" t="s">
        <v>5118</v>
      </c>
      <c r="E707" t="s">
        <v>5119</v>
      </c>
      <c r="F707" s="6">
        <v>44502</v>
      </c>
      <c r="G707">
        <v>2021</v>
      </c>
      <c r="H707" t="s">
        <v>5120</v>
      </c>
      <c r="I707" t="s">
        <v>5121</v>
      </c>
      <c r="J707">
        <v>4</v>
      </c>
      <c r="K707" t="s">
        <v>5907</v>
      </c>
      <c r="L707" t="s">
        <v>5907</v>
      </c>
      <c r="M707" t="s">
        <v>5122</v>
      </c>
      <c r="O707" t="s">
        <v>5123</v>
      </c>
      <c r="Q707" s="7">
        <v>230352189440</v>
      </c>
      <c r="R707">
        <v>11</v>
      </c>
      <c r="S707" t="s">
        <v>5124</v>
      </c>
      <c r="T707">
        <v>14</v>
      </c>
      <c r="Z707" t="s">
        <v>5047</v>
      </c>
      <c r="AA707" t="s">
        <v>5125</v>
      </c>
      <c r="AB707" t="s">
        <v>5126</v>
      </c>
      <c r="AC707" t="s">
        <v>5127</v>
      </c>
      <c r="AD707" t="s">
        <v>5050</v>
      </c>
      <c r="AE707" t="s">
        <v>5128</v>
      </c>
      <c r="AF707" t="s">
        <v>5129</v>
      </c>
      <c r="AG707" t="s">
        <v>5130</v>
      </c>
    </row>
    <row r="708" spans="1:51" x14ac:dyDescent="0.2">
      <c r="A708" t="s">
        <v>6485</v>
      </c>
      <c r="B708" s="6">
        <v>43344</v>
      </c>
      <c r="D708" t="s">
        <v>5118</v>
      </c>
      <c r="E708" t="s">
        <v>5119</v>
      </c>
      <c r="F708" s="6">
        <v>44651</v>
      </c>
      <c r="G708">
        <v>2022</v>
      </c>
      <c r="H708" t="s">
        <v>5716</v>
      </c>
      <c r="I708" t="s">
        <v>5665</v>
      </c>
      <c r="J708">
        <v>5</v>
      </c>
      <c r="K708" t="s">
        <v>5907</v>
      </c>
      <c r="L708" t="s">
        <v>5907</v>
      </c>
      <c r="O708" t="s">
        <v>5717</v>
      </c>
      <c r="Q708" s="7">
        <v>230353956864</v>
      </c>
      <c r="Z708" t="s">
        <v>5047</v>
      </c>
      <c r="AA708" s="9" t="s">
        <v>5718</v>
      </c>
    </row>
    <row r="709" spans="1:51" x14ac:dyDescent="0.2">
      <c r="A709" t="s">
        <v>6485</v>
      </c>
      <c r="B709" s="6">
        <v>43344</v>
      </c>
      <c r="D709" t="s">
        <v>5118</v>
      </c>
      <c r="E709" t="s">
        <v>5119</v>
      </c>
      <c r="F709" s="6">
        <v>44834</v>
      </c>
      <c r="G709">
        <v>2022</v>
      </c>
      <c r="H709" t="s">
        <v>5903</v>
      </c>
      <c r="I709" t="s">
        <v>5883</v>
      </c>
      <c r="J709">
        <v>5</v>
      </c>
      <c r="K709" t="s">
        <v>5907</v>
      </c>
      <c r="L709" t="s">
        <v>5907</v>
      </c>
      <c r="M709" t="s">
        <v>5904</v>
      </c>
      <c r="O709" t="s">
        <v>5905</v>
      </c>
      <c r="Q709" s="7">
        <v>241363415040</v>
      </c>
      <c r="R709">
        <v>42</v>
      </c>
      <c r="S709">
        <v>4</v>
      </c>
      <c r="T709" t="s">
        <v>5906</v>
      </c>
      <c r="Z709" t="s">
        <v>5907</v>
      </c>
      <c r="AA709" t="s">
        <v>5908</v>
      </c>
      <c r="AB709" t="s">
        <v>5128</v>
      </c>
      <c r="AC709" t="s">
        <v>5129</v>
      </c>
      <c r="AD709" t="s">
        <v>5773</v>
      </c>
      <c r="AE709" t="s">
        <v>5126</v>
      </c>
      <c r="AF709" t="s">
        <v>5127</v>
      </c>
      <c r="AG709" t="s">
        <v>5050</v>
      </c>
    </row>
    <row r="710" spans="1:51" x14ac:dyDescent="0.2">
      <c r="A710" t="s">
        <v>6485</v>
      </c>
      <c r="B710" s="6">
        <v>43344</v>
      </c>
      <c r="D710" t="s">
        <v>5118</v>
      </c>
      <c r="E710" t="s">
        <v>5119</v>
      </c>
      <c r="F710" s="6">
        <v>44957</v>
      </c>
      <c r="G710">
        <v>2023</v>
      </c>
      <c r="H710" t="s">
        <v>5766</v>
      </c>
      <c r="I710" t="s">
        <v>5767</v>
      </c>
      <c r="J710">
        <v>4</v>
      </c>
      <c r="K710" t="s">
        <v>5907</v>
      </c>
      <c r="L710" t="s">
        <v>5907</v>
      </c>
      <c r="M710" t="s">
        <v>5768</v>
      </c>
      <c r="O710" t="s">
        <v>5769</v>
      </c>
      <c r="Q710" s="7">
        <v>254457155584</v>
      </c>
      <c r="R710">
        <v>57</v>
      </c>
      <c r="S710" t="s">
        <v>5770</v>
      </c>
      <c r="T710" t="s">
        <v>5771</v>
      </c>
      <c r="Z710" t="s">
        <v>5047</v>
      </c>
      <c r="AA710" t="s">
        <v>5772</v>
      </c>
      <c r="AB710" t="s">
        <v>5126</v>
      </c>
      <c r="AC710" t="s">
        <v>5127</v>
      </c>
      <c r="AD710" t="s">
        <v>5050</v>
      </c>
      <c r="AE710" t="s">
        <v>5128</v>
      </c>
      <c r="AF710" t="s">
        <v>5129</v>
      </c>
      <c r="AG710" t="s">
        <v>5773</v>
      </c>
    </row>
    <row r="711" spans="1:51" x14ac:dyDescent="0.2">
      <c r="A711" t="s">
        <v>6494</v>
      </c>
      <c r="B711" s="6">
        <v>36770</v>
      </c>
      <c r="C711" s="6">
        <v>45504</v>
      </c>
      <c r="D711" t="s">
        <v>5570</v>
      </c>
      <c r="E711" t="s">
        <v>5571</v>
      </c>
      <c r="F711" s="6">
        <v>42460</v>
      </c>
      <c r="G711">
        <v>2016</v>
      </c>
      <c r="H711" t="s">
        <v>2171</v>
      </c>
      <c r="I711" t="s">
        <v>5568</v>
      </c>
      <c r="J711">
        <v>5</v>
      </c>
      <c r="K711" t="s">
        <v>5907</v>
      </c>
      <c r="L711" t="s">
        <v>5907</v>
      </c>
      <c r="M711" t="s">
        <v>5573</v>
      </c>
      <c r="Q711" s="7">
        <v>152620220416</v>
      </c>
      <c r="R711">
        <v>32</v>
      </c>
      <c r="S711">
        <v>2</v>
      </c>
      <c r="T711" t="s">
        <v>5574</v>
      </c>
      <c r="Z711" t="s">
        <v>5047</v>
      </c>
      <c r="AA711" t="s">
        <v>5575</v>
      </c>
      <c r="AB711" t="s">
        <v>5576</v>
      </c>
      <c r="AC711" t="s">
        <v>5227</v>
      </c>
      <c r="AD711" t="s">
        <v>5050</v>
      </c>
      <c r="AE711" t="s">
        <v>5577</v>
      </c>
      <c r="AF711" t="s">
        <v>5578</v>
      </c>
      <c r="AG711" t="s">
        <v>5050</v>
      </c>
      <c r="AH711" t="s">
        <v>5579</v>
      </c>
      <c r="AI711" t="s">
        <v>5246</v>
      </c>
      <c r="AJ711" t="s">
        <v>5050</v>
      </c>
    </row>
    <row r="712" spans="1:51" x14ac:dyDescent="0.2">
      <c r="A712" t="s">
        <v>6494</v>
      </c>
      <c r="B712" s="6">
        <v>36770</v>
      </c>
      <c r="C712" s="6">
        <v>45504</v>
      </c>
      <c r="D712" t="s">
        <v>5570</v>
      </c>
      <c r="E712" t="s">
        <v>5571</v>
      </c>
      <c r="F712" s="6">
        <v>44012</v>
      </c>
      <c r="G712">
        <v>2020</v>
      </c>
      <c r="H712" t="s">
        <v>5580</v>
      </c>
      <c r="I712" t="s">
        <v>5568</v>
      </c>
      <c r="J712">
        <v>5</v>
      </c>
      <c r="K712" t="s">
        <v>5907</v>
      </c>
      <c r="L712" t="s">
        <v>5907</v>
      </c>
      <c r="M712" t="s">
        <v>5581</v>
      </c>
      <c r="O712" t="s">
        <v>5582</v>
      </c>
      <c r="Q712" s="7">
        <v>196721635328</v>
      </c>
      <c r="R712">
        <v>35</v>
      </c>
      <c r="S712">
        <v>4</v>
      </c>
      <c r="T712" t="s">
        <v>5583</v>
      </c>
      <c r="Z712" t="s">
        <v>5047</v>
      </c>
      <c r="AB712" t="s">
        <v>5579</v>
      </c>
      <c r="AC712" t="s">
        <v>5246</v>
      </c>
      <c r="AD712" t="s">
        <v>5050</v>
      </c>
    </row>
    <row r="713" spans="1:51" x14ac:dyDescent="0.2">
      <c r="A713" t="s">
        <v>6494</v>
      </c>
      <c r="B713" s="6">
        <v>36770</v>
      </c>
      <c r="C713" s="6">
        <v>45504</v>
      </c>
      <c r="D713" t="s">
        <v>5570</v>
      </c>
      <c r="E713" t="s">
        <v>5571</v>
      </c>
      <c r="F713" s="6">
        <v>44043</v>
      </c>
      <c r="G713">
        <v>2020</v>
      </c>
      <c r="H713" t="s">
        <v>5589</v>
      </c>
      <c r="I713" t="s">
        <v>5568</v>
      </c>
      <c r="J713">
        <v>5</v>
      </c>
      <c r="K713" t="s">
        <v>5907</v>
      </c>
      <c r="L713" t="s">
        <v>5907</v>
      </c>
      <c r="M713" t="s">
        <v>5590</v>
      </c>
      <c r="O713" t="s">
        <v>5591</v>
      </c>
      <c r="Q713" s="7">
        <v>211527559168</v>
      </c>
      <c r="R713">
        <v>35</v>
      </c>
      <c r="S713">
        <v>4</v>
      </c>
      <c r="T713" t="s">
        <v>5592</v>
      </c>
      <c r="Z713" t="s">
        <v>5047</v>
      </c>
      <c r="AB713" t="s">
        <v>5577</v>
      </c>
      <c r="AC713" t="s">
        <v>5578</v>
      </c>
      <c r="AD713" t="s">
        <v>5050</v>
      </c>
      <c r="AE713" t="s">
        <v>5579</v>
      </c>
      <c r="AF713" t="s">
        <v>5246</v>
      </c>
      <c r="AG713" t="s">
        <v>5050</v>
      </c>
    </row>
    <row r="714" spans="1:51" x14ac:dyDescent="0.2">
      <c r="A714" t="s">
        <v>6494</v>
      </c>
      <c r="B714" s="6">
        <v>36770</v>
      </c>
      <c r="C714" s="6">
        <v>45504</v>
      </c>
      <c r="D714" t="s">
        <v>5570</v>
      </c>
      <c r="E714" t="s">
        <v>5571</v>
      </c>
      <c r="F714" s="6">
        <v>44196</v>
      </c>
      <c r="G714">
        <v>2020</v>
      </c>
      <c r="H714" t="s">
        <v>5584</v>
      </c>
      <c r="I714" t="s">
        <v>5568</v>
      </c>
      <c r="J714">
        <v>5</v>
      </c>
      <c r="K714" t="s">
        <v>5907</v>
      </c>
      <c r="L714" t="s">
        <v>5907</v>
      </c>
      <c r="M714" t="s">
        <v>5585</v>
      </c>
      <c r="O714" t="s">
        <v>5586</v>
      </c>
      <c r="Q714" s="7">
        <v>196721444864</v>
      </c>
      <c r="R714">
        <v>36</v>
      </c>
      <c r="S714">
        <v>4</v>
      </c>
      <c r="T714" t="s">
        <v>5587</v>
      </c>
      <c r="Z714" t="s">
        <v>5047</v>
      </c>
      <c r="AA714" t="s">
        <v>5588</v>
      </c>
      <c r="AB714" t="s">
        <v>5579</v>
      </c>
      <c r="AC714" t="s">
        <v>5246</v>
      </c>
      <c r="AD714" t="s">
        <v>5050</v>
      </c>
    </row>
    <row r="715" spans="1:51" x14ac:dyDescent="0.2">
      <c r="A715" t="s">
        <v>6500</v>
      </c>
      <c r="E715" t="s">
        <v>5119</v>
      </c>
      <c r="F715" s="6">
        <v>44895</v>
      </c>
      <c r="G715">
        <v>2022</v>
      </c>
      <c r="H715" t="s">
        <v>5533</v>
      </c>
      <c r="I715" t="s">
        <v>5544</v>
      </c>
      <c r="J715">
        <v>5</v>
      </c>
      <c r="K715" t="s">
        <v>5907</v>
      </c>
      <c r="L715" t="s">
        <v>5907</v>
      </c>
      <c r="M715" s="14" t="s">
        <v>5535</v>
      </c>
      <c r="Q715" s="7">
        <v>285487390720</v>
      </c>
      <c r="Z715" t="s">
        <v>5047</v>
      </c>
      <c r="AB715" t="s">
        <v>5536</v>
      </c>
      <c r="AC715" t="s">
        <v>5537</v>
      </c>
      <c r="AD715" t="s">
        <v>5050</v>
      </c>
      <c r="AE715" t="s">
        <v>5538</v>
      </c>
      <c r="AF715" t="s">
        <v>5539</v>
      </c>
      <c r="AG715" t="s">
        <v>5050</v>
      </c>
      <c r="AH715" t="s">
        <v>5540</v>
      </c>
      <c r="AI715" t="s">
        <v>5541</v>
      </c>
      <c r="AJ715" t="s">
        <v>5050</v>
      </c>
      <c r="AK715" t="s">
        <v>5542</v>
      </c>
      <c r="AL715" t="s">
        <v>5543</v>
      </c>
      <c r="AM715" t="s">
        <v>5050</v>
      </c>
    </row>
    <row r="716" spans="1:51" x14ac:dyDescent="0.2">
      <c r="A716" t="s">
        <v>6502</v>
      </c>
      <c r="E716" t="s">
        <v>5119</v>
      </c>
      <c r="F716" s="6">
        <v>44926</v>
      </c>
      <c r="G716">
        <v>2022</v>
      </c>
      <c r="H716" t="s">
        <v>6342</v>
      </c>
      <c r="I716" t="s">
        <v>6343</v>
      </c>
      <c r="J716">
        <v>5</v>
      </c>
      <c r="K716" t="s">
        <v>5907</v>
      </c>
      <c r="L716" t="s">
        <v>5907</v>
      </c>
      <c r="Q716" s="7">
        <v>284414605312</v>
      </c>
      <c r="Z716" t="s">
        <v>5047</v>
      </c>
      <c r="AB716" t="s">
        <v>6344</v>
      </c>
      <c r="AC716" t="s">
        <v>5492</v>
      </c>
      <c r="AD716" t="s">
        <v>5050</v>
      </c>
      <c r="AE716" t="s">
        <v>6345</v>
      </c>
      <c r="AF716" t="s">
        <v>6346</v>
      </c>
      <c r="AG716" t="s">
        <v>5050</v>
      </c>
      <c r="AH716" t="s">
        <v>6344</v>
      </c>
      <c r="AI716" t="s">
        <v>6347</v>
      </c>
      <c r="AJ716" t="s">
        <v>5050</v>
      </c>
      <c r="AK716" t="s">
        <v>6348</v>
      </c>
      <c r="AL716" t="s">
        <v>6043</v>
      </c>
      <c r="AM716" t="s">
        <v>5050</v>
      </c>
      <c r="AN716" t="s">
        <v>6349</v>
      </c>
      <c r="AO716" t="s">
        <v>5492</v>
      </c>
      <c r="AP716" t="s">
        <v>5050</v>
      </c>
      <c r="AQ716" t="s">
        <v>6350</v>
      </c>
      <c r="AR716" t="s">
        <v>6346</v>
      </c>
      <c r="AS716" t="s">
        <v>5050</v>
      </c>
      <c r="AT716" t="s">
        <v>6351</v>
      </c>
      <c r="AU716" t="s">
        <v>6352</v>
      </c>
      <c r="AV716" t="s">
        <v>5050</v>
      </c>
      <c r="AW716" t="s">
        <v>6353</v>
      </c>
      <c r="AX716" t="s">
        <v>6354</v>
      </c>
      <c r="AY716" t="s">
        <v>5050</v>
      </c>
    </row>
    <row r="717" spans="1:51" x14ac:dyDescent="0.2">
      <c r="A717" t="s">
        <v>3410</v>
      </c>
      <c r="F717" s="1">
        <v>43143</v>
      </c>
      <c r="G717">
        <v>2018</v>
      </c>
      <c r="H717" t="s">
        <v>3411</v>
      </c>
      <c r="I717" t="s">
        <v>5955</v>
      </c>
      <c r="J717">
        <v>4</v>
      </c>
      <c r="K717" t="s">
        <v>5907</v>
      </c>
      <c r="L717" t="s">
        <v>5907</v>
      </c>
      <c r="M717" t="s">
        <v>3412</v>
      </c>
      <c r="N717" t="s">
        <v>3410</v>
      </c>
      <c r="Q717">
        <v>16806923</v>
      </c>
      <c r="R717">
        <v>34</v>
      </c>
      <c r="S717">
        <v>45720</v>
      </c>
      <c r="T717">
        <v>243</v>
      </c>
      <c r="U717">
        <v>262</v>
      </c>
      <c r="V717">
        <v>11</v>
      </c>
      <c r="W717">
        <v>841764</v>
      </c>
      <c r="X717" t="s">
        <v>172</v>
      </c>
      <c r="Y717" t="s">
        <v>47</v>
      </c>
    </row>
    <row r="718" spans="1:51" x14ac:dyDescent="0.2">
      <c r="A718" t="s">
        <v>3410</v>
      </c>
      <c r="F718" s="1">
        <v>44655</v>
      </c>
      <c r="G718">
        <v>2022</v>
      </c>
      <c r="H718" t="s">
        <v>3413</v>
      </c>
      <c r="I718" t="s">
        <v>6008</v>
      </c>
      <c r="J718">
        <v>4</v>
      </c>
      <c r="K718" t="s">
        <v>5907</v>
      </c>
      <c r="L718" t="s">
        <v>5907</v>
      </c>
      <c r="M718" t="s">
        <v>3414</v>
      </c>
      <c r="N718" t="s">
        <v>3410</v>
      </c>
      <c r="Q718">
        <v>36857809</v>
      </c>
      <c r="R718">
        <v>31</v>
      </c>
      <c r="S718">
        <v>4</v>
      </c>
      <c r="T718">
        <v>586</v>
      </c>
      <c r="U718">
        <v>605</v>
      </c>
      <c r="V718">
        <v>0</v>
      </c>
      <c r="W718">
        <v>841764</v>
      </c>
      <c r="X718" t="s">
        <v>125</v>
      </c>
      <c r="Y718" t="s">
        <v>47</v>
      </c>
    </row>
    <row r="719" spans="1:51" x14ac:dyDescent="0.2">
      <c r="A719" t="s">
        <v>3410</v>
      </c>
      <c r="F719" s="1">
        <v>45261</v>
      </c>
      <c r="G719">
        <v>2023</v>
      </c>
      <c r="H719" t="s">
        <v>3132</v>
      </c>
      <c r="I719" t="s">
        <v>5953</v>
      </c>
      <c r="J719">
        <v>4</v>
      </c>
      <c r="K719" t="s">
        <v>5907</v>
      </c>
      <c r="L719" t="s">
        <v>5907</v>
      </c>
      <c r="M719" t="s">
        <v>3133</v>
      </c>
      <c r="N719" t="s">
        <v>3134</v>
      </c>
      <c r="Q719">
        <v>36857805</v>
      </c>
      <c r="R719">
        <v>45</v>
      </c>
      <c r="S719">
        <v>3</v>
      </c>
      <c r="T719">
        <v>226</v>
      </c>
      <c r="U719">
        <v>246</v>
      </c>
      <c r="V719">
        <v>1</v>
      </c>
      <c r="W719">
        <v>841764</v>
      </c>
      <c r="X719" t="s">
        <v>46</v>
      </c>
      <c r="Y719" t="s">
        <v>47</v>
      </c>
    </row>
    <row r="720" spans="1:51" x14ac:dyDescent="0.2">
      <c r="A720" t="s">
        <v>3415</v>
      </c>
      <c r="B720" s="6">
        <v>42156</v>
      </c>
      <c r="E720" t="s">
        <v>5119</v>
      </c>
      <c r="F720" s="1">
        <v>42278</v>
      </c>
      <c r="G720">
        <v>2015</v>
      </c>
      <c r="H720" t="s">
        <v>3416</v>
      </c>
      <c r="I720" t="s">
        <v>5776</v>
      </c>
      <c r="J720" t="s">
        <v>6407</v>
      </c>
      <c r="K720" t="s">
        <v>5907</v>
      </c>
      <c r="L720" t="s">
        <v>5047</v>
      </c>
      <c r="M720" t="s">
        <v>3419</v>
      </c>
      <c r="N720" t="s">
        <v>3420</v>
      </c>
      <c r="Q720">
        <v>11802925</v>
      </c>
      <c r="R720">
        <v>25</v>
      </c>
      <c r="S720">
        <v>4</v>
      </c>
      <c r="T720">
        <v>690</v>
      </c>
      <c r="U720">
        <v>704</v>
      </c>
      <c r="V720">
        <v>268</v>
      </c>
      <c r="W720">
        <v>776487</v>
      </c>
      <c r="X720" t="s">
        <v>53</v>
      </c>
      <c r="Y720" t="s">
        <v>47</v>
      </c>
    </row>
    <row r="721" spans="1:36" x14ac:dyDescent="0.2">
      <c r="A721" t="s">
        <v>3415</v>
      </c>
      <c r="B721" s="6">
        <v>42156</v>
      </c>
      <c r="E721" t="s">
        <v>5119</v>
      </c>
      <c r="F721" s="1">
        <v>42278</v>
      </c>
      <c r="G721">
        <v>2015</v>
      </c>
      <c r="H721" t="s">
        <v>3427</v>
      </c>
      <c r="I721" t="s">
        <v>5776</v>
      </c>
      <c r="J721" t="s">
        <v>6407</v>
      </c>
      <c r="K721" t="s">
        <v>5907</v>
      </c>
      <c r="L721" t="s">
        <v>5047</v>
      </c>
      <c r="M721" t="s">
        <v>3428</v>
      </c>
      <c r="N721" t="s">
        <v>3420</v>
      </c>
      <c r="Q721">
        <v>11802923</v>
      </c>
      <c r="R721">
        <v>25</v>
      </c>
      <c r="S721">
        <v>4</v>
      </c>
      <c r="T721">
        <v>652</v>
      </c>
      <c r="U721">
        <v>665</v>
      </c>
      <c r="V721">
        <v>315</v>
      </c>
      <c r="W721">
        <v>776487</v>
      </c>
      <c r="X721" t="s">
        <v>70</v>
      </c>
      <c r="Y721" t="s">
        <v>47</v>
      </c>
    </row>
    <row r="722" spans="1:36" x14ac:dyDescent="0.2">
      <c r="A722" t="s">
        <v>3415</v>
      </c>
      <c r="B722" s="6">
        <v>42156</v>
      </c>
      <c r="E722" t="s">
        <v>5119</v>
      </c>
      <c r="F722" s="1">
        <v>42705</v>
      </c>
      <c r="G722">
        <v>2016</v>
      </c>
      <c r="H722" t="s">
        <v>3421</v>
      </c>
      <c r="I722" t="s">
        <v>5189</v>
      </c>
      <c r="J722">
        <v>5</v>
      </c>
      <c r="K722" t="s">
        <v>5907</v>
      </c>
      <c r="L722" t="s">
        <v>5907</v>
      </c>
      <c r="M722" t="s">
        <v>3426</v>
      </c>
      <c r="N722" t="s">
        <v>3425</v>
      </c>
      <c r="Q722">
        <v>11802911</v>
      </c>
      <c r="R722">
        <v>48</v>
      </c>
      <c r="S722">
        <v>4</v>
      </c>
      <c r="T722">
        <v>1308</v>
      </c>
      <c r="U722">
        <v>1317</v>
      </c>
      <c r="V722">
        <v>227</v>
      </c>
      <c r="W722">
        <v>776487</v>
      </c>
      <c r="X722" t="s">
        <v>59</v>
      </c>
      <c r="Y722" t="s">
        <v>47</v>
      </c>
    </row>
    <row r="723" spans="1:36" x14ac:dyDescent="0.2">
      <c r="A723" t="s">
        <v>3415</v>
      </c>
      <c r="B723" s="6">
        <v>42156</v>
      </c>
      <c r="E723" t="s">
        <v>5119</v>
      </c>
      <c r="F723" s="1">
        <v>42767</v>
      </c>
      <c r="G723">
        <v>2017</v>
      </c>
      <c r="H723" t="s">
        <v>3433</v>
      </c>
      <c r="I723" t="s">
        <v>5189</v>
      </c>
      <c r="J723">
        <v>5</v>
      </c>
      <c r="K723" t="s">
        <v>5907</v>
      </c>
      <c r="L723" t="s">
        <v>5907</v>
      </c>
      <c r="M723" t="s">
        <v>3435</v>
      </c>
      <c r="N723" t="s">
        <v>3425</v>
      </c>
      <c r="Q723">
        <v>12641516</v>
      </c>
      <c r="R723">
        <v>49</v>
      </c>
      <c r="S723">
        <v>1</v>
      </c>
      <c r="T723">
        <v>403</v>
      </c>
      <c r="U723">
        <v>404</v>
      </c>
      <c r="V723">
        <v>77</v>
      </c>
      <c r="W723">
        <v>776487</v>
      </c>
      <c r="X723" t="s">
        <v>59</v>
      </c>
      <c r="Y723" t="s">
        <v>47</v>
      </c>
    </row>
    <row r="724" spans="1:36" x14ac:dyDescent="0.2">
      <c r="A724" t="s">
        <v>3415</v>
      </c>
      <c r="B724" s="6">
        <v>42156</v>
      </c>
      <c r="E724" t="s">
        <v>5119</v>
      </c>
      <c r="F724" s="1">
        <v>42863</v>
      </c>
      <c r="G724">
        <v>2017</v>
      </c>
      <c r="H724" t="s">
        <v>3436</v>
      </c>
      <c r="I724" t="s">
        <v>5775</v>
      </c>
      <c r="J724">
        <v>4</v>
      </c>
      <c r="K724" t="s">
        <v>5907</v>
      </c>
      <c r="L724" t="s">
        <v>5907</v>
      </c>
      <c r="M724" t="s">
        <v>3437</v>
      </c>
      <c r="N724" t="s">
        <v>3415</v>
      </c>
      <c r="Q724">
        <v>14183589</v>
      </c>
      <c r="R724">
        <v>34</v>
      </c>
      <c r="S724">
        <v>3</v>
      </c>
      <c r="T724">
        <v>214</v>
      </c>
      <c r="U724">
        <v>225</v>
      </c>
      <c r="V724">
        <v>1</v>
      </c>
      <c r="W724">
        <v>776487</v>
      </c>
      <c r="X724" t="s">
        <v>125</v>
      </c>
      <c r="Y724" t="s">
        <v>47</v>
      </c>
    </row>
    <row r="725" spans="1:36" x14ac:dyDescent="0.2">
      <c r="A725" t="s">
        <v>3415</v>
      </c>
      <c r="B725" s="6">
        <v>42156</v>
      </c>
      <c r="E725" t="s">
        <v>5119</v>
      </c>
      <c r="F725" s="1">
        <v>43649</v>
      </c>
      <c r="G725">
        <v>2019</v>
      </c>
      <c r="H725" t="s">
        <v>3449</v>
      </c>
      <c r="I725" t="s">
        <v>6455</v>
      </c>
      <c r="J725">
        <v>4</v>
      </c>
      <c r="K725" t="s">
        <v>5907</v>
      </c>
      <c r="L725" t="s">
        <v>5907</v>
      </c>
      <c r="M725" t="s">
        <v>3450</v>
      </c>
      <c r="N725" t="s">
        <v>3415</v>
      </c>
      <c r="Q725">
        <v>18909996</v>
      </c>
      <c r="R725">
        <v>29</v>
      </c>
      <c r="S725">
        <v>3</v>
      </c>
      <c r="T725">
        <v>164</v>
      </c>
      <c r="U725">
        <v>181</v>
      </c>
      <c r="V725">
        <v>5</v>
      </c>
      <c r="W725">
        <v>776487</v>
      </c>
      <c r="X725" t="s">
        <v>172</v>
      </c>
      <c r="Y725" t="s">
        <v>47</v>
      </c>
    </row>
    <row r="726" spans="1:36" x14ac:dyDescent="0.2">
      <c r="A726" t="s">
        <v>3415</v>
      </c>
      <c r="B726" s="6">
        <v>42156</v>
      </c>
      <c r="E726" t="s">
        <v>5119</v>
      </c>
      <c r="F726" s="1">
        <v>44075</v>
      </c>
      <c r="G726">
        <v>2020</v>
      </c>
      <c r="H726" t="s">
        <v>1293</v>
      </c>
      <c r="I726" t="s">
        <v>5881</v>
      </c>
      <c r="J726">
        <v>5</v>
      </c>
      <c r="K726" t="s">
        <v>5907</v>
      </c>
      <c r="L726" t="s">
        <v>5907</v>
      </c>
      <c r="M726" t="s">
        <v>1295</v>
      </c>
      <c r="N726" t="s">
        <v>1296</v>
      </c>
      <c r="Q726">
        <v>21043340</v>
      </c>
      <c r="R726">
        <v>40</v>
      </c>
      <c r="S726">
        <v>3</v>
      </c>
      <c r="T726">
        <v>339</v>
      </c>
      <c r="U726">
        <v>354</v>
      </c>
      <c r="V726">
        <v>7</v>
      </c>
      <c r="W726">
        <v>776487</v>
      </c>
      <c r="X726" t="s">
        <v>46</v>
      </c>
      <c r="Y726" t="s">
        <v>47</v>
      </c>
    </row>
    <row r="727" spans="1:36" x14ac:dyDescent="0.2">
      <c r="A727" t="s">
        <v>3415</v>
      </c>
      <c r="B727" s="6">
        <v>42156</v>
      </c>
      <c r="E727" t="s">
        <v>5119</v>
      </c>
      <c r="F727" s="1">
        <v>44348</v>
      </c>
      <c r="G727">
        <v>2021</v>
      </c>
      <c r="H727" t="s">
        <v>3464</v>
      </c>
      <c r="I727" t="s">
        <v>6029</v>
      </c>
      <c r="J727" t="s">
        <v>6407</v>
      </c>
      <c r="K727" t="s">
        <v>5907</v>
      </c>
      <c r="L727" t="s">
        <v>5907</v>
      </c>
      <c r="M727" t="s">
        <v>3465</v>
      </c>
      <c r="N727" t="s">
        <v>3466</v>
      </c>
      <c r="Q727">
        <v>21401859</v>
      </c>
      <c r="R727">
        <v>97</v>
      </c>
      <c r="S727">
        <v>2</v>
      </c>
      <c r="T727">
        <v>251</v>
      </c>
      <c r="U727">
        <v>266</v>
      </c>
      <c r="V727">
        <v>6</v>
      </c>
      <c r="W727">
        <v>776487</v>
      </c>
      <c r="X727" t="s">
        <v>70</v>
      </c>
      <c r="Y727" t="s">
        <v>47</v>
      </c>
    </row>
    <row r="728" spans="1:36" x14ac:dyDescent="0.2">
      <c r="A728" t="s">
        <v>3415</v>
      </c>
      <c r="B728" s="6">
        <v>42156</v>
      </c>
      <c r="E728" t="s">
        <v>5119</v>
      </c>
      <c r="F728" s="1">
        <v>44927</v>
      </c>
      <c r="G728">
        <v>2023</v>
      </c>
      <c r="H728" t="s">
        <v>3469</v>
      </c>
      <c r="I728" t="s">
        <v>5776</v>
      </c>
      <c r="J728" t="s">
        <v>6407</v>
      </c>
      <c r="K728" t="s">
        <v>5907</v>
      </c>
      <c r="L728" t="s">
        <v>5047</v>
      </c>
      <c r="M728" t="s">
        <v>3470</v>
      </c>
      <c r="N728" t="s">
        <v>3471</v>
      </c>
      <c r="Q728">
        <v>27248003</v>
      </c>
      <c r="R728">
        <v>33</v>
      </c>
      <c r="S728">
        <v>1</v>
      </c>
      <c r="T728">
        <v>45</v>
      </c>
      <c r="U728">
        <v>61</v>
      </c>
      <c r="V728">
        <v>9</v>
      </c>
      <c r="W728">
        <v>776487</v>
      </c>
      <c r="X728" t="s">
        <v>53</v>
      </c>
      <c r="Y728" t="s">
        <v>47</v>
      </c>
    </row>
    <row r="729" spans="1:36" x14ac:dyDescent="0.2">
      <c r="A729" t="s">
        <v>3415</v>
      </c>
      <c r="B729" s="6">
        <v>42156</v>
      </c>
      <c r="E729" t="s">
        <v>5119</v>
      </c>
      <c r="F729" s="1">
        <v>44986</v>
      </c>
      <c r="G729">
        <v>2023</v>
      </c>
      <c r="H729" t="s">
        <v>3476</v>
      </c>
      <c r="I729" t="s">
        <v>5665</v>
      </c>
      <c r="J729">
        <v>5</v>
      </c>
      <c r="K729" t="s">
        <v>5907</v>
      </c>
      <c r="L729" t="s">
        <v>5907</v>
      </c>
      <c r="M729" t="s">
        <v>3477</v>
      </c>
      <c r="N729" t="s">
        <v>3475</v>
      </c>
      <c r="Q729">
        <v>30100546</v>
      </c>
      <c r="R729">
        <v>158</v>
      </c>
      <c r="T729">
        <v>113694</v>
      </c>
      <c r="V729">
        <v>8</v>
      </c>
      <c r="W729">
        <v>776487</v>
      </c>
      <c r="X729" t="s">
        <v>70</v>
      </c>
      <c r="Y729" t="s">
        <v>47</v>
      </c>
    </row>
    <row r="730" spans="1:36" x14ac:dyDescent="0.2">
      <c r="A730" t="s">
        <v>3415</v>
      </c>
      <c r="B730" s="6">
        <v>42156</v>
      </c>
      <c r="E730" t="s">
        <v>5119</v>
      </c>
      <c r="F730" s="1">
        <v>45017</v>
      </c>
      <c r="G730">
        <v>2023</v>
      </c>
      <c r="H730" t="s">
        <v>3472</v>
      </c>
      <c r="I730" t="s">
        <v>6452</v>
      </c>
      <c r="J730">
        <v>5</v>
      </c>
      <c r="K730" t="s">
        <v>5907</v>
      </c>
      <c r="L730" t="s">
        <v>5907</v>
      </c>
      <c r="M730" t="s">
        <v>3474</v>
      </c>
      <c r="N730" t="s">
        <v>3475</v>
      </c>
      <c r="Q730">
        <v>29121541</v>
      </c>
      <c r="R730">
        <v>42</v>
      </c>
      <c r="S730">
        <v>2</v>
      </c>
      <c r="T730">
        <v>187</v>
      </c>
      <c r="U730">
        <v>202</v>
      </c>
      <c r="V730">
        <v>6</v>
      </c>
      <c r="W730">
        <v>776487</v>
      </c>
      <c r="X730" t="s">
        <v>46</v>
      </c>
      <c r="Y730" t="s">
        <v>47</v>
      </c>
    </row>
    <row r="731" spans="1:36" x14ac:dyDescent="0.2">
      <c r="A731" t="s">
        <v>3415</v>
      </c>
      <c r="B731" s="6">
        <v>42156</v>
      </c>
      <c r="E731" t="s">
        <v>5119</v>
      </c>
      <c r="F731" s="1">
        <v>45108</v>
      </c>
      <c r="G731">
        <v>2023</v>
      </c>
      <c r="H731" t="s">
        <v>3484</v>
      </c>
      <c r="I731" t="s">
        <v>5767</v>
      </c>
      <c r="J731">
        <v>4</v>
      </c>
      <c r="K731" t="s">
        <v>5907</v>
      </c>
      <c r="L731" t="s">
        <v>5907</v>
      </c>
      <c r="M731" t="s">
        <v>3486</v>
      </c>
      <c r="N731" t="s">
        <v>3454</v>
      </c>
      <c r="Q731">
        <v>32027304</v>
      </c>
      <c r="R731">
        <v>57</v>
      </c>
      <c r="S731">
        <v>3</v>
      </c>
      <c r="T731">
        <v>1453</v>
      </c>
      <c r="U731">
        <v>1481</v>
      </c>
      <c r="V731">
        <v>0</v>
      </c>
      <c r="W731">
        <v>776487</v>
      </c>
      <c r="X731" t="s">
        <v>53</v>
      </c>
      <c r="Y731" t="s">
        <v>47</v>
      </c>
    </row>
    <row r="732" spans="1:36" x14ac:dyDescent="0.2">
      <c r="A732" t="s">
        <v>3415</v>
      </c>
      <c r="B732" s="6">
        <v>42156</v>
      </c>
      <c r="E732" t="s">
        <v>5119</v>
      </c>
      <c r="F732" s="1">
        <v>45138</v>
      </c>
      <c r="G732">
        <v>2023</v>
      </c>
      <c r="H732" t="s">
        <v>3478</v>
      </c>
      <c r="I732" t="s">
        <v>5775</v>
      </c>
      <c r="J732">
        <v>4</v>
      </c>
      <c r="K732" t="s">
        <v>5907</v>
      </c>
      <c r="L732" t="s">
        <v>5907</v>
      </c>
      <c r="M732" t="s">
        <v>3479</v>
      </c>
      <c r="N732" t="s">
        <v>3480</v>
      </c>
      <c r="Q732">
        <v>31023467</v>
      </c>
      <c r="R732">
        <v>40</v>
      </c>
      <c r="S732">
        <v>6</v>
      </c>
      <c r="T732">
        <v>748</v>
      </c>
      <c r="U732">
        <v>757</v>
      </c>
      <c r="V732">
        <v>1</v>
      </c>
      <c r="W732">
        <v>776487</v>
      </c>
      <c r="X732" t="s">
        <v>125</v>
      </c>
      <c r="Y732" t="s">
        <v>47</v>
      </c>
    </row>
    <row r="733" spans="1:36" x14ac:dyDescent="0.2">
      <c r="A733" t="s">
        <v>3415</v>
      </c>
      <c r="B733" s="6">
        <v>42156</v>
      </c>
      <c r="E733" t="s">
        <v>5119</v>
      </c>
      <c r="F733" s="1">
        <v>45615</v>
      </c>
      <c r="G733">
        <v>2024</v>
      </c>
      <c r="H733" t="s">
        <v>3495</v>
      </c>
      <c r="I733" t="s">
        <v>6035</v>
      </c>
      <c r="J733">
        <v>4</v>
      </c>
      <c r="K733" t="s">
        <v>5907</v>
      </c>
      <c r="L733" t="s">
        <v>5907</v>
      </c>
      <c r="M733" t="s">
        <v>3497</v>
      </c>
      <c r="N733" t="s">
        <v>3454</v>
      </c>
      <c r="Q733">
        <v>35576552</v>
      </c>
      <c r="R733">
        <v>38</v>
      </c>
      <c r="S733">
        <v>8</v>
      </c>
      <c r="T733">
        <v>1074</v>
      </c>
      <c r="U733">
        <v>1088</v>
      </c>
      <c r="V733">
        <v>0</v>
      </c>
      <c r="W733">
        <v>776487</v>
      </c>
      <c r="X733" t="s">
        <v>125</v>
      </c>
      <c r="Y733" t="s">
        <v>47</v>
      </c>
    </row>
    <row r="734" spans="1:36" x14ac:dyDescent="0.2">
      <c r="A734" t="s">
        <v>3415</v>
      </c>
      <c r="B734" s="6">
        <v>42156</v>
      </c>
      <c r="E734" t="s">
        <v>5119</v>
      </c>
      <c r="F734" s="1">
        <v>45659</v>
      </c>
      <c r="G734">
        <v>2025</v>
      </c>
      <c r="H734" t="s">
        <v>3487</v>
      </c>
      <c r="I734" t="s">
        <v>5958</v>
      </c>
      <c r="J734">
        <v>4</v>
      </c>
      <c r="K734" t="s">
        <v>5907</v>
      </c>
      <c r="L734" t="s">
        <v>5907</v>
      </c>
      <c r="M734" t="s">
        <v>3488</v>
      </c>
      <c r="N734" t="s">
        <v>3415</v>
      </c>
      <c r="Q734">
        <v>35092406</v>
      </c>
      <c r="R734">
        <v>33</v>
      </c>
      <c r="S734">
        <v>1</v>
      </c>
      <c r="T734">
        <v>43</v>
      </c>
      <c r="U734">
        <v>59</v>
      </c>
      <c r="V734">
        <v>0</v>
      </c>
      <c r="W734">
        <v>776487</v>
      </c>
      <c r="X734" t="s">
        <v>172</v>
      </c>
      <c r="Y734" t="s">
        <v>47</v>
      </c>
    </row>
    <row r="735" spans="1:36" x14ac:dyDescent="0.2">
      <c r="A735" t="s">
        <v>6486</v>
      </c>
      <c r="B735" s="6">
        <v>41275</v>
      </c>
      <c r="D735" t="s">
        <v>5052</v>
      </c>
      <c r="E735" t="s">
        <v>5053</v>
      </c>
      <c r="F735" s="6">
        <v>44983</v>
      </c>
      <c r="G735">
        <v>2023</v>
      </c>
      <c r="H735" t="s">
        <v>5783</v>
      </c>
      <c r="I735" t="s">
        <v>6445</v>
      </c>
      <c r="J735" t="s">
        <v>6407</v>
      </c>
      <c r="K735" t="s">
        <v>5907</v>
      </c>
      <c r="L735" t="s">
        <v>5907</v>
      </c>
      <c r="Q735" s="7">
        <v>285224327168</v>
      </c>
      <c r="R735">
        <v>208</v>
      </c>
      <c r="T735" t="s">
        <v>5784</v>
      </c>
      <c r="Z735" t="s">
        <v>5047</v>
      </c>
      <c r="AB735" t="s">
        <v>5785</v>
      </c>
      <c r="AC735" t="s">
        <v>5786</v>
      </c>
      <c r="AD735" t="s">
        <v>5050</v>
      </c>
      <c r="AE735" t="s">
        <v>5787</v>
      </c>
      <c r="AF735" t="s">
        <v>5788</v>
      </c>
      <c r="AG735" t="s">
        <v>5050</v>
      </c>
      <c r="AH735" t="s">
        <v>5200</v>
      </c>
      <c r="AI735" t="s">
        <v>5201</v>
      </c>
      <c r="AJ735" t="s">
        <v>5050</v>
      </c>
    </row>
    <row r="736" spans="1:36" x14ac:dyDescent="0.2">
      <c r="A736" t="s">
        <v>6486</v>
      </c>
      <c r="B736" s="6">
        <v>41275</v>
      </c>
      <c r="D736" t="s">
        <v>5052</v>
      </c>
      <c r="E736" t="s">
        <v>5053</v>
      </c>
      <c r="F736" s="6">
        <v>41884</v>
      </c>
      <c r="G736">
        <v>2014</v>
      </c>
      <c r="H736" t="s">
        <v>6479</v>
      </c>
      <c r="I736" t="s">
        <v>5147</v>
      </c>
      <c r="J736">
        <v>4</v>
      </c>
      <c r="K736" t="s">
        <v>5907</v>
      </c>
      <c r="L736" t="s">
        <v>5907</v>
      </c>
      <c r="Q736" s="7">
        <v>152621176832</v>
      </c>
      <c r="R736">
        <v>97</v>
      </c>
      <c r="S736">
        <v>2</v>
      </c>
      <c r="T736" t="s">
        <v>5148</v>
      </c>
      <c r="Z736" t="s">
        <v>5047</v>
      </c>
    </row>
    <row r="737" spans="1:39" x14ac:dyDescent="0.2">
      <c r="A737" t="s">
        <v>6486</v>
      </c>
      <c r="B737" s="6">
        <v>41275</v>
      </c>
      <c r="D737" t="s">
        <v>5052</v>
      </c>
      <c r="E737" t="s">
        <v>5053</v>
      </c>
      <c r="F737" s="6">
        <v>42582</v>
      </c>
      <c r="G737">
        <v>2016</v>
      </c>
      <c r="H737" t="s">
        <v>5660</v>
      </c>
      <c r="I737" t="s">
        <v>5652</v>
      </c>
      <c r="J737">
        <v>5</v>
      </c>
      <c r="K737" t="s">
        <v>5907</v>
      </c>
      <c r="L737" t="s">
        <v>5047</v>
      </c>
      <c r="M737" t="s">
        <v>5661</v>
      </c>
      <c r="Q737" s="7">
        <v>152621180928</v>
      </c>
      <c r="R737">
        <v>151</v>
      </c>
      <c r="S737">
        <v>1</v>
      </c>
      <c r="T737" t="s">
        <v>5662</v>
      </c>
      <c r="Z737" t="s">
        <v>5047</v>
      </c>
    </row>
    <row r="738" spans="1:39" x14ac:dyDescent="0.2">
      <c r="A738" t="s">
        <v>6486</v>
      </c>
      <c r="B738" s="6">
        <v>41275</v>
      </c>
      <c r="D738" t="s">
        <v>5052</v>
      </c>
      <c r="E738" t="s">
        <v>5053</v>
      </c>
      <c r="F738" s="6">
        <v>42916</v>
      </c>
      <c r="G738">
        <v>2017</v>
      </c>
      <c r="H738" t="s">
        <v>5798</v>
      </c>
      <c r="I738" t="s">
        <v>6445</v>
      </c>
      <c r="J738" t="s">
        <v>6407</v>
      </c>
      <c r="K738" t="s">
        <v>5907</v>
      </c>
      <c r="L738" t="s">
        <v>5907</v>
      </c>
      <c r="Q738" s="7">
        <v>177933942784</v>
      </c>
      <c r="R738">
        <v>141</v>
      </c>
      <c r="T738" t="s">
        <v>5799</v>
      </c>
      <c r="Z738" t="s">
        <v>5047</v>
      </c>
    </row>
    <row r="739" spans="1:39" x14ac:dyDescent="0.2">
      <c r="A739" t="s">
        <v>6486</v>
      </c>
      <c r="B739" s="6">
        <v>41275</v>
      </c>
      <c r="D739" t="s">
        <v>5052</v>
      </c>
      <c r="E739" t="s">
        <v>5053</v>
      </c>
      <c r="F739" s="6">
        <v>43465</v>
      </c>
      <c r="G739">
        <v>2018</v>
      </c>
      <c r="H739" t="s">
        <v>6310</v>
      </c>
      <c r="I739" t="s">
        <v>6309</v>
      </c>
      <c r="J739">
        <v>4</v>
      </c>
      <c r="K739" t="s">
        <v>5907</v>
      </c>
      <c r="L739" t="s">
        <v>5907</v>
      </c>
      <c r="M739" t="s">
        <v>6311</v>
      </c>
      <c r="Q739" s="7">
        <v>177799911424</v>
      </c>
      <c r="R739">
        <v>85</v>
      </c>
      <c r="S739">
        <v>4</v>
      </c>
      <c r="T739" t="s">
        <v>6312</v>
      </c>
      <c r="Z739" t="s">
        <v>5047</v>
      </c>
      <c r="AB739" t="s">
        <v>5280</v>
      </c>
      <c r="AC739" t="s">
        <v>5281</v>
      </c>
      <c r="AD739" t="s">
        <v>5050</v>
      </c>
      <c r="AE739" t="s">
        <v>6313</v>
      </c>
      <c r="AF739" t="s">
        <v>6314</v>
      </c>
      <c r="AG739" t="s">
        <v>5050</v>
      </c>
      <c r="AH739" t="s">
        <v>5200</v>
      </c>
      <c r="AI739" t="s">
        <v>5201</v>
      </c>
      <c r="AJ739" t="s">
        <v>5050</v>
      </c>
    </row>
    <row r="740" spans="1:39" x14ac:dyDescent="0.2">
      <c r="A740" t="s">
        <v>6486</v>
      </c>
      <c r="B740" s="6">
        <v>41275</v>
      </c>
      <c r="D740" t="s">
        <v>5052</v>
      </c>
      <c r="E740" t="s">
        <v>5053</v>
      </c>
      <c r="F740" s="6">
        <v>43496</v>
      </c>
      <c r="G740">
        <v>2019</v>
      </c>
      <c r="H740" t="s">
        <v>5789</v>
      </c>
      <c r="I740" t="s">
        <v>6445</v>
      </c>
      <c r="J740" t="s">
        <v>6407</v>
      </c>
      <c r="K740" t="s">
        <v>5907</v>
      </c>
      <c r="L740" t="s">
        <v>5907</v>
      </c>
      <c r="M740" t="s">
        <v>5790</v>
      </c>
      <c r="Q740" s="7">
        <v>197278097408</v>
      </c>
      <c r="R740">
        <v>166</v>
      </c>
      <c r="T740" t="s">
        <v>5791</v>
      </c>
      <c r="Z740" t="s">
        <v>5047</v>
      </c>
      <c r="AB740" t="s">
        <v>5792</v>
      </c>
      <c r="AC740" t="s">
        <v>5793</v>
      </c>
      <c r="AD740" t="s">
        <v>5050</v>
      </c>
      <c r="AE740" t="s">
        <v>5200</v>
      </c>
      <c r="AF740" t="s">
        <v>5201</v>
      </c>
      <c r="AG740" t="s">
        <v>5050</v>
      </c>
      <c r="AH740" t="s">
        <v>5794</v>
      </c>
      <c r="AI740" t="s">
        <v>5795</v>
      </c>
      <c r="AJ740" t="s">
        <v>5050</v>
      </c>
      <c r="AK740" t="s">
        <v>5796</v>
      </c>
      <c r="AL740" t="s">
        <v>5797</v>
      </c>
      <c r="AM740" t="s">
        <v>5050</v>
      </c>
    </row>
    <row r="741" spans="1:39" x14ac:dyDescent="0.2">
      <c r="A741" t="s">
        <v>6486</v>
      </c>
      <c r="B741" s="6">
        <v>41275</v>
      </c>
      <c r="D741" t="s">
        <v>5052</v>
      </c>
      <c r="E741" t="s">
        <v>5053</v>
      </c>
      <c r="F741" s="6">
        <v>43889</v>
      </c>
      <c r="G741">
        <v>2020</v>
      </c>
      <c r="H741" t="s">
        <v>5257</v>
      </c>
      <c r="I741" t="s">
        <v>5256</v>
      </c>
      <c r="J741">
        <v>4</v>
      </c>
      <c r="K741" t="s">
        <v>5907</v>
      </c>
      <c r="L741" t="s">
        <v>5907</v>
      </c>
      <c r="M741" t="s">
        <v>5258</v>
      </c>
      <c r="Q741" s="7">
        <v>215041146880</v>
      </c>
      <c r="R741">
        <v>38</v>
      </c>
      <c r="S741">
        <v>4</v>
      </c>
      <c r="T741" t="s">
        <v>5259</v>
      </c>
      <c r="Z741" t="s">
        <v>5047</v>
      </c>
      <c r="AB741" t="s">
        <v>5260</v>
      </c>
      <c r="AC741" t="s">
        <v>5261</v>
      </c>
      <c r="AD741" t="s">
        <v>5262</v>
      </c>
      <c r="AE741" t="s">
        <v>5263</v>
      </c>
      <c r="AF741" t="s">
        <v>5264</v>
      </c>
      <c r="AG741" t="s">
        <v>5050</v>
      </c>
      <c r="AH741" t="s">
        <v>5200</v>
      </c>
      <c r="AI741" t="s">
        <v>5201</v>
      </c>
      <c r="AJ741" t="s">
        <v>5050</v>
      </c>
    </row>
    <row r="742" spans="1:39" x14ac:dyDescent="0.2">
      <c r="A742" t="s">
        <v>6486</v>
      </c>
      <c r="B742" s="6">
        <v>41275</v>
      </c>
      <c r="D742" t="s">
        <v>5052</v>
      </c>
      <c r="E742" t="s">
        <v>5053</v>
      </c>
      <c r="F742" s="6">
        <v>44227</v>
      </c>
      <c r="G742">
        <v>2021</v>
      </c>
      <c r="H742" t="s">
        <v>6320</v>
      </c>
      <c r="I742" t="s">
        <v>6309</v>
      </c>
      <c r="J742">
        <v>4</v>
      </c>
      <c r="K742" t="s">
        <v>5907</v>
      </c>
      <c r="L742" t="s">
        <v>5907</v>
      </c>
      <c r="M742" t="s">
        <v>6321</v>
      </c>
      <c r="Q742" s="7">
        <v>215041349632</v>
      </c>
      <c r="R742">
        <v>87</v>
      </c>
      <c r="S742">
        <v>4</v>
      </c>
      <c r="T742" t="s">
        <v>6322</v>
      </c>
      <c r="Z742" t="s">
        <v>5047</v>
      </c>
      <c r="AB742" t="s">
        <v>6323</v>
      </c>
      <c r="AC742" t="s">
        <v>5089</v>
      </c>
      <c r="AD742" t="s">
        <v>5050</v>
      </c>
      <c r="AE742" t="s">
        <v>5200</v>
      </c>
      <c r="AF742" t="s">
        <v>5201</v>
      </c>
      <c r="AG742" t="s">
        <v>5050</v>
      </c>
    </row>
    <row r="743" spans="1:39" x14ac:dyDescent="0.2">
      <c r="A743" t="s">
        <v>6486</v>
      </c>
      <c r="B743" s="6">
        <v>41275</v>
      </c>
      <c r="D743" t="s">
        <v>5052</v>
      </c>
      <c r="E743" t="s">
        <v>5053</v>
      </c>
      <c r="F743" s="6">
        <v>44712</v>
      </c>
      <c r="G743">
        <v>2022</v>
      </c>
      <c r="H743" t="s">
        <v>6315</v>
      </c>
      <c r="I743" t="s">
        <v>6309</v>
      </c>
      <c r="J743">
        <v>4</v>
      </c>
      <c r="K743" t="s">
        <v>5907</v>
      </c>
      <c r="L743" t="s">
        <v>5907</v>
      </c>
      <c r="M743" t="s">
        <v>6316</v>
      </c>
      <c r="Q743" s="7">
        <v>230025472000</v>
      </c>
      <c r="R743">
        <v>89</v>
      </c>
      <c r="S743">
        <v>1</v>
      </c>
      <c r="T743" t="s">
        <v>6317</v>
      </c>
      <c r="Z743" t="s">
        <v>5047</v>
      </c>
      <c r="AB743" t="s">
        <v>6318</v>
      </c>
      <c r="AC743" t="s">
        <v>5281</v>
      </c>
      <c r="AD743" t="s">
        <v>5050</v>
      </c>
      <c r="AE743" t="s">
        <v>6319</v>
      </c>
      <c r="AF743" t="s">
        <v>6096</v>
      </c>
      <c r="AG743" t="s">
        <v>5050</v>
      </c>
      <c r="AH743" t="s">
        <v>5200</v>
      </c>
      <c r="AI743" t="s">
        <v>5201</v>
      </c>
      <c r="AJ743" t="s">
        <v>5050</v>
      </c>
    </row>
    <row r="744" spans="1:39" x14ac:dyDescent="0.2">
      <c r="A744" t="s">
        <v>6486</v>
      </c>
      <c r="B744" s="6">
        <v>41275</v>
      </c>
      <c r="D744" t="s">
        <v>5052</v>
      </c>
      <c r="E744" t="s">
        <v>5053</v>
      </c>
      <c r="F744" s="6">
        <v>44834</v>
      </c>
      <c r="G744">
        <v>2022</v>
      </c>
      <c r="H744" t="s">
        <v>5848</v>
      </c>
      <c r="I744" t="s">
        <v>5849</v>
      </c>
      <c r="J744">
        <v>5</v>
      </c>
      <c r="K744" t="s">
        <v>5907</v>
      </c>
      <c r="L744" t="s">
        <v>5907</v>
      </c>
      <c r="Q744" s="7">
        <v>252683548672</v>
      </c>
      <c r="Z744" t="s">
        <v>5047</v>
      </c>
    </row>
    <row r="745" spans="1:39" x14ac:dyDescent="0.2">
      <c r="A745" t="s">
        <v>6499</v>
      </c>
      <c r="E745" t="s">
        <v>5169</v>
      </c>
      <c r="F745" s="6">
        <v>44592</v>
      </c>
      <c r="G745">
        <v>2022</v>
      </c>
      <c r="H745" t="s">
        <v>5944</v>
      </c>
      <c r="I745" t="s">
        <v>5942</v>
      </c>
      <c r="J745" t="s">
        <v>6407</v>
      </c>
      <c r="K745" t="s">
        <v>5047</v>
      </c>
      <c r="L745" t="s">
        <v>5047</v>
      </c>
      <c r="Q745" s="7">
        <v>254212380672</v>
      </c>
      <c r="R745">
        <v>85</v>
      </c>
      <c r="S745">
        <v>1</v>
      </c>
      <c r="T745" t="s">
        <v>5945</v>
      </c>
      <c r="Z745" t="s">
        <v>5047</v>
      </c>
      <c r="AB745" t="s">
        <v>5946</v>
      </c>
      <c r="AC745" t="s">
        <v>5947</v>
      </c>
      <c r="AD745" t="s">
        <v>5050</v>
      </c>
      <c r="AE745" t="s">
        <v>5948</v>
      </c>
      <c r="AF745" t="s">
        <v>5949</v>
      </c>
      <c r="AG745" t="s">
        <v>5050</v>
      </c>
      <c r="AH745" t="s">
        <v>5950</v>
      </c>
      <c r="AI745" t="s">
        <v>5951</v>
      </c>
      <c r="AJ745" t="s">
        <v>5050</v>
      </c>
    </row>
    <row r="746" spans="1:39" x14ac:dyDescent="0.2">
      <c r="A746" t="s">
        <v>6487</v>
      </c>
      <c r="D746" t="s">
        <v>5052</v>
      </c>
      <c r="E746" t="s">
        <v>5571</v>
      </c>
      <c r="F746" s="6">
        <v>41730</v>
      </c>
      <c r="G746">
        <v>2014</v>
      </c>
      <c r="H746" t="s">
        <v>6058</v>
      </c>
      <c r="I746" t="s">
        <v>6056</v>
      </c>
      <c r="J746">
        <v>5</v>
      </c>
      <c r="K746" t="s">
        <v>5907</v>
      </c>
      <c r="L746" t="s">
        <v>5907</v>
      </c>
      <c r="Q746" s="7">
        <v>152621242368</v>
      </c>
      <c r="R746">
        <v>36</v>
      </c>
      <c r="S746">
        <v>1</v>
      </c>
      <c r="T746" t="s">
        <v>6059</v>
      </c>
      <c r="Z746" t="s">
        <v>5047</v>
      </c>
    </row>
    <row r="747" spans="1:39" x14ac:dyDescent="0.2">
      <c r="A747" t="s">
        <v>6487</v>
      </c>
      <c r="D747" t="s">
        <v>5052</v>
      </c>
      <c r="E747" t="s">
        <v>5571</v>
      </c>
      <c r="F747" s="30" t="s">
        <v>6509</v>
      </c>
      <c r="G747">
        <v>2016</v>
      </c>
      <c r="H747" t="s">
        <v>6055</v>
      </c>
      <c r="I747" t="s">
        <v>6056</v>
      </c>
      <c r="J747">
        <v>5</v>
      </c>
      <c r="K747" t="s">
        <v>5907</v>
      </c>
      <c r="L747" t="s">
        <v>5907</v>
      </c>
      <c r="Q747" s="7">
        <v>152621611008</v>
      </c>
      <c r="R747">
        <v>38</v>
      </c>
      <c r="S747">
        <v>1</v>
      </c>
      <c r="T747" t="s">
        <v>6057</v>
      </c>
      <c r="Z747" t="s">
        <v>5047</v>
      </c>
    </row>
    <row r="748" spans="1:39" x14ac:dyDescent="0.2">
      <c r="A748" t="s">
        <v>6488</v>
      </c>
      <c r="D748" t="s">
        <v>5386</v>
      </c>
      <c r="E748" t="s">
        <v>5169</v>
      </c>
      <c r="F748" s="30">
        <v>43009</v>
      </c>
      <c r="G748">
        <v>2017</v>
      </c>
      <c r="H748" t="s">
        <v>5387</v>
      </c>
      <c r="I748" t="s">
        <v>5388</v>
      </c>
      <c r="J748">
        <v>4</v>
      </c>
      <c r="K748" t="s">
        <v>5907</v>
      </c>
      <c r="L748" t="s">
        <v>5907</v>
      </c>
      <c r="M748" t="s">
        <v>5389</v>
      </c>
      <c r="O748" t="s">
        <v>5390</v>
      </c>
      <c r="Q748" s="7">
        <v>163016466432</v>
      </c>
      <c r="R748">
        <v>49</v>
      </c>
      <c r="S748">
        <v>9</v>
      </c>
      <c r="T748" t="s">
        <v>5391</v>
      </c>
      <c r="Z748" t="s">
        <v>5047</v>
      </c>
    </row>
    <row r="749" spans="1:39" x14ac:dyDescent="0.2">
      <c r="A749" t="s">
        <v>3498</v>
      </c>
      <c r="B749" s="6">
        <v>41061</v>
      </c>
      <c r="E749" t="s">
        <v>6543</v>
      </c>
      <c r="F749" s="1">
        <v>41275</v>
      </c>
      <c r="G749">
        <v>2013</v>
      </c>
      <c r="H749" t="s">
        <v>3504</v>
      </c>
      <c r="I749" t="s">
        <v>5652</v>
      </c>
      <c r="J749">
        <v>5</v>
      </c>
      <c r="K749" t="s">
        <v>5907</v>
      </c>
      <c r="L749" t="s">
        <v>5047</v>
      </c>
      <c r="M749" t="s">
        <v>3507</v>
      </c>
      <c r="N749" t="s">
        <v>3506</v>
      </c>
      <c r="Q749">
        <v>6727894</v>
      </c>
      <c r="R749">
        <v>112</v>
      </c>
      <c r="S749">
        <v>2</v>
      </c>
      <c r="T749">
        <v>353</v>
      </c>
      <c r="U749">
        <v>366</v>
      </c>
      <c r="V749">
        <v>456</v>
      </c>
      <c r="W749">
        <v>542694</v>
      </c>
      <c r="X749" t="s">
        <v>660</v>
      </c>
      <c r="Y749" t="s">
        <v>47</v>
      </c>
    </row>
    <row r="750" spans="1:39" x14ac:dyDescent="0.2">
      <c r="A750" t="s">
        <v>3498</v>
      </c>
      <c r="B750" s="6">
        <v>41061</v>
      </c>
      <c r="E750" t="s">
        <v>6543</v>
      </c>
      <c r="F750" s="1">
        <v>41456</v>
      </c>
      <c r="G750">
        <v>2013</v>
      </c>
      <c r="H750" t="s">
        <v>3499</v>
      </c>
      <c r="I750" t="s">
        <v>5596</v>
      </c>
      <c r="J750">
        <v>5</v>
      </c>
      <c r="K750" t="s">
        <v>5907</v>
      </c>
      <c r="L750" t="s">
        <v>5907</v>
      </c>
      <c r="M750" t="s">
        <v>3502</v>
      </c>
      <c r="N750" t="s">
        <v>3503</v>
      </c>
      <c r="Q750">
        <v>6727893</v>
      </c>
      <c r="R750">
        <v>32</v>
      </c>
      <c r="S750">
        <v>4</v>
      </c>
      <c r="T750">
        <v>213</v>
      </c>
      <c r="U750">
        <v>236</v>
      </c>
      <c r="V750">
        <v>94</v>
      </c>
      <c r="W750">
        <v>542694</v>
      </c>
      <c r="X750" t="s">
        <v>70</v>
      </c>
      <c r="Y750" t="s">
        <v>47</v>
      </c>
    </row>
    <row r="751" spans="1:39" x14ac:dyDescent="0.2">
      <c r="A751" t="s">
        <v>3498</v>
      </c>
      <c r="B751" s="6">
        <v>41061</v>
      </c>
      <c r="E751" t="s">
        <v>6543</v>
      </c>
      <c r="F751" s="1">
        <v>41974</v>
      </c>
      <c r="G751">
        <v>2014</v>
      </c>
      <c r="H751" t="s">
        <v>3520</v>
      </c>
      <c r="I751" t="s">
        <v>5652</v>
      </c>
      <c r="J751">
        <v>5</v>
      </c>
      <c r="K751" t="s">
        <v>5907</v>
      </c>
      <c r="L751" t="s">
        <v>5047</v>
      </c>
      <c r="M751" t="s">
        <v>3521</v>
      </c>
      <c r="N751" t="s">
        <v>3503</v>
      </c>
      <c r="Q751">
        <v>9824319</v>
      </c>
      <c r="R751">
        <v>125</v>
      </c>
      <c r="S751">
        <v>4</v>
      </c>
      <c r="T751">
        <v>637</v>
      </c>
      <c r="U751">
        <v>666</v>
      </c>
      <c r="V751">
        <v>223</v>
      </c>
      <c r="W751">
        <v>542694</v>
      </c>
      <c r="X751" t="s">
        <v>59</v>
      </c>
      <c r="Y751" t="s">
        <v>47</v>
      </c>
    </row>
    <row r="752" spans="1:39" x14ac:dyDescent="0.2">
      <c r="A752" t="s">
        <v>3498</v>
      </c>
      <c r="B752" s="6">
        <v>41061</v>
      </c>
      <c r="E752" t="s">
        <v>6543</v>
      </c>
      <c r="F752" s="1">
        <v>42036</v>
      </c>
      <c r="G752">
        <v>2015</v>
      </c>
      <c r="H752" t="s">
        <v>3517</v>
      </c>
      <c r="I752" t="s">
        <v>6436</v>
      </c>
      <c r="J752">
        <v>5</v>
      </c>
      <c r="K752" t="s">
        <v>5907</v>
      </c>
      <c r="L752" t="s">
        <v>5907</v>
      </c>
      <c r="M752" t="s">
        <v>3519</v>
      </c>
      <c r="N752" t="s">
        <v>3503</v>
      </c>
      <c r="Q752">
        <v>9100346</v>
      </c>
      <c r="R752">
        <v>34</v>
      </c>
      <c r="S752">
        <v>1</v>
      </c>
      <c r="T752">
        <v>163</v>
      </c>
      <c r="U752">
        <v>198</v>
      </c>
      <c r="V752">
        <v>256</v>
      </c>
      <c r="W752">
        <v>542694</v>
      </c>
      <c r="X752" t="s">
        <v>910</v>
      </c>
      <c r="Y752" t="s">
        <v>47</v>
      </c>
    </row>
    <row r="753" spans="1:25" x14ac:dyDescent="0.2">
      <c r="A753" t="s">
        <v>3498</v>
      </c>
      <c r="B753" s="6">
        <v>41061</v>
      </c>
      <c r="E753" t="s">
        <v>6543</v>
      </c>
      <c r="F753" s="1">
        <v>43346</v>
      </c>
      <c r="G753">
        <v>2018</v>
      </c>
      <c r="H753" t="s">
        <v>943</v>
      </c>
      <c r="I753" t="s">
        <v>6358</v>
      </c>
      <c r="J753">
        <v>4</v>
      </c>
      <c r="K753" t="s">
        <v>5907</v>
      </c>
      <c r="L753" t="s">
        <v>5907</v>
      </c>
      <c r="M753" t="s">
        <v>945</v>
      </c>
      <c r="N753" t="s">
        <v>946</v>
      </c>
      <c r="Q753">
        <v>17269905</v>
      </c>
      <c r="R753">
        <v>9</v>
      </c>
      <c r="S753">
        <v>4</v>
      </c>
      <c r="T753">
        <v>392</v>
      </c>
      <c r="U753">
        <v>421</v>
      </c>
      <c r="V753">
        <v>23</v>
      </c>
      <c r="W753">
        <v>542694</v>
      </c>
      <c r="X753" t="s">
        <v>125</v>
      </c>
      <c r="Y753" t="s">
        <v>47</v>
      </c>
    </row>
    <row r="754" spans="1:25" x14ac:dyDescent="0.2">
      <c r="A754" t="s">
        <v>3498</v>
      </c>
      <c r="B754" s="6">
        <v>41061</v>
      </c>
      <c r="E754" t="s">
        <v>6543</v>
      </c>
      <c r="F754" s="1">
        <v>43525</v>
      </c>
      <c r="G754">
        <v>2019</v>
      </c>
      <c r="H754" t="s">
        <v>947</v>
      </c>
      <c r="I754" t="s">
        <v>5663</v>
      </c>
      <c r="J754">
        <v>5</v>
      </c>
      <c r="K754" t="s">
        <v>5907</v>
      </c>
      <c r="L754" t="s">
        <v>5907</v>
      </c>
      <c r="M754" t="s">
        <v>948</v>
      </c>
      <c r="N754" t="s">
        <v>949</v>
      </c>
      <c r="Q754">
        <v>17572686</v>
      </c>
      <c r="R754">
        <v>46</v>
      </c>
      <c r="S754">
        <v>45720</v>
      </c>
      <c r="T754">
        <v>494</v>
      </c>
      <c r="U754">
        <v>537</v>
      </c>
      <c r="V754">
        <v>142</v>
      </c>
      <c r="W754">
        <v>542694</v>
      </c>
      <c r="X754" t="s">
        <v>53</v>
      </c>
      <c r="Y754" t="s">
        <v>47</v>
      </c>
    </row>
    <row r="755" spans="1:25" x14ac:dyDescent="0.2">
      <c r="A755" t="s">
        <v>3498</v>
      </c>
      <c r="B755" s="6">
        <v>41061</v>
      </c>
      <c r="E755" t="s">
        <v>6543</v>
      </c>
      <c r="F755" s="1">
        <v>43539</v>
      </c>
      <c r="G755">
        <v>2019</v>
      </c>
      <c r="H755" t="s">
        <v>3527</v>
      </c>
      <c r="I755" t="s">
        <v>5364</v>
      </c>
      <c r="J755">
        <v>5</v>
      </c>
      <c r="K755" t="s">
        <v>5907</v>
      </c>
      <c r="L755" t="s">
        <v>5907</v>
      </c>
      <c r="M755" t="s">
        <v>3530</v>
      </c>
      <c r="N755" t="s">
        <v>3498</v>
      </c>
      <c r="Q755">
        <v>16755606</v>
      </c>
      <c r="R755">
        <v>28</v>
      </c>
      <c r="S755">
        <v>2</v>
      </c>
      <c r="T755">
        <v>395</v>
      </c>
      <c r="U755">
        <v>422</v>
      </c>
      <c r="V755">
        <v>116</v>
      </c>
      <c r="W755">
        <v>542694</v>
      </c>
      <c r="X755" t="s">
        <v>172</v>
      </c>
      <c r="Y755" t="s">
        <v>47</v>
      </c>
    </row>
    <row r="756" spans="1:25" x14ac:dyDescent="0.2">
      <c r="A756" t="s">
        <v>3498</v>
      </c>
      <c r="B756" s="6">
        <v>41061</v>
      </c>
      <c r="E756" t="s">
        <v>6543</v>
      </c>
      <c r="F756" s="1">
        <v>43770</v>
      </c>
      <c r="G756">
        <v>2019</v>
      </c>
      <c r="H756" t="s">
        <v>3524</v>
      </c>
      <c r="I756" t="s">
        <v>5652</v>
      </c>
      <c r="J756">
        <v>5</v>
      </c>
      <c r="K756" t="s">
        <v>5907</v>
      </c>
      <c r="L756" t="s">
        <v>5047</v>
      </c>
      <c r="M756" t="s">
        <v>3525</v>
      </c>
      <c r="N756" t="s">
        <v>3526</v>
      </c>
      <c r="Q756">
        <v>15835317</v>
      </c>
      <c r="R756">
        <v>159</v>
      </c>
      <c r="S756">
        <v>4</v>
      </c>
      <c r="T756">
        <v>1065</v>
      </c>
      <c r="U756">
        <v>1087</v>
      </c>
      <c r="V756">
        <v>76</v>
      </c>
      <c r="W756">
        <v>542694</v>
      </c>
      <c r="X756" t="s">
        <v>59</v>
      </c>
      <c r="Y756" t="s">
        <v>47</v>
      </c>
    </row>
    <row r="757" spans="1:25" x14ac:dyDescent="0.2">
      <c r="A757" t="s">
        <v>3498</v>
      </c>
      <c r="B757" s="6">
        <v>41061</v>
      </c>
      <c r="E757" t="s">
        <v>6543</v>
      </c>
      <c r="F757" s="1">
        <v>43861</v>
      </c>
      <c r="G757">
        <v>2020</v>
      </c>
      <c r="H757" t="s">
        <v>3531</v>
      </c>
      <c r="I757" t="s">
        <v>6358</v>
      </c>
      <c r="J757">
        <v>4</v>
      </c>
      <c r="K757" t="s">
        <v>5907</v>
      </c>
      <c r="L757" t="s">
        <v>5907</v>
      </c>
      <c r="M757" t="s">
        <v>3532</v>
      </c>
      <c r="N757" t="s">
        <v>3533</v>
      </c>
      <c r="Q757">
        <v>20246285</v>
      </c>
      <c r="R757">
        <v>11</v>
      </c>
      <c r="S757">
        <v>6</v>
      </c>
      <c r="T757">
        <v>1095</v>
      </c>
      <c r="U757">
        <v>1126</v>
      </c>
      <c r="V757">
        <v>8</v>
      </c>
      <c r="W757">
        <v>542694</v>
      </c>
      <c r="X757" t="s">
        <v>125</v>
      </c>
      <c r="Y757" t="s">
        <v>47</v>
      </c>
    </row>
    <row r="758" spans="1:25" x14ac:dyDescent="0.2">
      <c r="A758" t="s">
        <v>3498</v>
      </c>
      <c r="B758" s="6">
        <v>41061</v>
      </c>
      <c r="E758" t="s">
        <v>6543</v>
      </c>
      <c r="F758" s="1">
        <v>44380</v>
      </c>
      <c r="G758">
        <v>2021</v>
      </c>
      <c r="H758" t="s">
        <v>3537</v>
      </c>
      <c r="I758" t="s">
        <v>5134</v>
      </c>
      <c r="J758">
        <v>4</v>
      </c>
      <c r="K758" t="s">
        <v>5907</v>
      </c>
      <c r="L758" t="s">
        <v>5907</v>
      </c>
      <c r="M758" t="s">
        <v>3541</v>
      </c>
      <c r="N758" t="s">
        <v>3540</v>
      </c>
      <c r="Q758">
        <v>25676954</v>
      </c>
      <c r="R758">
        <v>45</v>
      </c>
      <c r="S758">
        <v>3</v>
      </c>
      <c r="T758">
        <v>227</v>
      </c>
      <c r="U758">
        <v>246</v>
      </c>
      <c r="V758">
        <v>38</v>
      </c>
      <c r="W758">
        <v>542694</v>
      </c>
      <c r="X758" t="s">
        <v>172</v>
      </c>
      <c r="Y758" t="s">
        <v>47</v>
      </c>
    </row>
    <row r="759" spans="1:25" x14ac:dyDescent="0.2">
      <c r="A759" t="s">
        <v>3498</v>
      </c>
      <c r="B759" s="6">
        <v>41061</v>
      </c>
      <c r="E759" t="s">
        <v>6543</v>
      </c>
      <c r="F759" s="1">
        <v>44562</v>
      </c>
      <c r="G759">
        <v>2022</v>
      </c>
      <c r="H759" t="s">
        <v>3534</v>
      </c>
      <c r="I759" t="s">
        <v>5269</v>
      </c>
      <c r="J759">
        <v>5</v>
      </c>
      <c r="K759" t="s">
        <v>5907</v>
      </c>
      <c r="L759" t="s">
        <v>5907</v>
      </c>
      <c r="M759" t="s">
        <v>3536</v>
      </c>
      <c r="N759" t="s">
        <v>3498</v>
      </c>
      <c r="Q759">
        <v>25581542</v>
      </c>
      <c r="R759">
        <v>82</v>
      </c>
      <c r="T759">
        <v>102321</v>
      </c>
      <c r="V759">
        <v>12</v>
      </c>
      <c r="W759">
        <v>542694</v>
      </c>
      <c r="X759" t="s">
        <v>70</v>
      </c>
      <c r="Y759" t="s">
        <v>47</v>
      </c>
    </row>
    <row r="760" spans="1:25" x14ac:dyDescent="0.2">
      <c r="A760" t="s">
        <v>3498</v>
      </c>
      <c r="B760" s="6">
        <v>41061</v>
      </c>
      <c r="E760" t="s">
        <v>6543</v>
      </c>
      <c r="F760" s="1">
        <v>44621</v>
      </c>
      <c r="G760">
        <v>2022</v>
      </c>
      <c r="H760" t="s">
        <v>2964</v>
      </c>
      <c r="I760" t="s">
        <v>5255</v>
      </c>
      <c r="J760" t="s">
        <v>6407</v>
      </c>
      <c r="K760" t="s">
        <v>5907</v>
      </c>
      <c r="L760" t="s">
        <v>5047</v>
      </c>
      <c r="M760" t="s">
        <v>2965</v>
      </c>
      <c r="N760" t="s">
        <v>2966</v>
      </c>
      <c r="Q760">
        <v>26255564</v>
      </c>
      <c r="R760">
        <v>39</v>
      </c>
      <c r="S760">
        <v>1</v>
      </c>
      <c r="T760">
        <v>271</v>
      </c>
      <c r="U760">
        <v>303</v>
      </c>
      <c r="V760">
        <v>3</v>
      </c>
      <c r="W760">
        <v>542694</v>
      </c>
      <c r="X760" t="s">
        <v>53</v>
      </c>
      <c r="Y760" t="s">
        <v>47</v>
      </c>
    </row>
    <row r="761" spans="1:25" x14ac:dyDescent="0.2">
      <c r="A761" t="s">
        <v>3498</v>
      </c>
      <c r="B761" s="6">
        <v>41061</v>
      </c>
      <c r="E761" t="s">
        <v>6543</v>
      </c>
      <c r="F761" s="1">
        <v>44795</v>
      </c>
      <c r="G761">
        <v>2022</v>
      </c>
      <c r="H761" t="s">
        <v>3542</v>
      </c>
      <c r="I761" t="s">
        <v>5137</v>
      </c>
      <c r="J761">
        <v>5</v>
      </c>
      <c r="K761" t="s">
        <v>5907</v>
      </c>
      <c r="L761" t="s">
        <v>5907</v>
      </c>
      <c r="M761" t="s">
        <v>3544</v>
      </c>
      <c r="N761" t="s">
        <v>3545</v>
      </c>
      <c r="Q761">
        <v>26255565</v>
      </c>
      <c r="R761">
        <v>35</v>
      </c>
      <c r="S761">
        <v>7</v>
      </c>
      <c r="T761">
        <v>1685</v>
      </c>
      <c r="U761">
        <v>1713</v>
      </c>
      <c r="V761">
        <v>7</v>
      </c>
      <c r="W761">
        <v>542694</v>
      </c>
      <c r="X761" t="s">
        <v>125</v>
      </c>
      <c r="Y761" t="s">
        <v>47</v>
      </c>
    </row>
    <row r="762" spans="1:25" x14ac:dyDescent="0.2">
      <c r="A762" t="s">
        <v>3498</v>
      </c>
      <c r="B762" s="6">
        <v>41061</v>
      </c>
      <c r="E762" t="s">
        <v>6543</v>
      </c>
      <c r="F762" s="1">
        <v>45201</v>
      </c>
      <c r="G762">
        <v>2023</v>
      </c>
      <c r="H762" t="s">
        <v>6471</v>
      </c>
      <c r="I762" t="s">
        <v>5134</v>
      </c>
      <c r="J762">
        <v>4</v>
      </c>
      <c r="K762" t="s">
        <v>5907</v>
      </c>
      <c r="L762" t="s">
        <v>5907</v>
      </c>
      <c r="M762" t="s">
        <v>3547</v>
      </c>
      <c r="N762" t="s">
        <v>3498</v>
      </c>
      <c r="Q762">
        <v>32669206</v>
      </c>
      <c r="R762">
        <v>47</v>
      </c>
      <c r="S762">
        <v>4</v>
      </c>
      <c r="T762">
        <v>497</v>
      </c>
      <c r="U762">
        <v>524</v>
      </c>
      <c r="V762">
        <v>1</v>
      </c>
      <c r="W762">
        <v>542694</v>
      </c>
      <c r="X762" t="s">
        <v>172</v>
      </c>
      <c r="Y762" t="s">
        <v>47</v>
      </c>
    </row>
    <row r="763" spans="1:25" x14ac:dyDescent="0.2">
      <c r="A763" t="s">
        <v>3554</v>
      </c>
      <c r="B763" s="6">
        <v>42248</v>
      </c>
      <c r="E763" t="s">
        <v>6542</v>
      </c>
      <c r="F763" s="1">
        <v>41883</v>
      </c>
      <c r="G763">
        <v>2014</v>
      </c>
      <c r="H763" t="s">
        <v>3561</v>
      </c>
      <c r="I763" t="s">
        <v>5254</v>
      </c>
      <c r="J763">
        <v>4</v>
      </c>
      <c r="K763" t="s">
        <v>5907</v>
      </c>
      <c r="L763" t="s">
        <v>5907</v>
      </c>
      <c r="M763" t="s">
        <v>3563</v>
      </c>
      <c r="N763" t="s">
        <v>3554</v>
      </c>
      <c r="Q763">
        <v>11804193</v>
      </c>
      <c r="R763">
        <v>25</v>
      </c>
      <c r="S763">
        <v>3</v>
      </c>
      <c r="T763">
        <v>280</v>
      </c>
      <c r="U763">
        <v>300</v>
      </c>
      <c r="V763">
        <v>45</v>
      </c>
      <c r="W763">
        <v>776490</v>
      </c>
      <c r="X763" t="s">
        <v>59</v>
      </c>
      <c r="Y763" t="s">
        <v>47</v>
      </c>
    </row>
    <row r="764" spans="1:25" x14ac:dyDescent="0.2">
      <c r="A764" t="s">
        <v>3554</v>
      </c>
      <c r="B764" s="6">
        <v>42248</v>
      </c>
      <c r="E764" t="s">
        <v>6542</v>
      </c>
      <c r="F764" s="1">
        <v>42064</v>
      </c>
      <c r="G764">
        <v>2015</v>
      </c>
      <c r="H764" t="s">
        <v>3564</v>
      </c>
      <c r="I764" t="s">
        <v>6451</v>
      </c>
      <c r="J764">
        <v>5</v>
      </c>
      <c r="K764" t="s">
        <v>5907</v>
      </c>
      <c r="L764" t="s">
        <v>5907</v>
      </c>
      <c r="M764" t="s">
        <v>3566</v>
      </c>
      <c r="N764" t="s">
        <v>3554</v>
      </c>
      <c r="Q764">
        <v>11804194</v>
      </c>
      <c r="R764">
        <v>47</v>
      </c>
      <c r="S764">
        <v>45691</v>
      </c>
      <c r="T764">
        <v>333</v>
      </c>
      <c r="U764">
        <v>348</v>
      </c>
      <c r="V764">
        <v>41</v>
      </c>
      <c r="W764">
        <v>776490</v>
      </c>
      <c r="X764" t="s">
        <v>53</v>
      </c>
      <c r="Y764" t="s">
        <v>47</v>
      </c>
    </row>
    <row r="765" spans="1:25" x14ac:dyDescent="0.2">
      <c r="A765" t="s">
        <v>3554</v>
      </c>
      <c r="B765" s="6">
        <v>42248</v>
      </c>
      <c r="E765" t="s">
        <v>6542</v>
      </c>
      <c r="F765" s="1">
        <v>42248</v>
      </c>
      <c r="G765">
        <v>2015</v>
      </c>
      <c r="H765" t="s">
        <v>3567</v>
      </c>
      <c r="I765" t="s">
        <v>5254</v>
      </c>
      <c r="J765">
        <v>4</v>
      </c>
      <c r="K765" t="s">
        <v>5907</v>
      </c>
      <c r="L765" t="s">
        <v>5907</v>
      </c>
      <c r="M765" t="s">
        <v>3568</v>
      </c>
      <c r="N765" t="s">
        <v>3554</v>
      </c>
      <c r="Q765">
        <v>11804195</v>
      </c>
      <c r="R765">
        <v>26</v>
      </c>
      <c r="S765">
        <v>3</v>
      </c>
      <c r="T765">
        <v>375</v>
      </c>
      <c r="U765">
        <v>390</v>
      </c>
      <c r="V765">
        <v>4</v>
      </c>
      <c r="W765">
        <v>776490</v>
      </c>
      <c r="X765" t="s">
        <v>135</v>
      </c>
      <c r="Y765" t="s">
        <v>47</v>
      </c>
    </row>
    <row r="766" spans="1:25" x14ac:dyDescent="0.2">
      <c r="A766" t="s">
        <v>3554</v>
      </c>
      <c r="B766" s="6">
        <v>42248</v>
      </c>
      <c r="E766" t="s">
        <v>6542</v>
      </c>
      <c r="F766" s="1">
        <v>42278</v>
      </c>
      <c r="G766">
        <v>2015</v>
      </c>
      <c r="H766" t="s">
        <v>3612</v>
      </c>
      <c r="I766" t="s">
        <v>6221</v>
      </c>
      <c r="J766">
        <v>5</v>
      </c>
      <c r="K766" t="s">
        <v>5907</v>
      </c>
      <c r="L766" t="s">
        <v>5907</v>
      </c>
      <c r="M766" t="s">
        <v>3613</v>
      </c>
      <c r="N766" t="s">
        <v>3554</v>
      </c>
      <c r="Q766">
        <v>11804200</v>
      </c>
      <c r="R766">
        <v>165</v>
      </c>
      <c r="S766">
        <v>45659</v>
      </c>
      <c r="T766">
        <v>79</v>
      </c>
      <c r="U766">
        <v>96</v>
      </c>
      <c r="V766">
        <v>45</v>
      </c>
      <c r="W766">
        <v>776490</v>
      </c>
      <c r="X766" t="s">
        <v>135</v>
      </c>
      <c r="Y766" t="s">
        <v>47</v>
      </c>
    </row>
    <row r="767" spans="1:25" x14ac:dyDescent="0.2">
      <c r="A767" t="s">
        <v>3554</v>
      </c>
      <c r="B767" s="6">
        <v>42248</v>
      </c>
      <c r="E767" t="s">
        <v>6542</v>
      </c>
      <c r="F767" s="1">
        <v>42583</v>
      </c>
      <c r="G767">
        <v>2016</v>
      </c>
      <c r="H767" t="s">
        <v>3569</v>
      </c>
      <c r="I767" t="s">
        <v>5834</v>
      </c>
      <c r="J767">
        <v>5</v>
      </c>
      <c r="K767" t="s">
        <v>5907</v>
      </c>
      <c r="L767" t="s">
        <v>5907</v>
      </c>
      <c r="M767" t="s">
        <v>3571</v>
      </c>
      <c r="N767" t="s">
        <v>3554</v>
      </c>
      <c r="Q767">
        <v>13521140</v>
      </c>
      <c r="R767">
        <v>50</v>
      </c>
      <c r="S767">
        <v>1</v>
      </c>
      <c r="T767">
        <v>1</v>
      </c>
      <c r="U767">
        <v>27</v>
      </c>
      <c r="V767">
        <v>21</v>
      </c>
      <c r="W767">
        <v>776490</v>
      </c>
      <c r="X767" t="s">
        <v>135</v>
      </c>
      <c r="Y767" t="s">
        <v>47</v>
      </c>
    </row>
    <row r="768" spans="1:25" x14ac:dyDescent="0.2">
      <c r="A768" t="s">
        <v>3554</v>
      </c>
      <c r="B768" s="6">
        <v>42248</v>
      </c>
      <c r="E768" t="s">
        <v>6542</v>
      </c>
      <c r="F768" s="1">
        <v>42705</v>
      </c>
      <c r="G768">
        <v>2016</v>
      </c>
      <c r="H768" t="s">
        <v>3604</v>
      </c>
      <c r="I768" t="s">
        <v>5800</v>
      </c>
      <c r="J768">
        <v>5</v>
      </c>
      <c r="K768" t="s">
        <v>5907</v>
      </c>
      <c r="L768" t="s">
        <v>5907</v>
      </c>
      <c r="M768" t="s">
        <v>3606</v>
      </c>
      <c r="N768" t="s">
        <v>3586</v>
      </c>
      <c r="Q768">
        <v>12641519</v>
      </c>
      <c r="R768">
        <v>73</v>
      </c>
      <c r="T768">
        <v>314</v>
      </c>
      <c r="U768">
        <v>328</v>
      </c>
      <c r="V768">
        <v>16</v>
      </c>
      <c r="W768">
        <v>776490</v>
      </c>
      <c r="X768" t="s">
        <v>70</v>
      </c>
      <c r="Y768" t="s">
        <v>47</v>
      </c>
    </row>
    <row r="769" spans="1:25" x14ac:dyDescent="0.2">
      <c r="A769" t="s">
        <v>3554</v>
      </c>
      <c r="B769" s="6">
        <v>42248</v>
      </c>
      <c r="E769" t="s">
        <v>6542</v>
      </c>
      <c r="F769" s="1">
        <v>42736</v>
      </c>
      <c r="G769">
        <v>2017</v>
      </c>
      <c r="H769" t="s">
        <v>3578</v>
      </c>
      <c r="I769" t="s">
        <v>5719</v>
      </c>
      <c r="J769">
        <v>4</v>
      </c>
      <c r="K769" t="s">
        <v>5907</v>
      </c>
      <c r="L769" t="s">
        <v>5907</v>
      </c>
      <c r="M769" t="s">
        <v>3579</v>
      </c>
      <c r="N769" t="s">
        <v>3554</v>
      </c>
      <c r="Q769">
        <v>13921010</v>
      </c>
      <c r="R769">
        <v>12</v>
      </c>
      <c r="S769" t="s">
        <v>1536</v>
      </c>
      <c r="V769">
        <v>0</v>
      </c>
      <c r="W769">
        <v>776490</v>
      </c>
      <c r="X769" t="s">
        <v>1437</v>
      </c>
      <c r="Y769" t="s">
        <v>47</v>
      </c>
    </row>
    <row r="770" spans="1:25" x14ac:dyDescent="0.2">
      <c r="A770" t="s">
        <v>3554</v>
      </c>
      <c r="B770" s="6">
        <v>42248</v>
      </c>
      <c r="E770" t="s">
        <v>6542</v>
      </c>
      <c r="F770" s="1">
        <v>42767</v>
      </c>
      <c r="G770">
        <v>2017</v>
      </c>
      <c r="H770" t="s">
        <v>3598</v>
      </c>
      <c r="I770" t="s">
        <v>6460</v>
      </c>
      <c r="J770">
        <v>4</v>
      </c>
      <c r="K770" t="s">
        <v>5907</v>
      </c>
      <c r="L770" t="s">
        <v>5907</v>
      </c>
      <c r="M770" t="s">
        <v>3599</v>
      </c>
      <c r="N770" t="s">
        <v>3600</v>
      </c>
      <c r="Q770">
        <v>12476249</v>
      </c>
      <c r="R770">
        <v>63</v>
      </c>
      <c r="T770">
        <v>153</v>
      </c>
      <c r="U770">
        <v>160</v>
      </c>
      <c r="V770">
        <v>11</v>
      </c>
      <c r="W770">
        <v>776490</v>
      </c>
      <c r="X770" t="s">
        <v>70</v>
      </c>
      <c r="Y770" t="s">
        <v>47</v>
      </c>
    </row>
    <row r="771" spans="1:25" x14ac:dyDescent="0.2">
      <c r="A771" t="s">
        <v>3554</v>
      </c>
      <c r="B771" s="6">
        <v>42248</v>
      </c>
      <c r="E771" t="s">
        <v>6542</v>
      </c>
      <c r="F771" s="1">
        <v>42917</v>
      </c>
      <c r="G771">
        <v>2017</v>
      </c>
      <c r="H771" t="s">
        <v>3572</v>
      </c>
      <c r="I771" t="s">
        <v>5256</v>
      </c>
      <c r="J771">
        <v>4</v>
      </c>
      <c r="K771" t="s">
        <v>5907</v>
      </c>
      <c r="L771" t="s">
        <v>5907</v>
      </c>
      <c r="M771" t="s">
        <v>3573</v>
      </c>
      <c r="N771" t="s">
        <v>3574</v>
      </c>
      <c r="Q771">
        <v>13521141</v>
      </c>
      <c r="R771">
        <v>35</v>
      </c>
      <c r="S771">
        <v>3</v>
      </c>
      <c r="T771">
        <v>505</v>
      </c>
      <c r="U771">
        <v>517</v>
      </c>
      <c r="V771">
        <v>12</v>
      </c>
      <c r="W771">
        <v>776490</v>
      </c>
      <c r="X771" t="s">
        <v>53</v>
      </c>
      <c r="Y771" t="s">
        <v>47</v>
      </c>
    </row>
    <row r="772" spans="1:25" x14ac:dyDescent="0.2">
      <c r="A772" t="s">
        <v>3554</v>
      </c>
      <c r="B772" s="6">
        <v>42248</v>
      </c>
      <c r="E772" t="s">
        <v>6542</v>
      </c>
      <c r="F772" s="1">
        <v>43040</v>
      </c>
      <c r="G772">
        <v>2017</v>
      </c>
      <c r="H772" t="s">
        <v>3575</v>
      </c>
      <c r="I772" t="s">
        <v>6460</v>
      </c>
      <c r="J772">
        <v>4</v>
      </c>
      <c r="K772" t="s">
        <v>5907</v>
      </c>
      <c r="L772" t="s">
        <v>5907</v>
      </c>
      <c r="M772" t="s">
        <v>3576</v>
      </c>
      <c r="N772" t="s">
        <v>3577</v>
      </c>
      <c r="Q772">
        <v>13521142</v>
      </c>
      <c r="R772">
        <v>66</v>
      </c>
      <c r="T772">
        <v>50</v>
      </c>
      <c r="U772">
        <v>56</v>
      </c>
      <c r="V772">
        <v>79</v>
      </c>
      <c r="W772">
        <v>776490</v>
      </c>
      <c r="X772" t="s">
        <v>70</v>
      </c>
      <c r="Y772" t="s">
        <v>47</v>
      </c>
    </row>
    <row r="773" spans="1:25" x14ac:dyDescent="0.2">
      <c r="A773" t="s">
        <v>3554</v>
      </c>
      <c r="B773" s="6">
        <v>42248</v>
      </c>
      <c r="E773" t="s">
        <v>6542</v>
      </c>
      <c r="F773" s="1">
        <v>43252</v>
      </c>
      <c r="G773">
        <v>2018</v>
      </c>
      <c r="H773" t="s">
        <v>3614</v>
      </c>
      <c r="I773" t="s">
        <v>5254</v>
      </c>
      <c r="J773">
        <v>4</v>
      </c>
      <c r="K773" t="s">
        <v>5907</v>
      </c>
      <c r="L773" t="s">
        <v>5907</v>
      </c>
      <c r="M773" t="s">
        <v>3615</v>
      </c>
      <c r="N773" t="s">
        <v>3616</v>
      </c>
      <c r="Q773">
        <v>15691202</v>
      </c>
      <c r="R773">
        <v>29</v>
      </c>
      <c r="S773">
        <v>2</v>
      </c>
      <c r="T773">
        <v>171</v>
      </c>
      <c r="U773">
        <v>192</v>
      </c>
      <c r="V773">
        <v>32</v>
      </c>
      <c r="W773">
        <v>776490</v>
      </c>
      <c r="X773" t="s">
        <v>59</v>
      </c>
      <c r="Y773" t="s">
        <v>47</v>
      </c>
    </row>
    <row r="774" spans="1:25" x14ac:dyDescent="0.2">
      <c r="A774" t="s">
        <v>3554</v>
      </c>
      <c r="B774" s="6">
        <v>42248</v>
      </c>
      <c r="E774" t="s">
        <v>6542</v>
      </c>
      <c r="F774" s="1">
        <v>43313</v>
      </c>
      <c r="G774">
        <v>2018</v>
      </c>
      <c r="H774" t="s">
        <v>3584</v>
      </c>
      <c r="I774" t="s">
        <v>6460</v>
      </c>
      <c r="J774">
        <v>4</v>
      </c>
      <c r="K774" t="s">
        <v>5907</v>
      </c>
      <c r="L774" t="s">
        <v>5907</v>
      </c>
      <c r="M774" t="s">
        <v>3585</v>
      </c>
      <c r="N774" t="s">
        <v>3586</v>
      </c>
      <c r="Q774">
        <v>15159535</v>
      </c>
      <c r="R774">
        <v>69</v>
      </c>
      <c r="T774">
        <v>22</v>
      </c>
      <c r="U774">
        <v>28</v>
      </c>
      <c r="V774">
        <v>10</v>
      </c>
      <c r="W774">
        <v>776490</v>
      </c>
      <c r="X774" t="s">
        <v>70</v>
      </c>
      <c r="Y774" t="s">
        <v>47</v>
      </c>
    </row>
    <row r="775" spans="1:25" x14ac:dyDescent="0.2">
      <c r="A775" t="s">
        <v>3554</v>
      </c>
      <c r="B775" s="6">
        <v>42248</v>
      </c>
      <c r="E775" t="s">
        <v>6542</v>
      </c>
      <c r="F775" s="1">
        <v>43344</v>
      </c>
      <c r="G775">
        <v>2018</v>
      </c>
      <c r="H775" t="s">
        <v>3619</v>
      </c>
      <c r="I775" t="s">
        <v>6221</v>
      </c>
      <c r="J775">
        <v>5</v>
      </c>
      <c r="K775" t="s">
        <v>5907</v>
      </c>
      <c r="L775" t="s">
        <v>5907</v>
      </c>
      <c r="M775" t="s">
        <v>3620</v>
      </c>
      <c r="N775" t="s">
        <v>3621</v>
      </c>
      <c r="Q775">
        <v>16694941</v>
      </c>
      <c r="R775">
        <v>176</v>
      </c>
      <c r="S775">
        <v>45720</v>
      </c>
      <c r="T775">
        <v>529</v>
      </c>
      <c r="U775">
        <v>555</v>
      </c>
      <c r="V775">
        <v>2</v>
      </c>
      <c r="W775">
        <v>776490</v>
      </c>
      <c r="X775" t="s">
        <v>135</v>
      </c>
      <c r="Y775" t="s">
        <v>47</v>
      </c>
    </row>
    <row r="776" spans="1:25" x14ac:dyDescent="0.2">
      <c r="A776" t="s">
        <v>3554</v>
      </c>
      <c r="B776" s="6">
        <v>42248</v>
      </c>
      <c r="E776" t="s">
        <v>6542</v>
      </c>
      <c r="F776" s="1">
        <v>43405</v>
      </c>
      <c r="G776">
        <v>2018</v>
      </c>
      <c r="H776" t="s">
        <v>3617</v>
      </c>
      <c r="I776" t="s">
        <v>6460</v>
      </c>
      <c r="J776">
        <v>4</v>
      </c>
      <c r="K776" t="s">
        <v>5907</v>
      </c>
      <c r="L776" t="s">
        <v>5907</v>
      </c>
      <c r="M776" t="s">
        <v>3618</v>
      </c>
      <c r="N776" t="s">
        <v>3616</v>
      </c>
      <c r="Q776">
        <v>16694940</v>
      </c>
      <c r="R776">
        <v>70</v>
      </c>
      <c r="T776">
        <v>21</v>
      </c>
      <c r="U776">
        <v>25</v>
      </c>
      <c r="V776">
        <v>6</v>
      </c>
      <c r="W776">
        <v>776490</v>
      </c>
      <c r="X776" t="s">
        <v>70</v>
      </c>
      <c r="Y776" t="s">
        <v>47</v>
      </c>
    </row>
    <row r="777" spans="1:25" x14ac:dyDescent="0.2">
      <c r="A777" t="s">
        <v>3554</v>
      </c>
      <c r="B777" s="6">
        <v>42248</v>
      </c>
      <c r="E777" t="s">
        <v>6542</v>
      </c>
      <c r="F777" s="1">
        <v>43435</v>
      </c>
      <c r="G777">
        <v>2018</v>
      </c>
      <c r="H777" t="s">
        <v>3634</v>
      </c>
      <c r="I777" t="s">
        <v>6445</v>
      </c>
      <c r="J777" t="s">
        <v>6407</v>
      </c>
      <c r="K777" t="s">
        <v>5907</v>
      </c>
      <c r="L777" t="s">
        <v>5907</v>
      </c>
      <c r="M777" t="s">
        <v>3635</v>
      </c>
      <c r="N777" t="s">
        <v>3616</v>
      </c>
      <c r="Q777">
        <v>17340334</v>
      </c>
      <c r="R777">
        <v>156</v>
      </c>
      <c r="T777">
        <v>13</v>
      </c>
      <c r="U777">
        <v>22</v>
      </c>
      <c r="V777">
        <v>15</v>
      </c>
      <c r="W777">
        <v>776490</v>
      </c>
      <c r="X777" t="s">
        <v>70</v>
      </c>
      <c r="Y777" t="s">
        <v>47</v>
      </c>
    </row>
    <row r="778" spans="1:25" x14ac:dyDescent="0.2">
      <c r="A778" t="s">
        <v>3554</v>
      </c>
      <c r="B778" s="6">
        <v>42248</v>
      </c>
      <c r="E778" t="s">
        <v>6542</v>
      </c>
      <c r="F778" s="1">
        <v>43435</v>
      </c>
      <c r="G778">
        <v>2018</v>
      </c>
      <c r="H778" t="s">
        <v>3622</v>
      </c>
      <c r="I778" t="s">
        <v>5880</v>
      </c>
      <c r="J778">
        <v>4</v>
      </c>
      <c r="K778" t="s">
        <v>5907</v>
      </c>
      <c r="L778" t="s">
        <v>5907</v>
      </c>
      <c r="M778" t="s">
        <v>3624</v>
      </c>
      <c r="N778" t="s">
        <v>3586</v>
      </c>
      <c r="Q778">
        <v>17038780</v>
      </c>
      <c r="R778">
        <v>58</v>
      </c>
      <c r="T778">
        <v>154</v>
      </c>
      <c r="U778">
        <v>173</v>
      </c>
      <c r="V778">
        <v>26</v>
      </c>
      <c r="W778">
        <v>776490</v>
      </c>
      <c r="X778" t="s">
        <v>70</v>
      </c>
      <c r="Y778" t="s">
        <v>47</v>
      </c>
    </row>
    <row r="779" spans="1:25" x14ac:dyDescent="0.2">
      <c r="A779" t="s">
        <v>3554</v>
      </c>
      <c r="B779" s="6">
        <v>42248</v>
      </c>
      <c r="E779" t="s">
        <v>6542</v>
      </c>
      <c r="F779" s="1">
        <v>43497</v>
      </c>
      <c r="G779">
        <v>2019</v>
      </c>
      <c r="H779" t="s">
        <v>3632</v>
      </c>
      <c r="I779" t="s">
        <v>6460</v>
      </c>
      <c r="J779">
        <v>4</v>
      </c>
      <c r="K779" t="s">
        <v>5907</v>
      </c>
      <c r="L779" t="s">
        <v>5907</v>
      </c>
      <c r="M779" t="s">
        <v>3633</v>
      </c>
      <c r="N779" t="s">
        <v>3574</v>
      </c>
      <c r="Q779">
        <v>17340333</v>
      </c>
      <c r="R779">
        <v>71</v>
      </c>
      <c r="T779">
        <v>1</v>
      </c>
      <c r="U779">
        <v>13</v>
      </c>
      <c r="V779">
        <v>9</v>
      </c>
      <c r="W779">
        <v>776490</v>
      </c>
      <c r="X779" t="s">
        <v>70</v>
      </c>
      <c r="Y779" t="s">
        <v>47</v>
      </c>
    </row>
    <row r="780" spans="1:25" x14ac:dyDescent="0.2">
      <c r="A780" t="s">
        <v>3554</v>
      </c>
      <c r="B780" s="6">
        <v>42248</v>
      </c>
      <c r="E780" t="s">
        <v>6542</v>
      </c>
      <c r="F780" s="1">
        <v>43617</v>
      </c>
      <c r="G780">
        <v>2019</v>
      </c>
      <c r="H780" t="s">
        <v>3636</v>
      </c>
      <c r="I780" t="s">
        <v>5849</v>
      </c>
      <c r="J780">
        <v>5</v>
      </c>
      <c r="K780" t="s">
        <v>5907</v>
      </c>
      <c r="L780" t="s">
        <v>5907</v>
      </c>
      <c r="M780" t="s">
        <v>3638</v>
      </c>
      <c r="N780" t="s">
        <v>3583</v>
      </c>
      <c r="Q780">
        <v>17762273</v>
      </c>
      <c r="R780">
        <v>15</v>
      </c>
      <c r="S780">
        <v>3</v>
      </c>
      <c r="T780">
        <v>505</v>
      </c>
      <c r="U780">
        <v>519</v>
      </c>
      <c r="V780">
        <v>17</v>
      </c>
      <c r="W780">
        <v>776490</v>
      </c>
      <c r="X780" t="s">
        <v>208</v>
      </c>
      <c r="Y780" t="s">
        <v>47</v>
      </c>
    </row>
    <row r="781" spans="1:25" x14ac:dyDescent="0.2">
      <c r="A781" t="s">
        <v>3554</v>
      </c>
      <c r="B781" s="6">
        <v>42248</v>
      </c>
      <c r="E781" t="s">
        <v>6542</v>
      </c>
      <c r="F781" s="1">
        <v>43709</v>
      </c>
      <c r="G781">
        <v>2019</v>
      </c>
      <c r="H781" t="s">
        <v>3644</v>
      </c>
      <c r="I781" t="s">
        <v>6221</v>
      </c>
      <c r="J781">
        <v>5</v>
      </c>
      <c r="K781" t="s">
        <v>5907</v>
      </c>
      <c r="L781" t="s">
        <v>5907</v>
      </c>
      <c r="M781" t="s">
        <v>3645</v>
      </c>
      <c r="N781" t="s">
        <v>3577</v>
      </c>
      <c r="Q781">
        <v>18052231</v>
      </c>
      <c r="R781">
        <v>180</v>
      </c>
      <c r="S781">
        <v>45720</v>
      </c>
      <c r="T781">
        <v>243</v>
      </c>
      <c r="U781">
        <v>256</v>
      </c>
      <c r="V781">
        <v>18</v>
      </c>
      <c r="W781">
        <v>776490</v>
      </c>
      <c r="X781" t="s">
        <v>660</v>
      </c>
      <c r="Y781" t="s">
        <v>47</v>
      </c>
    </row>
    <row r="782" spans="1:25" x14ac:dyDescent="0.2">
      <c r="A782" t="s">
        <v>3554</v>
      </c>
      <c r="B782" s="6">
        <v>42248</v>
      </c>
      <c r="E782" t="s">
        <v>6542</v>
      </c>
      <c r="F782" s="1">
        <v>43862</v>
      </c>
      <c r="G782">
        <v>2020</v>
      </c>
      <c r="H782" t="s">
        <v>3672</v>
      </c>
      <c r="I782" t="s">
        <v>6445</v>
      </c>
      <c r="J782" t="s">
        <v>6407</v>
      </c>
      <c r="K782" t="s">
        <v>5907</v>
      </c>
      <c r="L782" t="s">
        <v>5907</v>
      </c>
      <c r="M782" t="s">
        <v>3673</v>
      </c>
      <c r="N782" t="s">
        <v>3674</v>
      </c>
      <c r="Q782">
        <v>20286005</v>
      </c>
      <c r="R782">
        <v>170</v>
      </c>
      <c r="T782">
        <v>372</v>
      </c>
      <c r="U782">
        <v>385</v>
      </c>
      <c r="V782">
        <v>42</v>
      </c>
      <c r="W782">
        <v>776490</v>
      </c>
      <c r="X782" t="s">
        <v>70</v>
      </c>
      <c r="Y782" t="s">
        <v>47</v>
      </c>
    </row>
    <row r="783" spans="1:25" x14ac:dyDescent="0.2">
      <c r="A783" t="s">
        <v>3554</v>
      </c>
      <c r="B783" s="6">
        <v>42248</v>
      </c>
      <c r="E783" t="s">
        <v>6542</v>
      </c>
      <c r="F783" s="1">
        <v>44013</v>
      </c>
      <c r="G783">
        <v>2020</v>
      </c>
      <c r="H783" t="s">
        <v>3670</v>
      </c>
      <c r="I783" t="s">
        <v>5256</v>
      </c>
      <c r="J783">
        <v>4</v>
      </c>
      <c r="K783" t="s">
        <v>5907</v>
      </c>
      <c r="L783" t="s">
        <v>5907</v>
      </c>
      <c r="M783" t="s">
        <v>3671</v>
      </c>
      <c r="N783" t="s">
        <v>3586</v>
      </c>
      <c r="Q783">
        <v>19814815</v>
      </c>
      <c r="R783">
        <v>38</v>
      </c>
      <c r="S783">
        <v>3</v>
      </c>
      <c r="T783">
        <v>515</v>
      </c>
      <c r="U783">
        <v>529</v>
      </c>
      <c r="V783">
        <v>0</v>
      </c>
      <c r="W783">
        <v>776490</v>
      </c>
      <c r="X783" t="s">
        <v>53</v>
      </c>
      <c r="Y783" t="s">
        <v>47</v>
      </c>
    </row>
    <row r="784" spans="1:25" x14ac:dyDescent="0.2">
      <c r="A784" t="s">
        <v>3554</v>
      </c>
      <c r="B784" s="6">
        <v>42248</v>
      </c>
      <c r="E784" t="s">
        <v>6542</v>
      </c>
      <c r="F784" s="1">
        <v>44228</v>
      </c>
      <c r="G784">
        <v>2021</v>
      </c>
      <c r="H784" t="s">
        <v>3675</v>
      </c>
      <c r="I784" t="s">
        <v>5849</v>
      </c>
      <c r="J784">
        <v>5</v>
      </c>
      <c r="K784" t="s">
        <v>5907</v>
      </c>
      <c r="L784" t="s">
        <v>5907</v>
      </c>
      <c r="M784" t="s">
        <v>3676</v>
      </c>
      <c r="N784" t="s">
        <v>3554</v>
      </c>
      <c r="Q784">
        <v>21043341</v>
      </c>
      <c r="R784">
        <v>17</v>
      </c>
      <c r="S784">
        <v>1</v>
      </c>
      <c r="T784">
        <v>37</v>
      </c>
      <c r="U784">
        <v>52</v>
      </c>
      <c r="V784">
        <v>9</v>
      </c>
      <c r="W784">
        <v>776490</v>
      </c>
      <c r="X784" t="s">
        <v>208</v>
      </c>
      <c r="Y784" t="s">
        <v>47</v>
      </c>
    </row>
    <row r="785" spans="1:25" x14ac:dyDescent="0.2">
      <c r="A785" t="s">
        <v>3554</v>
      </c>
      <c r="B785" s="6">
        <v>42248</v>
      </c>
      <c r="E785" t="s">
        <v>6542</v>
      </c>
      <c r="F785" s="1">
        <v>44287</v>
      </c>
      <c r="G785">
        <v>2021</v>
      </c>
      <c r="H785" t="s">
        <v>3681</v>
      </c>
      <c r="I785" t="s">
        <v>6309</v>
      </c>
      <c r="J785">
        <v>5</v>
      </c>
      <c r="K785" t="s">
        <v>5907</v>
      </c>
      <c r="L785" t="s">
        <v>5907</v>
      </c>
      <c r="M785" t="s">
        <v>3684</v>
      </c>
      <c r="N785" t="s">
        <v>3683</v>
      </c>
      <c r="Q785">
        <v>24301773</v>
      </c>
      <c r="R785">
        <v>87</v>
      </c>
      <c r="S785">
        <v>4</v>
      </c>
      <c r="T785">
        <v>1152</v>
      </c>
      <c r="U785">
        <v>1174</v>
      </c>
      <c r="V785">
        <v>16</v>
      </c>
      <c r="W785">
        <v>776490</v>
      </c>
      <c r="X785" t="s">
        <v>53</v>
      </c>
      <c r="Y785" t="s">
        <v>47</v>
      </c>
    </row>
    <row r="786" spans="1:25" x14ac:dyDescent="0.2">
      <c r="A786" t="s">
        <v>3554</v>
      </c>
      <c r="B786" s="6">
        <v>42248</v>
      </c>
      <c r="E786" t="s">
        <v>6542</v>
      </c>
      <c r="F786" s="1">
        <v>44743</v>
      </c>
      <c r="G786">
        <v>2022</v>
      </c>
      <c r="H786" t="s">
        <v>3687</v>
      </c>
      <c r="I786" t="s">
        <v>6221</v>
      </c>
      <c r="J786">
        <v>5</v>
      </c>
      <c r="K786" t="s">
        <v>5907</v>
      </c>
      <c r="L786" t="s">
        <v>5907</v>
      </c>
      <c r="M786" t="s">
        <v>3688</v>
      </c>
      <c r="N786" t="s">
        <v>3586</v>
      </c>
      <c r="Q786">
        <v>28275918</v>
      </c>
      <c r="R786">
        <v>192</v>
      </c>
      <c r="S786">
        <v>45659</v>
      </c>
      <c r="T786">
        <v>169</v>
      </c>
      <c r="U786">
        <v>188</v>
      </c>
      <c r="V786">
        <v>5</v>
      </c>
      <c r="W786">
        <v>776490</v>
      </c>
      <c r="X786" t="s">
        <v>59</v>
      </c>
      <c r="Y786" t="s">
        <v>47</v>
      </c>
    </row>
    <row r="787" spans="1:25" x14ac:dyDescent="0.2">
      <c r="A787" t="s">
        <v>3554</v>
      </c>
      <c r="B787" s="6">
        <v>42248</v>
      </c>
      <c r="E787" t="s">
        <v>6542</v>
      </c>
      <c r="F787" s="1">
        <v>44774</v>
      </c>
      <c r="G787">
        <v>2022</v>
      </c>
      <c r="H787" t="s">
        <v>3685</v>
      </c>
      <c r="I787" t="s">
        <v>6445</v>
      </c>
      <c r="J787" t="s">
        <v>6407</v>
      </c>
      <c r="K787" t="s">
        <v>5907</v>
      </c>
      <c r="L787" t="s">
        <v>5907</v>
      </c>
      <c r="M787" t="s">
        <v>3686</v>
      </c>
      <c r="N787" t="s">
        <v>3611</v>
      </c>
      <c r="Q787">
        <v>28275917</v>
      </c>
      <c r="R787">
        <v>200</v>
      </c>
      <c r="T787">
        <v>430</v>
      </c>
      <c r="U787">
        <v>442</v>
      </c>
      <c r="V787">
        <v>7</v>
      </c>
      <c r="W787">
        <v>776490</v>
      </c>
      <c r="X787" t="s">
        <v>70</v>
      </c>
      <c r="Y787" t="s">
        <v>47</v>
      </c>
    </row>
    <row r="788" spans="1:25" x14ac:dyDescent="0.2">
      <c r="A788" t="s">
        <v>3554</v>
      </c>
      <c r="B788" s="6">
        <v>42248</v>
      </c>
      <c r="E788" t="s">
        <v>6542</v>
      </c>
      <c r="F788" s="1">
        <v>45559</v>
      </c>
      <c r="G788">
        <v>2024</v>
      </c>
      <c r="H788" t="s">
        <v>3657</v>
      </c>
      <c r="I788" t="s">
        <v>6309</v>
      </c>
      <c r="J788">
        <v>5</v>
      </c>
      <c r="K788" t="s">
        <v>5907</v>
      </c>
      <c r="L788" t="s">
        <v>5907</v>
      </c>
      <c r="M788" t="s">
        <v>3658</v>
      </c>
      <c r="N788" t="s">
        <v>3659</v>
      </c>
      <c r="Q788">
        <v>35422255</v>
      </c>
      <c r="V788">
        <v>0</v>
      </c>
      <c r="W788">
        <v>776490</v>
      </c>
      <c r="X788" t="s">
        <v>53</v>
      </c>
      <c r="Y788" t="s">
        <v>47</v>
      </c>
    </row>
    <row r="789" spans="1:25" x14ac:dyDescent="0.2">
      <c r="A789" t="s">
        <v>3554</v>
      </c>
      <c r="B789" s="6">
        <v>42248</v>
      </c>
      <c r="E789" t="s">
        <v>6542</v>
      </c>
      <c r="F789" s="1">
        <v>45566</v>
      </c>
      <c r="G789">
        <v>2024</v>
      </c>
      <c r="H789" t="s">
        <v>3660</v>
      </c>
      <c r="I789" t="s">
        <v>6221</v>
      </c>
      <c r="J789">
        <v>5</v>
      </c>
      <c r="K789" t="s">
        <v>5907</v>
      </c>
      <c r="L789" t="s">
        <v>5907</v>
      </c>
      <c r="M789" t="s">
        <v>3661</v>
      </c>
      <c r="N789" t="s">
        <v>3554</v>
      </c>
      <c r="Q789">
        <v>35422256</v>
      </c>
      <c r="R789">
        <v>201</v>
      </c>
      <c r="S789">
        <v>45659</v>
      </c>
      <c r="T789">
        <v>27</v>
      </c>
      <c r="U789">
        <v>38</v>
      </c>
      <c r="V789">
        <v>0</v>
      </c>
      <c r="W789">
        <v>776490</v>
      </c>
      <c r="X789" t="s">
        <v>59</v>
      </c>
      <c r="Y789" t="s">
        <v>47</v>
      </c>
    </row>
    <row r="790" spans="1:25" x14ac:dyDescent="0.2">
      <c r="A790" t="s">
        <v>3763</v>
      </c>
      <c r="B790" s="6">
        <v>44440</v>
      </c>
      <c r="E790" t="s">
        <v>6543</v>
      </c>
      <c r="F790" s="1">
        <v>44256</v>
      </c>
      <c r="G790">
        <v>2021</v>
      </c>
      <c r="H790" t="s">
        <v>3768</v>
      </c>
      <c r="I790" t="s">
        <v>6403</v>
      </c>
      <c r="J790">
        <v>5</v>
      </c>
      <c r="K790" t="s">
        <v>5907</v>
      </c>
      <c r="L790" t="s">
        <v>5907</v>
      </c>
      <c r="M790" t="s">
        <v>3769</v>
      </c>
      <c r="N790" t="s">
        <v>3770</v>
      </c>
      <c r="Q790">
        <v>30365839</v>
      </c>
      <c r="R790">
        <v>43</v>
      </c>
      <c r="S790">
        <v>1</v>
      </c>
      <c r="T790">
        <v>51</v>
      </c>
      <c r="U790">
        <v>77</v>
      </c>
      <c r="V790">
        <v>2</v>
      </c>
      <c r="W790">
        <v>1796079</v>
      </c>
      <c r="X790" t="s">
        <v>910</v>
      </c>
      <c r="Y790" t="s">
        <v>47</v>
      </c>
    </row>
    <row r="791" spans="1:25" x14ac:dyDescent="0.2">
      <c r="A791" t="s">
        <v>3763</v>
      </c>
      <c r="B791" s="6">
        <v>44440</v>
      </c>
      <c r="E791" t="s">
        <v>6543</v>
      </c>
      <c r="F791" s="1">
        <v>44866</v>
      </c>
      <c r="G791">
        <v>2022</v>
      </c>
      <c r="H791" t="s">
        <v>3764</v>
      </c>
      <c r="I791" t="s">
        <v>5568</v>
      </c>
      <c r="J791">
        <v>5</v>
      </c>
      <c r="K791" t="s">
        <v>5907</v>
      </c>
      <c r="L791" t="s">
        <v>5907</v>
      </c>
      <c r="M791" t="s">
        <v>3766</v>
      </c>
      <c r="N791" t="s">
        <v>3767</v>
      </c>
      <c r="Q791">
        <v>30365838</v>
      </c>
      <c r="R791">
        <v>37</v>
      </c>
      <c r="S791">
        <v>4</v>
      </c>
      <c r="T791">
        <v>97</v>
      </c>
      <c r="U791">
        <v>105</v>
      </c>
      <c r="V791">
        <v>3</v>
      </c>
      <c r="W791">
        <v>1796079</v>
      </c>
      <c r="X791" t="s">
        <v>910</v>
      </c>
      <c r="Y791" t="s">
        <v>47</v>
      </c>
    </row>
    <row r="792" spans="1:25" x14ac:dyDescent="0.2">
      <c r="A792" t="s">
        <v>3763</v>
      </c>
      <c r="B792" s="6">
        <v>44440</v>
      </c>
      <c r="E792" t="s">
        <v>6543</v>
      </c>
      <c r="F792" s="1">
        <v>45170</v>
      </c>
      <c r="G792">
        <v>2023</v>
      </c>
      <c r="H792" t="s">
        <v>3771</v>
      </c>
      <c r="I792" t="s">
        <v>5597</v>
      </c>
      <c r="J792">
        <v>4</v>
      </c>
      <c r="K792" t="s">
        <v>5907</v>
      </c>
      <c r="L792" t="s">
        <v>5907</v>
      </c>
      <c r="M792" t="s">
        <v>3772</v>
      </c>
      <c r="N792" t="s">
        <v>3773</v>
      </c>
      <c r="Q792">
        <v>31276119</v>
      </c>
      <c r="R792">
        <v>64</v>
      </c>
      <c r="T792">
        <v>100855</v>
      </c>
      <c r="V792">
        <v>4</v>
      </c>
      <c r="W792">
        <v>1796079</v>
      </c>
      <c r="X792" t="s">
        <v>70</v>
      </c>
      <c r="Y792" t="s">
        <v>47</v>
      </c>
    </row>
    <row r="793" spans="1:25" x14ac:dyDescent="0.2">
      <c r="A793" t="s">
        <v>3763</v>
      </c>
      <c r="B793" s="6">
        <v>44440</v>
      </c>
      <c r="E793" t="s">
        <v>6543</v>
      </c>
      <c r="F793" s="1">
        <v>45292</v>
      </c>
      <c r="G793">
        <v>2024</v>
      </c>
      <c r="H793" t="s">
        <v>3777</v>
      </c>
      <c r="I793" t="s">
        <v>5596</v>
      </c>
      <c r="J793">
        <v>5</v>
      </c>
      <c r="K793" t="s">
        <v>5907</v>
      </c>
      <c r="L793" t="s">
        <v>5907</v>
      </c>
      <c r="M793" t="s">
        <v>3778</v>
      </c>
      <c r="N793" t="s">
        <v>3763</v>
      </c>
      <c r="Q793">
        <v>33354910</v>
      </c>
      <c r="R793">
        <v>43</v>
      </c>
      <c r="T793">
        <v>107171</v>
      </c>
      <c r="V793">
        <v>2</v>
      </c>
      <c r="W793">
        <v>1796079</v>
      </c>
      <c r="X793" t="s">
        <v>70</v>
      </c>
      <c r="Y793" t="s">
        <v>47</v>
      </c>
    </row>
    <row r="794" spans="1:25" x14ac:dyDescent="0.2">
      <c r="A794" t="s">
        <v>3763</v>
      </c>
      <c r="B794" s="6">
        <v>44440</v>
      </c>
      <c r="E794" t="s">
        <v>6543</v>
      </c>
      <c r="F794" s="1">
        <v>45352</v>
      </c>
      <c r="G794">
        <v>2024</v>
      </c>
      <c r="H794" t="s">
        <v>3774</v>
      </c>
      <c r="I794" t="s">
        <v>5190</v>
      </c>
      <c r="J794">
        <v>5</v>
      </c>
      <c r="K794" t="s">
        <v>5907</v>
      </c>
      <c r="L794" t="s">
        <v>5907</v>
      </c>
      <c r="M794" t="s">
        <v>3775</v>
      </c>
      <c r="N794" t="s">
        <v>3776</v>
      </c>
      <c r="Q794">
        <v>32114140</v>
      </c>
      <c r="R794">
        <v>36</v>
      </c>
      <c r="S794">
        <v>1</v>
      </c>
      <c r="T794">
        <v>85</v>
      </c>
      <c r="U794">
        <v>103</v>
      </c>
      <c r="V794">
        <v>1</v>
      </c>
      <c r="W794">
        <v>1796079</v>
      </c>
      <c r="X794" t="s">
        <v>910</v>
      </c>
      <c r="Y794" t="s">
        <v>47</v>
      </c>
    </row>
    <row r="795" spans="1:25" x14ac:dyDescent="0.2">
      <c r="A795" t="s">
        <v>3763</v>
      </c>
      <c r="B795" s="6">
        <v>44440</v>
      </c>
      <c r="E795" t="s">
        <v>6543</v>
      </c>
      <c r="F795" s="1">
        <v>45444</v>
      </c>
      <c r="G795">
        <v>2024</v>
      </c>
      <c r="H795" t="s">
        <v>3779</v>
      </c>
      <c r="I795" t="s">
        <v>6403</v>
      </c>
      <c r="J795">
        <v>5</v>
      </c>
      <c r="K795" t="s">
        <v>5907</v>
      </c>
      <c r="L795" t="s">
        <v>5907</v>
      </c>
      <c r="M795" t="s">
        <v>3780</v>
      </c>
      <c r="N795" t="s">
        <v>3781</v>
      </c>
      <c r="Q795">
        <v>35137908</v>
      </c>
      <c r="T795">
        <v>1</v>
      </c>
      <c r="U795">
        <v>27</v>
      </c>
      <c r="V795">
        <v>0</v>
      </c>
      <c r="W795">
        <v>1796079</v>
      </c>
      <c r="X795" t="s">
        <v>910</v>
      </c>
      <c r="Y795" t="s">
        <v>47</v>
      </c>
    </row>
    <row r="796" spans="1:25" x14ac:dyDescent="0.2">
      <c r="A796" t="s">
        <v>3782</v>
      </c>
      <c r="B796" s="6">
        <v>42979</v>
      </c>
      <c r="E796" t="s">
        <v>6540</v>
      </c>
      <c r="F796" s="1">
        <v>43831</v>
      </c>
      <c r="G796">
        <v>2020</v>
      </c>
      <c r="H796" t="s">
        <v>3794</v>
      </c>
      <c r="I796" t="s">
        <v>5550</v>
      </c>
      <c r="J796">
        <v>5</v>
      </c>
      <c r="K796" t="s">
        <v>5907</v>
      </c>
      <c r="L796" t="s">
        <v>5907</v>
      </c>
      <c r="M796" t="s">
        <v>3795</v>
      </c>
      <c r="N796" t="s">
        <v>3787</v>
      </c>
      <c r="Q796">
        <v>18955070</v>
      </c>
      <c r="R796">
        <v>219</v>
      </c>
      <c r="T796">
        <v>99</v>
      </c>
      <c r="U796">
        <v>114</v>
      </c>
      <c r="V796">
        <v>7</v>
      </c>
      <c r="W796">
        <v>841768</v>
      </c>
      <c r="X796" t="s">
        <v>70</v>
      </c>
      <c r="Y796" t="s">
        <v>47</v>
      </c>
    </row>
    <row r="797" spans="1:25" x14ac:dyDescent="0.2">
      <c r="A797" t="s">
        <v>3782</v>
      </c>
      <c r="B797" s="6">
        <v>42979</v>
      </c>
      <c r="E797" t="s">
        <v>6540</v>
      </c>
      <c r="F797" s="1">
        <v>43952</v>
      </c>
      <c r="G797">
        <v>2020</v>
      </c>
      <c r="H797" t="s">
        <v>3796</v>
      </c>
      <c r="I797" t="s">
        <v>6438</v>
      </c>
      <c r="J797">
        <v>5</v>
      </c>
      <c r="K797" t="s">
        <v>5907</v>
      </c>
      <c r="L797" t="s">
        <v>5907</v>
      </c>
      <c r="M797" t="s">
        <v>3798</v>
      </c>
      <c r="N797" t="s">
        <v>3787</v>
      </c>
      <c r="Q797">
        <v>19790991</v>
      </c>
      <c r="R797">
        <v>143</v>
      </c>
      <c r="T797">
        <v>106230</v>
      </c>
      <c r="V797">
        <v>10</v>
      </c>
      <c r="W797">
        <v>841768</v>
      </c>
      <c r="X797" t="s">
        <v>70</v>
      </c>
      <c r="Y797" t="s">
        <v>47</v>
      </c>
    </row>
    <row r="798" spans="1:25" x14ac:dyDescent="0.2">
      <c r="A798" t="s">
        <v>3782</v>
      </c>
      <c r="B798" s="6">
        <v>42979</v>
      </c>
      <c r="E798" t="s">
        <v>6540</v>
      </c>
      <c r="F798" s="1">
        <v>44348</v>
      </c>
      <c r="G798">
        <v>2021</v>
      </c>
      <c r="H798" t="s">
        <v>3799</v>
      </c>
      <c r="I798" t="s">
        <v>6190</v>
      </c>
      <c r="J798">
        <v>5</v>
      </c>
      <c r="K798" t="s">
        <v>5907</v>
      </c>
      <c r="L798" t="s">
        <v>5907</v>
      </c>
      <c r="M798" t="s">
        <v>3801</v>
      </c>
      <c r="N798" t="s">
        <v>3802</v>
      </c>
      <c r="Q798">
        <v>21068604</v>
      </c>
      <c r="R798">
        <v>101</v>
      </c>
      <c r="T798">
        <v>102276</v>
      </c>
      <c r="V798">
        <v>8</v>
      </c>
      <c r="W798">
        <v>841768</v>
      </c>
      <c r="X798" t="s">
        <v>70</v>
      </c>
      <c r="Y798" t="s">
        <v>47</v>
      </c>
    </row>
    <row r="799" spans="1:25" x14ac:dyDescent="0.2">
      <c r="A799" t="s">
        <v>3782</v>
      </c>
      <c r="B799" s="6">
        <v>42979</v>
      </c>
      <c r="E799" t="s">
        <v>6540</v>
      </c>
      <c r="F799" s="1">
        <v>44927</v>
      </c>
      <c r="G799">
        <v>2023</v>
      </c>
      <c r="H799" t="s">
        <v>3804</v>
      </c>
      <c r="I799" t="s">
        <v>6438</v>
      </c>
      <c r="J799">
        <v>5</v>
      </c>
      <c r="K799" t="s">
        <v>5907</v>
      </c>
      <c r="L799" t="s">
        <v>5907</v>
      </c>
      <c r="M799" t="s">
        <v>3805</v>
      </c>
      <c r="N799" t="s">
        <v>3806</v>
      </c>
      <c r="Q799">
        <v>29634872</v>
      </c>
      <c r="R799">
        <v>175</v>
      </c>
      <c r="T799">
        <v>108912</v>
      </c>
      <c r="V799">
        <v>0</v>
      </c>
      <c r="W799">
        <v>841768</v>
      </c>
      <c r="X799" t="s">
        <v>70</v>
      </c>
      <c r="Y799" t="s">
        <v>47</v>
      </c>
    </row>
    <row r="800" spans="1:25" x14ac:dyDescent="0.2">
      <c r="A800" t="s">
        <v>3782</v>
      </c>
      <c r="B800" s="6">
        <v>42979</v>
      </c>
      <c r="E800" t="s">
        <v>6540</v>
      </c>
      <c r="F800" s="1">
        <v>45078</v>
      </c>
      <c r="G800">
        <v>2023</v>
      </c>
      <c r="H800" t="s">
        <v>3807</v>
      </c>
      <c r="I800" t="s">
        <v>5273</v>
      </c>
      <c r="J800">
        <v>5</v>
      </c>
      <c r="K800" t="s">
        <v>5907</v>
      </c>
      <c r="L800" t="s">
        <v>5907</v>
      </c>
      <c r="M800" t="s">
        <v>3808</v>
      </c>
      <c r="N800" t="s">
        <v>3809</v>
      </c>
      <c r="Q800">
        <v>30138741</v>
      </c>
      <c r="R800">
        <v>169</v>
      </c>
      <c r="T800">
        <v>113943</v>
      </c>
      <c r="V800">
        <v>1</v>
      </c>
      <c r="W800">
        <v>841768</v>
      </c>
      <c r="X800" t="s">
        <v>70</v>
      </c>
      <c r="Y800" t="s">
        <v>47</v>
      </c>
    </row>
    <row r="801" spans="1:25" x14ac:dyDescent="0.2">
      <c r="A801" t="s">
        <v>3818</v>
      </c>
      <c r="B801" s="6">
        <v>44942</v>
      </c>
      <c r="E801" t="s">
        <v>6540</v>
      </c>
      <c r="F801" s="1">
        <v>42767</v>
      </c>
      <c r="G801">
        <v>2017</v>
      </c>
      <c r="H801" t="s">
        <v>3829</v>
      </c>
      <c r="I801" t="s">
        <v>5273</v>
      </c>
      <c r="J801">
        <v>5</v>
      </c>
      <c r="K801" t="s">
        <v>5907</v>
      </c>
      <c r="L801" t="s">
        <v>5907</v>
      </c>
      <c r="M801" t="s">
        <v>3831</v>
      </c>
      <c r="N801" t="s">
        <v>3818</v>
      </c>
      <c r="Q801">
        <v>34306660</v>
      </c>
      <c r="R801">
        <v>94</v>
      </c>
      <c r="T801">
        <v>29</v>
      </c>
      <c r="U801">
        <v>41</v>
      </c>
      <c r="V801">
        <v>2</v>
      </c>
      <c r="W801">
        <v>1977221</v>
      </c>
      <c r="X801" t="s">
        <v>70</v>
      </c>
      <c r="Y801" t="s">
        <v>47</v>
      </c>
    </row>
    <row r="802" spans="1:25" x14ac:dyDescent="0.2">
      <c r="A802" t="s">
        <v>3818</v>
      </c>
      <c r="B802" s="6">
        <v>44942</v>
      </c>
      <c r="E802" t="s">
        <v>6540</v>
      </c>
      <c r="F802" s="1">
        <v>44531</v>
      </c>
      <c r="G802">
        <v>2021</v>
      </c>
      <c r="H802" t="s">
        <v>3826</v>
      </c>
      <c r="I802" t="s">
        <v>5438</v>
      </c>
      <c r="J802" t="s">
        <v>6407</v>
      </c>
      <c r="K802" t="s">
        <v>5047</v>
      </c>
      <c r="L802" t="s">
        <v>5047</v>
      </c>
      <c r="M802" t="s">
        <v>3827</v>
      </c>
      <c r="N802" t="s">
        <v>3828</v>
      </c>
      <c r="Q802">
        <v>34306680</v>
      </c>
      <c r="R802">
        <v>32</v>
      </c>
      <c r="S802">
        <v>4</v>
      </c>
      <c r="T802">
        <v>1347</v>
      </c>
      <c r="U802">
        <v>1367</v>
      </c>
      <c r="V802">
        <v>9</v>
      </c>
      <c r="W802">
        <v>1977221</v>
      </c>
      <c r="X802" t="s">
        <v>212</v>
      </c>
      <c r="Y802" t="s">
        <v>47</v>
      </c>
    </row>
    <row r="803" spans="1:25" x14ac:dyDescent="0.2">
      <c r="A803" t="s">
        <v>3818</v>
      </c>
      <c r="B803" s="6">
        <v>44942</v>
      </c>
      <c r="E803" t="s">
        <v>6540</v>
      </c>
      <c r="F803" s="1">
        <v>45170</v>
      </c>
      <c r="G803">
        <v>2023</v>
      </c>
      <c r="H803" t="s">
        <v>3819</v>
      </c>
      <c r="I803" t="s">
        <v>5665</v>
      </c>
      <c r="J803">
        <v>5</v>
      </c>
      <c r="K803" t="s">
        <v>5907</v>
      </c>
      <c r="L803" t="s">
        <v>5907</v>
      </c>
      <c r="M803" t="s">
        <v>3821</v>
      </c>
      <c r="N803" t="s">
        <v>3822</v>
      </c>
      <c r="Q803">
        <v>34306682</v>
      </c>
      <c r="R803">
        <v>164</v>
      </c>
      <c r="T803">
        <v>113973</v>
      </c>
      <c r="V803">
        <v>6</v>
      </c>
      <c r="W803">
        <v>1977221</v>
      </c>
      <c r="X803" t="s">
        <v>70</v>
      </c>
      <c r="Y803" t="s">
        <v>47</v>
      </c>
    </row>
    <row r="804" spans="1:25" x14ac:dyDescent="0.2">
      <c r="A804" t="s">
        <v>3818</v>
      </c>
      <c r="B804" s="6">
        <v>44942</v>
      </c>
      <c r="E804" t="s">
        <v>6540</v>
      </c>
      <c r="F804" s="1">
        <v>45689</v>
      </c>
      <c r="G804">
        <v>2025</v>
      </c>
      <c r="H804" t="s">
        <v>3840</v>
      </c>
      <c r="I804" t="s">
        <v>5273</v>
      </c>
      <c r="J804">
        <v>5</v>
      </c>
      <c r="K804" t="s">
        <v>5907</v>
      </c>
      <c r="L804" t="s">
        <v>5907</v>
      </c>
      <c r="M804" t="s">
        <v>3841</v>
      </c>
      <c r="N804" t="s">
        <v>3818</v>
      </c>
      <c r="Q804">
        <v>36675618</v>
      </c>
      <c r="R804">
        <v>189</v>
      </c>
      <c r="T804">
        <v>114384</v>
      </c>
      <c r="V804">
        <v>0</v>
      </c>
      <c r="W804">
        <v>1977221</v>
      </c>
      <c r="X804" t="s">
        <v>70</v>
      </c>
      <c r="Y804" t="s">
        <v>47</v>
      </c>
    </row>
    <row r="805" spans="1:25" x14ac:dyDescent="0.2">
      <c r="A805" t="s">
        <v>3842</v>
      </c>
      <c r="B805" s="6">
        <v>37088</v>
      </c>
      <c r="D805" t="s">
        <v>6548</v>
      </c>
      <c r="E805" t="s">
        <v>6540</v>
      </c>
      <c r="F805" s="1">
        <v>38565</v>
      </c>
      <c r="G805">
        <v>2005</v>
      </c>
      <c r="H805" t="s">
        <v>3843</v>
      </c>
      <c r="I805" t="s">
        <v>6122</v>
      </c>
      <c r="J805" t="s">
        <v>6407</v>
      </c>
      <c r="K805" t="s">
        <v>5047</v>
      </c>
      <c r="L805" t="s">
        <v>5047</v>
      </c>
      <c r="M805" t="s">
        <v>3844</v>
      </c>
      <c r="N805" t="s">
        <v>3842</v>
      </c>
      <c r="Q805">
        <v>836627</v>
      </c>
      <c r="R805">
        <v>51</v>
      </c>
      <c r="S805">
        <v>8</v>
      </c>
      <c r="T805">
        <v>1219</v>
      </c>
      <c r="U805">
        <v>1235</v>
      </c>
      <c r="V805">
        <v>149</v>
      </c>
      <c r="W805">
        <v>86383</v>
      </c>
      <c r="X805" t="s">
        <v>212</v>
      </c>
      <c r="Y805" t="s">
        <v>47</v>
      </c>
    </row>
    <row r="806" spans="1:25" x14ac:dyDescent="0.2">
      <c r="A806" t="s">
        <v>3842</v>
      </c>
      <c r="B806" s="6">
        <v>37088</v>
      </c>
      <c r="D806" t="s">
        <v>6548</v>
      </c>
      <c r="E806" t="s">
        <v>6540</v>
      </c>
      <c r="F806" s="1">
        <v>38777</v>
      </c>
      <c r="G806">
        <v>2006</v>
      </c>
      <c r="H806" t="s">
        <v>3845</v>
      </c>
      <c r="I806" t="s">
        <v>5432</v>
      </c>
      <c r="J806">
        <v>5</v>
      </c>
      <c r="K806" t="s">
        <v>5907</v>
      </c>
      <c r="L806" t="s">
        <v>5907</v>
      </c>
      <c r="M806" t="s">
        <v>3846</v>
      </c>
      <c r="N806" t="s">
        <v>3842</v>
      </c>
      <c r="Q806">
        <v>836629</v>
      </c>
      <c r="R806">
        <v>43</v>
      </c>
      <c r="S806">
        <v>2</v>
      </c>
      <c r="T806">
        <v>222</v>
      </c>
      <c r="U806">
        <v>238</v>
      </c>
      <c r="V806">
        <v>13</v>
      </c>
      <c r="W806">
        <v>86383</v>
      </c>
      <c r="X806" t="s">
        <v>70</v>
      </c>
      <c r="Y806" t="s">
        <v>47</v>
      </c>
    </row>
    <row r="807" spans="1:25" x14ac:dyDescent="0.2">
      <c r="A807" t="s">
        <v>3842</v>
      </c>
      <c r="B807" s="6">
        <v>37088</v>
      </c>
      <c r="D807" t="s">
        <v>6548</v>
      </c>
      <c r="E807" t="s">
        <v>6540</v>
      </c>
      <c r="F807" s="1">
        <v>38899</v>
      </c>
      <c r="G807">
        <v>2006</v>
      </c>
      <c r="H807" t="s">
        <v>3955</v>
      </c>
      <c r="I807" t="s">
        <v>5435</v>
      </c>
      <c r="J807">
        <v>4</v>
      </c>
      <c r="K807" t="s">
        <v>5907</v>
      </c>
      <c r="L807" t="s">
        <v>5907</v>
      </c>
      <c r="M807" t="s">
        <v>3956</v>
      </c>
      <c r="N807" t="s">
        <v>3842</v>
      </c>
      <c r="Q807">
        <v>16494705</v>
      </c>
      <c r="R807">
        <v>8</v>
      </c>
      <c r="S807">
        <v>3</v>
      </c>
      <c r="T807">
        <v>241</v>
      </c>
      <c r="U807">
        <v>252</v>
      </c>
      <c r="V807">
        <v>68</v>
      </c>
      <c r="W807">
        <v>86383</v>
      </c>
      <c r="X807" t="s">
        <v>135</v>
      </c>
      <c r="Y807" t="s">
        <v>47</v>
      </c>
    </row>
    <row r="808" spans="1:25" x14ac:dyDescent="0.2">
      <c r="A808" t="s">
        <v>3842</v>
      </c>
      <c r="B808" s="6">
        <v>37088</v>
      </c>
      <c r="D808" t="s">
        <v>6548</v>
      </c>
      <c r="E808" t="s">
        <v>6540</v>
      </c>
      <c r="F808" s="1">
        <v>39083</v>
      </c>
      <c r="G808">
        <v>2007</v>
      </c>
      <c r="H808" t="s">
        <v>3959</v>
      </c>
      <c r="I808" t="s">
        <v>5239</v>
      </c>
      <c r="J808">
        <v>5</v>
      </c>
      <c r="K808" t="s">
        <v>5907</v>
      </c>
      <c r="L808" t="s">
        <v>5907</v>
      </c>
      <c r="M808" t="s">
        <v>3961</v>
      </c>
      <c r="N808" t="s">
        <v>3842</v>
      </c>
      <c r="Q808">
        <v>18076970</v>
      </c>
      <c r="R808">
        <v>20</v>
      </c>
      <c r="V808">
        <v>4</v>
      </c>
      <c r="W808">
        <v>86383</v>
      </c>
      <c r="X808" t="s">
        <v>156</v>
      </c>
      <c r="Y808" t="s">
        <v>47</v>
      </c>
    </row>
    <row r="809" spans="1:25" x14ac:dyDescent="0.2">
      <c r="A809" t="s">
        <v>3842</v>
      </c>
      <c r="B809" s="6">
        <v>37088</v>
      </c>
      <c r="D809" t="s">
        <v>6548</v>
      </c>
      <c r="E809" t="s">
        <v>6540</v>
      </c>
      <c r="F809" s="1">
        <v>39142</v>
      </c>
      <c r="G809">
        <v>2007</v>
      </c>
      <c r="H809" t="s">
        <v>3849</v>
      </c>
      <c r="I809" t="s">
        <v>5273</v>
      </c>
      <c r="J809">
        <v>5</v>
      </c>
      <c r="K809" t="s">
        <v>5907</v>
      </c>
      <c r="L809" t="s">
        <v>5907</v>
      </c>
      <c r="M809" t="s">
        <v>3850</v>
      </c>
      <c r="N809" t="s">
        <v>3842</v>
      </c>
      <c r="Q809">
        <v>836632</v>
      </c>
      <c r="R809">
        <v>43</v>
      </c>
      <c r="S809">
        <v>2</v>
      </c>
      <c r="T809">
        <v>359</v>
      </c>
      <c r="U809">
        <v>374</v>
      </c>
      <c r="V809">
        <v>22</v>
      </c>
      <c r="W809">
        <v>86383</v>
      </c>
      <c r="X809" t="s">
        <v>70</v>
      </c>
      <c r="Y809" t="s">
        <v>47</v>
      </c>
    </row>
    <row r="810" spans="1:25" x14ac:dyDescent="0.2">
      <c r="A810" t="s">
        <v>3842</v>
      </c>
      <c r="B810" s="6">
        <v>37088</v>
      </c>
      <c r="D810" t="s">
        <v>6548</v>
      </c>
      <c r="E810" t="s">
        <v>6540</v>
      </c>
      <c r="F810" s="1">
        <v>39142</v>
      </c>
      <c r="G810">
        <v>2007</v>
      </c>
      <c r="H810" t="s">
        <v>3847</v>
      </c>
      <c r="I810" t="s">
        <v>5273</v>
      </c>
      <c r="J810">
        <v>5</v>
      </c>
      <c r="K810" t="s">
        <v>5907</v>
      </c>
      <c r="L810" t="s">
        <v>5907</v>
      </c>
      <c r="M810" t="s">
        <v>3848</v>
      </c>
      <c r="N810" t="s">
        <v>3842</v>
      </c>
      <c r="Q810">
        <v>836631</v>
      </c>
      <c r="R810">
        <v>43</v>
      </c>
      <c r="S810">
        <v>2</v>
      </c>
      <c r="T810">
        <v>390</v>
      </c>
      <c r="U810">
        <v>407</v>
      </c>
      <c r="V810">
        <v>122</v>
      </c>
      <c r="W810">
        <v>86383</v>
      </c>
      <c r="X810" t="s">
        <v>70</v>
      </c>
      <c r="Y810" t="s">
        <v>47</v>
      </c>
    </row>
    <row r="811" spans="1:25" x14ac:dyDescent="0.2">
      <c r="A811" t="s">
        <v>3842</v>
      </c>
      <c r="B811" s="6">
        <v>37088</v>
      </c>
      <c r="D811" t="s">
        <v>6548</v>
      </c>
      <c r="E811" t="s">
        <v>6540</v>
      </c>
      <c r="F811" s="1">
        <v>39227</v>
      </c>
      <c r="G811">
        <v>2007</v>
      </c>
      <c r="H811" t="s">
        <v>3855</v>
      </c>
      <c r="I811" t="s">
        <v>5292</v>
      </c>
      <c r="J811">
        <v>4</v>
      </c>
      <c r="K811" t="s">
        <v>5907</v>
      </c>
      <c r="L811" t="s">
        <v>5907</v>
      </c>
      <c r="M811" t="s">
        <v>3857</v>
      </c>
      <c r="N811" t="s">
        <v>3842</v>
      </c>
      <c r="Q811">
        <v>836635</v>
      </c>
      <c r="R811">
        <v>7</v>
      </c>
      <c r="S811">
        <v>2</v>
      </c>
      <c r="T811">
        <v>165</v>
      </c>
      <c r="U811">
        <v>187</v>
      </c>
      <c r="V811">
        <v>18</v>
      </c>
      <c r="W811">
        <v>86383</v>
      </c>
      <c r="X811" t="s">
        <v>660</v>
      </c>
      <c r="Y811" t="s">
        <v>47</v>
      </c>
    </row>
    <row r="812" spans="1:25" x14ac:dyDescent="0.2">
      <c r="A812" t="s">
        <v>3842</v>
      </c>
      <c r="B812" s="6">
        <v>37088</v>
      </c>
      <c r="D812" t="s">
        <v>6548</v>
      </c>
      <c r="E812" t="s">
        <v>6540</v>
      </c>
      <c r="F812" s="1">
        <v>39264</v>
      </c>
      <c r="G812">
        <v>2007</v>
      </c>
      <c r="H812" t="s">
        <v>3953</v>
      </c>
      <c r="I812" t="s">
        <v>5435</v>
      </c>
      <c r="J812">
        <v>4</v>
      </c>
      <c r="K812" t="s">
        <v>5907</v>
      </c>
      <c r="L812" t="s">
        <v>5907</v>
      </c>
      <c r="M812" t="s">
        <v>3954</v>
      </c>
      <c r="N812" t="s">
        <v>3842</v>
      </c>
      <c r="Q812">
        <v>16494704</v>
      </c>
      <c r="R812">
        <v>9</v>
      </c>
      <c r="S812">
        <v>45691</v>
      </c>
      <c r="V812">
        <v>11</v>
      </c>
      <c r="W812">
        <v>86383</v>
      </c>
      <c r="X812" t="s">
        <v>59</v>
      </c>
      <c r="Y812" t="s">
        <v>47</v>
      </c>
    </row>
    <row r="813" spans="1:25" x14ac:dyDescent="0.2">
      <c r="A813" t="s">
        <v>3842</v>
      </c>
      <c r="B813" s="6">
        <v>37088</v>
      </c>
      <c r="D813" t="s">
        <v>6548</v>
      </c>
      <c r="E813" t="s">
        <v>6540</v>
      </c>
      <c r="F813" s="1">
        <v>39448</v>
      </c>
      <c r="G813">
        <v>2008</v>
      </c>
      <c r="H813" t="s">
        <v>3965</v>
      </c>
      <c r="I813" t="s">
        <v>5239</v>
      </c>
      <c r="J813">
        <v>5</v>
      </c>
      <c r="K813" t="s">
        <v>5907</v>
      </c>
      <c r="L813" t="s">
        <v>5907</v>
      </c>
      <c r="M813" t="s">
        <v>3968</v>
      </c>
      <c r="N813" t="s">
        <v>3967</v>
      </c>
      <c r="Q813">
        <v>18076972</v>
      </c>
      <c r="R813">
        <v>23</v>
      </c>
      <c r="V813">
        <v>2</v>
      </c>
      <c r="W813">
        <v>86383</v>
      </c>
      <c r="X813" t="s">
        <v>156</v>
      </c>
      <c r="Y813" t="s">
        <v>47</v>
      </c>
    </row>
    <row r="814" spans="1:25" x14ac:dyDescent="0.2">
      <c r="A814" t="s">
        <v>3842</v>
      </c>
      <c r="B814" s="6">
        <v>37088</v>
      </c>
      <c r="D814" t="s">
        <v>6548</v>
      </c>
      <c r="E814" t="s">
        <v>6540</v>
      </c>
      <c r="F814" s="1">
        <v>39539</v>
      </c>
      <c r="G814">
        <v>2008</v>
      </c>
      <c r="H814" t="s">
        <v>3860</v>
      </c>
      <c r="I814" t="s">
        <v>5918</v>
      </c>
      <c r="J814" t="s">
        <v>6407</v>
      </c>
      <c r="K814" t="s">
        <v>5907</v>
      </c>
      <c r="L814" t="s">
        <v>5047</v>
      </c>
      <c r="M814" t="s">
        <v>3861</v>
      </c>
      <c r="N814" t="s">
        <v>3842</v>
      </c>
      <c r="Q814">
        <v>836637</v>
      </c>
      <c r="R814">
        <v>24</v>
      </c>
      <c r="S814">
        <v>4</v>
      </c>
      <c r="T814">
        <v>225</v>
      </c>
      <c r="U814">
        <v>248</v>
      </c>
      <c r="V814">
        <v>131</v>
      </c>
      <c r="W814">
        <v>86383</v>
      </c>
      <c r="X814" t="s">
        <v>172</v>
      </c>
      <c r="Y814" t="s">
        <v>47</v>
      </c>
    </row>
    <row r="815" spans="1:25" x14ac:dyDescent="0.2">
      <c r="A815" t="s">
        <v>3842</v>
      </c>
      <c r="B815" s="6">
        <v>37088</v>
      </c>
      <c r="D815" t="s">
        <v>6548</v>
      </c>
      <c r="E815" t="s">
        <v>6540</v>
      </c>
      <c r="F815" s="1">
        <v>39600</v>
      </c>
      <c r="G815">
        <v>2008</v>
      </c>
      <c r="H815" t="s">
        <v>3858</v>
      </c>
      <c r="I815" t="s">
        <v>5525</v>
      </c>
      <c r="J815">
        <v>5</v>
      </c>
      <c r="K815" t="s">
        <v>5907</v>
      </c>
      <c r="L815" t="s">
        <v>5907</v>
      </c>
      <c r="M815" t="s">
        <v>3859</v>
      </c>
      <c r="N815" t="s">
        <v>3842</v>
      </c>
      <c r="Q815">
        <v>836636</v>
      </c>
      <c r="R815">
        <v>28</v>
      </c>
      <c r="S815">
        <v>3</v>
      </c>
      <c r="T815">
        <v>203</v>
      </c>
      <c r="U815">
        <v>214</v>
      </c>
      <c r="V815">
        <v>15</v>
      </c>
      <c r="W815">
        <v>86383</v>
      </c>
      <c r="X815" t="s">
        <v>70</v>
      </c>
      <c r="Y815" t="s">
        <v>47</v>
      </c>
    </row>
    <row r="816" spans="1:25" x14ac:dyDescent="0.2">
      <c r="A816" t="s">
        <v>3842</v>
      </c>
      <c r="B816" s="6">
        <v>37088</v>
      </c>
      <c r="D816" t="s">
        <v>6548</v>
      </c>
      <c r="E816" t="s">
        <v>6540</v>
      </c>
      <c r="F816" s="1">
        <v>39845</v>
      </c>
      <c r="G816">
        <v>2009</v>
      </c>
      <c r="H816" t="s">
        <v>3868</v>
      </c>
      <c r="I816" t="s">
        <v>5525</v>
      </c>
      <c r="J816">
        <v>5</v>
      </c>
      <c r="K816" t="s">
        <v>5907</v>
      </c>
      <c r="L816" t="s">
        <v>5907</v>
      </c>
      <c r="M816" t="s">
        <v>3869</v>
      </c>
      <c r="N816" t="s">
        <v>3842</v>
      </c>
      <c r="Q816">
        <v>836640</v>
      </c>
      <c r="R816">
        <v>29</v>
      </c>
      <c r="S816">
        <v>1</v>
      </c>
      <c r="T816">
        <v>67</v>
      </c>
      <c r="U816">
        <v>77</v>
      </c>
      <c r="V816">
        <v>126</v>
      </c>
      <c r="W816">
        <v>86383</v>
      </c>
      <c r="X816" t="s">
        <v>70</v>
      </c>
      <c r="Y816" t="s">
        <v>47</v>
      </c>
    </row>
    <row r="817" spans="1:25" x14ac:dyDescent="0.2">
      <c r="A817" t="s">
        <v>3842</v>
      </c>
      <c r="B817" s="6">
        <v>37088</v>
      </c>
      <c r="D817" t="s">
        <v>6548</v>
      </c>
      <c r="E817" t="s">
        <v>6540</v>
      </c>
      <c r="F817" s="1">
        <v>39873</v>
      </c>
      <c r="G817">
        <v>2009</v>
      </c>
      <c r="H817" t="s">
        <v>3870</v>
      </c>
      <c r="I817" t="s">
        <v>5432</v>
      </c>
      <c r="J817">
        <v>5</v>
      </c>
      <c r="K817" t="s">
        <v>5907</v>
      </c>
      <c r="L817" t="s">
        <v>5907</v>
      </c>
      <c r="M817" t="s">
        <v>3871</v>
      </c>
      <c r="N817" t="s">
        <v>3842</v>
      </c>
      <c r="Q817">
        <v>836641</v>
      </c>
      <c r="R817">
        <v>46</v>
      </c>
      <c r="S817">
        <v>2</v>
      </c>
      <c r="T817">
        <v>125</v>
      </c>
      <c r="U817">
        <v>137</v>
      </c>
      <c r="V817">
        <v>12</v>
      </c>
      <c r="W817">
        <v>86383</v>
      </c>
      <c r="X817" t="s">
        <v>70</v>
      </c>
      <c r="Y817" t="s">
        <v>47</v>
      </c>
    </row>
    <row r="818" spans="1:25" x14ac:dyDescent="0.2">
      <c r="A818" t="s">
        <v>3842</v>
      </c>
      <c r="B818" s="6">
        <v>37088</v>
      </c>
      <c r="D818" t="s">
        <v>6548</v>
      </c>
      <c r="E818" t="s">
        <v>6540</v>
      </c>
      <c r="F818" s="1">
        <v>40026</v>
      </c>
      <c r="G818">
        <v>2009</v>
      </c>
      <c r="H818" t="s">
        <v>3872</v>
      </c>
      <c r="I818" t="s">
        <v>5525</v>
      </c>
      <c r="J818">
        <v>5</v>
      </c>
      <c r="K818" t="s">
        <v>5907</v>
      </c>
      <c r="L818" t="s">
        <v>5907</v>
      </c>
      <c r="M818" t="s">
        <v>3873</v>
      </c>
      <c r="N818" t="s">
        <v>3842</v>
      </c>
      <c r="Q818">
        <v>836642</v>
      </c>
      <c r="R818">
        <v>29</v>
      </c>
      <c r="S818">
        <v>4</v>
      </c>
      <c r="T818">
        <v>262</v>
      </c>
      <c r="U818">
        <v>271</v>
      </c>
      <c r="V818">
        <v>7</v>
      </c>
      <c r="W818">
        <v>86383</v>
      </c>
      <c r="X818" t="s">
        <v>70</v>
      </c>
      <c r="Y818" t="s">
        <v>47</v>
      </c>
    </row>
    <row r="819" spans="1:25" x14ac:dyDescent="0.2">
      <c r="A819" t="s">
        <v>3842</v>
      </c>
      <c r="B819" s="6">
        <v>37088</v>
      </c>
      <c r="D819" t="s">
        <v>6548</v>
      </c>
      <c r="E819" t="s">
        <v>6540</v>
      </c>
      <c r="F819" s="1">
        <v>40544</v>
      </c>
      <c r="G819">
        <v>2011</v>
      </c>
      <c r="H819" t="s">
        <v>3962</v>
      </c>
      <c r="I819" t="s">
        <v>5239</v>
      </c>
      <c r="J819">
        <v>5</v>
      </c>
      <c r="K819" t="s">
        <v>5907</v>
      </c>
      <c r="L819" t="s">
        <v>5907</v>
      </c>
      <c r="M819" t="s">
        <v>3964</v>
      </c>
      <c r="N819" t="s">
        <v>3900</v>
      </c>
      <c r="Q819">
        <v>18076971</v>
      </c>
      <c r="R819">
        <v>29</v>
      </c>
      <c r="V819">
        <v>2</v>
      </c>
      <c r="W819">
        <v>86383</v>
      </c>
      <c r="X819" t="s">
        <v>156</v>
      </c>
      <c r="Y819" t="s">
        <v>47</v>
      </c>
    </row>
    <row r="820" spans="1:25" x14ac:dyDescent="0.2">
      <c r="A820" t="s">
        <v>3842</v>
      </c>
      <c r="B820" s="6">
        <v>37088</v>
      </c>
      <c r="D820" t="s">
        <v>6548</v>
      </c>
      <c r="E820" t="s">
        <v>6540</v>
      </c>
      <c r="F820" s="1">
        <v>40634</v>
      </c>
      <c r="G820">
        <v>2011</v>
      </c>
      <c r="H820" t="s">
        <v>3944</v>
      </c>
      <c r="I820" t="s">
        <v>6060</v>
      </c>
      <c r="J820" t="s">
        <v>6407</v>
      </c>
      <c r="K820" t="s">
        <v>5907</v>
      </c>
      <c r="L820" t="s">
        <v>5907</v>
      </c>
      <c r="M820" t="s">
        <v>3945</v>
      </c>
      <c r="N820" t="s">
        <v>3842</v>
      </c>
      <c r="Q820">
        <v>15701601</v>
      </c>
      <c r="R820">
        <v>12</v>
      </c>
      <c r="S820">
        <v>4</v>
      </c>
      <c r="T820">
        <v>299</v>
      </c>
      <c r="U820">
        <v>322</v>
      </c>
      <c r="V820">
        <v>48</v>
      </c>
      <c r="W820">
        <v>86383</v>
      </c>
      <c r="X820" t="s">
        <v>156</v>
      </c>
      <c r="Y820" t="s">
        <v>47</v>
      </c>
    </row>
    <row r="821" spans="1:25" x14ac:dyDescent="0.2">
      <c r="A821" t="s">
        <v>3842</v>
      </c>
      <c r="B821" s="6">
        <v>37088</v>
      </c>
      <c r="D821" t="s">
        <v>6548</v>
      </c>
      <c r="E821" t="s">
        <v>6540</v>
      </c>
      <c r="F821" s="1">
        <v>40634</v>
      </c>
      <c r="G821">
        <v>2011</v>
      </c>
      <c r="H821" t="s">
        <v>3874</v>
      </c>
      <c r="I821" t="s">
        <v>5525</v>
      </c>
      <c r="J821">
        <v>5</v>
      </c>
      <c r="K821" t="s">
        <v>5907</v>
      </c>
      <c r="L821" t="s">
        <v>5907</v>
      </c>
      <c r="M821" t="s">
        <v>3875</v>
      </c>
      <c r="N821" t="s">
        <v>3842</v>
      </c>
      <c r="Q821">
        <v>4040299</v>
      </c>
      <c r="R821">
        <v>31</v>
      </c>
      <c r="S821">
        <v>2</v>
      </c>
      <c r="T821">
        <v>111</v>
      </c>
      <c r="U821">
        <v>120</v>
      </c>
      <c r="V821">
        <v>31</v>
      </c>
      <c r="W821">
        <v>86383</v>
      </c>
      <c r="X821" t="s">
        <v>70</v>
      </c>
      <c r="Y821" t="s">
        <v>47</v>
      </c>
    </row>
    <row r="822" spans="1:25" x14ac:dyDescent="0.2">
      <c r="A822" t="s">
        <v>3842</v>
      </c>
      <c r="B822" s="6">
        <v>37088</v>
      </c>
      <c r="D822" t="s">
        <v>6548</v>
      </c>
      <c r="E822" t="s">
        <v>6540</v>
      </c>
      <c r="F822" s="1">
        <v>40756</v>
      </c>
      <c r="G822">
        <v>2011</v>
      </c>
      <c r="H822" t="s">
        <v>3896</v>
      </c>
      <c r="I822" t="s">
        <v>5525</v>
      </c>
      <c r="J822">
        <v>5</v>
      </c>
      <c r="K822" t="s">
        <v>5907</v>
      </c>
      <c r="L822" t="s">
        <v>5907</v>
      </c>
      <c r="M822" t="s">
        <v>3897</v>
      </c>
      <c r="N822" t="s">
        <v>3842</v>
      </c>
      <c r="Q822">
        <v>4941317</v>
      </c>
      <c r="R822">
        <v>31</v>
      </c>
      <c r="S822">
        <v>4</v>
      </c>
      <c r="T822">
        <v>327</v>
      </c>
      <c r="U822">
        <v>338</v>
      </c>
      <c r="V822">
        <v>18</v>
      </c>
      <c r="W822">
        <v>86383</v>
      </c>
      <c r="X822" t="s">
        <v>70</v>
      </c>
      <c r="Y822" t="s">
        <v>47</v>
      </c>
    </row>
    <row r="823" spans="1:25" x14ac:dyDescent="0.2">
      <c r="A823" t="s">
        <v>3842</v>
      </c>
      <c r="B823" s="6">
        <v>37088</v>
      </c>
      <c r="D823" t="s">
        <v>6548</v>
      </c>
      <c r="E823" t="s">
        <v>6540</v>
      </c>
      <c r="F823" s="1">
        <v>41061</v>
      </c>
      <c r="G823">
        <v>2012</v>
      </c>
      <c r="H823" t="s">
        <v>6476</v>
      </c>
      <c r="I823" t="s">
        <v>5525</v>
      </c>
      <c r="J823">
        <v>5</v>
      </c>
      <c r="K823" t="s">
        <v>5907</v>
      </c>
      <c r="L823" t="s">
        <v>5907</v>
      </c>
      <c r="M823" t="s">
        <v>3899</v>
      </c>
      <c r="N823" t="s">
        <v>3900</v>
      </c>
      <c r="Q823">
        <v>4941318</v>
      </c>
      <c r="R823">
        <v>32</v>
      </c>
      <c r="S823">
        <v>3</v>
      </c>
      <c r="T823">
        <v>221</v>
      </c>
      <c r="U823">
        <v>231</v>
      </c>
      <c r="V823">
        <v>41</v>
      </c>
      <c r="W823">
        <v>86383</v>
      </c>
      <c r="X823" t="s">
        <v>70</v>
      </c>
      <c r="Y823" t="s">
        <v>47</v>
      </c>
    </row>
    <row r="824" spans="1:25" x14ac:dyDescent="0.2">
      <c r="A824" t="s">
        <v>3842</v>
      </c>
      <c r="B824" s="6">
        <v>37088</v>
      </c>
      <c r="D824" t="s">
        <v>6548</v>
      </c>
      <c r="E824" t="s">
        <v>6540</v>
      </c>
      <c r="F824" s="1">
        <v>41456</v>
      </c>
      <c r="G824">
        <v>2013</v>
      </c>
      <c r="H824" t="s">
        <v>3918</v>
      </c>
      <c r="I824" t="s">
        <v>5836</v>
      </c>
      <c r="J824">
        <v>4</v>
      </c>
      <c r="K824" t="s">
        <v>5907</v>
      </c>
      <c r="L824" t="s">
        <v>5907</v>
      </c>
      <c r="M824" t="s">
        <v>3920</v>
      </c>
      <c r="N824" t="s">
        <v>3842</v>
      </c>
      <c r="Q824">
        <v>8510174</v>
      </c>
      <c r="R824">
        <v>21</v>
      </c>
      <c r="S824">
        <v>3</v>
      </c>
      <c r="T824">
        <v>21</v>
      </c>
      <c r="U824">
        <v>41</v>
      </c>
      <c r="V824">
        <v>3</v>
      </c>
      <c r="W824">
        <v>86383</v>
      </c>
      <c r="X824" t="s">
        <v>152</v>
      </c>
      <c r="Y824" t="s">
        <v>47</v>
      </c>
    </row>
    <row r="825" spans="1:25" x14ac:dyDescent="0.2">
      <c r="A825" t="s">
        <v>3842</v>
      </c>
      <c r="B825" s="6">
        <v>37088</v>
      </c>
      <c r="D825" t="s">
        <v>6548</v>
      </c>
      <c r="E825" t="s">
        <v>6540</v>
      </c>
      <c r="F825" s="1">
        <v>41699</v>
      </c>
      <c r="G825">
        <v>2014</v>
      </c>
      <c r="H825" t="s">
        <v>3914</v>
      </c>
      <c r="I825" t="s">
        <v>5273</v>
      </c>
      <c r="J825">
        <v>5</v>
      </c>
      <c r="K825" t="s">
        <v>5907</v>
      </c>
      <c r="L825" t="s">
        <v>5907</v>
      </c>
      <c r="M825" t="s">
        <v>3917</v>
      </c>
      <c r="N825" t="s">
        <v>3916</v>
      </c>
      <c r="Q825">
        <v>8242962</v>
      </c>
      <c r="R825">
        <v>59</v>
      </c>
      <c r="T825">
        <v>37</v>
      </c>
      <c r="U825">
        <v>51</v>
      </c>
      <c r="V825">
        <v>49</v>
      </c>
      <c r="W825">
        <v>86383</v>
      </c>
      <c r="X825" t="s">
        <v>70</v>
      </c>
      <c r="Y825" t="s">
        <v>47</v>
      </c>
    </row>
    <row r="826" spans="1:25" x14ac:dyDescent="0.2">
      <c r="A826" t="s">
        <v>3842</v>
      </c>
      <c r="B826" s="6">
        <v>37088</v>
      </c>
      <c r="D826" t="s">
        <v>6548</v>
      </c>
      <c r="E826" t="s">
        <v>6540</v>
      </c>
      <c r="F826" s="1">
        <v>42156</v>
      </c>
      <c r="G826">
        <v>2015</v>
      </c>
      <c r="H826" t="s">
        <v>3931</v>
      </c>
      <c r="I826" t="s">
        <v>5435</v>
      </c>
      <c r="J826">
        <v>4</v>
      </c>
      <c r="K826" t="s">
        <v>5907</v>
      </c>
      <c r="L826" t="s">
        <v>5907</v>
      </c>
      <c r="M826" t="s">
        <v>3932</v>
      </c>
      <c r="N826" t="s">
        <v>3933</v>
      </c>
      <c r="Q826">
        <v>11509054</v>
      </c>
      <c r="R826">
        <v>17</v>
      </c>
      <c r="S826">
        <v>3</v>
      </c>
      <c r="T826">
        <v>533</v>
      </c>
      <c r="U826">
        <v>546</v>
      </c>
      <c r="V826">
        <v>71</v>
      </c>
      <c r="W826">
        <v>86383</v>
      </c>
      <c r="X826" t="s">
        <v>135</v>
      </c>
      <c r="Y826" t="s">
        <v>47</v>
      </c>
    </row>
    <row r="827" spans="1:25" x14ac:dyDescent="0.2">
      <c r="A827" t="s">
        <v>3842</v>
      </c>
      <c r="B827" s="6">
        <v>37088</v>
      </c>
      <c r="D827" t="s">
        <v>6548</v>
      </c>
      <c r="E827" t="s">
        <v>6540</v>
      </c>
      <c r="F827" s="1">
        <v>42887</v>
      </c>
      <c r="G827">
        <v>2017</v>
      </c>
      <c r="H827" t="s">
        <v>3939</v>
      </c>
      <c r="I827" t="s">
        <v>6402</v>
      </c>
      <c r="J827">
        <v>5</v>
      </c>
      <c r="K827" t="s">
        <v>5907</v>
      </c>
      <c r="L827" t="s">
        <v>5907</v>
      </c>
      <c r="M827" t="s">
        <v>3941</v>
      </c>
      <c r="N827" t="s">
        <v>3842</v>
      </c>
      <c r="Q827">
        <v>14017401</v>
      </c>
      <c r="R827">
        <v>26</v>
      </c>
      <c r="S827">
        <v>2</v>
      </c>
      <c r="T827">
        <v>142</v>
      </c>
      <c r="U827">
        <v>160</v>
      </c>
      <c r="V827">
        <v>15</v>
      </c>
      <c r="W827">
        <v>86383</v>
      </c>
      <c r="X827" t="s">
        <v>70</v>
      </c>
      <c r="Y827" t="s">
        <v>47</v>
      </c>
    </row>
    <row r="828" spans="1:25" x14ac:dyDescent="0.2">
      <c r="A828" t="s">
        <v>3842</v>
      </c>
      <c r="B828" s="6">
        <v>37088</v>
      </c>
      <c r="D828" t="s">
        <v>6548</v>
      </c>
      <c r="E828" t="s">
        <v>6540</v>
      </c>
      <c r="F828" s="1">
        <v>43160</v>
      </c>
      <c r="G828">
        <v>2018</v>
      </c>
      <c r="H828" t="s">
        <v>3946</v>
      </c>
      <c r="I828" t="s">
        <v>5273</v>
      </c>
      <c r="J828">
        <v>5</v>
      </c>
      <c r="K828" t="s">
        <v>5907</v>
      </c>
      <c r="L828" t="s">
        <v>5907</v>
      </c>
      <c r="M828" t="s">
        <v>3949</v>
      </c>
      <c r="N828" t="s">
        <v>3948</v>
      </c>
      <c r="Q828">
        <v>15701602</v>
      </c>
      <c r="R828">
        <v>107</v>
      </c>
      <c r="T828">
        <v>26</v>
      </c>
      <c r="U828">
        <v>39</v>
      </c>
      <c r="V828">
        <v>25</v>
      </c>
      <c r="W828">
        <v>86383</v>
      </c>
      <c r="X828" t="s">
        <v>70</v>
      </c>
      <c r="Y828" t="s">
        <v>47</v>
      </c>
    </row>
    <row r="829" spans="1:25" x14ac:dyDescent="0.2">
      <c r="A829" t="s">
        <v>3842</v>
      </c>
      <c r="B829" s="6">
        <v>37088</v>
      </c>
      <c r="D829" t="s">
        <v>6548</v>
      </c>
      <c r="E829" t="s">
        <v>6540</v>
      </c>
      <c r="F829" s="1">
        <v>43831</v>
      </c>
      <c r="G829">
        <v>2020</v>
      </c>
      <c r="H829" t="s">
        <v>3969</v>
      </c>
      <c r="I829" t="s">
        <v>5239</v>
      </c>
      <c r="J829">
        <v>5</v>
      </c>
      <c r="K829" t="s">
        <v>5907</v>
      </c>
      <c r="L829" t="s">
        <v>5907</v>
      </c>
      <c r="M829" t="s">
        <v>3970</v>
      </c>
      <c r="N829" t="s">
        <v>3842</v>
      </c>
      <c r="Q829">
        <v>25201317</v>
      </c>
      <c r="R829">
        <v>47</v>
      </c>
      <c r="S829">
        <v>1</v>
      </c>
      <c r="T829">
        <v>165</v>
      </c>
      <c r="U829">
        <v>188</v>
      </c>
      <c r="V829">
        <v>8</v>
      </c>
      <c r="W829">
        <v>86383</v>
      </c>
      <c r="X829" t="s">
        <v>156</v>
      </c>
      <c r="Y829" t="s">
        <v>47</v>
      </c>
    </row>
    <row r="830" spans="1:25" x14ac:dyDescent="0.2">
      <c r="A830" t="s">
        <v>3973</v>
      </c>
      <c r="B830" s="6">
        <v>44713</v>
      </c>
      <c r="D830" t="s">
        <v>5052</v>
      </c>
      <c r="E830" t="s">
        <v>5119</v>
      </c>
      <c r="F830" s="1">
        <v>42675</v>
      </c>
      <c r="G830">
        <v>2016</v>
      </c>
      <c r="H830" t="s">
        <v>3974</v>
      </c>
      <c r="I830" t="s">
        <v>6052</v>
      </c>
      <c r="J830" t="s">
        <v>6407</v>
      </c>
      <c r="K830" t="s">
        <v>5907</v>
      </c>
      <c r="L830" t="s">
        <v>5047</v>
      </c>
      <c r="M830" t="s">
        <v>3976</v>
      </c>
      <c r="N830" t="s">
        <v>3977</v>
      </c>
      <c r="Q830">
        <v>30365455</v>
      </c>
      <c r="R830">
        <v>44</v>
      </c>
      <c r="S830">
        <v>6</v>
      </c>
      <c r="T830">
        <v>770</v>
      </c>
      <c r="U830">
        <v>790</v>
      </c>
      <c r="V830">
        <v>18</v>
      </c>
      <c r="W830">
        <v>1796069</v>
      </c>
      <c r="X830" t="s">
        <v>135</v>
      </c>
      <c r="Y830" t="s">
        <v>47</v>
      </c>
    </row>
    <row r="831" spans="1:25" x14ac:dyDescent="0.2">
      <c r="A831" t="s">
        <v>3973</v>
      </c>
      <c r="B831" s="6">
        <v>44713</v>
      </c>
      <c r="D831" t="s">
        <v>5052</v>
      </c>
      <c r="E831" t="s">
        <v>5119</v>
      </c>
      <c r="F831" s="1">
        <v>43282</v>
      </c>
      <c r="G831">
        <v>2018</v>
      </c>
      <c r="H831" t="s">
        <v>3981</v>
      </c>
      <c r="I831" t="s">
        <v>6052</v>
      </c>
      <c r="J831" t="s">
        <v>6407</v>
      </c>
      <c r="K831" t="s">
        <v>5907</v>
      </c>
      <c r="L831" t="s">
        <v>5047</v>
      </c>
      <c r="M831" t="s">
        <v>3982</v>
      </c>
      <c r="N831" t="s">
        <v>3980</v>
      </c>
      <c r="Q831">
        <v>30365452</v>
      </c>
      <c r="R831">
        <v>46</v>
      </c>
      <c r="S831">
        <v>4</v>
      </c>
      <c r="T831">
        <v>744</v>
      </c>
      <c r="U831">
        <v>766</v>
      </c>
      <c r="V831">
        <v>67</v>
      </c>
      <c r="W831">
        <v>1796069</v>
      </c>
      <c r="X831" t="s">
        <v>59</v>
      </c>
      <c r="Y831" t="s">
        <v>47</v>
      </c>
    </row>
    <row r="832" spans="1:25" x14ac:dyDescent="0.2">
      <c r="A832" t="s">
        <v>3973</v>
      </c>
      <c r="B832" s="6">
        <v>44713</v>
      </c>
      <c r="D832" t="s">
        <v>5052</v>
      </c>
      <c r="E832" t="s">
        <v>5119</v>
      </c>
      <c r="F832" s="1">
        <v>43770</v>
      </c>
      <c r="G832">
        <v>2019</v>
      </c>
      <c r="H832" t="s">
        <v>3986</v>
      </c>
      <c r="I832" t="s">
        <v>6052</v>
      </c>
      <c r="J832" t="s">
        <v>6407</v>
      </c>
      <c r="K832" t="s">
        <v>5907</v>
      </c>
      <c r="L832" t="s">
        <v>5047</v>
      </c>
      <c r="M832" t="s">
        <v>3987</v>
      </c>
      <c r="N832" t="s">
        <v>3988</v>
      </c>
      <c r="Q832">
        <v>30365481</v>
      </c>
      <c r="R832">
        <v>47</v>
      </c>
      <c r="S832">
        <v>6</v>
      </c>
      <c r="T832">
        <v>1085</v>
      </c>
      <c r="U832">
        <v>1108</v>
      </c>
      <c r="V832">
        <v>97</v>
      </c>
      <c r="W832">
        <v>1796069</v>
      </c>
      <c r="X832" t="s">
        <v>59</v>
      </c>
      <c r="Y832" t="s">
        <v>47</v>
      </c>
    </row>
    <row r="833" spans="1:39" x14ac:dyDescent="0.2">
      <c r="A833" t="s">
        <v>3973</v>
      </c>
      <c r="B833" s="6">
        <v>44713</v>
      </c>
      <c r="D833" t="s">
        <v>5052</v>
      </c>
      <c r="E833" t="s">
        <v>5119</v>
      </c>
      <c r="F833" s="1">
        <v>44075</v>
      </c>
      <c r="G833">
        <v>2020</v>
      </c>
      <c r="H833" t="s">
        <v>1090</v>
      </c>
      <c r="I833" t="s">
        <v>6052</v>
      </c>
      <c r="J833" t="s">
        <v>6407</v>
      </c>
      <c r="K833" t="s">
        <v>5907</v>
      </c>
      <c r="L833" t="s">
        <v>5047</v>
      </c>
      <c r="M833" t="s">
        <v>1093</v>
      </c>
      <c r="N833" t="s">
        <v>1092</v>
      </c>
      <c r="Q833">
        <v>30365473</v>
      </c>
      <c r="R833">
        <v>48</v>
      </c>
      <c r="S833">
        <v>5</v>
      </c>
      <c r="T833">
        <v>826</v>
      </c>
      <c r="U833">
        <v>847</v>
      </c>
      <c r="V833">
        <v>18</v>
      </c>
      <c r="W833">
        <v>1796069</v>
      </c>
      <c r="X833" t="s">
        <v>59</v>
      </c>
      <c r="Y833" t="s">
        <v>47</v>
      </c>
    </row>
    <row r="834" spans="1:39" x14ac:dyDescent="0.2">
      <c r="A834" t="s">
        <v>3973</v>
      </c>
      <c r="B834" s="6">
        <v>44713</v>
      </c>
      <c r="D834" t="s">
        <v>5052</v>
      </c>
      <c r="E834" t="s">
        <v>5119</v>
      </c>
      <c r="F834" s="1">
        <v>44075</v>
      </c>
      <c r="G834">
        <v>2020</v>
      </c>
      <c r="H834" t="s">
        <v>3993</v>
      </c>
      <c r="I834" t="s">
        <v>6052</v>
      </c>
      <c r="J834" t="s">
        <v>6407</v>
      </c>
      <c r="K834" t="s">
        <v>5907</v>
      </c>
      <c r="L834" t="s">
        <v>5047</v>
      </c>
      <c r="M834" t="s">
        <v>3996</v>
      </c>
      <c r="N834" t="s">
        <v>3995</v>
      </c>
      <c r="Q834">
        <v>30365475</v>
      </c>
      <c r="R834">
        <v>48</v>
      </c>
      <c r="S834">
        <v>5</v>
      </c>
      <c r="T834">
        <v>914</v>
      </c>
      <c r="U834">
        <v>940</v>
      </c>
      <c r="V834">
        <v>42</v>
      </c>
      <c r="W834">
        <v>1796069</v>
      </c>
      <c r="X834" t="s">
        <v>59</v>
      </c>
      <c r="Y834" t="s">
        <v>47</v>
      </c>
    </row>
    <row r="835" spans="1:39" x14ac:dyDescent="0.2">
      <c r="A835" t="s">
        <v>3973</v>
      </c>
      <c r="B835" s="6">
        <v>44713</v>
      </c>
      <c r="D835" t="s">
        <v>5052</v>
      </c>
      <c r="E835" t="s">
        <v>5119</v>
      </c>
      <c r="F835" s="1">
        <v>44713</v>
      </c>
      <c r="G835">
        <v>2022</v>
      </c>
      <c r="H835" t="s">
        <v>4003</v>
      </c>
      <c r="I835" t="s">
        <v>5554</v>
      </c>
      <c r="J835">
        <v>5</v>
      </c>
      <c r="K835" t="s">
        <v>5907</v>
      </c>
      <c r="L835" t="s">
        <v>5907</v>
      </c>
      <c r="M835" t="s">
        <v>4004</v>
      </c>
      <c r="N835" t="s">
        <v>4005</v>
      </c>
      <c r="Q835">
        <v>30365493</v>
      </c>
      <c r="R835">
        <v>39</v>
      </c>
      <c r="S835">
        <v>2</v>
      </c>
      <c r="T835">
        <v>482</v>
      </c>
      <c r="U835">
        <v>501</v>
      </c>
      <c r="V835">
        <v>49</v>
      </c>
      <c r="W835">
        <v>1796069</v>
      </c>
      <c r="X835" t="s">
        <v>70</v>
      </c>
      <c r="Y835" t="s">
        <v>47</v>
      </c>
    </row>
    <row r="836" spans="1:39" x14ac:dyDescent="0.2">
      <c r="A836" t="s">
        <v>3973</v>
      </c>
      <c r="B836" s="6">
        <v>44713</v>
      </c>
      <c r="D836" t="s">
        <v>5052</v>
      </c>
      <c r="E836" t="s">
        <v>5119</v>
      </c>
      <c r="F836" s="1">
        <v>44805</v>
      </c>
      <c r="G836">
        <v>2022</v>
      </c>
      <c r="H836" t="s">
        <v>3989</v>
      </c>
      <c r="I836" t="s">
        <v>5554</v>
      </c>
      <c r="J836">
        <v>5</v>
      </c>
      <c r="K836" t="s">
        <v>5907</v>
      </c>
      <c r="L836" t="s">
        <v>5907</v>
      </c>
      <c r="M836" t="s">
        <v>3991</v>
      </c>
      <c r="N836" t="s">
        <v>3992</v>
      </c>
      <c r="Q836">
        <v>30365482</v>
      </c>
      <c r="R836">
        <v>39</v>
      </c>
      <c r="S836">
        <v>3</v>
      </c>
      <c r="T836">
        <v>927</v>
      </c>
      <c r="U836">
        <v>946</v>
      </c>
      <c r="V836">
        <v>7</v>
      </c>
      <c r="W836">
        <v>1796069</v>
      </c>
      <c r="X836" t="s">
        <v>70</v>
      </c>
      <c r="Y836" t="s">
        <v>47</v>
      </c>
    </row>
    <row r="837" spans="1:39" x14ac:dyDescent="0.2">
      <c r="A837" t="s">
        <v>3973</v>
      </c>
      <c r="B837" s="6">
        <v>44713</v>
      </c>
      <c r="D837" t="s">
        <v>5052</v>
      </c>
      <c r="E837" t="s">
        <v>5119</v>
      </c>
      <c r="F837" s="1">
        <v>44927</v>
      </c>
      <c r="G837">
        <v>2023</v>
      </c>
      <c r="H837" t="s">
        <v>3983</v>
      </c>
      <c r="I837" t="s">
        <v>6458</v>
      </c>
      <c r="J837" t="s">
        <v>6407</v>
      </c>
      <c r="K837" t="s">
        <v>5047</v>
      </c>
      <c r="L837" t="s">
        <v>5047</v>
      </c>
      <c r="M837" t="s">
        <v>3984</v>
      </c>
      <c r="N837" t="s">
        <v>3985</v>
      </c>
      <c r="Q837">
        <v>30365484</v>
      </c>
      <c r="R837">
        <v>32</v>
      </c>
      <c r="S837">
        <v>1</v>
      </c>
      <c r="T837">
        <v>28</v>
      </c>
      <c r="U837">
        <v>44</v>
      </c>
      <c r="V837">
        <v>3</v>
      </c>
      <c r="W837">
        <v>1796069</v>
      </c>
      <c r="X837" t="s">
        <v>53</v>
      </c>
      <c r="Y837" t="s">
        <v>47</v>
      </c>
    </row>
    <row r="838" spans="1:39" x14ac:dyDescent="0.2">
      <c r="A838" t="s">
        <v>3973</v>
      </c>
      <c r="B838" s="6">
        <v>44713</v>
      </c>
      <c r="D838" t="s">
        <v>5052</v>
      </c>
      <c r="E838" t="s">
        <v>5119</v>
      </c>
      <c r="F838" s="1">
        <v>45108</v>
      </c>
      <c r="G838">
        <v>2023</v>
      </c>
      <c r="H838" t="s">
        <v>4006</v>
      </c>
      <c r="I838" t="s">
        <v>5665</v>
      </c>
      <c r="J838">
        <v>5</v>
      </c>
      <c r="K838" t="s">
        <v>5907</v>
      </c>
      <c r="L838" t="s">
        <v>5907</v>
      </c>
      <c r="M838" t="s">
        <v>4007</v>
      </c>
      <c r="N838" t="s">
        <v>4008</v>
      </c>
      <c r="Q838">
        <v>30766901</v>
      </c>
      <c r="R838">
        <v>162</v>
      </c>
      <c r="T838">
        <v>113881</v>
      </c>
      <c r="V838">
        <v>1</v>
      </c>
      <c r="W838">
        <v>1796069</v>
      </c>
      <c r="X838" t="s">
        <v>70</v>
      </c>
      <c r="Y838" t="s">
        <v>47</v>
      </c>
    </row>
    <row r="839" spans="1:39" x14ac:dyDescent="0.2">
      <c r="A839" t="s">
        <v>3973</v>
      </c>
      <c r="B839" s="6">
        <v>44713</v>
      </c>
      <c r="D839" t="s">
        <v>5052</v>
      </c>
      <c r="E839" t="s">
        <v>5119</v>
      </c>
      <c r="F839" s="1">
        <v>45170</v>
      </c>
      <c r="G839">
        <v>2023</v>
      </c>
      <c r="H839" t="s">
        <v>3819</v>
      </c>
      <c r="I839" t="s">
        <v>5665</v>
      </c>
      <c r="J839">
        <v>5</v>
      </c>
      <c r="K839" t="s">
        <v>5907</v>
      </c>
      <c r="L839" t="s">
        <v>5907</v>
      </c>
      <c r="M839" t="s">
        <v>3821</v>
      </c>
      <c r="N839" t="s">
        <v>3822</v>
      </c>
      <c r="Q839">
        <v>31282169</v>
      </c>
      <c r="R839">
        <v>164</v>
      </c>
      <c r="T839">
        <v>113973</v>
      </c>
      <c r="V839">
        <v>6</v>
      </c>
      <c r="W839">
        <v>1796069</v>
      </c>
      <c r="X839" t="s">
        <v>70</v>
      </c>
      <c r="Y839" t="s">
        <v>47</v>
      </c>
    </row>
    <row r="840" spans="1:39" x14ac:dyDescent="0.2">
      <c r="A840" t="s">
        <v>3973</v>
      </c>
      <c r="B840" s="6">
        <v>44713</v>
      </c>
      <c r="D840" t="s">
        <v>5052</v>
      </c>
      <c r="E840" t="s">
        <v>5119</v>
      </c>
      <c r="F840" s="1">
        <v>45637</v>
      </c>
      <c r="G840">
        <v>2024</v>
      </c>
      <c r="H840" t="s">
        <v>4009</v>
      </c>
      <c r="I840" t="s">
        <v>5956</v>
      </c>
      <c r="J840" t="s">
        <v>6407</v>
      </c>
      <c r="K840" t="s">
        <v>5047</v>
      </c>
      <c r="L840" t="s">
        <v>5047</v>
      </c>
      <c r="M840" t="s">
        <v>4010</v>
      </c>
      <c r="N840" t="s">
        <v>3973</v>
      </c>
      <c r="Q840">
        <v>36631686</v>
      </c>
      <c r="V840">
        <v>0</v>
      </c>
      <c r="W840">
        <v>1796069</v>
      </c>
      <c r="X840" t="s">
        <v>46</v>
      </c>
      <c r="Y840" t="s">
        <v>47</v>
      </c>
    </row>
    <row r="841" spans="1:39" x14ac:dyDescent="0.2">
      <c r="A841" t="s">
        <v>4014</v>
      </c>
      <c r="B841" s="6">
        <v>43344</v>
      </c>
      <c r="E841" t="s">
        <v>5119</v>
      </c>
      <c r="F841" s="1">
        <v>43668</v>
      </c>
      <c r="G841">
        <v>2019</v>
      </c>
      <c r="H841" t="s">
        <v>4015</v>
      </c>
      <c r="I841" t="s">
        <v>6468</v>
      </c>
      <c r="J841">
        <v>5</v>
      </c>
      <c r="K841" t="s">
        <v>5907</v>
      </c>
      <c r="L841" t="s">
        <v>5907</v>
      </c>
      <c r="M841" t="s">
        <v>4018</v>
      </c>
      <c r="N841" t="s">
        <v>4019</v>
      </c>
      <c r="Q841">
        <v>20433832</v>
      </c>
      <c r="R841" t="s">
        <v>4017</v>
      </c>
      <c r="S841" t="s">
        <v>4017</v>
      </c>
      <c r="V841">
        <v>15</v>
      </c>
      <c r="W841">
        <v>1051926</v>
      </c>
      <c r="X841" t="s">
        <v>125</v>
      </c>
      <c r="Y841" t="s">
        <v>47</v>
      </c>
    </row>
    <row r="842" spans="1:39" x14ac:dyDescent="0.2">
      <c r="A842" t="s">
        <v>4014</v>
      </c>
      <c r="B842" s="6">
        <v>43344</v>
      </c>
      <c r="E842" t="s">
        <v>5119</v>
      </c>
      <c r="F842" s="1">
        <v>45017</v>
      </c>
      <c r="G842">
        <v>2023</v>
      </c>
      <c r="H842" t="s">
        <v>2928</v>
      </c>
      <c r="I842" t="s">
        <v>5664</v>
      </c>
      <c r="J842" t="s">
        <v>6407</v>
      </c>
      <c r="K842" t="s">
        <v>5907</v>
      </c>
      <c r="L842" t="s">
        <v>5907</v>
      </c>
      <c r="M842" t="s">
        <v>2929</v>
      </c>
      <c r="N842" t="s">
        <v>2930</v>
      </c>
      <c r="Q842">
        <v>29642528</v>
      </c>
      <c r="R842">
        <v>44</v>
      </c>
      <c r="S842">
        <v>2</v>
      </c>
      <c r="T842">
        <v>170</v>
      </c>
      <c r="U842">
        <v>197</v>
      </c>
      <c r="V842">
        <v>10</v>
      </c>
      <c r="W842">
        <v>1051926</v>
      </c>
      <c r="X842" t="s">
        <v>53</v>
      </c>
      <c r="Y842" t="s">
        <v>47</v>
      </c>
    </row>
    <row r="843" spans="1:39" x14ac:dyDescent="0.2">
      <c r="A843" t="s">
        <v>4014</v>
      </c>
      <c r="B843" s="6">
        <v>43344</v>
      </c>
      <c r="E843" t="s">
        <v>5119</v>
      </c>
      <c r="F843" s="1">
        <v>45658</v>
      </c>
      <c r="G843">
        <v>2025</v>
      </c>
      <c r="H843" t="s">
        <v>4020</v>
      </c>
      <c r="I843" t="s">
        <v>5272</v>
      </c>
      <c r="J843">
        <v>4</v>
      </c>
      <c r="K843" t="s">
        <v>5907</v>
      </c>
      <c r="L843" t="s">
        <v>5907</v>
      </c>
      <c r="M843" t="s">
        <v>4021</v>
      </c>
      <c r="N843" t="s">
        <v>4014</v>
      </c>
      <c r="Q843">
        <v>36045479</v>
      </c>
      <c r="R843">
        <v>23</v>
      </c>
      <c r="S843">
        <v>1</v>
      </c>
      <c r="V843">
        <v>0</v>
      </c>
      <c r="W843">
        <v>1051926</v>
      </c>
      <c r="X843" t="s">
        <v>53</v>
      </c>
      <c r="Y843" t="s">
        <v>47</v>
      </c>
    </row>
    <row r="844" spans="1:39" x14ac:dyDescent="0.2">
      <c r="A844" t="s">
        <v>4014</v>
      </c>
      <c r="B844" s="6">
        <v>43344</v>
      </c>
      <c r="E844" t="s">
        <v>5119</v>
      </c>
      <c r="F844" s="1">
        <v>45686</v>
      </c>
      <c r="G844">
        <v>2025</v>
      </c>
      <c r="H844" t="s">
        <v>4022</v>
      </c>
      <c r="I844" t="s">
        <v>6469</v>
      </c>
      <c r="J844">
        <v>5</v>
      </c>
      <c r="K844" t="s">
        <v>5907</v>
      </c>
      <c r="L844" t="s">
        <v>5907</v>
      </c>
      <c r="M844" t="s">
        <v>4024</v>
      </c>
      <c r="N844" t="s">
        <v>4019</v>
      </c>
      <c r="Q844">
        <v>36045480</v>
      </c>
      <c r="R844">
        <v>55</v>
      </c>
      <c r="S844">
        <v>1</v>
      </c>
      <c r="T844">
        <v>22</v>
      </c>
      <c r="U844">
        <v>48</v>
      </c>
      <c r="V844">
        <v>0</v>
      </c>
      <c r="W844">
        <v>1051926</v>
      </c>
      <c r="X844" t="s">
        <v>125</v>
      </c>
      <c r="Y844" t="s">
        <v>47</v>
      </c>
    </row>
    <row r="845" spans="1:39" x14ac:dyDescent="0.2">
      <c r="A845" t="s">
        <v>6489</v>
      </c>
      <c r="D845" t="s">
        <v>5059</v>
      </c>
      <c r="E845" t="s">
        <v>5060</v>
      </c>
      <c r="F845" s="30">
        <v>45005</v>
      </c>
      <c r="G845">
        <v>2023</v>
      </c>
      <c r="H845" t="s">
        <v>5061</v>
      </c>
      <c r="I845" t="s">
        <v>5062</v>
      </c>
      <c r="J845">
        <v>4</v>
      </c>
      <c r="K845" t="s">
        <v>5907</v>
      </c>
      <c r="L845" t="s">
        <v>5907</v>
      </c>
      <c r="M845" t="s">
        <v>5063</v>
      </c>
      <c r="Q845" s="7">
        <v>289016426496</v>
      </c>
      <c r="R845">
        <v>22</v>
      </c>
      <c r="S845">
        <v>3</v>
      </c>
      <c r="T845" t="s">
        <v>5064</v>
      </c>
      <c r="Z845" t="s">
        <v>5047</v>
      </c>
      <c r="AB845" t="s">
        <v>5065</v>
      </c>
      <c r="AC845" t="s">
        <v>5066</v>
      </c>
      <c r="AD845" t="s">
        <v>5067</v>
      </c>
      <c r="AE845" t="s">
        <v>5068</v>
      </c>
      <c r="AF845" t="s">
        <v>5069</v>
      </c>
      <c r="AG845" t="s">
        <v>5050</v>
      </c>
      <c r="AH845" t="s">
        <v>5070</v>
      </c>
      <c r="AI845" t="s">
        <v>5071</v>
      </c>
      <c r="AJ845" t="s">
        <v>5050</v>
      </c>
      <c r="AK845" t="s">
        <v>5072</v>
      </c>
      <c r="AL845" t="s">
        <v>5073</v>
      </c>
      <c r="AM845" t="s">
        <v>5074</v>
      </c>
    </row>
    <row r="846" spans="1:39" x14ac:dyDescent="0.2">
      <c r="A846" t="s">
        <v>6490</v>
      </c>
      <c r="E846" t="s">
        <v>5468</v>
      </c>
      <c r="F846" s="30" t="s">
        <v>6510</v>
      </c>
      <c r="G846">
        <v>2021</v>
      </c>
      <c r="H846" t="s">
        <v>5637</v>
      </c>
      <c r="I846" t="s">
        <v>5638</v>
      </c>
      <c r="J846">
        <v>5</v>
      </c>
      <c r="K846" t="s">
        <v>5907</v>
      </c>
      <c r="L846" t="s">
        <v>5907</v>
      </c>
      <c r="M846" t="s">
        <v>5639</v>
      </c>
      <c r="O846" t="s">
        <v>5640</v>
      </c>
      <c r="Q846" s="7">
        <v>224366764032</v>
      </c>
      <c r="R846">
        <v>22</v>
      </c>
      <c r="S846">
        <v>2021</v>
      </c>
      <c r="T846">
        <v>10</v>
      </c>
      <c r="Z846" t="s">
        <v>5047</v>
      </c>
      <c r="AB846" t="s">
        <v>5641</v>
      </c>
      <c r="AD846" t="s">
        <v>5050</v>
      </c>
      <c r="AE846" t="s">
        <v>5474</v>
      </c>
      <c r="AF846" t="s">
        <v>5475</v>
      </c>
      <c r="AG846" t="s">
        <v>5050</v>
      </c>
    </row>
    <row r="847" spans="1:39" x14ac:dyDescent="0.2">
      <c r="A847" t="s">
        <v>6505</v>
      </c>
      <c r="E847" t="s">
        <v>5119</v>
      </c>
      <c r="F847" s="6">
        <v>45291</v>
      </c>
      <c r="G847">
        <v>2023</v>
      </c>
      <c r="H847" t="s">
        <v>5964</v>
      </c>
      <c r="I847" t="s">
        <v>5958</v>
      </c>
      <c r="J847">
        <v>4</v>
      </c>
      <c r="K847" t="s">
        <v>5907</v>
      </c>
      <c r="L847" t="s">
        <v>5907</v>
      </c>
      <c r="M847" t="s">
        <v>5965</v>
      </c>
      <c r="O847" t="s">
        <v>5966</v>
      </c>
      <c r="Q847" s="7">
        <v>294345125888</v>
      </c>
      <c r="Z847" t="s">
        <v>5047</v>
      </c>
      <c r="AA847" t="s">
        <v>5967</v>
      </c>
      <c r="AB847" t="s">
        <v>5968</v>
      </c>
      <c r="AC847" t="s">
        <v>5068</v>
      </c>
      <c r="AD847" t="s">
        <v>5969</v>
      </c>
      <c r="AE847" t="s">
        <v>5474</v>
      </c>
      <c r="AF847" t="s">
        <v>5970</v>
      </c>
      <c r="AG847" t="s">
        <v>5971</v>
      </c>
      <c r="AH847" t="s">
        <v>5972</v>
      </c>
      <c r="AI847" t="s">
        <v>5973</v>
      </c>
      <c r="AJ847" t="s">
        <v>5130</v>
      </c>
    </row>
    <row r="848" spans="1:39" x14ac:dyDescent="0.2">
      <c r="A848" t="s">
        <v>4025</v>
      </c>
      <c r="B848" s="6">
        <v>36770</v>
      </c>
      <c r="E848" t="s">
        <v>6543</v>
      </c>
      <c r="F848" s="1">
        <v>38473</v>
      </c>
      <c r="G848">
        <v>2005</v>
      </c>
      <c r="H848" t="s">
        <v>4026</v>
      </c>
      <c r="I848" t="s">
        <v>5138</v>
      </c>
      <c r="J848" t="s">
        <v>6407</v>
      </c>
      <c r="K848" t="s">
        <v>5907</v>
      </c>
      <c r="L848" t="s">
        <v>5047</v>
      </c>
      <c r="M848" t="s">
        <v>4028</v>
      </c>
      <c r="N848" t="s">
        <v>4025</v>
      </c>
      <c r="Q848">
        <v>1244712</v>
      </c>
      <c r="R848">
        <v>30</v>
      </c>
      <c r="S848">
        <v>4</v>
      </c>
      <c r="T848">
        <v>371</v>
      </c>
      <c r="U848">
        <v>387</v>
      </c>
      <c r="V848">
        <v>28</v>
      </c>
      <c r="W848">
        <v>127533</v>
      </c>
      <c r="X848" t="s">
        <v>70</v>
      </c>
      <c r="Y848" t="s">
        <v>47</v>
      </c>
    </row>
    <row r="849" spans="1:25" x14ac:dyDescent="0.2">
      <c r="A849" t="s">
        <v>4025</v>
      </c>
      <c r="B849" s="6">
        <v>36770</v>
      </c>
      <c r="E849" t="s">
        <v>6543</v>
      </c>
      <c r="F849" s="1">
        <v>38718</v>
      </c>
      <c r="G849">
        <v>2006</v>
      </c>
      <c r="H849" t="s">
        <v>4029</v>
      </c>
      <c r="I849" t="s">
        <v>5190</v>
      </c>
      <c r="J849">
        <v>5</v>
      </c>
      <c r="K849" t="s">
        <v>5907</v>
      </c>
      <c r="L849" t="s">
        <v>5907</v>
      </c>
      <c r="M849" t="s">
        <v>4030</v>
      </c>
      <c r="N849" t="s">
        <v>4025</v>
      </c>
      <c r="Q849">
        <v>6704043</v>
      </c>
      <c r="R849">
        <v>18</v>
      </c>
      <c r="S849">
        <v>1</v>
      </c>
      <c r="T849">
        <v>147</v>
      </c>
      <c r="U849">
        <v>165</v>
      </c>
      <c r="V849">
        <v>55</v>
      </c>
      <c r="W849">
        <v>127533</v>
      </c>
      <c r="X849" t="s">
        <v>910</v>
      </c>
      <c r="Y849" t="s">
        <v>47</v>
      </c>
    </row>
    <row r="850" spans="1:25" x14ac:dyDescent="0.2">
      <c r="A850" t="s">
        <v>4025</v>
      </c>
      <c r="B850" s="6">
        <v>36770</v>
      </c>
      <c r="E850" t="s">
        <v>6543</v>
      </c>
      <c r="F850" s="1">
        <v>39326</v>
      </c>
      <c r="G850">
        <v>2007</v>
      </c>
      <c r="H850" t="s">
        <v>4031</v>
      </c>
      <c r="I850" t="s">
        <v>5844</v>
      </c>
      <c r="J850">
        <v>5</v>
      </c>
      <c r="K850" t="s">
        <v>5907</v>
      </c>
      <c r="L850" t="s">
        <v>5907</v>
      </c>
      <c r="M850" t="s">
        <v>4032</v>
      </c>
      <c r="N850" t="s">
        <v>4033</v>
      </c>
      <c r="Q850">
        <v>6704044</v>
      </c>
      <c r="R850">
        <v>21</v>
      </c>
      <c r="S850">
        <v>2</v>
      </c>
      <c r="T850">
        <v>69</v>
      </c>
      <c r="U850">
        <v>86</v>
      </c>
      <c r="V850">
        <v>7</v>
      </c>
      <c r="W850">
        <v>127533</v>
      </c>
      <c r="X850" t="s">
        <v>910</v>
      </c>
      <c r="Y850" t="s">
        <v>47</v>
      </c>
    </row>
    <row r="851" spans="1:25" x14ac:dyDescent="0.2">
      <c r="A851" t="s">
        <v>4025</v>
      </c>
      <c r="B851" s="6">
        <v>36770</v>
      </c>
      <c r="E851" t="s">
        <v>6543</v>
      </c>
      <c r="F851" s="1">
        <v>41944</v>
      </c>
      <c r="G851">
        <v>2014</v>
      </c>
      <c r="H851" t="s">
        <v>4034</v>
      </c>
      <c r="I851" t="s">
        <v>5190</v>
      </c>
      <c r="J851">
        <v>5</v>
      </c>
      <c r="K851" t="s">
        <v>5907</v>
      </c>
      <c r="L851" t="s">
        <v>5907</v>
      </c>
      <c r="M851" t="s">
        <v>4035</v>
      </c>
      <c r="N851" t="s">
        <v>4036</v>
      </c>
      <c r="Q851">
        <v>8253003</v>
      </c>
      <c r="R851">
        <v>26</v>
      </c>
      <c r="S851">
        <v>2</v>
      </c>
      <c r="T851">
        <v>131</v>
      </c>
      <c r="U851">
        <v>160</v>
      </c>
      <c r="V851">
        <v>10</v>
      </c>
      <c r="W851">
        <v>127533</v>
      </c>
      <c r="X851" t="s">
        <v>910</v>
      </c>
      <c r="Y851" t="s">
        <v>47</v>
      </c>
    </row>
    <row r="852" spans="1:25" x14ac:dyDescent="0.2">
      <c r="A852" t="s">
        <v>4025</v>
      </c>
      <c r="B852" s="6">
        <v>36770</v>
      </c>
      <c r="E852" t="s">
        <v>6543</v>
      </c>
      <c r="F852" s="1">
        <v>42309</v>
      </c>
      <c r="G852">
        <v>2015</v>
      </c>
      <c r="H852" t="s">
        <v>4037</v>
      </c>
      <c r="I852" t="s">
        <v>5190</v>
      </c>
      <c r="J852">
        <v>5</v>
      </c>
      <c r="K852" t="s">
        <v>5907</v>
      </c>
      <c r="L852" t="s">
        <v>5907</v>
      </c>
      <c r="M852" t="s">
        <v>4038</v>
      </c>
      <c r="N852" t="s">
        <v>4039</v>
      </c>
      <c r="Q852">
        <v>10583029</v>
      </c>
      <c r="R852">
        <v>27</v>
      </c>
      <c r="S852">
        <v>2</v>
      </c>
      <c r="T852">
        <v>53</v>
      </c>
      <c r="U852">
        <v>76</v>
      </c>
      <c r="V852">
        <v>38</v>
      </c>
      <c r="W852">
        <v>127533</v>
      </c>
      <c r="X852" t="s">
        <v>910</v>
      </c>
      <c r="Y852" t="s">
        <v>47</v>
      </c>
    </row>
    <row r="853" spans="1:25" x14ac:dyDescent="0.2">
      <c r="A853" t="s">
        <v>4046</v>
      </c>
      <c r="B853" s="6">
        <v>37408</v>
      </c>
      <c r="D853" t="s">
        <v>6544</v>
      </c>
      <c r="E853" t="s">
        <v>6540</v>
      </c>
      <c r="F853" s="1">
        <v>38991</v>
      </c>
      <c r="G853">
        <v>2006</v>
      </c>
      <c r="H853" t="s">
        <v>4049</v>
      </c>
      <c r="I853" t="s">
        <v>5476</v>
      </c>
      <c r="J853">
        <v>5</v>
      </c>
      <c r="K853" t="s">
        <v>5907</v>
      </c>
      <c r="L853" t="s">
        <v>5907</v>
      </c>
      <c r="M853" t="s">
        <v>4051</v>
      </c>
      <c r="N853" t="s">
        <v>4052</v>
      </c>
      <c r="Q853">
        <v>3574259</v>
      </c>
      <c r="R853">
        <v>11</v>
      </c>
      <c r="S853">
        <v>1</v>
      </c>
      <c r="T853">
        <v>117</v>
      </c>
      <c r="U853">
        <v>136</v>
      </c>
      <c r="V853">
        <v>25</v>
      </c>
      <c r="W853">
        <v>450140</v>
      </c>
      <c r="X853" t="s">
        <v>172</v>
      </c>
      <c r="Y853" t="s">
        <v>47</v>
      </c>
    </row>
    <row r="854" spans="1:25" x14ac:dyDescent="0.2">
      <c r="A854" t="s">
        <v>4046</v>
      </c>
      <c r="B854" s="6">
        <v>37408</v>
      </c>
      <c r="D854" t="s">
        <v>6544</v>
      </c>
      <c r="E854" t="s">
        <v>6540</v>
      </c>
      <c r="F854" s="1">
        <v>39417</v>
      </c>
      <c r="G854">
        <v>2007</v>
      </c>
      <c r="H854" t="s">
        <v>4053</v>
      </c>
      <c r="I854" t="s">
        <v>6439</v>
      </c>
      <c r="J854">
        <v>5</v>
      </c>
      <c r="K854" t="s">
        <v>5907</v>
      </c>
      <c r="L854" t="s">
        <v>5907</v>
      </c>
      <c r="M854" t="s">
        <v>4055</v>
      </c>
      <c r="N854" t="s">
        <v>4056</v>
      </c>
      <c r="Q854">
        <v>3574260</v>
      </c>
      <c r="R854">
        <v>34</v>
      </c>
      <c r="S854">
        <v>12</v>
      </c>
      <c r="T854">
        <v>3575</v>
      </c>
      <c r="U854">
        <v>3591</v>
      </c>
      <c r="V854">
        <v>20</v>
      </c>
      <c r="W854">
        <v>450140</v>
      </c>
      <c r="X854" t="s">
        <v>70</v>
      </c>
      <c r="Y854" t="s">
        <v>47</v>
      </c>
    </row>
    <row r="855" spans="1:25" x14ac:dyDescent="0.2">
      <c r="A855" t="s">
        <v>4046</v>
      </c>
      <c r="B855" s="6">
        <v>37408</v>
      </c>
      <c r="D855" t="s">
        <v>6544</v>
      </c>
      <c r="E855" t="s">
        <v>6540</v>
      </c>
      <c r="F855" s="1">
        <v>39508</v>
      </c>
      <c r="G855">
        <v>2008</v>
      </c>
      <c r="H855" t="s">
        <v>4144</v>
      </c>
      <c r="I855" t="s">
        <v>5292</v>
      </c>
      <c r="J855">
        <v>4</v>
      </c>
      <c r="K855" t="s">
        <v>5907</v>
      </c>
      <c r="L855" t="s">
        <v>5907</v>
      </c>
      <c r="M855" t="s">
        <v>4146</v>
      </c>
      <c r="N855" t="s">
        <v>4046</v>
      </c>
      <c r="Q855">
        <v>3574255</v>
      </c>
      <c r="R855">
        <v>7</v>
      </c>
      <c r="S855">
        <v>1</v>
      </c>
      <c r="T855">
        <v>44</v>
      </c>
      <c r="U855">
        <v>54</v>
      </c>
      <c r="V855">
        <v>9</v>
      </c>
      <c r="W855">
        <v>450140</v>
      </c>
      <c r="X855" t="s">
        <v>70</v>
      </c>
      <c r="Y855" t="s">
        <v>47</v>
      </c>
    </row>
    <row r="856" spans="1:25" x14ac:dyDescent="0.2">
      <c r="A856" t="s">
        <v>4046</v>
      </c>
      <c r="B856" s="6">
        <v>37408</v>
      </c>
      <c r="D856" t="s">
        <v>6544</v>
      </c>
      <c r="E856" t="s">
        <v>6540</v>
      </c>
      <c r="F856" s="1">
        <v>39814</v>
      </c>
      <c r="G856">
        <v>2009</v>
      </c>
      <c r="H856" t="s">
        <v>4082</v>
      </c>
      <c r="I856" t="s">
        <v>6060</v>
      </c>
      <c r="J856" t="s">
        <v>6407</v>
      </c>
      <c r="K856" t="s">
        <v>5907</v>
      </c>
      <c r="L856" t="s">
        <v>5907</v>
      </c>
      <c r="M856" t="s">
        <v>4083</v>
      </c>
      <c r="N856" t="s">
        <v>4046</v>
      </c>
      <c r="Q856">
        <v>15818515</v>
      </c>
      <c r="R856">
        <v>10</v>
      </c>
      <c r="S856">
        <v>1</v>
      </c>
      <c r="T856">
        <v>31</v>
      </c>
      <c r="U856">
        <v>62</v>
      </c>
      <c r="V856">
        <v>59</v>
      </c>
      <c r="W856">
        <v>450140</v>
      </c>
      <c r="X856" t="s">
        <v>156</v>
      </c>
      <c r="Y856" t="s">
        <v>47</v>
      </c>
    </row>
    <row r="857" spans="1:25" x14ac:dyDescent="0.2">
      <c r="A857" t="s">
        <v>4046</v>
      </c>
      <c r="B857" s="6">
        <v>37408</v>
      </c>
      <c r="D857" t="s">
        <v>6544</v>
      </c>
      <c r="E857" t="s">
        <v>6540</v>
      </c>
      <c r="F857" s="1">
        <v>40148</v>
      </c>
      <c r="G857">
        <v>2009</v>
      </c>
      <c r="H857" t="s">
        <v>4047</v>
      </c>
      <c r="I857" t="s">
        <v>5273</v>
      </c>
      <c r="J857">
        <v>5</v>
      </c>
      <c r="K857" t="s">
        <v>5907</v>
      </c>
      <c r="L857" t="s">
        <v>5907</v>
      </c>
      <c r="M857" t="s">
        <v>4048</v>
      </c>
      <c r="N857" t="s">
        <v>4046</v>
      </c>
      <c r="Q857">
        <v>3574257</v>
      </c>
      <c r="R857">
        <v>48</v>
      </c>
      <c r="S857">
        <v>1</v>
      </c>
      <c r="T857">
        <v>23</v>
      </c>
      <c r="U857">
        <v>32</v>
      </c>
      <c r="V857">
        <v>3</v>
      </c>
      <c r="W857">
        <v>450140</v>
      </c>
      <c r="X857" t="s">
        <v>70</v>
      </c>
      <c r="Y857" t="s">
        <v>47</v>
      </c>
    </row>
    <row r="858" spans="1:25" x14ac:dyDescent="0.2">
      <c r="A858" t="s">
        <v>4046</v>
      </c>
      <c r="B858" s="6">
        <v>37408</v>
      </c>
      <c r="D858" t="s">
        <v>6544</v>
      </c>
      <c r="E858" t="s">
        <v>6540</v>
      </c>
      <c r="F858" s="1">
        <v>41518</v>
      </c>
      <c r="G858">
        <v>2013</v>
      </c>
      <c r="H858" t="s">
        <v>4099</v>
      </c>
      <c r="I858" t="s">
        <v>6060</v>
      </c>
      <c r="J858" t="s">
        <v>6407</v>
      </c>
      <c r="K858" t="s">
        <v>5907</v>
      </c>
      <c r="L858" t="s">
        <v>5907</v>
      </c>
      <c r="M858" t="s">
        <v>4100</v>
      </c>
      <c r="N858" t="s">
        <v>4101</v>
      </c>
      <c r="Q858">
        <v>18755832</v>
      </c>
      <c r="R858">
        <v>14</v>
      </c>
      <c r="S858">
        <v>9</v>
      </c>
      <c r="T858">
        <v>521</v>
      </c>
      <c r="U858">
        <v>549</v>
      </c>
      <c r="V858">
        <v>13</v>
      </c>
      <c r="W858">
        <v>450140</v>
      </c>
      <c r="X858" t="s">
        <v>156</v>
      </c>
      <c r="Y858" t="s">
        <v>47</v>
      </c>
    </row>
    <row r="859" spans="1:25" x14ac:dyDescent="0.2">
      <c r="A859" t="s">
        <v>4046</v>
      </c>
      <c r="B859" s="6">
        <v>37408</v>
      </c>
      <c r="D859" t="s">
        <v>6544</v>
      </c>
      <c r="E859" t="s">
        <v>6540</v>
      </c>
      <c r="F859" s="1">
        <v>41640</v>
      </c>
      <c r="G859">
        <v>2014</v>
      </c>
      <c r="H859" t="s">
        <v>4135</v>
      </c>
      <c r="I859" t="s">
        <v>6019</v>
      </c>
      <c r="J859">
        <v>5</v>
      </c>
      <c r="K859" t="s">
        <v>5907</v>
      </c>
      <c r="L859" t="s">
        <v>5907</v>
      </c>
      <c r="M859" t="s">
        <v>4136</v>
      </c>
      <c r="N859" t="s">
        <v>4073</v>
      </c>
      <c r="Q859">
        <v>32704738</v>
      </c>
      <c r="R859">
        <v>36</v>
      </c>
      <c r="S859">
        <v>3</v>
      </c>
      <c r="T859">
        <v>341</v>
      </c>
      <c r="U859">
        <v>362</v>
      </c>
      <c r="V859">
        <v>9</v>
      </c>
      <c r="W859">
        <v>450140</v>
      </c>
      <c r="X859" t="s">
        <v>172</v>
      </c>
      <c r="Y859" t="s">
        <v>47</v>
      </c>
    </row>
    <row r="860" spans="1:25" x14ac:dyDescent="0.2">
      <c r="A860" t="s">
        <v>4046</v>
      </c>
      <c r="B860" s="6">
        <v>37408</v>
      </c>
      <c r="D860" t="s">
        <v>6544</v>
      </c>
      <c r="E860" t="s">
        <v>6540</v>
      </c>
      <c r="F860" s="1">
        <v>42217</v>
      </c>
      <c r="G860">
        <v>2015</v>
      </c>
      <c r="H860" t="s">
        <v>4071</v>
      </c>
      <c r="I860" t="s">
        <v>6453</v>
      </c>
      <c r="J860">
        <v>5</v>
      </c>
      <c r="K860" t="s">
        <v>5907</v>
      </c>
      <c r="L860" t="s">
        <v>5907</v>
      </c>
      <c r="M860" t="s">
        <v>4074</v>
      </c>
      <c r="N860" t="s">
        <v>4073</v>
      </c>
      <c r="Q860">
        <v>11239565</v>
      </c>
      <c r="R860">
        <v>51</v>
      </c>
      <c r="S860">
        <v>2</v>
      </c>
      <c r="T860">
        <v>215</v>
      </c>
      <c r="U860">
        <v>230</v>
      </c>
      <c r="V860">
        <v>4</v>
      </c>
      <c r="W860">
        <v>450140</v>
      </c>
      <c r="X860" t="s">
        <v>135</v>
      </c>
      <c r="Y860" t="s">
        <v>47</v>
      </c>
    </row>
    <row r="861" spans="1:25" x14ac:dyDescent="0.2">
      <c r="A861" t="s">
        <v>4046</v>
      </c>
      <c r="B861" s="6">
        <v>37408</v>
      </c>
      <c r="D861" t="s">
        <v>6544</v>
      </c>
      <c r="E861" t="s">
        <v>6540</v>
      </c>
      <c r="F861" s="1">
        <v>42430</v>
      </c>
      <c r="G861">
        <v>2016</v>
      </c>
      <c r="H861" t="s">
        <v>4084</v>
      </c>
      <c r="I861" t="s">
        <v>6060</v>
      </c>
      <c r="J861" t="s">
        <v>6407</v>
      </c>
      <c r="K861" t="s">
        <v>5907</v>
      </c>
      <c r="L861" t="s">
        <v>5907</v>
      </c>
      <c r="M861" t="s">
        <v>4087</v>
      </c>
      <c r="N861" t="s">
        <v>4086</v>
      </c>
      <c r="Q861">
        <v>15968896</v>
      </c>
      <c r="R861">
        <v>17</v>
      </c>
      <c r="S861">
        <v>3</v>
      </c>
      <c r="T861">
        <v>194</v>
      </c>
      <c r="U861">
        <v>215</v>
      </c>
      <c r="V861">
        <v>43</v>
      </c>
      <c r="W861">
        <v>450140</v>
      </c>
      <c r="X861" t="s">
        <v>156</v>
      </c>
      <c r="Y861" t="s">
        <v>47</v>
      </c>
    </row>
    <row r="862" spans="1:25" x14ac:dyDescent="0.2">
      <c r="A862" t="s">
        <v>4046</v>
      </c>
      <c r="B862" s="6">
        <v>37408</v>
      </c>
      <c r="D862" t="s">
        <v>6544</v>
      </c>
      <c r="E862" t="s">
        <v>6540</v>
      </c>
      <c r="F862" s="1">
        <v>42552</v>
      </c>
      <c r="G862">
        <v>2016</v>
      </c>
      <c r="H862" t="s">
        <v>4132</v>
      </c>
      <c r="I862" t="s">
        <v>6019</v>
      </c>
      <c r="J862">
        <v>5</v>
      </c>
      <c r="K862" t="s">
        <v>5907</v>
      </c>
      <c r="L862" t="s">
        <v>5907</v>
      </c>
      <c r="M862" t="s">
        <v>4134</v>
      </c>
      <c r="N862" t="s">
        <v>4073</v>
      </c>
      <c r="Q862">
        <v>32704737</v>
      </c>
      <c r="R862">
        <v>38</v>
      </c>
      <c r="S862">
        <v>3</v>
      </c>
      <c r="T862">
        <v>453</v>
      </c>
      <c r="U862">
        <v>472</v>
      </c>
      <c r="V862">
        <v>9</v>
      </c>
      <c r="W862">
        <v>450140</v>
      </c>
      <c r="X862" t="s">
        <v>172</v>
      </c>
      <c r="Y862" t="s">
        <v>47</v>
      </c>
    </row>
    <row r="863" spans="1:25" x14ac:dyDescent="0.2">
      <c r="A863" t="s">
        <v>4046</v>
      </c>
      <c r="B863" s="6">
        <v>37408</v>
      </c>
      <c r="D863" t="s">
        <v>6544</v>
      </c>
      <c r="E863" t="s">
        <v>6540</v>
      </c>
      <c r="F863" s="1">
        <v>43191</v>
      </c>
      <c r="G863">
        <v>2018</v>
      </c>
      <c r="H863" t="s">
        <v>4093</v>
      </c>
      <c r="I863" t="s">
        <v>6060</v>
      </c>
      <c r="J863" t="s">
        <v>6407</v>
      </c>
      <c r="K863" t="s">
        <v>5907</v>
      </c>
      <c r="L863" t="s">
        <v>5907</v>
      </c>
      <c r="M863" t="s">
        <v>4096</v>
      </c>
      <c r="N863" t="s">
        <v>4095</v>
      </c>
      <c r="Q863">
        <v>16753251</v>
      </c>
      <c r="R863">
        <v>19</v>
      </c>
      <c r="S863">
        <v>4</v>
      </c>
      <c r="T863">
        <v>333</v>
      </c>
      <c r="U863">
        <v>357</v>
      </c>
      <c r="V863">
        <v>3</v>
      </c>
      <c r="W863">
        <v>450140</v>
      </c>
      <c r="X863" t="s">
        <v>156</v>
      </c>
      <c r="Y863" t="s">
        <v>47</v>
      </c>
    </row>
    <row r="864" spans="1:25" x14ac:dyDescent="0.2">
      <c r="A864" t="s">
        <v>4046</v>
      </c>
      <c r="B864" s="6">
        <v>37408</v>
      </c>
      <c r="D864" t="s">
        <v>6544</v>
      </c>
      <c r="E864" t="s">
        <v>6540</v>
      </c>
      <c r="F864" s="1">
        <v>43435</v>
      </c>
      <c r="G864">
        <v>2018</v>
      </c>
      <c r="H864" t="s">
        <v>4141</v>
      </c>
      <c r="I864" t="s">
        <v>749</v>
      </c>
      <c r="J864" t="s">
        <v>6407</v>
      </c>
      <c r="K864" t="s">
        <v>5047</v>
      </c>
      <c r="L864" t="s">
        <v>5047</v>
      </c>
      <c r="M864" t="s">
        <v>4142</v>
      </c>
      <c r="N864" t="s">
        <v>4143</v>
      </c>
      <c r="Q864">
        <v>35489184</v>
      </c>
      <c r="R864">
        <v>42</v>
      </c>
      <c r="S864">
        <v>4</v>
      </c>
      <c r="T864">
        <v>1097</v>
      </c>
      <c r="U864">
        <v>1116</v>
      </c>
      <c r="V864">
        <v>0</v>
      </c>
      <c r="W864">
        <v>450140</v>
      </c>
      <c r="X864" t="s">
        <v>749</v>
      </c>
      <c r="Y864" t="s">
        <v>47</v>
      </c>
    </row>
    <row r="865" spans="1:42" x14ac:dyDescent="0.2">
      <c r="A865" t="s">
        <v>4046</v>
      </c>
      <c r="B865" s="6">
        <v>37408</v>
      </c>
      <c r="D865" t="s">
        <v>6544</v>
      </c>
      <c r="E865" t="s">
        <v>6540</v>
      </c>
      <c r="F865" s="1">
        <v>43800</v>
      </c>
      <c r="G865">
        <v>2019</v>
      </c>
      <c r="H865" t="s">
        <v>4079</v>
      </c>
      <c r="I865" t="s">
        <v>6230</v>
      </c>
      <c r="J865">
        <v>5</v>
      </c>
      <c r="K865" t="s">
        <v>5907</v>
      </c>
      <c r="L865" t="s">
        <v>5907</v>
      </c>
      <c r="M865" t="s">
        <v>4080</v>
      </c>
      <c r="N865" t="s">
        <v>4081</v>
      </c>
      <c r="Q865">
        <v>12150358</v>
      </c>
      <c r="R865">
        <v>47</v>
      </c>
      <c r="S865">
        <v>4</v>
      </c>
      <c r="T865">
        <v>1119</v>
      </c>
      <c r="U865">
        <v>1162</v>
      </c>
      <c r="V865">
        <v>1</v>
      </c>
      <c r="W865">
        <v>450140</v>
      </c>
      <c r="X865" t="s">
        <v>53</v>
      </c>
      <c r="Y865" t="s">
        <v>47</v>
      </c>
    </row>
    <row r="866" spans="1:42" x14ac:dyDescent="0.2">
      <c r="A866" t="s">
        <v>4046</v>
      </c>
      <c r="B866" s="6">
        <v>37408</v>
      </c>
      <c r="D866" t="s">
        <v>6544</v>
      </c>
      <c r="E866" t="s">
        <v>6540</v>
      </c>
      <c r="F866" s="1">
        <v>43983</v>
      </c>
      <c r="G866">
        <v>2020</v>
      </c>
      <c r="H866" t="s">
        <v>4105</v>
      </c>
      <c r="I866" t="s">
        <v>749</v>
      </c>
      <c r="J866" t="s">
        <v>6407</v>
      </c>
      <c r="K866" t="s">
        <v>5047</v>
      </c>
      <c r="L866" t="s">
        <v>5047</v>
      </c>
      <c r="M866" t="s">
        <v>4106</v>
      </c>
      <c r="N866" t="s">
        <v>4046</v>
      </c>
      <c r="Q866">
        <v>23820123</v>
      </c>
      <c r="R866">
        <v>44</v>
      </c>
      <c r="S866">
        <v>2</v>
      </c>
      <c r="T866">
        <v>747</v>
      </c>
      <c r="U866">
        <v>770</v>
      </c>
      <c r="V866">
        <v>6</v>
      </c>
      <c r="W866">
        <v>450140</v>
      </c>
      <c r="X866" t="s">
        <v>749</v>
      </c>
      <c r="Y866" t="s">
        <v>47</v>
      </c>
    </row>
    <row r="867" spans="1:42" x14ac:dyDescent="0.2">
      <c r="A867" t="s">
        <v>4046</v>
      </c>
      <c r="B867" s="6">
        <v>37408</v>
      </c>
      <c r="D867" t="s">
        <v>6544</v>
      </c>
      <c r="E867" t="s">
        <v>6540</v>
      </c>
      <c r="F867" s="1">
        <v>44197</v>
      </c>
      <c r="G867">
        <v>2021</v>
      </c>
      <c r="H867" t="s">
        <v>4115</v>
      </c>
      <c r="I867" t="s">
        <v>6060</v>
      </c>
      <c r="J867" t="s">
        <v>6407</v>
      </c>
      <c r="K867" t="s">
        <v>5907</v>
      </c>
      <c r="L867" t="s">
        <v>5907</v>
      </c>
      <c r="M867" t="s">
        <v>4116</v>
      </c>
      <c r="N867" t="s">
        <v>4117</v>
      </c>
      <c r="Q867">
        <v>27985372</v>
      </c>
      <c r="R867">
        <v>22</v>
      </c>
      <c r="S867">
        <v>4</v>
      </c>
      <c r="T867">
        <v>1099</v>
      </c>
      <c r="U867">
        <v>1145</v>
      </c>
      <c r="V867">
        <v>4</v>
      </c>
      <c r="W867">
        <v>450140</v>
      </c>
      <c r="X867" t="s">
        <v>156</v>
      </c>
      <c r="Y867" t="s">
        <v>47</v>
      </c>
    </row>
    <row r="868" spans="1:42" x14ac:dyDescent="0.2">
      <c r="A868" t="s">
        <v>4046</v>
      </c>
      <c r="B868" s="6">
        <v>37408</v>
      </c>
      <c r="D868" t="s">
        <v>6544</v>
      </c>
      <c r="E868" t="s">
        <v>6540</v>
      </c>
      <c r="F868" s="1">
        <v>44287</v>
      </c>
      <c r="G868">
        <v>2021</v>
      </c>
      <c r="H868" t="s">
        <v>4107</v>
      </c>
      <c r="I868" t="s">
        <v>5273</v>
      </c>
      <c r="J868">
        <v>5</v>
      </c>
      <c r="K868" t="s">
        <v>5907</v>
      </c>
      <c r="L868" t="s">
        <v>5907</v>
      </c>
      <c r="M868" t="s">
        <v>4108</v>
      </c>
      <c r="N868" t="s">
        <v>4046</v>
      </c>
      <c r="Q868">
        <v>23820124</v>
      </c>
      <c r="R868">
        <v>143</v>
      </c>
      <c r="T868">
        <v>113498</v>
      </c>
      <c r="V868">
        <v>10</v>
      </c>
      <c r="W868">
        <v>450140</v>
      </c>
      <c r="X868" t="s">
        <v>70</v>
      </c>
      <c r="Y868" t="s">
        <v>47</v>
      </c>
    </row>
    <row r="869" spans="1:42" x14ac:dyDescent="0.2">
      <c r="A869" t="s">
        <v>4046</v>
      </c>
      <c r="B869" s="6">
        <v>37408</v>
      </c>
      <c r="D869" t="s">
        <v>6544</v>
      </c>
      <c r="E869" t="s">
        <v>6540</v>
      </c>
      <c r="F869" s="1">
        <v>44835</v>
      </c>
      <c r="G869">
        <v>2022</v>
      </c>
      <c r="H869" t="s">
        <v>1230</v>
      </c>
      <c r="I869" t="s">
        <v>5525</v>
      </c>
      <c r="J869">
        <v>5</v>
      </c>
      <c r="K869" t="s">
        <v>5907</v>
      </c>
      <c r="L869" t="s">
        <v>5907</v>
      </c>
      <c r="M869" t="s">
        <v>1231</v>
      </c>
      <c r="N869" t="s">
        <v>1232</v>
      </c>
      <c r="Q869">
        <v>28407699</v>
      </c>
      <c r="R869">
        <v>66</v>
      </c>
      <c r="T869">
        <v>102531</v>
      </c>
      <c r="V869">
        <v>2</v>
      </c>
      <c r="W869">
        <v>450140</v>
      </c>
      <c r="X869" t="s">
        <v>70</v>
      </c>
      <c r="Y869" t="s">
        <v>47</v>
      </c>
    </row>
    <row r="870" spans="1:42" x14ac:dyDescent="0.2">
      <c r="A870" t="s">
        <v>4046</v>
      </c>
      <c r="B870" s="6">
        <v>37408</v>
      </c>
      <c r="D870" t="s">
        <v>6544</v>
      </c>
      <c r="E870" t="s">
        <v>6540</v>
      </c>
      <c r="F870" s="1">
        <v>45139</v>
      </c>
      <c r="G870">
        <v>2023</v>
      </c>
      <c r="H870" t="s">
        <v>4129</v>
      </c>
      <c r="I870" t="s">
        <v>5273</v>
      </c>
      <c r="J870">
        <v>5</v>
      </c>
      <c r="K870" t="s">
        <v>5907</v>
      </c>
      <c r="L870" t="s">
        <v>5907</v>
      </c>
      <c r="M870" t="s">
        <v>4130</v>
      </c>
      <c r="N870" t="s">
        <v>4131</v>
      </c>
      <c r="Q870">
        <v>30629371</v>
      </c>
      <c r="R870">
        <v>171</v>
      </c>
      <c r="T870">
        <v>113979</v>
      </c>
      <c r="V870">
        <v>2</v>
      </c>
      <c r="W870">
        <v>450140</v>
      </c>
      <c r="X870" t="s">
        <v>70</v>
      </c>
      <c r="Y870" t="s">
        <v>47</v>
      </c>
    </row>
    <row r="871" spans="1:42" x14ac:dyDescent="0.2">
      <c r="A871" t="s">
        <v>4046</v>
      </c>
      <c r="B871" s="6">
        <v>37408</v>
      </c>
      <c r="D871" t="s">
        <v>6544</v>
      </c>
      <c r="E871" t="s">
        <v>6540</v>
      </c>
      <c r="F871" s="1">
        <v>45352</v>
      </c>
      <c r="G871">
        <v>2024</v>
      </c>
      <c r="H871" t="s">
        <v>4139</v>
      </c>
      <c r="I871" t="s">
        <v>749</v>
      </c>
      <c r="J871" t="s">
        <v>6407</v>
      </c>
      <c r="K871" t="s">
        <v>5047</v>
      </c>
      <c r="L871" t="s">
        <v>5047</v>
      </c>
      <c r="M871" t="s">
        <v>4140</v>
      </c>
      <c r="N871" t="s">
        <v>4046</v>
      </c>
      <c r="Q871">
        <v>34463034</v>
      </c>
      <c r="R871">
        <v>48</v>
      </c>
      <c r="S871">
        <v>1</v>
      </c>
      <c r="T871">
        <v>273</v>
      </c>
      <c r="U871">
        <v>298</v>
      </c>
      <c r="V871">
        <v>0</v>
      </c>
      <c r="W871">
        <v>450140</v>
      </c>
      <c r="X871" t="s">
        <v>749</v>
      </c>
      <c r="Y871" t="s">
        <v>47</v>
      </c>
    </row>
    <row r="872" spans="1:42" x14ac:dyDescent="0.2">
      <c r="A872" t="s">
        <v>6493</v>
      </c>
      <c r="B872" s="6">
        <v>42887</v>
      </c>
      <c r="C872" s="6">
        <v>45517</v>
      </c>
      <c r="E872" t="s">
        <v>5041</v>
      </c>
      <c r="F872" s="6">
        <v>41639</v>
      </c>
      <c r="G872">
        <v>2013</v>
      </c>
      <c r="H872" t="s">
        <v>5096</v>
      </c>
      <c r="I872" t="s">
        <v>5077</v>
      </c>
      <c r="J872">
        <v>5</v>
      </c>
      <c r="K872" t="s">
        <v>5907</v>
      </c>
      <c r="L872" t="s">
        <v>5907</v>
      </c>
      <c r="M872" t="s">
        <v>5097</v>
      </c>
      <c r="O872" t="s">
        <v>5098</v>
      </c>
      <c r="Q872" s="7">
        <v>150114977792</v>
      </c>
      <c r="R872">
        <v>28</v>
      </c>
      <c r="S872">
        <v>2</v>
      </c>
      <c r="T872" t="s">
        <v>5099</v>
      </c>
      <c r="Z872" t="s">
        <v>5047</v>
      </c>
    </row>
    <row r="873" spans="1:42" x14ac:dyDescent="0.2">
      <c r="A873" t="s">
        <v>6493</v>
      </c>
      <c r="B873" s="6">
        <v>42887</v>
      </c>
      <c r="C873" s="6">
        <v>45517</v>
      </c>
      <c r="E873" t="s">
        <v>5041</v>
      </c>
      <c r="F873" s="6">
        <v>41882</v>
      </c>
      <c r="G873">
        <v>2014</v>
      </c>
      <c r="H873" t="s">
        <v>5746</v>
      </c>
      <c r="I873" t="s">
        <v>5720</v>
      </c>
      <c r="J873" t="s">
        <v>6407</v>
      </c>
      <c r="K873" t="s">
        <v>5907</v>
      </c>
      <c r="L873" t="s">
        <v>5047</v>
      </c>
      <c r="M873" t="s">
        <v>5747</v>
      </c>
      <c r="O873" t="s">
        <v>5748</v>
      </c>
      <c r="Q873" s="7">
        <v>150114967552</v>
      </c>
      <c r="R873">
        <v>30</v>
      </c>
      <c r="S873">
        <v>1</v>
      </c>
      <c r="T873" t="s">
        <v>5749</v>
      </c>
      <c r="Z873" t="s">
        <v>5047</v>
      </c>
    </row>
    <row r="874" spans="1:42" x14ac:dyDescent="0.2">
      <c r="A874" t="s">
        <v>6493</v>
      </c>
      <c r="B874" s="6">
        <v>42887</v>
      </c>
      <c r="C874" s="6">
        <v>45517</v>
      </c>
      <c r="E874" t="s">
        <v>5041</v>
      </c>
      <c r="F874" s="6">
        <v>42735</v>
      </c>
      <c r="G874">
        <v>2016</v>
      </c>
      <c r="H874" t="s">
        <v>5927</v>
      </c>
      <c r="I874" t="s">
        <v>5921</v>
      </c>
      <c r="J874" t="s">
        <v>6407</v>
      </c>
      <c r="K874" t="s">
        <v>5907</v>
      </c>
      <c r="L874" t="s">
        <v>5047</v>
      </c>
      <c r="M874" t="s">
        <v>5928</v>
      </c>
      <c r="O874" t="s">
        <v>5929</v>
      </c>
      <c r="Q874" s="7">
        <v>150114965504</v>
      </c>
      <c r="R874">
        <v>53</v>
      </c>
      <c r="S874">
        <v>5</v>
      </c>
      <c r="T874" t="s">
        <v>5930</v>
      </c>
      <c r="Z874" t="s">
        <v>5047</v>
      </c>
    </row>
    <row r="875" spans="1:42" x14ac:dyDescent="0.2">
      <c r="A875" t="s">
        <v>6493</v>
      </c>
      <c r="B875" s="6">
        <v>42887</v>
      </c>
      <c r="C875" s="6">
        <v>45517</v>
      </c>
      <c r="E875" t="s">
        <v>5041</v>
      </c>
      <c r="F875" s="6">
        <v>42735</v>
      </c>
      <c r="G875">
        <v>2016</v>
      </c>
      <c r="H875" t="s">
        <v>5092</v>
      </c>
      <c r="I875" t="s">
        <v>5077</v>
      </c>
      <c r="J875">
        <v>5</v>
      </c>
      <c r="K875" t="s">
        <v>5907</v>
      </c>
      <c r="L875" t="s">
        <v>5907</v>
      </c>
      <c r="M875" t="s">
        <v>5093</v>
      </c>
      <c r="O875" t="s">
        <v>5094</v>
      </c>
      <c r="Q875" s="7">
        <v>150114973696</v>
      </c>
      <c r="R875">
        <v>30</v>
      </c>
      <c r="S875">
        <v>1</v>
      </c>
      <c r="T875" t="s">
        <v>5095</v>
      </c>
      <c r="Z875" t="s">
        <v>5047</v>
      </c>
    </row>
    <row r="876" spans="1:42" x14ac:dyDescent="0.2">
      <c r="A876" t="s">
        <v>6493</v>
      </c>
      <c r="B876" s="6">
        <v>42887</v>
      </c>
      <c r="C876" s="6">
        <v>45517</v>
      </c>
      <c r="E876" t="s">
        <v>5041</v>
      </c>
      <c r="F876" s="6">
        <v>43496</v>
      </c>
      <c r="G876">
        <v>2019</v>
      </c>
      <c r="H876" t="s">
        <v>5076</v>
      </c>
      <c r="I876" t="s">
        <v>5077</v>
      </c>
      <c r="J876">
        <v>5</v>
      </c>
      <c r="K876" t="s">
        <v>5907</v>
      </c>
      <c r="L876" t="s">
        <v>5907</v>
      </c>
      <c r="M876" t="s">
        <v>5079</v>
      </c>
      <c r="O876" t="s">
        <v>5080</v>
      </c>
      <c r="Q876" s="7">
        <v>194717753344</v>
      </c>
      <c r="R876">
        <v>33</v>
      </c>
      <c r="S876">
        <v>4</v>
      </c>
      <c r="T876" t="s">
        <v>5081</v>
      </c>
      <c r="Z876" t="s">
        <v>5047</v>
      </c>
      <c r="AB876" t="s">
        <v>5082</v>
      </c>
      <c r="AC876" t="s">
        <v>5083</v>
      </c>
      <c r="AD876" t="s">
        <v>5084</v>
      </c>
      <c r="AE876" t="s">
        <v>5085</v>
      </c>
      <c r="AF876" t="s">
        <v>5086</v>
      </c>
      <c r="AG876" t="s">
        <v>5087</v>
      </c>
      <c r="AH876" t="s">
        <v>5088</v>
      </c>
      <c r="AI876" t="s">
        <v>5089</v>
      </c>
      <c r="AJ876" t="s">
        <v>5050</v>
      </c>
      <c r="AK876" t="s">
        <v>5090</v>
      </c>
      <c r="AL876" t="s">
        <v>5091</v>
      </c>
      <c r="AM876" t="s">
        <v>5050</v>
      </c>
    </row>
    <row r="877" spans="1:42" x14ac:dyDescent="0.2">
      <c r="A877" t="s">
        <v>6493</v>
      </c>
      <c r="B877" s="6">
        <v>42887</v>
      </c>
      <c r="C877" s="6">
        <v>45517</v>
      </c>
      <c r="E877" t="s">
        <v>5041</v>
      </c>
      <c r="F877" s="6">
        <v>43769</v>
      </c>
      <c r="G877">
        <v>2019</v>
      </c>
      <c r="H877" t="s">
        <v>5101</v>
      </c>
      <c r="I877" t="s">
        <v>5102</v>
      </c>
      <c r="J877" t="s">
        <v>6407</v>
      </c>
      <c r="K877" t="s">
        <v>5047</v>
      </c>
      <c r="L877" t="s">
        <v>5047</v>
      </c>
      <c r="M877" t="s">
        <v>5104</v>
      </c>
      <c r="O877" t="s">
        <v>5105</v>
      </c>
      <c r="Q877" s="7">
        <v>158426896384</v>
      </c>
      <c r="R877">
        <v>44</v>
      </c>
      <c r="S877">
        <v>4</v>
      </c>
      <c r="T877" t="s">
        <v>5106</v>
      </c>
      <c r="Z877" t="s">
        <v>5047</v>
      </c>
      <c r="AB877" t="s">
        <v>5085</v>
      </c>
      <c r="AC877" t="s">
        <v>5086</v>
      </c>
      <c r="AD877" t="s">
        <v>5050</v>
      </c>
      <c r="AE877" t="s">
        <v>5107</v>
      </c>
      <c r="AF877" t="s">
        <v>5108</v>
      </c>
      <c r="AG877" t="s">
        <v>5050</v>
      </c>
      <c r="AH877" t="s">
        <v>5109</v>
      </c>
      <c r="AI877" t="s">
        <v>5110</v>
      </c>
      <c r="AJ877" t="s">
        <v>5050</v>
      </c>
      <c r="AK877" t="s">
        <v>5111</v>
      </c>
      <c r="AL877" t="s">
        <v>5112</v>
      </c>
      <c r="AM877" t="s">
        <v>5113</v>
      </c>
      <c r="AN877" t="s">
        <v>5114</v>
      </c>
      <c r="AO877" t="s">
        <v>5115</v>
      </c>
      <c r="AP877" t="s">
        <v>5116</v>
      </c>
    </row>
    <row r="878" spans="1:42" x14ac:dyDescent="0.2">
      <c r="A878" t="s">
        <v>6493</v>
      </c>
      <c r="B878" s="6">
        <v>42887</v>
      </c>
      <c r="C878" s="6">
        <v>45517</v>
      </c>
      <c r="E878" t="s">
        <v>5041</v>
      </c>
      <c r="F878" s="6">
        <v>43830</v>
      </c>
      <c r="G878">
        <v>2019</v>
      </c>
      <c r="H878" t="s">
        <v>5931</v>
      </c>
      <c r="I878" t="s">
        <v>5921</v>
      </c>
      <c r="J878" t="s">
        <v>6407</v>
      </c>
      <c r="K878" t="s">
        <v>5907</v>
      </c>
      <c r="L878" t="s">
        <v>5047</v>
      </c>
      <c r="M878" t="s">
        <v>5932</v>
      </c>
      <c r="O878" t="s">
        <v>5933</v>
      </c>
      <c r="Q878" s="7">
        <v>197278609408</v>
      </c>
      <c r="Z878" t="s">
        <v>5047</v>
      </c>
      <c r="AB878" t="s">
        <v>5085</v>
      </c>
      <c r="AC878" t="s">
        <v>5086</v>
      </c>
      <c r="AD878" t="s">
        <v>5050</v>
      </c>
      <c r="AE878" t="s">
        <v>5107</v>
      </c>
      <c r="AF878" t="s">
        <v>5934</v>
      </c>
      <c r="AG878" t="s">
        <v>5050</v>
      </c>
      <c r="AH878" t="s">
        <v>5935</v>
      </c>
      <c r="AI878" t="s">
        <v>5936</v>
      </c>
      <c r="AJ878" t="s">
        <v>5067</v>
      </c>
      <c r="AK878" t="s">
        <v>5082</v>
      </c>
      <c r="AL878" t="s">
        <v>5937</v>
      </c>
      <c r="AM878" t="s">
        <v>5084</v>
      </c>
    </row>
    <row r="879" spans="1:42" x14ac:dyDescent="0.2">
      <c r="A879" t="s">
        <v>6493</v>
      </c>
      <c r="B879" s="6">
        <v>42887</v>
      </c>
      <c r="C879" s="6">
        <v>45517</v>
      </c>
      <c r="E879" t="s">
        <v>5041</v>
      </c>
      <c r="F879" s="6">
        <v>44681</v>
      </c>
      <c r="G879">
        <v>2022</v>
      </c>
      <c r="H879" t="s">
        <v>5739</v>
      </c>
      <c r="I879" t="s">
        <v>5720</v>
      </c>
      <c r="J879" t="s">
        <v>6407</v>
      </c>
      <c r="K879" t="s">
        <v>5907</v>
      </c>
      <c r="L879" t="s">
        <v>5047</v>
      </c>
      <c r="M879" t="s">
        <v>5740</v>
      </c>
      <c r="O879" t="s">
        <v>5741</v>
      </c>
      <c r="Q879" s="7">
        <v>240277825536</v>
      </c>
      <c r="Z879" t="s">
        <v>5047</v>
      </c>
      <c r="AB879" t="s">
        <v>5085</v>
      </c>
      <c r="AC879" t="s">
        <v>5086</v>
      </c>
      <c r="AD879" t="s">
        <v>5050</v>
      </c>
      <c r="AE879" t="s">
        <v>5742</v>
      </c>
      <c r="AF879" t="s">
        <v>5112</v>
      </c>
      <c r="AG879" t="s">
        <v>5050</v>
      </c>
      <c r="AH879" t="s">
        <v>5743</v>
      </c>
      <c r="AI879" t="s">
        <v>5110</v>
      </c>
      <c r="AJ879" t="s">
        <v>5050</v>
      </c>
      <c r="AK879" t="s">
        <v>5744</v>
      </c>
      <c r="AL879" t="s">
        <v>5745</v>
      </c>
      <c r="AM879" t="s">
        <v>5050</v>
      </c>
      <c r="AN879" t="s">
        <v>5109</v>
      </c>
      <c r="AO879" t="s">
        <v>5110</v>
      </c>
      <c r="AP879" t="s">
        <v>5050</v>
      </c>
    </row>
    <row r="880" spans="1:42" x14ac:dyDescent="0.2">
      <c r="A880" t="s">
        <v>6493</v>
      </c>
      <c r="B880" s="6">
        <v>42887</v>
      </c>
      <c r="C880" s="6">
        <v>45517</v>
      </c>
      <c r="E880" t="s">
        <v>5041</v>
      </c>
      <c r="F880" s="6">
        <v>44773</v>
      </c>
      <c r="G880">
        <v>2022</v>
      </c>
      <c r="H880" t="s">
        <v>6335</v>
      </c>
      <c r="I880" t="s">
        <v>6334</v>
      </c>
      <c r="J880">
        <v>5</v>
      </c>
      <c r="K880" t="s">
        <v>5907</v>
      </c>
      <c r="L880" t="s">
        <v>5907</v>
      </c>
      <c r="O880" t="s">
        <v>6336</v>
      </c>
      <c r="Q880" s="7">
        <v>240278427648</v>
      </c>
      <c r="Z880" t="s">
        <v>5047</v>
      </c>
      <c r="AB880" t="s">
        <v>6337</v>
      </c>
      <c r="AC880" t="s">
        <v>6338</v>
      </c>
      <c r="AD880" t="s">
        <v>5050</v>
      </c>
      <c r="AE880" t="s">
        <v>5111</v>
      </c>
      <c r="AF880" t="s">
        <v>5112</v>
      </c>
      <c r="AG880" t="s">
        <v>5050</v>
      </c>
      <c r="AH880" t="s">
        <v>5085</v>
      </c>
      <c r="AI880" t="s">
        <v>5086</v>
      </c>
      <c r="AJ880" t="s">
        <v>5050</v>
      </c>
    </row>
    <row r="881" spans="1:25" x14ac:dyDescent="0.2">
      <c r="A881" t="s">
        <v>4150</v>
      </c>
      <c r="B881" s="6">
        <v>43709</v>
      </c>
      <c r="E881" t="s">
        <v>5468</v>
      </c>
      <c r="F881" s="1">
        <v>44302</v>
      </c>
      <c r="G881">
        <v>2021</v>
      </c>
      <c r="H881" t="s">
        <v>4151</v>
      </c>
      <c r="I881" t="s">
        <v>6406</v>
      </c>
      <c r="J881" t="s">
        <v>6407</v>
      </c>
      <c r="K881" t="s">
        <v>5047</v>
      </c>
      <c r="L881" t="s">
        <v>5047</v>
      </c>
      <c r="M881" t="s">
        <v>4152</v>
      </c>
      <c r="N881" t="s">
        <v>4153</v>
      </c>
      <c r="Q881">
        <v>31731277</v>
      </c>
      <c r="R881">
        <v>34</v>
      </c>
      <c r="S881">
        <v>5</v>
      </c>
      <c r="T881">
        <v>2411</v>
      </c>
      <c r="U881">
        <v>2447</v>
      </c>
      <c r="V881">
        <v>18</v>
      </c>
      <c r="W881">
        <v>1051927</v>
      </c>
      <c r="X881" t="s">
        <v>99</v>
      </c>
      <c r="Y881" t="s">
        <v>47</v>
      </c>
    </row>
    <row r="882" spans="1:25" x14ac:dyDescent="0.2">
      <c r="A882" t="s">
        <v>4162</v>
      </c>
      <c r="B882" s="6">
        <v>36647</v>
      </c>
      <c r="D882" t="s">
        <v>6549</v>
      </c>
      <c r="E882" t="s">
        <v>6540</v>
      </c>
      <c r="F882" s="1">
        <v>38169</v>
      </c>
      <c r="G882">
        <v>2004</v>
      </c>
      <c r="H882" t="s">
        <v>4170</v>
      </c>
      <c r="I882" t="s">
        <v>5191</v>
      </c>
      <c r="J882">
        <v>4</v>
      </c>
      <c r="K882" t="s">
        <v>5907</v>
      </c>
      <c r="L882" t="s">
        <v>5907</v>
      </c>
      <c r="M882" t="s">
        <v>4171</v>
      </c>
      <c r="N882" t="s">
        <v>4162</v>
      </c>
      <c r="Q882">
        <v>4748938</v>
      </c>
      <c r="R882">
        <v>23</v>
      </c>
      <c r="S882">
        <v>4</v>
      </c>
      <c r="T882">
        <v>237</v>
      </c>
      <c r="U882">
        <v>245</v>
      </c>
      <c r="V882">
        <v>29</v>
      </c>
      <c r="W882">
        <v>128897</v>
      </c>
      <c r="X882" t="s">
        <v>172</v>
      </c>
      <c r="Y882" t="s">
        <v>47</v>
      </c>
    </row>
    <row r="883" spans="1:25" x14ac:dyDescent="0.2">
      <c r="A883" t="s">
        <v>4162</v>
      </c>
      <c r="B883" s="6">
        <v>36647</v>
      </c>
      <c r="D883" t="s">
        <v>6549</v>
      </c>
      <c r="E883" t="s">
        <v>6540</v>
      </c>
      <c r="F883" s="1">
        <v>38869</v>
      </c>
      <c r="G883">
        <v>2006</v>
      </c>
      <c r="H883" t="s">
        <v>4163</v>
      </c>
      <c r="I883" t="s">
        <v>5476</v>
      </c>
      <c r="J883">
        <v>5</v>
      </c>
      <c r="K883" t="s">
        <v>5907</v>
      </c>
      <c r="L883" t="s">
        <v>5907</v>
      </c>
      <c r="M883" t="s">
        <v>4164</v>
      </c>
      <c r="N883" t="s">
        <v>4165</v>
      </c>
      <c r="Q883">
        <v>1258187</v>
      </c>
      <c r="R883">
        <v>10</v>
      </c>
      <c r="S883">
        <v>4</v>
      </c>
      <c r="T883">
        <v>105</v>
      </c>
      <c r="U883">
        <v>141</v>
      </c>
      <c r="V883">
        <v>282</v>
      </c>
      <c r="W883">
        <v>128897</v>
      </c>
      <c r="X883" t="s">
        <v>172</v>
      </c>
      <c r="Y883" t="s">
        <v>47</v>
      </c>
    </row>
    <row r="884" spans="1:25" x14ac:dyDescent="0.2">
      <c r="A884" t="s">
        <v>4162</v>
      </c>
      <c r="B884" s="6">
        <v>36647</v>
      </c>
      <c r="D884" t="s">
        <v>6549</v>
      </c>
      <c r="E884" t="s">
        <v>6540</v>
      </c>
      <c r="F884" s="1">
        <v>39450</v>
      </c>
      <c r="G884">
        <v>2008</v>
      </c>
      <c r="H884" t="s">
        <v>1487</v>
      </c>
      <c r="I884" t="s">
        <v>5719</v>
      </c>
      <c r="J884">
        <v>4</v>
      </c>
      <c r="K884" t="s">
        <v>5907</v>
      </c>
      <c r="L884" t="s">
        <v>5907</v>
      </c>
      <c r="M884" t="s">
        <v>1488</v>
      </c>
      <c r="N884" t="s">
        <v>1489</v>
      </c>
      <c r="Q884">
        <v>6989217</v>
      </c>
      <c r="R884">
        <v>3</v>
      </c>
      <c r="S884">
        <v>1</v>
      </c>
      <c r="V884">
        <v>1</v>
      </c>
      <c r="W884">
        <v>128897</v>
      </c>
      <c r="X884" t="s">
        <v>1437</v>
      </c>
      <c r="Y884" t="s">
        <v>47</v>
      </c>
    </row>
    <row r="885" spans="1:25" x14ac:dyDescent="0.2">
      <c r="A885" t="s">
        <v>4162</v>
      </c>
      <c r="B885" s="6">
        <v>36647</v>
      </c>
      <c r="D885" t="s">
        <v>6549</v>
      </c>
      <c r="E885" t="s">
        <v>6540</v>
      </c>
      <c r="F885" s="1">
        <v>39904</v>
      </c>
      <c r="G885">
        <v>2009</v>
      </c>
      <c r="H885" t="s">
        <v>4168</v>
      </c>
      <c r="I885" t="s">
        <v>5432</v>
      </c>
      <c r="J885">
        <v>5</v>
      </c>
      <c r="K885" t="s">
        <v>5907</v>
      </c>
      <c r="L885" t="s">
        <v>5907</v>
      </c>
      <c r="M885" t="s">
        <v>4169</v>
      </c>
      <c r="N885" t="s">
        <v>4162</v>
      </c>
      <c r="Q885">
        <v>4604629</v>
      </c>
      <c r="R885">
        <v>46</v>
      </c>
      <c r="S885">
        <v>3</v>
      </c>
      <c r="T885">
        <v>151</v>
      </c>
      <c r="U885">
        <v>158</v>
      </c>
      <c r="V885">
        <v>71</v>
      </c>
      <c r="W885">
        <v>128897</v>
      </c>
      <c r="X885" t="s">
        <v>70</v>
      </c>
      <c r="Y885" t="s">
        <v>47</v>
      </c>
    </row>
    <row r="886" spans="1:25" x14ac:dyDescent="0.2">
      <c r="A886" t="s">
        <v>4162</v>
      </c>
      <c r="B886" s="6">
        <v>36647</v>
      </c>
      <c r="D886" t="s">
        <v>6549</v>
      </c>
      <c r="E886" t="s">
        <v>6540</v>
      </c>
      <c r="F886" s="1">
        <v>40544</v>
      </c>
      <c r="G886">
        <v>2011</v>
      </c>
      <c r="H886" t="s">
        <v>4180</v>
      </c>
      <c r="I886" t="s">
        <v>5239</v>
      </c>
      <c r="J886">
        <v>5</v>
      </c>
      <c r="K886" t="s">
        <v>5907</v>
      </c>
      <c r="L886" t="s">
        <v>5907</v>
      </c>
      <c r="M886" t="s">
        <v>4182</v>
      </c>
      <c r="N886" t="s">
        <v>4162</v>
      </c>
      <c r="Q886">
        <v>18013527</v>
      </c>
      <c r="R886">
        <v>28</v>
      </c>
      <c r="V886">
        <v>0</v>
      </c>
      <c r="W886">
        <v>128897</v>
      </c>
      <c r="X886" t="s">
        <v>156</v>
      </c>
      <c r="Y886" t="s">
        <v>47</v>
      </c>
    </row>
    <row r="887" spans="1:25" x14ac:dyDescent="0.2">
      <c r="A887" t="s">
        <v>4162</v>
      </c>
      <c r="B887" s="6">
        <v>36647</v>
      </c>
      <c r="D887" t="s">
        <v>6549</v>
      </c>
      <c r="E887" t="s">
        <v>6540</v>
      </c>
      <c r="F887" s="1">
        <v>40544</v>
      </c>
      <c r="G887">
        <v>2011</v>
      </c>
      <c r="H887" t="s">
        <v>3962</v>
      </c>
      <c r="I887" t="s">
        <v>5239</v>
      </c>
      <c r="J887">
        <v>5</v>
      </c>
      <c r="K887" t="s">
        <v>5907</v>
      </c>
      <c r="L887" t="s">
        <v>5907</v>
      </c>
      <c r="M887" t="s">
        <v>3964</v>
      </c>
      <c r="N887" t="s">
        <v>3900</v>
      </c>
      <c r="Q887">
        <v>17528502</v>
      </c>
      <c r="R887">
        <v>29</v>
      </c>
      <c r="V887">
        <v>2</v>
      </c>
      <c r="W887">
        <v>128897</v>
      </c>
      <c r="X887" t="s">
        <v>156</v>
      </c>
      <c r="Y887" t="s">
        <v>47</v>
      </c>
    </row>
    <row r="888" spans="1:25" x14ac:dyDescent="0.2">
      <c r="A888" t="s">
        <v>4162</v>
      </c>
      <c r="B888" s="6">
        <v>36647</v>
      </c>
      <c r="D888" t="s">
        <v>6549</v>
      </c>
      <c r="E888" t="s">
        <v>6540</v>
      </c>
      <c r="F888" s="1">
        <v>41061</v>
      </c>
      <c r="G888">
        <v>2012</v>
      </c>
      <c r="H888" t="s">
        <v>6476</v>
      </c>
      <c r="I888" t="s">
        <v>5525</v>
      </c>
      <c r="J888">
        <v>5</v>
      </c>
      <c r="K888" t="s">
        <v>5907</v>
      </c>
      <c r="L888" t="s">
        <v>5907</v>
      </c>
      <c r="M888" t="s">
        <v>3899</v>
      </c>
      <c r="N888" t="s">
        <v>3900</v>
      </c>
      <c r="Q888">
        <v>8253430</v>
      </c>
      <c r="R888">
        <v>32</v>
      </c>
      <c r="S888">
        <v>3</v>
      </c>
      <c r="T888">
        <v>221</v>
      </c>
      <c r="U888">
        <v>231</v>
      </c>
      <c r="V888">
        <v>41</v>
      </c>
      <c r="W888">
        <v>128897</v>
      </c>
      <c r="X888" t="s">
        <v>70</v>
      </c>
      <c r="Y888" t="s">
        <v>47</v>
      </c>
    </row>
    <row r="889" spans="1:25" x14ac:dyDescent="0.2">
      <c r="A889" t="s">
        <v>4162</v>
      </c>
      <c r="B889" s="6">
        <v>36647</v>
      </c>
      <c r="D889" t="s">
        <v>6549</v>
      </c>
      <c r="E889" t="s">
        <v>6540</v>
      </c>
      <c r="F889" s="1">
        <v>41275</v>
      </c>
      <c r="G889">
        <v>2013</v>
      </c>
      <c r="H889" t="s">
        <v>4177</v>
      </c>
      <c r="I889" t="s">
        <v>5239</v>
      </c>
      <c r="J889">
        <v>5</v>
      </c>
      <c r="K889" t="s">
        <v>5907</v>
      </c>
      <c r="L889" t="s">
        <v>5907</v>
      </c>
      <c r="M889" t="s">
        <v>4179</v>
      </c>
      <c r="N889" t="s">
        <v>4162</v>
      </c>
      <c r="Q889">
        <v>18013526</v>
      </c>
      <c r="R889">
        <v>33</v>
      </c>
      <c r="V889">
        <v>0</v>
      </c>
      <c r="W889">
        <v>128897</v>
      </c>
      <c r="X889" t="s">
        <v>156</v>
      </c>
      <c r="Y889" t="s">
        <v>47</v>
      </c>
    </row>
    <row r="890" spans="1:25" x14ac:dyDescent="0.2">
      <c r="A890" t="s">
        <v>4162</v>
      </c>
      <c r="B890" s="6">
        <v>36647</v>
      </c>
      <c r="D890" t="s">
        <v>6549</v>
      </c>
      <c r="E890" t="s">
        <v>6540</v>
      </c>
      <c r="F890" s="1">
        <v>43466</v>
      </c>
      <c r="G890">
        <v>2019</v>
      </c>
      <c r="H890" t="s">
        <v>4222</v>
      </c>
      <c r="I890" t="s">
        <v>5239</v>
      </c>
      <c r="J890">
        <v>5</v>
      </c>
      <c r="K890" t="s">
        <v>5907</v>
      </c>
      <c r="L890" t="s">
        <v>5907</v>
      </c>
      <c r="M890" t="s">
        <v>4225</v>
      </c>
      <c r="N890" t="s">
        <v>4224</v>
      </c>
      <c r="Q890">
        <v>20459284</v>
      </c>
      <c r="T890">
        <v>20</v>
      </c>
      <c r="U890">
        <v>38</v>
      </c>
      <c r="V890">
        <v>5</v>
      </c>
      <c r="W890">
        <v>128897</v>
      </c>
      <c r="X890" t="s">
        <v>156</v>
      </c>
      <c r="Y890" t="s">
        <v>47</v>
      </c>
    </row>
    <row r="891" spans="1:25" x14ac:dyDescent="0.2">
      <c r="A891" t="s">
        <v>4162</v>
      </c>
      <c r="B891" s="6">
        <v>36647</v>
      </c>
      <c r="D891" t="s">
        <v>6549</v>
      </c>
      <c r="E891" t="s">
        <v>6540</v>
      </c>
      <c r="F891" s="1">
        <v>45582</v>
      </c>
      <c r="G891">
        <v>2024</v>
      </c>
      <c r="H891" t="s">
        <v>4252</v>
      </c>
      <c r="I891" t="s">
        <v>5077</v>
      </c>
      <c r="J891">
        <v>5</v>
      </c>
      <c r="K891" t="s">
        <v>5907</v>
      </c>
      <c r="L891" t="s">
        <v>5907</v>
      </c>
      <c r="M891" t="s">
        <v>4253</v>
      </c>
      <c r="N891" t="s">
        <v>4254</v>
      </c>
      <c r="Q891">
        <v>36858244</v>
      </c>
      <c r="V891">
        <v>0</v>
      </c>
      <c r="W891">
        <v>128897</v>
      </c>
      <c r="X891" t="s">
        <v>65</v>
      </c>
      <c r="Y891" t="s">
        <v>47</v>
      </c>
    </row>
    <row r="892" spans="1:25" x14ac:dyDescent="0.2">
      <c r="A892" t="s">
        <v>4268</v>
      </c>
      <c r="F892" s="1">
        <v>41306</v>
      </c>
      <c r="G892">
        <v>2013</v>
      </c>
      <c r="H892" t="s">
        <v>4275</v>
      </c>
      <c r="I892" t="s">
        <v>6088</v>
      </c>
      <c r="J892">
        <v>4</v>
      </c>
      <c r="K892" t="s">
        <v>5907</v>
      </c>
      <c r="L892" t="s">
        <v>5907</v>
      </c>
      <c r="M892" t="s">
        <v>4276</v>
      </c>
      <c r="N892" t="s">
        <v>4268</v>
      </c>
      <c r="Q892">
        <v>30397246</v>
      </c>
      <c r="R892">
        <v>34</v>
      </c>
      <c r="S892">
        <v>1</v>
      </c>
      <c r="T892">
        <v>85</v>
      </c>
      <c r="U892">
        <v>97</v>
      </c>
      <c r="V892">
        <v>8</v>
      </c>
      <c r="W892">
        <v>1797121</v>
      </c>
      <c r="X892" t="s">
        <v>125</v>
      </c>
      <c r="Y892" t="s">
        <v>47</v>
      </c>
    </row>
    <row r="893" spans="1:25" x14ac:dyDescent="0.2">
      <c r="A893" t="s">
        <v>4277</v>
      </c>
      <c r="B893" s="6">
        <v>43709</v>
      </c>
      <c r="E893" t="s">
        <v>5041</v>
      </c>
      <c r="F893" s="1">
        <v>38353</v>
      </c>
      <c r="G893">
        <v>2005</v>
      </c>
      <c r="H893" t="s">
        <v>4331</v>
      </c>
      <c r="I893" t="s">
        <v>6199</v>
      </c>
      <c r="J893">
        <v>5</v>
      </c>
      <c r="K893" t="s">
        <v>5907</v>
      </c>
      <c r="L893" t="s">
        <v>5907</v>
      </c>
      <c r="M893" t="s">
        <v>4332</v>
      </c>
      <c r="N893" t="s">
        <v>4333</v>
      </c>
      <c r="Q893">
        <v>13079306</v>
      </c>
      <c r="R893">
        <v>8</v>
      </c>
      <c r="S893">
        <v>1</v>
      </c>
      <c r="T893">
        <v>69</v>
      </c>
      <c r="U893">
        <v>99</v>
      </c>
      <c r="V893">
        <v>86</v>
      </c>
      <c r="W893">
        <v>754338</v>
      </c>
      <c r="X893" t="s">
        <v>46</v>
      </c>
      <c r="Y893" t="s">
        <v>47</v>
      </c>
    </row>
    <row r="894" spans="1:25" x14ac:dyDescent="0.2">
      <c r="A894" t="s">
        <v>4277</v>
      </c>
      <c r="B894" s="6">
        <v>43709</v>
      </c>
      <c r="E894" t="s">
        <v>5041</v>
      </c>
      <c r="F894" s="1">
        <v>39783</v>
      </c>
      <c r="G894">
        <v>2008</v>
      </c>
      <c r="H894" t="s">
        <v>4290</v>
      </c>
      <c r="I894" t="s">
        <v>5982</v>
      </c>
      <c r="J894">
        <v>5</v>
      </c>
      <c r="K894" t="s">
        <v>5907</v>
      </c>
      <c r="L894" t="s">
        <v>5907</v>
      </c>
      <c r="M894" t="s">
        <v>4291</v>
      </c>
      <c r="N894" t="s">
        <v>4292</v>
      </c>
      <c r="Q894">
        <v>10430602</v>
      </c>
      <c r="R894">
        <v>81</v>
      </c>
      <c r="S894">
        <v>4</v>
      </c>
      <c r="T894">
        <v>639</v>
      </c>
      <c r="U894">
        <v>668</v>
      </c>
      <c r="V894">
        <v>54</v>
      </c>
      <c r="W894">
        <v>754338</v>
      </c>
      <c r="X894" t="s">
        <v>53</v>
      </c>
      <c r="Y894" t="s">
        <v>47</v>
      </c>
    </row>
    <row r="895" spans="1:25" x14ac:dyDescent="0.2">
      <c r="A895" t="s">
        <v>4277</v>
      </c>
      <c r="B895" s="6">
        <v>43709</v>
      </c>
      <c r="E895" t="s">
        <v>5041</v>
      </c>
      <c r="F895" s="1">
        <v>39783</v>
      </c>
      <c r="G895">
        <v>2008</v>
      </c>
      <c r="H895" t="s">
        <v>4323</v>
      </c>
      <c r="I895" t="s">
        <v>5415</v>
      </c>
      <c r="J895">
        <v>5</v>
      </c>
      <c r="K895" t="s">
        <v>5907</v>
      </c>
      <c r="L895" t="s">
        <v>5907</v>
      </c>
      <c r="M895" t="s">
        <v>4324</v>
      </c>
      <c r="N895" t="s">
        <v>4286</v>
      </c>
      <c r="Q895">
        <v>10430581</v>
      </c>
      <c r="R895">
        <v>18</v>
      </c>
      <c r="S895">
        <v>4</v>
      </c>
      <c r="T895">
        <v>233</v>
      </c>
      <c r="U895">
        <v>242</v>
      </c>
      <c r="V895">
        <v>240</v>
      </c>
      <c r="W895">
        <v>754338</v>
      </c>
      <c r="X895" t="s">
        <v>70</v>
      </c>
      <c r="Y895" t="s">
        <v>47</v>
      </c>
    </row>
    <row r="896" spans="1:25" x14ac:dyDescent="0.2">
      <c r="A896" t="s">
        <v>4277</v>
      </c>
      <c r="B896" s="6">
        <v>43709</v>
      </c>
      <c r="E896" t="s">
        <v>5041</v>
      </c>
      <c r="F896" s="1">
        <v>39814</v>
      </c>
      <c r="G896">
        <v>2009</v>
      </c>
      <c r="H896" t="s">
        <v>4278</v>
      </c>
      <c r="I896" t="s">
        <v>6462</v>
      </c>
      <c r="J896" t="s">
        <v>6407</v>
      </c>
      <c r="K896" t="s">
        <v>5907</v>
      </c>
      <c r="L896" t="s">
        <v>5907</v>
      </c>
      <c r="M896" t="s">
        <v>4281</v>
      </c>
      <c r="N896" t="s">
        <v>4283</v>
      </c>
      <c r="Q896">
        <v>10430588</v>
      </c>
      <c r="R896">
        <v>3</v>
      </c>
      <c r="S896">
        <v>1</v>
      </c>
      <c r="T896">
        <v>543</v>
      </c>
      <c r="U896">
        <v>604</v>
      </c>
      <c r="V896">
        <v>198</v>
      </c>
      <c r="W896">
        <v>754338</v>
      </c>
      <c r="X896" t="s">
        <v>4282</v>
      </c>
      <c r="Y896" t="s">
        <v>47</v>
      </c>
    </row>
    <row r="897" spans="1:25" x14ac:dyDescent="0.2">
      <c r="A897" t="s">
        <v>4277</v>
      </c>
      <c r="B897" s="6">
        <v>43709</v>
      </c>
      <c r="E897" t="s">
        <v>5041</v>
      </c>
      <c r="F897" s="1">
        <v>40360</v>
      </c>
      <c r="G897">
        <v>2010</v>
      </c>
      <c r="H897" t="s">
        <v>4316</v>
      </c>
      <c r="I897" t="s">
        <v>6199</v>
      </c>
      <c r="J897">
        <v>5</v>
      </c>
      <c r="K897" t="s">
        <v>5907</v>
      </c>
      <c r="L897" t="s">
        <v>5907</v>
      </c>
      <c r="M897" t="s">
        <v>4317</v>
      </c>
      <c r="N897" t="s">
        <v>4318</v>
      </c>
      <c r="Q897">
        <v>10430595</v>
      </c>
      <c r="R897">
        <v>13</v>
      </c>
      <c r="S897">
        <v>3</v>
      </c>
      <c r="T897">
        <v>477</v>
      </c>
      <c r="U897">
        <v>514</v>
      </c>
      <c r="V897">
        <v>999</v>
      </c>
      <c r="W897">
        <v>754338</v>
      </c>
      <c r="X897" t="s">
        <v>46</v>
      </c>
      <c r="Y897" t="s">
        <v>47</v>
      </c>
    </row>
    <row r="898" spans="1:25" x14ac:dyDescent="0.2">
      <c r="A898" t="s">
        <v>4277</v>
      </c>
      <c r="B898" s="6">
        <v>43709</v>
      </c>
      <c r="E898" t="s">
        <v>5041</v>
      </c>
      <c r="F898" s="1">
        <v>40513</v>
      </c>
      <c r="G898">
        <v>2010</v>
      </c>
      <c r="H898" t="s">
        <v>4305</v>
      </c>
      <c r="I898" t="s">
        <v>5665</v>
      </c>
      <c r="J898">
        <v>5</v>
      </c>
      <c r="K898" t="s">
        <v>5907</v>
      </c>
      <c r="L898" t="s">
        <v>5907</v>
      </c>
      <c r="M898" t="s">
        <v>4306</v>
      </c>
      <c r="N898" t="s">
        <v>4307</v>
      </c>
      <c r="Q898">
        <v>10430564</v>
      </c>
      <c r="R898">
        <v>63</v>
      </c>
      <c r="S898">
        <v>12</v>
      </c>
      <c r="T898">
        <v>1261</v>
      </c>
      <c r="U898">
        <v>1266</v>
      </c>
      <c r="V898">
        <v>7</v>
      </c>
      <c r="W898">
        <v>754338</v>
      </c>
      <c r="X898" t="s">
        <v>70</v>
      </c>
      <c r="Y898" t="s">
        <v>47</v>
      </c>
    </row>
    <row r="899" spans="1:25" x14ac:dyDescent="0.2">
      <c r="A899" t="s">
        <v>4277</v>
      </c>
      <c r="B899" s="6">
        <v>43709</v>
      </c>
      <c r="E899" t="s">
        <v>5041</v>
      </c>
      <c r="F899" s="1">
        <v>40544</v>
      </c>
      <c r="G899">
        <v>2011</v>
      </c>
      <c r="H899" t="s">
        <v>4321</v>
      </c>
      <c r="I899" t="s">
        <v>5606</v>
      </c>
      <c r="J899" t="s">
        <v>6407</v>
      </c>
      <c r="K899" t="s">
        <v>5907</v>
      </c>
      <c r="L899" t="s">
        <v>5047</v>
      </c>
      <c r="M899" t="s">
        <v>4322</v>
      </c>
      <c r="N899" t="s">
        <v>4286</v>
      </c>
      <c r="Q899">
        <v>10430585</v>
      </c>
      <c r="R899">
        <v>96</v>
      </c>
      <c r="S899">
        <v>1</v>
      </c>
      <c r="T899">
        <v>1</v>
      </c>
      <c r="U899">
        <v>12</v>
      </c>
      <c r="V899">
        <v>82</v>
      </c>
      <c r="W899">
        <v>754338</v>
      </c>
      <c r="X899" t="s">
        <v>646</v>
      </c>
      <c r="Y899" t="s">
        <v>47</v>
      </c>
    </row>
    <row r="900" spans="1:25" x14ac:dyDescent="0.2">
      <c r="A900" t="s">
        <v>4277</v>
      </c>
      <c r="B900" s="6">
        <v>43709</v>
      </c>
      <c r="E900" t="s">
        <v>5041</v>
      </c>
      <c r="F900" s="1">
        <v>40634</v>
      </c>
      <c r="G900">
        <v>2011</v>
      </c>
      <c r="H900" t="s">
        <v>4319</v>
      </c>
      <c r="I900" t="s">
        <v>6199</v>
      </c>
      <c r="J900">
        <v>5</v>
      </c>
      <c r="K900" t="s">
        <v>5907</v>
      </c>
      <c r="L900" t="s">
        <v>5907</v>
      </c>
      <c r="M900" t="s">
        <v>4320</v>
      </c>
      <c r="N900" t="s">
        <v>4286</v>
      </c>
      <c r="Q900">
        <v>10430596</v>
      </c>
      <c r="R900">
        <v>14</v>
      </c>
      <c r="S900">
        <v>2</v>
      </c>
      <c r="T900">
        <v>350</v>
      </c>
      <c r="U900">
        <v>369</v>
      </c>
      <c r="V900">
        <v>32</v>
      </c>
      <c r="W900">
        <v>754338</v>
      </c>
      <c r="X900" t="s">
        <v>46</v>
      </c>
      <c r="Y900" t="s">
        <v>47</v>
      </c>
    </row>
    <row r="901" spans="1:25" x14ac:dyDescent="0.2">
      <c r="A901" t="s">
        <v>4277</v>
      </c>
      <c r="B901" s="6">
        <v>43709</v>
      </c>
      <c r="E901" t="s">
        <v>5041</v>
      </c>
      <c r="F901" s="1">
        <v>41974</v>
      </c>
      <c r="G901">
        <v>2014</v>
      </c>
      <c r="H901" t="s">
        <v>4302</v>
      </c>
      <c r="I901" t="s">
        <v>6203</v>
      </c>
      <c r="J901" t="s">
        <v>6407</v>
      </c>
      <c r="K901" t="s">
        <v>5907</v>
      </c>
      <c r="L901" t="s">
        <v>5907</v>
      </c>
      <c r="M901" t="s">
        <v>4303</v>
      </c>
      <c r="N901" t="s">
        <v>4304</v>
      </c>
      <c r="Q901">
        <v>10430566</v>
      </c>
      <c r="R901">
        <v>67</v>
      </c>
      <c r="S901">
        <v>4</v>
      </c>
      <c r="T901">
        <v>763</v>
      </c>
      <c r="U901">
        <v>800</v>
      </c>
      <c r="V901">
        <v>24</v>
      </c>
      <c r="W901">
        <v>754338</v>
      </c>
      <c r="X901" t="s">
        <v>53</v>
      </c>
      <c r="Y901" t="s">
        <v>47</v>
      </c>
    </row>
    <row r="902" spans="1:25" x14ac:dyDescent="0.2">
      <c r="A902" t="s">
        <v>4277</v>
      </c>
      <c r="B902" s="6">
        <v>43709</v>
      </c>
      <c r="E902" t="s">
        <v>5041</v>
      </c>
      <c r="F902" s="1">
        <v>42248</v>
      </c>
      <c r="G902">
        <v>2015</v>
      </c>
      <c r="H902" t="s">
        <v>4284</v>
      </c>
      <c r="I902" t="s">
        <v>5606</v>
      </c>
      <c r="J902" t="s">
        <v>6407</v>
      </c>
      <c r="K902" t="s">
        <v>5907</v>
      </c>
      <c r="L902" t="s">
        <v>5047</v>
      </c>
      <c r="M902" t="s">
        <v>4285</v>
      </c>
      <c r="N902" t="s">
        <v>4286</v>
      </c>
      <c r="Q902">
        <v>10430600</v>
      </c>
      <c r="R902">
        <v>100</v>
      </c>
      <c r="S902">
        <v>5</v>
      </c>
      <c r="T902">
        <v>1579</v>
      </c>
      <c r="U902">
        <v>1602</v>
      </c>
      <c r="V902">
        <v>52</v>
      </c>
      <c r="W902">
        <v>754338</v>
      </c>
      <c r="X902" t="s">
        <v>646</v>
      </c>
      <c r="Y902" t="s">
        <v>47</v>
      </c>
    </row>
    <row r="903" spans="1:25" x14ac:dyDescent="0.2">
      <c r="A903" t="s">
        <v>4277</v>
      </c>
      <c r="B903" s="6">
        <v>43709</v>
      </c>
      <c r="E903" t="s">
        <v>5041</v>
      </c>
      <c r="F903" s="1">
        <v>42614</v>
      </c>
      <c r="G903">
        <v>2016</v>
      </c>
      <c r="H903" t="s">
        <v>4337</v>
      </c>
      <c r="I903" t="s">
        <v>5651</v>
      </c>
      <c r="J903">
        <v>5</v>
      </c>
      <c r="K903" t="s">
        <v>5907</v>
      </c>
      <c r="L903" t="s">
        <v>5907</v>
      </c>
      <c r="M903" t="s">
        <v>4338</v>
      </c>
      <c r="N903" t="s">
        <v>4339</v>
      </c>
      <c r="Q903">
        <v>13559896</v>
      </c>
      <c r="R903">
        <v>31</v>
      </c>
      <c r="S903">
        <v>3</v>
      </c>
      <c r="T903">
        <v>339</v>
      </c>
      <c r="U903">
        <v>359</v>
      </c>
      <c r="V903">
        <v>213</v>
      </c>
      <c r="W903">
        <v>754338</v>
      </c>
      <c r="X903" t="s">
        <v>135</v>
      </c>
      <c r="Y903" t="s">
        <v>47</v>
      </c>
    </row>
    <row r="904" spans="1:25" x14ac:dyDescent="0.2">
      <c r="A904" t="s">
        <v>4277</v>
      </c>
      <c r="B904" s="6">
        <v>43709</v>
      </c>
      <c r="E904" t="s">
        <v>5041</v>
      </c>
      <c r="F904" s="1">
        <v>43525</v>
      </c>
      <c r="G904">
        <v>2019</v>
      </c>
      <c r="H904" t="s">
        <v>4334</v>
      </c>
      <c r="I904" t="s">
        <v>5914</v>
      </c>
      <c r="J904" t="s">
        <v>6407</v>
      </c>
      <c r="K904" t="s">
        <v>5907</v>
      </c>
      <c r="L904" t="s">
        <v>5047</v>
      </c>
      <c r="M904" t="s">
        <v>4335</v>
      </c>
      <c r="N904" t="s">
        <v>4336</v>
      </c>
      <c r="Q904">
        <v>13559895</v>
      </c>
      <c r="R904">
        <v>45</v>
      </c>
      <c r="S904">
        <v>3</v>
      </c>
      <c r="T904">
        <v>855</v>
      </c>
      <c r="U904">
        <v>880</v>
      </c>
      <c r="V904">
        <v>132</v>
      </c>
      <c r="W904">
        <v>754338</v>
      </c>
      <c r="X904" t="s">
        <v>46</v>
      </c>
      <c r="Y904" t="s">
        <v>47</v>
      </c>
    </row>
    <row r="905" spans="1:25" x14ac:dyDescent="0.2">
      <c r="A905" t="s">
        <v>4277</v>
      </c>
      <c r="B905" s="6">
        <v>43709</v>
      </c>
      <c r="E905" t="s">
        <v>5041</v>
      </c>
      <c r="F905" s="1">
        <v>43831</v>
      </c>
      <c r="G905">
        <v>2020</v>
      </c>
      <c r="H905" t="s">
        <v>4345</v>
      </c>
      <c r="I905" t="s">
        <v>6199</v>
      </c>
      <c r="J905">
        <v>5</v>
      </c>
      <c r="K905" t="s">
        <v>5907</v>
      </c>
      <c r="L905" t="s">
        <v>5907</v>
      </c>
      <c r="M905" t="s">
        <v>4348</v>
      </c>
      <c r="N905" t="s">
        <v>4347</v>
      </c>
      <c r="Q905">
        <v>14904862</v>
      </c>
      <c r="R905">
        <v>23</v>
      </c>
      <c r="S905">
        <v>1</v>
      </c>
      <c r="T905">
        <v>6</v>
      </c>
      <c r="U905">
        <v>29</v>
      </c>
      <c r="V905">
        <v>23</v>
      </c>
      <c r="W905">
        <v>754338</v>
      </c>
      <c r="X905" t="s">
        <v>46</v>
      </c>
      <c r="Y905" t="s">
        <v>47</v>
      </c>
    </row>
    <row r="906" spans="1:25" x14ac:dyDescent="0.2">
      <c r="A906" t="s">
        <v>4277</v>
      </c>
      <c r="B906" s="6">
        <v>43709</v>
      </c>
      <c r="E906" t="s">
        <v>5041</v>
      </c>
      <c r="F906" s="1">
        <v>45292</v>
      </c>
      <c r="G906">
        <v>2024</v>
      </c>
      <c r="H906" t="s">
        <v>4356</v>
      </c>
      <c r="I906" t="s">
        <v>6199</v>
      </c>
      <c r="J906">
        <v>5</v>
      </c>
      <c r="K906" t="s">
        <v>5907</v>
      </c>
      <c r="L906" t="s">
        <v>5907</v>
      </c>
      <c r="M906" t="s">
        <v>4357</v>
      </c>
      <c r="N906" t="s">
        <v>4286</v>
      </c>
      <c r="Q906">
        <v>29140137</v>
      </c>
      <c r="R906">
        <v>27</v>
      </c>
      <c r="S906">
        <v>1</v>
      </c>
      <c r="T906">
        <v>64</v>
      </c>
      <c r="U906">
        <v>87</v>
      </c>
      <c r="V906">
        <v>0</v>
      </c>
      <c r="W906">
        <v>754338</v>
      </c>
      <c r="X906" t="s">
        <v>46</v>
      </c>
      <c r="Y906" t="s">
        <v>47</v>
      </c>
    </row>
    <row r="907" spans="1:25" x14ac:dyDescent="0.2">
      <c r="A907" t="s">
        <v>4277</v>
      </c>
      <c r="B907" s="6">
        <v>43709</v>
      </c>
      <c r="E907" t="s">
        <v>5041</v>
      </c>
      <c r="F907" s="1">
        <v>45313</v>
      </c>
      <c r="G907">
        <v>2024</v>
      </c>
      <c r="H907" t="s">
        <v>4366</v>
      </c>
      <c r="I907" t="s">
        <v>5153</v>
      </c>
      <c r="J907">
        <v>5</v>
      </c>
      <c r="K907" t="s">
        <v>5907</v>
      </c>
      <c r="L907" t="s">
        <v>5907</v>
      </c>
      <c r="M907" t="s">
        <v>4367</v>
      </c>
      <c r="N907" t="s">
        <v>4368</v>
      </c>
      <c r="Q907">
        <v>32490647</v>
      </c>
      <c r="R907">
        <v>11</v>
      </c>
      <c r="S907">
        <v>1</v>
      </c>
      <c r="T907">
        <v>17</v>
      </c>
      <c r="U907">
        <v>61</v>
      </c>
      <c r="V907">
        <v>50</v>
      </c>
      <c r="W907">
        <v>754338</v>
      </c>
      <c r="X907" t="s">
        <v>863</v>
      </c>
      <c r="Y907" t="s">
        <v>47</v>
      </c>
    </row>
    <row r="908" spans="1:25" x14ac:dyDescent="0.2">
      <c r="A908" t="s">
        <v>4384</v>
      </c>
      <c r="F908" s="1">
        <v>38777</v>
      </c>
      <c r="G908">
        <v>2006</v>
      </c>
      <c r="H908" t="s">
        <v>4391</v>
      </c>
      <c r="I908" t="s">
        <v>5606</v>
      </c>
      <c r="J908" t="s">
        <v>6407</v>
      </c>
      <c r="K908" t="s">
        <v>5907</v>
      </c>
      <c r="L908" t="s">
        <v>5047</v>
      </c>
      <c r="M908" t="s">
        <v>4393</v>
      </c>
      <c r="N908" t="s">
        <v>4384</v>
      </c>
      <c r="Q908">
        <v>4850484</v>
      </c>
      <c r="R908">
        <v>91</v>
      </c>
      <c r="S908">
        <v>2</v>
      </c>
      <c r="T908">
        <v>392</v>
      </c>
      <c r="U908">
        <v>413</v>
      </c>
      <c r="V908">
        <v>238</v>
      </c>
      <c r="W908">
        <v>498214</v>
      </c>
      <c r="X908" t="s">
        <v>646</v>
      </c>
      <c r="Y908" t="s">
        <v>47</v>
      </c>
    </row>
    <row r="909" spans="1:25" x14ac:dyDescent="0.2">
      <c r="A909" t="s">
        <v>4384</v>
      </c>
      <c r="F909" s="1">
        <v>39127</v>
      </c>
      <c r="G909">
        <v>2007</v>
      </c>
      <c r="H909" t="s">
        <v>4385</v>
      </c>
      <c r="I909" t="s">
        <v>5651</v>
      </c>
      <c r="J909">
        <v>5</v>
      </c>
      <c r="K909" t="s">
        <v>5907</v>
      </c>
      <c r="L909" t="s">
        <v>5907</v>
      </c>
      <c r="M909" t="s">
        <v>4387</v>
      </c>
      <c r="N909" t="s">
        <v>4384</v>
      </c>
      <c r="Q909">
        <v>4850475</v>
      </c>
      <c r="R909">
        <v>21</v>
      </c>
      <c r="S909">
        <v>3</v>
      </c>
      <c r="T909">
        <v>429</v>
      </c>
      <c r="U909">
        <v>459</v>
      </c>
      <c r="V909">
        <v>24</v>
      </c>
      <c r="W909">
        <v>498214</v>
      </c>
      <c r="X909" t="s">
        <v>135</v>
      </c>
      <c r="Y909" t="s">
        <v>47</v>
      </c>
    </row>
    <row r="910" spans="1:25" x14ac:dyDescent="0.2">
      <c r="A910" t="s">
        <v>4384</v>
      </c>
      <c r="F910" s="1">
        <v>39692</v>
      </c>
      <c r="G910">
        <v>2008</v>
      </c>
      <c r="H910" t="s">
        <v>4388</v>
      </c>
      <c r="I910" t="s">
        <v>6441</v>
      </c>
      <c r="J910">
        <v>5</v>
      </c>
      <c r="K910" t="s">
        <v>5907</v>
      </c>
      <c r="L910" t="s">
        <v>5047</v>
      </c>
      <c r="M910" t="s">
        <v>4389</v>
      </c>
      <c r="N910" t="s">
        <v>4390</v>
      </c>
      <c r="Q910">
        <v>4850481</v>
      </c>
      <c r="R910">
        <v>47</v>
      </c>
      <c r="S910">
        <v>3</v>
      </c>
      <c r="T910">
        <v>443</v>
      </c>
      <c r="U910">
        <v>461</v>
      </c>
      <c r="V910">
        <v>74</v>
      </c>
      <c r="W910">
        <v>498214</v>
      </c>
      <c r="X910" t="s">
        <v>53</v>
      </c>
      <c r="Y910" t="s">
        <v>47</v>
      </c>
    </row>
    <row r="911" spans="1:25" x14ac:dyDescent="0.2">
      <c r="A911" t="s">
        <v>4384</v>
      </c>
      <c r="F911" s="1">
        <v>39783</v>
      </c>
      <c r="G911">
        <v>2008</v>
      </c>
      <c r="H911" t="s">
        <v>4290</v>
      </c>
      <c r="I911" t="s">
        <v>5982</v>
      </c>
      <c r="J911">
        <v>5</v>
      </c>
      <c r="K911" t="s">
        <v>5907</v>
      </c>
      <c r="L911" t="s">
        <v>5907</v>
      </c>
      <c r="M911" t="s">
        <v>4291</v>
      </c>
      <c r="N911" t="s">
        <v>4292</v>
      </c>
      <c r="Q911">
        <v>4850478</v>
      </c>
      <c r="R911">
        <v>81</v>
      </c>
      <c r="S911">
        <v>4</v>
      </c>
      <c r="T911">
        <v>639</v>
      </c>
      <c r="U911">
        <v>668</v>
      </c>
      <c r="V911">
        <v>54</v>
      </c>
      <c r="W911">
        <v>498214</v>
      </c>
      <c r="X911" t="s">
        <v>53</v>
      </c>
      <c r="Y911" t="s">
        <v>47</v>
      </c>
    </row>
    <row r="912" spans="1:25" x14ac:dyDescent="0.2">
      <c r="A912" t="s">
        <v>4384</v>
      </c>
      <c r="F912" s="1">
        <v>39845</v>
      </c>
      <c r="G912">
        <v>2009</v>
      </c>
      <c r="H912" t="s">
        <v>4394</v>
      </c>
      <c r="I912" t="s">
        <v>5914</v>
      </c>
      <c r="J912" t="s">
        <v>6407</v>
      </c>
      <c r="K912" t="s">
        <v>5907</v>
      </c>
      <c r="L912" t="s">
        <v>5047</v>
      </c>
      <c r="M912" t="s">
        <v>4395</v>
      </c>
      <c r="N912" t="s">
        <v>4396</v>
      </c>
      <c r="Q912">
        <v>4850541</v>
      </c>
      <c r="R912">
        <v>35</v>
      </c>
      <c r="S912">
        <v>1</v>
      </c>
      <c r="T912">
        <v>112</v>
      </c>
      <c r="U912">
        <v>135</v>
      </c>
      <c r="V912">
        <v>167</v>
      </c>
      <c r="W912">
        <v>498214</v>
      </c>
      <c r="X912" t="s">
        <v>46</v>
      </c>
      <c r="Y912" t="s">
        <v>47</v>
      </c>
    </row>
    <row r="913" spans="1:25" x14ac:dyDescent="0.2">
      <c r="A913" t="s">
        <v>4397</v>
      </c>
      <c r="B913" s="6">
        <v>38231</v>
      </c>
      <c r="E913" t="s">
        <v>5468</v>
      </c>
      <c r="F913" s="1">
        <v>36557</v>
      </c>
      <c r="G913">
        <v>2000</v>
      </c>
      <c r="H913" t="s">
        <v>4439</v>
      </c>
      <c r="I913" t="s">
        <v>5395</v>
      </c>
      <c r="J913">
        <v>5</v>
      </c>
      <c r="K913" t="s">
        <v>5907</v>
      </c>
      <c r="L913" t="s">
        <v>5907</v>
      </c>
      <c r="M913" t="s">
        <v>4440</v>
      </c>
      <c r="N913" t="s">
        <v>4397</v>
      </c>
      <c r="Q913">
        <v>6817847</v>
      </c>
      <c r="R913">
        <v>35</v>
      </c>
      <c r="S913">
        <v>1</v>
      </c>
      <c r="T913">
        <v>67</v>
      </c>
      <c r="U913">
        <v>84</v>
      </c>
      <c r="V913">
        <v>0</v>
      </c>
      <c r="W913">
        <v>115874</v>
      </c>
      <c r="X913" t="s">
        <v>53</v>
      </c>
      <c r="Y913" t="s">
        <v>47</v>
      </c>
    </row>
    <row r="914" spans="1:25" x14ac:dyDescent="0.2">
      <c r="A914" t="s">
        <v>4397</v>
      </c>
      <c r="B914" s="6">
        <v>38231</v>
      </c>
      <c r="E914" t="s">
        <v>5468</v>
      </c>
      <c r="F914" s="1">
        <v>38018</v>
      </c>
      <c r="G914">
        <v>2004</v>
      </c>
      <c r="H914" t="s">
        <v>4398</v>
      </c>
      <c r="I914" t="s">
        <v>6460</v>
      </c>
      <c r="J914">
        <v>4</v>
      </c>
      <c r="K914" t="s">
        <v>5907</v>
      </c>
      <c r="L914" t="s">
        <v>5907</v>
      </c>
      <c r="M914" t="s">
        <v>4400</v>
      </c>
      <c r="N914" t="s">
        <v>4397</v>
      </c>
      <c r="Q914">
        <v>1128313</v>
      </c>
      <c r="R914">
        <v>44</v>
      </c>
      <c r="S914">
        <v>1</v>
      </c>
      <c r="T914">
        <v>44</v>
      </c>
      <c r="U914">
        <v>57</v>
      </c>
      <c r="V914">
        <v>11</v>
      </c>
      <c r="W914">
        <v>115874</v>
      </c>
      <c r="X914" t="s">
        <v>70</v>
      </c>
      <c r="Y914" t="s">
        <v>47</v>
      </c>
    </row>
    <row r="915" spans="1:25" x14ac:dyDescent="0.2">
      <c r="A915" t="s">
        <v>4397</v>
      </c>
      <c r="B915" s="6">
        <v>38231</v>
      </c>
      <c r="E915" t="s">
        <v>5468</v>
      </c>
      <c r="F915" s="1">
        <v>38749</v>
      </c>
      <c r="G915">
        <v>2006</v>
      </c>
      <c r="H915" t="s">
        <v>4404</v>
      </c>
      <c r="I915" t="s">
        <v>5834</v>
      </c>
      <c r="J915">
        <v>5</v>
      </c>
      <c r="K915" t="s">
        <v>5907</v>
      </c>
      <c r="L915" t="s">
        <v>5907</v>
      </c>
      <c r="M915" t="s">
        <v>4407</v>
      </c>
      <c r="N915" t="s">
        <v>4406</v>
      </c>
      <c r="Q915">
        <v>1128315</v>
      </c>
      <c r="R915">
        <v>29</v>
      </c>
      <c r="S915">
        <v>1</v>
      </c>
      <c r="T915">
        <v>61</v>
      </c>
      <c r="U915">
        <v>82</v>
      </c>
      <c r="V915">
        <v>30</v>
      </c>
      <c r="W915">
        <v>115874</v>
      </c>
      <c r="X915" t="s">
        <v>135</v>
      </c>
      <c r="Y915" t="s">
        <v>47</v>
      </c>
    </row>
    <row r="916" spans="1:25" x14ac:dyDescent="0.2">
      <c r="A916" t="s">
        <v>4397</v>
      </c>
      <c r="B916" s="6">
        <v>38231</v>
      </c>
      <c r="E916" t="s">
        <v>5468</v>
      </c>
      <c r="F916" s="1">
        <v>38776</v>
      </c>
      <c r="G916">
        <v>2006</v>
      </c>
      <c r="H916" t="s">
        <v>4433</v>
      </c>
      <c r="I916" t="s">
        <v>6393</v>
      </c>
      <c r="J916">
        <v>4</v>
      </c>
      <c r="K916" t="s">
        <v>5907</v>
      </c>
      <c r="L916" t="s">
        <v>5907</v>
      </c>
      <c r="M916" t="s">
        <v>4436</v>
      </c>
      <c r="N916" t="s">
        <v>4397</v>
      </c>
      <c r="Q916">
        <v>4431767</v>
      </c>
      <c r="R916">
        <v>13</v>
      </c>
      <c r="S916">
        <v>3</v>
      </c>
      <c r="T916">
        <v>47</v>
      </c>
      <c r="U916">
        <v>65</v>
      </c>
      <c r="V916">
        <v>5</v>
      </c>
      <c r="W916">
        <v>115874</v>
      </c>
      <c r="X916" t="s">
        <v>2987</v>
      </c>
      <c r="Y916" t="s">
        <v>47</v>
      </c>
    </row>
    <row r="917" spans="1:25" x14ac:dyDescent="0.2">
      <c r="A917" t="s">
        <v>4397</v>
      </c>
      <c r="B917" s="6">
        <v>38231</v>
      </c>
      <c r="E917" t="s">
        <v>5468</v>
      </c>
      <c r="F917" s="1">
        <v>39142</v>
      </c>
      <c r="G917">
        <v>2007</v>
      </c>
      <c r="H917" t="s">
        <v>4411</v>
      </c>
      <c r="I917" t="s">
        <v>5394</v>
      </c>
      <c r="J917">
        <v>5</v>
      </c>
      <c r="K917" t="s">
        <v>5907</v>
      </c>
      <c r="L917" t="s">
        <v>5907</v>
      </c>
      <c r="M917" t="s">
        <v>4412</v>
      </c>
      <c r="N917" t="s">
        <v>4397</v>
      </c>
      <c r="Q917">
        <v>1128317</v>
      </c>
      <c r="R917">
        <v>36</v>
      </c>
      <c r="S917">
        <v>1</v>
      </c>
      <c r="T917">
        <v>27</v>
      </c>
      <c r="U917">
        <v>47</v>
      </c>
      <c r="V917">
        <v>2</v>
      </c>
      <c r="W917">
        <v>115874</v>
      </c>
      <c r="X917" t="s">
        <v>53</v>
      </c>
      <c r="Y917" t="s">
        <v>47</v>
      </c>
    </row>
    <row r="918" spans="1:25" x14ac:dyDescent="0.2">
      <c r="A918" t="s">
        <v>4397</v>
      </c>
      <c r="B918" s="6">
        <v>38231</v>
      </c>
      <c r="E918" t="s">
        <v>5468</v>
      </c>
      <c r="F918" s="1">
        <v>39142</v>
      </c>
      <c r="G918">
        <v>2007</v>
      </c>
      <c r="H918" t="s">
        <v>4408</v>
      </c>
      <c r="I918" t="s">
        <v>5802</v>
      </c>
      <c r="J918">
        <v>4</v>
      </c>
      <c r="K918" t="s">
        <v>5907</v>
      </c>
      <c r="L918" t="s">
        <v>5907</v>
      </c>
      <c r="M918" t="s">
        <v>4410</v>
      </c>
      <c r="N918" t="s">
        <v>4406</v>
      </c>
      <c r="Q918">
        <v>1128316</v>
      </c>
      <c r="R918">
        <v>59</v>
      </c>
      <c r="S918">
        <v>2</v>
      </c>
      <c r="T918">
        <v>111</v>
      </c>
      <c r="U918">
        <v>129</v>
      </c>
      <c r="V918">
        <v>7</v>
      </c>
      <c r="W918">
        <v>115874</v>
      </c>
      <c r="X918" t="s">
        <v>70</v>
      </c>
      <c r="Y918" t="s">
        <v>47</v>
      </c>
    </row>
    <row r="919" spans="1:25" x14ac:dyDescent="0.2">
      <c r="A919" t="s">
        <v>4397</v>
      </c>
      <c r="B919" s="6">
        <v>38231</v>
      </c>
      <c r="E919" t="s">
        <v>5468</v>
      </c>
      <c r="F919" s="1">
        <v>39387</v>
      </c>
      <c r="G919">
        <v>2007</v>
      </c>
      <c r="H919" t="s">
        <v>4413</v>
      </c>
      <c r="I919" t="s">
        <v>5802</v>
      </c>
      <c r="J919">
        <v>4</v>
      </c>
      <c r="K919" t="s">
        <v>5907</v>
      </c>
      <c r="L919" t="s">
        <v>5907</v>
      </c>
      <c r="M919" t="s">
        <v>4414</v>
      </c>
      <c r="N919" t="s">
        <v>4397</v>
      </c>
      <c r="Q919">
        <v>1128318</v>
      </c>
      <c r="R919">
        <v>59</v>
      </c>
      <c r="S919">
        <v>6</v>
      </c>
      <c r="T919">
        <v>487</v>
      </c>
      <c r="U919">
        <v>499</v>
      </c>
      <c r="V919">
        <v>6</v>
      </c>
      <c r="W919">
        <v>115874</v>
      </c>
      <c r="X919" t="s">
        <v>70</v>
      </c>
      <c r="Y919" t="s">
        <v>47</v>
      </c>
    </row>
    <row r="920" spans="1:25" x14ac:dyDescent="0.2">
      <c r="A920" t="s">
        <v>4397</v>
      </c>
      <c r="B920" s="6">
        <v>38231</v>
      </c>
      <c r="E920" t="s">
        <v>5468</v>
      </c>
      <c r="F920" s="1">
        <v>39479</v>
      </c>
      <c r="G920">
        <v>2008</v>
      </c>
      <c r="H920" t="s">
        <v>4417</v>
      </c>
      <c r="I920" t="s">
        <v>5626</v>
      </c>
      <c r="J920">
        <v>5</v>
      </c>
      <c r="K920" t="s">
        <v>5907</v>
      </c>
      <c r="L920" t="s">
        <v>5907</v>
      </c>
      <c r="M920" t="s">
        <v>4419</v>
      </c>
      <c r="N920" t="s">
        <v>4406</v>
      </c>
      <c r="Q920">
        <v>1128320</v>
      </c>
      <c r="R920">
        <v>32</v>
      </c>
      <c r="S920">
        <v>2</v>
      </c>
      <c r="T920">
        <v>240</v>
      </c>
      <c r="U920">
        <v>250</v>
      </c>
      <c r="V920">
        <v>28</v>
      </c>
      <c r="W920">
        <v>115874</v>
      </c>
      <c r="X920" t="s">
        <v>70</v>
      </c>
      <c r="Y920" t="s">
        <v>47</v>
      </c>
    </row>
    <row r="921" spans="1:25" x14ac:dyDescent="0.2">
      <c r="A921" t="s">
        <v>4397</v>
      </c>
      <c r="B921" s="6">
        <v>38231</v>
      </c>
      <c r="E921" t="s">
        <v>5468</v>
      </c>
      <c r="F921" s="1">
        <v>39479</v>
      </c>
      <c r="G921">
        <v>2008</v>
      </c>
      <c r="H921" t="s">
        <v>4415</v>
      </c>
      <c r="I921" t="s">
        <v>6460</v>
      </c>
      <c r="J921">
        <v>4</v>
      </c>
      <c r="K921" t="s">
        <v>5907</v>
      </c>
      <c r="L921" t="s">
        <v>5907</v>
      </c>
      <c r="M921" t="s">
        <v>4416</v>
      </c>
      <c r="N921" t="s">
        <v>4397</v>
      </c>
      <c r="Q921">
        <v>1128319</v>
      </c>
      <c r="R921">
        <v>48</v>
      </c>
      <c r="S921">
        <v>1</v>
      </c>
      <c r="T921">
        <v>48</v>
      </c>
      <c r="U921">
        <v>60</v>
      </c>
      <c r="V921">
        <v>4</v>
      </c>
      <c r="W921">
        <v>115874</v>
      </c>
      <c r="X921" t="s">
        <v>70</v>
      </c>
      <c r="Y921" t="s">
        <v>47</v>
      </c>
    </row>
    <row r="922" spans="1:25" x14ac:dyDescent="0.2">
      <c r="A922" t="s">
        <v>4397</v>
      </c>
      <c r="B922" s="6">
        <v>38231</v>
      </c>
      <c r="E922" t="s">
        <v>5468</v>
      </c>
      <c r="F922" s="1">
        <v>39539</v>
      </c>
      <c r="G922">
        <v>2008</v>
      </c>
      <c r="H922" t="s">
        <v>4420</v>
      </c>
      <c r="I922" t="s">
        <v>5626</v>
      </c>
      <c r="J922">
        <v>5</v>
      </c>
      <c r="K922" t="s">
        <v>5907</v>
      </c>
      <c r="L922" t="s">
        <v>5907</v>
      </c>
      <c r="M922" t="s">
        <v>4421</v>
      </c>
      <c r="N922" t="s">
        <v>4397</v>
      </c>
      <c r="Q922">
        <v>1128321</v>
      </c>
      <c r="R922">
        <v>32</v>
      </c>
      <c r="S922">
        <v>4</v>
      </c>
      <c r="T922">
        <v>600</v>
      </c>
      <c r="U922">
        <v>613</v>
      </c>
      <c r="V922">
        <v>14</v>
      </c>
      <c r="W922">
        <v>115874</v>
      </c>
      <c r="X922" t="s">
        <v>70</v>
      </c>
      <c r="Y922" t="s">
        <v>47</v>
      </c>
    </row>
    <row r="923" spans="1:25" x14ac:dyDescent="0.2">
      <c r="A923" t="s">
        <v>4397</v>
      </c>
      <c r="B923" s="6">
        <v>38231</v>
      </c>
      <c r="E923" t="s">
        <v>5468</v>
      </c>
      <c r="F923" s="1">
        <v>39783</v>
      </c>
      <c r="G923">
        <v>2008</v>
      </c>
      <c r="H923" t="s">
        <v>4505</v>
      </c>
      <c r="I923" t="s">
        <v>6395</v>
      </c>
      <c r="J923">
        <v>4</v>
      </c>
      <c r="K923" t="s">
        <v>5907</v>
      </c>
      <c r="L923" t="s">
        <v>5907</v>
      </c>
      <c r="M923" t="s">
        <v>4506</v>
      </c>
      <c r="N923" t="s">
        <v>4507</v>
      </c>
      <c r="Q923">
        <v>34702318</v>
      </c>
      <c r="R923">
        <v>12</v>
      </c>
      <c r="S923">
        <v>3</v>
      </c>
      <c r="T923">
        <v>1</v>
      </c>
      <c r="U923">
        <v>21</v>
      </c>
      <c r="V923">
        <v>8</v>
      </c>
      <c r="W923">
        <v>115874</v>
      </c>
      <c r="X923" t="s">
        <v>3402</v>
      </c>
      <c r="Y923" t="s">
        <v>47</v>
      </c>
    </row>
    <row r="924" spans="1:25" x14ac:dyDescent="0.2">
      <c r="A924" t="s">
        <v>4397</v>
      </c>
      <c r="B924" s="6">
        <v>38231</v>
      </c>
      <c r="E924" t="s">
        <v>5468</v>
      </c>
      <c r="F924" s="1">
        <v>40117</v>
      </c>
      <c r="G924">
        <v>2009</v>
      </c>
      <c r="H924" t="s">
        <v>2984</v>
      </c>
      <c r="I924" t="s">
        <v>6401</v>
      </c>
      <c r="J924">
        <v>5</v>
      </c>
      <c r="K924" t="s">
        <v>5907</v>
      </c>
      <c r="L924" t="s">
        <v>5907</v>
      </c>
      <c r="M924" t="s">
        <v>2986</v>
      </c>
      <c r="N924" t="s">
        <v>2988</v>
      </c>
      <c r="Q924">
        <v>1128324</v>
      </c>
      <c r="R924">
        <v>36</v>
      </c>
      <c r="S924">
        <v>1</v>
      </c>
      <c r="T924">
        <v>131</v>
      </c>
      <c r="U924">
        <v>140</v>
      </c>
      <c r="V924">
        <v>3</v>
      </c>
      <c r="W924">
        <v>115874</v>
      </c>
      <c r="X924" t="s">
        <v>2987</v>
      </c>
      <c r="Y924" t="s">
        <v>47</v>
      </c>
    </row>
    <row r="925" spans="1:25" x14ac:dyDescent="0.2">
      <c r="A925" t="s">
        <v>4397</v>
      </c>
      <c r="B925" s="6">
        <v>38231</v>
      </c>
      <c r="E925" t="s">
        <v>5468</v>
      </c>
      <c r="F925" s="1">
        <v>40148</v>
      </c>
      <c r="G925">
        <v>2009</v>
      </c>
      <c r="H925" t="s">
        <v>4424</v>
      </c>
      <c r="I925" t="s">
        <v>5853</v>
      </c>
      <c r="J925">
        <v>5</v>
      </c>
      <c r="K925" t="s">
        <v>5907</v>
      </c>
      <c r="L925" t="s">
        <v>5907</v>
      </c>
      <c r="M925" t="s">
        <v>4426</v>
      </c>
      <c r="N925" t="s">
        <v>4406</v>
      </c>
      <c r="Q925">
        <v>1128325</v>
      </c>
      <c r="R925">
        <v>19</v>
      </c>
      <c r="S925">
        <v>5</v>
      </c>
      <c r="T925">
        <v>803</v>
      </c>
      <c r="U925">
        <v>817</v>
      </c>
      <c r="V925">
        <v>5</v>
      </c>
      <c r="W925">
        <v>115874</v>
      </c>
      <c r="X925" t="s">
        <v>70</v>
      </c>
      <c r="Y925" t="s">
        <v>47</v>
      </c>
    </row>
    <row r="926" spans="1:25" x14ac:dyDescent="0.2">
      <c r="A926" t="s">
        <v>4397</v>
      </c>
      <c r="B926" s="6">
        <v>38231</v>
      </c>
      <c r="E926" t="s">
        <v>5468</v>
      </c>
      <c r="F926" s="1">
        <v>40330</v>
      </c>
      <c r="G926">
        <v>2010</v>
      </c>
      <c r="H926" t="s">
        <v>4429</v>
      </c>
      <c r="I926" t="s">
        <v>5833</v>
      </c>
      <c r="J926">
        <v>5</v>
      </c>
      <c r="K926" t="s">
        <v>5907</v>
      </c>
      <c r="L926" t="s">
        <v>5907</v>
      </c>
      <c r="M926" t="s">
        <v>4430</v>
      </c>
      <c r="N926" t="s">
        <v>4397</v>
      </c>
      <c r="Q926">
        <v>1128327</v>
      </c>
      <c r="R926">
        <v>33</v>
      </c>
      <c r="S926">
        <v>2</v>
      </c>
      <c r="T926">
        <v>179</v>
      </c>
      <c r="U926">
        <v>199</v>
      </c>
      <c r="V926">
        <v>8</v>
      </c>
      <c r="W926">
        <v>115874</v>
      </c>
      <c r="X926" t="s">
        <v>53</v>
      </c>
      <c r="Y926" t="s">
        <v>47</v>
      </c>
    </row>
    <row r="927" spans="1:25" x14ac:dyDescent="0.2">
      <c r="A927" t="s">
        <v>4397</v>
      </c>
      <c r="B927" s="6">
        <v>38231</v>
      </c>
      <c r="E927" t="s">
        <v>5468</v>
      </c>
      <c r="F927" s="1">
        <v>40422</v>
      </c>
      <c r="G927">
        <v>2010</v>
      </c>
      <c r="H927" t="s">
        <v>4437</v>
      </c>
      <c r="I927" t="s">
        <v>5626</v>
      </c>
      <c r="J927">
        <v>5</v>
      </c>
      <c r="K927" t="s">
        <v>5907</v>
      </c>
      <c r="L927" t="s">
        <v>5907</v>
      </c>
      <c r="M927" t="s">
        <v>4438</v>
      </c>
      <c r="N927" t="s">
        <v>4397</v>
      </c>
      <c r="Q927">
        <v>4431769</v>
      </c>
      <c r="R927">
        <v>34</v>
      </c>
      <c r="S927">
        <v>9</v>
      </c>
      <c r="T927">
        <v>2146</v>
      </c>
      <c r="U927">
        <v>2157</v>
      </c>
      <c r="V927">
        <v>6</v>
      </c>
      <c r="W927">
        <v>115874</v>
      </c>
      <c r="X927" t="s">
        <v>70</v>
      </c>
      <c r="Y927" t="s">
        <v>47</v>
      </c>
    </row>
    <row r="928" spans="1:25" x14ac:dyDescent="0.2">
      <c r="A928" t="s">
        <v>4397</v>
      </c>
      <c r="B928" s="6">
        <v>38231</v>
      </c>
      <c r="E928" t="s">
        <v>5468</v>
      </c>
      <c r="F928" s="1">
        <v>40848</v>
      </c>
      <c r="G928">
        <v>2011</v>
      </c>
      <c r="H928" t="s">
        <v>4431</v>
      </c>
      <c r="I928" t="s">
        <v>5395</v>
      </c>
      <c r="J928">
        <v>5</v>
      </c>
      <c r="K928" t="s">
        <v>5907</v>
      </c>
      <c r="L928" t="s">
        <v>5907</v>
      </c>
      <c r="M928" t="s">
        <v>4432</v>
      </c>
      <c r="N928" t="s">
        <v>4406</v>
      </c>
      <c r="Q928">
        <v>4431766</v>
      </c>
      <c r="R928">
        <v>46</v>
      </c>
      <c r="S928">
        <v>4</v>
      </c>
      <c r="T928">
        <v>541</v>
      </c>
      <c r="U928">
        <v>567</v>
      </c>
      <c r="V928">
        <v>13</v>
      </c>
      <c r="W928">
        <v>115874</v>
      </c>
      <c r="X928" t="s">
        <v>53</v>
      </c>
      <c r="Y928" t="s">
        <v>47</v>
      </c>
    </row>
    <row r="929" spans="1:25" x14ac:dyDescent="0.2">
      <c r="A929" t="s">
        <v>4397</v>
      </c>
      <c r="B929" s="6">
        <v>38231</v>
      </c>
      <c r="E929" t="s">
        <v>5468</v>
      </c>
      <c r="F929" s="1">
        <v>40940</v>
      </c>
      <c r="G929">
        <v>2012</v>
      </c>
      <c r="H929" t="s">
        <v>4446</v>
      </c>
      <c r="I929" t="s">
        <v>5830</v>
      </c>
      <c r="J929">
        <v>5</v>
      </c>
      <c r="K929" t="s">
        <v>5907</v>
      </c>
      <c r="L929" t="s">
        <v>5907</v>
      </c>
      <c r="M929" t="s">
        <v>4448</v>
      </c>
      <c r="N929" t="s">
        <v>4397</v>
      </c>
      <c r="Q929">
        <v>6817832</v>
      </c>
      <c r="R929">
        <v>15</v>
      </c>
      <c r="S929">
        <v>1</v>
      </c>
      <c r="T929">
        <v>29</v>
      </c>
      <c r="U929">
        <v>46</v>
      </c>
      <c r="V929">
        <v>27</v>
      </c>
      <c r="W929">
        <v>115874</v>
      </c>
      <c r="X929" t="s">
        <v>70</v>
      </c>
      <c r="Y929" t="s">
        <v>47</v>
      </c>
    </row>
    <row r="930" spans="1:25" x14ac:dyDescent="0.2">
      <c r="A930" t="s">
        <v>4397</v>
      </c>
      <c r="B930" s="6">
        <v>38231</v>
      </c>
      <c r="E930" t="s">
        <v>5468</v>
      </c>
      <c r="F930" s="1">
        <v>41306</v>
      </c>
      <c r="G930">
        <v>2013</v>
      </c>
      <c r="H930" t="s">
        <v>3000</v>
      </c>
      <c r="I930" t="s">
        <v>5395</v>
      </c>
      <c r="J930">
        <v>5</v>
      </c>
      <c r="K930" t="s">
        <v>5907</v>
      </c>
      <c r="L930" t="s">
        <v>5907</v>
      </c>
      <c r="M930" t="s">
        <v>3001</v>
      </c>
      <c r="N930" t="s">
        <v>3002</v>
      </c>
      <c r="Q930">
        <v>5427058</v>
      </c>
      <c r="R930">
        <v>48</v>
      </c>
      <c r="S930">
        <v>1</v>
      </c>
      <c r="T930">
        <v>1</v>
      </c>
      <c r="U930">
        <v>24</v>
      </c>
      <c r="V930">
        <v>3</v>
      </c>
      <c r="W930">
        <v>115874</v>
      </c>
      <c r="X930" t="s">
        <v>53</v>
      </c>
      <c r="Y930" t="s">
        <v>47</v>
      </c>
    </row>
    <row r="931" spans="1:25" x14ac:dyDescent="0.2">
      <c r="A931" t="s">
        <v>4397</v>
      </c>
      <c r="B931" s="6">
        <v>38231</v>
      </c>
      <c r="E931" t="s">
        <v>5468</v>
      </c>
      <c r="F931" s="1">
        <v>41395</v>
      </c>
      <c r="G931">
        <v>2013</v>
      </c>
      <c r="H931" t="s">
        <v>4441</v>
      </c>
      <c r="I931" t="s">
        <v>5626</v>
      </c>
      <c r="J931">
        <v>5</v>
      </c>
      <c r="K931" t="s">
        <v>5907</v>
      </c>
      <c r="L931" t="s">
        <v>5907</v>
      </c>
      <c r="M931" t="s">
        <v>4443</v>
      </c>
      <c r="N931" t="s">
        <v>4406</v>
      </c>
      <c r="Q931">
        <v>6817838</v>
      </c>
      <c r="R931">
        <v>37</v>
      </c>
      <c r="S931">
        <v>5</v>
      </c>
      <c r="T931">
        <v>1643</v>
      </c>
      <c r="U931">
        <v>1657</v>
      </c>
      <c r="V931">
        <v>9</v>
      </c>
      <c r="W931">
        <v>115874</v>
      </c>
      <c r="X931" t="s">
        <v>70</v>
      </c>
      <c r="Y931" t="s">
        <v>47</v>
      </c>
    </row>
    <row r="932" spans="1:25" x14ac:dyDescent="0.2">
      <c r="A932" t="s">
        <v>4397</v>
      </c>
      <c r="B932" s="6">
        <v>38231</v>
      </c>
      <c r="E932" t="s">
        <v>5468</v>
      </c>
      <c r="F932" s="1">
        <v>41548</v>
      </c>
      <c r="G932">
        <v>2013</v>
      </c>
      <c r="H932" t="s">
        <v>4452</v>
      </c>
      <c r="I932" t="s">
        <v>5626</v>
      </c>
      <c r="J932">
        <v>5</v>
      </c>
      <c r="K932" t="s">
        <v>5907</v>
      </c>
      <c r="L932" t="s">
        <v>5907</v>
      </c>
      <c r="M932" t="s">
        <v>4454</v>
      </c>
      <c r="N932" t="s">
        <v>4397</v>
      </c>
      <c r="Q932">
        <v>8250140</v>
      </c>
      <c r="R932">
        <v>37</v>
      </c>
      <c r="S932">
        <v>10</v>
      </c>
      <c r="T932">
        <v>3819</v>
      </c>
      <c r="U932">
        <v>3829</v>
      </c>
      <c r="V932">
        <v>14</v>
      </c>
      <c r="W932">
        <v>115874</v>
      </c>
      <c r="X932" t="s">
        <v>70</v>
      </c>
      <c r="Y932" t="s">
        <v>47</v>
      </c>
    </row>
    <row r="933" spans="1:25" x14ac:dyDescent="0.2">
      <c r="A933" t="s">
        <v>4397</v>
      </c>
      <c r="B933" s="6">
        <v>38231</v>
      </c>
      <c r="E933" t="s">
        <v>5468</v>
      </c>
      <c r="F933" s="1">
        <v>41671</v>
      </c>
      <c r="G933">
        <v>2014</v>
      </c>
      <c r="H933" t="s">
        <v>4515</v>
      </c>
      <c r="I933" t="s">
        <v>5395</v>
      </c>
      <c r="J933">
        <v>5</v>
      </c>
      <c r="K933" t="s">
        <v>5907</v>
      </c>
      <c r="L933" t="s">
        <v>5907</v>
      </c>
      <c r="M933" t="s">
        <v>4516</v>
      </c>
      <c r="N933" t="s">
        <v>4397</v>
      </c>
      <c r="Q933">
        <v>8250142</v>
      </c>
      <c r="R933">
        <v>49</v>
      </c>
      <c r="S933">
        <v>1</v>
      </c>
      <c r="T933">
        <v>77</v>
      </c>
      <c r="U933">
        <v>88</v>
      </c>
      <c r="V933">
        <v>0</v>
      </c>
      <c r="W933">
        <v>115874</v>
      </c>
      <c r="X933" t="s">
        <v>53</v>
      </c>
      <c r="Y933" t="s">
        <v>47</v>
      </c>
    </row>
    <row r="934" spans="1:25" x14ac:dyDescent="0.2">
      <c r="A934" t="s">
        <v>4397</v>
      </c>
      <c r="B934" s="6">
        <v>38231</v>
      </c>
      <c r="E934" t="s">
        <v>5468</v>
      </c>
      <c r="F934" s="1">
        <v>42125</v>
      </c>
      <c r="G934">
        <v>2015</v>
      </c>
      <c r="H934" t="s">
        <v>4520</v>
      </c>
      <c r="I934" t="s">
        <v>5626</v>
      </c>
      <c r="J934">
        <v>5</v>
      </c>
      <c r="K934" t="s">
        <v>5907</v>
      </c>
      <c r="L934" t="s">
        <v>5907</v>
      </c>
      <c r="M934" t="s">
        <v>4521</v>
      </c>
      <c r="N934" t="s">
        <v>4522</v>
      </c>
      <c r="Q934">
        <v>9817796</v>
      </c>
      <c r="R934">
        <v>54</v>
      </c>
      <c r="T934">
        <v>104</v>
      </c>
      <c r="U934">
        <v>114</v>
      </c>
      <c r="V934">
        <v>5</v>
      </c>
      <c r="W934">
        <v>115874</v>
      </c>
      <c r="X934" t="s">
        <v>70</v>
      </c>
      <c r="Y934" t="s">
        <v>47</v>
      </c>
    </row>
    <row r="935" spans="1:25" x14ac:dyDescent="0.2">
      <c r="A935" t="s">
        <v>4397</v>
      </c>
      <c r="B935" s="6">
        <v>38231</v>
      </c>
      <c r="E935" t="s">
        <v>5468</v>
      </c>
      <c r="F935" s="1">
        <v>42401</v>
      </c>
      <c r="G935">
        <v>2016</v>
      </c>
      <c r="H935" t="s">
        <v>4530</v>
      </c>
      <c r="I935" t="s">
        <v>5395</v>
      </c>
      <c r="J935">
        <v>5</v>
      </c>
      <c r="K935" t="s">
        <v>5907</v>
      </c>
      <c r="L935" t="s">
        <v>5907</v>
      </c>
      <c r="M935" t="s">
        <v>4533</v>
      </c>
      <c r="N935" t="s">
        <v>4532</v>
      </c>
      <c r="Q935">
        <v>11612276</v>
      </c>
      <c r="R935">
        <v>51</v>
      </c>
      <c r="S935">
        <v>1</v>
      </c>
      <c r="T935">
        <v>69</v>
      </c>
      <c r="U935">
        <v>82</v>
      </c>
      <c r="V935">
        <v>2</v>
      </c>
      <c r="W935">
        <v>115874</v>
      </c>
      <c r="X935" t="s">
        <v>53</v>
      </c>
      <c r="Y935" t="s">
        <v>47</v>
      </c>
    </row>
    <row r="936" spans="1:25" x14ac:dyDescent="0.2">
      <c r="A936" t="s">
        <v>4397</v>
      </c>
      <c r="B936" s="6">
        <v>38231</v>
      </c>
      <c r="E936" t="s">
        <v>5468</v>
      </c>
      <c r="F936" s="1">
        <v>42705</v>
      </c>
      <c r="G936">
        <v>2016</v>
      </c>
      <c r="H936" t="s">
        <v>4534</v>
      </c>
      <c r="I936" t="s">
        <v>5833</v>
      </c>
      <c r="J936">
        <v>5</v>
      </c>
      <c r="K936" t="s">
        <v>5907</v>
      </c>
      <c r="L936" t="s">
        <v>5907</v>
      </c>
      <c r="M936" t="s">
        <v>4535</v>
      </c>
      <c r="N936" t="s">
        <v>4397</v>
      </c>
      <c r="Q936">
        <v>12821753</v>
      </c>
      <c r="R936">
        <v>39</v>
      </c>
      <c r="S936">
        <v>4</v>
      </c>
      <c r="T936">
        <v>389</v>
      </c>
      <c r="U936">
        <v>410</v>
      </c>
      <c r="V936">
        <v>7</v>
      </c>
      <c r="W936">
        <v>115874</v>
      </c>
      <c r="X936" t="s">
        <v>53</v>
      </c>
      <c r="Y936" t="s">
        <v>47</v>
      </c>
    </row>
    <row r="937" spans="1:25" x14ac:dyDescent="0.2">
      <c r="A937" t="s">
        <v>4397</v>
      </c>
      <c r="B937" s="6">
        <v>38231</v>
      </c>
      <c r="E937" t="s">
        <v>5468</v>
      </c>
      <c r="F937" s="1">
        <v>42948</v>
      </c>
      <c r="G937">
        <v>2017</v>
      </c>
      <c r="H937" t="s">
        <v>4536</v>
      </c>
      <c r="I937" t="s">
        <v>6268</v>
      </c>
      <c r="J937">
        <v>4</v>
      </c>
      <c r="K937" t="s">
        <v>5907</v>
      </c>
      <c r="L937" t="s">
        <v>5907</v>
      </c>
      <c r="M937" t="s">
        <v>4537</v>
      </c>
      <c r="N937" t="s">
        <v>4397</v>
      </c>
      <c r="Q937">
        <v>15743695</v>
      </c>
      <c r="R937">
        <v>49</v>
      </c>
      <c r="S937">
        <v>2</v>
      </c>
      <c r="T937">
        <v>545</v>
      </c>
      <c r="U937">
        <v>567</v>
      </c>
      <c r="V937">
        <v>4</v>
      </c>
      <c r="W937">
        <v>115874</v>
      </c>
      <c r="X937" t="s">
        <v>660</v>
      </c>
      <c r="Y937" t="s">
        <v>47</v>
      </c>
    </row>
    <row r="938" spans="1:25" x14ac:dyDescent="0.2">
      <c r="A938" t="s">
        <v>4397</v>
      </c>
      <c r="B938" s="6">
        <v>38231</v>
      </c>
      <c r="E938" t="s">
        <v>5468</v>
      </c>
      <c r="F938" s="1">
        <v>43282</v>
      </c>
      <c r="G938">
        <v>2018</v>
      </c>
      <c r="H938" t="s">
        <v>4538</v>
      </c>
      <c r="I938" t="s">
        <v>5802</v>
      </c>
      <c r="J938">
        <v>4</v>
      </c>
      <c r="K938" t="s">
        <v>5907</v>
      </c>
      <c r="L938" t="s">
        <v>5907</v>
      </c>
      <c r="M938" t="s">
        <v>4540</v>
      </c>
      <c r="N938" t="s">
        <v>4483</v>
      </c>
      <c r="Q938">
        <v>16171178</v>
      </c>
      <c r="R938">
        <v>98</v>
      </c>
      <c r="T938">
        <v>19</v>
      </c>
      <c r="U938">
        <v>31</v>
      </c>
      <c r="V938">
        <v>7</v>
      </c>
      <c r="W938">
        <v>115874</v>
      </c>
      <c r="X938" t="s">
        <v>70</v>
      </c>
      <c r="Y938" t="s">
        <v>47</v>
      </c>
    </row>
    <row r="939" spans="1:25" x14ac:dyDescent="0.2">
      <c r="A939" t="s">
        <v>4397</v>
      </c>
      <c r="B939" s="6">
        <v>38231</v>
      </c>
      <c r="E939" t="s">
        <v>5468</v>
      </c>
      <c r="F939" s="1">
        <v>43344</v>
      </c>
      <c r="G939">
        <v>2018</v>
      </c>
      <c r="H939" t="s">
        <v>4455</v>
      </c>
      <c r="I939" t="s">
        <v>5802</v>
      </c>
      <c r="J939">
        <v>4</v>
      </c>
      <c r="K939" t="s">
        <v>5907</v>
      </c>
      <c r="L939" t="s">
        <v>5907</v>
      </c>
      <c r="M939" t="s">
        <v>4456</v>
      </c>
      <c r="N939" t="s">
        <v>4457</v>
      </c>
      <c r="Q939">
        <v>16943221</v>
      </c>
      <c r="R939">
        <v>99</v>
      </c>
      <c r="T939">
        <v>1</v>
      </c>
      <c r="U939">
        <v>14</v>
      </c>
      <c r="V939">
        <v>3</v>
      </c>
      <c r="W939">
        <v>115874</v>
      </c>
      <c r="X939" t="s">
        <v>70</v>
      </c>
      <c r="Y939" t="s">
        <v>47</v>
      </c>
    </row>
    <row r="940" spans="1:25" x14ac:dyDescent="0.2">
      <c r="A940" t="s">
        <v>4397</v>
      </c>
      <c r="B940" s="6">
        <v>38231</v>
      </c>
      <c r="E940" t="s">
        <v>5468</v>
      </c>
      <c r="F940" s="1">
        <v>43525</v>
      </c>
      <c r="G940">
        <v>2019</v>
      </c>
      <c r="H940" t="s">
        <v>4460</v>
      </c>
      <c r="I940" t="s">
        <v>5833</v>
      </c>
      <c r="J940">
        <v>5</v>
      </c>
      <c r="K940" t="s">
        <v>5907</v>
      </c>
      <c r="L940" t="s">
        <v>5907</v>
      </c>
      <c r="M940" t="s">
        <v>4461</v>
      </c>
      <c r="N940" t="s">
        <v>4397</v>
      </c>
      <c r="Q940">
        <v>18141517</v>
      </c>
      <c r="R940">
        <v>42</v>
      </c>
      <c r="S940">
        <v>1</v>
      </c>
      <c r="T940">
        <v>41</v>
      </c>
      <c r="U940">
        <v>69</v>
      </c>
      <c r="V940">
        <v>0</v>
      </c>
      <c r="W940">
        <v>115874</v>
      </c>
      <c r="X940" t="s">
        <v>53</v>
      </c>
      <c r="Y940" t="s">
        <v>47</v>
      </c>
    </row>
    <row r="941" spans="1:25" x14ac:dyDescent="0.2">
      <c r="A941" t="s">
        <v>4397</v>
      </c>
      <c r="B941" s="6">
        <v>38231</v>
      </c>
      <c r="E941" t="s">
        <v>5468</v>
      </c>
      <c r="F941" s="1">
        <v>44044</v>
      </c>
      <c r="G941">
        <v>2020</v>
      </c>
      <c r="H941" t="s">
        <v>4462</v>
      </c>
      <c r="I941" t="s">
        <v>5626</v>
      </c>
      <c r="J941">
        <v>5</v>
      </c>
      <c r="K941" t="s">
        <v>5907</v>
      </c>
      <c r="L941" t="s">
        <v>5907</v>
      </c>
      <c r="M941" t="s">
        <v>4463</v>
      </c>
      <c r="N941" t="s">
        <v>4464</v>
      </c>
      <c r="Q941">
        <v>20976427</v>
      </c>
      <c r="R941">
        <v>117</v>
      </c>
      <c r="T941">
        <v>105851</v>
      </c>
      <c r="V941">
        <v>8</v>
      </c>
      <c r="W941">
        <v>115874</v>
      </c>
      <c r="X941" t="s">
        <v>70</v>
      </c>
      <c r="Y941" t="s">
        <v>47</v>
      </c>
    </row>
    <row r="942" spans="1:25" x14ac:dyDescent="0.2">
      <c r="A942" t="s">
        <v>4397</v>
      </c>
      <c r="B942" s="6">
        <v>38231</v>
      </c>
      <c r="E942" t="s">
        <v>5468</v>
      </c>
      <c r="F942" s="1">
        <v>44287</v>
      </c>
      <c r="G942">
        <v>2021</v>
      </c>
      <c r="H942" t="s">
        <v>4469</v>
      </c>
      <c r="I942" t="s">
        <v>6268</v>
      </c>
      <c r="J942">
        <v>4</v>
      </c>
      <c r="K942" t="s">
        <v>5907</v>
      </c>
      <c r="L942" t="s">
        <v>5907</v>
      </c>
      <c r="M942" t="s">
        <v>4470</v>
      </c>
      <c r="N942" t="s">
        <v>4464</v>
      </c>
      <c r="Q942">
        <v>21216134</v>
      </c>
      <c r="R942">
        <v>56</v>
      </c>
      <c r="S942">
        <v>3</v>
      </c>
      <c r="T942">
        <v>1057</v>
      </c>
      <c r="U942">
        <v>1086</v>
      </c>
      <c r="V942">
        <v>2</v>
      </c>
      <c r="W942">
        <v>115874</v>
      </c>
      <c r="X942" t="s">
        <v>59</v>
      </c>
      <c r="Y942" t="s">
        <v>47</v>
      </c>
    </row>
    <row r="943" spans="1:25" x14ac:dyDescent="0.2">
      <c r="A943" t="s">
        <v>4397</v>
      </c>
      <c r="B943" s="6">
        <v>38231</v>
      </c>
      <c r="E943" t="s">
        <v>5468</v>
      </c>
      <c r="F943" s="1">
        <v>44652</v>
      </c>
      <c r="G943">
        <v>2022</v>
      </c>
      <c r="H943" t="s">
        <v>4478</v>
      </c>
      <c r="I943" t="s">
        <v>6268</v>
      </c>
      <c r="J943">
        <v>4</v>
      </c>
      <c r="K943" t="s">
        <v>5907</v>
      </c>
      <c r="L943" t="s">
        <v>5907</v>
      </c>
      <c r="M943" t="s">
        <v>4479</v>
      </c>
      <c r="N943" t="s">
        <v>4457</v>
      </c>
      <c r="Q943">
        <v>25668213</v>
      </c>
      <c r="R943">
        <v>58</v>
      </c>
      <c r="S943">
        <v>3</v>
      </c>
      <c r="T943">
        <v>939</v>
      </c>
      <c r="U943">
        <v>976</v>
      </c>
      <c r="V943">
        <v>1</v>
      </c>
      <c r="W943">
        <v>115874</v>
      </c>
      <c r="X943" t="s">
        <v>59</v>
      </c>
      <c r="Y943" t="s">
        <v>47</v>
      </c>
    </row>
    <row r="944" spans="1:25" x14ac:dyDescent="0.2">
      <c r="A944" t="s">
        <v>4397</v>
      </c>
      <c r="B944" s="6">
        <v>38231</v>
      </c>
      <c r="E944" t="s">
        <v>5468</v>
      </c>
      <c r="F944" s="1">
        <v>45047</v>
      </c>
      <c r="G944">
        <v>2023</v>
      </c>
      <c r="H944" t="s">
        <v>4491</v>
      </c>
      <c r="I944" t="s">
        <v>5802</v>
      </c>
      <c r="J944">
        <v>4</v>
      </c>
      <c r="K944" t="s">
        <v>5907</v>
      </c>
      <c r="L944" t="s">
        <v>5907</v>
      </c>
      <c r="M944" t="s">
        <v>4493</v>
      </c>
      <c r="N944" t="s">
        <v>4397</v>
      </c>
      <c r="Q944">
        <v>31089995</v>
      </c>
      <c r="R944" t="s">
        <v>4492</v>
      </c>
      <c r="T944">
        <v>106128</v>
      </c>
      <c r="V944">
        <v>0</v>
      </c>
      <c r="W944">
        <v>115874</v>
      </c>
      <c r="X944" t="s">
        <v>70</v>
      </c>
      <c r="Y944" t="s">
        <v>47</v>
      </c>
    </row>
    <row r="945" spans="1:25" x14ac:dyDescent="0.2">
      <c r="A945" t="s">
        <v>4397</v>
      </c>
      <c r="B945" s="6">
        <v>38231</v>
      </c>
      <c r="E945" t="s">
        <v>5468</v>
      </c>
      <c r="F945" s="1">
        <v>45170</v>
      </c>
      <c r="G945">
        <v>2023</v>
      </c>
      <c r="H945" t="s">
        <v>4488</v>
      </c>
      <c r="I945" t="s">
        <v>5626</v>
      </c>
      <c r="J945">
        <v>5</v>
      </c>
      <c r="K945" t="s">
        <v>5907</v>
      </c>
      <c r="L945" t="s">
        <v>5907</v>
      </c>
      <c r="M945" t="s">
        <v>4489</v>
      </c>
      <c r="N945" t="s">
        <v>4490</v>
      </c>
      <c r="Q945">
        <v>31089994</v>
      </c>
      <c r="R945">
        <v>154</v>
      </c>
      <c r="T945">
        <v>106947</v>
      </c>
      <c r="V945">
        <v>0</v>
      </c>
      <c r="W945">
        <v>115874</v>
      </c>
      <c r="X945" t="s">
        <v>70</v>
      </c>
      <c r="Y945" t="s">
        <v>47</v>
      </c>
    </row>
    <row r="946" spans="1:25" x14ac:dyDescent="0.2">
      <c r="A946" t="s">
        <v>4397</v>
      </c>
      <c r="B946" s="6">
        <v>38231</v>
      </c>
      <c r="E946" t="s">
        <v>5468</v>
      </c>
      <c r="F946" s="1">
        <v>45261</v>
      </c>
      <c r="G946">
        <v>2023</v>
      </c>
      <c r="H946" t="s">
        <v>4494</v>
      </c>
      <c r="I946" t="s">
        <v>6221</v>
      </c>
      <c r="J946">
        <v>5</v>
      </c>
      <c r="K946" t="s">
        <v>5907</v>
      </c>
      <c r="L946" t="s">
        <v>5907</v>
      </c>
      <c r="M946" t="s">
        <v>4495</v>
      </c>
      <c r="N946" t="s">
        <v>4397</v>
      </c>
      <c r="Q946">
        <v>31902801</v>
      </c>
      <c r="R946">
        <v>197</v>
      </c>
      <c r="S946">
        <v>45720</v>
      </c>
      <c r="T946">
        <v>371</v>
      </c>
      <c r="U946">
        <v>395</v>
      </c>
      <c r="V946">
        <v>1</v>
      </c>
      <c r="W946">
        <v>115874</v>
      </c>
      <c r="X946" t="s">
        <v>59</v>
      </c>
      <c r="Y946" t="s">
        <v>47</v>
      </c>
    </row>
    <row r="947" spans="1:25" x14ac:dyDescent="0.2">
      <c r="A947" t="s">
        <v>4397</v>
      </c>
      <c r="B947" s="6">
        <v>38231</v>
      </c>
      <c r="E947" t="s">
        <v>5468</v>
      </c>
      <c r="F947" s="1">
        <v>45352</v>
      </c>
      <c r="G947">
        <v>2024</v>
      </c>
      <c r="H947" t="s">
        <v>4502</v>
      </c>
      <c r="I947" t="s">
        <v>6267</v>
      </c>
      <c r="J947">
        <v>4</v>
      </c>
      <c r="K947" t="s">
        <v>5907</v>
      </c>
      <c r="L947" t="s">
        <v>5907</v>
      </c>
      <c r="M947" t="s">
        <v>4504</v>
      </c>
      <c r="N947" t="s">
        <v>4487</v>
      </c>
      <c r="Q947">
        <v>33622913</v>
      </c>
      <c r="R947">
        <v>27</v>
      </c>
      <c r="S947">
        <v>1</v>
      </c>
      <c r="V947">
        <v>0</v>
      </c>
      <c r="W947">
        <v>115874</v>
      </c>
      <c r="X947" t="s">
        <v>3692</v>
      </c>
      <c r="Y947" t="s">
        <v>47</v>
      </c>
    </row>
    <row r="948" spans="1:25" x14ac:dyDescent="0.2">
      <c r="A948" t="s">
        <v>4397</v>
      </c>
      <c r="B948" s="6">
        <v>38231</v>
      </c>
      <c r="E948" t="s">
        <v>5468</v>
      </c>
      <c r="F948" s="1">
        <v>45534</v>
      </c>
      <c r="G948">
        <v>2024</v>
      </c>
      <c r="H948" t="s">
        <v>4508</v>
      </c>
      <c r="I948" t="s">
        <v>5833</v>
      </c>
      <c r="J948">
        <v>5</v>
      </c>
      <c r="K948" t="s">
        <v>5907</v>
      </c>
      <c r="L948" t="s">
        <v>5907</v>
      </c>
      <c r="M948" t="s">
        <v>4509</v>
      </c>
      <c r="N948" t="s">
        <v>4397</v>
      </c>
      <c r="Q948">
        <v>34991506</v>
      </c>
      <c r="V948">
        <v>0</v>
      </c>
      <c r="W948">
        <v>115874</v>
      </c>
      <c r="X948" t="s">
        <v>53</v>
      </c>
      <c r="Y948" t="s">
        <v>47</v>
      </c>
    </row>
    <row r="949" spans="1:25" x14ac:dyDescent="0.2">
      <c r="A949" t="s">
        <v>4397</v>
      </c>
      <c r="B949" s="6">
        <v>38231</v>
      </c>
      <c r="E949" t="s">
        <v>5468</v>
      </c>
      <c r="F949" s="1">
        <v>45694</v>
      </c>
      <c r="G949">
        <v>2025</v>
      </c>
      <c r="H949" t="s">
        <v>4513</v>
      </c>
      <c r="I949" t="s">
        <v>5833</v>
      </c>
      <c r="J949">
        <v>5</v>
      </c>
      <c r="K949" t="s">
        <v>5907</v>
      </c>
      <c r="L949" t="s">
        <v>5907</v>
      </c>
      <c r="M949" t="s">
        <v>4514</v>
      </c>
      <c r="N949" t="s">
        <v>4397</v>
      </c>
      <c r="Q949">
        <v>36876955</v>
      </c>
      <c r="V949">
        <v>0</v>
      </c>
      <c r="W949">
        <v>115874</v>
      </c>
      <c r="X949" t="s">
        <v>53</v>
      </c>
      <c r="Y949" t="s">
        <v>47</v>
      </c>
    </row>
    <row r="950" spans="1:25" x14ac:dyDescent="0.2">
      <c r="A950" t="s">
        <v>4551</v>
      </c>
      <c r="B950" s="6">
        <v>44713</v>
      </c>
      <c r="D950" t="s">
        <v>5052</v>
      </c>
      <c r="E950" t="s">
        <v>5119</v>
      </c>
      <c r="F950" s="1">
        <v>44866</v>
      </c>
      <c r="G950">
        <v>2022</v>
      </c>
      <c r="H950" t="s">
        <v>4555</v>
      </c>
      <c r="I950" t="s">
        <v>5942</v>
      </c>
      <c r="J950" t="s">
        <v>6407</v>
      </c>
      <c r="K950" t="s">
        <v>5047</v>
      </c>
      <c r="L950" t="s">
        <v>5047</v>
      </c>
      <c r="M950" t="s">
        <v>4556</v>
      </c>
      <c r="N950" t="s">
        <v>4557</v>
      </c>
      <c r="Q950">
        <v>30363497</v>
      </c>
      <c r="R950">
        <v>86</v>
      </c>
      <c r="S950">
        <v>6</v>
      </c>
      <c r="T950">
        <v>13</v>
      </c>
      <c r="U950">
        <v>31</v>
      </c>
      <c r="V950">
        <v>14</v>
      </c>
      <c r="W950">
        <v>1796081</v>
      </c>
      <c r="X950" t="s">
        <v>46</v>
      </c>
      <c r="Y950" t="s">
        <v>47</v>
      </c>
    </row>
    <row r="951" spans="1:25" x14ac:dyDescent="0.2">
      <c r="A951" t="s">
        <v>4551</v>
      </c>
      <c r="B951" s="6">
        <v>44713</v>
      </c>
      <c r="D951" t="s">
        <v>5052</v>
      </c>
      <c r="E951" t="s">
        <v>5119</v>
      </c>
      <c r="F951" s="1">
        <v>45352</v>
      </c>
      <c r="G951">
        <v>2024</v>
      </c>
      <c r="H951" t="s">
        <v>4552</v>
      </c>
      <c r="I951" t="s">
        <v>5866</v>
      </c>
      <c r="J951">
        <v>5</v>
      </c>
      <c r="K951" t="s">
        <v>5907</v>
      </c>
      <c r="L951" t="s">
        <v>5907</v>
      </c>
      <c r="M951" t="s">
        <v>4553</v>
      </c>
      <c r="N951" t="s">
        <v>4554</v>
      </c>
      <c r="Q951">
        <v>30363496</v>
      </c>
      <c r="R951">
        <v>32</v>
      </c>
      <c r="S951">
        <v>1</v>
      </c>
      <c r="T951">
        <v>15</v>
      </c>
      <c r="U951">
        <v>32</v>
      </c>
      <c r="V951">
        <v>2</v>
      </c>
      <c r="W951">
        <v>1796081</v>
      </c>
      <c r="X951" t="s">
        <v>46</v>
      </c>
      <c r="Y951" t="s">
        <v>47</v>
      </c>
    </row>
    <row r="952" spans="1:25" x14ac:dyDescent="0.2">
      <c r="A952" t="s">
        <v>4551</v>
      </c>
      <c r="B952" s="6">
        <v>44713</v>
      </c>
      <c r="D952" t="s">
        <v>5052</v>
      </c>
      <c r="E952" t="s">
        <v>5119</v>
      </c>
      <c r="F952" s="1">
        <v>45670</v>
      </c>
      <c r="G952">
        <v>2025</v>
      </c>
      <c r="H952" t="s">
        <v>4558</v>
      </c>
      <c r="I952" t="s">
        <v>5956</v>
      </c>
      <c r="J952" t="s">
        <v>6407</v>
      </c>
      <c r="K952" t="s">
        <v>5047</v>
      </c>
      <c r="L952" t="s">
        <v>5047</v>
      </c>
      <c r="M952" t="s">
        <v>4559</v>
      </c>
      <c r="N952" t="s">
        <v>4560</v>
      </c>
      <c r="Q952">
        <v>36631687</v>
      </c>
      <c r="V952">
        <v>0</v>
      </c>
      <c r="W952">
        <v>1796081</v>
      </c>
      <c r="X952" t="s">
        <v>46</v>
      </c>
      <c r="Y952" t="s">
        <v>47</v>
      </c>
    </row>
    <row r="953" spans="1:25" x14ac:dyDescent="0.2">
      <c r="A953" t="s">
        <v>4561</v>
      </c>
      <c r="B953" s="6">
        <v>42186</v>
      </c>
      <c r="E953" t="s">
        <v>6543</v>
      </c>
      <c r="F953" s="1">
        <v>39934</v>
      </c>
      <c r="G953">
        <v>2009</v>
      </c>
      <c r="H953" t="s">
        <v>4573</v>
      </c>
      <c r="I953" t="s">
        <v>5596</v>
      </c>
      <c r="J953">
        <v>5</v>
      </c>
      <c r="K953" t="s">
        <v>5907</v>
      </c>
      <c r="L953" t="s">
        <v>5907</v>
      </c>
      <c r="M953" t="s">
        <v>4574</v>
      </c>
      <c r="N953" t="s">
        <v>4575</v>
      </c>
      <c r="Q953">
        <v>5966924</v>
      </c>
      <c r="R953">
        <v>28</v>
      </c>
      <c r="S953">
        <v>3</v>
      </c>
      <c r="T953">
        <v>231</v>
      </c>
      <c r="U953">
        <v>250</v>
      </c>
      <c r="V953">
        <v>34</v>
      </c>
      <c r="W953">
        <v>231314</v>
      </c>
      <c r="X953" t="s">
        <v>70</v>
      </c>
      <c r="Y953" t="s">
        <v>47</v>
      </c>
    </row>
    <row r="954" spans="1:25" x14ac:dyDescent="0.2">
      <c r="A954" t="s">
        <v>4561</v>
      </c>
      <c r="B954" s="6">
        <v>42186</v>
      </c>
      <c r="E954" t="s">
        <v>6543</v>
      </c>
      <c r="F954" s="1">
        <v>41791</v>
      </c>
      <c r="G954">
        <v>2014</v>
      </c>
      <c r="H954" t="s">
        <v>4576</v>
      </c>
      <c r="I954" t="s">
        <v>5255</v>
      </c>
      <c r="J954" t="s">
        <v>6407</v>
      </c>
      <c r="K954" t="s">
        <v>5907</v>
      </c>
      <c r="L954" t="s">
        <v>5047</v>
      </c>
      <c r="M954" t="s">
        <v>4577</v>
      </c>
      <c r="N954" t="s">
        <v>4561</v>
      </c>
      <c r="Q954">
        <v>5966926</v>
      </c>
      <c r="R954">
        <v>31</v>
      </c>
      <c r="S954">
        <v>2</v>
      </c>
      <c r="T954">
        <v>444</v>
      </c>
      <c r="U954">
        <v>468</v>
      </c>
      <c r="V954">
        <v>11</v>
      </c>
      <c r="W954">
        <v>231314</v>
      </c>
      <c r="X954" t="s">
        <v>53</v>
      </c>
      <c r="Y954" t="s">
        <v>47</v>
      </c>
    </row>
    <row r="955" spans="1:25" x14ac:dyDescent="0.2">
      <c r="A955" t="s">
        <v>4561</v>
      </c>
      <c r="B955" s="6">
        <v>42186</v>
      </c>
      <c r="E955" t="s">
        <v>6543</v>
      </c>
      <c r="F955" s="1">
        <v>41974</v>
      </c>
      <c r="G955">
        <v>2014</v>
      </c>
      <c r="H955" t="s">
        <v>4578</v>
      </c>
      <c r="I955" t="s">
        <v>5844</v>
      </c>
      <c r="J955">
        <v>5</v>
      </c>
      <c r="K955" t="s">
        <v>5907</v>
      </c>
      <c r="L955" t="s">
        <v>5907</v>
      </c>
      <c r="M955" t="s">
        <v>4579</v>
      </c>
      <c r="N955" t="s">
        <v>4564</v>
      </c>
      <c r="Q955">
        <v>9443257</v>
      </c>
      <c r="R955">
        <v>28</v>
      </c>
      <c r="S955">
        <v>2</v>
      </c>
      <c r="T955">
        <v>103</v>
      </c>
      <c r="U955">
        <v>125</v>
      </c>
      <c r="V955">
        <v>4</v>
      </c>
      <c r="W955">
        <v>231314</v>
      </c>
      <c r="X955" t="s">
        <v>910</v>
      </c>
      <c r="Y955" t="s">
        <v>47</v>
      </c>
    </row>
    <row r="956" spans="1:25" x14ac:dyDescent="0.2">
      <c r="A956" t="s">
        <v>4561</v>
      </c>
      <c r="B956" s="6">
        <v>42186</v>
      </c>
      <c r="E956" t="s">
        <v>6543</v>
      </c>
      <c r="F956" s="1">
        <v>42156</v>
      </c>
      <c r="G956">
        <v>2015</v>
      </c>
      <c r="H956" t="s">
        <v>4580</v>
      </c>
      <c r="I956" t="s">
        <v>5652</v>
      </c>
      <c r="J956">
        <v>5</v>
      </c>
      <c r="K956" t="s">
        <v>5907</v>
      </c>
      <c r="L956" t="s">
        <v>5047</v>
      </c>
      <c r="M956" t="s">
        <v>4581</v>
      </c>
      <c r="N956" t="s">
        <v>4582</v>
      </c>
      <c r="Q956">
        <v>11452670</v>
      </c>
      <c r="R956">
        <v>129</v>
      </c>
      <c r="S956">
        <v>2</v>
      </c>
      <c r="T956">
        <v>295</v>
      </c>
      <c r="U956">
        <v>310</v>
      </c>
      <c r="V956">
        <v>23</v>
      </c>
      <c r="W956">
        <v>231314</v>
      </c>
      <c r="X956" t="s">
        <v>135</v>
      </c>
      <c r="Y956" t="s">
        <v>47</v>
      </c>
    </row>
    <row r="957" spans="1:25" x14ac:dyDescent="0.2">
      <c r="A957" t="s">
        <v>4561</v>
      </c>
      <c r="B957" s="6">
        <v>42186</v>
      </c>
      <c r="E957" t="s">
        <v>6543</v>
      </c>
      <c r="F957" s="1">
        <v>42767</v>
      </c>
      <c r="G957">
        <v>2017</v>
      </c>
      <c r="H957" t="s">
        <v>4583</v>
      </c>
      <c r="I957" t="s">
        <v>6436</v>
      </c>
      <c r="J957">
        <v>5</v>
      </c>
      <c r="K957" t="s">
        <v>5907</v>
      </c>
      <c r="L957" t="s">
        <v>5907</v>
      </c>
      <c r="M957" t="s">
        <v>4585</v>
      </c>
      <c r="N957" t="s">
        <v>4564</v>
      </c>
      <c r="Q957">
        <v>12473827</v>
      </c>
      <c r="R957">
        <v>36</v>
      </c>
      <c r="S957">
        <v>1</v>
      </c>
      <c r="T957">
        <v>63</v>
      </c>
      <c r="U957">
        <v>84</v>
      </c>
      <c r="V957">
        <v>83</v>
      </c>
      <c r="W957">
        <v>231314</v>
      </c>
      <c r="X957" t="s">
        <v>910</v>
      </c>
      <c r="Y957" t="s">
        <v>47</v>
      </c>
    </row>
    <row r="958" spans="1:25" x14ac:dyDescent="0.2">
      <c r="A958" t="s">
        <v>4561</v>
      </c>
      <c r="B958" s="6">
        <v>42186</v>
      </c>
      <c r="E958" t="s">
        <v>6543</v>
      </c>
      <c r="F958" s="1">
        <v>42917</v>
      </c>
      <c r="G958">
        <v>2017</v>
      </c>
      <c r="H958" t="s">
        <v>4586</v>
      </c>
      <c r="I958" t="s">
        <v>5270</v>
      </c>
      <c r="J958">
        <v>4</v>
      </c>
      <c r="K958" t="s">
        <v>5907</v>
      </c>
      <c r="L958" t="s">
        <v>5907</v>
      </c>
      <c r="M958" t="s">
        <v>4592</v>
      </c>
      <c r="N958" t="s">
        <v>4591</v>
      </c>
      <c r="Q958">
        <v>12706330</v>
      </c>
      <c r="R958">
        <v>11</v>
      </c>
      <c r="S958">
        <v>1</v>
      </c>
      <c r="T958" t="s">
        <v>4588</v>
      </c>
      <c r="U958" t="s">
        <v>4589</v>
      </c>
      <c r="V958">
        <v>8</v>
      </c>
      <c r="W958">
        <v>231314</v>
      </c>
      <c r="X958" t="s">
        <v>910</v>
      </c>
      <c r="Y958" t="s">
        <v>47</v>
      </c>
    </row>
    <row r="959" spans="1:25" x14ac:dyDescent="0.2">
      <c r="A959" t="s">
        <v>4561</v>
      </c>
      <c r="B959" s="6">
        <v>42186</v>
      </c>
      <c r="E959" t="s">
        <v>6543</v>
      </c>
      <c r="F959" s="1">
        <v>42979</v>
      </c>
      <c r="G959">
        <v>2017</v>
      </c>
      <c r="H959" t="s">
        <v>4593</v>
      </c>
      <c r="I959" t="s">
        <v>6372</v>
      </c>
      <c r="J959" t="s">
        <v>6407</v>
      </c>
      <c r="K959" t="s">
        <v>5047</v>
      </c>
      <c r="L959" t="s">
        <v>5047</v>
      </c>
      <c r="M959" t="s">
        <v>4594</v>
      </c>
      <c r="N959" t="s">
        <v>4595</v>
      </c>
      <c r="Q959">
        <v>14074606</v>
      </c>
      <c r="R959">
        <v>92</v>
      </c>
      <c r="S959">
        <v>5</v>
      </c>
      <c r="T959">
        <v>89</v>
      </c>
      <c r="U959">
        <v>116</v>
      </c>
      <c r="V959">
        <v>43</v>
      </c>
      <c r="W959">
        <v>231314</v>
      </c>
      <c r="X959" t="s">
        <v>910</v>
      </c>
      <c r="Y959" t="s">
        <v>47</v>
      </c>
    </row>
    <row r="960" spans="1:25" x14ac:dyDescent="0.2">
      <c r="A960" t="s">
        <v>4561</v>
      </c>
      <c r="B960" s="6">
        <v>42186</v>
      </c>
      <c r="E960" t="s">
        <v>6543</v>
      </c>
      <c r="F960" s="1">
        <v>43344</v>
      </c>
      <c r="G960">
        <v>2018</v>
      </c>
      <c r="H960" t="s">
        <v>4596</v>
      </c>
      <c r="I960" t="s">
        <v>5190</v>
      </c>
      <c r="J960">
        <v>5</v>
      </c>
      <c r="K960" t="s">
        <v>5907</v>
      </c>
      <c r="L960" t="s">
        <v>5907</v>
      </c>
      <c r="M960" t="s">
        <v>4597</v>
      </c>
      <c r="N960" t="s">
        <v>4561</v>
      </c>
      <c r="Q960">
        <v>16526383</v>
      </c>
      <c r="R960">
        <v>30</v>
      </c>
      <c r="S960">
        <v>2</v>
      </c>
      <c r="T960">
        <v>109</v>
      </c>
      <c r="U960">
        <v>125</v>
      </c>
      <c r="V960">
        <v>7</v>
      </c>
      <c r="W960">
        <v>231314</v>
      </c>
      <c r="X960" t="s">
        <v>910</v>
      </c>
      <c r="Y960" t="s">
        <v>47</v>
      </c>
    </row>
    <row r="961" spans="1:39" x14ac:dyDescent="0.2">
      <c r="A961" t="s">
        <v>4561</v>
      </c>
      <c r="B961" s="6">
        <v>42186</v>
      </c>
      <c r="E961" t="s">
        <v>6543</v>
      </c>
      <c r="F961" s="1">
        <v>43709</v>
      </c>
      <c r="G961">
        <v>2019</v>
      </c>
      <c r="H961" t="s">
        <v>4562</v>
      </c>
      <c r="I961" t="s">
        <v>5255</v>
      </c>
      <c r="J961" t="s">
        <v>6407</v>
      </c>
      <c r="K961" t="s">
        <v>5907</v>
      </c>
      <c r="L961" t="s">
        <v>5047</v>
      </c>
      <c r="M961" t="s">
        <v>4563</v>
      </c>
      <c r="N961" t="s">
        <v>4564</v>
      </c>
      <c r="Q961">
        <v>18103731</v>
      </c>
      <c r="R961">
        <v>36</v>
      </c>
      <c r="S961">
        <v>3</v>
      </c>
      <c r="T961">
        <v>1417</v>
      </c>
      <c r="U961">
        <v>1460</v>
      </c>
      <c r="V961">
        <v>69</v>
      </c>
      <c r="W961">
        <v>231314</v>
      </c>
      <c r="X961" t="s">
        <v>53</v>
      </c>
      <c r="Y961" t="s">
        <v>47</v>
      </c>
    </row>
    <row r="962" spans="1:39" x14ac:dyDescent="0.2">
      <c r="A962" t="s">
        <v>4561</v>
      </c>
      <c r="B962" s="6">
        <v>42186</v>
      </c>
      <c r="E962" t="s">
        <v>6543</v>
      </c>
      <c r="F962" s="1">
        <v>44136</v>
      </c>
      <c r="G962">
        <v>2020</v>
      </c>
      <c r="H962" t="s">
        <v>4565</v>
      </c>
      <c r="I962" t="s">
        <v>6372</v>
      </c>
      <c r="J962" t="s">
        <v>6407</v>
      </c>
      <c r="K962" t="s">
        <v>5047</v>
      </c>
      <c r="L962" t="s">
        <v>5047</v>
      </c>
      <c r="M962" t="s">
        <v>4568</v>
      </c>
      <c r="N962" t="s">
        <v>4567</v>
      </c>
      <c r="Q962">
        <v>20222954</v>
      </c>
      <c r="R962">
        <v>95</v>
      </c>
      <c r="S962">
        <v>6</v>
      </c>
      <c r="T962">
        <v>367</v>
      </c>
      <c r="U962">
        <v>394</v>
      </c>
      <c r="V962">
        <v>11</v>
      </c>
      <c r="W962">
        <v>231314</v>
      </c>
      <c r="X962" t="s">
        <v>910</v>
      </c>
      <c r="Y962" t="s">
        <v>47</v>
      </c>
    </row>
    <row r="963" spans="1:39" x14ac:dyDescent="0.2">
      <c r="A963" t="s">
        <v>4561</v>
      </c>
      <c r="B963" s="6">
        <v>42186</v>
      </c>
      <c r="E963" t="s">
        <v>6543</v>
      </c>
      <c r="F963" s="1">
        <v>44144</v>
      </c>
      <c r="G963">
        <v>2020</v>
      </c>
      <c r="H963" t="s">
        <v>4569</v>
      </c>
      <c r="I963" t="s">
        <v>6124</v>
      </c>
      <c r="J963">
        <v>4</v>
      </c>
      <c r="K963" t="s">
        <v>5907</v>
      </c>
      <c r="L963" t="s">
        <v>5907</v>
      </c>
      <c r="M963" t="s">
        <v>4571</v>
      </c>
      <c r="N963" t="s">
        <v>4572</v>
      </c>
      <c r="Q963">
        <v>23331052</v>
      </c>
      <c r="R963">
        <v>35</v>
      </c>
      <c r="S963">
        <v>9</v>
      </c>
      <c r="T963">
        <v>1261</v>
      </c>
      <c r="U963">
        <v>1278</v>
      </c>
      <c r="V963">
        <v>0</v>
      </c>
      <c r="W963">
        <v>231314</v>
      </c>
      <c r="X963" t="s">
        <v>125</v>
      </c>
      <c r="Y963" t="s">
        <v>47</v>
      </c>
    </row>
    <row r="964" spans="1:39" x14ac:dyDescent="0.2">
      <c r="A964" t="s">
        <v>4561</v>
      </c>
      <c r="B964" s="6">
        <v>42186</v>
      </c>
      <c r="E964" t="s">
        <v>6543</v>
      </c>
      <c r="F964" s="1">
        <v>44958</v>
      </c>
      <c r="G964">
        <v>2023</v>
      </c>
      <c r="H964" t="s">
        <v>967</v>
      </c>
      <c r="I964" t="s">
        <v>5568</v>
      </c>
      <c r="J964">
        <v>5</v>
      </c>
      <c r="K964" t="s">
        <v>5907</v>
      </c>
      <c r="L964" t="s">
        <v>5907</v>
      </c>
      <c r="M964" t="s">
        <v>968</v>
      </c>
      <c r="N964" t="s">
        <v>969</v>
      </c>
      <c r="Q964">
        <v>28897603</v>
      </c>
      <c r="R964">
        <v>38</v>
      </c>
      <c r="S964">
        <v>1</v>
      </c>
      <c r="T964">
        <v>59</v>
      </c>
      <c r="U964">
        <v>85</v>
      </c>
      <c r="V964">
        <v>3</v>
      </c>
      <c r="W964">
        <v>231314</v>
      </c>
      <c r="X964" t="s">
        <v>910</v>
      </c>
      <c r="Y964" t="s">
        <v>47</v>
      </c>
    </row>
    <row r="965" spans="1:39" x14ac:dyDescent="0.2">
      <c r="A965" t="s">
        <v>6491</v>
      </c>
      <c r="E965" t="s">
        <v>5468</v>
      </c>
      <c r="F965" s="6">
        <v>44638</v>
      </c>
      <c r="G965">
        <v>2022</v>
      </c>
      <c r="H965" t="s">
        <v>6405</v>
      </c>
      <c r="I965" t="s">
        <v>6406</v>
      </c>
      <c r="J965" t="s">
        <v>6407</v>
      </c>
      <c r="K965" t="s">
        <v>5047</v>
      </c>
      <c r="L965" t="s">
        <v>5047</v>
      </c>
      <c r="M965" t="s">
        <v>6408</v>
      </c>
      <c r="Q965" s="7">
        <v>284423346176</v>
      </c>
      <c r="R965">
        <v>36</v>
      </c>
      <c r="S965">
        <v>1</v>
      </c>
      <c r="T965" t="s">
        <v>6409</v>
      </c>
      <c r="Z965" t="s">
        <v>5047</v>
      </c>
      <c r="AB965" t="s">
        <v>6234</v>
      </c>
      <c r="AC965" t="s">
        <v>6235</v>
      </c>
      <c r="AD965" t="s">
        <v>5050</v>
      </c>
      <c r="AE965" t="s">
        <v>6234</v>
      </c>
      <c r="AF965" t="s">
        <v>5657</v>
      </c>
      <c r="AG965" t="s">
        <v>5050</v>
      </c>
      <c r="AH965" t="s">
        <v>6410</v>
      </c>
      <c r="AI965" t="s">
        <v>6411</v>
      </c>
      <c r="AJ965" t="s">
        <v>5050</v>
      </c>
      <c r="AK965" t="s">
        <v>6412</v>
      </c>
      <c r="AL965" t="s">
        <v>6413</v>
      </c>
      <c r="AM965" t="s">
        <v>5050</v>
      </c>
    </row>
    <row r="966" spans="1:39" x14ac:dyDescent="0.2">
      <c r="A966" t="s">
        <v>6491</v>
      </c>
      <c r="E966" t="s">
        <v>5468</v>
      </c>
      <c r="F966" s="6">
        <v>44691</v>
      </c>
      <c r="G966">
        <v>2022</v>
      </c>
      <c r="H966" t="s">
        <v>6232</v>
      </c>
      <c r="I966" t="s">
        <v>6230</v>
      </c>
      <c r="J966">
        <v>5</v>
      </c>
      <c r="K966" t="s">
        <v>5907</v>
      </c>
      <c r="L966" t="s">
        <v>5907</v>
      </c>
      <c r="Q966" s="7">
        <v>284423510016</v>
      </c>
      <c r="R966">
        <v>51</v>
      </c>
      <c r="S966">
        <v>2</v>
      </c>
      <c r="T966" t="s">
        <v>6233</v>
      </c>
      <c r="Z966" t="s">
        <v>5047</v>
      </c>
      <c r="AB966" t="s">
        <v>6234</v>
      </c>
      <c r="AC966" t="s">
        <v>6235</v>
      </c>
      <c r="AD966" t="s">
        <v>5050</v>
      </c>
      <c r="AE966" t="s">
        <v>6234</v>
      </c>
      <c r="AF966" t="s">
        <v>5657</v>
      </c>
      <c r="AG966" t="s">
        <v>5050</v>
      </c>
      <c r="AH966" t="s">
        <v>6236</v>
      </c>
      <c r="AI966" t="s">
        <v>6237</v>
      </c>
      <c r="AJ966" t="s">
        <v>5050</v>
      </c>
    </row>
    <row r="967" spans="1:39" x14ac:dyDescent="0.2">
      <c r="A967" t="s">
        <v>4627</v>
      </c>
      <c r="B967" s="6">
        <v>45078</v>
      </c>
      <c r="E967" t="s">
        <v>5119</v>
      </c>
      <c r="F967" s="1">
        <v>39549</v>
      </c>
      <c r="G967">
        <v>2008</v>
      </c>
      <c r="H967" t="s">
        <v>4652</v>
      </c>
      <c r="I967" t="s">
        <v>6469</v>
      </c>
      <c r="J967">
        <v>5</v>
      </c>
      <c r="K967" t="s">
        <v>5907</v>
      </c>
      <c r="L967" t="s">
        <v>5907</v>
      </c>
      <c r="M967" t="s">
        <v>4653</v>
      </c>
      <c r="N967" t="s">
        <v>4627</v>
      </c>
      <c r="Q967">
        <v>8914175</v>
      </c>
      <c r="R967">
        <v>38</v>
      </c>
      <c r="S967">
        <v>3</v>
      </c>
      <c r="T967">
        <v>224</v>
      </c>
      <c r="U967">
        <v>243</v>
      </c>
      <c r="V967">
        <v>40</v>
      </c>
      <c r="W967">
        <v>498228</v>
      </c>
      <c r="X967" t="s">
        <v>125</v>
      </c>
      <c r="Y967" t="s">
        <v>47</v>
      </c>
    </row>
    <row r="968" spans="1:39" x14ac:dyDescent="0.2">
      <c r="A968" t="s">
        <v>4627</v>
      </c>
      <c r="B968" s="6">
        <v>45078</v>
      </c>
      <c r="E968" t="s">
        <v>5119</v>
      </c>
      <c r="F968" s="1">
        <v>40179</v>
      </c>
      <c r="G968">
        <v>2010</v>
      </c>
      <c r="H968" t="s">
        <v>4628</v>
      </c>
      <c r="I968" t="s">
        <v>6051</v>
      </c>
      <c r="J968" t="s">
        <v>6407</v>
      </c>
      <c r="K968" t="s">
        <v>5907</v>
      </c>
      <c r="L968" t="s">
        <v>5907</v>
      </c>
      <c r="M968" t="s">
        <v>4631</v>
      </c>
      <c r="N968" t="s">
        <v>4633</v>
      </c>
      <c r="Q968">
        <v>4842261</v>
      </c>
      <c r="R968">
        <v>46</v>
      </c>
      <c r="S968">
        <v>1</v>
      </c>
      <c r="T968">
        <v>12</v>
      </c>
      <c r="U968">
        <v>18</v>
      </c>
      <c r="V968">
        <v>54</v>
      </c>
      <c r="W968">
        <v>498228</v>
      </c>
      <c r="X968" t="s">
        <v>53</v>
      </c>
      <c r="Y968" t="s">
        <v>47</v>
      </c>
    </row>
    <row r="969" spans="1:39" x14ac:dyDescent="0.2">
      <c r="A969" t="s">
        <v>4627</v>
      </c>
      <c r="B969" s="6">
        <v>45078</v>
      </c>
      <c r="E969" t="s">
        <v>5119</v>
      </c>
      <c r="F969" s="1">
        <v>40238</v>
      </c>
      <c r="G969">
        <v>2010</v>
      </c>
      <c r="H969" t="s">
        <v>4639</v>
      </c>
      <c r="I969" t="s">
        <v>5550</v>
      </c>
      <c r="J969">
        <v>5</v>
      </c>
      <c r="K969" t="s">
        <v>5907</v>
      </c>
      <c r="L969" t="s">
        <v>5907</v>
      </c>
      <c r="M969" t="s">
        <v>4640</v>
      </c>
      <c r="N969" t="s">
        <v>4641</v>
      </c>
      <c r="Q969">
        <v>4842247</v>
      </c>
      <c r="R969">
        <v>124</v>
      </c>
      <c r="S969">
        <v>1</v>
      </c>
      <c r="T969">
        <v>62</v>
      </c>
      <c r="U969">
        <v>74</v>
      </c>
      <c r="V969">
        <v>4</v>
      </c>
      <c r="W969">
        <v>498228</v>
      </c>
      <c r="X969" t="s">
        <v>70</v>
      </c>
      <c r="Y969" t="s">
        <v>47</v>
      </c>
    </row>
    <row r="970" spans="1:39" x14ac:dyDescent="0.2">
      <c r="A970" t="s">
        <v>4627</v>
      </c>
      <c r="B970" s="6">
        <v>45078</v>
      </c>
      <c r="E970" t="s">
        <v>5119</v>
      </c>
      <c r="F970" s="1">
        <v>40406</v>
      </c>
      <c r="G970">
        <v>2010</v>
      </c>
      <c r="H970" t="s">
        <v>4634</v>
      </c>
      <c r="I970" t="s">
        <v>6468</v>
      </c>
      <c r="J970">
        <v>5</v>
      </c>
      <c r="K970" t="s">
        <v>5907</v>
      </c>
      <c r="L970" t="s">
        <v>5907</v>
      </c>
      <c r="M970" t="s">
        <v>4635</v>
      </c>
      <c r="N970" t="s">
        <v>4627</v>
      </c>
      <c r="Q970">
        <v>4842262</v>
      </c>
      <c r="R970">
        <v>21</v>
      </c>
      <c r="S970">
        <v>3</v>
      </c>
      <c r="T970">
        <v>353</v>
      </c>
      <c r="U970">
        <v>374</v>
      </c>
      <c r="V970">
        <v>27</v>
      </c>
      <c r="W970">
        <v>498228</v>
      </c>
      <c r="X970" t="s">
        <v>125</v>
      </c>
      <c r="Y970" t="s">
        <v>47</v>
      </c>
    </row>
    <row r="971" spans="1:39" x14ac:dyDescent="0.2">
      <c r="A971" t="s">
        <v>4627</v>
      </c>
      <c r="B971" s="6">
        <v>45078</v>
      </c>
      <c r="E971" t="s">
        <v>5119</v>
      </c>
      <c r="F971" s="1">
        <v>40483</v>
      </c>
      <c r="G971">
        <v>2010</v>
      </c>
      <c r="H971" t="s">
        <v>4642</v>
      </c>
      <c r="I971" t="s">
        <v>5550</v>
      </c>
      <c r="J971">
        <v>5</v>
      </c>
      <c r="K971" t="s">
        <v>5907</v>
      </c>
      <c r="L971" t="s">
        <v>5907</v>
      </c>
      <c r="M971" t="s">
        <v>4643</v>
      </c>
      <c r="N971" t="s">
        <v>4644</v>
      </c>
      <c r="Q971">
        <v>4842248</v>
      </c>
      <c r="R971">
        <v>128</v>
      </c>
      <c r="S971">
        <v>1</v>
      </c>
      <c r="T971">
        <v>261</v>
      </c>
      <c r="U971">
        <v>268</v>
      </c>
      <c r="V971">
        <v>6</v>
      </c>
      <c r="W971">
        <v>498228</v>
      </c>
      <c r="X971" t="s">
        <v>70</v>
      </c>
      <c r="Y971" t="s">
        <v>47</v>
      </c>
    </row>
    <row r="972" spans="1:39" x14ac:dyDescent="0.2">
      <c r="A972" t="s">
        <v>4627</v>
      </c>
      <c r="B972" s="6">
        <v>45078</v>
      </c>
      <c r="E972" t="s">
        <v>5119</v>
      </c>
      <c r="F972" s="1">
        <v>40603</v>
      </c>
      <c r="G972">
        <v>2011</v>
      </c>
      <c r="H972" t="s">
        <v>4645</v>
      </c>
      <c r="I972" t="s">
        <v>5984</v>
      </c>
      <c r="J972" t="s">
        <v>6407</v>
      </c>
      <c r="K972" t="s">
        <v>5047</v>
      </c>
      <c r="L972" t="s">
        <v>5047</v>
      </c>
      <c r="M972" t="s">
        <v>4647</v>
      </c>
      <c r="N972" t="s">
        <v>4648</v>
      </c>
      <c r="Q972">
        <v>4842259</v>
      </c>
      <c r="R972">
        <v>29</v>
      </c>
      <c r="S972">
        <v>3</v>
      </c>
      <c r="T972">
        <v>194</v>
      </c>
      <c r="U972">
        <v>211</v>
      </c>
      <c r="V972">
        <v>501</v>
      </c>
      <c r="W972">
        <v>498228</v>
      </c>
      <c r="X972" t="s">
        <v>53</v>
      </c>
      <c r="Y972" t="s">
        <v>47</v>
      </c>
    </row>
    <row r="973" spans="1:39" x14ac:dyDescent="0.2">
      <c r="A973" t="s">
        <v>4627</v>
      </c>
      <c r="B973" s="6">
        <v>45078</v>
      </c>
      <c r="E973" t="s">
        <v>5119</v>
      </c>
      <c r="F973" s="1">
        <v>41579</v>
      </c>
      <c r="G973">
        <v>2013</v>
      </c>
      <c r="H973" t="s">
        <v>4654</v>
      </c>
      <c r="I973" t="s">
        <v>5984</v>
      </c>
      <c r="J973" t="s">
        <v>6407</v>
      </c>
      <c r="K973" t="s">
        <v>5047</v>
      </c>
      <c r="L973" t="s">
        <v>5047</v>
      </c>
      <c r="M973" t="s">
        <v>4655</v>
      </c>
      <c r="N973" t="s">
        <v>4641</v>
      </c>
      <c r="Q973">
        <v>8914177</v>
      </c>
      <c r="R973">
        <v>31</v>
      </c>
      <c r="S973">
        <v>45846</v>
      </c>
      <c r="T973">
        <v>523</v>
      </c>
      <c r="U973">
        <v>542</v>
      </c>
      <c r="V973">
        <v>131</v>
      </c>
      <c r="W973">
        <v>498228</v>
      </c>
      <c r="X973" t="s">
        <v>53</v>
      </c>
      <c r="Y973" t="s">
        <v>47</v>
      </c>
    </row>
    <row r="974" spans="1:39" x14ac:dyDescent="0.2">
      <c r="A974" t="s">
        <v>4627</v>
      </c>
      <c r="B974" s="6">
        <v>45078</v>
      </c>
      <c r="E974" t="s">
        <v>5119</v>
      </c>
      <c r="F974" s="1">
        <v>41730</v>
      </c>
      <c r="G974">
        <v>2014</v>
      </c>
      <c r="H974" t="s">
        <v>4656</v>
      </c>
      <c r="I974" t="s">
        <v>6051</v>
      </c>
      <c r="J974" t="s">
        <v>6407</v>
      </c>
      <c r="K974" t="s">
        <v>5907</v>
      </c>
      <c r="L974" t="s">
        <v>5907</v>
      </c>
      <c r="M974" t="s">
        <v>4657</v>
      </c>
      <c r="N974" t="s">
        <v>4641</v>
      </c>
      <c r="Q974">
        <v>8914178</v>
      </c>
      <c r="R974">
        <v>50</v>
      </c>
      <c r="S974">
        <v>2</v>
      </c>
      <c r="T974">
        <v>59</v>
      </c>
      <c r="U974">
        <v>83</v>
      </c>
      <c r="V974">
        <v>106</v>
      </c>
      <c r="W974">
        <v>498228</v>
      </c>
      <c r="X974" t="s">
        <v>53</v>
      </c>
      <c r="Y974" t="s">
        <v>47</v>
      </c>
    </row>
    <row r="975" spans="1:39" x14ac:dyDescent="0.2">
      <c r="A975" t="s">
        <v>4627</v>
      </c>
      <c r="B975" s="6">
        <v>45078</v>
      </c>
      <c r="E975" t="s">
        <v>5119</v>
      </c>
      <c r="F975" s="1">
        <v>41821</v>
      </c>
      <c r="G975">
        <v>2014</v>
      </c>
      <c r="H975" t="s">
        <v>4649</v>
      </c>
      <c r="I975" t="s">
        <v>5550</v>
      </c>
      <c r="J975">
        <v>5</v>
      </c>
      <c r="K975" t="s">
        <v>5907</v>
      </c>
      <c r="L975" t="s">
        <v>5907</v>
      </c>
      <c r="M975" t="s">
        <v>4650</v>
      </c>
      <c r="N975" t="s">
        <v>4651</v>
      </c>
      <c r="Q975">
        <v>8914185</v>
      </c>
      <c r="R975">
        <v>153</v>
      </c>
      <c r="T975">
        <v>1</v>
      </c>
      <c r="U975">
        <v>12</v>
      </c>
      <c r="V975">
        <v>101</v>
      </c>
      <c r="W975">
        <v>498228</v>
      </c>
      <c r="X975" t="s">
        <v>70</v>
      </c>
      <c r="Y975" t="s">
        <v>47</v>
      </c>
    </row>
    <row r="976" spans="1:39" x14ac:dyDescent="0.2">
      <c r="A976" t="s">
        <v>4627</v>
      </c>
      <c r="B976" s="6">
        <v>45078</v>
      </c>
      <c r="E976" t="s">
        <v>5119</v>
      </c>
      <c r="F976" s="1">
        <v>42005</v>
      </c>
      <c r="G976">
        <v>2015</v>
      </c>
      <c r="H976" t="s">
        <v>4663</v>
      </c>
      <c r="I976" t="s">
        <v>6051</v>
      </c>
      <c r="J976" t="s">
        <v>6407</v>
      </c>
      <c r="K976" t="s">
        <v>5907</v>
      </c>
      <c r="L976" t="s">
        <v>5907</v>
      </c>
      <c r="M976" t="s">
        <v>4664</v>
      </c>
      <c r="N976" t="s">
        <v>4665</v>
      </c>
      <c r="Q976">
        <v>9517013</v>
      </c>
      <c r="R976">
        <v>51</v>
      </c>
      <c r="S976">
        <v>1</v>
      </c>
      <c r="T976">
        <v>52</v>
      </c>
      <c r="U976">
        <v>66</v>
      </c>
      <c r="V976">
        <v>128</v>
      </c>
      <c r="W976">
        <v>498228</v>
      </c>
      <c r="X976" t="s">
        <v>53</v>
      </c>
      <c r="Y976" t="s">
        <v>47</v>
      </c>
    </row>
    <row r="977" spans="1:52" x14ac:dyDescent="0.2">
      <c r="A977" t="s">
        <v>4627</v>
      </c>
      <c r="B977" s="6">
        <v>45078</v>
      </c>
      <c r="E977" t="s">
        <v>5119</v>
      </c>
      <c r="F977" s="1">
        <v>42005</v>
      </c>
      <c r="G977">
        <v>2015</v>
      </c>
      <c r="H977" t="s">
        <v>4694</v>
      </c>
      <c r="I977" t="s">
        <v>6069</v>
      </c>
      <c r="J977">
        <v>4</v>
      </c>
      <c r="K977" t="s">
        <v>5907</v>
      </c>
      <c r="L977" t="s">
        <v>5907</v>
      </c>
      <c r="M977" t="s">
        <v>4698</v>
      </c>
      <c r="N977" t="s">
        <v>4627</v>
      </c>
      <c r="Q977">
        <v>17535688</v>
      </c>
      <c r="R977">
        <v>25</v>
      </c>
      <c r="S977">
        <v>2</v>
      </c>
      <c r="T977">
        <v>57</v>
      </c>
      <c r="U977">
        <v>68</v>
      </c>
      <c r="V977">
        <v>2</v>
      </c>
      <c r="W977">
        <v>498228</v>
      </c>
      <c r="X977" t="s">
        <v>4697</v>
      </c>
      <c r="Y977" t="s">
        <v>47</v>
      </c>
    </row>
    <row r="978" spans="1:52" x14ac:dyDescent="0.2">
      <c r="A978" t="s">
        <v>4627</v>
      </c>
      <c r="B978" s="6">
        <v>45078</v>
      </c>
      <c r="E978" t="s">
        <v>5119</v>
      </c>
      <c r="F978" s="1">
        <v>42095</v>
      </c>
      <c r="G978">
        <v>2015</v>
      </c>
      <c r="H978" t="s">
        <v>4666</v>
      </c>
      <c r="I978" t="s">
        <v>5271</v>
      </c>
      <c r="J978">
        <v>5</v>
      </c>
      <c r="K978" t="s">
        <v>5907</v>
      </c>
      <c r="L978" t="s">
        <v>5907</v>
      </c>
      <c r="M978" t="s">
        <v>4668</v>
      </c>
      <c r="N978" t="s">
        <v>4651</v>
      </c>
      <c r="Q978">
        <v>10295172</v>
      </c>
      <c r="R978">
        <v>46</v>
      </c>
      <c r="S978">
        <v>2</v>
      </c>
      <c r="T978">
        <v>403</v>
      </c>
      <c r="U978">
        <v>445</v>
      </c>
      <c r="V978">
        <v>70</v>
      </c>
      <c r="W978">
        <v>498228</v>
      </c>
      <c r="X978" t="s">
        <v>53</v>
      </c>
      <c r="Y978" t="s">
        <v>47</v>
      </c>
    </row>
    <row r="979" spans="1:52" x14ac:dyDescent="0.2">
      <c r="A979" t="s">
        <v>4627</v>
      </c>
      <c r="B979" s="6">
        <v>45078</v>
      </c>
      <c r="E979" t="s">
        <v>5119</v>
      </c>
      <c r="F979" s="1">
        <v>42461</v>
      </c>
      <c r="G979">
        <v>2016</v>
      </c>
      <c r="H979" t="s">
        <v>4669</v>
      </c>
      <c r="I979" t="s">
        <v>6051</v>
      </c>
      <c r="J979" t="s">
        <v>6407</v>
      </c>
      <c r="K979" t="s">
        <v>5907</v>
      </c>
      <c r="L979" t="s">
        <v>5907</v>
      </c>
      <c r="M979" t="s">
        <v>4670</v>
      </c>
      <c r="N979" t="s">
        <v>4671</v>
      </c>
      <c r="Q979">
        <v>11222858</v>
      </c>
      <c r="R979">
        <v>52</v>
      </c>
      <c r="S979">
        <v>2</v>
      </c>
      <c r="T979">
        <v>66</v>
      </c>
      <c r="U979">
        <v>86</v>
      </c>
      <c r="V979">
        <v>51</v>
      </c>
      <c r="W979">
        <v>498228</v>
      </c>
      <c r="X979" t="s">
        <v>53</v>
      </c>
      <c r="Y979" t="s">
        <v>47</v>
      </c>
    </row>
    <row r="980" spans="1:52" x14ac:dyDescent="0.2">
      <c r="A980" t="s">
        <v>4627</v>
      </c>
      <c r="B980" s="6">
        <v>45078</v>
      </c>
      <c r="E980" t="s">
        <v>5119</v>
      </c>
      <c r="F980" s="1">
        <v>42583</v>
      </c>
      <c r="G980">
        <v>2016</v>
      </c>
      <c r="H980" t="s">
        <v>4672</v>
      </c>
      <c r="I980" t="s">
        <v>5271</v>
      </c>
      <c r="J980">
        <v>5</v>
      </c>
      <c r="K980" t="s">
        <v>5907</v>
      </c>
      <c r="L980" t="s">
        <v>5907</v>
      </c>
      <c r="M980" t="s">
        <v>4673</v>
      </c>
      <c r="N980" t="s">
        <v>4674</v>
      </c>
      <c r="Q980">
        <v>11222859</v>
      </c>
      <c r="R980">
        <v>47</v>
      </c>
      <c r="S980">
        <v>4</v>
      </c>
      <c r="T980">
        <v>589</v>
      </c>
      <c r="U980">
        <v>627</v>
      </c>
      <c r="V980">
        <v>31</v>
      </c>
      <c r="W980">
        <v>498228</v>
      </c>
      <c r="X980" t="s">
        <v>53</v>
      </c>
      <c r="Y980" t="s">
        <v>47</v>
      </c>
    </row>
    <row r="981" spans="1:52" x14ac:dyDescent="0.2">
      <c r="A981" t="s">
        <v>4627</v>
      </c>
      <c r="B981" s="6">
        <v>45078</v>
      </c>
      <c r="E981" t="s">
        <v>5119</v>
      </c>
      <c r="F981" s="1">
        <v>42887</v>
      </c>
      <c r="G981">
        <v>2017</v>
      </c>
      <c r="H981" t="s">
        <v>4681</v>
      </c>
      <c r="I981" t="s">
        <v>6016</v>
      </c>
      <c r="J981">
        <v>4</v>
      </c>
      <c r="K981" t="s">
        <v>5907</v>
      </c>
      <c r="L981" t="s">
        <v>5907</v>
      </c>
      <c r="M981" t="s">
        <v>4683</v>
      </c>
      <c r="N981" t="s">
        <v>4641</v>
      </c>
      <c r="Q981">
        <v>13530241</v>
      </c>
      <c r="R981">
        <v>23</v>
      </c>
      <c r="S981">
        <v>3</v>
      </c>
      <c r="T981">
        <v>153</v>
      </c>
      <c r="U981">
        <v>162</v>
      </c>
      <c r="V981">
        <v>48</v>
      </c>
      <c r="W981">
        <v>498228</v>
      </c>
      <c r="X981" t="s">
        <v>70</v>
      </c>
      <c r="Y981" t="s">
        <v>47</v>
      </c>
    </row>
    <row r="982" spans="1:52" x14ac:dyDescent="0.2">
      <c r="A982" t="s">
        <v>4627</v>
      </c>
      <c r="B982" s="6">
        <v>45078</v>
      </c>
      <c r="E982" t="s">
        <v>5119</v>
      </c>
      <c r="F982" s="1">
        <v>42979</v>
      </c>
      <c r="G982">
        <v>2017</v>
      </c>
      <c r="H982" t="s">
        <v>4684</v>
      </c>
      <c r="I982" t="s">
        <v>5550</v>
      </c>
      <c r="J982">
        <v>5</v>
      </c>
      <c r="K982" t="s">
        <v>5907</v>
      </c>
      <c r="L982" t="s">
        <v>5907</v>
      </c>
      <c r="M982" t="s">
        <v>4685</v>
      </c>
      <c r="N982" t="s">
        <v>4627</v>
      </c>
      <c r="Q982">
        <v>14258533</v>
      </c>
      <c r="R982">
        <v>191</v>
      </c>
      <c r="T982">
        <v>1</v>
      </c>
      <c r="U982">
        <v>14</v>
      </c>
      <c r="V982">
        <v>34</v>
      </c>
      <c r="W982">
        <v>498228</v>
      </c>
      <c r="X982" t="s">
        <v>70</v>
      </c>
      <c r="Y982" t="s">
        <v>47</v>
      </c>
    </row>
    <row r="983" spans="1:52" x14ac:dyDescent="0.2">
      <c r="A983" t="s">
        <v>4627</v>
      </c>
      <c r="B983" s="6">
        <v>45078</v>
      </c>
      <c r="E983" t="s">
        <v>5119</v>
      </c>
      <c r="F983" s="1">
        <v>43101</v>
      </c>
      <c r="G983">
        <v>2018</v>
      </c>
      <c r="H983" t="s">
        <v>4686</v>
      </c>
      <c r="I983" s="9" t="s">
        <v>5984</v>
      </c>
      <c r="J983" s="9" t="s">
        <v>6407</v>
      </c>
      <c r="K983" s="9" t="s">
        <v>5047</v>
      </c>
      <c r="L983" s="9" t="s">
        <v>5047</v>
      </c>
      <c r="M983" t="s">
        <v>4687</v>
      </c>
      <c r="N983" t="s">
        <v>4688</v>
      </c>
      <c r="Q983">
        <v>15664662</v>
      </c>
      <c r="R983">
        <v>57</v>
      </c>
      <c r="S983">
        <v>1</v>
      </c>
      <c r="T983">
        <v>36</v>
      </c>
      <c r="U983">
        <v>53</v>
      </c>
      <c r="V983">
        <v>22</v>
      </c>
      <c r="W983">
        <v>498228</v>
      </c>
      <c r="X983" t="s">
        <v>53</v>
      </c>
      <c r="Y983" t="s">
        <v>47</v>
      </c>
      <c r="AZ983" s="9"/>
    </row>
    <row r="984" spans="1:52" x14ac:dyDescent="0.2">
      <c r="A984" t="s">
        <v>4627</v>
      </c>
      <c r="B984" s="6">
        <v>45078</v>
      </c>
      <c r="E984" t="s">
        <v>5119</v>
      </c>
      <c r="F984" s="1">
        <v>43831</v>
      </c>
      <c r="G984">
        <v>2020</v>
      </c>
      <c r="H984" t="s">
        <v>4701</v>
      </c>
      <c r="I984" t="s">
        <v>6051</v>
      </c>
      <c r="J984" t="s">
        <v>6407</v>
      </c>
      <c r="K984" t="s">
        <v>5907</v>
      </c>
      <c r="L984" t="s">
        <v>5907</v>
      </c>
      <c r="M984" t="s">
        <v>4703</v>
      </c>
      <c r="N984" t="s">
        <v>4627</v>
      </c>
      <c r="Q984">
        <v>19924823</v>
      </c>
      <c r="R984">
        <v>56</v>
      </c>
      <c r="S984">
        <v>1</v>
      </c>
      <c r="T984">
        <v>33</v>
      </c>
      <c r="U984">
        <v>53</v>
      </c>
      <c r="V984">
        <v>25</v>
      </c>
      <c r="W984">
        <v>498228</v>
      </c>
      <c r="X984" t="s">
        <v>53</v>
      </c>
      <c r="Y984" t="s">
        <v>47</v>
      </c>
    </row>
    <row r="985" spans="1:52" x14ac:dyDescent="0.2">
      <c r="A985" t="s">
        <v>4627</v>
      </c>
      <c r="B985" s="6">
        <v>45078</v>
      </c>
      <c r="E985" t="s">
        <v>5119</v>
      </c>
      <c r="F985" s="1">
        <v>43831</v>
      </c>
      <c r="G985">
        <v>2020</v>
      </c>
      <c r="H985" t="s">
        <v>4699</v>
      </c>
      <c r="I985" t="s">
        <v>5550</v>
      </c>
      <c r="J985">
        <v>5</v>
      </c>
      <c r="K985" t="s">
        <v>5907</v>
      </c>
      <c r="L985" t="s">
        <v>5907</v>
      </c>
      <c r="M985" t="s">
        <v>4700</v>
      </c>
      <c r="N985" t="s">
        <v>4627</v>
      </c>
      <c r="Q985">
        <v>18845596</v>
      </c>
      <c r="R985">
        <v>219</v>
      </c>
      <c r="T985">
        <v>31</v>
      </c>
      <c r="U985">
        <v>42</v>
      </c>
      <c r="V985">
        <v>49</v>
      </c>
      <c r="W985">
        <v>498228</v>
      </c>
      <c r="X985" t="s">
        <v>70</v>
      </c>
      <c r="Y985" t="s">
        <v>47</v>
      </c>
    </row>
    <row r="986" spans="1:52" x14ac:dyDescent="0.2">
      <c r="A986" t="s">
        <v>4627</v>
      </c>
      <c r="B986" s="6">
        <v>45078</v>
      </c>
      <c r="E986" t="s">
        <v>5119</v>
      </c>
      <c r="F986" s="1">
        <v>44105</v>
      </c>
      <c r="G986">
        <v>2020</v>
      </c>
      <c r="H986" t="s">
        <v>4704</v>
      </c>
      <c r="I986" t="s">
        <v>5984</v>
      </c>
      <c r="J986" t="s">
        <v>6407</v>
      </c>
      <c r="K986" t="s">
        <v>5047</v>
      </c>
      <c r="L986" t="s">
        <v>5047</v>
      </c>
      <c r="M986" t="s">
        <v>4705</v>
      </c>
      <c r="N986" t="s">
        <v>4627</v>
      </c>
      <c r="Q986">
        <v>19924824</v>
      </c>
      <c r="R986">
        <v>66</v>
      </c>
      <c r="S986">
        <v>45846</v>
      </c>
      <c r="T986">
        <v>820</v>
      </c>
      <c r="U986">
        <v>838</v>
      </c>
      <c r="V986">
        <v>39</v>
      </c>
      <c r="W986">
        <v>498228</v>
      </c>
      <c r="X986" t="s">
        <v>53</v>
      </c>
      <c r="Y986" t="s">
        <v>47</v>
      </c>
    </row>
    <row r="987" spans="1:52" x14ac:dyDescent="0.2">
      <c r="A987" t="s">
        <v>4627</v>
      </c>
      <c r="B987" s="6">
        <v>45078</v>
      </c>
      <c r="E987" t="s">
        <v>5119</v>
      </c>
      <c r="F987" s="1">
        <v>44105</v>
      </c>
      <c r="G987">
        <v>2020</v>
      </c>
      <c r="H987" t="s">
        <v>4706</v>
      </c>
      <c r="I987" t="s">
        <v>5984</v>
      </c>
      <c r="J987" t="s">
        <v>6407</v>
      </c>
      <c r="K987" t="s">
        <v>5047</v>
      </c>
      <c r="L987" t="s">
        <v>5047</v>
      </c>
      <c r="M987" t="s">
        <v>4707</v>
      </c>
      <c r="N987" t="s">
        <v>4641</v>
      </c>
      <c r="Q987">
        <v>20246672</v>
      </c>
      <c r="R987">
        <v>66</v>
      </c>
      <c r="S987">
        <v>45846</v>
      </c>
      <c r="T987">
        <v>933</v>
      </c>
      <c r="U987">
        <v>957</v>
      </c>
      <c r="V987">
        <v>39</v>
      </c>
      <c r="W987">
        <v>498228</v>
      </c>
      <c r="X987" t="s">
        <v>53</v>
      </c>
      <c r="Y987" t="s">
        <v>47</v>
      </c>
    </row>
    <row r="988" spans="1:52" x14ac:dyDescent="0.2">
      <c r="A988" t="s">
        <v>4627</v>
      </c>
      <c r="B988" s="6">
        <v>45078</v>
      </c>
      <c r="E988" t="s">
        <v>5119</v>
      </c>
      <c r="F988" s="1">
        <v>44409</v>
      </c>
      <c r="G988">
        <v>2021</v>
      </c>
      <c r="H988" t="s">
        <v>4711</v>
      </c>
      <c r="I988" t="s">
        <v>5550</v>
      </c>
      <c r="J988">
        <v>5</v>
      </c>
      <c r="K988" t="s">
        <v>5907</v>
      </c>
      <c r="L988" t="s">
        <v>5907</v>
      </c>
      <c r="M988" t="s">
        <v>4712</v>
      </c>
      <c r="N988" t="s">
        <v>4627</v>
      </c>
      <c r="Q988">
        <v>25290892</v>
      </c>
      <c r="R988">
        <v>238</v>
      </c>
      <c r="T988">
        <v>108175</v>
      </c>
      <c r="V988">
        <v>32</v>
      </c>
      <c r="W988">
        <v>498228</v>
      </c>
      <c r="X988" t="s">
        <v>70</v>
      </c>
      <c r="Y988" t="s">
        <v>47</v>
      </c>
    </row>
    <row r="989" spans="1:52" x14ac:dyDescent="0.2">
      <c r="A989" t="s">
        <v>4627</v>
      </c>
      <c r="B989" s="6">
        <v>45078</v>
      </c>
      <c r="E989" t="s">
        <v>5119</v>
      </c>
      <c r="F989" s="1">
        <v>44562</v>
      </c>
      <c r="G989">
        <v>2022</v>
      </c>
      <c r="H989" t="s">
        <v>4718</v>
      </c>
      <c r="I989" t="s">
        <v>5984</v>
      </c>
      <c r="J989" t="s">
        <v>6407</v>
      </c>
      <c r="K989" t="s">
        <v>5047</v>
      </c>
      <c r="L989" t="s">
        <v>5047</v>
      </c>
      <c r="M989" t="s">
        <v>4719</v>
      </c>
      <c r="N989" t="s">
        <v>4627</v>
      </c>
      <c r="Q989">
        <v>26241084</v>
      </c>
      <c r="R989">
        <v>68</v>
      </c>
      <c r="S989">
        <v>1</v>
      </c>
      <c r="T989">
        <v>4</v>
      </c>
      <c r="U989">
        <v>32</v>
      </c>
      <c r="V989">
        <v>9</v>
      </c>
      <c r="W989">
        <v>498228</v>
      </c>
      <c r="X989" t="s">
        <v>53</v>
      </c>
      <c r="Y989" t="s">
        <v>47</v>
      </c>
    </row>
    <row r="990" spans="1:52" x14ac:dyDescent="0.2">
      <c r="A990" t="s">
        <v>4627</v>
      </c>
      <c r="B990" s="6">
        <v>45078</v>
      </c>
      <c r="E990" t="s">
        <v>5119</v>
      </c>
      <c r="F990" s="1">
        <v>44743</v>
      </c>
      <c r="G990">
        <v>2022</v>
      </c>
      <c r="H990" t="s">
        <v>4720</v>
      </c>
      <c r="I990" t="s">
        <v>6051</v>
      </c>
      <c r="J990" t="s">
        <v>6407</v>
      </c>
      <c r="K990" t="s">
        <v>5907</v>
      </c>
      <c r="L990" t="s">
        <v>5907</v>
      </c>
      <c r="M990" t="s">
        <v>4721</v>
      </c>
      <c r="N990" t="s">
        <v>4722</v>
      </c>
      <c r="Q990">
        <v>26629609</v>
      </c>
      <c r="R990">
        <v>58</v>
      </c>
      <c r="S990">
        <v>3</v>
      </c>
      <c r="T990">
        <v>89</v>
      </c>
      <c r="U990">
        <v>94</v>
      </c>
      <c r="V990">
        <v>6</v>
      </c>
      <c r="W990">
        <v>498228</v>
      </c>
      <c r="X990" t="s">
        <v>53</v>
      </c>
      <c r="Y990" t="s">
        <v>47</v>
      </c>
    </row>
    <row r="991" spans="1:52" x14ac:dyDescent="0.2">
      <c r="A991" t="s">
        <v>4627</v>
      </c>
      <c r="B991" s="6">
        <v>45078</v>
      </c>
      <c r="E991" t="s">
        <v>5119</v>
      </c>
      <c r="F991" s="1">
        <v>44781</v>
      </c>
      <c r="G991">
        <v>2022</v>
      </c>
      <c r="H991" t="s">
        <v>4723</v>
      </c>
      <c r="I991" t="s">
        <v>5544</v>
      </c>
      <c r="J991">
        <v>5</v>
      </c>
      <c r="K991" t="s">
        <v>5907</v>
      </c>
      <c r="L991" t="s">
        <v>5907</v>
      </c>
      <c r="M991" t="s">
        <v>4726</v>
      </c>
      <c r="N991" t="s">
        <v>4627</v>
      </c>
      <c r="Q991">
        <v>28204652</v>
      </c>
      <c r="R991">
        <v>42</v>
      </c>
      <c r="S991">
        <v>8</v>
      </c>
      <c r="T991">
        <v>1272</v>
      </c>
      <c r="U991">
        <v>1293</v>
      </c>
      <c r="V991">
        <v>13</v>
      </c>
      <c r="W991">
        <v>498228</v>
      </c>
      <c r="X991" t="s">
        <v>125</v>
      </c>
      <c r="Y991" t="s">
        <v>47</v>
      </c>
    </row>
    <row r="992" spans="1:52" x14ac:dyDescent="0.2">
      <c r="A992" t="s">
        <v>4627</v>
      </c>
      <c r="B992" s="6">
        <v>45078</v>
      </c>
      <c r="E992" t="s">
        <v>5119</v>
      </c>
      <c r="F992" s="1">
        <v>44875</v>
      </c>
      <c r="G992">
        <v>2022</v>
      </c>
      <c r="H992" t="s">
        <v>4729</v>
      </c>
      <c r="I992" t="s">
        <v>5544</v>
      </c>
      <c r="J992">
        <v>5</v>
      </c>
      <c r="K992" t="s">
        <v>5907</v>
      </c>
      <c r="L992" t="s">
        <v>5907</v>
      </c>
      <c r="M992" t="s">
        <v>4730</v>
      </c>
      <c r="N992" t="s">
        <v>4688</v>
      </c>
      <c r="Q992">
        <v>28773814</v>
      </c>
      <c r="R992">
        <v>42</v>
      </c>
      <c r="S992">
        <v>12</v>
      </c>
      <c r="T992">
        <v>1853</v>
      </c>
      <c r="U992">
        <v>1877</v>
      </c>
      <c r="V992">
        <v>2</v>
      </c>
      <c r="W992">
        <v>498228</v>
      </c>
      <c r="X992" t="s">
        <v>125</v>
      </c>
      <c r="Y992" t="s">
        <v>47</v>
      </c>
    </row>
    <row r="993" spans="1:25" x14ac:dyDescent="0.2">
      <c r="A993" t="s">
        <v>4627</v>
      </c>
      <c r="B993" s="6">
        <v>45078</v>
      </c>
      <c r="E993" t="s">
        <v>5119</v>
      </c>
      <c r="F993" s="1">
        <v>45132</v>
      </c>
      <c r="G993">
        <v>2023</v>
      </c>
      <c r="H993" t="s">
        <v>4731</v>
      </c>
      <c r="I993" t="s">
        <v>5984</v>
      </c>
      <c r="J993" t="s">
        <v>6407</v>
      </c>
      <c r="K993" t="s">
        <v>5047</v>
      </c>
      <c r="L993" t="s">
        <v>5047</v>
      </c>
      <c r="M993" t="s">
        <v>4732</v>
      </c>
      <c r="N993" t="s">
        <v>4733</v>
      </c>
      <c r="Q993">
        <v>31984108</v>
      </c>
      <c r="V993">
        <v>11</v>
      </c>
      <c r="W993">
        <v>498228</v>
      </c>
      <c r="X993" t="s">
        <v>53</v>
      </c>
      <c r="Y993" t="s">
        <v>47</v>
      </c>
    </row>
    <row r="994" spans="1:25" x14ac:dyDescent="0.2">
      <c r="A994" t="s">
        <v>4627</v>
      </c>
      <c r="B994" s="6">
        <v>45078</v>
      </c>
      <c r="E994" t="s">
        <v>5119</v>
      </c>
      <c r="F994" s="1">
        <v>45292</v>
      </c>
      <c r="G994">
        <v>2024</v>
      </c>
      <c r="H994" t="s">
        <v>4734</v>
      </c>
      <c r="I994" t="s">
        <v>6051</v>
      </c>
      <c r="J994" t="s">
        <v>6407</v>
      </c>
      <c r="K994" t="s">
        <v>5907</v>
      </c>
      <c r="L994" t="s">
        <v>5907</v>
      </c>
      <c r="M994" t="s">
        <v>4735</v>
      </c>
      <c r="N994" t="s">
        <v>4736</v>
      </c>
      <c r="Q994">
        <v>33212043</v>
      </c>
      <c r="R994">
        <v>60</v>
      </c>
      <c r="S994">
        <v>1</v>
      </c>
      <c r="T994">
        <v>3</v>
      </c>
      <c r="U994">
        <v>12</v>
      </c>
      <c r="V994">
        <v>8</v>
      </c>
      <c r="W994">
        <v>498228</v>
      </c>
      <c r="X994" t="s">
        <v>53</v>
      </c>
      <c r="Y994" t="s">
        <v>47</v>
      </c>
    </row>
    <row r="995" spans="1:25" x14ac:dyDescent="0.2">
      <c r="A995" t="s">
        <v>4627</v>
      </c>
      <c r="B995" s="6">
        <v>45078</v>
      </c>
      <c r="E995" t="s">
        <v>5119</v>
      </c>
      <c r="F995" s="1">
        <v>45420</v>
      </c>
      <c r="G995">
        <v>2024</v>
      </c>
      <c r="H995" t="s">
        <v>4743</v>
      </c>
      <c r="I995" t="s">
        <v>5271</v>
      </c>
      <c r="J995">
        <v>5</v>
      </c>
      <c r="K995" t="s">
        <v>5907</v>
      </c>
      <c r="L995" t="s">
        <v>5907</v>
      </c>
      <c r="M995" t="s">
        <v>4744</v>
      </c>
      <c r="N995" t="s">
        <v>4745</v>
      </c>
      <c r="Q995">
        <v>34475959</v>
      </c>
      <c r="V995">
        <v>0</v>
      </c>
      <c r="W995">
        <v>498228</v>
      </c>
      <c r="X995" t="s">
        <v>53</v>
      </c>
      <c r="Y995" t="s">
        <v>47</v>
      </c>
    </row>
    <row r="996" spans="1:25" x14ac:dyDescent="0.2">
      <c r="A996" t="s">
        <v>4627</v>
      </c>
      <c r="B996" s="6">
        <v>45078</v>
      </c>
      <c r="E996" t="s">
        <v>5119</v>
      </c>
      <c r="F996" s="1">
        <v>45536</v>
      </c>
      <c r="G996">
        <v>2024</v>
      </c>
      <c r="H996" t="s">
        <v>4749</v>
      </c>
      <c r="I996" t="s">
        <v>5984</v>
      </c>
      <c r="J996" t="s">
        <v>6407</v>
      </c>
      <c r="K996" t="s">
        <v>5047</v>
      </c>
      <c r="L996" t="s">
        <v>5047</v>
      </c>
      <c r="M996" t="s">
        <v>4750</v>
      </c>
      <c r="N996" t="s">
        <v>4751</v>
      </c>
      <c r="Q996">
        <v>35047591</v>
      </c>
      <c r="R996">
        <v>70</v>
      </c>
      <c r="S996">
        <v>6</v>
      </c>
      <c r="T996">
        <v>979</v>
      </c>
      <c r="U996">
        <v>1006</v>
      </c>
      <c r="V996">
        <v>0</v>
      </c>
      <c r="W996">
        <v>498228</v>
      </c>
      <c r="X996" t="s">
        <v>53</v>
      </c>
      <c r="Y996" t="s">
        <v>47</v>
      </c>
    </row>
    <row r="997" spans="1:25" x14ac:dyDescent="0.2">
      <c r="A997" t="s">
        <v>4627</v>
      </c>
      <c r="B997" s="6">
        <v>45078</v>
      </c>
      <c r="E997" t="s">
        <v>5119</v>
      </c>
      <c r="F997" s="1">
        <v>45627</v>
      </c>
      <c r="G997">
        <v>2024</v>
      </c>
      <c r="H997" t="s">
        <v>4737</v>
      </c>
      <c r="I997" t="s">
        <v>5984</v>
      </c>
      <c r="J997" t="s">
        <v>6407</v>
      </c>
      <c r="K997" t="s">
        <v>5047</v>
      </c>
      <c r="L997" t="s">
        <v>5047</v>
      </c>
      <c r="M997" t="s">
        <v>4738</v>
      </c>
      <c r="N997" t="s">
        <v>4739</v>
      </c>
      <c r="Q997">
        <v>33212037</v>
      </c>
      <c r="R997">
        <v>70</v>
      </c>
      <c r="S997">
        <v>8</v>
      </c>
      <c r="T997">
        <v>1213</v>
      </c>
      <c r="U997">
        <v>1233</v>
      </c>
      <c r="V997">
        <v>1</v>
      </c>
      <c r="W997">
        <v>498228</v>
      </c>
      <c r="X997" t="s">
        <v>53</v>
      </c>
      <c r="Y997" t="s">
        <v>47</v>
      </c>
    </row>
    <row r="998" spans="1:25" x14ac:dyDescent="0.2">
      <c r="A998" t="s">
        <v>4627</v>
      </c>
      <c r="B998" s="6">
        <v>45078</v>
      </c>
      <c r="E998" t="s">
        <v>5119</v>
      </c>
      <c r="F998" s="1">
        <v>45658</v>
      </c>
      <c r="G998">
        <v>2025</v>
      </c>
      <c r="H998" t="s">
        <v>4752</v>
      </c>
      <c r="I998" t="s">
        <v>5984</v>
      </c>
      <c r="J998" t="s">
        <v>6407</v>
      </c>
      <c r="K998" t="s">
        <v>5047</v>
      </c>
      <c r="L998" t="s">
        <v>5047</v>
      </c>
      <c r="M998" t="s">
        <v>4753</v>
      </c>
      <c r="N998" t="s">
        <v>4754</v>
      </c>
      <c r="Q998">
        <v>36480482</v>
      </c>
      <c r="R998">
        <v>71</v>
      </c>
      <c r="S998">
        <v>1</v>
      </c>
      <c r="T998">
        <v>109</v>
      </c>
      <c r="U998">
        <v>129</v>
      </c>
      <c r="V998">
        <v>0</v>
      </c>
      <c r="W998">
        <v>498228</v>
      </c>
      <c r="X998" t="s">
        <v>53</v>
      </c>
      <c r="Y998" t="s">
        <v>47</v>
      </c>
    </row>
    <row r="999" spans="1:25" x14ac:dyDescent="0.2">
      <c r="A999" t="s">
        <v>4627</v>
      </c>
      <c r="B999" s="6">
        <v>45078</v>
      </c>
      <c r="E999" t="s">
        <v>5119</v>
      </c>
      <c r="F999" s="1">
        <v>45659</v>
      </c>
      <c r="G999">
        <v>2025</v>
      </c>
      <c r="H999" t="s">
        <v>4740</v>
      </c>
      <c r="I999" t="s">
        <v>5544</v>
      </c>
      <c r="J999">
        <v>5</v>
      </c>
      <c r="K999" t="s">
        <v>5907</v>
      </c>
      <c r="L999" t="s">
        <v>5907</v>
      </c>
      <c r="M999" t="s">
        <v>4741</v>
      </c>
      <c r="N999" t="s">
        <v>4742</v>
      </c>
      <c r="Q999">
        <v>33847450</v>
      </c>
      <c r="R999">
        <v>45</v>
      </c>
      <c r="S999">
        <v>1</v>
      </c>
      <c r="T999">
        <v>33</v>
      </c>
      <c r="U999">
        <v>61</v>
      </c>
      <c r="V999">
        <v>0</v>
      </c>
      <c r="W999">
        <v>498228</v>
      </c>
      <c r="X999" t="s">
        <v>125</v>
      </c>
      <c r="Y999" t="s">
        <v>47</v>
      </c>
    </row>
    <row r="1000" spans="1:25" x14ac:dyDescent="0.2">
      <c r="A1000" t="s">
        <v>4760</v>
      </c>
      <c r="B1000" s="6">
        <v>45078</v>
      </c>
      <c r="D1000" t="s">
        <v>5052</v>
      </c>
      <c r="E1000" t="s">
        <v>6543</v>
      </c>
      <c r="F1000" s="1">
        <v>45674</v>
      </c>
      <c r="G1000">
        <v>2025</v>
      </c>
      <c r="H1000" t="s">
        <v>4776</v>
      </c>
      <c r="I1000" t="s">
        <v>6122</v>
      </c>
      <c r="J1000" t="s">
        <v>6407</v>
      </c>
      <c r="K1000" t="s">
        <v>5047</v>
      </c>
      <c r="L1000" t="s">
        <v>5047</v>
      </c>
      <c r="M1000" t="s">
        <v>4777</v>
      </c>
      <c r="N1000" t="s">
        <v>4760</v>
      </c>
      <c r="Q1000">
        <v>36784098</v>
      </c>
      <c r="V1000">
        <v>0</v>
      </c>
      <c r="W1000">
        <v>1977224</v>
      </c>
      <c r="X1000" t="s">
        <v>212</v>
      </c>
      <c r="Y1000" t="s">
        <v>47</v>
      </c>
    </row>
    <row r="1001" spans="1:25" x14ac:dyDescent="0.2">
      <c r="A1001" t="s">
        <v>4783</v>
      </c>
      <c r="B1001" s="6">
        <v>42614</v>
      </c>
      <c r="E1001" t="s">
        <v>6542</v>
      </c>
      <c r="F1001" s="1">
        <v>37987</v>
      </c>
      <c r="G1001">
        <v>2004</v>
      </c>
      <c r="H1001" t="s">
        <v>4811</v>
      </c>
      <c r="I1001" t="s">
        <v>6451</v>
      </c>
      <c r="J1001">
        <v>5</v>
      </c>
      <c r="K1001" t="s">
        <v>5907</v>
      </c>
      <c r="L1001" t="s">
        <v>5907</v>
      </c>
      <c r="M1001" t="s">
        <v>4813</v>
      </c>
      <c r="N1001" t="s">
        <v>4783</v>
      </c>
      <c r="Q1001">
        <v>7001615</v>
      </c>
      <c r="R1001">
        <v>36</v>
      </c>
      <c r="S1001">
        <v>4</v>
      </c>
      <c r="T1001">
        <v>765</v>
      </c>
      <c r="U1001">
        <v>799</v>
      </c>
      <c r="V1001">
        <v>58</v>
      </c>
      <c r="W1001">
        <v>497548</v>
      </c>
      <c r="X1001" t="s">
        <v>53</v>
      </c>
      <c r="Y1001" t="s">
        <v>47</v>
      </c>
    </row>
    <row r="1002" spans="1:25" x14ac:dyDescent="0.2">
      <c r="A1002" t="s">
        <v>4783</v>
      </c>
      <c r="B1002" s="6">
        <v>42614</v>
      </c>
      <c r="E1002" t="s">
        <v>6542</v>
      </c>
      <c r="F1002" s="1">
        <v>38261</v>
      </c>
      <c r="G1002">
        <v>2004</v>
      </c>
      <c r="H1002" t="s">
        <v>4787</v>
      </c>
      <c r="I1002" t="s">
        <v>6264</v>
      </c>
      <c r="J1002">
        <v>5</v>
      </c>
      <c r="K1002" t="s">
        <v>5907</v>
      </c>
      <c r="L1002" t="s">
        <v>5907</v>
      </c>
      <c r="M1002" t="s">
        <v>4789</v>
      </c>
      <c r="N1002" t="s">
        <v>4783</v>
      </c>
      <c r="Q1002">
        <v>4792026</v>
      </c>
      <c r="R1002">
        <v>7</v>
      </c>
      <c r="S1002">
        <v>4</v>
      </c>
      <c r="T1002">
        <v>916</v>
      </c>
      <c r="U1002">
        <v>931</v>
      </c>
      <c r="V1002">
        <v>45</v>
      </c>
      <c r="W1002">
        <v>497548</v>
      </c>
      <c r="X1002" t="s">
        <v>70</v>
      </c>
      <c r="Y1002" t="s">
        <v>47</v>
      </c>
    </row>
    <row r="1003" spans="1:25" x14ac:dyDescent="0.2">
      <c r="A1003" t="s">
        <v>4783</v>
      </c>
      <c r="B1003" s="6">
        <v>42614</v>
      </c>
      <c r="E1003" t="s">
        <v>6542</v>
      </c>
      <c r="F1003" s="1">
        <v>38687</v>
      </c>
      <c r="G1003">
        <v>2005</v>
      </c>
      <c r="H1003" t="s">
        <v>4784</v>
      </c>
      <c r="I1003" t="s">
        <v>5288</v>
      </c>
      <c r="J1003">
        <v>5</v>
      </c>
      <c r="K1003" t="s">
        <v>5907</v>
      </c>
      <c r="L1003" t="s">
        <v>5907</v>
      </c>
      <c r="M1003" t="s">
        <v>4786</v>
      </c>
      <c r="N1003" t="s">
        <v>4783</v>
      </c>
      <c r="Q1003">
        <v>4792025</v>
      </c>
      <c r="R1003">
        <v>89</v>
      </c>
      <c r="S1003">
        <v>3</v>
      </c>
      <c r="T1003">
        <v>275</v>
      </c>
      <c r="U1003">
        <v>282</v>
      </c>
      <c r="V1003">
        <v>32</v>
      </c>
      <c r="W1003">
        <v>497548</v>
      </c>
      <c r="X1003" t="s">
        <v>70</v>
      </c>
      <c r="Y1003" t="s">
        <v>47</v>
      </c>
    </row>
    <row r="1004" spans="1:25" x14ac:dyDescent="0.2">
      <c r="A1004" t="s">
        <v>4783</v>
      </c>
      <c r="B1004" s="6">
        <v>42614</v>
      </c>
      <c r="E1004" t="s">
        <v>6542</v>
      </c>
      <c r="F1004" s="1">
        <v>39022</v>
      </c>
      <c r="G1004">
        <v>2006</v>
      </c>
      <c r="H1004" t="s">
        <v>4868</v>
      </c>
      <c r="I1004" t="s">
        <v>6404</v>
      </c>
      <c r="J1004" t="s">
        <v>6407</v>
      </c>
      <c r="K1004" t="s">
        <v>5907</v>
      </c>
      <c r="L1004" t="s">
        <v>5907</v>
      </c>
      <c r="M1004" t="s">
        <v>4872</v>
      </c>
      <c r="N1004" t="s">
        <v>4792</v>
      </c>
      <c r="Q1004">
        <v>4792033</v>
      </c>
      <c r="R1004">
        <v>88</v>
      </c>
      <c r="S1004">
        <v>4</v>
      </c>
      <c r="T1004">
        <v>671</v>
      </c>
      <c r="U1004">
        <v>681</v>
      </c>
      <c r="V1004">
        <v>139</v>
      </c>
      <c r="W1004">
        <v>497548</v>
      </c>
      <c r="X1004" t="s">
        <v>4871</v>
      </c>
      <c r="Y1004" t="s">
        <v>47</v>
      </c>
    </row>
    <row r="1005" spans="1:25" x14ac:dyDescent="0.2">
      <c r="A1005" t="s">
        <v>4783</v>
      </c>
      <c r="B1005" s="6">
        <v>42614</v>
      </c>
      <c r="E1005" t="s">
        <v>6542</v>
      </c>
      <c r="F1005" s="1">
        <v>39661</v>
      </c>
      <c r="G1005">
        <v>2008</v>
      </c>
      <c r="H1005" t="s">
        <v>4876</v>
      </c>
      <c r="I1005" t="s">
        <v>6451</v>
      </c>
      <c r="J1005">
        <v>5</v>
      </c>
      <c r="K1005" t="s">
        <v>5907</v>
      </c>
      <c r="L1005" t="s">
        <v>5907</v>
      </c>
      <c r="M1005" t="s">
        <v>4878</v>
      </c>
      <c r="N1005" t="s">
        <v>4792</v>
      </c>
      <c r="Q1005">
        <v>4792036</v>
      </c>
      <c r="R1005">
        <v>40</v>
      </c>
      <c r="S1005">
        <v>5</v>
      </c>
      <c r="T1005">
        <v>1083</v>
      </c>
      <c r="U1005">
        <v>1093</v>
      </c>
      <c r="V1005">
        <v>257</v>
      </c>
      <c r="W1005">
        <v>497548</v>
      </c>
      <c r="X1005" t="s">
        <v>53</v>
      </c>
      <c r="Y1005" t="s">
        <v>47</v>
      </c>
    </row>
    <row r="1006" spans="1:25" x14ac:dyDescent="0.2">
      <c r="A1006" t="s">
        <v>4783</v>
      </c>
      <c r="B1006" s="6">
        <v>42614</v>
      </c>
      <c r="E1006" t="s">
        <v>6542</v>
      </c>
      <c r="F1006" s="1">
        <v>39965</v>
      </c>
      <c r="G1006">
        <v>2009</v>
      </c>
      <c r="H1006" t="s">
        <v>4790</v>
      </c>
      <c r="I1006" t="s">
        <v>6221</v>
      </c>
      <c r="J1006">
        <v>5</v>
      </c>
      <c r="K1006" t="s">
        <v>5907</v>
      </c>
      <c r="L1006" t="s">
        <v>5907</v>
      </c>
      <c r="M1006" t="s">
        <v>4793</v>
      </c>
      <c r="N1006" t="s">
        <v>4792</v>
      </c>
      <c r="Q1006">
        <v>4792027</v>
      </c>
      <c r="R1006">
        <v>139</v>
      </c>
      <c r="S1006">
        <v>45720</v>
      </c>
      <c r="T1006">
        <v>493</v>
      </c>
      <c r="U1006">
        <v>507</v>
      </c>
      <c r="V1006">
        <v>11</v>
      </c>
      <c r="W1006">
        <v>497548</v>
      </c>
      <c r="X1006" t="s">
        <v>135</v>
      </c>
      <c r="Y1006" t="s">
        <v>47</v>
      </c>
    </row>
    <row r="1007" spans="1:25" x14ac:dyDescent="0.2">
      <c r="A1007" t="s">
        <v>4783</v>
      </c>
      <c r="B1007" s="6">
        <v>42614</v>
      </c>
      <c r="E1007" t="s">
        <v>6542</v>
      </c>
      <c r="F1007" s="1">
        <v>40087</v>
      </c>
      <c r="G1007">
        <v>2009</v>
      </c>
      <c r="H1007" t="s">
        <v>4888</v>
      </c>
      <c r="I1007" t="s">
        <v>6309</v>
      </c>
      <c r="J1007">
        <v>5</v>
      </c>
      <c r="K1007" t="s">
        <v>5907</v>
      </c>
      <c r="L1007" t="s">
        <v>5907</v>
      </c>
      <c r="M1007" t="s">
        <v>4889</v>
      </c>
      <c r="N1007" t="s">
        <v>4890</v>
      </c>
      <c r="Q1007">
        <v>4792042</v>
      </c>
      <c r="R1007">
        <v>76</v>
      </c>
      <c r="S1007">
        <v>2</v>
      </c>
      <c r="T1007">
        <v>310</v>
      </c>
      <c r="U1007">
        <v>327</v>
      </c>
      <c r="V1007">
        <v>2</v>
      </c>
      <c r="W1007">
        <v>497548</v>
      </c>
      <c r="X1007" t="s">
        <v>53</v>
      </c>
      <c r="Y1007" t="s">
        <v>47</v>
      </c>
    </row>
    <row r="1008" spans="1:25" x14ac:dyDescent="0.2">
      <c r="A1008" t="s">
        <v>4783</v>
      </c>
      <c r="B1008" s="6">
        <v>42614</v>
      </c>
      <c r="E1008" t="s">
        <v>6542</v>
      </c>
      <c r="F1008" s="1">
        <v>40238</v>
      </c>
      <c r="G1008">
        <v>2010</v>
      </c>
      <c r="H1008" t="s">
        <v>4881</v>
      </c>
      <c r="I1008" t="s">
        <v>5880</v>
      </c>
      <c r="J1008">
        <v>4</v>
      </c>
      <c r="K1008" t="s">
        <v>5907</v>
      </c>
      <c r="L1008" t="s">
        <v>5907</v>
      </c>
      <c r="M1008" t="s">
        <v>4882</v>
      </c>
      <c r="N1008" t="s">
        <v>4783</v>
      </c>
      <c r="Q1008">
        <v>4792039</v>
      </c>
      <c r="R1008">
        <v>32</v>
      </c>
      <c r="S1008">
        <v>1</v>
      </c>
      <c r="T1008">
        <v>90</v>
      </c>
      <c r="U1008">
        <v>102</v>
      </c>
      <c r="V1008">
        <v>41</v>
      </c>
      <c r="W1008">
        <v>497548</v>
      </c>
      <c r="X1008" t="s">
        <v>70</v>
      </c>
      <c r="Y1008" t="s">
        <v>47</v>
      </c>
    </row>
    <row r="1009" spans="1:25" x14ac:dyDescent="0.2">
      <c r="A1009" t="s">
        <v>4783</v>
      </c>
      <c r="B1009" s="6">
        <v>42614</v>
      </c>
      <c r="E1009" t="s">
        <v>6542</v>
      </c>
      <c r="F1009" s="1">
        <v>40238</v>
      </c>
      <c r="G1009">
        <v>2010</v>
      </c>
      <c r="H1009" t="s">
        <v>4794</v>
      </c>
      <c r="I1009" t="s">
        <v>6221</v>
      </c>
      <c r="J1009">
        <v>5</v>
      </c>
      <c r="K1009" t="s">
        <v>5907</v>
      </c>
      <c r="L1009" t="s">
        <v>5907</v>
      </c>
      <c r="M1009" t="s">
        <v>4795</v>
      </c>
      <c r="N1009" t="s">
        <v>4796</v>
      </c>
      <c r="Q1009">
        <v>4792028</v>
      </c>
      <c r="R1009">
        <v>142</v>
      </c>
      <c r="S1009">
        <v>45720</v>
      </c>
      <c r="T1009">
        <v>409</v>
      </c>
      <c r="U1009">
        <v>422</v>
      </c>
      <c r="V1009">
        <v>8</v>
      </c>
      <c r="W1009">
        <v>497548</v>
      </c>
      <c r="X1009" t="s">
        <v>660</v>
      </c>
      <c r="Y1009" t="s">
        <v>47</v>
      </c>
    </row>
    <row r="1010" spans="1:25" x14ac:dyDescent="0.2">
      <c r="A1010" t="s">
        <v>4783</v>
      </c>
      <c r="B1010" s="6">
        <v>42614</v>
      </c>
      <c r="E1010" t="s">
        <v>6542</v>
      </c>
      <c r="F1010" s="1">
        <v>41426</v>
      </c>
      <c r="G1010">
        <v>2013</v>
      </c>
      <c r="H1010" t="s">
        <v>4896</v>
      </c>
      <c r="I1010" t="s">
        <v>6221</v>
      </c>
      <c r="J1010">
        <v>5</v>
      </c>
      <c r="K1010" t="s">
        <v>5907</v>
      </c>
      <c r="L1010" t="s">
        <v>5907</v>
      </c>
      <c r="M1010" t="s">
        <v>4897</v>
      </c>
      <c r="N1010" t="s">
        <v>4783</v>
      </c>
      <c r="Q1010">
        <v>6853556</v>
      </c>
      <c r="R1010">
        <v>155</v>
      </c>
      <c r="S1010">
        <v>45720</v>
      </c>
      <c r="T1010">
        <v>449</v>
      </c>
      <c r="U1010">
        <v>468</v>
      </c>
      <c r="V1010">
        <v>27</v>
      </c>
      <c r="W1010">
        <v>497548</v>
      </c>
      <c r="X1010" t="s">
        <v>135</v>
      </c>
      <c r="Y1010" t="s">
        <v>47</v>
      </c>
    </row>
    <row r="1011" spans="1:25" x14ac:dyDescent="0.2">
      <c r="A1011" t="s">
        <v>4783</v>
      </c>
      <c r="B1011" s="6">
        <v>42614</v>
      </c>
      <c r="E1011" t="s">
        <v>6542</v>
      </c>
      <c r="F1011" s="1">
        <v>41487</v>
      </c>
      <c r="G1011">
        <v>2013</v>
      </c>
      <c r="H1011" t="s">
        <v>4893</v>
      </c>
      <c r="I1011" t="s">
        <v>5288</v>
      </c>
      <c r="J1011">
        <v>5</v>
      </c>
      <c r="K1011" t="s">
        <v>5907</v>
      </c>
      <c r="L1011" t="s">
        <v>5907</v>
      </c>
      <c r="M1011" t="s">
        <v>4895</v>
      </c>
      <c r="N1011" t="s">
        <v>4792</v>
      </c>
      <c r="Q1011">
        <v>6853523</v>
      </c>
      <c r="R1011">
        <v>120</v>
      </c>
      <c r="S1011">
        <v>2</v>
      </c>
      <c r="T1011">
        <v>238</v>
      </c>
      <c r="U1011">
        <v>241</v>
      </c>
      <c r="V1011">
        <v>16</v>
      </c>
      <c r="W1011">
        <v>497548</v>
      </c>
      <c r="X1011" t="s">
        <v>70</v>
      </c>
      <c r="Y1011" t="s">
        <v>47</v>
      </c>
    </row>
    <row r="1012" spans="1:25" x14ac:dyDescent="0.2">
      <c r="A1012" t="s">
        <v>4783</v>
      </c>
      <c r="B1012" s="6">
        <v>42614</v>
      </c>
      <c r="E1012" t="s">
        <v>6542</v>
      </c>
      <c r="F1012" s="1">
        <v>41518</v>
      </c>
      <c r="G1012">
        <v>2013</v>
      </c>
      <c r="H1012" t="s">
        <v>4805</v>
      </c>
      <c r="I1012" t="s">
        <v>5880</v>
      </c>
      <c r="J1012">
        <v>4</v>
      </c>
      <c r="K1012" t="s">
        <v>5907</v>
      </c>
      <c r="L1012" t="s">
        <v>5907</v>
      </c>
      <c r="M1012" t="s">
        <v>4806</v>
      </c>
      <c r="N1012" t="s">
        <v>4783</v>
      </c>
      <c r="Q1012">
        <v>6853531</v>
      </c>
      <c r="R1012">
        <v>37</v>
      </c>
      <c r="T1012">
        <v>182</v>
      </c>
      <c r="U1012">
        <v>196</v>
      </c>
      <c r="V1012">
        <v>7</v>
      </c>
      <c r="W1012">
        <v>497548</v>
      </c>
      <c r="X1012" t="s">
        <v>70</v>
      </c>
      <c r="Y1012" t="s">
        <v>47</v>
      </c>
    </row>
    <row r="1013" spans="1:25" x14ac:dyDescent="0.2">
      <c r="A1013" t="s">
        <v>4783</v>
      </c>
      <c r="B1013" s="6">
        <v>42614</v>
      </c>
      <c r="E1013" t="s">
        <v>6542</v>
      </c>
      <c r="F1013" s="1">
        <v>41699</v>
      </c>
      <c r="G1013">
        <v>2014</v>
      </c>
      <c r="H1013" t="s">
        <v>4816</v>
      </c>
      <c r="I1013" t="s">
        <v>5380</v>
      </c>
      <c r="J1013">
        <v>4</v>
      </c>
      <c r="K1013" t="s">
        <v>5907</v>
      </c>
      <c r="L1013" t="s">
        <v>5907</v>
      </c>
      <c r="M1013" t="s">
        <v>4818</v>
      </c>
      <c r="N1013" t="s">
        <v>4819</v>
      </c>
      <c r="Q1013">
        <v>8137657</v>
      </c>
      <c r="R1013">
        <v>33</v>
      </c>
      <c r="T1013">
        <v>20</v>
      </c>
      <c r="U1013">
        <v>36</v>
      </c>
      <c r="V1013">
        <v>42</v>
      </c>
      <c r="W1013">
        <v>497548</v>
      </c>
      <c r="X1013" t="s">
        <v>70</v>
      </c>
      <c r="Y1013" t="s">
        <v>47</v>
      </c>
    </row>
    <row r="1014" spans="1:25" x14ac:dyDescent="0.2">
      <c r="A1014" t="s">
        <v>4783</v>
      </c>
      <c r="B1014" s="6">
        <v>42614</v>
      </c>
      <c r="E1014" t="s">
        <v>6542</v>
      </c>
      <c r="F1014" s="1">
        <v>41699</v>
      </c>
      <c r="G1014">
        <v>2014</v>
      </c>
      <c r="H1014" t="s">
        <v>4820</v>
      </c>
      <c r="I1014" t="s">
        <v>5849</v>
      </c>
      <c r="J1014">
        <v>5</v>
      </c>
      <c r="K1014" t="s">
        <v>5907</v>
      </c>
      <c r="L1014" t="s">
        <v>5907</v>
      </c>
      <c r="M1014" t="s">
        <v>4821</v>
      </c>
      <c r="N1014" t="s">
        <v>4783</v>
      </c>
      <c r="Q1014">
        <v>8137635</v>
      </c>
      <c r="R1014">
        <v>10</v>
      </c>
      <c r="S1014">
        <v>1</v>
      </c>
      <c r="T1014">
        <v>21</v>
      </c>
      <c r="U1014">
        <v>45</v>
      </c>
      <c r="V1014">
        <v>17</v>
      </c>
      <c r="W1014">
        <v>497548</v>
      </c>
      <c r="X1014" t="s">
        <v>208</v>
      </c>
      <c r="Y1014" t="s">
        <v>47</v>
      </c>
    </row>
    <row r="1015" spans="1:25" x14ac:dyDescent="0.2">
      <c r="A1015" t="s">
        <v>4783</v>
      </c>
      <c r="B1015" s="6">
        <v>42614</v>
      </c>
      <c r="E1015" t="s">
        <v>6542</v>
      </c>
      <c r="F1015" s="1">
        <v>41821</v>
      </c>
      <c r="G1015">
        <v>2014</v>
      </c>
      <c r="H1015" t="s">
        <v>4814</v>
      </c>
      <c r="I1015" t="s">
        <v>6309</v>
      </c>
      <c r="J1015">
        <v>5</v>
      </c>
      <c r="K1015" t="s">
        <v>5907</v>
      </c>
      <c r="L1015" t="s">
        <v>5907</v>
      </c>
      <c r="M1015" t="s">
        <v>4815</v>
      </c>
      <c r="N1015" t="s">
        <v>4783</v>
      </c>
      <c r="Q1015">
        <v>8137616</v>
      </c>
      <c r="R1015">
        <v>81</v>
      </c>
      <c r="S1015">
        <v>1</v>
      </c>
      <c r="T1015">
        <v>193</v>
      </c>
      <c r="U1015">
        <v>210</v>
      </c>
      <c r="V1015">
        <v>3</v>
      </c>
      <c r="W1015">
        <v>497548</v>
      </c>
      <c r="X1015" t="s">
        <v>53</v>
      </c>
      <c r="Y1015" t="s">
        <v>47</v>
      </c>
    </row>
    <row r="1016" spans="1:25" x14ac:dyDescent="0.2">
      <c r="A1016" t="s">
        <v>4783</v>
      </c>
      <c r="B1016" s="6">
        <v>42614</v>
      </c>
      <c r="E1016" t="s">
        <v>6542</v>
      </c>
      <c r="F1016" s="1">
        <v>41944</v>
      </c>
      <c r="G1016">
        <v>2014</v>
      </c>
      <c r="H1016" t="s">
        <v>4827</v>
      </c>
      <c r="I1016" t="s">
        <v>6448</v>
      </c>
      <c r="J1016">
        <v>5</v>
      </c>
      <c r="K1016" t="s">
        <v>5907</v>
      </c>
      <c r="L1016" t="s">
        <v>5907</v>
      </c>
      <c r="M1016" t="s">
        <v>4830</v>
      </c>
      <c r="N1016" t="s">
        <v>4783</v>
      </c>
      <c r="Q1016">
        <v>9808311</v>
      </c>
      <c r="R1016">
        <v>30</v>
      </c>
      <c r="S1016">
        <v>4</v>
      </c>
      <c r="T1016">
        <v>804</v>
      </c>
      <c r="U1016">
        <v>832</v>
      </c>
      <c r="V1016">
        <v>5</v>
      </c>
      <c r="W1016">
        <v>497548</v>
      </c>
      <c r="X1016" t="s">
        <v>99</v>
      </c>
      <c r="Y1016" t="s">
        <v>47</v>
      </c>
    </row>
    <row r="1017" spans="1:25" x14ac:dyDescent="0.2">
      <c r="A1017" t="s">
        <v>4783</v>
      </c>
      <c r="B1017" s="6">
        <v>42614</v>
      </c>
      <c r="E1017" t="s">
        <v>6542</v>
      </c>
      <c r="F1017" s="1">
        <v>41974</v>
      </c>
      <c r="G1017">
        <v>2014</v>
      </c>
      <c r="H1017" t="s">
        <v>4822</v>
      </c>
      <c r="I1017" t="s">
        <v>5380</v>
      </c>
      <c r="J1017">
        <v>4</v>
      </c>
      <c r="K1017" t="s">
        <v>5907</v>
      </c>
      <c r="L1017" t="s">
        <v>5907</v>
      </c>
      <c r="M1017" t="s">
        <v>4823</v>
      </c>
      <c r="N1017" t="s">
        <v>4824</v>
      </c>
      <c r="Q1017">
        <v>9808241</v>
      </c>
      <c r="R1017">
        <v>36</v>
      </c>
      <c r="T1017">
        <v>195</v>
      </c>
      <c r="U1017">
        <v>208</v>
      </c>
      <c r="V1017">
        <v>110</v>
      </c>
      <c r="W1017">
        <v>497548</v>
      </c>
      <c r="X1017" t="s">
        <v>70</v>
      </c>
      <c r="Y1017" t="s">
        <v>47</v>
      </c>
    </row>
    <row r="1018" spans="1:25" x14ac:dyDescent="0.2">
      <c r="A1018" t="s">
        <v>4783</v>
      </c>
      <c r="B1018" s="6">
        <v>42614</v>
      </c>
      <c r="E1018" t="s">
        <v>6542</v>
      </c>
      <c r="F1018" s="1">
        <v>42248</v>
      </c>
      <c r="G1018">
        <v>2015</v>
      </c>
      <c r="H1018" t="s">
        <v>4836</v>
      </c>
      <c r="I1018" t="s">
        <v>6221</v>
      </c>
      <c r="J1018">
        <v>5</v>
      </c>
      <c r="K1018" t="s">
        <v>5907</v>
      </c>
      <c r="L1018" t="s">
        <v>5907</v>
      </c>
      <c r="M1018" t="s">
        <v>4838</v>
      </c>
      <c r="N1018" t="s">
        <v>4783</v>
      </c>
      <c r="Q1018">
        <v>11452461</v>
      </c>
      <c r="R1018">
        <v>164</v>
      </c>
      <c r="S1018">
        <v>45720</v>
      </c>
      <c r="T1018">
        <v>357</v>
      </c>
      <c r="U1018">
        <v>378</v>
      </c>
      <c r="V1018">
        <v>22</v>
      </c>
      <c r="W1018">
        <v>497548</v>
      </c>
      <c r="X1018" t="s">
        <v>135</v>
      </c>
      <c r="Y1018" t="s">
        <v>47</v>
      </c>
    </row>
    <row r="1019" spans="1:25" x14ac:dyDescent="0.2">
      <c r="A1019" t="s">
        <v>4783</v>
      </c>
      <c r="B1019" s="6">
        <v>42614</v>
      </c>
      <c r="E1019" t="s">
        <v>6542</v>
      </c>
      <c r="F1019" s="1">
        <v>42278</v>
      </c>
      <c r="G1019">
        <v>2015</v>
      </c>
      <c r="H1019" t="s">
        <v>4825</v>
      </c>
      <c r="I1019" t="s">
        <v>5256</v>
      </c>
      <c r="J1019">
        <v>4</v>
      </c>
      <c r="K1019" t="s">
        <v>5907</v>
      </c>
      <c r="L1019" t="s">
        <v>5907</v>
      </c>
      <c r="M1019" t="s">
        <v>4826</v>
      </c>
      <c r="N1019" t="s">
        <v>4824</v>
      </c>
      <c r="Q1019">
        <v>9808283</v>
      </c>
      <c r="R1019">
        <v>33</v>
      </c>
      <c r="S1019">
        <v>4</v>
      </c>
      <c r="T1019">
        <v>649</v>
      </c>
      <c r="U1019">
        <v>667</v>
      </c>
      <c r="V1019">
        <v>23</v>
      </c>
      <c r="W1019">
        <v>497548</v>
      </c>
      <c r="X1019" t="s">
        <v>53</v>
      </c>
      <c r="Y1019" t="s">
        <v>47</v>
      </c>
    </row>
    <row r="1020" spans="1:25" x14ac:dyDescent="0.2">
      <c r="A1020" t="s">
        <v>4783</v>
      </c>
      <c r="B1020" s="6">
        <v>42614</v>
      </c>
      <c r="E1020" t="s">
        <v>6542</v>
      </c>
      <c r="F1020" s="1">
        <v>42339</v>
      </c>
      <c r="G1020">
        <v>2015</v>
      </c>
      <c r="H1020" t="s">
        <v>4834</v>
      </c>
      <c r="I1020" t="s">
        <v>5254</v>
      </c>
      <c r="J1020">
        <v>4</v>
      </c>
      <c r="K1020" t="s">
        <v>5907</v>
      </c>
      <c r="L1020" t="s">
        <v>5907</v>
      </c>
      <c r="M1020" t="s">
        <v>4835</v>
      </c>
      <c r="N1020" t="s">
        <v>4783</v>
      </c>
      <c r="Q1020">
        <v>11452460</v>
      </c>
      <c r="R1020">
        <v>26</v>
      </c>
      <c r="S1020">
        <v>4</v>
      </c>
      <c r="T1020">
        <v>421</v>
      </c>
      <c r="U1020">
        <v>433</v>
      </c>
      <c r="V1020">
        <v>0</v>
      </c>
      <c r="W1020">
        <v>497548</v>
      </c>
      <c r="X1020" t="s">
        <v>135</v>
      </c>
      <c r="Y1020" t="s">
        <v>47</v>
      </c>
    </row>
    <row r="1021" spans="1:25" x14ac:dyDescent="0.2">
      <c r="A1021" t="s">
        <v>4783</v>
      </c>
      <c r="B1021" s="6">
        <v>42614</v>
      </c>
      <c r="E1021" t="s">
        <v>6542</v>
      </c>
      <c r="F1021" s="1">
        <v>42430</v>
      </c>
      <c r="G1021">
        <v>2016</v>
      </c>
      <c r="H1021" t="s">
        <v>4831</v>
      </c>
      <c r="I1021" t="s">
        <v>5849</v>
      </c>
      <c r="J1021">
        <v>5</v>
      </c>
      <c r="K1021" t="s">
        <v>5907</v>
      </c>
      <c r="L1021" t="s">
        <v>5907</v>
      </c>
      <c r="M1021" t="s">
        <v>4832</v>
      </c>
      <c r="N1021" t="s">
        <v>4833</v>
      </c>
      <c r="Q1021">
        <v>10871269</v>
      </c>
      <c r="R1021">
        <v>12</v>
      </c>
      <c r="S1021">
        <v>1</v>
      </c>
      <c r="T1021">
        <v>191</v>
      </c>
      <c r="U1021">
        <v>216</v>
      </c>
      <c r="V1021">
        <v>22</v>
      </c>
      <c r="W1021">
        <v>497548</v>
      </c>
      <c r="X1021" t="s">
        <v>208</v>
      </c>
      <c r="Y1021" t="s">
        <v>47</v>
      </c>
    </row>
    <row r="1022" spans="1:25" x14ac:dyDescent="0.2">
      <c r="A1022" t="s">
        <v>4783</v>
      </c>
      <c r="B1022" s="6">
        <v>42614</v>
      </c>
      <c r="E1022" t="s">
        <v>6542</v>
      </c>
      <c r="F1022" s="1">
        <v>42461</v>
      </c>
      <c r="G1022">
        <v>2016</v>
      </c>
      <c r="H1022" t="s">
        <v>4839</v>
      </c>
      <c r="I1022" t="s">
        <v>5256</v>
      </c>
      <c r="J1022">
        <v>4</v>
      </c>
      <c r="K1022" t="s">
        <v>5907</v>
      </c>
      <c r="L1022" t="s">
        <v>5907</v>
      </c>
      <c r="M1022" t="s">
        <v>4842</v>
      </c>
      <c r="N1022" t="s">
        <v>4841</v>
      </c>
      <c r="Q1022">
        <v>11452462</v>
      </c>
      <c r="R1022">
        <v>34</v>
      </c>
      <c r="S1022">
        <v>2</v>
      </c>
      <c r="T1022">
        <v>234</v>
      </c>
      <c r="U1022">
        <v>249</v>
      </c>
      <c r="V1022">
        <v>29</v>
      </c>
      <c r="W1022">
        <v>497548</v>
      </c>
      <c r="X1022" t="s">
        <v>53</v>
      </c>
      <c r="Y1022" t="s">
        <v>47</v>
      </c>
    </row>
    <row r="1023" spans="1:25" x14ac:dyDescent="0.2">
      <c r="A1023" t="s">
        <v>4783</v>
      </c>
      <c r="B1023" s="6">
        <v>42614</v>
      </c>
      <c r="E1023" t="s">
        <v>6542</v>
      </c>
      <c r="F1023" s="1">
        <v>42552</v>
      </c>
      <c r="G1023">
        <v>2016</v>
      </c>
      <c r="H1023" t="s">
        <v>4843</v>
      </c>
      <c r="I1023" t="s">
        <v>6309</v>
      </c>
      <c r="J1023">
        <v>5</v>
      </c>
      <c r="K1023" t="s">
        <v>5907</v>
      </c>
      <c r="L1023" t="s">
        <v>5907</v>
      </c>
      <c r="M1023" t="s">
        <v>4844</v>
      </c>
      <c r="N1023" t="s">
        <v>4783</v>
      </c>
      <c r="Q1023">
        <v>11896714</v>
      </c>
      <c r="R1023">
        <v>83</v>
      </c>
      <c r="S1023">
        <v>1</v>
      </c>
      <c r="T1023">
        <v>253</v>
      </c>
      <c r="U1023">
        <v>270</v>
      </c>
      <c r="V1023">
        <v>4</v>
      </c>
      <c r="W1023">
        <v>497548</v>
      </c>
      <c r="X1023" t="s">
        <v>53</v>
      </c>
      <c r="Y1023" t="s">
        <v>47</v>
      </c>
    </row>
    <row r="1024" spans="1:25" x14ac:dyDescent="0.2">
      <c r="A1024" t="s">
        <v>4783</v>
      </c>
      <c r="B1024" s="6">
        <v>42614</v>
      </c>
      <c r="E1024" t="s">
        <v>6542</v>
      </c>
      <c r="F1024" s="1">
        <v>42552</v>
      </c>
      <c r="G1024">
        <v>2016</v>
      </c>
      <c r="H1024" t="s">
        <v>4859</v>
      </c>
      <c r="I1024" t="s">
        <v>6221</v>
      </c>
      <c r="J1024">
        <v>5</v>
      </c>
      <c r="K1024" t="s">
        <v>5907</v>
      </c>
      <c r="L1024" t="s">
        <v>5907</v>
      </c>
      <c r="M1024" t="s">
        <v>4860</v>
      </c>
      <c r="N1024" t="s">
        <v>4783</v>
      </c>
      <c r="Q1024">
        <v>14119708</v>
      </c>
      <c r="R1024">
        <v>168</v>
      </c>
      <c r="S1024">
        <v>45659</v>
      </c>
      <c r="T1024">
        <v>75</v>
      </c>
      <c r="U1024">
        <v>102</v>
      </c>
      <c r="V1024">
        <v>24</v>
      </c>
      <c r="W1024">
        <v>497548</v>
      </c>
      <c r="X1024" t="s">
        <v>135</v>
      </c>
      <c r="Y1024" t="s">
        <v>47</v>
      </c>
    </row>
    <row r="1025" spans="1:25" x14ac:dyDescent="0.2">
      <c r="A1025" t="s">
        <v>4783</v>
      </c>
      <c r="B1025" s="6">
        <v>42614</v>
      </c>
      <c r="E1025" t="s">
        <v>6542</v>
      </c>
      <c r="F1025" s="1">
        <v>42705</v>
      </c>
      <c r="G1025">
        <v>2016</v>
      </c>
      <c r="H1025" t="s">
        <v>4845</v>
      </c>
      <c r="I1025" t="s">
        <v>5380</v>
      </c>
      <c r="J1025">
        <v>4</v>
      </c>
      <c r="K1025" t="s">
        <v>5907</v>
      </c>
      <c r="L1025" t="s">
        <v>5907</v>
      </c>
      <c r="M1025" t="s">
        <v>4847</v>
      </c>
      <c r="N1025" t="s">
        <v>4783</v>
      </c>
      <c r="Q1025">
        <v>12146793</v>
      </c>
      <c r="R1025">
        <v>45</v>
      </c>
      <c r="T1025">
        <v>71</v>
      </c>
      <c r="U1025">
        <v>84</v>
      </c>
      <c r="V1025">
        <v>36</v>
      </c>
      <c r="W1025">
        <v>497548</v>
      </c>
      <c r="X1025" t="s">
        <v>70</v>
      </c>
      <c r="Y1025" t="s">
        <v>47</v>
      </c>
    </row>
    <row r="1026" spans="1:25" x14ac:dyDescent="0.2">
      <c r="A1026" t="s">
        <v>4783</v>
      </c>
      <c r="B1026" s="6">
        <v>42614</v>
      </c>
      <c r="E1026" t="s">
        <v>6542</v>
      </c>
      <c r="F1026" s="1">
        <v>42826</v>
      </c>
      <c r="G1026">
        <v>2017</v>
      </c>
      <c r="H1026" t="s">
        <v>4848</v>
      </c>
      <c r="I1026" t="s">
        <v>6309</v>
      </c>
      <c r="J1026">
        <v>5</v>
      </c>
      <c r="K1026" t="s">
        <v>5907</v>
      </c>
      <c r="L1026" t="s">
        <v>5907</v>
      </c>
      <c r="M1026" t="s">
        <v>4849</v>
      </c>
      <c r="N1026" t="s">
        <v>4783</v>
      </c>
      <c r="Q1026">
        <v>13495464</v>
      </c>
      <c r="R1026">
        <v>83</v>
      </c>
      <c r="S1026">
        <v>4</v>
      </c>
      <c r="T1026">
        <v>932</v>
      </c>
      <c r="U1026">
        <v>951</v>
      </c>
      <c r="V1026">
        <v>9</v>
      </c>
      <c r="W1026">
        <v>497548</v>
      </c>
      <c r="X1026" t="s">
        <v>53</v>
      </c>
      <c r="Y1026" t="s">
        <v>47</v>
      </c>
    </row>
    <row r="1027" spans="1:25" x14ac:dyDescent="0.2">
      <c r="A1027" t="s">
        <v>4783</v>
      </c>
      <c r="B1027" s="6">
        <v>42614</v>
      </c>
      <c r="E1027" t="s">
        <v>6542</v>
      </c>
      <c r="F1027" s="1">
        <v>43160</v>
      </c>
      <c r="G1027">
        <v>2018</v>
      </c>
      <c r="H1027" t="s">
        <v>4850</v>
      </c>
      <c r="I1027" t="s">
        <v>5380</v>
      </c>
      <c r="J1027">
        <v>4</v>
      </c>
      <c r="K1027" t="s">
        <v>5907</v>
      </c>
      <c r="L1027" t="s">
        <v>5907</v>
      </c>
      <c r="M1027" t="s">
        <v>4851</v>
      </c>
      <c r="N1027" t="s">
        <v>4852</v>
      </c>
      <c r="Q1027">
        <v>13959697</v>
      </c>
      <c r="R1027">
        <v>52</v>
      </c>
      <c r="T1027">
        <v>18</v>
      </c>
      <c r="U1027">
        <v>35</v>
      </c>
      <c r="V1027">
        <v>27</v>
      </c>
      <c r="W1027">
        <v>497548</v>
      </c>
      <c r="X1027" t="s">
        <v>70</v>
      </c>
      <c r="Y1027" t="s">
        <v>47</v>
      </c>
    </row>
    <row r="1028" spans="1:25" x14ac:dyDescent="0.2">
      <c r="A1028" t="s">
        <v>4783</v>
      </c>
      <c r="B1028" s="6">
        <v>42614</v>
      </c>
      <c r="E1028" t="s">
        <v>6542</v>
      </c>
      <c r="F1028" s="1">
        <v>43252</v>
      </c>
      <c r="G1028">
        <v>2018</v>
      </c>
      <c r="H1028" t="s">
        <v>3614</v>
      </c>
      <c r="I1028" t="s">
        <v>5254</v>
      </c>
      <c r="J1028">
        <v>4</v>
      </c>
      <c r="K1028" t="s">
        <v>5907</v>
      </c>
      <c r="L1028" t="s">
        <v>5907</v>
      </c>
      <c r="M1028" t="s">
        <v>3615</v>
      </c>
      <c r="N1028" t="s">
        <v>3616</v>
      </c>
      <c r="Q1028">
        <v>15712265</v>
      </c>
      <c r="R1028">
        <v>29</v>
      </c>
      <c r="S1028">
        <v>2</v>
      </c>
      <c r="T1028">
        <v>171</v>
      </c>
      <c r="U1028">
        <v>192</v>
      </c>
      <c r="V1028">
        <v>32</v>
      </c>
      <c r="W1028">
        <v>497548</v>
      </c>
      <c r="X1028" t="s">
        <v>59</v>
      </c>
      <c r="Y1028" t="s">
        <v>47</v>
      </c>
    </row>
    <row r="1029" spans="1:25" x14ac:dyDescent="0.2">
      <c r="A1029" t="s">
        <v>4783</v>
      </c>
      <c r="B1029" s="6">
        <v>42614</v>
      </c>
      <c r="E1029" t="s">
        <v>6542</v>
      </c>
      <c r="F1029" s="1">
        <v>43313</v>
      </c>
      <c r="G1029">
        <v>2018</v>
      </c>
      <c r="H1029" t="s">
        <v>4863</v>
      </c>
      <c r="I1029" t="s">
        <v>5849</v>
      </c>
      <c r="J1029">
        <v>5</v>
      </c>
      <c r="K1029" t="s">
        <v>5907</v>
      </c>
      <c r="L1029" t="s">
        <v>5907</v>
      </c>
      <c r="M1029" t="s">
        <v>4864</v>
      </c>
      <c r="N1029" t="s">
        <v>4783</v>
      </c>
      <c r="Q1029">
        <v>15058939</v>
      </c>
      <c r="R1029">
        <v>14</v>
      </c>
      <c r="S1029">
        <v>4</v>
      </c>
      <c r="T1029">
        <v>715</v>
      </c>
      <c r="U1029">
        <v>737</v>
      </c>
      <c r="V1029">
        <v>14</v>
      </c>
      <c r="W1029">
        <v>497548</v>
      </c>
      <c r="X1029" t="s">
        <v>208</v>
      </c>
      <c r="Y1029" t="s">
        <v>47</v>
      </c>
    </row>
    <row r="1030" spans="1:25" x14ac:dyDescent="0.2">
      <c r="A1030" t="s">
        <v>4783</v>
      </c>
      <c r="B1030" s="6">
        <v>42614</v>
      </c>
      <c r="E1030" t="s">
        <v>6542</v>
      </c>
      <c r="F1030" s="1">
        <v>43344</v>
      </c>
      <c r="G1030">
        <v>2018</v>
      </c>
      <c r="H1030" t="s">
        <v>4865</v>
      </c>
      <c r="I1030" t="s">
        <v>5274</v>
      </c>
      <c r="J1030">
        <v>4</v>
      </c>
      <c r="K1030" t="s">
        <v>5907</v>
      </c>
      <c r="L1030" t="s">
        <v>5907</v>
      </c>
      <c r="M1030" t="s">
        <v>4867</v>
      </c>
      <c r="N1030" t="s">
        <v>4783</v>
      </c>
      <c r="Q1030">
        <v>15201885</v>
      </c>
      <c r="R1030">
        <v>44</v>
      </c>
      <c r="S1030">
        <v>4</v>
      </c>
      <c r="T1030">
        <v>558</v>
      </c>
      <c r="U1030">
        <v>575</v>
      </c>
      <c r="V1030">
        <v>12</v>
      </c>
      <c r="W1030">
        <v>497548</v>
      </c>
      <c r="X1030" t="s">
        <v>660</v>
      </c>
      <c r="Y1030" t="s">
        <v>47</v>
      </c>
    </row>
    <row r="1031" spans="1:25" x14ac:dyDescent="0.2">
      <c r="A1031" t="s">
        <v>4783</v>
      </c>
      <c r="B1031" s="6">
        <v>42614</v>
      </c>
      <c r="E1031" t="s">
        <v>6542</v>
      </c>
      <c r="F1031" s="1">
        <v>43405</v>
      </c>
      <c r="G1031">
        <v>2018</v>
      </c>
      <c r="H1031" t="s">
        <v>3617</v>
      </c>
      <c r="I1031" t="s">
        <v>6460</v>
      </c>
      <c r="J1031">
        <v>4</v>
      </c>
      <c r="K1031" t="s">
        <v>5907</v>
      </c>
      <c r="L1031" t="s">
        <v>5907</v>
      </c>
      <c r="M1031" t="s">
        <v>3618</v>
      </c>
      <c r="N1031" t="s">
        <v>3616</v>
      </c>
      <c r="Q1031">
        <v>16723776</v>
      </c>
      <c r="R1031">
        <v>70</v>
      </c>
      <c r="T1031">
        <v>21</v>
      </c>
      <c r="U1031">
        <v>25</v>
      </c>
      <c r="V1031">
        <v>6</v>
      </c>
      <c r="W1031">
        <v>497548</v>
      </c>
      <c r="X1031" t="s">
        <v>70</v>
      </c>
      <c r="Y1031" t="s">
        <v>47</v>
      </c>
    </row>
    <row r="1032" spans="1:25" x14ac:dyDescent="0.2">
      <c r="A1032" t="s">
        <v>4783</v>
      </c>
      <c r="B1032" s="6">
        <v>42614</v>
      </c>
      <c r="E1032" t="s">
        <v>6542</v>
      </c>
      <c r="F1032" s="1">
        <v>43435</v>
      </c>
      <c r="G1032">
        <v>2018</v>
      </c>
      <c r="H1032" t="s">
        <v>3634</v>
      </c>
      <c r="I1032" t="s">
        <v>6445</v>
      </c>
      <c r="J1032" t="s">
        <v>6407</v>
      </c>
      <c r="K1032" t="s">
        <v>5907</v>
      </c>
      <c r="L1032" t="s">
        <v>5907</v>
      </c>
      <c r="M1032" t="s">
        <v>3635</v>
      </c>
      <c r="N1032" t="s">
        <v>3616</v>
      </c>
      <c r="Q1032">
        <v>17268898</v>
      </c>
      <c r="R1032">
        <v>156</v>
      </c>
      <c r="T1032">
        <v>13</v>
      </c>
      <c r="U1032">
        <v>22</v>
      </c>
      <c r="V1032">
        <v>15</v>
      </c>
      <c r="W1032">
        <v>497548</v>
      </c>
      <c r="X1032" t="s">
        <v>70</v>
      </c>
      <c r="Y1032" t="s">
        <v>47</v>
      </c>
    </row>
    <row r="1033" spans="1:25" x14ac:dyDescent="0.2">
      <c r="A1033" t="s">
        <v>4783</v>
      </c>
      <c r="B1033" s="6">
        <v>42614</v>
      </c>
      <c r="E1033" t="s">
        <v>6542</v>
      </c>
      <c r="F1033" s="1">
        <v>43739</v>
      </c>
      <c r="G1033">
        <v>2019</v>
      </c>
      <c r="H1033" t="s">
        <v>4903</v>
      </c>
      <c r="I1033" t="s">
        <v>5365</v>
      </c>
      <c r="J1033">
        <v>5</v>
      </c>
      <c r="K1033" t="s">
        <v>5907</v>
      </c>
      <c r="L1033" t="s">
        <v>5907</v>
      </c>
      <c r="M1033" t="s">
        <v>4905</v>
      </c>
      <c r="N1033" t="s">
        <v>4841</v>
      </c>
      <c r="Q1033">
        <v>19117845</v>
      </c>
      <c r="R1033">
        <v>119</v>
      </c>
      <c r="T1033">
        <v>216</v>
      </c>
      <c r="U1033">
        <v>235</v>
      </c>
      <c r="V1033">
        <v>4</v>
      </c>
      <c r="W1033">
        <v>497548</v>
      </c>
      <c r="X1033" t="s">
        <v>70</v>
      </c>
      <c r="Y1033" t="s">
        <v>47</v>
      </c>
    </row>
    <row r="1034" spans="1:25" x14ac:dyDescent="0.2">
      <c r="A1034" t="s">
        <v>4783</v>
      </c>
      <c r="B1034" s="6">
        <v>42614</v>
      </c>
      <c r="E1034" t="s">
        <v>6542</v>
      </c>
      <c r="F1034" s="1">
        <v>43800</v>
      </c>
      <c r="G1034">
        <v>2019</v>
      </c>
      <c r="H1034" t="s">
        <v>4901</v>
      </c>
      <c r="I1034" t="s">
        <v>5849</v>
      </c>
      <c r="J1034">
        <v>5</v>
      </c>
      <c r="K1034" t="s">
        <v>5907</v>
      </c>
      <c r="L1034" t="s">
        <v>5907</v>
      </c>
      <c r="M1034" t="s">
        <v>4902</v>
      </c>
      <c r="N1034" t="s">
        <v>4783</v>
      </c>
      <c r="Q1034">
        <v>19117843</v>
      </c>
      <c r="R1034">
        <v>15</v>
      </c>
      <c r="S1034">
        <v>6</v>
      </c>
      <c r="T1034">
        <v>963</v>
      </c>
      <c r="U1034">
        <v>982</v>
      </c>
      <c r="V1034">
        <v>14</v>
      </c>
      <c r="W1034">
        <v>497548</v>
      </c>
      <c r="X1034" t="s">
        <v>208</v>
      </c>
      <c r="Y1034" t="s">
        <v>47</v>
      </c>
    </row>
    <row r="1035" spans="1:25" x14ac:dyDescent="0.2">
      <c r="A1035" t="s">
        <v>4783</v>
      </c>
      <c r="B1035" s="6">
        <v>42614</v>
      </c>
      <c r="E1035" t="s">
        <v>6542</v>
      </c>
      <c r="F1035" s="1">
        <v>44197</v>
      </c>
      <c r="G1035">
        <v>2021</v>
      </c>
      <c r="H1035" t="s">
        <v>4918</v>
      </c>
      <c r="I1035" t="s">
        <v>6309</v>
      </c>
      <c r="J1035">
        <v>5</v>
      </c>
      <c r="K1035" t="s">
        <v>5907</v>
      </c>
      <c r="L1035" t="s">
        <v>5907</v>
      </c>
      <c r="M1035" t="s">
        <v>4920</v>
      </c>
      <c r="N1035" t="s">
        <v>4783</v>
      </c>
      <c r="Q1035">
        <v>23293851</v>
      </c>
      <c r="R1035">
        <v>87</v>
      </c>
      <c r="S1035">
        <v>3</v>
      </c>
      <c r="T1035">
        <v>1031</v>
      </c>
      <c r="U1035">
        <v>1051</v>
      </c>
      <c r="V1035">
        <v>5</v>
      </c>
      <c r="W1035">
        <v>497548</v>
      </c>
      <c r="X1035" t="s">
        <v>53</v>
      </c>
      <c r="Y1035" t="s">
        <v>47</v>
      </c>
    </row>
    <row r="1036" spans="1:25" x14ac:dyDescent="0.2">
      <c r="A1036" t="s">
        <v>4783</v>
      </c>
      <c r="B1036" s="6">
        <v>42614</v>
      </c>
      <c r="E1036" t="s">
        <v>6542</v>
      </c>
      <c r="F1036" s="1">
        <v>44197</v>
      </c>
      <c r="G1036">
        <v>2021</v>
      </c>
      <c r="H1036" t="s">
        <v>4914</v>
      </c>
      <c r="I1036" t="s">
        <v>5380</v>
      </c>
      <c r="J1036">
        <v>4</v>
      </c>
      <c r="K1036" t="s">
        <v>5907</v>
      </c>
      <c r="L1036" t="s">
        <v>5907</v>
      </c>
      <c r="M1036" t="s">
        <v>4915</v>
      </c>
      <c r="N1036" t="s">
        <v>4783</v>
      </c>
      <c r="Q1036">
        <v>21625667</v>
      </c>
      <c r="R1036">
        <v>66</v>
      </c>
      <c r="T1036">
        <v>101953</v>
      </c>
      <c r="V1036">
        <v>8</v>
      </c>
      <c r="W1036">
        <v>497548</v>
      </c>
      <c r="X1036" t="s">
        <v>70</v>
      </c>
      <c r="Y1036" t="s">
        <v>47</v>
      </c>
    </row>
    <row r="1037" spans="1:25" x14ac:dyDescent="0.2">
      <c r="A1037" t="s">
        <v>4783</v>
      </c>
      <c r="B1037" s="6">
        <v>42614</v>
      </c>
      <c r="E1037" t="s">
        <v>6542</v>
      </c>
      <c r="F1037" s="1">
        <v>44256</v>
      </c>
      <c r="G1037">
        <v>2021</v>
      </c>
      <c r="H1037" t="s">
        <v>4916</v>
      </c>
      <c r="I1037" t="s">
        <v>5254</v>
      </c>
      <c r="J1037">
        <v>4</v>
      </c>
      <c r="K1037" t="s">
        <v>5907</v>
      </c>
      <c r="L1037" t="s">
        <v>5907</v>
      </c>
      <c r="M1037" t="s">
        <v>4917</v>
      </c>
      <c r="N1037" t="s">
        <v>4783</v>
      </c>
      <c r="Q1037">
        <v>23293850</v>
      </c>
      <c r="R1037">
        <v>32</v>
      </c>
      <c r="S1037">
        <v>1</v>
      </c>
      <c r="T1037">
        <v>127</v>
      </c>
      <c r="U1037">
        <v>143</v>
      </c>
      <c r="V1037">
        <v>17</v>
      </c>
      <c r="W1037">
        <v>497548</v>
      </c>
      <c r="X1037" t="s">
        <v>59</v>
      </c>
      <c r="Y1037" t="s">
        <v>47</v>
      </c>
    </row>
    <row r="1038" spans="1:25" x14ac:dyDescent="0.2">
      <c r="A1038" t="s">
        <v>4783</v>
      </c>
      <c r="B1038" s="6">
        <v>42614</v>
      </c>
      <c r="E1038" t="s">
        <v>6542</v>
      </c>
      <c r="F1038" s="1">
        <v>44348</v>
      </c>
      <c r="G1038">
        <v>2021</v>
      </c>
      <c r="H1038" t="s">
        <v>4908</v>
      </c>
      <c r="I1038" t="s">
        <v>6279</v>
      </c>
      <c r="J1038">
        <v>4</v>
      </c>
      <c r="K1038" t="s">
        <v>5907</v>
      </c>
      <c r="L1038" t="s">
        <v>5907</v>
      </c>
      <c r="M1038" t="s">
        <v>4909</v>
      </c>
      <c r="N1038" t="s">
        <v>4910</v>
      </c>
      <c r="Q1038">
        <v>20660211</v>
      </c>
      <c r="R1038">
        <v>57</v>
      </c>
      <c r="S1038">
        <v>1</v>
      </c>
      <c r="T1038">
        <v>23</v>
      </c>
      <c r="U1038">
        <v>45</v>
      </c>
      <c r="V1038">
        <v>7</v>
      </c>
      <c r="W1038">
        <v>497548</v>
      </c>
      <c r="X1038" t="s">
        <v>59</v>
      </c>
      <c r="Y1038" t="s">
        <v>47</v>
      </c>
    </row>
    <row r="1039" spans="1:25" x14ac:dyDescent="0.2">
      <c r="A1039" t="s">
        <v>4783</v>
      </c>
      <c r="B1039" s="6">
        <v>42614</v>
      </c>
      <c r="E1039" t="s">
        <v>6542</v>
      </c>
      <c r="F1039" s="1">
        <v>44378</v>
      </c>
      <c r="G1039">
        <v>2021</v>
      </c>
      <c r="H1039" t="s">
        <v>4927</v>
      </c>
      <c r="I1039" t="s">
        <v>6309</v>
      </c>
      <c r="J1039">
        <v>5</v>
      </c>
      <c r="K1039" t="s">
        <v>5907</v>
      </c>
      <c r="L1039" t="s">
        <v>5907</v>
      </c>
      <c r="M1039" t="s">
        <v>4928</v>
      </c>
      <c r="N1039" t="s">
        <v>4841</v>
      </c>
      <c r="Q1039">
        <v>25299935</v>
      </c>
      <c r="R1039">
        <v>88</v>
      </c>
      <c r="S1039">
        <v>1</v>
      </c>
      <c r="T1039">
        <v>414</v>
      </c>
      <c r="U1039">
        <v>448</v>
      </c>
      <c r="V1039">
        <v>11</v>
      </c>
      <c r="W1039">
        <v>497548</v>
      </c>
      <c r="X1039" t="s">
        <v>53</v>
      </c>
      <c r="Y1039" t="s">
        <v>47</v>
      </c>
    </row>
    <row r="1040" spans="1:25" x14ac:dyDescent="0.2">
      <c r="A1040" t="s">
        <v>4783</v>
      </c>
      <c r="B1040" s="6">
        <v>42614</v>
      </c>
      <c r="E1040" t="s">
        <v>6542</v>
      </c>
      <c r="F1040" s="1">
        <v>44470</v>
      </c>
      <c r="G1040">
        <v>2021</v>
      </c>
      <c r="H1040" t="s">
        <v>4924</v>
      </c>
      <c r="I1040" t="s">
        <v>5256</v>
      </c>
      <c r="J1040">
        <v>4</v>
      </c>
      <c r="K1040" t="s">
        <v>5907</v>
      </c>
      <c r="L1040" t="s">
        <v>5907</v>
      </c>
      <c r="M1040" t="s">
        <v>4925</v>
      </c>
      <c r="N1040" t="s">
        <v>4926</v>
      </c>
      <c r="Q1040">
        <v>24274095</v>
      </c>
      <c r="R1040">
        <v>39</v>
      </c>
      <c r="S1040">
        <v>4</v>
      </c>
      <c r="T1040">
        <v>808</v>
      </c>
      <c r="U1040">
        <v>830</v>
      </c>
      <c r="V1040">
        <v>15</v>
      </c>
      <c r="W1040">
        <v>497548</v>
      </c>
      <c r="X1040" t="s">
        <v>53</v>
      </c>
      <c r="Y1040" t="s">
        <v>47</v>
      </c>
    </row>
    <row r="1041" spans="1:25" x14ac:dyDescent="0.2">
      <c r="A1041" t="s">
        <v>4783</v>
      </c>
      <c r="B1041" s="6">
        <v>42614</v>
      </c>
      <c r="E1041" t="s">
        <v>6542</v>
      </c>
      <c r="F1041" s="1">
        <v>44743</v>
      </c>
      <c r="G1041">
        <v>2022</v>
      </c>
      <c r="H1041" t="s">
        <v>4943</v>
      </c>
      <c r="I1041" t="s">
        <v>6309</v>
      </c>
      <c r="J1041">
        <v>5</v>
      </c>
      <c r="K1041" t="s">
        <v>5907</v>
      </c>
      <c r="L1041" t="s">
        <v>5907</v>
      </c>
      <c r="M1041" t="s">
        <v>4944</v>
      </c>
      <c r="N1041" t="s">
        <v>4945</v>
      </c>
      <c r="Q1041">
        <v>28382037</v>
      </c>
      <c r="R1041">
        <v>89</v>
      </c>
      <c r="S1041">
        <v>1</v>
      </c>
      <c r="T1041">
        <v>90</v>
      </c>
      <c r="U1041">
        <v>111</v>
      </c>
      <c r="V1041">
        <v>7</v>
      </c>
      <c r="W1041">
        <v>497548</v>
      </c>
      <c r="X1041" t="s">
        <v>53</v>
      </c>
      <c r="Y1041" t="s">
        <v>47</v>
      </c>
    </row>
    <row r="1042" spans="1:25" x14ac:dyDescent="0.2">
      <c r="A1042" t="s">
        <v>4783</v>
      </c>
      <c r="B1042" s="6">
        <v>42614</v>
      </c>
      <c r="E1042" t="s">
        <v>6542</v>
      </c>
      <c r="F1042" s="1">
        <v>44774</v>
      </c>
      <c r="G1042">
        <v>2022</v>
      </c>
      <c r="H1042" t="s">
        <v>4929</v>
      </c>
      <c r="I1042" t="s">
        <v>5849</v>
      </c>
      <c r="J1042">
        <v>5</v>
      </c>
      <c r="K1042" t="s">
        <v>5907</v>
      </c>
      <c r="L1042" t="s">
        <v>5907</v>
      </c>
      <c r="M1042" t="s">
        <v>4930</v>
      </c>
      <c r="N1042" t="s">
        <v>4841</v>
      </c>
      <c r="Q1042">
        <v>25774429</v>
      </c>
      <c r="R1042">
        <v>18</v>
      </c>
      <c r="S1042">
        <v>4</v>
      </c>
      <c r="T1042">
        <v>637</v>
      </c>
      <c r="U1042">
        <v>653</v>
      </c>
      <c r="V1042">
        <v>5</v>
      </c>
      <c r="W1042">
        <v>497548</v>
      </c>
      <c r="X1042" t="s">
        <v>208</v>
      </c>
      <c r="Y1042" t="s">
        <v>47</v>
      </c>
    </row>
    <row r="1043" spans="1:25" x14ac:dyDescent="0.2">
      <c r="A1043" t="s">
        <v>4783</v>
      </c>
      <c r="B1043" s="6">
        <v>42614</v>
      </c>
      <c r="E1043" t="s">
        <v>6542</v>
      </c>
      <c r="F1043" s="1">
        <v>44805</v>
      </c>
      <c r="G1043">
        <v>2022</v>
      </c>
      <c r="H1043" t="s">
        <v>4937</v>
      </c>
      <c r="I1043" t="s">
        <v>5380</v>
      </c>
      <c r="J1043">
        <v>4</v>
      </c>
      <c r="K1043" t="s">
        <v>5907</v>
      </c>
      <c r="L1043" t="s">
        <v>5907</v>
      </c>
      <c r="M1043" t="s">
        <v>4938</v>
      </c>
      <c r="N1043" t="s">
        <v>4939</v>
      </c>
      <c r="Q1043">
        <v>26638195</v>
      </c>
      <c r="R1043">
        <v>74</v>
      </c>
      <c r="T1043">
        <v>102169</v>
      </c>
      <c r="V1043">
        <v>5</v>
      </c>
      <c r="W1043">
        <v>497548</v>
      </c>
      <c r="X1043" t="s">
        <v>70</v>
      </c>
      <c r="Y1043" t="s">
        <v>47</v>
      </c>
    </row>
    <row r="1044" spans="1:25" x14ac:dyDescent="0.2">
      <c r="A1044" t="s">
        <v>4783</v>
      </c>
      <c r="B1044" s="6">
        <v>42614</v>
      </c>
      <c r="E1044" t="s">
        <v>6542</v>
      </c>
      <c r="F1044" s="1">
        <v>44896</v>
      </c>
      <c r="G1044">
        <v>2022</v>
      </c>
      <c r="H1044" t="s">
        <v>4946</v>
      </c>
      <c r="I1044" t="s">
        <v>5566</v>
      </c>
      <c r="J1044">
        <v>4</v>
      </c>
      <c r="K1044" t="s">
        <v>5907</v>
      </c>
      <c r="L1044" t="s">
        <v>5907</v>
      </c>
      <c r="M1044" t="s">
        <v>4948</v>
      </c>
      <c r="N1044" t="s">
        <v>4783</v>
      </c>
      <c r="Q1044">
        <v>29092169</v>
      </c>
      <c r="R1044">
        <v>72</v>
      </c>
      <c r="T1044">
        <v>106096</v>
      </c>
      <c r="V1044">
        <v>4</v>
      </c>
      <c r="W1044">
        <v>497548</v>
      </c>
      <c r="X1044" t="s">
        <v>70</v>
      </c>
      <c r="Y1044" t="s">
        <v>47</v>
      </c>
    </row>
    <row r="1045" spans="1:25" x14ac:dyDescent="0.2">
      <c r="A1045" t="s">
        <v>4783</v>
      </c>
      <c r="B1045" s="6">
        <v>42614</v>
      </c>
      <c r="E1045" t="s">
        <v>6542</v>
      </c>
      <c r="F1045" s="1">
        <v>44986</v>
      </c>
      <c r="G1045">
        <v>2023</v>
      </c>
      <c r="H1045" t="s">
        <v>4949</v>
      </c>
      <c r="I1045" t="s">
        <v>5380</v>
      </c>
      <c r="J1045">
        <v>4</v>
      </c>
      <c r="K1045" t="s">
        <v>5907</v>
      </c>
      <c r="L1045" t="s">
        <v>5907</v>
      </c>
      <c r="M1045" t="s">
        <v>4950</v>
      </c>
      <c r="N1045" t="s">
        <v>4841</v>
      </c>
      <c r="Q1045">
        <v>29492310</v>
      </c>
      <c r="R1045">
        <v>77</v>
      </c>
      <c r="T1045">
        <v>102319</v>
      </c>
      <c r="V1045">
        <v>3</v>
      </c>
      <c r="W1045">
        <v>497548</v>
      </c>
      <c r="X1045" t="s">
        <v>70</v>
      </c>
      <c r="Y1045" t="s">
        <v>47</v>
      </c>
    </row>
    <row r="1046" spans="1:25" x14ac:dyDescent="0.2">
      <c r="A1046" t="s">
        <v>4783</v>
      </c>
      <c r="B1046" s="6">
        <v>42614</v>
      </c>
      <c r="E1046" t="s">
        <v>6542</v>
      </c>
      <c r="F1046" s="1">
        <v>45170</v>
      </c>
      <c r="G1046">
        <v>2023</v>
      </c>
      <c r="H1046" t="s">
        <v>4951</v>
      </c>
      <c r="I1046" t="s">
        <v>5764</v>
      </c>
      <c r="J1046" t="s">
        <v>6407</v>
      </c>
      <c r="K1046" t="s">
        <v>5907</v>
      </c>
      <c r="L1046" t="s">
        <v>5907</v>
      </c>
      <c r="M1046" t="s">
        <v>4953</v>
      </c>
      <c r="N1046" t="s">
        <v>4926</v>
      </c>
      <c r="Q1046">
        <v>30641660</v>
      </c>
      <c r="R1046">
        <v>51</v>
      </c>
      <c r="S1046">
        <v>3</v>
      </c>
      <c r="T1046">
        <v>744</v>
      </c>
      <c r="U1046">
        <v>777</v>
      </c>
      <c r="V1046">
        <v>8</v>
      </c>
      <c r="W1046">
        <v>497548</v>
      </c>
      <c r="X1046" t="s">
        <v>70</v>
      </c>
      <c r="Y1046" t="s">
        <v>47</v>
      </c>
    </row>
    <row r="1047" spans="1:25" x14ac:dyDescent="0.2">
      <c r="A1047" t="s">
        <v>4783</v>
      </c>
      <c r="B1047" s="6">
        <v>42614</v>
      </c>
      <c r="E1047" t="s">
        <v>6542</v>
      </c>
      <c r="F1047" s="1">
        <v>45261</v>
      </c>
      <c r="G1047">
        <v>2023</v>
      </c>
      <c r="H1047" t="s">
        <v>4954</v>
      </c>
      <c r="I1047" t="s">
        <v>5849</v>
      </c>
      <c r="J1047">
        <v>5</v>
      </c>
      <c r="K1047" t="s">
        <v>5907</v>
      </c>
      <c r="L1047" t="s">
        <v>5907</v>
      </c>
      <c r="M1047" t="s">
        <v>4955</v>
      </c>
      <c r="N1047" t="s">
        <v>4783</v>
      </c>
      <c r="Q1047">
        <v>31990249</v>
      </c>
      <c r="R1047">
        <v>19</v>
      </c>
      <c r="S1047">
        <v>6</v>
      </c>
      <c r="T1047">
        <v>837</v>
      </c>
      <c r="U1047">
        <v>851</v>
      </c>
      <c r="V1047">
        <v>0</v>
      </c>
      <c r="W1047">
        <v>497548</v>
      </c>
      <c r="X1047" t="s">
        <v>208</v>
      </c>
      <c r="Y1047" t="s">
        <v>47</v>
      </c>
    </row>
    <row r="1048" spans="1:25" x14ac:dyDescent="0.2">
      <c r="A1048" t="s">
        <v>4783</v>
      </c>
      <c r="B1048" s="6">
        <v>42614</v>
      </c>
      <c r="E1048" t="s">
        <v>6542</v>
      </c>
      <c r="F1048" s="1">
        <v>45536</v>
      </c>
      <c r="G1048">
        <v>2024</v>
      </c>
      <c r="H1048" t="s">
        <v>4956</v>
      </c>
      <c r="I1048" t="s">
        <v>6221</v>
      </c>
      <c r="J1048">
        <v>5</v>
      </c>
      <c r="K1048" t="s">
        <v>5907</v>
      </c>
      <c r="L1048" t="s">
        <v>5907</v>
      </c>
      <c r="M1048" t="s">
        <v>4957</v>
      </c>
      <c r="N1048" t="s">
        <v>4926</v>
      </c>
      <c r="Q1048">
        <v>31990250</v>
      </c>
      <c r="R1048">
        <v>200</v>
      </c>
      <c r="S1048">
        <v>45720</v>
      </c>
      <c r="T1048">
        <v>423</v>
      </c>
      <c r="U1048">
        <v>455</v>
      </c>
      <c r="V1048">
        <v>3</v>
      </c>
      <c r="W1048">
        <v>497548</v>
      </c>
      <c r="X1048" t="s">
        <v>59</v>
      </c>
      <c r="Y1048" t="s">
        <v>47</v>
      </c>
    </row>
    <row r="1049" spans="1:25" x14ac:dyDescent="0.2">
      <c r="A1049" t="s">
        <v>4980</v>
      </c>
      <c r="B1049" s="6">
        <v>43709</v>
      </c>
      <c r="E1049" t="s">
        <v>6540</v>
      </c>
      <c r="F1049" s="1">
        <v>44471</v>
      </c>
      <c r="G1049">
        <v>2021</v>
      </c>
      <c r="H1049" t="s">
        <v>5020</v>
      </c>
      <c r="I1049" t="s">
        <v>5918</v>
      </c>
      <c r="J1049" t="s">
        <v>6407</v>
      </c>
      <c r="K1049" t="s">
        <v>5907</v>
      </c>
      <c r="L1049" t="s">
        <v>5047</v>
      </c>
      <c r="M1049" t="s">
        <v>5021</v>
      </c>
      <c r="N1049" t="s">
        <v>5022</v>
      </c>
      <c r="Q1049">
        <v>27358479</v>
      </c>
      <c r="R1049">
        <v>38</v>
      </c>
      <c r="S1049">
        <v>4</v>
      </c>
      <c r="T1049">
        <v>1095</v>
      </c>
      <c r="U1049">
        <v>1121</v>
      </c>
      <c r="V1049">
        <v>18</v>
      </c>
      <c r="W1049">
        <v>1051929</v>
      </c>
      <c r="X1049" t="s">
        <v>172</v>
      </c>
      <c r="Y1049" t="s">
        <v>47</v>
      </c>
    </row>
    <row r="1050" spans="1:25" x14ac:dyDescent="0.2">
      <c r="A1050" t="s">
        <v>4980</v>
      </c>
      <c r="B1050" s="6">
        <v>43709</v>
      </c>
      <c r="E1050" t="s">
        <v>6540</v>
      </c>
      <c r="F1050" s="1">
        <v>44805</v>
      </c>
      <c r="G1050">
        <v>2022</v>
      </c>
      <c r="H1050" t="s">
        <v>5026</v>
      </c>
      <c r="I1050" t="s">
        <v>749</v>
      </c>
      <c r="J1050" t="s">
        <v>6407</v>
      </c>
      <c r="K1050" t="s">
        <v>5047</v>
      </c>
      <c r="L1050" t="s">
        <v>5047</v>
      </c>
      <c r="M1050" t="s">
        <v>5027</v>
      </c>
      <c r="N1050" t="s">
        <v>5017</v>
      </c>
      <c r="Q1050">
        <v>31330057</v>
      </c>
      <c r="R1050">
        <v>45</v>
      </c>
      <c r="S1050">
        <v>3</v>
      </c>
      <c r="T1050">
        <v>1355</v>
      </c>
      <c r="U1050">
        <v>1394</v>
      </c>
      <c r="V1050">
        <v>7</v>
      </c>
      <c r="W1050">
        <v>1051929</v>
      </c>
      <c r="X1050" t="s">
        <v>749</v>
      </c>
      <c r="Y1050" t="s">
        <v>47</v>
      </c>
    </row>
    <row r="1051" spans="1:25" x14ac:dyDescent="0.2">
      <c r="A1051" t="s">
        <v>4980</v>
      </c>
      <c r="B1051" s="6">
        <v>43709</v>
      </c>
      <c r="E1051" t="s">
        <v>6540</v>
      </c>
      <c r="F1051" s="1">
        <v>45352</v>
      </c>
      <c r="G1051">
        <v>2024</v>
      </c>
      <c r="H1051" t="s">
        <v>5023</v>
      </c>
      <c r="I1051" t="s">
        <v>5438</v>
      </c>
      <c r="J1051" t="s">
        <v>6407</v>
      </c>
      <c r="K1051" t="s">
        <v>5047</v>
      </c>
      <c r="L1051" t="s">
        <v>5047</v>
      </c>
      <c r="M1051" t="s">
        <v>5024</v>
      </c>
      <c r="N1051" t="s">
        <v>5025</v>
      </c>
      <c r="Q1051">
        <v>30801380</v>
      </c>
      <c r="R1051">
        <v>35</v>
      </c>
      <c r="S1051">
        <v>1</v>
      </c>
      <c r="T1051">
        <v>1</v>
      </c>
      <c r="U1051">
        <v>15</v>
      </c>
      <c r="V1051">
        <v>4</v>
      </c>
      <c r="W1051">
        <v>1051929</v>
      </c>
      <c r="X1051" t="s">
        <v>212</v>
      </c>
      <c r="Y1051" t="s">
        <v>47</v>
      </c>
    </row>
    <row r="1052" spans="1:25" x14ac:dyDescent="0.2">
      <c r="A1052" t="s">
        <v>4980</v>
      </c>
      <c r="B1052" s="6">
        <v>43709</v>
      </c>
      <c r="E1052" t="s">
        <v>6540</v>
      </c>
      <c r="F1052" s="1">
        <v>45597</v>
      </c>
      <c r="G1052">
        <v>2024</v>
      </c>
      <c r="H1052" t="s">
        <v>5028</v>
      </c>
      <c r="I1052" t="s">
        <v>5432</v>
      </c>
      <c r="J1052">
        <v>5</v>
      </c>
      <c r="K1052" t="s">
        <v>5907</v>
      </c>
      <c r="L1052" t="s">
        <v>5907</v>
      </c>
      <c r="M1052" t="s">
        <v>5029</v>
      </c>
      <c r="N1052" t="s">
        <v>4980</v>
      </c>
      <c r="Q1052">
        <v>35233236</v>
      </c>
      <c r="R1052">
        <v>61</v>
      </c>
      <c r="S1052">
        <v>7</v>
      </c>
      <c r="T1052">
        <v>104027</v>
      </c>
      <c r="V1052">
        <v>0</v>
      </c>
      <c r="W1052">
        <v>1051929</v>
      </c>
      <c r="X1052" t="s">
        <v>70</v>
      </c>
      <c r="Y1052" t="s">
        <v>47</v>
      </c>
    </row>
    <row r="1053" spans="1:25" x14ac:dyDescent="0.2">
      <c r="A1053" t="s">
        <v>5030</v>
      </c>
      <c r="B1053" s="6">
        <v>44440</v>
      </c>
      <c r="D1053" t="s">
        <v>5052</v>
      </c>
      <c r="E1053" t="s">
        <v>6540</v>
      </c>
      <c r="F1053" s="1">
        <v>44166</v>
      </c>
      <c r="G1053">
        <v>2020</v>
      </c>
      <c r="H1053" t="s">
        <v>5031</v>
      </c>
      <c r="I1053" t="s">
        <v>749</v>
      </c>
      <c r="J1053" t="s">
        <v>6407</v>
      </c>
      <c r="K1053" t="s">
        <v>5047</v>
      </c>
      <c r="L1053" t="s">
        <v>5047</v>
      </c>
      <c r="M1053" t="s">
        <v>5033</v>
      </c>
      <c r="N1053" t="s">
        <v>5034</v>
      </c>
      <c r="Q1053">
        <v>26549667</v>
      </c>
      <c r="R1053">
        <v>44</v>
      </c>
      <c r="S1053">
        <v>4</v>
      </c>
      <c r="T1053">
        <v>1905</v>
      </c>
      <c r="U1053">
        <v>1956</v>
      </c>
      <c r="V1053">
        <v>6</v>
      </c>
      <c r="W1053">
        <v>1473077</v>
      </c>
      <c r="X1053" t="s">
        <v>749</v>
      </c>
      <c r="Y1053" t="s">
        <v>47</v>
      </c>
    </row>
    <row r="1054" spans="1:25" x14ac:dyDescent="0.2">
      <c r="A1054" t="s">
        <v>5030</v>
      </c>
      <c r="B1054" s="6">
        <v>44440</v>
      </c>
      <c r="D1054" t="s">
        <v>5052</v>
      </c>
      <c r="E1054" t="s">
        <v>6540</v>
      </c>
      <c r="F1054" s="1">
        <v>45717</v>
      </c>
      <c r="G1054">
        <v>2024</v>
      </c>
      <c r="H1054" t="s">
        <v>5035</v>
      </c>
      <c r="I1054" t="s">
        <v>5438</v>
      </c>
      <c r="J1054" t="s">
        <v>6407</v>
      </c>
      <c r="K1054" t="s">
        <v>5047</v>
      </c>
      <c r="L1054" t="s">
        <v>5047</v>
      </c>
      <c r="M1054" t="s">
        <v>5036</v>
      </c>
      <c r="N1054" t="s">
        <v>5030</v>
      </c>
      <c r="Q1054">
        <v>34713105</v>
      </c>
      <c r="R1054">
        <v>36</v>
      </c>
      <c r="S1054">
        <v>1</v>
      </c>
      <c r="T1054">
        <v>261</v>
      </c>
      <c r="U1054">
        <v>284</v>
      </c>
      <c r="V1054">
        <v>0</v>
      </c>
      <c r="W1054">
        <v>1473077</v>
      </c>
      <c r="X1054" t="s">
        <v>212</v>
      </c>
      <c r="Y1054" t="s">
        <v>47</v>
      </c>
    </row>
    <row r="1056" spans="1:25" x14ac:dyDescent="0.2">
      <c r="A1056" s="6"/>
      <c r="D1056" s="1"/>
      <c r="E1056" s="1"/>
      <c r="F1056"/>
      <c r="I1056">
        <f>COUNTIF(J29:J1054,)</f>
        <v>0</v>
      </c>
    </row>
    <row r="1057" spans="1:6" x14ac:dyDescent="0.2">
      <c r="A1057" s="6"/>
      <c r="D1057" s="1"/>
      <c r="E1057" s="1"/>
      <c r="F1057"/>
    </row>
    <row r="1058" spans="1:6" x14ac:dyDescent="0.2">
      <c r="A1058" s="6"/>
      <c r="D1058" s="1"/>
      <c r="E1058" s="1"/>
      <c r="F1058"/>
    </row>
    <row r="1059" spans="1:6" x14ac:dyDescent="0.2">
      <c r="A1059" s="6"/>
      <c r="D1059" s="1"/>
      <c r="E1059" s="1"/>
      <c r="F1059"/>
    </row>
    <row r="1060" spans="1:6" x14ac:dyDescent="0.2">
      <c r="A1060" s="6"/>
      <c r="D1060" s="1"/>
      <c r="E1060" s="1"/>
      <c r="F1060"/>
    </row>
    <row r="1061" spans="1:6" x14ac:dyDescent="0.2">
      <c r="A1061" s="6"/>
      <c r="D1061" s="1"/>
      <c r="E1061" s="1"/>
      <c r="F1061"/>
    </row>
    <row r="1062" spans="1:6" x14ac:dyDescent="0.2">
      <c r="A1062" s="6"/>
      <c r="D1062" s="1"/>
      <c r="E1062" s="1"/>
      <c r="F1062"/>
    </row>
    <row r="1063" spans="1:6" x14ac:dyDescent="0.2">
      <c r="A1063" s="6"/>
      <c r="D1063" s="1"/>
      <c r="E1063" s="1"/>
      <c r="F1063"/>
    </row>
    <row r="1064" spans="1:6" x14ac:dyDescent="0.2">
      <c r="A1064" s="6"/>
      <c r="D1064" s="1"/>
      <c r="E1064" s="1"/>
      <c r="F1064"/>
    </row>
    <row r="1065" spans="1:6" x14ac:dyDescent="0.2">
      <c r="A1065" s="6"/>
      <c r="D1065" s="1"/>
      <c r="E1065" s="1"/>
      <c r="F1065"/>
    </row>
    <row r="1066" spans="1:6" x14ac:dyDescent="0.2">
      <c r="A1066" s="6"/>
      <c r="D1066" s="1"/>
      <c r="E1066" s="1"/>
      <c r="F1066"/>
    </row>
    <row r="1067" spans="1:6" x14ac:dyDescent="0.2">
      <c r="A1067" s="6"/>
      <c r="D1067" s="1"/>
      <c r="E1067" s="1"/>
      <c r="F1067"/>
    </row>
    <row r="1068" spans="1:6" x14ac:dyDescent="0.2">
      <c r="A1068" s="6"/>
      <c r="D1068" s="1"/>
      <c r="E1068" s="1"/>
      <c r="F1068"/>
    </row>
    <row r="1069" spans="1:6" x14ac:dyDescent="0.2">
      <c r="A1069" s="6"/>
      <c r="D1069" s="1"/>
      <c r="E1069" s="1"/>
      <c r="F1069"/>
    </row>
    <row r="1070" spans="1:6" x14ac:dyDescent="0.2">
      <c r="A1070" s="6"/>
      <c r="D1070" s="1"/>
      <c r="E1070" s="1"/>
      <c r="F1070"/>
    </row>
    <row r="1071" spans="1:6" x14ac:dyDescent="0.2">
      <c r="A1071" s="6"/>
      <c r="D1071" s="1"/>
      <c r="E1071" s="1"/>
      <c r="F1071"/>
    </row>
    <row r="1072" spans="1:6" x14ac:dyDescent="0.2">
      <c r="A1072" s="6"/>
      <c r="D1072" s="1"/>
      <c r="E1072" s="1"/>
      <c r="F1072"/>
    </row>
    <row r="1073" spans="1:6" x14ac:dyDescent="0.2">
      <c r="A1073" s="6"/>
      <c r="D1073" s="1"/>
      <c r="E1073" s="1"/>
      <c r="F1073"/>
    </row>
    <row r="1074" spans="1:6" x14ac:dyDescent="0.2">
      <c r="A1074" s="6"/>
      <c r="D1074" s="1"/>
      <c r="E1074" s="1"/>
      <c r="F1074"/>
    </row>
    <row r="1075" spans="1:6" x14ac:dyDescent="0.2">
      <c r="A1075" s="6"/>
      <c r="D1075" s="1"/>
      <c r="E1075" s="1"/>
      <c r="F1075"/>
    </row>
    <row r="1076" spans="1:6" x14ac:dyDescent="0.2">
      <c r="A1076" s="6"/>
      <c r="D1076" s="1"/>
      <c r="E1076" s="1"/>
      <c r="F1076"/>
    </row>
    <row r="1077" spans="1:6" x14ac:dyDescent="0.2">
      <c r="A1077" s="6"/>
      <c r="D1077" s="1"/>
      <c r="E1077" s="1"/>
      <c r="F1077"/>
    </row>
    <row r="1078" spans="1:6" x14ac:dyDescent="0.2">
      <c r="A1078" s="6"/>
      <c r="D1078" s="1"/>
      <c r="E1078" s="1"/>
      <c r="F1078"/>
    </row>
    <row r="1079" spans="1:6" x14ac:dyDescent="0.2">
      <c r="A1079" s="6"/>
      <c r="D1079" s="1"/>
      <c r="E1079" s="1"/>
      <c r="F1079"/>
    </row>
    <row r="1080" spans="1:6" x14ac:dyDescent="0.2">
      <c r="A1080" s="6"/>
      <c r="D1080" s="1"/>
      <c r="E1080" s="1"/>
      <c r="F1080"/>
    </row>
    <row r="1081" spans="1:6" x14ac:dyDescent="0.2">
      <c r="A1081" s="6"/>
      <c r="D1081" s="1"/>
      <c r="E1081" s="1"/>
      <c r="F1081"/>
    </row>
    <row r="1082" spans="1:6" x14ac:dyDescent="0.2">
      <c r="A1082" s="6"/>
      <c r="D1082" s="1"/>
      <c r="E1082" s="1"/>
      <c r="F1082"/>
    </row>
    <row r="1083" spans="1:6" x14ac:dyDescent="0.2">
      <c r="A1083" s="6"/>
      <c r="D1083" s="1"/>
      <c r="E1083" s="1"/>
      <c r="F1083"/>
    </row>
    <row r="1084" spans="1:6" x14ac:dyDescent="0.2">
      <c r="A1084" s="6"/>
      <c r="D1084" s="1"/>
      <c r="E1084" s="1"/>
      <c r="F1084"/>
    </row>
    <row r="1085" spans="1:6" x14ac:dyDescent="0.2">
      <c r="A1085" s="6"/>
      <c r="D1085" s="1"/>
      <c r="E1085" s="1"/>
      <c r="F1085"/>
    </row>
    <row r="1086" spans="1:6" x14ac:dyDescent="0.2">
      <c r="A1086" s="6"/>
      <c r="D1086" s="1"/>
      <c r="E1086" s="1"/>
      <c r="F1086"/>
    </row>
    <row r="1087" spans="1:6" x14ac:dyDescent="0.2">
      <c r="A1087" s="6"/>
      <c r="D1087" s="1"/>
      <c r="E1087" s="1"/>
      <c r="F1087"/>
    </row>
    <row r="1088" spans="1:6" x14ac:dyDescent="0.2">
      <c r="A1088" s="6"/>
      <c r="D1088" s="1"/>
      <c r="E1088" s="1"/>
      <c r="F1088"/>
    </row>
    <row r="1089" spans="1:6" x14ac:dyDescent="0.2">
      <c r="A1089" s="6"/>
      <c r="D1089" s="1"/>
      <c r="E1089" s="1"/>
      <c r="F1089"/>
    </row>
    <row r="1090" spans="1:6" x14ac:dyDescent="0.2">
      <c r="A1090" s="6"/>
      <c r="D1090" s="1"/>
      <c r="E1090" s="1"/>
      <c r="F1090"/>
    </row>
    <row r="1091" spans="1:6" x14ac:dyDescent="0.2">
      <c r="A1091" s="6"/>
      <c r="D1091" s="1"/>
      <c r="E1091" s="1"/>
      <c r="F1091"/>
    </row>
    <row r="1092" spans="1:6" x14ac:dyDescent="0.2">
      <c r="A1092" s="6"/>
      <c r="D1092" s="1"/>
      <c r="E1092" s="1"/>
      <c r="F1092"/>
    </row>
    <row r="1093" spans="1:6" x14ac:dyDescent="0.2">
      <c r="A1093" s="6"/>
      <c r="D1093" s="1"/>
      <c r="E1093" s="1"/>
      <c r="F1093"/>
    </row>
    <row r="1094" spans="1:6" x14ac:dyDescent="0.2">
      <c r="A1094" s="6"/>
      <c r="D1094" s="1"/>
      <c r="E1094" s="1"/>
      <c r="F1094"/>
    </row>
    <row r="1095" spans="1:6" x14ac:dyDescent="0.2">
      <c r="A1095" s="6"/>
      <c r="D1095" s="1"/>
      <c r="E1095" s="1"/>
      <c r="F1095"/>
    </row>
    <row r="1096" spans="1:6" x14ac:dyDescent="0.2">
      <c r="A1096" s="6"/>
      <c r="D1096" s="1"/>
      <c r="E1096" s="1"/>
      <c r="F1096"/>
    </row>
    <row r="1097" spans="1:6" x14ac:dyDescent="0.2">
      <c r="A1097" s="6"/>
      <c r="D1097" s="1"/>
      <c r="E1097" s="1"/>
      <c r="F1097"/>
    </row>
    <row r="1098" spans="1:6" x14ac:dyDescent="0.2">
      <c r="A1098" s="6"/>
      <c r="D1098" s="1"/>
      <c r="E1098" s="1"/>
      <c r="F1098"/>
    </row>
    <row r="1099" spans="1:6" x14ac:dyDescent="0.2">
      <c r="A1099" s="6"/>
      <c r="D1099" s="1"/>
      <c r="E1099" s="1"/>
      <c r="F1099"/>
    </row>
    <row r="1100" spans="1:6" x14ac:dyDescent="0.2">
      <c r="A1100" s="6"/>
      <c r="D1100" s="1"/>
      <c r="E1100" s="1"/>
      <c r="F1100"/>
    </row>
    <row r="1101" spans="1:6" x14ac:dyDescent="0.2">
      <c r="A1101" s="6"/>
      <c r="D1101" s="1"/>
      <c r="E1101" s="1"/>
      <c r="F1101"/>
    </row>
    <row r="1102" spans="1:6" x14ac:dyDescent="0.2">
      <c r="A1102" s="6"/>
      <c r="D1102" s="1"/>
      <c r="E1102" s="1"/>
      <c r="F1102"/>
    </row>
    <row r="1103" spans="1:6" x14ac:dyDescent="0.2">
      <c r="A1103" s="6"/>
      <c r="D1103" s="1"/>
      <c r="E1103" s="1"/>
      <c r="F1103"/>
    </row>
    <row r="1104" spans="1:6" x14ac:dyDescent="0.2">
      <c r="A1104" s="6"/>
      <c r="D1104" s="1"/>
      <c r="E1104" s="1"/>
      <c r="F1104"/>
    </row>
    <row r="1105" spans="1:6" x14ac:dyDescent="0.2">
      <c r="A1105" s="6"/>
      <c r="D1105" s="1"/>
      <c r="E1105" s="1"/>
      <c r="F1105"/>
    </row>
    <row r="1106" spans="1:6" x14ac:dyDescent="0.2">
      <c r="A1106" s="6"/>
      <c r="D1106" s="1"/>
      <c r="E1106" s="1"/>
      <c r="F1106"/>
    </row>
    <row r="1107" spans="1:6" x14ac:dyDescent="0.2">
      <c r="A1107" s="6"/>
      <c r="D1107" s="1"/>
      <c r="E1107" s="1"/>
      <c r="F1107"/>
    </row>
    <row r="1108" spans="1:6" x14ac:dyDescent="0.2">
      <c r="A1108" s="6"/>
      <c r="D1108" s="1"/>
      <c r="E1108" s="1"/>
      <c r="F1108"/>
    </row>
    <row r="1109" spans="1:6" x14ac:dyDescent="0.2">
      <c r="A1109" s="6"/>
      <c r="D1109" s="1"/>
      <c r="E1109" s="1"/>
      <c r="F1109"/>
    </row>
    <row r="1110" spans="1:6" x14ac:dyDescent="0.2">
      <c r="A1110" s="6"/>
      <c r="D1110" s="1"/>
      <c r="E1110" s="1"/>
      <c r="F1110"/>
    </row>
    <row r="1111" spans="1:6" x14ac:dyDescent="0.2">
      <c r="A1111" s="6"/>
      <c r="D1111" s="1"/>
      <c r="E1111" s="1"/>
      <c r="F1111"/>
    </row>
    <row r="1112" spans="1:6" x14ac:dyDescent="0.2">
      <c r="A1112" s="6"/>
      <c r="D1112" s="1"/>
      <c r="E1112" s="1"/>
      <c r="F1112"/>
    </row>
    <row r="1113" spans="1:6" x14ac:dyDescent="0.2">
      <c r="A1113" s="6"/>
      <c r="D1113" s="1"/>
      <c r="E1113" s="1"/>
      <c r="F1113"/>
    </row>
    <row r="1114" spans="1:6" x14ac:dyDescent="0.2">
      <c r="A1114" s="6"/>
      <c r="D1114" s="1"/>
      <c r="E1114" s="1"/>
      <c r="F1114"/>
    </row>
    <row r="1115" spans="1:6" x14ac:dyDescent="0.2">
      <c r="A1115" s="6"/>
      <c r="D1115" s="1"/>
      <c r="E1115" s="1"/>
      <c r="F1115"/>
    </row>
    <row r="1116" spans="1:6" x14ac:dyDescent="0.2">
      <c r="A1116" s="6"/>
      <c r="D1116" s="1"/>
      <c r="E1116" s="1"/>
      <c r="F1116"/>
    </row>
    <row r="1117" spans="1:6" x14ac:dyDescent="0.2">
      <c r="A1117" s="6"/>
      <c r="D1117" s="1"/>
      <c r="E1117" s="1"/>
      <c r="F1117"/>
    </row>
    <row r="1118" spans="1:6" x14ac:dyDescent="0.2">
      <c r="A1118" s="6"/>
      <c r="D1118" s="1"/>
      <c r="E1118" s="1"/>
      <c r="F1118"/>
    </row>
    <row r="1119" spans="1:6" x14ac:dyDescent="0.2">
      <c r="A1119" s="6"/>
      <c r="D1119" s="1"/>
      <c r="E1119" s="1"/>
      <c r="F1119"/>
    </row>
    <row r="1120" spans="1:6" x14ac:dyDescent="0.2">
      <c r="A1120" s="6"/>
      <c r="D1120" s="1"/>
      <c r="E1120" s="1"/>
      <c r="F1120"/>
    </row>
    <row r="1121" spans="1:6" x14ac:dyDescent="0.2">
      <c r="A1121" s="6"/>
      <c r="D1121" s="1"/>
      <c r="E1121" s="1"/>
      <c r="F1121"/>
    </row>
    <row r="1122" spans="1:6" x14ac:dyDescent="0.2">
      <c r="A1122" s="6"/>
      <c r="D1122" s="1"/>
      <c r="E1122" s="1"/>
      <c r="F1122"/>
    </row>
    <row r="1123" spans="1:6" x14ac:dyDescent="0.2">
      <c r="A1123" s="6"/>
      <c r="D1123" s="1"/>
      <c r="E1123" s="1"/>
      <c r="F1123"/>
    </row>
    <row r="1124" spans="1:6" x14ac:dyDescent="0.2">
      <c r="A1124" s="6"/>
      <c r="D1124" s="1"/>
      <c r="E1124" s="1"/>
      <c r="F1124"/>
    </row>
    <row r="1125" spans="1:6" x14ac:dyDescent="0.2">
      <c r="A1125" s="6"/>
      <c r="D1125" s="1"/>
      <c r="E1125" s="1"/>
      <c r="F1125"/>
    </row>
    <row r="1126" spans="1:6" x14ac:dyDescent="0.2">
      <c r="A1126" s="6"/>
      <c r="D1126" s="1"/>
      <c r="E1126" s="1"/>
      <c r="F1126"/>
    </row>
    <row r="1127" spans="1:6" x14ac:dyDescent="0.2">
      <c r="A1127" s="6"/>
      <c r="D1127" s="1"/>
      <c r="E1127" s="1"/>
      <c r="F1127"/>
    </row>
    <row r="1128" spans="1:6" x14ac:dyDescent="0.2">
      <c r="A1128" s="6"/>
      <c r="D1128" s="1"/>
      <c r="E1128" s="1"/>
      <c r="F1128"/>
    </row>
    <row r="1129" spans="1:6" x14ac:dyDescent="0.2">
      <c r="A1129" s="6"/>
      <c r="D1129" s="1"/>
      <c r="E1129" s="1"/>
      <c r="F1129"/>
    </row>
    <row r="1130" spans="1:6" x14ac:dyDescent="0.2">
      <c r="A1130" s="6"/>
      <c r="D1130" s="1"/>
      <c r="E1130" s="1"/>
      <c r="F1130"/>
    </row>
    <row r="1131" spans="1:6" x14ac:dyDescent="0.2">
      <c r="A1131" s="6"/>
      <c r="D1131" s="1"/>
      <c r="E1131" s="1"/>
      <c r="F1131"/>
    </row>
    <row r="1132" spans="1:6" x14ac:dyDescent="0.2">
      <c r="A1132" s="6"/>
      <c r="D1132" s="1"/>
      <c r="E1132" s="1"/>
      <c r="F1132"/>
    </row>
    <row r="1133" spans="1:6" x14ac:dyDescent="0.2">
      <c r="A1133" s="6"/>
      <c r="D1133" s="1"/>
      <c r="E1133" s="1"/>
      <c r="F1133"/>
    </row>
    <row r="1134" spans="1:6" x14ac:dyDescent="0.2">
      <c r="A1134" s="6"/>
      <c r="D1134" s="1"/>
      <c r="E1134" s="1"/>
      <c r="F1134"/>
    </row>
    <row r="1135" spans="1:6" x14ac:dyDescent="0.2">
      <c r="A1135" s="6"/>
      <c r="D1135" s="1"/>
      <c r="E1135" s="1"/>
      <c r="F1135"/>
    </row>
    <row r="1136" spans="1:6" x14ac:dyDescent="0.2">
      <c r="A1136" s="6"/>
      <c r="D1136" s="1"/>
      <c r="E1136" s="1"/>
      <c r="F1136"/>
    </row>
    <row r="1137" spans="1:6" x14ac:dyDescent="0.2">
      <c r="A1137" s="6"/>
      <c r="D1137" s="1"/>
      <c r="E1137" s="1"/>
      <c r="F1137"/>
    </row>
    <row r="1138" spans="1:6" x14ac:dyDescent="0.2">
      <c r="A1138" s="6"/>
      <c r="D1138" s="1"/>
      <c r="E1138" s="1"/>
      <c r="F1138"/>
    </row>
    <row r="1139" spans="1:6" x14ac:dyDescent="0.2">
      <c r="A1139" s="6"/>
      <c r="D1139" s="1"/>
      <c r="E1139" s="1"/>
      <c r="F1139"/>
    </row>
    <row r="1140" spans="1:6" x14ac:dyDescent="0.2">
      <c r="A1140" s="6"/>
      <c r="D1140" s="1"/>
      <c r="E1140" s="1"/>
      <c r="F1140"/>
    </row>
    <row r="1141" spans="1:6" x14ac:dyDescent="0.2">
      <c r="A1141" s="6"/>
      <c r="D1141" s="1"/>
      <c r="E1141" s="1"/>
      <c r="F1141"/>
    </row>
    <row r="1142" spans="1:6" x14ac:dyDescent="0.2">
      <c r="A1142" s="6"/>
      <c r="D1142" s="1"/>
      <c r="E1142" s="1"/>
      <c r="F1142"/>
    </row>
    <row r="1143" spans="1:6" x14ac:dyDescent="0.2">
      <c r="A1143" s="6"/>
      <c r="D1143" s="1"/>
      <c r="E1143" s="1"/>
      <c r="F1143"/>
    </row>
    <row r="1144" spans="1:6" x14ac:dyDescent="0.2">
      <c r="A1144" s="6"/>
      <c r="D1144" s="1"/>
      <c r="E1144" s="1"/>
      <c r="F1144"/>
    </row>
    <row r="1145" spans="1:6" x14ac:dyDescent="0.2">
      <c r="A1145" s="6"/>
      <c r="D1145" s="1"/>
      <c r="E1145" s="1"/>
      <c r="F1145"/>
    </row>
    <row r="1146" spans="1:6" x14ac:dyDescent="0.2">
      <c r="A1146" s="6"/>
      <c r="D1146" s="1"/>
      <c r="E1146" s="1"/>
      <c r="F1146"/>
    </row>
    <row r="1147" spans="1:6" x14ac:dyDescent="0.2">
      <c r="A1147" s="6"/>
      <c r="D1147" s="1"/>
      <c r="E1147" s="1"/>
      <c r="F1147"/>
    </row>
    <row r="1148" spans="1:6" x14ac:dyDescent="0.2">
      <c r="A1148" s="6"/>
      <c r="D1148" s="1"/>
      <c r="E1148" s="1"/>
      <c r="F1148"/>
    </row>
    <row r="1149" spans="1:6" x14ac:dyDescent="0.2">
      <c r="A1149" s="6"/>
      <c r="D1149" s="1"/>
      <c r="E1149" s="1"/>
      <c r="F1149"/>
    </row>
    <row r="1150" spans="1:6" x14ac:dyDescent="0.2">
      <c r="A1150" s="6"/>
      <c r="D1150" s="1"/>
      <c r="E1150" s="1"/>
      <c r="F1150"/>
    </row>
    <row r="1151" spans="1:6" x14ac:dyDescent="0.2">
      <c r="A1151" s="6"/>
      <c r="D1151" s="1"/>
      <c r="E1151" s="1"/>
      <c r="F1151"/>
    </row>
    <row r="1152" spans="1:6" x14ac:dyDescent="0.2">
      <c r="A1152" s="6"/>
      <c r="D1152" s="1"/>
      <c r="E1152" s="1"/>
      <c r="F1152"/>
    </row>
    <row r="1153" spans="1:6" x14ac:dyDescent="0.2">
      <c r="A1153" s="6"/>
      <c r="D1153" s="1"/>
      <c r="E1153" s="1"/>
      <c r="F1153"/>
    </row>
    <row r="1154" spans="1:6" x14ac:dyDescent="0.2">
      <c r="A1154" s="6"/>
      <c r="D1154" s="1"/>
      <c r="E1154" s="1"/>
      <c r="F1154"/>
    </row>
    <row r="1155" spans="1:6" x14ac:dyDescent="0.2">
      <c r="A1155" s="6"/>
      <c r="D1155" s="1"/>
      <c r="E1155" s="1"/>
      <c r="F1155"/>
    </row>
    <row r="1156" spans="1:6" x14ac:dyDescent="0.2">
      <c r="A1156" s="6"/>
      <c r="D1156" s="1"/>
      <c r="E1156" s="1"/>
      <c r="F1156"/>
    </row>
    <row r="1157" spans="1:6" x14ac:dyDescent="0.2">
      <c r="A1157" s="6"/>
      <c r="D1157" s="1"/>
      <c r="E1157" s="1"/>
      <c r="F1157"/>
    </row>
    <row r="1158" spans="1:6" x14ac:dyDescent="0.2">
      <c r="A1158" s="6"/>
      <c r="D1158" s="1"/>
      <c r="E1158" s="1"/>
      <c r="F1158"/>
    </row>
    <row r="1159" spans="1:6" x14ac:dyDescent="0.2">
      <c r="A1159" s="6"/>
      <c r="D1159" s="1"/>
      <c r="E1159" s="1"/>
      <c r="F1159"/>
    </row>
    <row r="1160" spans="1:6" x14ac:dyDescent="0.2">
      <c r="A1160" s="6"/>
      <c r="D1160" s="1"/>
      <c r="E1160" s="1"/>
      <c r="F1160"/>
    </row>
    <row r="1161" spans="1:6" x14ac:dyDescent="0.2">
      <c r="A1161" s="6"/>
      <c r="D1161" s="1"/>
      <c r="E1161" s="1"/>
      <c r="F1161"/>
    </row>
    <row r="1162" spans="1:6" x14ac:dyDescent="0.2">
      <c r="A1162" s="6"/>
      <c r="D1162" s="1"/>
      <c r="E1162" s="1"/>
      <c r="F1162"/>
    </row>
    <row r="1163" spans="1:6" x14ac:dyDescent="0.2">
      <c r="A1163" s="6"/>
      <c r="D1163" s="1"/>
      <c r="E1163" s="1"/>
      <c r="F1163"/>
    </row>
    <row r="1164" spans="1:6" x14ac:dyDescent="0.2">
      <c r="A1164" s="6"/>
      <c r="D1164" s="1"/>
      <c r="E1164" s="1"/>
      <c r="F1164"/>
    </row>
    <row r="1165" spans="1:6" x14ac:dyDescent="0.2">
      <c r="A1165" s="6"/>
      <c r="D1165" s="1"/>
      <c r="E1165" s="1"/>
      <c r="F1165"/>
    </row>
  </sheetData>
  <sortState xmlns:xlrd2="http://schemas.microsoft.com/office/spreadsheetml/2017/richdata2" ref="A2:BC1056">
    <sortCondition sortBy="cellColor" ref="F2:F1056" dxfId="13"/>
  </sortState>
  <phoneticPr fontId="24" type="noConversion"/>
  <conditionalFormatting sqref="H1:H1055 H1166:H1048576 G1056:G1165">
    <cfRule type="duplicateValues" dxfId="3" priority="1"/>
  </conditionalFormatting>
  <conditionalFormatting sqref="H994:H1054">
    <cfRule type="duplicateValues" dxfId="2" priority="17"/>
  </conditionalFormatting>
  <hyperlinks>
    <hyperlink ref="M402" r:id="rId1" xr:uid="{7BB97802-6189-4162-96EA-C7F60ED8CD36}"/>
    <hyperlink ref="M705" r:id="rId2" xr:uid="{17AD8FE8-1CF6-4253-A656-05A0130C93CA}"/>
    <hyperlink ref="I705" r:id="rId3" xr:uid="{2DB272A8-1244-4D2E-8D5E-031D1F311EA6}"/>
    <hyperlink ref="M704" r:id="rId4" xr:uid="{AF39EFD0-1ED2-48AF-9A9B-41FFA1D51B71}"/>
    <hyperlink ref="M715" r:id="rId5" xr:uid="{8AA48BAB-DA67-407E-A414-CB64BE39D601}"/>
  </hyperlinks>
  <pageMargins left="0.7" right="0.7" top="0.75" bottom="0.75" header="0.3" footer="0.3"/>
  <pageSetup orientation="portrait" horizontalDpi="1200" verticalDpi="1200" r:id="rId6"/>
  <tableParts count="1"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088BA-E93A-4EC5-B379-EE0ED2FE1296}">
  <dimension ref="A1:BA1498"/>
  <sheetViews>
    <sheetView tabSelected="1" zoomScale="54" zoomScaleNormal="100" workbookViewId="0">
      <selection activeCell="F37" sqref="F37"/>
    </sheetView>
  </sheetViews>
  <sheetFormatPr baseColWidth="10" defaultColWidth="8.83203125" defaultRowHeight="15" x14ac:dyDescent="0.2"/>
  <cols>
    <col min="1" max="3" width="22.5" customWidth="1"/>
    <col min="4" max="5" width="46.5" style="6" customWidth="1"/>
    <col min="6" max="7" width="46.5" customWidth="1"/>
    <col min="8" max="8" width="13.83203125" style="1" customWidth="1"/>
    <col min="9" max="9" width="33.5" customWidth="1"/>
    <col min="10" max="10" width="30.83203125" customWidth="1"/>
    <col min="11" max="11" width="13.6640625" customWidth="1"/>
    <col min="12" max="12" width="18" customWidth="1"/>
    <col min="13" max="13" width="12.5" customWidth="1"/>
    <col min="14" max="14" width="22.1640625" customWidth="1"/>
    <col min="15" max="19" width="37.6640625" customWidth="1"/>
    <col min="20" max="20" width="9" customWidth="1"/>
    <col min="21" max="21" width="8.83203125" customWidth="1"/>
    <col min="22" max="22" width="10.1640625" customWidth="1"/>
    <col min="23" max="23" width="10" customWidth="1"/>
    <col min="24" max="24" width="10.1640625" customWidth="1"/>
    <col min="25" max="25" width="8.83203125" customWidth="1"/>
    <col min="26" max="26" width="10.83203125" customWidth="1"/>
    <col min="27" max="27" width="24.1640625" customWidth="1"/>
    <col min="28" max="28" width="13.5" customWidth="1"/>
    <col min="29" max="37" width="10.33203125" customWidth="1"/>
    <col min="38" max="53" width="11.33203125" customWidth="1"/>
  </cols>
  <sheetData>
    <row r="1" spans="1:53" ht="16" x14ac:dyDescent="0.2">
      <c r="A1" t="s">
        <v>6747</v>
      </c>
      <c r="B1" t="s">
        <v>6748</v>
      </c>
      <c r="C1" s="6" t="s">
        <v>1</v>
      </c>
      <c r="D1" s="6" t="s">
        <v>2</v>
      </c>
      <c r="E1" t="s">
        <v>3</v>
      </c>
      <c r="F1" t="s">
        <v>4</v>
      </c>
      <c r="G1" s="1" t="s">
        <v>40</v>
      </c>
      <c r="H1" t="s">
        <v>21</v>
      </c>
      <c r="I1" t="s">
        <v>19</v>
      </c>
      <c r="J1" t="s">
        <v>5039</v>
      </c>
      <c r="K1" t="s">
        <v>6466</v>
      </c>
      <c r="L1" t="s">
        <v>10</v>
      </c>
      <c r="M1" t="s">
        <v>11</v>
      </c>
      <c r="N1" s="3" t="s">
        <v>12</v>
      </c>
      <c r="O1" t="s">
        <v>38</v>
      </c>
      <c r="P1" s="5" t="s">
        <v>14</v>
      </c>
      <c r="Q1" s="5" t="s">
        <v>15</v>
      </c>
      <c r="R1" t="s">
        <v>18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5037</v>
      </c>
      <c r="Y1" t="s">
        <v>33</v>
      </c>
      <c r="Z1" t="s">
        <v>35</v>
      </c>
      <c r="AA1" t="s">
        <v>5038</v>
      </c>
      <c r="AB1" t="s">
        <v>6514</v>
      </c>
      <c r="AC1" t="s">
        <v>6515</v>
      </c>
      <c r="AD1" t="s">
        <v>6516</v>
      </c>
      <c r="AE1" t="s">
        <v>6517</v>
      </c>
      <c r="AF1" t="s">
        <v>6518</v>
      </c>
      <c r="AG1" t="s">
        <v>6519</v>
      </c>
      <c r="AH1" t="s">
        <v>6520</v>
      </c>
      <c r="AI1" t="s">
        <v>6521</v>
      </c>
      <c r="AJ1" t="s">
        <v>6522</v>
      </c>
      <c r="AK1" t="s">
        <v>6523</v>
      </c>
      <c r="AL1" t="s">
        <v>6524</v>
      </c>
      <c r="AM1" t="s">
        <v>6525</v>
      </c>
      <c r="AN1" t="s">
        <v>6526</v>
      </c>
      <c r="AO1" t="s">
        <v>6527</v>
      </c>
      <c r="AP1" t="s">
        <v>6528</v>
      </c>
      <c r="AQ1" t="s">
        <v>6529</v>
      </c>
      <c r="AR1" t="s">
        <v>6530</v>
      </c>
      <c r="AS1" t="s">
        <v>6531</v>
      </c>
      <c r="AT1" t="s">
        <v>6532</v>
      </c>
      <c r="AU1" t="s">
        <v>6533</v>
      </c>
      <c r="AV1" t="s">
        <v>6534</v>
      </c>
      <c r="AW1" t="s">
        <v>6535</v>
      </c>
      <c r="AX1" t="s">
        <v>6536</v>
      </c>
      <c r="AY1" t="s">
        <v>6537</v>
      </c>
      <c r="AZ1" t="s">
        <v>6538</v>
      </c>
      <c r="BA1" t="s">
        <v>6539</v>
      </c>
    </row>
    <row r="2" spans="1:53" x14ac:dyDescent="0.2">
      <c r="A2" t="s">
        <v>6553</v>
      </c>
      <c r="B2" t="s">
        <v>6554</v>
      </c>
      <c r="C2" s="6">
        <v>44348</v>
      </c>
      <c r="E2" t="s">
        <v>5052</v>
      </c>
      <c r="F2" t="s">
        <v>5041</v>
      </c>
      <c r="G2" s="1">
        <v>43891</v>
      </c>
      <c r="H2">
        <v>2020</v>
      </c>
      <c r="I2" t="s">
        <v>43</v>
      </c>
      <c r="J2" t="s">
        <v>5384</v>
      </c>
      <c r="K2">
        <v>5</v>
      </c>
      <c r="L2" t="s">
        <v>5907</v>
      </c>
      <c r="M2" t="s">
        <v>5907</v>
      </c>
      <c r="N2" t="s">
        <v>49</v>
      </c>
      <c r="O2" t="s">
        <v>48</v>
      </c>
      <c r="R2">
        <v>26550373</v>
      </c>
      <c r="S2">
        <v>33</v>
      </c>
      <c r="T2">
        <v>1</v>
      </c>
      <c r="U2">
        <v>38</v>
      </c>
      <c r="V2">
        <v>63</v>
      </c>
      <c r="W2">
        <v>76</v>
      </c>
      <c r="X2">
        <v>1473071</v>
      </c>
      <c r="Y2" t="s">
        <v>46</v>
      </c>
      <c r="Z2" t="s">
        <v>47</v>
      </c>
    </row>
    <row r="3" spans="1:53" x14ac:dyDescent="0.2">
      <c r="A3" t="s">
        <v>6553</v>
      </c>
      <c r="B3" t="s">
        <v>6554</v>
      </c>
      <c r="C3" s="6">
        <v>44348</v>
      </c>
      <c r="E3" t="s">
        <v>5052</v>
      </c>
      <c r="F3" t="s">
        <v>5041</v>
      </c>
      <c r="G3" s="1">
        <v>44409</v>
      </c>
      <c r="H3">
        <v>2021</v>
      </c>
      <c r="I3" t="s">
        <v>56</v>
      </c>
      <c r="J3" t="s">
        <v>6279</v>
      </c>
      <c r="K3">
        <v>4</v>
      </c>
      <c r="L3" t="s">
        <v>5907</v>
      </c>
      <c r="M3" t="s">
        <v>5907</v>
      </c>
      <c r="N3" t="s">
        <v>58</v>
      </c>
      <c r="O3" t="s">
        <v>61</v>
      </c>
      <c r="R3">
        <v>26550377</v>
      </c>
      <c r="S3">
        <v>57</v>
      </c>
      <c r="T3">
        <v>2</v>
      </c>
      <c r="U3">
        <v>705</v>
      </c>
      <c r="V3">
        <v>719</v>
      </c>
      <c r="W3">
        <v>7</v>
      </c>
      <c r="X3">
        <v>1473071</v>
      </c>
      <c r="Y3" t="s">
        <v>59</v>
      </c>
      <c r="Z3" t="s">
        <v>47</v>
      </c>
    </row>
    <row r="4" spans="1:53" x14ac:dyDescent="0.2">
      <c r="A4" t="s">
        <v>6553</v>
      </c>
      <c r="B4" t="s">
        <v>6554</v>
      </c>
      <c r="C4" s="6">
        <v>44348</v>
      </c>
      <c r="E4" t="s">
        <v>5052</v>
      </c>
      <c r="F4" t="s">
        <v>5041</v>
      </c>
      <c r="G4" s="1">
        <v>44440</v>
      </c>
      <c r="H4">
        <v>2021</v>
      </c>
      <c r="I4" t="s">
        <v>50</v>
      </c>
      <c r="J4" t="s">
        <v>6328</v>
      </c>
      <c r="K4">
        <v>5</v>
      </c>
      <c r="L4" t="s">
        <v>5907</v>
      </c>
      <c r="M4" t="s">
        <v>5047</v>
      </c>
      <c r="N4" t="s">
        <v>52</v>
      </c>
      <c r="O4" t="s">
        <v>55</v>
      </c>
      <c r="R4">
        <v>26550374</v>
      </c>
      <c r="S4">
        <v>15</v>
      </c>
      <c r="T4">
        <v>3</v>
      </c>
      <c r="U4">
        <v>352</v>
      </c>
      <c r="V4">
        <v>376</v>
      </c>
      <c r="W4">
        <v>25</v>
      </c>
      <c r="X4">
        <v>1473071</v>
      </c>
      <c r="Y4" t="s">
        <v>53</v>
      </c>
      <c r="Z4" t="s">
        <v>47</v>
      </c>
    </row>
    <row r="5" spans="1:53" x14ac:dyDescent="0.2">
      <c r="A5" t="s">
        <v>6553</v>
      </c>
      <c r="B5" t="s">
        <v>6554</v>
      </c>
      <c r="C5" s="6">
        <v>44348</v>
      </c>
      <c r="E5" t="s">
        <v>5052</v>
      </c>
      <c r="F5" t="s">
        <v>5041</v>
      </c>
      <c r="G5" s="1">
        <v>44621</v>
      </c>
      <c r="H5">
        <v>2022</v>
      </c>
      <c r="I5" t="s">
        <v>67</v>
      </c>
      <c r="J5" t="s">
        <v>5720</v>
      </c>
      <c r="K5" t="s">
        <v>6407</v>
      </c>
      <c r="L5" t="s">
        <v>5907</v>
      </c>
      <c r="M5" t="s">
        <v>5047</v>
      </c>
      <c r="N5" t="s">
        <v>69</v>
      </c>
      <c r="O5" t="s">
        <v>61</v>
      </c>
      <c r="R5">
        <v>27296391</v>
      </c>
      <c r="S5">
        <v>37</v>
      </c>
      <c r="T5">
        <v>2</v>
      </c>
      <c r="U5">
        <v>106175</v>
      </c>
      <c r="W5">
        <v>15</v>
      </c>
      <c r="X5">
        <v>1473071</v>
      </c>
      <c r="Y5" t="s">
        <v>70</v>
      </c>
      <c r="Z5" t="s">
        <v>47</v>
      </c>
    </row>
    <row r="6" spans="1:53" x14ac:dyDescent="0.2">
      <c r="A6" t="s">
        <v>6553</v>
      </c>
      <c r="B6" t="s">
        <v>6554</v>
      </c>
      <c r="C6" s="6">
        <v>44348</v>
      </c>
      <c r="E6" t="s">
        <v>5052</v>
      </c>
      <c r="F6" t="s">
        <v>5041</v>
      </c>
      <c r="G6" s="1">
        <v>45383</v>
      </c>
      <c r="H6">
        <v>2024</v>
      </c>
      <c r="I6" t="s">
        <v>79</v>
      </c>
      <c r="J6" t="s">
        <v>5914</v>
      </c>
      <c r="K6" t="s">
        <v>6407</v>
      </c>
      <c r="L6" t="s">
        <v>5907</v>
      </c>
      <c r="M6" t="s">
        <v>5047</v>
      </c>
      <c r="N6" t="s">
        <v>81</v>
      </c>
      <c r="O6" t="s">
        <v>82</v>
      </c>
      <c r="R6">
        <v>34155259</v>
      </c>
      <c r="W6">
        <v>1</v>
      </c>
      <c r="X6">
        <v>1473071</v>
      </c>
      <c r="Y6" t="s">
        <v>46</v>
      </c>
      <c r="Z6" t="s">
        <v>47</v>
      </c>
    </row>
    <row r="7" spans="1:53" ht="32" x14ac:dyDescent="0.2">
      <c r="A7" t="s">
        <v>6555</v>
      </c>
      <c r="B7" t="s">
        <v>6556</v>
      </c>
      <c r="C7" s="6">
        <v>45108</v>
      </c>
      <c r="D7" s="6">
        <v>45869</v>
      </c>
      <c r="E7" t="s">
        <v>5052</v>
      </c>
      <c r="F7" s="15" t="s">
        <v>6749</v>
      </c>
      <c r="G7" s="1">
        <v>45627</v>
      </c>
      <c r="H7">
        <v>2024</v>
      </c>
      <c r="I7" t="s">
        <v>95</v>
      </c>
      <c r="J7" t="s">
        <v>6464</v>
      </c>
      <c r="K7" t="s">
        <v>6407</v>
      </c>
      <c r="L7" t="s">
        <v>5047</v>
      </c>
      <c r="M7" t="s">
        <v>5047</v>
      </c>
      <c r="N7" t="s">
        <v>98</v>
      </c>
      <c r="O7" t="s">
        <v>100</v>
      </c>
      <c r="R7">
        <v>34317788</v>
      </c>
      <c r="S7">
        <v>51</v>
      </c>
      <c r="T7">
        <v>4</v>
      </c>
      <c r="U7">
        <v>656</v>
      </c>
      <c r="V7">
        <v>678</v>
      </c>
      <c r="W7">
        <v>0</v>
      </c>
      <c r="X7">
        <v>1977220</v>
      </c>
      <c r="Y7" t="s">
        <v>99</v>
      </c>
      <c r="Z7" t="s">
        <v>47</v>
      </c>
    </row>
    <row r="8" spans="1:53" ht="32" x14ac:dyDescent="0.2">
      <c r="A8" t="s">
        <v>6557</v>
      </c>
      <c r="B8" t="s">
        <v>6558</v>
      </c>
      <c r="C8" s="6">
        <v>44075</v>
      </c>
      <c r="E8" t="s">
        <v>5052</v>
      </c>
      <c r="F8" s="15" t="s">
        <v>6749</v>
      </c>
      <c r="G8" s="1">
        <v>42795</v>
      </c>
      <c r="H8">
        <v>2017</v>
      </c>
      <c r="I8" t="s">
        <v>106</v>
      </c>
      <c r="J8" t="s">
        <v>6029</v>
      </c>
      <c r="K8" t="s">
        <v>6407</v>
      </c>
      <c r="L8" t="s">
        <v>5907</v>
      </c>
      <c r="M8" t="s">
        <v>5907</v>
      </c>
      <c r="N8" t="s">
        <v>108</v>
      </c>
      <c r="O8" t="s">
        <v>101</v>
      </c>
      <c r="R8">
        <v>21771906</v>
      </c>
      <c r="S8">
        <v>93</v>
      </c>
      <c r="T8">
        <v>1</v>
      </c>
      <c r="U8">
        <v>96</v>
      </c>
      <c r="V8">
        <v>119</v>
      </c>
      <c r="W8">
        <v>138</v>
      </c>
      <c r="X8">
        <v>1176241</v>
      </c>
      <c r="Y8" t="s">
        <v>70</v>
      </c>
      <c r="Z8" t="s">
        <v>47</v>
      </c>
    </row>
    <row r="9" spans="1:53" ht="32" x14ac:dyDescent="0.2">
      <c r="A9" t="s">
        <v>6557</v>
      </c>
      <c r="B9" t="s">
        <v>6558</v>
      </c>
      <c r="C9" s="6">
        <v>44075</v>
      </c>
      <c r="E9" t="s">
        <v>5052</v>
      </c>
      <c r="F9" s="15" t="s">
        <v>6749</v>
      </c>
      <c r="G9" s="1">
        <v>43040</v>
      </c>
      <c r="H9">
        <v>2017</v>
      </c>
      <c r="I9" t="s">
        <v>102</v>
      </c>
      <c r="J9" t="s">
        <v>5942</v>
      </c>
      <c r="K9" t="s">
        <v>6407</v>
      </c>
      <c r="L9" t="s">
        <v>5047</v>
      </c>
      <c r="M9" t="s">
        <v>5047</v>
      </c>
      <c r="N9" t="s">
        <v>104</v>
      </c>
      <c r="O9" t="s">
        <v>105</v>
      </c>
      <c r="R9">
        <v>21771905</v>
      </c>
      <c r="S9">
        <v>81</v>
      </c>
      <c r="T9">
        <v>6</v>
      </c>
      <c r="U9">
        <v>42</v>
      </c>
      <c r="V9">
        <v>61</v>
      </c>
      <c r="W9">
        <v>86</v>
      </c>
      <c r="X9">
        <v>1176241</v>
      </c>
      <c r="Y9" t="s">
        <v>46</v>
      </c>
      <c r="Z9" t="s">
        <v>47</v>
      </c>
    </row>
    <row r="10" spans="1:53" ht="32" x14ac:dyDescent="0.2">
      <c r="A10" t="s">
        <v>6557</v>
      </c>
      <c r="B10" t="s">
        <v>6558</v>
      </c>
      <c r="C10" s="6">
        <v>44075</v>
      </c>
      <c r="E10" t="s">
        <v>5052</v>
      </c>
      <c r="F10" s="15" t="s">
        <v>6749</v>
      </c>
      <c r="G10" s="1">
        <v>45292</v>
      </c>
      <c r="H10">
        <v>2024</v>
      </c>
      <c r="I10" t="s">
        <v>109</v>
      </c>
      <c r="J10" t="s">
        <v>5431</v>
      </c>
      <c r="K10">
        <v>5</v>
      </c>
      <c r="L10" t="s">
        <v>5907</v>
      </c>
      <c r="M10" t="s">
        <v>5907</v>
      </c>
      <c r="N10" t="s">
        <v>111</v>
      </c>
      <c r="O10" t="s">
        <v>101</v>
      </c>
      <c r="R10">
        <v>33157875</v>
      </c>
      <c r="S10">
        <v>116</v>
      </c>
      <c r="U10">
        <v>130</v>
      </c>
      <c r="V10">
        <v>144</v>
      </c>
      <c r="W10">
        <v>1</v>
      </c>
      <c r="X10">
        <v>1176241</v>
      </c>
      <c r="Y10" t="s">
        <v>70</v>
      </c>
      <c r="Z10" t="s">
        <v>47</v>
      </c>
    </row>
    <row r="11" spans="1:53" x14ac:dyDescent="0.2">
      <c r="A11" t="s">
        <v>6559</v>
      </c>
      <c r="B11" t="s">
        <v>6560</v>
      </c>
      <c r="C11" s="6">
        <v>43709</v>
      </c>
      <c r="E11" t="s">
        <v>6541</v>
      </c>
      <c r="F11" t="s">
        <v>5169</v>
      </c>
      <c r="G11" s="1">
        <v>38749</v>
      </c>
      <c r="H11">
        <v>2006</v>
      </c>
      <c r="I11" t="s">
        <v>113</v>
      </c>
      <c r="J11" t="s">
        <v>5525</v>
      </c>
      <c r="K11">
        <v>5</v>
      </c>
      <c r="L11" t="s">
        <v>5907</v>
      </c>
      <c r="M11" t="s">
        <v>5907</v>
      </c>
      <c r="N11" t="s">
        <v>115</v>
      </c>
      <c r="O11" t="s">
        <v>112</v>
      </c>
      <c r="R11">
        <v>2108115</v>
      </c>
      <c r="S11">
        <v>26</v>
      </c>
      <c r="T11">
        <v>1</v>
      </c>
      <c r="U11">
        <v>70</v>
      </c>
      <c r="V11">
        <v>80</v>
      </c>
      <c r="W11">
        <v>12</v>
      </c>
      <c r="X11">
        <v>271602</v>
      </c>
      <c r="Y11" t="s">
        <v>70</v>
      </c>
      <c r="Z11" t="s">
        <v>47</v>
      </c>
    </row>
    <row r="12" spans="1:53" x14ac:dyDescent="0.2">
      <c r="A12" t="s">
        <v>6559</v>
      </c>
      <c r="B12" t="s">
        <v>6560</v>
      </c>
      <c r="C12" s="6">
        <v>43709</v>
      </c>
      <c r="E12" t="s">
        <v>6541</v>
      </c>
      <c r="F12" t="s">
        <v>5169</v>
      </c>
      <c r="G12" s="1">
        <v>39052</v>
      </c>
      <c r="H12">
        <v>2006</v>
      </c>
      <c r="I12" t="s">
        <v>116</v>
      </c>
      <c r="J12" t="s">
        <v>5273</v>
      </c>
      <c r="K12">
        <v>5</v>
      </c>
      <c r="L12" t="s">
        <v>5907</v>
      </c>
      <c r="M12" t="s">
        <v>5907</v>
      </c>
      <c r="N12" t="s">
        <v>118</v>
      </c>
      <c r="O12" t="s">
        <v>112</v>
      </c>
      <c r="R12">
        <v>2108116</v>
      </c>
      <c r="S12">
        <v>42</v>
      </c>
      <c r="T12">
        <v>3</v>
      </c>
      <c r="U12">
        <v>1917</v>
      </c>
      <c r="V12">
        <v>1930</v>
      </c>
      <c r="W12">
        <v>9</v>
      </c>
      <c r="X12">
        <v>271602</v>
      </c>
      <c r="Y12" t="s">
        <v>70</v>
      </c>
      <c r="Z12" t="s">
        <v>47</v>
      </c>
    </row>
    <row r="13" spans="1:53" x14ac:dyDescent="0.2">
      <c r="A13" t="s">
        <v>6559</v>
      </c>
      <c r="B13" t="s">
        <v>6560</v>
      </c>
      <c r="C13" s="6">
        <v>43709</v>
      </c>
      <c r="E13" t="s">
        <v>6541</v>
      </c>
      <c r="F13" t="s">
        <v>5169</v>
      </c>
      <c r="G13" s="1">
        <v>39356</v>
      </c>
      <c r="H13">
        <v>2007</v>
      </c>
      <c r="I13" t="s">
        <v>119</v>
      </c>
      <c r="J13" t="s">
        <v>5432</v>
      </c>
      <c r="K13">
        <v>5</v>
      </c>
      <c r="L13" t="s">
        <v>5907</v>
      </c>
      <c r="M13" t="s">
        <v>5907</v>
      </c>
      <c r="N13" t="s">
        <v>121</v>
      </c>
      <c r="O13" t="s">
        <v>112</v>
      </c>
      <c r="R13">
        <v>2108117</v>
      </c>
      <c r="S13">
        <v>44</v>
      </c>
      <c r="T13">
        <v>7</v>
      </c>
      <c r="U13">
        <v>613</v>
      </c>
      <c r="V13">
        <v>625</v>
      </c>
      <c r="W13">
        <v>22</v>
      </c>
      <c r="X13">
        <v>271602</v>
      </c>
      <c r="Y13" t="s">
        <v>70</v>
      </c>
      <c r="Z13" t="s">
        <v>47</v>
      </c>
    </row>
    <row r="14" spans="1:53" x14ac:dyDescent="0.2">
      <c r="A14" t="s">
        <v>6559</v>
      </c>
      <c r="B14" t="s">
        <v>6560</v>
      </c>
      <c r="C14" s="6">
        <v>43709</v>
      </c>
      <c r="E14" t="s">
        <v>6541</v>
      </c>
      <c r="F14" t="s">
        <v>5169</v>
      </c>
      <c r="G14" s="1">
        <v>40210</v>
      </c>
      <c r="H14">
        <v>2010</v>
      </c>
      <c r="I14" t="s">
        <v>128</v>
      </c>
      <c r="J14" t="s">
        <v>6459</v>
      </c>
      <c r="K14">
        <v>5</v>
      </c>
      <c r="L14" t="s">
        <v>5907</v>
      </c>
      <c r="M14" t="s">
        <v>5907</v>
      </c>
      <c r="N14" t="s">
        <v>131</v>
      </c>
      <c r="O14" t="s">
        <v>126</v>
      </c>
      <c r="R14">
        <v>3826221</v>
      </c>
      <c r="S14">
        <v>27</v>
      </c>
      <c r="T14">
        <v>2</v>
      </c>
      <c r="U14">
        <v>186</v>
      </c>
      <c r="V14">
        <v>202</v>
      </c>
      <c r="W14">
        <v>17</v>
      </c>
      <c r="X14">
        <v>271602</v>
      </c>
      <c r="Y14" t="s">
        <v>53</v>
      </c>
      <c r="Z14" t="s">
        <v>47</v>
      </c>
    </row>
    <row r="15" spans="1:53" x14ac:dyDescent="0.2">
      <c r="A15" t="s">
        <v>6559</v>
      </c>
      <c r="B15" t="s">
        <v>6560</v>
      </c>
      <c r="C15" s="6">
        <v>43709</v>
      </c>
      <c r="E15" t="s">
        <v>6541</v>
      </c>
      <c r="F15" t="s">
        <v>5169</v>
      </c>
      <c r="G15" s="1">
        <v>40299</v>
      </c>
      <c r="H15">
        <v>2010</v>
      </c>
      <c r="I15" t="s">
        <v>162</v>
      </c>
      <c r="J15" t="s">
        <v>6060</v>
      </c>
      <c r="K15" t="s">
        <v>6407</v>
      </c>
      <c r="L15" t="s">
        <v>5907</v>
      </c>
      <c r="M15" t="s">
        <v>5907</v>
      </c>
      <c r="N15" t="s">
        <v>164</v>
      </c>
      <c r="O15" t="s">
        <v>112</v>
      </c>
      <c r="R15">
        <v>19029290</v>
      </c>
      <c r="S15">
        <v>11</v>
      </c>
      <c r="T15">
        <v>5</v>
      </c>
      <c r="U15">
        <v>250</v>
      </c>
      <c r="V15">
        <v>275</v>
      </c>
      <c r="W15">
        <v>6</v>
      </c>
      <c r="X15">
        <v>271602</v>
      </c>
      <c r="Y15" t="s">
        <v>156</v>
      </c>
      <c r="Z15" t="s">
        <v>47</v>
      </c>
    </row>
    <row r="16" spans="1:53" x14ac:dyDescent="0.2">
      <c r="A16" t="s">
        <v>6559</v>
      </c>
      <c r="B16" t="s">
        <v>6560</v>
      </c>
      <c r="C16" s="6">
        <v>43709</v>
      </c>
      <c r="E16" t="s">
        <v>6541</v>
      </c>
      <c r="F16" t="s">
        <v>5169</v>
      </c>
      <c r="G16" s="1">
        <v>41974</v>
      </c>
      <c r="H16">
        <v>2014</v>
      </c>
      <c r="I16" t="s">
        <v>132</v>
      </c>
      <c r="J16" t="s">
        <v>6467</v>
      </c>
      <c r="K16">
        <v>5</v>
      </c>
      <c r="L16" t="s">
        <v>5907</v>
      </c>
      <c r="M16" t="s">
        <v>5907</v>
      </c>
      <c r="N16" t="s">
        <v>137</v>
      </c>
      <c r="O16" t="s">
        <v>126</v>
      </c>
      <c r="R16">
        <v>9532470</v>
      </c>
      <c r="S16">
        <v>4</v>
      </c>
      <c r="T16">
        <v>45720</v>
      </c>
      <c r="U16">
        <v>63</v>
      </c>
      <c r="V16">
        <v>77</v>
      </c>
      <c r="W16">
        <v>1</v>
      </c>
      <c r="X16">
        <v>271602</v>
      </c>
      <c r="Y16" t="s">
        <v>135</v>
      </c>
      <c r="Z16" t="s">
        <v>47</v>
      </c>
    </row>
    <row r="17" spans="1:53" x14ac:dyDescent="0.2">
      <c r="A17" t="s">
        <v>6559</v>
      </c>
      <c r="B17" t="s">
        <v>6560</v>
      </c>
      <c r="C17" s="6">
        <v>43709</v>
      </c>
      <c r="E17" t="s">
        <v>6541</v>
      </c>
      <c r="F17" t="s">
        <v>5169</v>
      </c>
      <c r="G17" s="1">
        <v>42370</v>
      </c>
      <c r="H17">
        <v>2016</v>
      </c>
      <c r="I17" t="s">
        <v>153</v>
      </c>
      <c r="J17" t="s">
        <v>5239</v>
      </c>
      <c r="K17">
        <v>5</v>
      </c>
      <c r="L17" t="s">
        <v>5907</v>
      </c>
      <c r="M17" t="s">
        <v>5907</v>
      </c>
      <c r="N17" t="s">
        <v>158</v>
      </c>
      <c r="O17" t="s">
        <v>157</v>
      </c>
      <c r="R17">
        <v>15227710</v>
      </c>
      <c r="S17">
        <v>39</v>
      </c>
      <c r="U17">
        <v>214</v>
      </c>
      <c r="V17">
        <v>241</v>
      </c>
      <c r="W17">
        <v>4</v>
      </c>
      <c r="X17">
        <v>271602</v>
      </c>
      <c r="Y17" t="s">
        <v>156</v>
      </c>
      <c r="Z17" t="s">
        <v>47</v>
      </c>
    </row>
    <row r="18" spans="1:53" x14ac:dyDescent="0.2">
      <c r="A18" t="s">
        <v>6559</v>
      </c>
      <c r="B18" t="s">
        <v>6560</v>
      </c>
      <c r="C18" s="6">
        <v>43709</v>
      </c>
      <c r="E18" t="s">
        <v>6541</v>
      </c>
      <c r="F18" t="s">
        <v>5169</v>
      </c>
      <c r="G18" s="1">
        <v>43435</v>
      </c>
      <c r="H18">
        <v>2018</v>
      </c>
      <c r="I18" t="s">
        <v>159</v>
      </c>
      <c r="J18" t="s">
        <v>5432</v>
      </c>
      <c r="K18">
        <v>5</v>
      </c>
      <c r="L18" t="s">
        <v>5907</v>
      </c>
      <c r="M18" t="s">
        <v>5907</v>
      </c>
      <c r="N18" t="s">
        <v>160</v>
      </c>
      <c r="O18" t="s">
        <v>161</v>
      </c>
      <c r="R18">
        <v>16690695</v>
      </c>
      <c r="S18">
        <v>55</v>
      </c>
      <c r="T18">
        <v>8</v>
      </c>
      <c r="U18">
        <v>1071</v>
      </c>
      <c r="V18">
        <v>1083</v>
      </c>
      <c r="W18">
        <v>3</v>
      </c>
      <c r="X18">
        <v>271602</v>
      </c>
      <c r="Y18" t="s">
        <v>70</v>
      </c>
      <c r="Z18" t="s">
        <v>47</v>
      </c>
    </row>
    <row r="19" spans="1:53" x14ac:dyDescent="0.2">
      <c r="A19" t="s">
        <v>6559</v>
      </c>
      <c r="B19" t="s">
        <v>6560</v>
      </c>
      <c r="C19" s="6">
        <v>43709</v>
      </c>
      <c r="E19" t="s">
        <v>6541</v>
      </c>
      <c r="F19" t="s">
        <v>5169</v>
      </c>
      <c r="G19" s="1">
        <v>44896</v>
      </c>
      <c r="H19">
        <v>2022</v>
      </c>
      <c r="I19" t="s">
        <v>178</v>
      </c>
      <c r="J19" t="s">
        <v>5432</v>
      </c>
      <c r="K19">
        <v>5</v>
      </c>
      <c r="L19" t="s">
        <v>5907</v>
      </c>
      <c r="M19" t="s">
        <v>5907</v>
      </c>
      <c r="N19" t="s">
        <v>179</v>
      </c>
      <c r="O19" t="s">
        <v>180</v>
      </c>
      <c r="R19">
        <v>29057915</v>
      </c>
      <c r="S19">
        <v>59</v>
      </c>
      <c r="T19">
        <v>8</v>
      </c>
      <c r="U19">
        <v>103702</v>
      </c>
      <c r="W19">
        <v>10</v>
      </c>
      <c r="X19">
        <v>271602</v>
      </c>
      <c r="Y19" t="s">
        <v>70</v>
      </c>
      <c r="Z19" t="s">
        <v>47</v>
      </c>
    </row>
    <row r="20" spans="1:53" x14ac:dyDescent="0.2">
      <c r="A20" t="s">
        <v>6559</v>
      </c>
      <c r="B20" t="s">
        <v>6560</v>
      </c>
      <c r="C20" s="6">
        <v>43709</v>
      </c>
      <c r="E20" t="s">
        <v>6541</v>
      </c>
      <c r="F20" t="s">
        <v>5169</v>
      </c>
      <c r="G20" s="1">
        <v>44986</v>
      </c>
      <c r="H20">
        <v>2023</v>
      </c>
      <c r="I20" t="s">
        <v>181</v>
      </c>
      <c r="J20" t="s">
        <v>5432</v>
      </c>
      <c r="K20">
        <v>5</v>
      </c>
      <c r="L20" t="s">
        <v>5907</v>
      </c>
      <c r="M20" t="s">
        <v>5907</v>
      </c>
      <c r="N20" t="s">
        <v>182</v>
      </c>
      <c r="O20" t="s">
        <v>183</v>
      </c>
      <c r="R20">
        <v>29461406</v>
      </c>
      <c r="S20">
        <v>60</v>
      </c>
      <c r="T20">
        <v>2</v>
      </c>
      <c r="U20">
        <v>103744</v>
      </c>
      <c r="W20">
        <v>3</v>
      </c>
      <c r="X20">
        <v>271602</v>
      </c>
      <c r="Y20" t="s">
        <v>70</v>
      </c>
      <c r="Z20" t="s">
        <v>47</v>
      </c>
    </row>
    <row r="21" spans="1:53" x14ac:dyDescent="0.2">
      <c r="A21" t="s">
        <v>6559</v>
      </c>
      <c r="B21" t="s">
        <v>6560</v>
      </c>
      <c r="C21" s="6">
        <v>43709</v>
      </c>
      <c r="E21" t="s">
        <v>6541</v>
      </c>
      <c r="F21" t="s">
        <v>5169</v>
      </c>
      <c r="G21" s="1">
        <v>45627</v>
      </c>
      <c r="H21">
        <v>2024</v>
      </c>
      <c r="I21" t="s">
        <v>188</v>
      </c>
      <c r="J21" t="s">
        <v>6467</v>
      </c>
      <c r="K21">
        <v>5</v>
      </c>
      <c r="L21" t="s">
        <v>5907</v>
      </c>
      <c r="M21" t="s">
        <v>5907</v>
      </c>
      <c r="N21" t="s">
        <v>189</v>
      </c>
      <c r="O21" t="s">
        <v>126</v>
      </c>
      <c r="R21">
        <v>36452061</v>
      </c>
      <c r="S21">
        <v>14</v>
      </c>
      <c r="T21">
        <v>45720</v>
      </c>
      <c r="U21">
        <v>258</v>
      </c>
      <c r="V21">
        <v>277</v>
      </c>
      <c r="W21">
        <v>0</v>
      </c>
      <c r="X21">
        <v>271602</v>
      </c>
      <c r="Y21" t="s">
        <v>59</v>
      </c>
      <c r="Z21" t="s">
        <v>47</v>
      </c>
    </row>
    <row r="22" spans="1:53" x14ac:dyDescent="0.2">
      <c r="A22" t="s">
        <v>6561</v>
      </c>
      <c r="B22" t="s">
        <v>6562</v>
      </c>
      <c r="C22" s="6">
        <v>41061</v>
      </c>
      <c r="E22" t="s">
        <v>6544</v>
      </c>
      <c r="F22" t="s">
        <v>5468</v>
      </c>
      <c r="G22" s="1">
        <v>40909</v>
      </c>
      <c r="H22">
        <v>2012</v>
      </c>
      <c r="I22" t="s">
        <v>194</v>
      </c>
      <c r="J22" t="s">
        <v>6200</v>
      </c>
      <c r="K22">
        <v>4</v>
      </c>
      <c r="L22" t="s">
        <v>5907</v>
      </c>
      <c r="M22" t="s">
        <v>5907</v>
      </c>
      <c r="N22" t="s">
        <v>197</v>
      </c>
      <c r="O22" t="s">
        <v>199</v>
      </c>
      <c r="R22">
        <v>6237723</v>
      </c>
      <c r="S22">
        <v>20</v>
      </c>
      <c r="T22">
        <v>1</v>
      </c>
      <c r="U22">
        <v>24</v>
      </c>
      <c r="V22">
        <v>40</v>
      </c>
      <c r="W22">
        <v>7</v>
      </c>
      <c r="X22">
        <v>542688</v>
      </c>
      <c r="Y22" t="s">
        <v>70</v>
      </c>
      <c r="Z22" t="s">
        <v>47</v>
      </c>
    </row>
    <row r="23" spans="1:53" x14ac:dyDescent="0.2">
      <c r="A23" t="s">
        <v>6561</v>
      </c>
      <c r="B23" t="s">
        <v>6562</v>
      </c>
      <c r="C23" s="6">
        <v>41061</v>
      </c>
      <c r="E23" t="s">
        <v>6544</v>
      </c>
      <c r="F23" t="s">
        <v>5468</v>
      </c>
      <c r="G23" s="1">
        <v>42309</v>
      </c>
      <c r="H23">
        <v>2015</v>
      </c>
      <c r="I23" t="s">
        <v>200</v>
      </c>
      <c r="J23" t="s">
        <v>5829</v>
      </c>
      <c r="K23" t="s">
        <v>6407</v>
      </c>
      <c r="L23" t="s">
        <v>5047</v>
      </c>
      <c r="M23" t="s">
        <v>5047</v>
      </c>
      <c r="N23" t="s">
        <v>202</v>
      </c>
      <c r="O23" t="s">
        <v>204</v>
      </c>
      <c r="R23">
        <v>11076773</v>
      </c>
      <c r="S23">
        <v>118</v>
      </c>
      <c r="T23">
        <v>2</v>
      </c>
      <c r="U23">
        <v>355</v>
      </c>
      <c r="V23">
        <v>382</v>
      </c>
      <c r="W23">
        <v>170</v>
      </c>
      <c r="X23">
        <v>542688</v>
      </c>
      <c r="Y23" t="s">
        <v>70</v>
      </c>
      <c r="Z23" t="s">
        <v>47</v>
      </c>
    </row>
    <row r="24" spans="1:53" x14ac:dyDescent="0.2">
      <c r="A24" t="s">
        <v>6561</v>
      </c>
      <c r="B24" t="s">
        <v>6562</v>
      </c>
      <c r="C24" s="6">
        <v>41061</v>
      </c>
      <c r="E24" t="s">
        <v>6544</v>
      </c>
      <c r="F24" t="s">
        <v>5468</v>
      </c>
      <c r="G24" s="1">
        <v>42461</v>
      </c>
      <c r="H24">
        <v>2016</v>
      </c>
      <c r="I24" t="s">
        <v>205</v>
      </c>
      <c r="J24" t="s">
        <v>6446</v>
      </c>
      <c r="K24" t="s">
        <v>6407</v>
      </c>
      <c r="L24" t="s">
        <v>5907</v>
      </c>
      <c r="M24" t="s">
        <v>5047</v>
      </c>
      <c r="N24" t="s">
        <v>207</v>
      </c>
      <c r="O24" t="s">
        <v>204</v>
      </c>
      <c r="R24">
        <v>12152778</v>
      </c>
      <c r="S24">
        <v>51</v>
      </c>
      <c r="T24">
        <v>2</v>
      </c>
      <c r="U24">
        <v>387</v>
      </c>
      <c r="V24">
        <v>413</v>
      </c>
      <c r="W24">
        <v>41</v>
      </c>
      <c r="X24">
        <v>542688</v>
      </c>
      <c r="Y24" t="s">
        <v>208</v>
      </c>
      <c r="Z24" t="s">
        <v>47</v>
      </c>
    </row>
    <row r="25" spans="1:53" x14ac:dyDescent="0.2">
      <c r="A25" t="s">
        <v>6561</v>
      </c>
      <c r="B25" t="s">
        <v>6562</v>
      </c>
      <c r="C25" s="6">
        <v>41061</v>
      </c>
      <c r="E25" t="s">
        <v>6544</v>
      </c>
      <c r="F25" t="s">
        <v>5468</v>
      </c>
      <c r="G25" s="1">
        <v>43091</v>
      </c>
      <c r="H25">
        <v>2017</v>
      </c>
      <c r="I25" t="s">
        <v>209</v>
      </c>
      <c r="J25" s="9" t="s">
        <v>6122</v>
      </c>
      <c r="K25" s="9" t="s">
        <v>6407</v>
      </c>
      <c r="L25" s="9" t="s">
        <v>5047</v>
      </c>
      <c r="M25" s="9" t="s">
        <v>5047</v>
      </c>
      <c r="N25" t="s">
        <v>214</v>
      </c>
      <c r="O25" t="s">
        <v>213</v>
      </c>
      <c r="R25">
        <v>15267201</v>
      </c>
      <c r="W25">
        <v>2</v>
      </c>
      <c r="X25">
        <v>542688</v>
      </c>
      <c r="Y25" t="s">
        <v>212</v>
      </c>
      <c r="Z25" t="s">
        <v>47</v>
      </c>
      <c r="BA25" s="9"/>
    </row>
    <row r="26" spans="1:53" x14ac:dyDescent="0.2">
      <c r="A26" t="s">
        <v>6561</v>
      </c>
      <c r="B26" t="s">
        <v>6562</v>
      </c>
      <c r="C26" s="6">
        <v>41061</v>
      </c>
      <c r="E26" t="s">
        <v>6544</v>
      </c>
      <c r="F26" t="s">
        <v>5468</v>
      </c>
      <c r="G26" s="1">
        <v>43313</v>
      </c>
      <c r="H26">
        <v>2018</v>
      </c>
      <c r="I26" t="s">
        <v>215</v>
      </c>
      <c r="J26" t="s">
        <v>6141</v>
      </c>
      <c r="K26" t="s">
        <v>6407</v>
      </c>
      <c r="L26" t="s">
        <v>5047</v>
      </c>
      <c r="M26" t="s">
        <v>5047</v>
      </c>
      <c r="N26" t="s">
        <v>217</v>
      </c>
      <c r="O26" t="s">
        <v>219</v>
      </c>
      <c r="R26">
        <v>17004402</v>
      </c>
      <c r="S26">
        <v>37</v>
      </c>
      <c r="T26">
        <v>4</v>
      </c>
      <c r="U26">
        <v>507</v>
      </c>
      <c r="V26">
        <v>529</v>
      </c>
      <c r="W26">
        <v>12</v>
      </c>
      <c r="X26">
        <v>542688</v>
      </c>
      <c r="Y26" t="s">
        <v>212</v>
      </c>
      <c r="Z26" t="s">
        <v>47</v>
      </c>
    </row>
    <row r="27" spans="1:53" x14ac:dyDescent="0.2">
      <c r="A27" t="s">
        <v>6561</v>
      </c>
      <c r="B27" t="s">
        <v>6562</v>
      </c>
      <c r="C27" s="6">
        <v>41061</v>
      </c>
      <c r="E27" t="s">
        <v>6544</v>
      </c>
      <c r="F27" t="s">
        <v>5468</v>
      </c>
      <c r="G27" s="1">
        <v>44348</v>
      </c>
      <c r="H27">
        <v>2021</v>
      </c>
      <c r="I27" t="s">
        <v>220</v>
      </c>
      <c r="J27" t="s">
        <v>5829</v>
      </c>
      <c r="K27" t="s">
        <v>6407</v>
      </c>
      <c r="L27" t="s">
        <v>5047</v>
      </c>
      <c r="M27" t="s">
        <v>5047</v>
      </c>
      <c r="N27" t="s">
        <v>221</v>
      </c>
      <c r="O27" t="s">
        <v>222</v>
      </c>
      <c r="R27">
        <v>23806538</v>
      </c>
      <c r="S27">
        <v>140</v>
      </c>
      <c r="T27">
        <v>3</v>
      </c>
      <c r="U27">
        <v>916</v>
      </c>
      <c r="V27">
        <v>940</v>
      </c>
      <c r="W27">
        <v>8</v>
      </c>
      <c r="X27">
        <v>542688</v>
      </c>
      <c r="Y27" t="s">
        <v>70</v>
      </c>
      <c r="Z27" t="s">
        <v>47</v>
      </c>
    </row>
    <row r="28" spans="1:53" ht="32" x14ac:dyDescent="0.2">
      <c r="A28" t="s">
        <v>6563</v>
      </c>
      <c r="B28" t="s">
        <v>6564</v>
      </c>
      <c r="C28" s="6">
        <v>37135</v>
      </c>
      <c r="E28" t="s">
        <v>6544</v>
      </c>
      <c r="F28" s="15" t="s">
        <v>6749</v>
      </c>
      <c r="G28" s="1">
        <v>38596</v>
      </c>
      <c r="H28">
        <v>2005</v>
      </c>
      <c r="I28" t="s">
        <v>284</v>
      </c>
      <c r="J28" t="s">
        <v>5990</v>
      </c>
      <c r="K28">
        <v>5</v>
      </c>
      <c r="L28" t="s">
        <v>5907</v>
      </c>
      <c r="M28" t="s">
        <v>5907</v>
      </c>
      <c r="N28" t="s">
        <v>286</v>
      </c>
      <c r="O28" t="s">
        <v>248</v>
      </c>
      <c r="R28">
        <v>36884368</v>
      </c>
      <c r="S28">
        <v>25</v>
      </c>
      <c r="T28">
        <v>4</v>
      </c>
      <c r="U28">
        <v>329</v>
      </c>
      <c r="V28">
        <v>343</v>
      </c>
      <c r="W28">
        <v>0</v>
      </c>
      <c r="X28">
        <v>4033</v>
      </c>
      <c r="Y28" t="s">
        <v>172</v>
      </c>
      <c r="Z28" t="s">
        <v>47</v>
      </c>
    </row>
    <row r="29" spans="1:53" ht="32" x14ac:dyDescent="0.2">
      <c r="A29" t="s">
        <v>6563</v>
      </c>
      <c r="B29" t="s">
        <v>6564</v>
      </c>
      <c r="C29" s="6">
        <v>37135</v>
      </c>
      <c r="E29" t="s">
        <v>6544</v>
      </c>
      <c r="F29" s="15" t="s">
        <v>6749</v>
      </c>
      <c r="G29" s="1">
        <v>38687</v>
      </c>
      <c r="H29">
        <v>2005</v>
      </c>
      <c r="I29" t="s">
        <v>287</v>
      </c>
      <c r="J29" t="s">
        <v>5990</v>
      </c>
      <c r="K29">
        <v>5</v>
      </c>
      <c r="L29" t="s">
        <v>5907</v>
      </c>
      <c r="M29" t="s">
        <v>5907</v>
      </c>
      <c r="N29" t="s">
        <v>288</v>
      </c>
      <c r="O29" t="s">
        <v>234</v>
      </c>
      <c r="R29">
        <v>36884369</v>
      </c>
      <c r="S29">
        <v>25</v>
      </c>
      <c r="T29">
        <v>1</v>
      </c>
      <c r="U29">
        <v>27</v>
      </c>
      <c r="V29">
        <v>42</v>
      </c>
      <c r="W29">
        <v>0</v>
      </c>
      <c r="X29">
        <v>4033</v>
      </c>
      <c r="Y29" t="s">
        <v>172</v>
      </c>
      <c r="Z29" t="s">
        <v>47</v>
      </c>
    </row>
    <row r="30" spans="1:53" ht="32" x14ac:dyDescent="0.2">
      <c r="A30" t="s">
        <v>6563</v>
      </c>
      <c r="B30" t="s">
        <v>6564</v>
      </c>
      <c r="C30" s="6">
        <v>37135</v>
      </c>
      <c r="E30" t="s">
        <v>6544</v>
      </c>
      <c r="F30" s="15" t="s">
        <v>6749</v>
      </c>
      <c r="G30" s="1">
        <v>38749</v>
      </c>
      <c r="H30">
        <v>2006</v>
      </c>
      <c r="I30" t="s">
        <v>289</v>
      </c>
      <c r="J30" t="s">
        <v>5648</v>
      </c>
      <c r="K30">
        <v>4</v>
      </c>
      <c r="L30" t="s">
        <v>5907</v>
      </c>
      <c r="M30" t="s">
        <v>5907</v>
      </c>
      <c r="N30" t="s">
        <v>290</v>
      </c>
      <c r="O30" t="s">
        <v>242</v>
      </c>
      <c r="R30">
        <v>39480</v>
      </c>
      <c r="S30">
        <v>21</v>
      </c>
      <c r="T30">
        <v>2</v>
      </c>
      <c r="U30">
        <v>72</v>
      </c>
      <c r="V30">
        <v>87</v>
      </c>
      <c r="W30">
        <v>189</v>
      </c>
      <c r="X30">
        <v>4033</v>
      </c>
      <c r="Y30" t="s">
        <v>125</v>
      </c>
      <c r="Z30" t="s">
        <v>47</v>
      </c>
    </row>
    <row r="31" spans="1:53" ht="32" x14ac:dyDescent="0.2">
      <c r="A31" t="s">
        <v>6563</v>
      </c>
      <c r="B31" t="s">
        <v>6564</v>
      </c>
      <c r="C31" s="6">
        <v>37135</v>
      </c>
      <c r="E31" t="s">
        <v>6544</v>
      </c>
      <c r="F31" s="15" t="s">
        <v>6749</v>
      </c>
      <c r="G31" s="1">
        <v>38899</v>
      </c>
      <c r="H31">
        <v>2006</v>
      </c>
      <c r="I31" t="s">
        <v>291</v>
      </c>
      <c r="J31" t="s">
        <v>5665</v>
      </c>
      <c r="K31">
        <v>5</v>
      </c>
      <c r="L31" t="s">
        <v>5907</v>
      </c>
      <c r="M31" t="s">
        <v>5907</v>
      </c>
      <c r="N31" t="s">
        <v>292</v>
      </c>
      <c r="O31" t="s">
        <v>234</v>
      </c>
      <c r="R31">
        <v>39482</v>
      </c>
      <c r="S31">
        <v>59</v>
      </c>
      <c r="T31">
        <v>7</v>
      </c>
      <c r="U31">
        <v>820</v>
      </c>
      <c r="V31">
        <v>828</v>
      </c>
      <c r="W31">
        <v>37</v>
      </c>
      <c r="X31">
        <v>4033</v>
      </c>
      <c r="Y31" t="s">
        <v>70</v>
      </c>
      <c r="Z31" t="s">
        <v>47</v>
      </c>
    </row>
    <row r="32" spans="1:53" ht="32" x14ac:dyDescent="0.2">
      <c r="A32" t="s">
        <v>6563</v>
      </c>
      <c r="B32" t="s">
        <v>6564</v>
      </c>
      <c r="C32" s="6">
        <v>37135</v>
      </c>
      <c r="E32" t="s">
        <v>6544</v>
      </c>
      <c r="F32" s="15" t="s">
        <v>6749</v>
      </c>
      <c r="G32" s="1">
        <v>39549</v>
      </c>
      <c r="H32">
        <v>2008</v>
      </c>
      <c r="I32" t="s">
        <v>244</v>
      </c>
      <c r="J32" t="s">
        <v>5648</v>
      </c>
      <c r="K32">
        <v>4</v>
      </c>
      <c r="L32" t="s">
        <v>5907</v>
      </c>
      <c r="M32" t="s">
        <v>5907</v>
      </c>
      <c r="N32" t="s">
        <v>296</v>
      </c>
      <c r="O32" t="s">
        <v>248</v>
      </c>
      <c r="R32">
        <v>39486</v>
      </c>
      <c r="S32">
        <v>23</v>
      </c>
      <c r="T32">
        <v>4</v>
      </c>
      <c r="U32">
        <v>242</v>
      </c>
      <c r="V32">
        <v>248</v>
      </c>
      <c r="W32">
        <v>45</v>
      </c>
      <c r="X32">
        <v>4033</v>
      </c>
      <c r="Y32" t="s">
        <v>125</v>
      </c>
      <c r="Z32" t="s">
        <v>47</v>
      </c>
    </row>
    <row r="33" spans="1:26" ht="32" x14ac:dyDescent="0.2">
      <c r="A33" t="s">
        <v>6563</v>
      </c>
      <c r="B33" t="s">
        <v>6564</v>
      </c>
      <c r="C33" s="6">
        <v>37135</v>
      </c>
      <c r="E33" t="s">
        <v>6544</v>
      </c>
      <c r="F33" s="15" t="s">
        <v>6749</v>
      </c>
      <c r="G33" s="1">
        <v>40087</v>
      </c>
      <c r="H33">
        <v>2009</v>
      </c>
      <c r="I33" t="s">
        <v>297</v>
      </c>
      <c r="J33" t="s">
        <v>5431</v>
      </c>
      <c r="K33">
        <v>5</v>
      </c>
      <c r="L33" t="s">
        <v>5907</v>
      </c>
      <c r="M33" t="s">
        <v>5907</v>
      </c>
      <c r="N33" t="s">
        <v>298</v>
      </c>
      <c r="O33" t="s">
        <v>238</v>
      </c>
      <c r="R33">
        <v>39487</v>
      </c>
      <c r="S33">
        <v>38</v>
      </c>
      <c r="T33">
        <v>7</v>
      </c>
      <c r="U33">
        <v>743</v>
      </c>
      <c r="V33">
        <v>756</v>
      </c>
      <c r="W33">
        <v>131</v>
      </c>
      <c r="X33">
        <v>4033</v>
      </c>
      <c r="Y33" t="s">
        <v>70</v>
      </c>
      <c r="Z33" t="s">
        <v>47</v>
      </c>
    </row>
    <row r="34" spans="1:26" ht="32" x14ac:dyDescent="0.2">
      <c r="A34" t="s">
        <v>6563</v>
      </c>
      <c r="B34" t="s">
        <v>6564</v>
      </c>
      <c r="C34" s="6">
        <v>37135</v>
      </c>
      <c r="E34" t="s">
        <v>6544</v>
      </c>
      <c r="F34" s="15" t="s">
        <v>6749</v>
      </c>
      <c r="G34" s="1">
        <v>40269</v>
      </c>
      <c r="H34">
        <v>2010</v>
      </c>
      <c r="I34" t="s">
        <v>305</v>
      </c>
      <c r="J34" t="s">
        <v>5955</v>
      </c>
      <c r="K34">
        <v>4</v>
      </c>
      <c r="L34" t="s">
        <v>5907</v>
      </c>
      <c r="M34" t="s">
        <v>5907</v>
      </c>
      <c r="N34" t="s">
        <v>306</v>
      </c>
      <c r="O34" t="s">
        <v>307</v>
      </c>
      <c r="R34">
        <v>4421221</v>
      </c>
      <c r="S34">
        <v>26</v>
      </c>
      <c r="T34">
        <v>45659</v>
      </c>
      <c r="U34">
        <v>5</v>
      </c>
      <c r="V34">
        <v>27</v>
      </c>
      <c r="W34">
        <v>31</v>
      </c>
      <c r="X34">
        <v>4033</v>
      </c>
      <c r="Y34" t="s">
        <v>172</v>
      </c>
      <c r="Z34" t="s">
        <v>47</v>
      </c>
    </row>
    <row r="35" spans="1:26" ht="32" x14ac:dyDescent="0.2">
      <c r="A35" t="s">
        <v>6563</v>
      </c>
      <c r="B35" t="s">
        <v>6564</v>
      </c>
      <c r="C35" s="6">
        <v>37135</v>
      </c>
      <c r="E35" t="s">
        <v>6544</v>
      </c>
      <c r="F35" s="15" t="s">
        <v>6749</v>
      </c>
      <c r="G35" s="1">
        <v>41138</v>
      </c>
      <c r="H35">
        <v>2012</v>
      </c>
      <c r="I35" t="s">
        <v>239</v>
      </c>
      <c r="J35" t="s">
        <v>5648</v>
      </c>
      <c r="K35">
        <v>4</v>
      </c>
      <c r="L35" t="s">
        <v>5907</v>
      </c>
      <c r="M35" t="s">
        <v>5907</v>
      </c>
      <c r="N35" t="s">
        <v>243</v>
      </c>
      <c r="O35" t="s">
        <v>242</v>
      </c>
      <c r="R35">
        <v>8508871</v>
      </c>
      <c r="S35">
        <v>27</v>
      </c>
      <c r="T35">
        <v>7</v>
      </c>
      <c r="U35">
        <v>572</v>
      </c>
      <c r="V35">
        <v>581</v>
      </c>
      <c r="W35">
        <v>4</v>
      </c>
      <c r="X35">
        <v>4033</v>
      </c>
      <c r="Y35" t="s">
        <v>125</v>
      </c>
      <c r="Z35" t="s">
        <v>47</v>
      </c>
    </row>
    <row r="36" spans="1:26" ht="32" x14ac:dyDescent="0.2">
      <c r="A36" t="s">
        <v>6563</v>
      </c>
      <c r="B36" t="s">
        <v>6564</v>
      </c>
      <c r="C36" s="6">
        <v>37135</v>
      </c>
      <c r="E36" t="s">
        <v>6544</v>
      </c>
      <c r="F36" s="15" t="s">
        <v>6749</v>
      </c>
      <c r="G36" s="1">
        <v>41699</v>
      </c>
      <c r="H36">
        <v>2014</v>
      </c>
      <c r="I36" t="s">
        <v>235</v>
      </c>
      <c r="J36" t="s">
        <v>5665</v>
      </c>
      <c r="K36">
        <v>5</v>
      </c>
      <c r="L36" t="s">
        <v>5907</v>
      </c>
      <c r="M36" t="s">
        <v>5907</v>
      </c>
      <c r="N36" t="s">
        <v>237</v>
      </c>
      <c r="O36" t="s">
        <v>238</v>
      </c>
      <c r="R36">
        <v>6809741</v>
      </c>
      <c r="S36">
        <v>67</v>
      </c>
      <c r="T36">
        <v>3</v>
      </c>
      <c r="U36">
        <v>324</v>
      </c>
      <c r="V36">
        <v>331</v>
      </c>
      <c r="W36">
        <v>90</v>
      </c>
      <c r="X36">
        <v>4033</v>
      </c>
      <c r="Y36" t="s">
        <v>70</v>
      </c>
      <c r="Z36" t="s">
        <v>47</v>
      </c>
    </row>
    <row r="37" spans="1:26" ht="32" x14ac:dyDescent="0.2">
      <c r="A37" t="s">
        <v>6563</v>
      </c>
      <c r="B37" t="s">
        <v>6564</v>
      </c>
      <c r="C37" s="6">
        <v>37135</v>
      </c>
      <c r="E37" t="s">
        <v>6544</v>
      </c>
      <c r="F37" s="15" t="s">
        <v>6749</v>
      </c>
      <c r="G37" s="1">
        <v>42436</v>
      </c>
      <c r="H37">
        <v>2016</v>
      </c>
      <c r="I37" t="s">
        <v>252</v>
      </c>
      <c r="J37" t="s">
        <v>5648</v>
      </c>
      <c r="K37">
        <v>4</v>
      </c>
      <c r="L37" t="s">
        <v>5907</v>
      </c>
      <c r="M37" t="s">
        <v>5907</v>
      </c>
      <c r="N37" t="s">
        <v>253</v>
      </c>
      <c r="O37" t="s">
        <v>254</v>
      </c>
      <c r="R37">
        <v>11891363</v>
      </c>
      <c r="S37">
        <v>31</v>
      </c>
      <c r="T37">
        <v>2</v>
      </c>
      <c r="U37">
        <v>164</v>
      </c>
      <c r="V37">
        <v>173</v>
      </c>
      <c r="W37">
        <v>37</v>
      </c>
      <c r="X37">
        <v>4033</v>
      </c>
      <c r="Y37" t="s">
        <v>125</v>
      </c>
      <c r="Z37" t="s">
        <v>47</v>
      </c>
    </row>
    <row r="38" spans="1:26" ht="32" x14ac:dyDescent="0.2">
      <c r="A38" t="s">
        <v>6563</v>
      </c>
      <c r="B38" t="s">
        <v>6564</v>
      </c>
      <c r="C38" s="6">
        <v>37135</v>
      </c>
      <c r="E38" t="s">
        <v>6544</v>
      </c>
      <c r="F38" s="15" t="s">
        <v>6749</v>
      </c>
      <c r="G38" s="1">
        <v>43160</v>
      </c>
      <c r="H38">
        <v>2018</v>
      </c>
      <c r="I38" t="s">
        <v>259</v>
      </c>
      <c r="J38" t="s">
        <v>5665</v>
      </c>
      <c r="K38">
        <v>5</v>
      </c>
      <c r="L38" t="s">
        <v>5907</v>
      </c>
      <c r="M38" t="s">
        <v>5907</v>
      </c>
      <c r="N38" t="s">
        <v>260</v>
      </c>
      <c r="O38" t="s">
        <v>234</v>
      </c>
      <c r="R38">
        <v>15115384</v>
      </c>
      <c r="S38">
        <v>84</v>
      </c>
      <c r="U38">
        <v>285</v>
      </c>
      <c r="V38">
        <v>292</v>
      </c>
      <c r="W38">
        <v>21</v>
      </c>
      <c r="X38">
        <v>4033</v>
      </c>
      <c r="Y38" t="s">
        <v>70</v>
      </c>
      <c r="Z38" t="s">
        <v>47</v>
      </c>
    </row>
    <row r="39" spans="1:26" ht="32" x14ac:dyDescent="0.2">
      <c r="A39" t="s">
        <v>6563</v>
      </c>
      <c r="B39" t="s">
        <v>6564</v>
      </c>
      <c r="C39" s="6">
        <v>37135</v>
      </c>
      <c r="E39" t="s">
        <v>6544</v>
      </c>
      <c r="F39" s="15" t="s">
        <v>6749</v>
      </c>
      <c r="G39" s="1">
        <v>43282</v>
      </c>
      <c r="H39">
        <v>2018</v>
      </c>
      <c r="I39" t="s">
        <v>261</v>
      </c>
      <c r="J39" t="s">
        <v>5431</v>
      </c>
      <c r="K39">
        <v>5</v>
      </c>
      <c r="L39" t="s">
        <v>5907</v>
      </c>
      <c r="M39" t="s">
        <v>5907</v>
      </c>
      <c r="N39" t="s">
        <v>262</v>
      </c>
      <c r="O39" t="s">
        <v>254</v>
      </c>
      <c r="R39">
        <v>15808903</v>
      </c>
      <c r="S39">
        <v>72</v>
      </c>
      <c r="U39">
        <v>17</v>
      </c>
      <c r="V39">
        <v>25</v>
      </c>
      <c r="W39">
        <v>72</v>
      </c>
      <c r="X39">
        <v>4033</v>
      </c>
      <c r="Y39" t="s">
        <v>70</v>
      </c>
      <c r="Z39" t="s">
        <v>47</v>
      </c>
    </row>
    <row r="40" spans="1:26" ht="32" x14ac:dyDescent="0.2">
      <c r="A40" t="s">
        <v>6563</v>
      </c>
      <c r="B40" t="s">
        <v>6564</v>
      </c>
      <c r="C40" s="6">
        <v>37135</v>
      </c>
      <c r="E40" t="s">
        <v>6544</v>
      </c>
      <c r="F40" s="15" t="s">
        <v>6749</v>
      </c>
      <c r="G40" s="1">
        <v>43831</v>
      </c>
      <c r="H40">
        <v>2020</v>
      </c>
      <c r="I40" t="s">
        <v>263</v>
      </c>
      <c r="J40" t="s">
        <v>5431</v>
      </c>
      <c r="K40">
        <v>5</v>
      </c>
      <c r="L40" t="s">
        <v>5907</v>
      </c>
      <c r="M40" t="s">
        <v>5907</v>
      </c>
      <c r="N40" t="s">
        <v>264</v>
      </c>
      <c r="O40" t="s">
        <v>265</v>
      </c>
      <c r="R40">
        <v>18768706</v>
      </c>
      <c r="S40">
        <v>84</v>
      </c>
      <c r="U40">
        <v>151</v>
      </c>
      <c r="V40">
        <v>164</v>
      </c>
      <c r="W40">
        <v>33</v>
      </c>
      <c r="X40">
        <v>4033</v>
      </c>
      <c r="Y40" t="s">
        <v>70</v>
      </c>
      <c r="Z40" t="s">
        <v>47</v>
      </c>
    </row>
    <row r="41" spans="1:26" ht="32" x14ac:dyDescent="0.2">
      <c r="A41" t="s">
        <v>6563</v>
      </c>
      <c r="B41" t="s">
        <v>6564</v>
      </c>
      <c r="C41" s="6">
        <v>37135</v>
      </c>
      <c r="E41" t="s">
        <v>6544</v>
      </c>
      <c r="F41" s="15" t="s">
        <v>6749</v>
      </c>
      <c r="G41" s="1">
        <v>44228</v>
      </c>
      <c r="H41">
        <v>2021</v>
      </c>
      <c r="I41" t="s">
        <v>270</v>
      </c>
      <c r="J41" t="s">
        <v>5431</v>
      </c>
      <c r="K41">
        <v>5</v>
      </c>
      <c r="L41" t="s">
        <v>5907</v>
      </c>
      <c r="M41" t="s">
        <v>5907</v>
      </c>
      <c r="N41" t="s">
        <v>271</v>
      </c>
      <c r="O41" t="s">
        <v>272</v>
      </c>
      <c r="R41">
        <v>23869668</v>
      </c>
      <c r="S41">
        <v>93</v>
      </c>
      <c r="U41">
        <v>259</v>
      </c>
      <c r="V41">
        <v>269</v>
      </c>
      <c r="W41">
        <v>22</v>
      </c>
      <c r="X41">
        <v>4033</v>
      </c>
      <c r="Y41" t="s">
        <v>70</v>
      </c>
      <c r="Z41" t="s">
        <v>47</v>
      </c>
    </row>
    <row r="42" spans="1:26" ht="32" x14ac:dyDescent="0.2">
      <c r="A42" t="s">
        <v>6563</v>
      </c>
      <c r="B42" t="s">
        <v>6564</v>
      </c>
      <c r="C42" s="6">
        <v>37135</v>
      </c>
      <c r="E42" t="s">
        <v>6544</v>
      </c>
      <c r="F42" s="15" t="s">
        <v>6749</v>
      </c>
      <c r="G42" s="1">
        <v>45231</v>
      </c>
      <c r="H42">
        <v>2023</v>
      </c>
      <c r="I42" t="s">
        <v>277</v>
      </c>
      <c r="J42" t="s">
        <v>5665</v>
      </c>
      <c r="K42">
        <v>5</v>
      </c>
      <c r="L42" t="s">
        <v>5907</v>
      </c>
      <c r="M42" t="s">
        <v>5907</v>
      </c>
      <c r="N42" t="s">
        <v>278</v>
      </c>
      <c r="O42" t="s">
        <v>269</v>
      </c>
      <c r="R42">
        <v>31900681</v>
      </c>
      <c r="S42">
        <v>167</v>
      </c>
      <c r="U42">
        <v>114192</v>
      </c>
      <c r="W42">
        <v>3</v>
      </c>
      <c r="X42">
        <v>4033</v>
      </c>
      <c r="Y42" t="s">
        <v>70</v>
      </c>
      <c r="Z42" t="s">
        <v>47</v>
      </c>
    </row>
    <row r="43" spans="1:26" ht="32" x14ac:dyDescent="0.2">
      <c r="A43" t="s">
        <v>6563</v>
      </c>
      <c r="B43" t="s">
        <v>6564</v>
      </c>
      <c r="C43" s="6">
        <v>37135</v>
      </c>
      <c r="E43" t="s">
        <v>6544</v>
      </c>
      <c r="F43" s="15" t="s">
        <v>6749</v>
      </c>
      <c r="G43" s="1">
        <v>45352</v>
      </c>
      <c r="H43">
        <v>2024</v>
      </c>
      <c r="I43" t="s">
        <v>273</v>
      </c>
      <c r="J43" t="s">
        <v>6052</v>
      </c>
      <c r="K43" t="s">
        <v>6407</v>
      </c>
      <c r="L43" t="s">
        <v>5907</v>
      </c>
      <c r="M43" t="s">
        <v>5047</v>
      </c>
      <c r="N43" t="s">
        <v>275</v>
      </c>
      <c r="O43" t="s">
        <v>276</v>
      </c>
      <c r="R43">
        <v>31084047</v>
      </c>
      <c r="S43">
        <v>52</v>
      </c>
      <c r="T43">
        <v>2</v>
      </c>
      <c r="U43">
        <v>370</v>
      </c>
      <c r="V43">
        <v>398</v>
      </c>
      <c r="W43">
        <v>4</v>
      </c>
      <c r="X43">
        <v>4033</v>
      </c>
      <c r="Y43" t="s">
        <v>59</v>
      </c>
      <c r="Z43" t="s">
        <v>47</v>
      </c>
    </row>
    <row r="44" spans="1:26" ht="32" x14ac:dyDescent="0.2">
      <c r="A44" t="s">
        <v>6563</v>
      </c>
      <c r="B44" t="s">
        <v>6564</v>
      </c>
      <c r="C44" s="6">
        <v>37135</v>
      </c>
      <c r="E44" t="s">
        <v>6544</v>
      </c>
      <c r="F44" s="15" t="s">
        <v>6749</v>
      </c>
      <c r="G44" s="1">
        <v>45536</v>
      </c>
      <c r="H44">
        <v>2024</v>
      </c>
      <c r="I44" t="s">
        <v>279</v>
      </c>
      <c r="J44" t="s">
        <v>5955</v>
      </c>
      <c r="K44">
        <v>4</v>
      </c>
      <c r="L44" t="s">
        <v>5907</v>
      </c>
      <c r="M44" t="s">
        <v>5907</v>
      </c>
      <c r="N44" t="s">
        <v>282</v>
      </c>
      <c r="O44" t="s">
        <v>234</v>
      </c>
      <c r="R44">
        <v>34946468</v>
      </c>
      <c r="S44">
        <v>40</v>
      </c>
      <c r="T44" t="s">
        <v>281</v>
      </c>
      <c r="U44">
        <v>1269</v>
      </c>
      <c r="V44">
        <v>1285</v>
      </c>
      <c r="W44">
        <v>0</v>
      </c>
      <c r="X44">
        <v>4033</v>
      </c>
      <c r="Y44" t="s">
        <v>172</v>
      </c>
      <c r="Z44" t="s">
        <v>47</v>
      </c>
    </row>
    <row r="45" spans="1:26" ht="32" x14ac:dyDescent="0.2">
      <c r="A45" t="s">
        <v>6565</v>
      </c>
      <c r="B45" t="s">
        <v>6566</v>
      </c>
      <c r="C45" s="6">
        <v>36739</v>
      </c>
      <c r="D45" s="6">
        <v>38595</v>
      </c>
      <c r="E45" t="s">
        <v>6545</v>
      </c>
      <c r="F45" s="15" t="s">
        <v>6749</v>
      </c>
      <c r="G45" s="1">
        <v>38596</v>
      </c>
      <c r="H45">
        <v>2005</v>
      </c>
      <c r="I45" t="s">
        <v>284</v>
      </c>
      <c r="J45" t="s">
        <v>5990</v>
      </c>
      <c r="K45">
        <v>5</v>
      </c>
      <c r="L45" t="s">
        <v>5907</v>
      </c>
      <c r="M45" t="s">
        <v>5907</v>
      </c>
      <c r="N45" t="s">
        <v>286</v>
      </c>
      <c r="O45" t="s">
        <v>248</v>
      </c>
      <c r="R45">
        <v>36872695</v>
      </c>
      <c r="S45">
        <v>25</v>
      </c>
      <c r="T45">
        <v>4</v>
      </c>
      <c r="U45">
        <v>329</v>
      </c>
      <c r="V45">
        <v>343</v>
      </c>
      <c r="W45">
        <v>0</v>
      </c>
      <c r="X45">
        <v>273089</v>
      </c>
      <c r="Y45" t="s">
        <v>172</v>
      </c>
      <c r="Z45" t="s">
        <v>47</v>
      </c>
    </row>
    <row r="46" spans="1:26" ht="32" x14ac:dyDescent="0.2">
      <c r="A46" t="s">
        <v>6565</v>
      </c>
      <c r="B46" t="s">
        <v>6566</v>
      </c>
      <c r="C46" s="6">
        <v>36739</v>
      </c>
      <c r="D46" s="6">
        <v>38595</v>
      </c>
      <c r="E46" t="s">
        <v>6545</v>
      </c>
      <c r="F46" s="15" t="s">
        <v>6749</v>
      </c>
      <c r="G46" s="1">
        <v>38687</v>
      </c>
      <c r="H46">
        <v>2005</v>
      </c>
      <c r="I46" t="s">
        <v>331</v>
      </c>
      <c r="J46" t="s">
        <v>5603</v>
      </c>
      <c r="K46">
        <v>5</v>
      </c>
      <c r="L46" t="s">
        <v>5907</v>
      </c>
      <c r="M46" t="s">
        <v>5907</v>
      </c>
      <c r="N46" t="s">
        <v>333</v>
      </c>
      <c r="O46" t="s">
        <v>316</v>
      </c>
      <c r="R46">
        <v>8785460</v>
      </c>
      <c r="S46">
        <v>34</v>
      </c>
      <c r="T46">
        <v>4</v>
      </c>
      <c r="U46">
        <v>69</v>
      </c>
      <c r="V46">
        <v>80</v>
      </c>
      <c r="W46">
        <v>193</v>
      </c>
      <c r="X46">
        <v>273089</v>
      </c>
      <c r="Y46" t="s">
        <v>172</v>
      </c>
      <c r="Z46" t="s">
        <v>47</v>
      </c>
    </row>
    <row r="47" spans="1:26" ht="32" x14ac:dyDescent="0.2">
      <c r="A47" t="s">
        <v>6565</v>
      </c>
      <c r="B47" t="s">
        <v>6566</v>
      </c>
      <c r="C47" s="6">
        <v>36739</v>
      </c>
      <c r="D47" s="6">
        <v>38595</v>
      </c>
      <c r="E47" t="s">
        <v>6545</v>
      </c>
      <c r="F47" s="15" t="s">
        <v>6749</v>
      </c>
      <c r="G47" s="1">
        <v>39549</v>
      </c>
      <c r="H47">
        <v>2008</v>
      </c>
      <c r="I47" t="s">
        <v>244</v>
      </c>
      <c r="J47" t="s">
        <v>5648</v>
      </c>
      <c r="K47">
        <v>4</v>
      </c>
      <c r="L47" t="s">
        <v>5907</v>
      </c>
      <c r="M47" t="s">
        <v>5907</v>
      </c>
      <c r="N47" t="s">
        <v>296</v>
      </c>
      <c r="O47" t="s">
        <v>248</v>
      </c>
      <c r="R47">
        <v>2116858</v>
      </c>
      <c r="S47">
        <v>23</v>
      </c>
      <c r="T47">
        <v>4</v>
      </c>
      <c r="U47">
        <v>242</v>
      </c>
      <c r="V47">
        <v>248</v>
      </c>
      <c r="W47">
        <v>45</v>
      </c>
      <c r="X47">
        <v>273089</v>
      </c>
      <c r="Y47" t="s">
        <v>125</v>
      </c>
      <c r="Z47" t="s">
        <v>47</v>
      </c>
    </row>
    <row r="48" spans="1:26" ht="32" x14ac:dyDescent="0.2">
      <c r="A48" t="s">
        <v>6565</v>
      </c>
      <c r="B48" t="s">
        <v>6566</v>
      </c>
      <c r="C48" s="6">
        <v>36739</v>
      </c>
      <c r="D48" s="6">
        <v>38595</v>
      </c>
      <c r="E48" t="s">
        <v>6545</v>
      </c>
      <c r="F48" s="15" t="s">
        <v>6749</v>
      </c>
      <c r="G48" s="1">
        <v>39692</v>
      </c>
      <c r="H48">
        <v>2008</v>
      </c>
      <c r="I48" t="s">
        <v>314</v>
      </c>
      <c r="J48" t="s">
        <v>5990</v>
      </c>
      <c r="K48">
        <v>5</v>
      </c>
      <c r="L48" t="s">
        <v>5907</v>
      </c>
      <c r="M48" t="s">
        <v>5907</v>
      </c>
      <c r="N48" t="s">
        <v>315</v>
      </c>
      <c r="O48" t="s">
        <v>316</v>
      </c>
      <c r="R48">
        <v>4229973</v>
      </c>
      <c r="S48">
        <v>28</v>
      </c>
      <c r="T48">
        <v>4</v>
      </c>
      <c r="U48">
        <v>421</v>
      </c>
      <c r="V48">
        <v>434</v>
      </c>
      <c r="W48">
        <v>44</v>
      </c>
      <c r="X48">
        <v>273089</v>
      </c>
      <c r="Y48" t="s">
        <v>172</v>
      </c>
      <c r="Z48" t="s">
        <v>47</v>
      </c>
    </row>
    <row r="49" spans="1:26" ht="32" x14ac:dyDescent="0.2">
      <c r="A49" t="s">
        <v>6565</v>
      </c>
      <c r="B49" t="s">
        <v>6566</v>
      </c>
      <c r="C49" s="6">
        <v>36739</v>
      </c>
      <c r="D49" s="6">
        <v>38595</v>
      </c>
      <c r="E49" t="s">
        <v>6545</v>
      </c>
      <c r="F49" s="15" t="s">
        <v>6749</v>
      </c>
      <c r="G49" s="1">
        <v>40603</v>
      </c>
      <c r="H49">
        <v>2011</v>
      </c>
      <c r="I49" t="s">
        <v>317</v>
      </c>
      <c r="J49" t="s">
        <v>5990</v>
      </c>
      <c r="K49">
        <v>5</v>
      </c>
      <c r="L49" t="s">
        <v>5907</v>
      </c>
      <c r="M49" t="s">
        <v>5907</v>
      </c>
      <c r="N49" t="s">
        <v>318</v>
      </c>
      <c r="O49" t="s">
        <v>319</v>
      </c>
      <c r="R49">
        <v>4229974</v>
      </c>
      <c r="S49">
        <v>31</v>
      </c>
      <c r="T49">
        <v>2</v>
      </c>
      <c r="U49">
        <v>123</v>
      </c>
      <c r="V49">
        <v>140</v>
      </c>
      <c r="W49">
        <v>52</v>
      </c>
      <c r="X49">
        <v>273089</v>
      </c>
      <c r="Y49" t="s">
        <v>172</v>
      </c>
      <c r="Z49" t="s">
        <v>47</v>
      </c>
    </row>
    <row r="50" spans="1:26" ht="32" x14ac:dyDescent="0.2">
      <c r="A50" t="s">
        <v>6565</v>
      </c>
      <c r="B50" t="s">
        <v>6566</v>
      </c>
      <c r="C50" s="6">
        <v>36739</v>
      </c>
      <c r="D50" s="6">
        <v>38595</v>
      </c>
      <c r="E50" t="s">
        <v>6545</v>
      </c>
      <c r="F50" s="15" t="s">
        <v>6749</v>
      </c>
      <c r="G50" s="1">
        <v>40695</v>
      </c>
      <c r="H50">
        <v>2011</v>
      </c>
      <c r="I50" t="s">
        <v>320</v>
      </c>
      <c r="J50" t="s">
        <v>5990</v>
      </c>
      <c r="K50">
        <v>5</v>
      </c>
      <c r="L50" t="s">
        <v>5907</v>
      </c>
      <c r="M50" t="s">
        <v>5907</v>
      </c>
      <c r="N50" t="s">
        <v>321</v>
      </c>
      <c r="O50" t="s">
        <v>316</v>
      </c>
      <c r="R50">
        <v>4229975</v>
      </c>
      <c r="S50">
        <v>31</v>
      </c>
      <c r="T50">
        <v>3</v>
      </c>
      <c r="U50">
        <v>311</v>
      </c>
      <c r="V50">
        <v>324</v>
      </c>
      <c r="W50">
        <v>33</v>
      </c>
      <c r="X50">
        <v>273089</v>
      </c>
      <c r="Y50" t="s">
        <v>172</v>
      </c>
      <c r="Z50" t="s">
        <v>47</v>
      </c>
    </row>
    <row r="51" spans="1:26" ht="32" x14ac:dyDescent="0.2">
      <c r="A51" t="s">
        <v>6565</v>
      </c>
      <c r="B51" t="s">
        <v>6566</v>
      </c>
      <c r="C51" s="6">
        <v>36739</v>
      </c>
      <c r="D51" s="6">
        <v>38595</v>
      </c>
      <c r="E51" t="s">
        <v>6545</v>
      </c>
      <c r="F51" s="15" t="s">
        <v>6749</v>
      </c>
      <c r="G51" s="1">
        <v>40778</v>
      </c>
      <c r="H51">
        <v>2011</v>
      </c>
      <c r="I51" t="s">
        <v>322</v>
      </c>
      <c r="J51" t="s">
        <v>5648</v>
      </c>
      <c r="K51">
        <v>4</v>
      </c>
      <c r="L51" t="s">
        <v>5907</v>
      </c>
      <c r="M51" t="s">
        <v>5907</v>
      </c>
      <c r="N51" t="s">
        <v>323</v>
      </c>
      <c r="O51" t="s">
        <v>316</v>
      </c>
      <c r="R51">
        <v>5671951</v>
      </c>
      <c r="S51">
        <v>26</v>
      </c>
      <c r="T51">
        <v>7</v>
      </c>
      <c r="U51">
        <v>532</v>
      </c>
      <c r="V51">
        <v>541</v>
      </c>
      <c r="W51">
        <v>11</v>
      </c>
      <c r="X51">
        <v>273089</v>
      </c>
      <c r="Y51" t="s">
        <v>125</v>
      </c>
      <c r="Z51" t="s">
        <v>47</v>
      </c>
    </row>
    <row r="52" spans="1:26" ht="32" x14ac:dyDescent="0.2">
      <c r="A52" t="s">
        <v>6565</v>
      </c>
      <c r="B52" t="s">
        <v>6566</v>
      </c>
      <c r="C52" s="6">
        <v>36739</v>
      </c>
      <c r="D52" s="6">
        <v>38595</v>
      </c>
      <c r="E52" t="s">
        <v>6545</v>
      </c>
      <c r="F52" s="15" t="s">
        <v>6749</v>
      </c>
      <c r="G52" s="1">
        <v>41091</v>
      </c>
      <c r="H52">
        <v>2012</v>
      </c>
      <c r="I52" t="s">
        <v>327</v>
      </c>
      <c r="J52" t="s">
        <v>6052</v>
      </c>
      <c r="K52" t="s">
        <v>6407</v>
      </c>
      <c r="L52" t="s">
        <v>5907</v>
      </c>
      <c r="M52" t="s">
        <v>5047</v>
      </c>
      <c r="N52" t="s">
        <v>330</v>
      </c>
      <c r="O52" t="s">
        <v>329</v>
      </c>
      <c r="R52">
        <v>6885730</v>
      </c>
      <c r="S52">
        <v>40</v>
      </c>
      <c r="T52">
        <v>4</v>
      </c>
      <c r="U52">
        <v>539</v>
      </c>
      <c r="V52">
        <v>557</v>
      </c>
      <c r="W52">
        <v>94</v>
      </c>
      <c r="X52">
        <v>273089</v>
      </c>
      <c r="Y52" t="s">
        <v>135</v>
      </c>
      <c r="Z52" t="s">
        <v>47</v>
      </c>
    </row>
    <row r="53" spans="1:26" ht="32" x14ac:dyDescent="0.2">
      <c r="A53" t="s">
        <v>6565</v>
      </c>
      <c r="B53" t="s">
        <v>6566</v>
      </c>
      <c r="C53" s="6">
        <v>36739</v>
      </c>
      <c r="D53" s="6">
        <v>38595</v>
      </c>
      <c r="E53" t="s">
        <v>6545</v>
      </c>
      <c r="F53" s="15" t="s">
        <v>6749</v>
      </c>
      <c r="G53" s="1">
        <v>41275</v>
      </c>
      <c r="H53">
        <v>2013</v>
      </c>
      <c r="I53" t="s">
        <v>344</v>
      </c>
      <c r="J53" t="s">
        <v>5958</v>
      </c>
      <c r="K53">
        <v>4</v>
      </c>
      <c r="L53" t="s">
        <v>5907</v>
      </c>
      <c r="M53" t="s">
        <v>5907</v>
      </c>
      <c r="N53" t="s">
        <v>346</v>
      </c>
      <c r="O53" t="s">
        <v>319</v>
      </c>
      <c r="R53">
        <v>8682545</v>
      </c>
      <c r="S53">
        <v>21</v>
      </c>
      <c r="T53">
        <v>1</v>
      </c>
      <c r="U53">
        <v>57</v>
      </c>
      <c r="V53">
        <v>70</v>
      </c>
      <c r="W53">
        <v>17</v>
      </c>
      <c r="X53">
        <v>273089</v>
      </c>
      <c r="Y53" t="s">
        <v>172</v>
      </c>
      <c r="Z53" t="s">
        <v>47</v>
      </c>
    </row>
    <row r="54" spans="1:26" ht="32" x14ac:dyDescent="0.2">
      <c r="A54" t="s">
        <v>6565</v>
      </c>
      <c r="B54" t="s">
        <v>6566</v>
      </c>
      <c r="C54" s="6">
        <v>36739</v>
      </c>
      <c r="D54" s="6">
        <v>38595</v>
      </c>
      <c r="E54" t="s">
        <v>6545</v>
      </c>
      <c r="F54" s="15" t="s">
        <v>6749</v>
      </c>
      <c r="G54" s="1">
        <v>41334</v>
      </c>
      <c r="H54">
        <v>2013</v>
      </c>
      <c r="I54" t="s">
        <v>324</v>
      </c>
      <c r="J54" t="s">
        <v>5665</v>
      </c>
      <c r="K54">
        <v>5</v>
      </c>
      <c r="L54" t="s">
        <v>5907</v>
      </c>
      <c r="M54" t="s">
        <v>5907</v>
      </c>
      <c r="N54" t="s">
        <v>325</v>
      </c>
      <c r="O54" t="s">
        <v>326</v>
      </c>
      <c r="R54">
        <v>5671952</v>
      </c>
      <c r="S54">
        <v>66</v>
      </c>
      <c r="T54">
        <v>3</v>
      </c>
      <c r="U54">
        <v>336</v>
      </c>
      <c r="V54">
        <v>344</v>
      </c>
      <c r="W54">
        <v>12</v>
      </c>
      <c r="X54">
        <v>273089</v>
      </c>
      <c r="Y54" t="s">
        <v>70</v>
      </c>
      <c r="Z54" t="s">
        <v>47</v>
      </c>
    </row>
    <row r="55" spans="1:26" ht="32" x14ac:dyDescent="0.2">
      <c r="A55" t="s">
        <v>6565</v>
      </c>
      <c r="B55" t="s">
        <v>6566</v>
      </c>
      <c r="C55" s="6">
        <v>36739</v>
      </c>
      <c r="D55" s="6">
        <v>38595</v>
      </c>
      <c r="E55" t="s">
        <v>6545</v>
      </c>
      <c r="F55" s="15" t="s">
        <v>6749</v>
      </c>
      <c r="G55" s="1">
        <v>41456</v>
      </c>
      <c r="H55">
        <v>2013</v>
      </c>
      <c r="I55" t="s">
        <v>337</v>
      </c>
      <c r="J55" t="s">
        <v>6030</v>
      </c>
      <c r="K55">
        <v>5</v>
      </c>
      <c r="L55" t="s">
        <v>5907</v>
      </c>
      <c r="M55" t="s">
        <v>5907</v>
      </c>
      <c r="N55" t="s">
        <v>339</v>
      </c>
      <c r="O55" t="s">
        <v>340</v>
      </c>
      <c r="R55">
        <v>8779672</v>
      </c>
      <c r="S55">
        <v>20</v>
      </c>
      <c r="T55">
        <v>4</v>
      </c>
      <c r="U55">
        <v>389</v>
      </c>
      <c r="V55">
        <v>399</v>
      </c>
      <c r="W55">
        <v>17</v>
      </c>
      <c r="X55">
        <v>273089</v>
      </c>
      <c r="Y55" t="s">
        <v>70</v>
      </c>
      <c r="Z55" t="s">
        <v>47</v>
      </c>
    </row>
    <row r="56" spans="1:26" ht="32" x14ac:dyDescent="0.2">
      <c r="A56" t="s">
        <v>6565</v>
      </c>
      <c r="B56" t="s">
        <v>6566</v>
      </c>
      <c r="C56" s="6">
        <v>36739</v>
      </c>
      <c r="D56" s="6">
        <v>38595</v>
      </c>
      <c r="E56" t="s">
        <v>6545</v>
      </c>
      <c r="F56" s="15" t="s">
        <v>6749</v>
      </c>
      <c r="G56" s="1">
        <v>41505</v>
      </c>
      <c r="H56">
        <v>2013</v>
      </c>
      <c r="I56" t="s">
        <v>334</v>
      </c>
      <c r="J56" t="s">
        <v>6008</v>
      </c>
      <c r="K56">
        <v>4</v>
      </c>
      <c r="L56" t="s">
        <v>5907</v>
      </c>
      <c r="M56" t="s">
        <v>5907</v>
      </c>
      <c r="N56" t="s">
        <v>336</v>
      </c>
      <c r="O56" t="s">
        <v>326</v>
      </c>
      <c r="R56">
        <v>8796450</v>
      </c>
      <c r="S56">
        <v>22</v>
      </c>
      <c r="T56">
        <v>45783</v>
      </c>
      <c r="U56">
        <v>371</v>
      </c>
      <c r="V56">
        <v>383</v>
      </c>
      <c r="W56">
        <v>188</v>
      </c>
      <c r="X56">
        <v>273089</v>
      </c>
      <c r="Y56" t="s">
        <v>125</v>
      </c>
      <c r="Z56" t="s">
        <v>47</v>
      </c>
    </row>
    <row r="57" spans="1:26" ht="32" x14ac:dyDescent="0.2">
      <c r="A57" t="s">
        <v>6565</v>
      </c>
      <c r="B57" t="s">
        <v>6566</v>
      </c>
      <c r="C57" s="6">
        <v>36739</v>
      </c>
      <c r="D57" s="6">
        <v>38595</v>
      </c>
      <c r="E57" t="s">
        <v>6545</v>
      </c>
      <c r="F57" s="15" t="s">
        <v>6749</v>
      </c>
      <c r="G57" s="1">
        <v>41730</v>
      </c>
      <c r="H57">
        <v>2014</v>
      </c>
      <c r="I57" t="s">
        <v>347</v>
      </c>
      <c r="J57" t="s">
        <v>5648</v>
      </c>
      <c r="K57">
        <v>4</v>
      </c>
      <c r="L57" t="s">
        <v>5907</v>
      </c>
      <c r="M57" t="s">
        <v>5907</v>
      </c>
      <c r="N57" t="s">
        <v>349</v>
      </c>
      <c r="O57" t="s">
        <v>316</v>
      </c>
      <c r="R57">
        <v>9167042</v>
      </c>
      <c r="S57">
        <v>29</v>
      </c>
      <c r="T57">
        <v>4</v>
      </c>
      <c r="U57">
        <v>275</v>
      </c>
      <c r="V57">
        <v>283</v>
      </c>
      <c r="W57">
        <v>18</v>
      </c>
      <c r="X57">
        <v>273089</v>
      </c>
      <c r="Y57" t="s">
        <v>125</v>
      </c>
      <c r="Z57" t="s">
        <v>47</v>
      </c>
    </row>
    <row r="58" spans="1:26" ht="32" x14ac:dyDescent="0.2">
      <c r="A58" t="s">
        <v>6565</v>
      </c>
      <c r="B58" t="s">
        <v>6566</v>
      </c>
      <c r="C58" s="6">
        <v>36739</v>
      </c>
      <c r="D58" s="6">
        <v>38595</v>
      </c>
      <c r="E58" t="s">
        <v>6545</v>
      </c>
      <c r="F58" s="15" t="s">
        <v>6749</v>
      </c>
      <c r="G58" s="1">
        <v>41765</v>
      </c>
      <c r="H58">
        <v>2014</v>
      </c>
      <c r="I58" t="s">
        <v>350</v>
      </c>
      <c r="J58" t="s">
        <v>5563</v>
      </c>
      <c r="K58">
        <v>4</v>
      </c>
      <c r="L58" t="s">
        <v>5907</v>
      </c>
      <c r="M58" t="s">
        <v>5907</v>
      </c>
      <c r="N58" t="s">
        <v>352</v>
      </c>
      <c r="O58" t="s">
        <v>353</v>
      </c>
      <c r="R58">
        <v>9074646</v>
      </c>
      <c r="S58">
        <v>31</v>
      </c>
      <c r="T58">
        <v>3</v>
      </c>
      <c r="U58">
        <v>283</v>
      </c>
      <c r="V58">
        <v>307</v>
      </c>
      <c r="W58">
        <v>7</v>
      </c>
      <c r="X58">
        <v>273089</v>
      </c>
      <c r="Y58" t="s">
        <v>125</v>
      </c>
      <c r="Z58" t="s">
        <v>47</v>
      </c>
    </row>
    <row r="59" spans="1:26" ht="32" x14ac:dyDescent="0.2">
      <c r="A59" t="s">
        <v>6565</v>
      </c>
      <c r="B59" t="s">
        <v>6566</v>
      </c>
      <c r="C59" s="6">
        <v>36739</v>
      </c>
      <c r="D59" s="6">
        <v>38595</v>
      </c>
      <c r="E59" t="s">
        <v>6545</v>
      </c>
      <c r="F59" s="15" t="s">
        <v>6749</v>
      </c>
      <c r="G59" s="1">
        <v>41913</v>
      </c>
      <c r="H59">
        <v>2014</v>
      </c>
      <c r="I59" t="s">
        <v>356</v>
      </c>
      <c r="J59" t="s">
        <v>6459</v>
      </c>
      <c r="K59">
        <v>5</v>
      </c>
      <c r="L59" t="s">
        <v>5907</v>
      </c>
      <c r="M59" t="s">
        <v>5907</v>
      </c>
      <c r="N59" t="s">
        <v>357</v>
      </c>
      <c r="O59" t="s">
        <v>340</v>
      </c>
      <c r="R59">
        <v>9074648</v>
      </c>
      <c r="S59">
        <v>31</v>
      </c>
      <c r="T59">
        <v>10</v>
      </c>
      <c r="U59">
        <v>853</v>
      </c>
      <c r="V59">
        <v>870</v>
      </c>
      <c r="W59">
        <v>47</v>
      </c>
      <c r="X59">
        <v>273089</v>
      </c>
      <c r="Y59" t="s">
        <v>53</v>
      </c>
      <c r="Z59" t="s">
        <v>47</v>
      </c>
    </row>
    <row r="60" spans="1:26" ht="32" x14ac:dyDescent="0.2">
      <c r="A60" t="s">
        <v>6565</v>
      </c>
      <c r="B60" t="s">
        <v>6566</v>
      </c>
      <c r="C60" s="6">
        <v>36739</v>
      </c>
      <c r="D60" s="6">
        <v>38595</v>
      </c>
      <c r="E60" t="s">
        <v>6545</v>
      </c>
      <c r="F60" s="15" t="s">
        <v>6749</v>
      </c>
      <c r="G60" s="1">
        <v>41944</v>
      </c>
      <c r="H60">
        <v>2014</v>
      </c>
      <c r="I60" t="s">
        <v>341</v>
      </c>
      <c r="J60" t="s">
        <v>6030</v>
      </c>
      <c r="K60">
        <v>5</v>
      </c>
      <c r="L60" t="s">
        <v>5907</v>
      </c>
      <c r="M60" t="s">
        <v>5907</v>
      </c>
      <c r="N60" t="s">
        <v>343</v>
      </c>
      <c r="O60" t="s">
        <v>329</v>
      </c>
      <c r="R60">
        <v>8689756</v>
      </c>
      <c r="S60">
        <v>21</v>
      </c>
      <c r="T60">
        <v>6</v>
      </c>
      <c r="U60">
        <v>1013</v>
      </c>
      <c r="V60">
        <v>1020</v>
      </c>
      <c r="W60">
        <v>42</v>
      </c>
      <c r="X60">
        <v>273089</v>
      </c>
      <c r="Y60" t="s">
        <v>70</v>
      </c>
      <c r="Z60" t="s">
        <v>47</v>
      </c>
    </row>
    <row r="61" spans="1:26" ht="32" x14ac:dyDescent="0.2">
      <c r="A61" t="s">
        <v>6565</v>
      </c>
      <c r="B61" t="s">
        <v>6566</v>
      </c>
      <c r="C61" s="6">
        <v>36739</v>
      </c>
      <c r="D61" s="6">
        <v>38595</v>
      </c>
      <c r="E61" t="s">
        <v>6545</v>
      </c>
      <c r="F61" s="15" t="s">
        <v>6749</v>
      </c>
      <c r="G61" s="1">
        <v>42125</v>
      </c>
      <c r="H61">
        <v>2015</v>
      </c>
      <c r="I61" t="s">
        <v>354</v>
      </c>
      <c r="J61" t="s">
        <v>5665</v>
      </c>
      <c r="K61">
        <v>5</v>
      </c>
      <c r="L61" t="s">
        <v>5907</v>
      </c>
      <c r="M61" t="s">
        <v>5907</v>
      </c>
      <c r="N61" t="s">
        <v>355</v>
      </c>
      <c r="O61" t="s">
        <v>340</v>
      </c>
      <c r="R61">
        <v>9074647</v>
      </c>
      <c r="S61">
        <v>68</v>
      </c>
      <c r="T61">
        <v>5</v>
      </c>
      <c r="U61">
        <v>1045</v>
      </c>
      <c r="V61">
        <v>1052</v>
      </c>
      <c r="W61">
        <v>89</v>
      </c>
      <c r="X61">
        <v>273089</v>
      </c>
      <c r="Y61" t="s">
        <v>70</v>
      </c>
      <c r="Z61" t="s">
        <v>47</v>
      </c>
    </row>
    <row r="62" spans="1:26" ht="32" x14ac:dyDescent="0.2">
      <c r="A62" t="s">
        <v>6565</v>
      </c>
      <c r="B62" t="s">
        <v>6566</v>
      </c>
      <c r="C62" s="6">
        <v>36739</v>
      </c>
      <c r="D62" s="6">
        <v>38595</v>
      </c>
      <c r="E62" t="s">
        <v>6545</v>
      </c>
      <c r="F62" s="15" t="s">
        <v>6749</v>
      </c>
      <c r="G62" s="1">
        <v>42198</v>
      </c>
      <c r="H62">
        <v>2015</v>
      </c>
      <c r="I62" t="s">
        <v>377</v>
      </c>
      <c r="J62" t="s">
        <v>5368</v>
      </c>
      <c r="K62">
        <v>5</v>
      </c>
      <c r="L62" t="s">
        <v>5907</v>
      </c>
      <c r="M62" t="s">
        <v>5907</v>
      </c>
      <c r="N62" t="s">
        <v>379</v>
      </c>
      <c r="O62" t="s">
        <v>380</v>
      </c>
      <c r="R62">
        <v>10612047</v>
      </c>
      <c r="S62">
        <v>49</v>
      </c>
      <c r="T62">
        <v>45846</v>
      </c>
      <c r="U62">
        <v>1087</v>
      </c>
      <c r="V62">
        <v>1113</v>
      </c>
      <c r="W62">
        <v>15</v>
      </c>
      <c r="X62">
        <v>273089</v>
      </c>
      <c r="Y62" t="s">
        <v>125</v>
      </c>
      <c r="Z62" t="s">
        <v>47</v>
      </c>
    </row>
    <row r="63" spans="1:26" ht="32" x14ac:dyDescent="0.2">
      <c r="A63" t="s">
        <v>6565</v>
      </c>
      <c r="B63" t="s">
        <v>6566</v>
      </c>
      <c r="C63" s="6">
        <v>36739</v>
      </c>
      <c r="D63" s="6">
        <v>38595</v>
      </c>
      <c r="E63" t="s">
        <v>6545</v>
      </c>
      <c r="F63" s="15" t="s">
        <v>6749</v>
      </c>
      <c r="G63" s="1">
        <v>42644</v>
      </c>
      <c r="H63">
        <v>2016</v>
      </c>
      <c r="I63" t="s">
        <v>387</v>
      </c>
      <c r="J63" t="s">
        <v>5665</v>
      </c>
      <c r="K63">
        <v>5</v>
      </c>
      <c r="L63" t="s">
        <v>5907</v>
      </c>
      <c r="M63" t="s">
        <v>5907</v>
      </c>
      <c r="N63" t="s">
        <v>388</v>
      </c>
      <c r="O63" t="s">
        <v>353</v>
      </c>
      <c r="R63">
        <v>12044351</v>
      </c>
      <c r="S63">
        <v>69</v>
      </c>
      <c r="T63">
        <v>10</v>
      </c>
      <c r="U63">
        <v>3943</v>
      </c>
      <c r="V63">
        <v>3950</v>
      </c>
      <c r="W63">
        <v>39</v>
      </c>
      <c r="X63">
        <v>273089</v>
      </c>
      <c r="Y63" t="s">
        <v>70</v>
      </c>
      <c r="Z63" t="s">
        <v>47</v>
      </c>
    </row>
    <row r="64" spans="1:26" ht="32" x14ac:dyDescent="0.2">
      <c r="A64" t="s">
        <v>6565</v>
      </c>
      <c r="B64" t="s">
        <v>6566</v>
      </c>
      <c r="C64" s="6">
        <v>36739</v>
      </c>
      <c r="D64" s="6">
        <v>38595</v>
      </c>
      <c r="E64" t="s">
        <v>6545</v>
      </c>
      <c r="F64" s="15" t="s">
        <v>6749</v>
      </c>
      <c r="G64" s="1">
        <v>43136</v>
      </c>
      <c r="H64">
        <v>2018</v>
      </c>
      <c r="I64" t="s">
        <v>410</v>
      </c>
      <c r="J64" t="s">
        <v>5648</v>
      </c>
      <c r="K64">
        <v>4</v>
      </c>
      <c r="L64" t="s">
        <v>5907</v>
      </c>
      <c r="M64" t="s">
        <v>5907</v>
      </c>
      <c r="N64" t="s">
        <v>411</v>
      </c>
      <c r="O64" t="s">
        <v>340</v>
      </c>
      <c r="R64">
        <v>15219703</v>
      </c>
      <c r="S64">
        <v>33</v>
      </c>
      <c r="T64">
        <v>1</v>
      </c>
      <c r="U64">
        <v>42</v>
      </c>
      <c r="V64">
        <v>52</v>
      </c>
      <c r="W64">
        <v>12</v>
      </c>
      <c r="X64">
        <v>273089</v>
      </c>
      <c r="Y64" t="s">
        <v>125</v>
      </c>
      <c r="Z64" t="s">
        <v>47</v>
      </c>
    </row>
    <row r="65" spans="1:26" ht="32" x14ac:dyDescent="0.2">
      <c r="A65" t="s">
        <v>6565</v>
      </c>
      <c r="B65" t="s">
        <v>6566</v>
      </c>
      <c r="C65" s="6">
        <v>36739</v>
      </c>
      <c r="D65" s="6">
        <v>38595</v>
      </c>
      <c r="E65" t="s">
        <v>6545</v>
      </c>
      <c r="F65" s="15" t="s">
        <v>6749</v>
      </c>
      <c r="G65" s="1">
        <v>43297</v>
      </c>
      <c r="H65">
        <v>2018</v>
      </c>
      <c r="I65" t="s">
        <v>433</v>
      </c>
      <c r="J65" t="s">
        <v>6008</v>
      </c>
      <c r="K65">
        <v>4</v>
      </c>
      <c r="L65" t="s">
        <v>5907</v>
      </c>
      <c r="M65" t="s">
        <v>5907</v>
      </c>
      <c r="N65" t="s">
        <v>434</v>
      </c>
      <c r="O65" t="s">
        <v>340</v>
      </c>
      <c r="R65">
        <v>17257401</v>
      </c>
      <c r="S65">
        <v>27</v>
      </c>
      <c r="T65">
        <v>4</v>
      </c>
      <c r="U65">
        <v>363</v>
      </c>
      <c r="V65">
        <v>374</v>
      </c>
      <c r="W65">
        <v>19</v>
      </c>
      <c r="X65">
        <v>273089</v>
      </c>
      <c r="Y65" t="s">
        <v>125</v>
      </c>
      <c r="Z65" t="s">
        <v>47</v>
      </c>
    </row>
    <row r="66" spans="1:26" ht="32" x14ac:dyDescent="0.2">
      <c r="A66" t="s">
        <v>6565</v>
      </c>
      <c r="B66" t="s">
        <v>6566</v>
      </c>
      <c r="C66" s="6">
        <v>36739</v>
      </c>
      <c r="D66" s="6">
        <v>38595</v>
      </c>
      <c r="E66" t="s">
        <v>6545</v>
      </c>
      <c r="F66" s="15" t="s">
        <v>6749</v>
      </c>
      <c r="G66" s="1">
        <v>43467</v>
      </c>
      <c r="H66">
        <v>2019</v>
      </c>
      <c r="I66" t="s">
        <v>424</v>
      </c>
      <c r="J66" t="s">
        <v>5990</v>
      </c>
      <c r="K66">
        <v>5</v>
      </c>
      <c r="L66" t="s">
        <v>5907</v>
      </c>
      <c r="M66" t="s">
        <v>5907</v>
      </c>
      <c r="N66" t="s">
        <v>425</v>
      </c>
      <c r="O66" t="s">
        <v>395</v>
      </c>
      <c r="R66">
        <v>16739006</v>
      </c>
      <c r="S66">
        <v>39</v>
      </c>
      <c r="T66">
        <v>1</v>
      </c>
      <c r="U66">
        <v>23</v>
      </c>
      <c r="V66">
        <v>41</v>
      </c>
      <c r="W66">
        <v>33</v>
      </c>
      <c r="X66">
        <v>273089</v>
      </c>
      <c r="Y66" t="s">
        <v>172</v>
      </c>
      <c r="Z66" t="s">
        <v>47</v>
      </c>
    </row>
    <row r="67" spans="1:26" ht="32" x14ac:dyDescent="0.2">
      <c r="A67" t="s">
        <v>6565</v>
      </c>
      <c r="B67" t="s">
        <v>6566</v>
      </c>
      <c r="C67" s="6">
        <v>36739</v>
      </c>
      <c r="D67" s="6">
        <v>38595</v>
      </c>
      <c r="E67" t="s">
        <v>6545</v>
      </c>
      <c r="F67" s="15" t="s">
        <v>6749</v>
      </c>
      <c r="G67" s="1">
        <v>43709</v>
      </c>
      <c r="H67">
        <v>2019</v>
      </c>
      <c r="I67" t="s">
        <v>431</v>
      </c>
      <c r="J67" t="s">
        <v>6030</v>
      </c>
      <c r="K67">
        <v>5</v>
      </c>
      <c r="L67" t="s">
        <v>5907</v>
      </c>
      <c r="M67" t="s">
        <v>5907</v>
      </c>
      <c r="N67" t="s">
        <v>432</v>
      </c>
      <c r="O67" t="s">
        <v>326</v>
      </c>
      <c r="R67">
        <v>16951268</v>
      </c>
      <c r="S67">
        <v>50</v>
      </c>
      <c r="U67">
        <v>371</v>
      </c>
      <c r="V67">
        <v>378</v>
      </c>
      <c r="W67">
        <v>41</v>
      </c>
      <c r="X67">
        <v>273089</v>
      </c>
      <c r="Y67" t="s">
        <v>70</v>
      </c>
      <c r="Z67" t="s">
        <v>47</v>
      </c>
    </row>
    <row r="68" spans="1:26" ht="32" x14ac:dyDescent="0.2">
      <c r="A68" t="s">
        <v>6565</v>
      </c>
      <c r="B68" t="s">
        <v>6566</v>
      </c>
      <c r="C68" s="6">
        <v>36739</v>
      </c>
      <c r="D68" s="6">
        <v>38595</v>
      </c>
      <c r="E68" t="s">
        <v>6545</v>
      </c>
      <c r="F68" s="15" t="s">
        <v>6749</v>
      </c>
      <c r="G68" s="1">
        <v>43739</v>
      </c>
      <c r="H68">
        <v>2019</v>
      </c>
      <c r="I68" t="s">
        <v>412</v>
      </c>
      <c r="J68" t="s">
        <v>5652</v>
      </c>
      <c r="K68">
        <v>5</v>
      </c>
      <c r="L68" t="s">
        <v>5907</v>
      </c>
      <c r="M68" t="s">
        <v>5047</v>
      </c>
      <c r="N68" t="s">
        <v>414</v>
      </c>
      <c r="O68" t="s">
        <v>395</v>
      </c>
      <c r="R68">
        <v>16138674</v>
      </c>
      <c r="S68">
        <v>159</v>
      </c>
      <c r="T68">
        <v>3</v>
      </c>
      <c r="U68">
        <v>897</v>
      </c>
      <c r="V68">
        <v>912</v>
      </c>
      <c r="W68">
        <v>38</v>
      </c>
      <c r="X68">
        <v>273089</v>
      </c>
      <c r="Y68" t="s">
        <v>59</v>
      </c>
      <c r="Z68" t="s">
        <v>47</v>
      </c>
    </row>
    <row r="69" spans="1:26" ht="32" x14ac:dyDescent="0.2">
      <c r="A69" t="s">
        <v>6565</v>
      </c>
      <c r="B69" t="s">
        <v>6566</v>
      </c>
      <c r="C69" s="6">
        <v>36739</v>
      </c>
      <c r="D69" s="6">
        <v>38595</v>
      </c>
      <c r="E69" t="s">
        <v>6545</v>
      </c>
      <c r="F69" s="15" t="s">
        <v>6749</v>
      </c>
      <c r="G69" s="1">
        <v>43800</v>
      </c>
      <c r="H69">
        <v>2019</v>
      </c>
      <c r="I69" t="s">
        <v>441</v>
      </c>
      <c r="J69" t="s">
        <v>5665</v>
      </c>
      <c r="K69">
        <v>5</v>
      </c>
      <c r="L69" t="s">
        <v>5907</v>
      </c>
      <c r="M69" t="s">
        <v>5907</v>
      </c>
      <c r="N69" t="s">
        <v>442</v>
      </c>
      <c r="O69" t="s">
        <v>326</v>
      </c>
      <c r="R69">
        <v>19182363</v>
      </c>
      <c r="S69">
        <v>105</v>
      </c>
      <c r="U69">
        <v>189</v>
      </c>
      <c r="V69">
        <v>200</v>
      </c>
      <c r="W69">
        <v>2</v>
      </c>
      <c r="X69">
        <v>273089</v>
      </c>
      <c r="Y69" t="s">
        <v>70</v>
      </c>
      <c r="Z69" t="s">
        <v>47</v>
      </c>
    </row>
    <row r="70" spans="1:26" ht="32" x14ac:dyDescent="0.2">
      <c r="A70" t="s">
        <v>6565</v>
      </c>
      <c r="B70" t="s">
        <v>6566</v>
      </c>
      <c r="C70" s="6">
        <v>36739</v>
      </c>
      <c r="D70" s="6">
        <v>38595</v>
      </c>
      <c r="E70" t="s">
        <v>6545</v>
      </c>
      <c r="F70" s="15" t="s">
        <v>6749</v>
      </c>
      <c r="G70" s="1">
        <v>44197</v>
      </c>
      <c r="H70">
        <v>2021</v>
      </c>
      <c r="I70" t="s">
        <v>452</v>
      </c>
      <c r="J70" t="s">
        <v>5665</v>
      </c>
      <c r="K70">
        <v>5</v>
      </c>
      <c r="L70" t="s">
        <v>5907</v>
      </c>
      <c r="M70" t="s">
        <v>5907</v>
      </c>
      <c r="N70" t="s">
        <v>453</v>
      </c>
      <c r="O70" t="s">
        <v>454</v>
      </c>
      <c r="R70">
        <v>23305678</v>
      </c>
      <c r="S70">
        <v>124</v>
      </c>
      <c r="U70">
        <v>286</v>
      </c>
      <c r="V70">
        <v>298</v>
      </c>
      <c r="W70">
        <v>41</v>
      </c>
      <c r="X70">
        <v>273089</v>
      </c>
      <c r="Y70" t="s">
        <v>70</v>
      </c>
      <c r="Z70" t="s">
        <v>47</v>
      </c>
    </row>
    <row r="71" spans="1:26" ht="32" x14ac:dyDescent="0.2">
      <c r="A71" t="s">
        <v>6565</v>
      </c>
      <c r="B71" t="s">
        <v>6566</v>
      </c>
      <c r="C71" s="6">
        <v>36739</v>
      </c>
      <c r="D71" s="6">
        <v>38595</v>
      </c>
      <c r="E71" t="s">
        <v>6545</v>
      </c>
      <c r="F71" s="15" t="s">
        <v>6749</v>
      </c>
      <c r="G71" s="1">
        <v>44198</v>
      </c>
      <c r="H71">
        <v>2021</v>
      </c>
      <c r="I71" t="s">
        <v>448</v>
      </c>
      <c r="J71" t="s">
        <v>5990</v>
      </c>
      <c r="K71">
        <v>5</v>
      </c>
      <c r="L71" t="s">
        <v>5907</v>
      </c>
      <c r="M71" t="s">
        <v>5907</v>
      </c>
      <c r="N71" t="s">
        <v>451</v>
      </c>
      <c r="O71" t="s">
        <v>450</v>
      </c>
      <c r="R71">
        <v>21579618</v>
      </c>
      <c r="S71">
        <v>41</v>
      </c>
      <c r="T71">
        <v>1</v>
      </c>
      <c r="U71">
        <v>39</v>
      </c>
      <c r="V71">
        <v>55</v>
      </c>
      <c r="W71">
        <v>18</v>
      </c>
      <c r="X71">
        <v>273089</v>
      </c>
      <c r="Y71" t="s">
        <v>172</v>
      </c>
      <c r="Z71" t="s">
        <v>47</v>
      </c>
    </row>
    <row r="72" spans="1:26" ht="32" x14ac:dyDescent="0.2">
      <c r="A72" t="s">
        <v>6565</v>
      </c>
      <c r="B72" t="s">
        <v>6566</v>
      </c>
      <c r="C72" s="6">
        <v>36739</v>
      </c>
      <c r="D72" s="6">
        <v>38595</v>
      </c>
      <c r="E72" t="s">
        <v>6545</v>
      </c>
      <c r="F72" s="15" t="s">
        <v>6749</v>
      </c>
      <c r="G72" s="1">
        <v>44440</v>
      </c>
      <c r="H72">
        <v>2021</v>
      </c>
      <c r="I72" t="s">
        <v>464</v>
      </c>
      <c r="J72" t="s">
        <v>5665</v>
      </c>
      <c r="K72">
        <v>5</v>
      </c>
      <c r="L72" t="s">
        <v>5907</v>
      </c>
      <c r="M72" t="s">
        <v>5907</v>
      </c>
      <c r="N72" t="s">
        <v>465</v>
      </c>
      <c r="O72" t="s">
        <v>466</v>
      </c>
      <c r="R72">
        <v>25347882</v>
      </c>
      <c r="S72">
        <v>133</v>
      </c>
      <c r="U72">
        <v>66</v>
      </c>
      <c r="V72">
        <v>78</v>
      </c>
      <c r="W72">
        <v>25</v>
      </c>
      <c r="X72">
        <v>273089</v>
      </c>
      <c r="Y72" t="s">
        <v>70</v>
      </c>
      <c r="Z72" t="s">
        <v>47</v>
      </c>
    </row>
    <row r="73" spans="1:26" ht="32" x14ac:dyDescent="0.2">
      <c r="A73" t="s">
        <v>6565</v>
      </c>
      <c r="B73" t="s">
        <v>6566</v>
      </c>
      <c r="C73" s="6">
        <v>36739</v>
      </c>
      <c r="D73" s="6">
        <v>38595</v>
      </c>
      <c r="E73" t="s">
        <v>6545</v>
      </c>
      <c r="F73" s="15" t="s">
        <v>6749</v>
      </c>
      <c r="G73" s="1">
        <v>44836</v>
      </c>
      <c r="H73">
        <v>2022</v>
      </c>
      <c r="I73" t="s">
        <v>469</v>
      </c>
      <c r="J73" t="s">
        <v>5990</v>
      </c>
      <c r="K73">
        <v>5</v>
      </c>
      <c r="L73" t="s">
        <v>5907</v>
      </c>
      <c r="M73" t="s">
        <v>5907</v>
      </c>
      <c r="N73" t="s">
        <v>470</v>
      </c>
      <c r="O73" t="s">
        <v>471</v>
      </c>
      <c r="R73">
        <v>28750916</v>
      </c>
      <c r="S73">
        <v>42</v>
      </c>
      <c r="T73">
        <v>4</v>
      </c>
      <c r="U73">
        <v>358</v>
      </c>
      <c r="V73">
        <v>376</v>
      </c>
      <c r="W73">
        <v>10</v>
      </c>
      <c r="X73">
        <v>273089</v>
      </c>
      <c r="Y73" t="s">
        <v>172</v>
      </c>
      <c r="Z73" t="s">
        <v>47</v>
      </c>
    </row>
    <row r="74" spans="1:26" ht="32" x14ac:dyDescent="0.2">
      <c r="A74" t="s">
        <v>6565</v>
      </c>
      <c r="B74" t="s">
        <v>6566</v>
      </c>
      <c r="C74" s="6">
        <v>36739</v>
      </c>
      <c r="D74" s="6">
        <v>38595</v>
      </c>
      <c r="E74" t="s">
        <v>6545</v>
      </c>
      <c r="F74" s="15" t="s">
        <v>6749</v>
      </c>
      <c r="G74" s="1">
        <v>44880</v>
      </c>
      <c r="H74">
        <v>2022</v>
      </c>
      <c r="I74" t="s">
        <v>467</v>
      </c>
      <c r="J74" t="s">
        <v>5648</v>
      </c>
      <c r="K74">
        <v>4</v>
      </c>
      <c r="L74" t="s">
        <v>5907</v>
      </c>
      <c r="M74" t="s">
        <v>5907</v>
      </c>
      <c r="N74" t="s">
        <v>468</v>
      </c>
      <c r="O74" t="s">
        <v>312</v>
      </c>
      <c r="R74">
        <v>27166728</v>
      </c>
      <c r="S74">
        <v>37</v>
      </c>
      <c r="T74">
        <v>11</v>
      </c>
      <c r="U74">
        <v>2361</v>
      </c>
      <c r="V74">
        <v>2379</v>
      </c>
      <c r="W74">
        <v>10</v>
      </c>
      <c r="X74">
        <v>273089</v>
      </c>
      <c r="Y74" t="s">
        <v>125</v>
      </c>
      <c r="Z74" t="s">
        <v>47</v>
      </c>
    </row>
    <row r="75" spans="1:26" ht="32" x14ac:dyDescent="0.2">
      <c r="A75" t="s">
        <v>6565</v>
      </c>
      <c r="B75" t="s">
        <v>6566</v>
      </c>
      <c r="C75" s="6">
        <v>36739</v>
      </c>
      <c r="D75" s="6">
        <v>38595</v>
      </c>
      <c r="E75" t="s">
        <v>6545</v>
      </c>
      <c r="F75" s="15" t="s">
        <v>6749</v>
      </c>
      <c r="G75" s="1">
        <v>44970</v>
      </c>
      <c r="H75">
        <v>2023</v>
      </c>
      <c r="I75" t="s">
        <v>472</v>
      </c>
      <c r="J75" t="s">
        <v>5368</v>
      </c>
      <c r="K75">
        <v>5</v>
      </c>
      <c r="L75" t="s">
        <v>5907</v>
      </c>
      <c r="M75" t="s">
        <v>5907</v>
      </c>
      <c r="N75" t="s">
        <v>473</v>
      </c>
      <c r="O75" t="s">
        <v>312</v>
      </c>
      <c r="R75">
        <v>29058316</v>
      </c>
      <c r="S75">
        <v>57</v>
      </c>
      <c r="T75">
        <v>3</v>
      </c>
      <c r="U75">
        <v>683</v>
      </c>
      <c r="V75">
        <v>717</v>
      </c>
      <c r="W75">
        <v>31</v>
      </c>
      <c r="X75">
        <v>273089</v>
      </c>
      <c r="Y75" t="s">
        <v>125</v>
      </c>
      <c r="Z75" t="s">
        <v>47</v>
      </c>
    </row>
    <row r="76" spans="1:26" ht="32" x14ac:dyDescent="0.2">
      <c r="A76" t="s">
        <v>6565</v>
      </c>
      <c r="B76" t="s">
        <v>6566</v>
      </c>
      <c r="C76" s="6">
        <v>36739</v>
      </c>
      <c r="D76" s="6">
        <v>38595</v>
      </c>
      <c r="E76" t="s">
        <v>6545</v>
      </c>
      <c r="F76" s="15" t="s">
        <v>6749</v>
      </c>
      <c r="G76" s="1">
        <v>45292</v>
      </c>
      <c r="H76">
        <v>2024</v>
      </c>
      <c r="I76" t="s">
        <v>487</v>
      </c>
      <c r="J76" t="s">
        <v>5664</v>
      </c>
      <c r="K76" t="s">
        <v>6407</v>
      </c>
      <c r="L76" t="s">
        <v>5907</v>
      </c>
      <c r="M76" t="s">
        <v>5907</v>
      </c>
      <c r="N76" t="s">
        <v>489</v>
      </c>
      <c r="O76" t="s">
        <v>490</v>
      </c>
      <c r="R76">
        <v>33230416</v>
      </c>
      <c r="S76">
        <v>45</v>
      </c>
      <c r="T76">
        <v>1</v>
      </c>
      <c r="W76">
        <v>1</v>
      </c>
      <c r="X76">
        <v>273089</v>
      </c>
      <c r="Y76" t="s">
        <v>53</v>
      </c>
      <c r="Z76" t="s">
        <v>47</v>
      </c>
    </row>
    <row r="77" spans="1:26" ht="32" x14ac:dyDescent="0.2">
      <c r="A77" t="s">
        <v>6565</v>
      </c>
      <c r="B77" t="s">
        <v>6566</v>
      </c>
      <c r="C77" s="6">
        <v>36739</v>
      </c>
      <c r="D77" s="6">
        <v>38595</v>
      </c>
      <c r="E77" t="s">
        <v>6545</v>
      </c>
      <c r="F77" s="15" t="s">
        <v>6749</v>
      </c>
      <c r="G77" s="1">
        <v>45306</v>
      </c>
      <c r="H77">
        <v>2024</v>
      </c>
      <c r="I77" t="s">
        <v>483</v>
      </c>
      <c r="J77" t="s">
        <v>6008</v>
      </c>
      <c r="K77">
        <v>4</v>
      </c>
      <c r="L77" t="s">
        <v>5907</v>
      </c>
      <c r="M77" t="s">
        <v>5907</v>
      </c>
      <c r="N77" t="s">
        <v>485</v>
      </c>
      <c r="O77" t="s">
        <v>486</v>
      </c>
      <c r="R77">
        <v>32487330</v>
      </c>
      <c r="S77">
        <v>33</v>
      </c>
      <c r="T77">
        <v>1</v>
      </c>
      <c r="U77">
        <v>91</v>
      </c>
      <c r="V77">
        <v>107</v>
      </c>
      <c r="W77">
        <v>0</v>
      </c>
      <c r="X77">
        <v>273089</v>
      </c>
      <c r="Z77" t="s">
        <v>47</v>
      </c>
    </row>
    <row r="78" spans="1:26" ht="32" x14ac:dyDescent="0.2">
      <c r="A78" t="s">
        <v>6565</v>
      </c>
      <c r="B78" t="s">
        <v>6566</v>
      </c>
      <c r="C78" s="6">
        <v>36739</v>
      </c>
      <c r="D78" s="6">
        <v>38595</v>
      </c>
      <c r="E78" t="s">
        <v>6545</v>
      </c>
      <c r="F78" s="15" t="s">
        <v>6749</v>
      </c>
      <c r="G78" s="1">
        <v>45352</v>
      </c>
      <c r="H78">
        <v>2024</v>
      </c>
      <c r="I78" t="s">
        <v>273</v>
      </c>
      <c r="J78" t="s">
        <v>6052</v>
      </c>
      <c r="K78" t="s">
        <v>6407</v>
      </c>
      <c r="L78" t="s">
        <v>5907</v>
      </c>
      <c r="M78" t="s">
        <v>5047</v>
      </c>
      <c r="N78" t="s">
        <v>275</v>
      </c>
      <c r="O78" t="s">
        <v>276</v>
      </c>
      <c r="R78">
        <v>31091531</v>
      </c>
      <c r="S78">
        <v>52</v>
      </c>
      <c r="T78">
        <v>2</v>
      </c>
      <c r="U78">
        <v>370</v>
      </c>
      <c r="V78">
        <v>398</v>
      </c>
      <c r="W78">
        <v>4</v>
      </c>
      <c r="X78">
        <v>273089</v>
      </c>
      <c r="Y78" t="s">
        <v>59</v>
      </c>
      <c r="Z78" t="s">
        <v>47</v>
      </c>
    </row>
    <row r="79" spans="1:26" ht="32" x14ac:dyDescent="0.2">
      <c r="A79" t="s">
        <v>6565</v>
      </c>
      <c r="B79" t="s">
        <v>6566</v>
      </c>
      <c r="C79" s="6">
        <v>36739</v>
      </c>
      <c r="D79" s="6">
        <v>38595</v>
      </c>
      <c r="E79" t="s">
        <v>6545</v>
      </c>
      <c r="F79" s="15" t="s">
        <v>6749</v>
      </c>
      <c r="G79" s="1">
        <v>45383</v>
      </c>
      <c r="H79">
        <v>2024</v>
      </c>
      <c r="I79" t="s">
        <v>491</v>
      </c>
      <c r="J79" t="s">
        <v>5665</v>
      </c>
      <c r="K79">
        <v>5</v>
      </c>
      <c r="L79" t="s">
        <v>5907</v>
      </c>
      <c r="M79" t="s">
        <v>5907</v>
      </c>
      <c r="N79" t="s">
        <v>492</v>
      </c>
      <c r="O79" t="s">
        <v>386</v>
      </c>
      <c r="R79">
        <v>34064812</v>
      </c>
      <c r="S79">
        <v>177</v>
      </c>
      <c r="U79">
        <v>114644</v>
      </c>
      <c r="W79">
        <v>2</v>
      </c>
      <c r="X79">
        <v>273089</v>
      </c>
      <c r="Y79" t="s">
        <v>70</v>
      </c>
      <c r="Z79" t="s">
        <v>47</v>
      </c>
    </row>
    <row r="80" spans="1:26" ht="32" x14ac:dyDescent="0.2">
      <c r="A80" t="s">
        <v>6565</v>
      </c>
      <c r="B80" t="s">
        <v>6566</v>
      </c>
      <c r="C80" s="6">
        <v>36739</v>
      </c>
      <c r="D80" s="6">
        <v>38595</v>
      </c>
      <c r="E80" t="s">
        <v>6545</v>
      </c>
      <c r="F80" s="15" t="s">
        <v>6749</v>
      </c>
      <c r="G80" s="1">
        <v>45422</v>
      </c>
      <c r="H80">
        <v>2024</v>
      </c>
      <c r="I80" t="s">
        <v>480</v>
      </c>
      <c r="J80" t="s">
        <v>5648</v>
      </c>
      <c r="K80">
        <v>4</v>
      </c>
      <c r="L80" t="s">
        <v>5907</v>
      </c>
      <c r="M80" t="s">
        <v>5907</v>
      </c>
      <c r="N80" t="s">
        <v>482</v>
      </c>
      <c r="O80" t="s">
        <v>312</v>
      </c>
      <c r="R80">
        <v>32487329</v>
      </c>
      <c r="S80">
        <v>39</v>
      </c>
      <c r="T80">
        <v>5</v>
      </c>
      <c r="U80">
        <v>949</v>
      </c>
      <c r="V80">
        <v>966</v>
      </c>
      <c r="W80">
        <v>0</v>
      </c>
      <c r="X80">
        <v>273089</v>
      </c>
      <c r="Y80" t="s">
        <v>125</v>
      </c>
      <c r="Z80" t="s">
        <v>47</v>
      </c>
    </row>
    <row r="81" spans="1:34" ht="32" x14ac:dyDescent="0.2">
      <c r="A81" t="s">
        <v>6565</v>
      </c>
      <c r="B81" t="s">
        <v>6566</v>
      </c>
      <c r="C81" s="6">
        <v>36739</v>
      </c>
      <c r="D81" s="6">
        <v>38595</v>
      </c>
      <c r="E81" t="s">
        <v>6545</v>
      </c>
      <c r="F81" s="15" t="s">
        <v>6749</v>
      </c>
      <c r="G81" s="1">
        <v>45520</v>
      </c>
      <c r="H81">
        <v>2024</v>
      </c>
      <c r="I81" t="s">
        <v>496</v>
      </c>
      <c r="J81" t="s">
        <v>5648</v>
      </c>
      <c r="K81">
        <v>4</v>
      </c>
      <c r="L81" t="s">
        <v>5907</v>
      </c>
      <c r="M81" t="s">
        <v>5907</v>
      </c>
      <c r="N81" t="s">
        <v>497</v>
      </c>
      <c r="O81" t="s">
        <v>312</v>
      </c>
      <c r="R81">
        <v>34986577</v>
      </c>
      <c r="W81">
        <v>0</v>
      </c>
      <c r="X81">
        <v>273089</v>
      </c>
      <c r="Y81" t="s">
        <v>125</v>
      </c>
      <c r="Z81" t="s">
        <v>47</v>
      </c>
    </row>
    <row r="82" spans="1:34" ht="32" x14ac:dyDescent="0.2">
      <c r="A82" t="s">
        <v>6565</v>
      </c>
      <c r="B82" t="s">
        <v>6566</v>
      </c>
      <c r="C82" s="6">
        <v>36739</v>
      </c>
      <c r="D82" s="6">
        <v>38595</v>
      </c>
      <c r="E82" t="s">
        <v>6545</v>
      </c>
      <c r="F82" s="15" t="s">
        <v>6749</v>
      </c>
      <c r="G82" s="1">
        <v>45658</v>
      </c>
      <c r="H82">
        <v>2025</v>
      </c>
      <c r="I82" t="s">
        <v>493</v>
      </c>
      <c r="J82" t="s">
        <v>5652</v>
      </c>
      <c r="K82">
        <v>5</v>
      </c>
      <c r="L82" t="s">
        <v>5907</v>
      </c>
      <c r="M82" t="s">
        <v>5047</v>
      </c>
      <c r="N82" t="s">
        <v>494</v>
      </c>
      <c r="O82" t="s">
        <v>495</v>
      </c>
      <c r="R82">
        <v>34463436</v>
      </c>
      <c r="S82">
        <v>196</v>
      </c>
      <c r="T82">
        <v>1</v>
      </c>
      <c r="U82">
        <v>169</v>
      </c>
      <c r="V82">
        <v>188</v>
      </c>
      <c r="W82">
        <v>0</v>
      </c>
      <c r="X82">
        <v>273089</v>
      </c>
      <c r="Y82" t="s">
        <v>59</v>
      </c>
      <c r="Z82" t="s">
        <v>47</v>
      </c>
    </row>
    <row r="83" spans="1:34" x14ac:dyDescent="0.2">
      <c r="A83" t="s">
        <v>6567</v>
      </c>
      <c r="B83" t="s">
        <v>6568</v>
      </c>
      <c r="C83" s="6">
        <v>44805</v>
      </c>
      <c r="E83" t="s">
        <v>5052</v>
      </c>
      <c r="F83" t="s">
        <v>5041</v>
      </c>
      <c r="G83" s="1">
        <v>44593</v>
      </c>
      <c r="H83">
        <v>2022</v>
      </c>
      <c r="I83" t="s">
        <v>6477</v>
      </c>
      <c r="J83" t="s">
        <v>6454</v>
      </c>
      <c r="K83">
        <v>5</v>
      </c>
      <c r="L83" t="s">
        <v>5907</v>
      </c>
      <c r="M83" t="s">
        <v>5907</v>
      </c>
      <c r="N83" t="s">
        <v>507</v>
      </c>
      <c r="O83" t="s">
        <v>508</v>
      </c>
      <c r="R83">
        <v>30365559</v>
      </c>
      <c r="S83">
        <v>33</v>
      </c>
      <c r="T83">
        <v>1</v>
      </c>
      <c r="U83">
        <v>101593</v>
      </c>
      <c r="W83">
        <v>28</v>
      </c>
      <c r="X83">
        <v>1796070</v>
      </c>
      <c r="Y83" t="s">
        <v>70</v>
      </c>
      <c r="Z83" t="s">
        <v>47</v>
      </c>
    </row>
    <row r="84" spans="1:34" x14ac:dyDescent="0.2">
      <c r="A84" t="s">
        <v>6567</v>
      </c>
      <c r="B84" t="s">
        <v>6568</v>
      </c>
      <c r="C84" s="6">
        <v>44805</v>
      </c>
      <c r="E84" t="s">
        <v>5052</v>
      </c>
      <c r="F84" t="s">
        <v>5041</v>
      </c>
      <c r="G84" s="1">
        <v>44986</v>
      </c>
      <c r="H84">
        <v>2023</v>
      </c>
      <c r="I84" t="s">
        <v>539</v>
      </c>
      <c r="J84" t="s">
        <v>5914</v>
      </c>
      <c r="K84" t="s">
        <v>6407</v>
      </c>
      <c r="L84" t="s">
        <v>5907</v>
      </c>
      <c r="M84" t="s">
        <v>5047</v>
      </c>
      <c r="N84" t="s">
        <v>540</v>
      </c>
      <c r="O84" t="s">
        <v>541</v>
      </c>
      <c r="R84">
        <v>30365594</v>
      </c>
      <c r="S84">
        <v>49</v>
      </c>
      <c r="T84">
        <v>3</v>
      </c>
      <c r="U84">
        <v>875</v>
      </c>
      <c r="V84">
        <v>880</v>
      </c>
      <c r="W84">
        <v>3</v>
      </c>
      <c r="X84">
        <v>1796070</v>
      </c>
      <c r="Y84" t="s">
        <v>46</v>
      </c>
      <c r="Z84" t="s">
        <v>47</v>
      </c>
    </row>
    <row r="85" spans="1:34" x14ac:dyDescent="0.2">
      <c r="A85" t="s">
        <v>6567</v>
      </c>
      <c r="B85" t="s">
        <v>6568</v>
      </c>
      <c r="C85" s="6">
        <v>44805</v>
      </c>
      <c r="E85" t="s">
        <v>5052</v>
      </c>
      <c r="F85" t="s">
        <v>5041</v>
      </c>
      <c r="G85" s="1">
        <v>45078</v>
      </c>
      <c r="H85">
        <v>2023</v>
      </c>
      <c r="I85" t="s">
        <v>519</v>
      </c>
      <c r="J85" t="s">
        <v>6328</v>
      </c>
      <c r="K85">
        <v>5</v>
      </c>
      <c r="L85" t="s">
        <v>5907</v>
      </c>
      <c r="M85" t="s">
        <v>5047</v>
      </c>
      <c r="N85" t="s">
        <v>520</v>
      </c>
      <c r="O85" t="s">
        <v>521</v>
      </c>
      <c r="R85">
        <v>30365584</v>
      </c>
      <c r="S85">
        <v>17</v>
      </c>
      <c r="T85">
        <v>2</v>
      </c>
      <c r="U85">
        <v>266</v>
      </c>
      <c r="V85">
        <v>290</v>
      </c>
      <c r="W85">
        <v>7</v>
      </c>
      <c r="X85">
        <v>1796070</v>
      </c>
      <c r="Y85" t="s">
        <v>53</v>
      </c>
      <c r="Z85" t="s">
        <v>47</v>
      </c>
    </row>
    <row r="86" spans="1:34" x14ac:dyDescent="0.2">
      <c r="A86" t="s">
        <v>6569</v>
      </c>
      <c r="B86" t="s">
        <v>6562</v>
      </c>
      <c r="C86" s="6">
        <v>44075</v>
      </c>
      <c r="E86" t="s">
        <v>6750</v>
      </c>
      <c r="F86" t="s">
        <v>5169</v>
      </c>
      <c r="G86" s="6">
        <v>45169</v>
      </c>
      <c r="H86">
        <v>2023</v>
      </c>
      <c r="I86" t="s">
        <v>5242</v>
      </c>
      <c r="J86" t="s">
        <v>5243</v>
      </c>
      <c r="K86">
        <v>5</v>
      </c>
      <c r="L86" t="s">
        <v>5907</v>
      </c>
      <c r="M86" t="s">
        <v>5907</v>
      </c>
      <c r="P86" t="s">
        <v>5244</v>
      </c>
      <c r="R86" s="7">
        <v>230302240768</v>
      </c>
      <c r="S86">
        <v>160</v>
      </c>
      <c r="AA86" t="s">
        <v>5047</v>
      </c>
      <c r="AC86" t="s">
        <v>5245</v>
      </c>
      <c r="AD86" t="s">
        <v>5246</v>
      </c>
      <c r="AE86" t="s">
        <v>5050</v>
      </c>
      <c r="AF86" t="s">
        <v>5247</v>
      </c>
      <c r="AG86" t="s">
        <v>5248</v>
      </c>
      <c r="AH86" t="s">
        <v>5050</v>
      </c>
    </row>
    <row r="87" spans="1:34" x14ac:dyDescent="0.2">
      <c r="A87" t="s">
        <v>6570</v>
      </c>
      <c r="B87" t="s">
        <v>6571</v>
      </c>
      <c r="C87" s="6">
        <v>25812</v>
      </c>
      <c r="E87" t="s">
        <v>6544</v>
      </c>
      <c r="F87" t="s">
        <v>5169</v>
      </c>
      <c r="G87" s="1">
        <v>43132</v>
      </c>
      <c r="H87">
        <v>2018</v>
      </c>
      <c r="I87" t="s">
        <v>599</v>
      </c>
      <c r="J87" t="s">
        <v>5552</v>
      </c>
      <c r="K87">
        <v>5</v>
      </c>
      <c r="L87" t="s">
        <v>5907</v>
      </c>
      <c r="M87" t="s">
        <v>5907</v>
      </c>
      <c r="N87" t="s">
        <v>601</v>
      </c>
      <c r="O87" t="s">
        <v>552</v>
      </c>
      <c r="R87">
        <v>15119115</v>
      </c>
      <c r="S87">
        <v>36</v>
      </c>
      <c r="T87">
        <v>2</v>
      </c>
      <c r="U87">
        <v>287</v>
      </c>
      <c r="V87">
        <v>300</v>
      </c>
      <c r="W87">
        <v>85</v>
      </c>
      <c r="X87">
        <v>15671</v>
      </c>
      <c r="Y87" t="s">
        <v>70</v>
      </c>
      <c r="Z87" t="s">
        <v>47</v>
      </c>
    </row>
    <row r="88" spans="1:34" x14ac:dyDescent="0.2">
      <c r="A88" t="s">
        <v>6572</v>
      </c>
      <c r="B88" t="s">
        <v>6573</v>
      </c>
      <c r="C88" s="6">
        <v>41426</v>
      </c>
      <c r="E88" t="s">
        <v>6541</v>
      </c>
      <c r="F88" t="s">
        <v>6542</v>
      </c>
      <c r="G88" s="1">
        <v>41153</v>
      </c>
      <c r="H88">
        <v>2012</v>
      </c>
      <c r="I88" t="s">
        <v>624</v>
      </c>
      <c r="J88" t="s">
        <v>6445</v>
      </c>
      <c r="K88" t="s">
        <v>6407</v>
      </c>
      <c r="L88" t="s">
        <v>5907</v>
      </c>
      <c r="M88" t="s">
        <v>5907</v>
      </c>
      <c r="N88" t="s">
        <v>626</v>
      </c>
      <c r="O88" t="s">
        <v>619</v>
      </c>
      <c r="R88">
        <v>10054587</v>
      </c>
      <c r="S88">
        <v>84</v>
      </c>
      <c r="T88">
        <v>1</v>
      </c>
      <c r="U88">
        <v>382</v>
      </c>
      <c r="V88">
        <v>392</v>
      </c>
      <c r="W88">
        <v>5</v>
      </c>
      <c r="X88">
        <v>747899</v>
      </c>
      <c r="Y88" t="s">
        <v>70</v>
      </c>
      <c r="Z88" t="s">
        <v>47</v>
      </c>
    </row>
    <row r="89" spans="1:34" x14ac:dyDescent="0.2">
      <c r="A89" t="s">
        <v>6572</v>
      </c>
      <c r="B89" t="s">
        <v>6573</v>
      </c>
      <c r="C89" s="6">
        <v>41426</v>
      </c>
      <c r="E89" t="s">
        <v>6541</v>
      </c>
      <c r="F89" t="s">
        <v>6542</v>
      </c>
      <c r="G89" s="1">
        <v>41244</v>
      </c>
      <c r="H89">
        <v>2012</v>
      </c>
      <c r="I89" t="s">
        <v>620</v>
      </c>
      <c r="J89" t="s">
        <v>5801</v>
      </c>
      <c r="K89">
        <v>4</v>
      </c>
      <c r="L89" t="s">
        <v>5907</v>
      </c>
      <c r="M89" t="s">
        <v>5907</v>
      </c>
      <c r="N89" t="s">
        <v>623</v>
      </c>
      <c r="O89" t="s">
        <v>619</v>
      </c>
      <c r="R89">
        <v>10054586</v>
      </c>
      <c r="S89">
        <v>33</v>
      </c>
      <c r="T89">
        <v>6</v>
      </c>
      <c r="U89">
        <v>1070</v>
      </c>
      <c r="V89">
        <v>1083</v>
      </c>
      <c r="W89">
        <v>15</v>
      </c>
      <c r="X89">
        <v>747899</v>
      </c>
      <c r="Y89" t="s">
        <v>70</v>
      </c>
      <c r="Z89" t="s">
        <v>47</v>
      </c>
    </row>
    <row r="90" spans="1:34" x14ac:dyDescent="0.2">
      <c r="A90" t="s">
        <v>6572</v>
      </c>
      <c r="B90" t="s">
        <v>6573</v>
      </c>
      <c r="C90" s="6">
        <v>41426</v>
      </c>
      <c r="E90" t="s">
        <v>6541</v>
      </c>
      <c r="F90" t="s">
        <v>6542</v>
      </c>
      <c r="G90" s="1">
        <v>41883</v>
      </c>
      <c r="H90">
        <v>2014</v>
      </c>
      <c r="I90" t="s">
        <v>627</v>
      </c>
      <c r="J90" t="s">
        <v>5288</v>
      </c>
      <c r="K90">
        <v>5</v>
      </c>
      <c r="L90" t="s">
        <v>5907</v>
      </c>
      <c r="M90" t="s">
        <v>5907</v>
      </c>
      <c r="N90" t="s">
        <v>629</v>
      </c>
      <c r="O90" t="s">
        <v>630</v>
      </c>
      <c r="R90">
        <v>10054588</v>
      </c>
      <c r="S90">
        <v>124</v>
      </c>
      <c r="T90">
        <v>3</v>
      </c>
      <c r="U90">
        <v>406</v>
      </c>
      <c r="V90">
        <v>410</v>
      </c>
      <c r="W90">
        <v>18</v>
      </c>
      <c r="X90">
        <v>747899</v>
      </c>
      <c r="Y90" t="s">
        <v>70</v>
      </c>
      <c r="Z90" t="s">
        <v>47</v>
      </c>
    </row>
    <row r="91" spans="1:34" x14ac:dyDescent="0.2">
      <c r="A91" t="s">
        <v>6572</v>
      </c>
      <c r="B91" t="s">
        <v>6573</v>
      </c>
      <c r="C91" s="6">
        <v>41426</v>
      </c>
      <c r="E91" t="s">
        <v>6541</v>
      </c>
      <c r="F91" t="s">
        <v>6542</v>
      </c>
      <c r="G91" s="1">
        <v>42401</v>
      </c>
      <c r="H91">
        <v>2016</v>
      </c>
      <c r="I91" t="s">
        <v>631</v>
      </c>
      <c r="J91" t="s">
        <v>5801</v>
      </c>
      <c r="K91">
        <v>4</v>
      </c>
      <c r="L91" t="s">
        <v>5907</v>
      </c>
      <c r="M91" t="s">
        <v>5907</v>
      </c>
      <c r="N91" t="s">
        <v>634</v>
      </c>
      <c r="O91" t="s">
        <v>633</v>
      </c>
      <c r="R91">
        <v>11240992</v>
      </c>
      <c r="S91">
        <v>52</v>
      </c>
      <c r="U91">
        <v>71</v>
      </c>
      <c r="V91">
        <v>90</v>
      </c>
      <c r="W91">
        <v>25</v>
      </c>
      <c r="X91">
        <v>747899</v>
      </c>
      <c r="Y91" t="s">
        <v>70</v>
      </c>
      <c r="Z91" t="s">
        <v>47</v>
      </c>
    </row>
    <row r="92" spans="1:34" x14ac:dyDescent="0.2">
      <c r="A92" t="s">
        <v>6572</v>
      </c>
      <c r="B92" t="s">
        <v>6573</v>
      </c>
      <c r="C92" s="6">
        <v>41426</v>
      </c>
      <c r="E92" t="s">
        <v>6541</v>
      </c>
      <c r="F92" t="s">
        <v>6542</v>
      </c>
      <c r="G92" s="1">
        <v>42461</v>
      </c>
      <c r="H92">
        <v>2016</v>
      </c>
      <c r="I92" t="s">
        <v>640</v>
      </c>
      <c r="J92" t="s">
        <v>6415</v>
      </c>
      <c r="K92">
        <v>4</v>
      </c>
      <c r="L92" t="s">
        <v>5907</v>
      </c>
      <c r="M92" t="s">
        <v>5907</v>
      </c>
      <c r="N92" t="s">
        <v>642</v>
      </c>
      <c r="O92" t="s">
        <v>619</v>
      </c>
      <c r="R92">
        <v>13523227</v>
      </c>
      <c r="S92">
        <v>80</v>
      </c>
      <c r="T92">
        <v>4</v>
      </c>
      <c r="U92">
        <v>523</v>
      </c>
      <c r="V92">
        <v>560</v>
      </c>
      <c r="W92">
        <v>6</v>
      </c>
      <c r="X92">
        <v>747899</v>
      </c>
      <c r="Y92" t="s">
        <v>135</v>
      </c>
      <c r="Z92" t="s">
        <v>47</v>
      </c>
    </row>
    <row r="93" spans="1:34" x14ac:dyDescent="0.2">
      <c r="A93" t="s">
        <v>6572</v>
      </c>
      <c r="B93" t="s">
        <v>6573</v>
      </c>
      <c r="C93" s="6">
        <v>41426</v>
      </c>
      <c r="E93" t="s">
        <v>6541</v>
      </c>
      <c r="F93" t="s">
        <v>6542</v>
      </c>
      <c r="G93" s="1">
        <v>42887</v>
      </c>
      <c r="H93">
        <v>2017</v>
      </c>
      <c r="I93" t="s">
        <v>657</v>
      </c>
      <c r="J93" t="s">
        <v>5383</v>
      </c>
      <c r="K93">
        <v>5</v>
      </c>
      <c r="L93" t="s">
        <v>5907</v>
      </c>
      <c r="M93" t="s">
        <v>5907</v>
      </c>
      <c r="N93" t="s">
        <v>659</v>
      </c>
      <c r="O93" t="s">
        <v>661</v>
      </c>
      <c r="R93">
        <v>15843756</v>
      </c>
      <c r="S93">
        <v>20</v>
      </c>
      <c r="T93">
        <v>2</v>
      </c>
      <c r="U93">
        <v>333</v>
      </c>
      <c r="V93">
        <v>367</v>
      </c>
      <c r="W93">
        <v>5</v>
      </c>
      <c r="X93">
        <v>747899</v>
      </c>
      <c r="Y93" t="s">
        <v>660</v>
      </c>
      <c r="Z93" t="s">
        <v>47</v>
      </c>
    </row>
    <row r="94" spans="1:34" x14ac:dyDescent="0.2">
      <c r="A94" t="s">
        <v>6572</v>
      </c>
      <c r="B94" t="s">
        <v>6573</v>
      </c>
      <c r="C94" s="6">
        <v>41426</v>
      </c>
      <c r="E94" t="s">
        <v>6541</v>
      </c>
      <c r="F94" t="s">
        <v>6542</v>
      </c>
      <c r="G94" s="1">
        <v>43101</v>
      </c>
      <c r="H94">
        <v>2018</v>
      </c>
      <c r="I94" t="s">
        <v>649</v>
      </c>
      <c r="J94" t="s">
        <v>5853</v>
      </c>
      <c r="K94">
        <v>5</v>
      </c>
      <c r="L94" t="s">
        <v>5907</v>
      </c>
      <c r="M94" t="s">
        <v>5907</v>
      </c>
      <c r="N94" t="s">
        <v>653</v>
      </c>
      <c r="O94" t="s">
        <v>652</v>
      </c>
      <c r="R94">
        <v>14920446</v>
      </c>
      <c r="S94">
        <v>52</v>
      </c>
      <c r="U94">
        <v>64</v>
      </c>
      <c r="V94">
        <v>89</v>
      </c>
      <c r="W94">
        <v>4</v>
      </c>
      <c r="X94">
        <v>747899</v>
      </c>
      <c r="Y94" t="s">
        <v>70</v>
      </c>
      <c r="Z94" t="s">
        <v>47</v>
      </c>
    </row>
    <row r="95" spans="1:34" x14ac:dyDescent="0.2">
      <c r="A95" t="s">
        <v>6572</v>
      </c>
      <c r="B95" t="s">
        <v>6573</v>
      </c>
      <c r="C95" s="6">
        <v>41426</v>
      </c>
      <c r="E95" t="s">
        <v>6541</v>
      </c>
      <c r="F95" t="s">
        <v>6542</v>
      </c>
      <c r="G95" s="1">
        <v>43101</v>
      </c>
      <c r="H95">
        <v>2018</v>
      </c>
      <c r="I95" t="s">
        <v>654</v>
      </c>
      <c r="J95" t="s">
        <v>5400</v>
      </c>
      <c r="K95">
        <v>5</v>
      </c>
      <c r="L95" t="s">
        <v>5907</v>
      </c>
      <c r="M95" t="s">
        <v>5907</v>
      </c>
      <c r="N95" t="s">
        <v>656</v>
      </c>
      <c r="O95" t="s">
        <v>630</v>
      </c>
      <c r="R95">
        <v>15243203</v>
      </c>
      <c r="S95">
        <v>107</v>
      </c>
      <c r="U95">
        <v>182</v>
      </c>
      <c r="V95">
        <v>202</v>
      </c>
      <c r="W95">
        <v>15</v>
      </c>
      <c r="X95">
        <v>747899</v>
      </c>
      <c r="Y95" t="s">
        <v>70</v>
      </c>
      <c r="Z95" t="s">
        <v>47</v>
      </c>
    </row>
    <row r="96" spans="1:34" x14ac:dyDescent="0.2">
      <c r="A96" t="s">
        <v>6572</v>
      </c>
      <c r="B96" t="s">
        <v>6573</v>
      </c>
      <c r="C96" s="6">
        <v>41426</v>
      </c>
      <c r="E96" t="s">
        <v>6541</v>
      </c>
      <c r="F96" t="s">
        <v>6542</v>
      </c>
      <c r="G96" s="1">
        <v>43800</v>
      </c>
      <c r="H96">
        <v>2019</v>
      </c>
      <c r="I96" t="s">
        <v>662</v>
      </c>
      <c r="J96" t="s">
        <v>5636</v>
      </c>
      <c r="K96">
        <v>5</v>
      </c>
      <c r="L96" t="s">
        <v>5907</v>
      </c>
      <c r="M96" t="s">
        <v>5907</v>
      </c>
      <c r="N96" t="s">
        <v>666</v>
      </c>
      <c r="O96" t="s">
        <v>665</v>
      </c>
      <c r="R96">
        <v>18853670</v>
      </c>
      <c r="S96">
        <v>32</v>
      </c>
      <c r="T96">
        <v>5</v>
      </c>
      <c r="U96">
        <v>579</v>
      </c>
      <c r="V96">
        <v>598</v>
      </c>
      <c r="W96">
        <v>10</v>
      </c>
      <c r="X96">
        <v>747899</v>
      </c>
      <c r="Y96" t="s">
        <v>53</v>
      </c>
      <c r="Z96" t="s">
        <v>47</v>
      </c>
    </row>
    <row r="97" spans="1:26" x14ac:dyDescent="0.2">
      <c r="A97" t="s">
        <v>6572</v>
      </c>
      <c r="B97" t="s">
        <v>6573</v>
      </c>
      <c r="C97" s="6">
        <v>41426</v>
      </c>
      <c r="E97" t="s">
        <v>6541</v>
      </c>
      <c r="F97" t="s">
        <v>6542</v>
      </c>
      <c r="G97" s="1">
        <v>44593</v>
      </c>
      <c r="H97">
        <v>2022</v>
      </c>
      <c r="I97" t="s">
        <v>675</v>
      </c>
      <c r="J97" t="s">
        <v>5635</v>
      </c>
      <c r="K97">
        <v>4</v>
      </c>
      <c r="L97" t="s">
        <v>5907</v>
      </c>
      <c r="M97" t="s">
        <v>5907</v>
      </c>
      <c r="N97" t="s">
        <v>677</v>
      </c>
      <c r="O97" t="s">
        <v>619</v>
      </c>
      <c r="R97">
        <v>26792237</v>
      </c>
      <c r="S97">
        <v>96</v>
      </c>
      <c r="U97">
        <v>101814</v>
      </c>
      <c r="W97">
        <v>4</v>
      </c>
      <c r="X97">
        <v>747899</v>
      </c>
      <c r="Y97" t="s">
        <v>70</v>
      </c>
      <c r="Z97" t="s">
        <v>47</v>
      </c>
    </row>
    <row r="98" spans="1:26" x14ac:dyDescent="0.2">
      <c r="A98" t="s">
        <v>6572</v>
      </c>
      <c r="B98" t="s">
        <v>6573</v>
      </c>
      <c r="C98" s="6">
        <v>41426</v>
      </c>
      <c r="E98" t="s">
        <v>6541</v>
      </c>
      <c r="F98" t="s">
        <v>6542</v>
      </c>
      <c r="G98" s="1">
        <v>45566</v>
      </c>
      <c r="H98">
        <v>2024</v>
      </c>
      <c r="I98" t="s">
        <v>689</v>
      </c>
      <c r="J98" t="s">
        <v>6221</v>
      </c>
      <c r="K98">
        <v>5</v>
      </c>
      <c r="L98" t="s">
        <v>5907</v>
      </c>
      <c r="M98" t="s">
        <v>5907</v>
      </c>
      <c r="N98" t="s">
        <v>691</v>
      </c>
      <c r="O98" t="s">
        <v>692</v>
      </c>
      <c r="R98">
        <v>34217251</v>
      </c>
      <c r="S98">
        <v>201</v>
      </c>
      <c r="T98">
        <v>45659</v>
      </c>
      <c r="U98">
        <v>263</v>
      </c>
      <c r="V98">
        <v>285</v>
      </c>
      <c r="W98">
        <v>0</v>
      </c>
      <c r="X98">
        <v>747899</v>
      </c>
      <c r="Y98" t="s">
        <v>59</v>
      </c>
      <c r="Z98" t="s">
        <v>47</v>
      </c>
    </row>
    <row r="99" spans="1:26" x14ac:dyDescent="0.2">
      <c r="A99" t="s">
        <v>6572</v>
      </c>
      <c r="B99" t="s">
        <v>6574</v>
      </c>
      <c r="C99" s="6">
        <v>41061</v>
      </c>
      <c r="E99" t="s">
        <v>5052</v>
      </c>
      <c r="F99" t="s">
        <v>5468</v>
      </c>
      <c r="G99" s="1">
        <v>41760</v>
      </c>
      <c r="H99">
        <v>2014</v>
      </c>
      <c r="I99" t="s">
        <v>706</v>
      </c>
      <c r="J99" t="s">
        <v>5395</v>
      </c>
      <c r="K99">
        <v>5</v>
      </c>
      <c r="L99" t="s">
        <v>5907</v>
      </c>
      <c r="M99" t="s">
        <v>5907</v>
      </c>
      <c r="N99" t="s">
        <v>708</v>
      </c>
      <c r="O99" t="s">
        <v>709</v>
      </c>
      <c r="R99">
        <v>8508482</v>
      </c>
      <c r="S99">
        <v>49</v>
      </c>
      <c r="T99">
        <v>2</v>
      </c>
      <c r="U99">
        <v>231</v>
      </c>
      <c r="V99">
        <v>243</v>
      </c>
      <c r="W99">
        <v>11</v>
      </c>
      <c r="X99">
        <v>542690</v>
      </c>
      <c r="Y99" t="s">
        <v>53</v>
      </c>
      <c r="Z99" t="s">
        <v>47</v>
      </c>
    </row>
    <row r="100" spans="1:26" x14ac:dyDescent="0.2">
      <c r="A100" t="s">
        <v>6572</v>
      </c>
      <c r="B100" t="s">
        <v>6574</v>
      </c>
      <c r="C100" s="6">
        <v>41061</v>
      </c>
      <c r="E100" t="s">
        <v>5052</v>
      </c>
      <c r="F100" t="s">
        <v>5468</v>
      </c>
      <c r="G100" s="1">
        <v>44348</v>
      </c>
      <c r="H100">
        <v>2021</v>
      </c>
      <c r="I100" t="s">
        <v>220</v>
      </c>
      <c r="J100" t="s">
        <v>5829</v>
      </c>
      <c r="K100" t="s">
        <v>6407</v>
      </c>
      <c r="L100" t="s">
        <v>5047</v>
      </c>
      <c r="M100" t="s">
        <v>5047</v>
      </c>
      <c r="N100" t="s">
        <v>221</v>
      </c>
      <c r="O100" t="s">
        <v>222</v>
      </c>
      <c r="R100">
        <v>26550435</v>
      </c>
      <c r="S100">
        <v>140</v>
      </c>
      <c r="T100">
        <v>3</v>
      </c>
      <c r="U100">
        <v>916</v>
      </c>
      <c r="V100">
        <v>940</v>
      </c>
      <c r="W100">
        <v>8</v>
      </c>
      <c r="X100">
        <v>542690</v>
      </c>
      <c r="Y100" t="s">
        <v>70</v>
      </c>
      <c r="Z100" t="s">
        <v>47</v>
      </c>
    </row>
    <row r="101" spans="1:26" x14ac:dyDescent="0.2">
      <c r="A101" t="s">
        <v>6572</v>
      </c>
      <c r="B101" t="s">
        <v>6574</v>
      </c>
      <c r="C101" s="6">
        <v>41061</v>
      </c>
      <c r="E101" t="s">
        <v>5052</v>
      </c>
      <c r="F101" t="s">
        <v>5468</v>
      </c>
      <c r="G101" s="1">
        <v>44348</v>
      </c>
      <c r="H101">
        <v>2021</v>
      </c>
      <c r="I101" t="s">
        <v>702</v>
      </c>
      <c r="J101" t="s">
        <v>5778</v>
      </c>
      <c r="K101">
        <v>5</v>
      </c>
      <c r="L101" t="s">
        <v>5907</v>
      </c>
      <c r="M101" t="s">
        <v>5907</v>
      </c>
      <c r="N101" t="s">
        <v>704</v>
      </c>
      <c r="O101" t="s">
        <v>705</v>
      </c>
      <c r="R101">
        <v>26550434</v>
      </c>
      <c r="S101">
        <v>68</v>
      </c>
      <c r="U101">
        <v>101924</v>
      </c>
      <c r="W101">
        <v>18</v>
      </c>
      <c r="X101">
        <v>542690</v>
      </c>
      <c r="Y101" t="s">
        <v>70</v>
      </c>
      <c r="Z101" t="s">
        <v>47</v>
      </c>
    </row>
    <row r="102" spans="1:26" x14ac:dyDescent="0.2">
      <c r="A102" t="s">
        <v>6575</v>
      </c>
      <c r="B102" t="s">
        <v>6576</v>
      </c>
      <c r="C102" s="6">
        <v>45536</v>
      </c>
      <c r="E102" t="s">
        <v>5052</v>
      </c>
      <c r="F102" t="s">
        <v>5468</v>
      </c>
      <c r="G102" s="1">
        <v>45658</v>
      </c>
      <c r="H102">
        <v>2025</v>
      </c>
      <c r="I102" t="s">
        <v>717</v>
      </c>
      <c r="J102" t="s">
        <v>6406</v>
      </c>
      <c r="K102" t="s">
        <v>6407</v>
      </c>
      <c r="L102" t="s">
        <v>5047</v>
      </c>
      <c r="M102" t="s">
        <v>5047</v>
      </c>
      <c r="N102" t="s">
        <v>719</v>
      </c>
      <c r="O102" t="s">
        <v>716</v>
      </c>
      <c r="R102">
        <v>36688762</v>
      </c>
      <c r="S102">
        <v>38</v>
      </c>
      <c r="T102">
        <v>1</v>
      </c>
      <c r="U102">
        <v>235</v>
      </c>
      <c r="V102">
        <v>293</v>
      </c>
      <c r="W102">
        <v>0</v>
      </c>
      <c r="X102">
        <v>2098145</v>
      </c>
      <c r="Y102" t="s">
        <v>99</v>
      </c>
      <c r="Z102" t="s">
        <v>47</v>
      </c>
    </row>
    <row r="103" spans="1:26" x14ac:dyDescent="0.2">
      <c r="A103" t="s">
        <v>6577</v>
      </c>
      <c r="B103" t="s">
        <v>6578</v>
      </c>
      <c r="C103" s="6">
        <v>43709</v>
      </c>
      <c r="E103" t="s">
        <v>5052</v>
      </c>
      <c r="F103" t="s">
        <v>5169</v>
      </c>
      <c r="G103" s="1">
        <v>44531</v>
      </c>
      <c r="H103">
        <v>2021</v>
      </c>
      <c r="I103" t="s">
        <v>746</v>
      </c>
      <c r="J103" t="s">
        <v>749</v>
      </c>
      <c r="K103" t="s">
        <v>6407</v>
      </c>
      <c r="L103" t="s">
        <v>5047</v>
      </c>
      <c r="M103" t="s">
        <v>5047</v>
      </c>
      <c r="N103" t="s">
        <v>748</v>
      </c>
      <c r="O103" t="s">
        <v>750</v>
      </c>
      <c r="R103">
        <v>28004722</v>
      </c>
      <c r="S103">
        <v>45</v>
      </c>
      <c r="T103">
        <v>4</v>
      </c>
      <c r="U103">
        <v>2175</v>
      </c>
      <c r="V103">
        <v>2192</v>
      </c>
      <c r="W103">
        <v>15</v>
      </c>
      <c r="X103">
        <v>1051919</v>
      </c>
      <c r="Y103" t="s">
        <v>749</v>
      </c>
      <c r="Z103" t="s">
        <v>47</v>
      </c>
    </row>
    <row r="104" spans="1:26" x14ac:dyDescent="0.2">
      <c r="A104" t="s">
        <v>6577</v>
      </c>
      <c r="B104" t="s">
        <v>6578</v>
      </c>
      <c r="C104" s="6">
        <v>43709</v>
      </c>
      <c r="E104" t="s">
        <v>5052</v>
      </c>
      <c r="F104" t="s">
        <v>5169</v>
      </c>
      <c r="G104" s="1">
        <v>44867</v>
      </c>
      <c r="H104">
        <v>2022</v>
      </c>
      <c r="I104" t="s">
        <v>742</v>
      </c>
      <c r="J104" t="s">
        <v>5366</v>
      </c>
      <c r="K104">
        <v>5</v>
      </c>
      <c r="L104" t="s">
        <v>5907</v>
      </c>
      <c r="M104" t="s">
        <v>5907</v>
      </c>
      <c r="N104" t="s">
        <v>744</v>
      </c>
      <c r="O104" t="s">
        <v>728</v>
      </c>
      <c r="R104">
        <v>27226301</v>
      </c>
      <c r="S104">
        <v>31</v>
      </c>
      <c r="T104">
        <v>6</v>
      </c>
      <c r="U104">
        <v>653</v>
      </c>
      <c r="V104">
        <v>661</v>
      </c>
      <c r="W104">
        <v>15</v>
      </c>
      <c r="X104">
        <v>1051919</v>
      </c>
      <c r="Y104" t="s">
        <v>172</v>
      </c>
      <c r="Z104" t="s">
        <v>47</v>
      </c>
    </row>
    <row r="105" spans="1:26" x14ac:dyDescent="0.2">
      <c r="A105" t="s">
        <v>6577</v>
      </c>
      <c r="B105" t="s">
        <v>6578</v>
      </c>
      <c r="C105" s="6">
        <v>43709</v>
      </c>
      <c r="E105" t="s">
        <v>5052</v>
      </c>
      <c r="F105" t="s">
        <v>5169</v>
      </c>
      <c r="G105" s="1">
        <v>45352</v>
      </c>
      <c r="H105">
        <v>2024</v>
      </c>
      <c r="I105" t="s">
        <v>751</v>
      </c>
      <c r="J105" t="s">
        <v>749</v>
      </c>
      <c r="K105" t="s">
        <v>6407</v>
      </c>
      <c r="L105" t="s">
        <v>5047</v>
      </c>
      <c r="M105" t="s">
        <v>5047</v>
      </c>
      <c r="N105" t="s">
        <v>752</v>
      </c>
      <c r="O105" t="s">
        <v>753</v>
      </c>
      <c r="R105">
        <v>34574418</v>
      </c>
      <c r="S105">
        <v>48</v>
      </c>
      <c r="T105">
        <v>1</v>
      </c>
      <c r="U105">
        <v>409</v>
      </c>
      <c r="V105">
        <v>426</v>
      </c>
      <c r="W105">
        <v>2</v>
      </c>
      <c r="X105">
        <v>1051919</v>
      </c>
      <c r="Y105" t="s">
        <v>749</v>
      </c>
      <c r="Z105" t="s">
        <v>47</v>
      </c>
    </row>
    <row r="106" spans="1:26" x14ac:dyDescent="0.2">
      <c r="A106" t="s">
        <v>6577</v>
      </c>
      <c r="B106" t="s">
        <v>6578</v>
      </c>
      <c r="C106" s="6">
        <v>43709</v>
      </c>
      <c r="E106" t="s">
        <v>5052</v>
      </c>
      <c r="F106" t="s">
        <v>5169</v>
      </c>
      <c r="G106" s="1">
        <v>45717</v>
      </c>
      <c r="H106">
        <v>2025</v>
      </c>
      <c r="I106" t="s">
        <v>759</v>
      </c>
      <c r="J106" t="s">
        <v>6402</v>
      </c>
      <c r="K106">
        <v>5</v>
      </c>
      <c r="L106" t="s">
        <v>5907</v>
      </c>
      <c r="M106" t="s">
        <v>5907</v>
      </c>
      <c r="N106" t="s">
        <v>761</v>
      </c>
      <c r="O106" t="s">
        <v>762</v>
      </c>
      <c r="R106">
        <v>36045471</v>
      </c>
      <c r="S106">
        <v>34</v>
      </c>
      <c r="T106">
        <v>1</v>
      </c>
      <c r="U106">
        <v>101875</v>
      </c>
      <c r="W106">
        <v>0</v>
      </c>
      <c r="X106">
        <v>1051919</v>
      </c>
      <c r="Y106" t="s">
        <v>70</v>
      </c>
      <c r="Z106" t="s">
        <v>47</v>
      </c>
    </row>
    <row r="107" spans="1:26" x14ac:dyDescent="0.2">
      <c r="A107" t="s">
        <v>6579</v>
      </c>
      <c r="B107" t="s">
        <v>6580</v>
      </c>
      <c r="C107" s="6">
        <v>38504</v>
      </c>
      <c r="E107" t="s">
        <v>6544</v>
      </c>
      <c r="F107" t="s">
        <v>5041</v>
      </c>
      <c r="G107" s="1">
        <v>38322</v>
      </c>
      <c r="H107">
        <v>2004</v>
      </c>
      <c r="I107" t="s">
        <v>768</v>
      </c>
      <c r="J107" t="s">
        <v>6454</v>
      </c>
      <c r="K107">
        <v>5</v>
      </c>
      <c r="L107" t="s">
        <v>5907</v>
      </c>
      <c r="M107" t="s">
        <v>5907</v>
      </c>
      <c r="N107" t="s">
        <v>769</v>
      </c>
      <c r="O107" t="s">
        <v>770</v>
      </c>
      <c r="R107">
        <v>207272</v>
      </c>
      <c r="S107">
        <v>15</v>
      </c>
      <c r="T107">
        <v>6</v>
      </c>
      <c r="U107">
        <v>771</v>
      </c>
      <c r="V107">
        <v>799</v>
      </c>
      <c r="W107">
        <v>233</v>
      </c>
      <c r="X107">
        <v>21121</v>
      </c>
      <c r="Y107" t="s">
        <v>70</v>
      </c>
      <c r="Z107" t="s">
        <v>47</v>
      </c>
    </row>
    <row r="108" spans="1:26" x14ac:dyDescent="0.2">
      <c r="A108" t="s">
        <v>6579</v>
      </c>
      <c r="B108" t="s">
        <v>6580</v>
      </c>
      <c r="C108" s="6">
        <v>38504</v>
      </c>
      <c r="E108" t="s">
        <v>6544</v>
      </c>
      <c r="F108" t="s">
        <v>5041</v>
      </c>
      <c r="G108" s="1">
        <v>39814</v>
      </c>
      <c r="H108">
        <v>2009</v>
      </c>
      <c r="I108" t="s">
        <v>771</v>
      </c>
      <c r="J108" t="s">
        <v>6440</v>
      </c>
      <c r="K108">
        <v>5</v>
      </c>
      <c r="L108" t="s">
        <v>5907</v>
      </c>
      <c r="M108" t="s">
        <v>5047</v>
      </c>
      <c r="N108" t="s">
        <v>773</v>
      </c>
      <c r="O108" t="s">
        <v>767</v>
      </c>
      <c r="R108">
        <v>207273</v>
      </c>
      <c r="S108">
        <v>33</v>
      </c>
      <c r="T108">
        <v>1</v>
      </c>
      <c r="U108">
        <v>47</v>
      </c>
      <c r="V108">
        <v>69</v>
      </c>
      <c r="W108">
        <v>285</v>
      </c>
      <c r="X108">
        <v>21121</v>
      </c>
      <c r="Y108" t="s">
        <v>46</v>
      </c>
      <c r="Z108" t="s">
        <v>47</v>
      </c>
    </row>
    <row r="109" spans="1:26" x14ac:dyDescent="0.2">
      <c r="A109" t="s">
        <v>6579</v>
      </c>
      <c r="B109" t="s">
        <v>6580</v>
      </c>
      <c r="C109" s="6">
        <v>38504</v>
      </c>
      <c r="E109" t="s">
        <v>6544</v>
      </c>
      <c r="F109" t="s">
        <v>5041</v>
      </c>
      <c r="G109" s="1">
        <v>39965</v>
      </c>
      <c r="H109">
        <v>2009</v>
      </c>
      <c r="I109" t="s">
        <v>778</v>
      </c>
      <c r="J109" t="s">
        <v>6454</v>
      </c>
      <c r="K109">
        <v>5</v>
      </c>
      <c r="L109" t="s">
        <v>5907</v>
      </c>
      <c r="M109" t="s">
        <v>5907</v>
      </c>
      <c r="N109" t="s">
        <v>779</v>
      </c>
      <c r="O109" t="s">
        <v>780</v>
      </c>
      <c r="R109">
        <v>207275</v>
      </c>
      <c r="S109">
        <v>20</v>
      </c>
      <c r="T109">
        <v>3</v>
      </c>
      <c r="U109">
        <v>452</v>
      </c>
      <c r="V109">
        <v>465</v>
      </c>
      <c r="W109">
        <v>161</v>
      </c>
      <c r="X109">
        <v>21121</v>
      </c>
      <c r="Y109" t="s">
        <v>70</v>
      </c>
      <c r="Z109" t="s">
        <v>47</v>
      </c>
    </row>
    <row r="110" spans="1:26" x14ac:dyDescent="0.2">
      <c r="A110" t="s">
        <v>6579</v>
      </c>
      <c r="B110" t="s">
        <v>6580</v>
      </c>
      <c r="C110" s="6">
        <v>38504</v>
      </c>
      <c r="E110" t="s">
        <v>6544</v>
      </c>
      <c r="F110" t="s">
        <v>5041</v>
      </c>
      <c r="G110" s="1">
        <v>40026</v>
      </c>
      <c r="H110">
        <v>2009</v>
      </c>
      <c r="I110" t="s">
        <v>781</v>
      </c>
      <c r="J110" t="s">
        <v>6454</v>
      </c>
      <c r="K110">
        <v>5</v>
      </c>
      <c r="L110" t="s">
        <v>5907</v>
      </c>
      <c r="M110" t="s">
        <v>5907</v>
      </c>
      <c r="N110" t="s">
        <v>782</v>
      </c>
      <c r="O110" t="s">
        <v>783</v>
      </c>
      <c r="R110">
        <v>207276</v>
      </c>
      <c r="S110">
        <v>20</v>
      </c>
      <c r="T110">
        <v>4</v>
      </c>
      <c r="U110">
        <v>493</v>
      </c>
      <c r="V110">
        <v>500</v>
      </c>
      <c r="W110">
        <v>6</v>
      </c>
      <c r="X110">
        <v>21121</v>
      </c>
      <c r="Y110" t="s">
        <v>70</v>
      </c>
      <c r="Z110" t="s">
        <v>47</v>
      </c>
    </row>
    <row r="111" spans="1:26" x14ac:dyDescent="0.2">
      <c r="A111" t="s">
        <v>6579</v>
      </c>
      <c r="B111" t="s">
        <v>6580</v>
      </c>
      <c r="C111" s="6">
        <v>38504</v>
      </c>
      <c r="E111" t="s">
        <v>6544</v>
      </c>
      <c r="F111" t="s">
        <v>5041</v>
      </c>
      <c r="G111" s="1">
        <v>40087</v>
      </c>
      <c r="H111">
        <v>2009</v>
      </c>
      <c r="I111" t="s">
        <v>784</v>
      </c>
      <c r="J111" t="s">
        <v>6454</v>
      </c>
      <c r="K111">
        <v>5</v>
      </c>
      <c r="L111" t="s">
        <v>5907</v>
      </c>
      <c r="M111" t="s">
        <v>5907</v>
      </c>
      <c r="N111" t="s">
        <v>785</v>
      </c>
      <c r="O111" t="s">
        <v>767</v>
      </c>
      <c r="R111">
        <v>207277</v>
      </c>
      <c r="S111">
        <v>20</v>
      </c>
      <c r="T111">
        <v>5</v>
      </c>
      <c r="U111">
        <v>725</v>
      </c>
      <c r="V111">
        <v>736</v>
      </c>
      <c r="W111">
        <v>22</v>
      </c>
      <c r="X111">
        <v>21121</v>
      </c>
      <c r="Y111" t="s">
        <v>70</v>
      </c>
      <c r="Z111" t="s">
        <v>47</v>
      </c>
    </row>
    <row r="112" spans="1:26" x14ac:dyDescent="0.2">
      <c r="A112" t="s">
        <v>6579</v>
      </c>
      <c r="B112" t="s">
        <v>6580</v>
      </c>
      <c r="C112" s="6">
        <v>38504</v>
      </c>
      <c r="E112" t="s">
        <v>6544</v>
      </c>
      <c r="F112" t="s">
        <v>5041</v>
      </c>
      <c r="G112" s="1">
        <v>40269</v>
      </c>
      <c r="H112">
        <v>2010</v>
      </c>
      <c r="I112" t="s">
        <v>786</v>
      </c>
      <c r="J112" t="s">
        <v>6199</v>
      </c>
      <c r="K112">
        <v>5</v>
      </c>
      <c r="L112" t="s">
        <v>5907</v>
      </c>
      <c r="M112" t="s">
        <v>5907</v>
      </c>
      <c r="N112" t="s">
        <v>788</v>
      </c>
      <c r="O112" t="s">
        <v>789</v>
      </c>
      <c r="R112">
        <v>207278</v>
      </c>
      <c r="S112">
        <v>13</v>
      </c>
      <c r="T112">
        <v>2</v>
      </c>
      <c r="U112">
        <v>320</v>
      </c>
      <c r="V112">
        <v>347</v>
      </c>
      <c r="W112">
        <v>412</v>
      </c>
      <c r="X112">
        <v>21121</v>
      </c>
      <c r="Y112" t="s">
        <v>46</v>
      </c>
      <c r="Z112" t="s">
        <v>47</v>
      </c>
    </row>
    <row r="113" spans="1:26" x14ac:dyDescent="0.2">
      <c r="A113" t="s">
        <v>6579</v>
      </c>
      <c r="B113" t="s">
        <v>6580</v>
      </c>
      <c r="C113" s="6">
        <v>38504</v>
      </c>
      <c r="E113" t="s">
        <v>6544</v>
      </c>
      <c r="F113" t="s">
        <v>5041</v>
      </c>
      <c r="G113" s="1">
        <v>40513</v>
      </c>
      <c r="H113">
        <v>2010</v>
      </c>
      <c r="I113" t="s">
        <v>869</v>
      </c>
      <c r="J113" t="s">
        <v>6454</v>
      </c>
      <c r="K113">
        <v>5</v>
      </c>
      <c r="L113" t="s">
        <v>5907</v>
      </c>
      <c r="M113" t="s">
        <v>5907</v>
      </c>
      <c r="N113" t="s">
        <v>870</v>
      </c>
      <c r="O113" t="s">
        <v>871</v>
      </c>
      <c r="R113">
        <v>207280</v>
      </c>
      <c r="S113">
        <v>21</v>
      </c>
      <c r="T113">
        <v>6</v>
      </c>
      <c r="U113">
        <v>922</v>
      </c>
      <c r="V113">
        <v>958</v>
      </c>
      <c r="W113">
        <v>189</v>
      </c>
      <c r="X113">
        <v>21121</v>
      </c>
      <c r="Y113" t="s">
        <v>70</v>
      </c>
      <c r="Z113" t="s">
        <v>47</v>
      </c>
    </row>
    <row r="114" spans="1:26" x14ac:dyDescent="0.2">
      <c r="A114" t="s">
        <v>6579</v>
      </c>
      <c r="B114" t="s">
        <v>6580</v>
      </c>
      <c r="C114" s="6">
        <v>38504</v>
      </c>
      <c r="E114" t="s">
        <v>6544</v>
      </c>
      <c r="F114" t="s">
        <v>5041</v>
      </c>
      <c r="G114" s="1">
        <v>40878</v>
      </c>
      <c r="H114">
        <v>2011</v>
      </c>
      <c r="I114" t="s">
        <v>792</v>
      </c>
      <c r="J114" t="s">
        <v>6454</v>
      </c>
      <c r="K114">
        <v>5</v>
      </c>
      <c r="L114" t="s">
        <v>5907</v>
      </c>
      <c r="M114" t="s">
        <v>5907</v>
      </c>
      <c r="N114" t="s">
        <v>793</v>
      </c>
      <c r="O114" t="s">
        <v>794</v>
      </c>
      <c r="R114">
        <v>4938768</v>
      </c>
      <c r="S114">
        <v>22</v>
      </c>
      <c r="T114">
        <v>6</v>
      </c>
      <c r="U114">
        <v>1120</v>
      </c>
      <c r="V114">
        <v>1145</v>
      </c>
      <c r="W114">
        <v>731</v>
      </c>
      <c r="X114">
        <v>21121</v>
      </c>
      <c r="Y114" t="s">
        <v>70</v>
      </c>
      <c r="Z114" t="s">
        <v>47</v>
      </c>
    </row>
    <row r="115" spans="1:26" x14ac:dyDescent="0.2">
      <c r="A115" t="s">
        <v>6579</v>
      </c>
      <c r="B115" t="s">
        <v>6580</v>
      </c>
      <c r="C115" s="6">
        <v>38504</v>
      </c>
      <c r="E115" t="s">
        <v>6544</v>
      </c>
      <c r="F115" t="s">
        <v>5041</v>
      </c>
      <c r="G115" s="1">
        <v>41244</v>
      </c>
      <c r="H115">
        <v>2012</v>
      </c>
      <c r="I115" t="s">
        <v>795</v>
      </c>
      <c r="J115" t="s">
        <v>5406</v>
      </c>
      <c r="K115">
        <v>5</v>
      </c>
      <c r="L115" t="s">
        <v>5907</v>
      </c>
      <c r="M115" t="s">
        <v>5907</v>
      </c>
      <c r="N115" t="s">
        <v>797</v>
      </c>
      <c r="O115" t="s">
        <v>798</v>
      </c>
      <c r="R115">
        <v>6671401</v>
      </c>
      <c r="S115">
        <v>37</v>
      </c>
      <c r="T115">
        <v>6</v>
      </c>
      <c r="U115">
        <v>752</v>
      </c>
      <c r="V115">
        <v>784</v>
      </c>
      <c r="W115">
        <v>77</v>
      </c>
      <c r="X115">
        <v>21121</v>
      </c>
      <c r="Y115" t="s">
        <v>46</v>
      </c>
      <c r="Z115" t="s">
        <v>47</v>
      </c>
    </row>
    <row r="116" spans="1:26" x14ac:dyDescent="0.2">
      <c r="A116" t="s">
        <v>6579</v>
      </c>
      <c r="B116" t="s">
        <v>6580</v>
      </c>
      <c r="C116" s="6">
        <v>38504</v>
      </c>
      <c r="E116" t="s">
        <v>6544</v>
      </c>
      <c r="F116" t="s">
        <v>5041</v>
      </c>
      <c r="G116" s="1">
        <v>41395</v>
      </c>
      <c r="H116">
        <v>2013</v>
      </c>
      <c r="I116" t="s">
        <v>799</v>
      </c>
      <c r="J116" t="s">
        <v>6449</v>
      </c>
      <c r="K116">
        <v>4</v>
      </c>
      <c r="L116" t="s">
        <v>5907</v>
      </c>
      <c r="M116" t="s">
        <v>5907</v>
      </c>
      <c r="N116" t="s">
        <v>801</v>
      </c>
      <c r="O116" t="s">
        <v>802</v>
      </c>
      <c r="R116">
        <v>6671402</v>
      </c>
      <c r="S116">
        <v>20</v>
      </c>
      <c r="T116">
        <v>2</v>
      </c>
      <c r="U116">
        <v>242</v>
      </c>
      <c r="V116">
        <v>251</v>
      </c>
      <c r="W116">
        <v>16</v>
      </c>
      <c r="X116">
        <v>21121</v>
      </c>
      <c r="Y116" t="s">
        <v>46</v>
      </c>
      <c r="Z116" t="s">
        <v>47</v>
      </c>
    </row>
    <row r="117" spans="1:26" x14ac:dyDescent="0.2">
      <c r="A117" t="s">
        <v>6579</v>
      </c>
      <c r="B117" t="s">
        <v>6580</v>
      </c>
      <c r="C117" s="6">
        <v>38504</v>
      </c>
      <c r="E117" t="s">
        <v>6544</v>
      </c>
      <c r="F117" t="s">
        <v>5041</v>
      </c>
      <c r="G117" s="1">
        <v>42583</v>
      </c>
      <c r="H117">
        <v>2016</v>
      </c>
      <c r="I117" t="s">
        <v>811</v>
      </c>
      <c r="J117" t="s">
        <v>6088</v>
      </c>
      <c r="K117">
        <v>4</v>
      </c>
      <c r="L117" t="s">
        <v>5907</v>
      </c>
      <c r="M117" t="s">
        <v>5907</v>
      </c>
      <c r="N117" t="s">
        <v>813</v>
      </c>
      <c r="O117" t="s">
        <v>814</v>
      </c>
      <c r="R117">
        <v>12341691</v>
      </c>
      <c r="S117">
        <v>37</v>
      </c>
      <c r="T117">
        <v>6</v>
      </c>
      <c r="U117">
        <v>750</v>
      </c>
      <c r="V117">
        <v>773</v>
      </c>
      <c r="W117">
        <v>11</v>
      </c>
      <c r="X117">
        <v>21121</v>
      </c>
      <c r="Y117" t="s">
        <v>125</v>
      </c>
      <c r="Z117" t="s">
        <v>47</v>
      </c>
    </row>
    <row r="118" spans="1:26" x14ac:dyDescent="0.2">
      <c r="A118" t="s">
        <v>6579</v>
      </c>
      <c r="B118" t="s">
        <v>6580</v>
      </c>
      <c r="C118" s="6">
        <v>38504</v>
      </c>
      <c r="E118" t="s">
        <v>6544</v>
      </c>
      <c r="F118" t="s">
        <v>5041</v>
      </c>
      <c r="G118" s="1">
        <v>42736</v>
      </c>
      <c r="H118">
        <v>2017</v>
      </c>
      <c r="I118" t="s">
        <v>815</v>
      </c>
      <c r="J118" t="s">
        <v>5914</v>
      </c>
      <c r="K118" t="s">
        <v>6407</v>
      </c>
      <c r="L118" t="s">
        <v>5907</v>
      </c>
      <c r="M118" t="s">
        <v>5047</v>
      </c>
      <c r="N118" t="s">
        <v>816</v>
      </c>
      <c r="O118" t="s">
        <v>817</v>
      </c>
      <c r="R118">
        <v>12633096</v>
      </c>
      <c r="S118">
        <v>43</v>
      </c>
      <c r="T118">
        <v>1</v>
      </c>
      <c r="U118">
        <v>170</v>
      </c>
      <c r="V118">
        <v>199</v>
      </c>
      <c r="W118">
        <v>136</v>
      </c>
      <c r="X118">
        <v>21121</v>
      </c>
      <c r="Y118" t="s">
        <v>46</v>
      </c>
      <c r="Z118" t="s">
        <v>47</v>
      </c>
    </row>
    <row r="119" spans="1:26" x14ac:dyDescent="0.2">
      <c r="A119" t="s">
        <v>6579</v>
      </c>
      <c r="B119" t="s">
        <v>6580</v>
      </c>
      <c r="C119" s="6">
        <v>38504</v>
      </c>
      <c r="E119" t="s">
        <v>6544</v>
      </c>
      <c r="F119" t="s">
        <v>5041</v>
      </c>
      <c r="G119" s="1">
        <v>43360</v>
      </c>
      <c r="H119">
        <v>2018</v>
      </c>
      <c r="I119" t="s">
        <v>825</v>
      </c>
      <c r="J119" t="s">
        <v>5382</v>
      </c>
      <c r="K119">
        <v>4</v>
      </c>
      <c r="L119" t="s">
        <v>5907</v>
      </c>
      <c r="M119" t="s">
        <v>5907</v>
      </c>
      <c r="N119" t="s">
        <v>827</v>
      </c>
      <c r="O119" t="s">
        <v>820</v>
      </c>
      <c r="R119">
        <v>17226954</v>
      </c>
      <c r="U119">
        <v>1</v>
      </c>
      <c r="V119">
        <v>12</v>
      </c>
      <c r="W119">
        <v>7</v>
      </c>
      <c r="X119">
        <v>21121</v>
      </c>
      <c r="Y119" t="s">
        <v>172</v>
      </c>
      <c r="Z119" t="s">
        <v>47</v>
      </c>
    </row>
    <row r="120" spans="1:26" x14ac:dyDescent="0.2">
      <c r="A120" t="s">
        <v>6579</v>
      </c>
      <c r="B120" t="s">
        <v>6580</v>
      </c>
      <c r="C120" s="6">
        <v>38504</v>
      </c>
      <c r="E120" t="s">
        <v>6544</v>
      </c>
      <c r="F120" t="s">
        <v>5041</v>
      </c>
      <c r="G120" s="1">
        <v>43617</v>
      </c>
      <c r="H120">
        <v>2019</v>
      </c>
      <c r="I120" t="s">
        <v>829</v>
      </c>
      <c r="J120" t="s">
        <v>5986</v>
      </c>
      <c r="K120">
        <v>5</v>
      </c>
      <c r="L120" t="s">
        <v>5907</v>
      </c>
      <c r="M120" t="s">
        <v>5907</v>
      </c>
      <c r="N120" t="s">
        <v>831</v>
      </c>
      <c r="O120" t="s">
        <v>832</v>
      </c>
      <c r="R120">
        <v>17578488</v>
      </c>
      <c r="S120">
        <v>40</v>
      </c>
      <c r="T120">
        <v>5</v>
      </c>
      <c r="U120">
        <v>554</v>
      </c>
      <c r="V120">
        <v>569</v>
      </c>
      <c r="W120">
        <v>22</v>
      </c>
      <c r="X120">
        <v>21121</v>
      </c>
      <c r="Y120" t="s">
        <v>53</v>
      </c>
      <c r="Z120" t="s">
        <v>47</v>
      </c>
    </row>
    <row r="121" spans="1:26" x14ac:dyDescent="0.2">
      <c r="A121" t="s">
        <v>6579</v>
      </c>
      <c r="B121" t="s">
        <v>6580</v>
      </c>
      <c r="C121" s="6">
        <v>38504</v>
      </c>
      <c r="E121" t="s">
        <v>6544</v>
      </c>
      <c r="F121" t="s">
        <v>5041</v>
      </c>
      <c r="G121" s="1">
        <v>43862</v>
      </c>
      <c r="H121">
        <v>2020</v>
      </c>
      <c r="I121" t="s">
        <v>833</v>
      </c>
      <c r="J121" t="s">
        <v>6454</v>
      </c>
      <c r="K121">
        <v>5</v>
      </c>
      <c r="L121" t="s">
        <v>5907</v>
      </c>
      <c r="M121" t="s">
        <v>5907</v>
      </c>
      <c r="N121" t="s">
        <v>834</v>
      </c>
      <c r="O121" t="s">
        <v>783</v>
      </c>
      <c r="R121">
        <v>20290206</v>
      </c>
      <c r="U121">
        <v>101379</v>
      </c>
      <c r="W121">
        <v>54</v>
      </c>
      <c r="X121">
        <v>21121</v>
      </c>
      <c r="Y121" t="s">
        <v>70</v>
      </c>
      <c r="Z121" t="s">
        <v>47</v>
      </c>
    </row>
    <row r="122" spans="1:26" x14ac:dyDescent="0.2">
      <c r="A122" t="s">
        <v>6579</v>
      </c>
      <c r="B122" t="s">
        <v>6580</v>
      </c>
      <c r="C122" s="6">
        <v>38504</v>
      </c>
      <c r="E122" t="s">
        <v>6544</v>
      </c>
      <c r="F122" t="s">
        <v>5041</v>
      </c>
      <c r="G122" s="1">
        <v>45139</v>
      </c>
      <c r="H122">
        <v>2023</v>
      </c>
      <c r="I122" t="s">
        <v>850</v>
      </c>
      <c r="J122" t="s">
        <v>5651</v>
      </c>
      <c r="K122">
        <v>5</v>
      </c>
      <c r="L122" t="s">
        <v>5907</v>
      </c>
      <c r="M122" t="s">
        <v>5907</v>
      </c>
      <c r="N122" t="s">
        <v>852</v>
      </c>
      <c r="O122" t="s">
        <v>846</v>
      </c>
      <c r="R122">
        <v>28719368</v>
      </c>
      <c r="S122">
        <v>38</v>
      </c>
      <c r="T122">
        <v>4</v>
      </c>
      <c r="U122">
        <v>925</v>
      </c>
      <c r="V122">
        <v>939</v>
      </c>
      <c r="W122">
        <v>3</v>
      </c>
      <c r="X122">
        <v>21121</v>
      </c>
      <c r="Y122" t="s">
        <v>59</v>
      </c>
      <c r="Z122" t="s">
        <v>47</v>
      </c>
    </row>
    <row r="123" spans="1:26" x14ac:dyDescent="0.2">
      <c r="A123" t="s">
        <v>6579</v>
      </c>
      <c r="B123" t="s">
        <v>6580</v>
      </c>
      <c r="C123" s="6">
        <v>38504</v>
      </c>
      <c r="E123" t="s">
        <v>6544</v>
      </c>
      <c r="F123" t="s">
        <v>5041</v>
      </c>
      <c r="G123" s="1">
        <v>45313</v>
      </c>
      <c r="H123">
        <v>2024</v>
      </c>
      <c r="I123" t="s">
        <v>860</v>
      </c>
      <c r="J123" t="s">
        <v>5153</v>
      </c>
      <c r="K123">
        <v>5</v>
      </c>
      <c r="L123" t="s">
        <v>5907</v>
      </c>
      <c r="M123" t="s">
        <v>5907</v>
      </c>
      <c r="N123" t="s">
        <v>862</v>
      </c>
      <c r="O123" t="s">
        <v>783</v>
      </c>
      <c r="R123">
        <v>32417246</v>
      </c>
      <c r="S123">
        <v>11</v>
      </c>
      <c r="T123">
        <v>1</v>
      </c>
      <c r="U123">
        <v>139</v>
      </c>
      <c r="V123">
        <v>164</v>
      </c>
      <c r="W123">
        <v>2</v>
      </c>
      <c r="X123">
        <v>21121</v>
      </c>
      <c r="Y123" t="s">
        <v>863</v>
      </c>
      <c r="Z123" t="s">
        <v>47</v>
      </c>
    </row>
    <row r="124" spans="1:26" x14ac:dyDescent="0.2">
      <c r="A124" t="s">
        <v>6579</v>
      </c>
      <c r="B124" t="s">
        <v>6580</v>
      </c>
      <c r="C124" s="6">
        <v>38504</v>
      </c>
      <c r="E124" t="s">
        <v>6544</v>
      </c>
      <c r="F124" t="s">
        <v>5041</v>
      </c>
      <c r="G124" s="1">
        <v>45323</v>
      </c>
      <c r="H124">
        <v>2024</v>
      </c>
      <c r="I124" t="s">
        <v>857</v>
      </c>
      <c r="J124" t="s">
        <v>5986</v>
      </c>
      <c r="K124">
        <v>5</v>
      </c>
      <c r="L124" t="s">
        <v>5907</v>
      </c>
      <c r="M124" t="s">
        <v>5907</v>
      </c>
      <c r="N124" t="s">
        <v>858</v>
      </c>
      <c r="O124" t="s">
        <v>859</v>
      </c>
      <c r="R124">
        <v>31915514</v>
      </c>
      <c r="S124">
        <v>45</v>
      </c>
      <c r="T124">
        <v>2</v>
      </c>
      <c r="U124">
        <v>234</v>
      </c>
      <c r="V124">
        <v>251</v>
      </c>
      <c r="W124">
        <v>4</v>
      </c>
      <c r="X124">
        <v>21121</v>
      </c>
      <c r="Y124" t="s">
        <v>53</v>
      </c>
      <c r="Z124" t="s">
        <v>47</v>
      </c>
    </row>
    <row r="125" spans="1:26" x14ac:dyDescent="0.2">
      <c r="A125" t="s">
        <v>6579</v>
      </c>
      <c r="B125" t="s">
        <v>6580</v>
      </c>
      <c r="C125" s="6">
        <v>38504</v>
      </c>
      <c r="E125" t="s">
        <v>6544</v>
      </c>
      <c r="F125" t="s">
        <v>5041</v>
      </c>
      <c r="G125" s="1">
        <v>45597</v>
      </c>
      <c r="H125">
        <v>2024</v>
      </c>
      <c r="I125" t="s">
        <v>6474</v>
      </c>
      <c r="J125" t="s">
        <v>6450</v>
      </c>
      <c r="K125">
        <v>4</v>
      </c>
      <c r="L125" t="s">
        <v>5907</v>
      </c>
      <c r="M125" t="s">
        <v>5907</v>
      </c>
      <c r="N125" t="s">
        <v>866</v>
      </c>
      <c r="O125" t="s">
        <v>859</v>
      </c>
      <c r="R125">
        <v>35898834</v>
      </c>
      <c r="S125">
        <v>30</v>
      </c>
      <c r="T125">
        <v>6</v>
      </c>
      <c r="U125">
        <v>1642</v>
      </c>
      <c r="V125">
        <v>1668</v>
      </c>
      <c r="W125">
        <v>0</v>
      </c>
      <c r="X125">
        <v>21121</v>
      </c>
      <c r="Y125" t="s">
        <v>208</v>
      </c>
      <c r="Z125" t="s">
        <v>47</v>
      </c>
    </row>
    <row r="126" spans="1:26" x14ac:dyDescent="0.2">
      <c r="A126" t="s">
        <v>6579</v>
      </c>
      <c r="B126" t="s">
        <v>6580</v>
      </c>
      <c r="C126" s="6">
        <v>38504</v>
      </c>
      <c r="E126" t="s">
        <v>6544</v>
      </c>
      <c r="F126" t="s">
        <v>5041</v>
      </c>
      <c r="G126" s="1">
        <v>45694</v>
      </c>
      <c r="H126">
        <v>2025</v>
      </c>
      <c r="I126" t="s">
        <v>867</v>
      </c>
      <c r="J126" t="s">
        <v>6449</v>
      </c>
      <c r="K126">
        <v>4</v>
      </c>
      <c r="L126" t="s">
        <v>5907</v>
      </c>
      <c r="M126" t="s">
        <v>5907</v>
      </c>
      <c r="N126" t="s">
        <v>868</v>
      </c>
      <c r="O126" t="s">
        <v>783</v>
      </c>
      <c r="R126">
        <v>36871571</v>
      </c>
      <c r="W126">
        <v>0</v>
      </c>
      <c r="X126">
        <v>21121</v>
      </c>
      <c r="Y126" t="s">
        <v>46</v>
      </c>
      <c r="Z126" t="s">
        <v>47</v>
      </c>
    </row>
    <row r="127" spans="1:26" x14ac:dyDescent="0.2">
      <c r="A127" t="s">
        <v>6581</v>
      </c>
      <c r="B127" t="s">
        <v>6582</v>
      </c>
      <c r="C127" s="6">
        <v>44562</v>
      </c>
      <c r="D127" s="6">
        <v>45869</v>
      </c>
      <c r="E127" t="s">
        <v>5118</v>
      </c>
      <c r="F127" t="s">
        <v>5041</v>
      </c>
      <c r="G127" s="1">
        <v>39083</v>
      </c>
      <c r="H127">
        <v>2007</v>
      </c>
      <c r="I127" t="s">
        <v>878</v>
      </c>
      <c r="J127" t="s">
        <v>5210</v>
      </c>
      <c r="K127">
        <v>4</v>
      </c>
      <c r="L127" t="s">
        <v>5907</v>
      </c>
      <c r="M127" t="s">
        <v>5907</v>
      </c>
      <c r="N127" t="s">
        <v>880</v>
      </c>
      <c r="O127" t="s">
        <v>881</v>
      </c>
      <c r="R127">
        <v>3628353</v>
      </c>
      <c r="S127">
        <v>50</v>
      </c>
      <c r="T127">
        <v>1</v>
      </c>
      <c r="U127">
        <v>17</v>
      </c>
      <c r="V127">
        <v>28</v>
      </c>
      <c r="W127">
        <v>12</v>
      </c>
      <c r="X127">
        <v>465280</v>
      </c>
      <c r="Y127" t="s">
        <v>70</v>
      </c>
      <c r="Z127" t="s">
        <v>47</v>
      </c>
    </row>
    <row r="128" spans="1:26" x14ac:dyDescent="0.2">
      <c r="A128" t="s">
        <v>6581</v>
      </c>
      <c r="B128" t="s">
        <v>6582</v>
      </c>
      <c r="C128" s="6">
        <v>44562</v>
      </c>
      <c r="D128" s="6">
        <v>45869</v>
      </c>
      <c r="E128" t="s">
        <v>5118</v>
      </c>
      <c r="F128" t="s">
        <v>5041</v>
      </c>
      <c r="G128" s="1">
        <v>39326</v>
      </c>
      <c r="H128">
        <v>2007</v>
      </c>
      <c r="I128" t="s">
        <v>894</v>
      </c>
      <c r="J128" t="s">
        <v>5210</v>
      </c>
      <c r="K128">
        <v>4</v>
      </c>
      <c r="L128" t="s">
        <v>5907</v>
      </c>
      <c r="M128" t="s">
        <v>5907</v>
      </c>
      <c r="N128" t="s">
        <v>895</v>
      </c>
      <c r="O128" t="s">
        <v>877</v>
      </c>
      <c r="R128">
        <v>3628345</v>
      </c>
      <c r="S128">
        <v>50</v>
      </c>
      <c r="T128">
        <v>5</v>
      </c>
      <c r="U128">
        <v>353</v>
      </c>
      <c r="V128">
        <v>357</v>
      </c>
      <c r="W128">
        <v>18</v>
      </c>
      <c r="X128">
        <v>465280</v>
      </c>
      <c r="Y128" t="s">
        <v>70</v>
      </c>
      <c r="Z128" t="s">
        <v>47</v>
      </c>
    </row>
    <row r="129" spans="1:26" x14ac:dyDescent="0.2">
      <c r="A129" t="s">
        <v>6581</v>
      </c>
      <c r="B129" t="s">
        <v>6582</v>
      </c>
      <c r="C129" s="6">
        <v>44562</v>
      </c>
      <c r="D129" s="6">
        <v>45869</v>
      </c>
      <c r="E129" t="s">
        <v>5118</v>
      </c>
      <c r="F129" t="s">
        <v>5041</v>
      </c>
      <c r="G129" s="1">
        <v>39965</v>
      </c>
      <c r="H129">
        <v>2009</v>
      </c>
      <c r="I129" t="s">
        <v>899</v>
      </c>
      <c r="J129" t="s">
        <v>5652</v>
      </c>
      <c r="K129">
        <v>5</v>
      </c>
      <c r="L129" t="s">
        <v>5907</v>
      </c>
      <c r="M129" t="s">
        <v>5047</v>
      </c>
      <c r="N129" t="s">
        <v>900</v>
      </c>
      <c r="O129" t="s">
        <v>877</v>
      </c>
      <c r="R129">
        <v>3628348</v>
      </c>
      <c r="S129">
        <v>87</v>
      </c>
      <c r="T129">
        <v>1</v>
      </c>
      <c r="U129">
        <v>89</v>
      </c>
      <c r="V129">
        <v>108</v>
      </c>
      <c r="W129">
        <v>198</v>
      </c>
      <c r="X129">
        <v>465280</v>
      </c>
      <c r="Y129" t="s">
        <v>135</v>
      </c>
      <c r="Z129" t="s">
        <v>47</v>
      </c>
    </row>
    <row r="130" spans="1:26" x14ac:dyDescent="0.2">
      <c r="A130" t="s">
        <v>6581</v>
      </c>
      <c r="B130" t="s">
        <v>6582</v>
      </c>
      <c r="C130" s="6">
        <v>44562</v>
      </c>
      <c r="D130" s="6">
        <v>45869</v>
      </c>
      <c r="E130" t="s">
        <v>5118</v>
      </c>
      <c r="F130" t="s">
        <v>5041</v>
      </c>
      <c r="G130" s="1">
        <v>40057</v>
      </c>
      <c r="H130">
        <v>2009</v>
      </c>
      <c r="I130" t="s">
        <v>886</v>
      </c>
      <c r="J130" t="s">
        <v>5210</v>
      </c>
      <c r="K130">
        <v>4</v>
      </c>
      <c r="L130" t="s">
        <v>5907</v>
      </c>
      <c r="M130" t="s">
        <v>5907</v>
      </c>
      <c r="N130" t="s">
        <v>887</v>
      </c>
      <c r="O130" t="s">
        <v>877</v>
      </c>
      <c r="R130">
        <v>3628342</v>
      </c>
      <c r="S130">
        <v>52</v>
      </c>
      <c r="T130">
        <v>5</v>
      </c>
      <c r="U130">
        <v>441</v>
      </c>
      <c r="V130">
        <v>450</v>
      </c>
      <c r="W130">
        <v>35</v>
      </c>
      <c r="X130">
        <v>465280</v>
      </c>
      <c r="Y130" t="s">
        <v>70</v>
      </c>
      <c r="Z130" t="s">
        <v>47</v>
      </c>
    </row>
    <row r="131" spans="1:26" x14ac:dyDescent="0.2">
      <c r="A131" t="s">
        <v>6581</v>
      </c>
      <c r="B131" t="s">
        <v>6582</v>
      </c>
      <c r="C131" s="6">
        <v>44562</v>
      </c>
      <c r="D131" s="6">
        <v>45869</v>
      </c>
      <c r="E131" t="s">
        <v>5118</v>
      </c>
      <c r="F131" t="s">
        <v>5041</v>
      </c>
      <c r="G131" s="1">
        <v>40148</v>
      </c>
      <c r="H131">
        <v>2009</v>
      </c>
      <c r="I131" t="s">
        <v>888</v>
      </c>
      <c r="J131" t="s">
        <v>5665</v>
      </c>
      <c r="K131">
        <v>5</v>
      </c>
      <c r="L131" t="s">
        <v>5907</v>
      </c>
      <c r="M131" t="s">
        <v>5907</v>
      </c>
      <c r="N131" t="s">
        <v>889</v>
      </c>
      <c r="O131" t="s">
        <v>890</v>
      </c>
      <c r="R131">
        <v>3628343</v>
      </c>
      <c r="S131">
        <v>62</v>
      </c>
      <c r="T131">
        <v>12</v>
      </c>
      <c r="U131">
        <v>1329</v>
      </c>
      <c r="V131">
        <v>1334</v>
      </c>
      <c r="W131">
        <v>158</v>
      </c>
      <c r="X131">
        <v>465280</v>
      </c>
      <c r="Y131" t="s">
        <v>70</v>
      </c>
      <c r="Z131" t="s">
        <v>47</v>
      </c>
    </row>
    <row r="132" spans="1:26" x14ac:dyDescent="0.2">
      <c r="A132" t="s">
        <v>6581</v>
      </c>
      <c r="B132" t="s">
        <v>6582</v>
      </c>
      <c r="C132" s="6">
        <v>44562</v>
      </c>
      <c r="D132" s="6">
        <v>45869</v>
      </c>
      <c r="E132" t="s">
        <v>5118</v>
      </c>
      <c r="F132" t="s">
        <v>5041</v>
      </c>
      <c r="G132" s="1">
        <v>40544</v>
      </c>
      <c r="H132">
        <v>2011</v>
      </c>
      <c r="I132" t="s">
        <v>882</v>
      </c>
      <c r="J132" t="s">
        <v>5272</v>
      </c>
      <c r="K132">
        <v>4</v>
      </c>
      <c r="L132" t="s">
        <v>5907</v>
      </c>
      <c r="M132" t="s">
        <v>5907</v>
      </c>
      <c r="N132" t="s">
        <v>884</v>
      </c>
      <c r="O132" t="s">
        <v>885</v>
      </c>
      <c r="R132">
        <v>3628368</v>
      </c>
      <c r="S132">
        <v>9</v>
      </c>
      <c r="T132">
        <v>1</v>
      </c>
      <c r="U132">
        <v>129</v>
      </c>
      <c r="V132">
        <v>135</v>
      </c>
      <c r="W132">
        <v>1</v>
      </c>
      <c r="X132">
        <v>465280</v>
      </c>
      <c r="Y132" t="s">
        <v>53</v>
      </c>
      <c r="Z132" t="s">
        <v>47</v>
      </c>
    </row>
    <row r="133" spans="1:26" x14ac:dyDescent="0.2">
      <c r="A133" t="s">
        <v>6583</v>
      </c>
      <c r="B133" t="s">
        <v>6584</v>
      </c>
      <c r="C133" s="6">
        <v>41426</v>
      </c>
      <c r="E133" t="s">
        <v>6544</v>
      </c>
      <c r="F133" t="s">
        <v>6543</v>
      </c>
      <c r="G133" s="1">
        <v>39600</v>
      </c>
      <c r="H133">
        <v>2008</v>
      </c>
      <c r="I133" t="s">
        <v>912</v>
      </c>
      <c r="J133" t="s">
        <v>5255</v>
      </c>
      <c r="K133" t="s">
        <v>6407</v>
      </c>
      <c r="L133" t="s">
        <v>5907</v>
      </c>
      <c r="M133" t="s">
        <v>5047</v>
      </c>
      <c r="N133" t="s">
        <v>914</v>
      </c>
      <c r="O133" t="s">
        <v>915</v>
      </c>
      <c r="R133">
        <v>10052877</v>
      </c>
      <c r="S133">
        <v>25</v>
      </c>
      <c r="T133">
        <v>2</v>
      </c>
      <c r="U133">
        <v>447</v>
      </c>
      <c r="V133">
        <v>471</v>
      </c>
      <c r="W133">
        <v>99</v>
      </c>
      <c r="X133">
        <v>747901</v>
      </c>
      <c r="Y133" t="s">
        <v>53</v>
      </c>
      <c r="Z133" t="s">
        <v>47</v>
      </c>
    </row>
    <row r="134" spans="1:26" x14ac:dyDescent="0.2">
      <c r="A134" t="s">
        <v>6583</v>
      </c>
      <c r="B134" t="s">
        <v>6584</v>
      </c>
      <c r="C134" s="6">
        <v>41426</v>
      </c>
      <c r="E134" t="s">
        <v>6544</v>
      </c>
      <c r="F134" t="s">
        <v>6543</v>
      </c>
      <c r="G134" s="1">
        <v>41334</v>
      </c>
      <c r="H134">
        <v>2013</v>
      </c>
      <c r="I134" t="s">
        <v>916</v>
      </c>
      <c r="J134" t="s">
        <v>6403</v>
      </c>
      <c r="K134">
        <v>5</v>
      </c>
      <c r="L134" t="s">
        <v>5907</v>
      </c>
      <c r="M134" t="s">
        <v>5907</v>
      </c>
      <c r="N134" t="s">
        <v>917</v>
      </c>
      <c r="O134" t="s">
        <v>905</v>
      </c>
      <c r="R134">
        <v>10052878</v>
      </c>
      <c r="S134">
        <v>35</v>
      </c>
      <c r="T134">
        <v>1</v>
      </c>
      <c r="U134">
        <v>21</v>
      </c>
      <c r="V134">
        <v>24</v>
      </c>
      <c r="W134">
        <v>0</v>
      </c>
      <c r="X134">
        <v>747901</v>
      </c>
      <c r="Y134" t="s">
        <v>910</v>
      </c>
      <c r="Z134" t="s">
        <v>47</v>
      </c>
    </row>
    <row r="135" spans="1:26" x14ac:dyDescent="0.2">
      <c r="A135" t="s">
        <v>6583</v>
      </c>
      <c r="B135" t="s">
        <v>6584</v>
      </c>
      <c r="C135" s="6">
        <v>41426</v>
      </c>
      <c r="E135" t="s">
        <v>6544</v>
      </c>
      <c r="F135" t="s">
        <v>6543</v>
      </c>
      <c r="G135" s="1">
        <v>42064</v>
      </c>
      <c r="H135">
        <v>2015</v>
      </c>
      <c r="I135" t="s">
        <v>922</v>
      </c>
      <c r="J135" t="s">
        <v>5393</v>
      </c>
      <c r="K135">
        <v>5</v>
      </c>
      <c r="L135" t="s">
        <v>5907</v>
      </c>
      <c r="M135" t="s">
        <v>5907</v>
      </c>
      <c r="N135" t="s">
        <v>924</v>
      </c>
      <c r="O135" t="s">
        <v>905</v>
      </c>
      <c r="R135">
        <v>12154329</v>
      </c>
      <c r="S135">
        <v>71</v>
      </c>
      <c r="T135">
        <v>2</v>
      </c>
      <c r="U135">
        <v>16</v>
      </c>
      <c r="V135">
        <v>29</v>
      </c>
      <c r="W135">
        <v>7</v>
      </c>
      <c r="X135">
        <v>747901</v>
      </c>
      <c r="Y135" t="s">
        <v>172</v>
      </c>
      <c r="Z135" t="s">
        <v>47</v>
      </c>
    </row>
    <row r="136" spans="1:26" x14ac:dyDescent="0.2">
      <c r="A136" t="s">
        <v>6583</v>
      </c>
      <c r="B136" t="s">
        <v>6584</v>
      </c>
      <c r="C136" s="6">
        <v>41426</v>
      </c>
      <c r="E136" t="s">
        <v>6544</v>
      </c>
      <c r="F136" t="s">
        <v>6543</v>
      </c>
      <c r="G136" s="1">
        <v>42095</v>
      </c>
      <c r="H136">
        <v>2015</v>
      </c>
      <c r="I136" t="s">
        <v>906</v>
      </c>
      <c r="J136" t="s">
        <v>6403</v>
      </c>
      <c r="K136">
        <v>5</v>
      </c>
      <c r="L136" t="s">
        <v>5907</v>
      </c>
      <c r="M136" t="s">
        <v>5907</v>
      </c>
      <c r="N136" t="s">
        <v>909</v>
      </c>
      <c r="O136" t="s">
        <v>911</v>
      </c>
      <c r="R136">
        <v>10052880</v>
      </c>
      <c r="S136">
        <v>37</v>
      </c>
      <c r="T136">
        <v>1</v>
      </c>
      <c r="U136">
        <v>157</v>
      </c>
      <c r="V136">
        <v>181</v>
      </c>
      <c r="W136">
        <v>15</v>
      </c>
      <c r="X136">
        <v>747901</v>
      </c>
      <c r="Y136" t="s">
        <v>910</v>
      </c>
      <c r="Z136" t="s">
        <v>47</v>
      </c>
    </row>
    <row r="137" spans="1:26" x14ac:dyDescent="0.2">
      <c r="A137" t="s">
        <v>6583</v>
      </c>
      <c r="B137" t="s">
        <v>6584</v>
      </c>
      <c r="C137" s="6">
        <v>41426</v>
      </c>
      <c r="E137" t="s">
        <v>6544</v>
      </c>
      <c r="F137" t="s">
        <v>6543</v>
      </c>
      <c r="G137" s="1">
        <v>42491</v>
      </c>
      <c r="H137">
        <v>2016</v>
      </c>
      <c r="I137" t="s">
        <v>918</v>
      </c>
      <c r="J137" t="s">
        <v>5568</v>
      </c>
      <c r="K137">
        <v>5</v>
      </c>
      <c r="L137" t="s">
        <v>5907</v>
      </c>
      <c r="M137" t="s">
        <v>5907</v>
      </c>
      <c r="N137" t="s">
        <v>920</v>
      </c>
      <c r="O137" t="s">
        <v>921</v>
      </c>
      <c r="R137">
        <v>10052875</v>
      </c>
      <c r="S137">
        <v>31</v>
      </c>
      <c r="T137">
        <v>2</v>
      </c>
      <c r="U137">
        <v>211</v>
      </c>
      <c r="V137">
        <v>218</v>
      </c>
      <c r="W137">
        <v>5</v>
      </c>
      <c r="X137">
        <v>747901</v>
      </c>
      <c r="Y137" t="s">
        <v>910</v>
      </c>
      <c r="Z137" t="s">
        <v>47</v>
      </c>
    </row>
    <row r="138" spans="1:26" x14ac:dyDescent="0.2">
      <c r="A138" t="s">
        <v>6583</v>
      </c>
      <c r="B138" t="s">
        <v>6584</v>
      </c>
      <c r="C138" s="6">
        <v>41426</v>
      </c>
      <c r="E138" t="s">
        <v>6544</v>
      </c>
      <c r="F138" t="s">
        <v>6543</v>
      </c>
      <c r="G138" s="1">
        <v>42917</v>
      </c>
      <c r="H138">
        <v>2017</v>
      </c>
      <c r="I138" t="s">
        <v>930</v>
      </c>
      <c r="J138" t="s">
        <v>5663</v>
      </c>
      <c r="K138">
        <v>5</v>
      </c>
      <c r="L138" t="s">
        <v>5907</v>
      </c>
      <c r="M138" t="s">
        <v>5907</v>
      </c>
      <c r="N138" t="s">
        <v>932</v>
      </c>
      <c r="O138" t="s">
        <v>934</v>
      </c>
      <c r="R138">
        <v>13958315</v>
      </c>
      <c r="S138">
        <v>44</v>
      </c>
      <c r="T138">
        <v>45846</v>
      </c>
      <c r="U138">
        <v>1109</v>
      </c>
      <c r="V138">
        <v>1136</v>
      </c>
      <c r="W138">
        <v>68</v>
      </c>
      <c r="X138">
        <v>747901</v>
      </c>
      <c r="Y138" t="s">
        <v>53</v>
      </c>
      <c r="Z138" t="s">
        <v>47</v>
      </c>
    </row>
    <row r="139" spans="1:26" x14ac:dyDescent="0.2">
      <c r="A139" t="s">
        <v>6583</v>
      </c>
      <c r="B139" t="s">
        <v>6584</v>
      </c>
      <c r="C139" s="6">
        <v>41426</v>
      </c>
      <c r="E139" t="s">
        <v>6544</v>
      </c>
      <c r="F139" t="s">
        <v>6543</v>
      </c>
      <c r="G139" s="1">
        <v>42979</v>
      </c>
      <c r="H139">
        <v>2017</v>
      </c>
      <c r="I139" t="s">
        <v>926</v>
      </c>
      <c r="J139" t="s">
        <v>5135</v>
      </c>
      <c r="K139">
        <v>5</v>
      </c>
      <c r="L139" t="s">
        <v>5907</v>
      </c>
      <c r="M139" t="s">
        <v>5907</v>
      </c>
      <c r="N139" t="s">
        <v>928</v>
      </c>
      <c r="O139" t="s">
        <v>929</v>
      </c>
      <c r="R139">
        <v>13523223</v>
      </c>
      <c r="S139">
        <v>31</v>
      </c>
      <c r="T139">
        <v>3</v>
      </c>
      <c r="U139">
        <v>1</v>
      </c>
      <c r="V139">
        <v>20</v>
      </c>
      <c r="W139">
        <v>9</v>
      </c>
      <c r="X139">
        <v>747901</v>
      </c>
      <c r="Y139" t="s">
        <v>910</v>
      </c>
      <c r="Z139" t="s">
        <v>47</v>
      </c>
    </row>
    <row r="140" spans="1:26" x14ac:dyDescent="0.2">
      <c r="A140" t="s">
        <v>6583</v>
      </c>
      <c r="B140" t="s">
        <v>6584</v>
      </c>
      <c r="C140" s="6">
        <v>41426</v>
      </c>
      <c r="E140" t="s">
        <v>6544</v>
      </c>
      <c r="F140" t="s">
        <v>6543</v>
      </c>
      <c r="G140" s="1">
        <v>43101</v>
      </c>
      <c r="H140">
        <v>2018</v>
      </c>
      <c r="I140" t="s">
        <v>935</v>
      </c>
      <c r="J140" t="s">
        <v>6441</v>
      </c>
      <c r="K140">
        <v>5</v>
      </c>
      <c r="L140" t="s">
        <v>5907</v>
      </c>
      <c r="M140" t="s">
        <v>5047</v>
      </c>
      <c r="N140" t="s">
        <v>940</v>
      </c>
      <c r="O140" t="s">
        <v>939</v>
      </c>
      <c r="R140">
        <v>14706755</v>
      </c>
      <c r="S140">
        <v>57</v>
      </c>
      <c r="T140">
        <v>1</v>
      </c>
      <c r="U140">
        <v>263</v>
      </c>
      <c r="V140">
        <v>278</v>
      </c>
      <c r="W140">
        <v>94</v>
      </c>
      <c r="X140">
        <v>747901</v>
      </c>
      <c r="Y140" t="s">
        <v>53</v>
      </c>
      <c r="Z140" t="s">
        <v>47</v>
      </c>
    </row>
    <row r="141" spans="1:26" x14ac:dyDescent="0.2">
      <c r="A141" t="s">
        <v>6583</v>
      </c>
      <c r="B141" t="s">
        <v>6584</v>
      </c>
      <c r="C141" s="6">
        <v>41426</v>
      </c>
      <c r="E141" t="s">
        <v>6544</v>
      </c>
      <c r="F141" t="s">
        <v>6543</v>
      </c>
      <c r="G141" s="1">
        <v>43346</v>
      </c>
      <c r="H141">
        <v>2018</v>
      </c>
      <c r="I141" t="s">
        <v>943</v>
      </c>
      <c r="J141" t="s">
        <v>6358</v>
      </c>
      <c r="K141">
        <v>4</v>
      </c>
      <c r="L141" t="s">
        <v>5907</v>
      </c>
      <c r="M141" t="s">
        <v>5907</v>
      </c>
      <c r="N141" t="s">
        <v>945</v>
      </c>
      <c r="O141" t="s">
        <v>946</v>
      </c>
      <c r="R141">
        <v>17342244</v>
      </c>
      <c r="S141">
        <v>9</v>
      </c>
      <c r="T141">
        <v>4</v>
      </c>
      <c r="U141">
        <v>392</v>
      </c>
      <c r="V141">
        <v>421</v>
      </c>
      <c r="W141">
        <v>23</v>
      </c>
      <c r="X141">
        <v>747901</v>
      </c>
      <c r="Y141" t="s">
        <v>125</v>
      </c>
      <c r="Z141" t="s">
        <v>47</v>
      </c>
    </row>
    <row r="142" spans="1:26" x14ac:dyDescent="0.2">
      <c r="A142" t="s">
        <v>6583</v>
      </c>
      <c r="B142" t="s">
        <v>6584</v>
      </c>
      <c r="C142" s="6">
        <v>41426</v>
      </c>
      <c r="E142" t="s">
        <v>6544</v>
      </c>
      <c r="F142" t="s">
        <v>6543</v>
      </c>
      <c r="G142" s="1">
        <v>43525</v>
      </c>
      <c r="H142">
        <v>2019</v>
      </c>
      <c r="I142" t="s">
        <v>947</v>
      </c>
      <c r="J142" t="s">
        <v>5663</v>
      </c>
      <c r="K142">
        <v>5</v>
      </c>
      <c r="L142" t="s">
        <v>5907</v>
      </c>
      <c r="M142" t="s">
        <v>5907</v>
      </c>
      <c r="N142" t="s">
        <v>948</v>
      </c>
      <c r="O142" t="s">
        <v>949</v>
      </c>
      <c r="R142">
        <v>17736955</v>
      </c>
      <c r="S142">
        <v>46</v>
      </c>
      <c r="T142">
        <v>45720</v>
      </c>
      <c r="U142">
        <v>494</v>
      </c>
      <c r="V142">
        <v>537</v>
      </c>
      <c r="W142">
        <v>142</v>
      </c>
      <c r="X142">
        <v>747901</v>
      </c>
      <c r="Y142" t="s">
        <v>53</v>
      </c>
      <c r="Z142" t="s">
        <v>47</v>
      </c>
    </row>
    <row r="143" spans="1:26" x14ac:dyDescent="0.2">
      <c r="A143" t="s">
        <v>6583</v>
      </c>
      <c r="B143" t="s">
        <v>6584</v>
      </c>
      <c r="C143" s="6">
        <v>41426</v>
      </c>
      <c r="E143" t="s">
        <v>6544</v>
      </c>
      <c r="F143" t="s">
        <v>6543</v>
      </c>
      <c r="G143" s="1">
        <v>43983</v>
      </c>
      <c r="H143">
        <v>2020</v>
      </c>
      <c r="I143" t="s">
        <v>950</v>
      </c>
      <c r="J143" t="s">
        <v>5135</v>
      </c>
      <c r="K143">
        <v>5</v>
      </c>
      <c r="L143" t="s">
        <v>5907</v>
      </c>
      <c r="M143" t="s">
        <v>5907</v>
      </c>
      <c r="N143" t="s">
        <v>951</v>
      </c>
      <c r="O143" t="s">
        <v>905</v>
      </c>
      <c r="R143">
        <v>19834837</v>
      </c>
      <c r="S143">
        <v>34</v>
      </c>
      <c r="T143">
        <v>2</v>
      </c>
      <c r="U143">
        <v>83</v>
      </c>
      <c r="V143">
        <v>107</v>
      </c>
      <c r="W143">
        <v>24</v>
      </c>
      <c r="X143">
        <v>747901</v>
      </c>
      <c r="Y143" t="s">
        <v>910</v>
      </c>
      <c r="Z143" t="s">
        <v>47</v>
      </c>
    </row>
    <row r="144" spans="1:26" x14ac:dyDescent="0.2">
      <c r="A144" t="s">
        <v>6583</v>
      </c>
      <c r="B144" t="s">
        <v>6584</v>
      </c>
      <c r="C144" s="6">
        <v>41426</v>
      </c>
      <c r="E144" t="s">
        <v>6544</v>
      </c>
      <c r="F144" t="s">
        <v>6543</v>
      </c>
      <c r="G144" s="1">
        <v>44197</v>
      </c>
      <c r="H144">
        <v>2021</v>
      </c>
      <c r="I144" t="s">
        <v>956</v>
      </c>
      <c r="J144" t="s">
        <v>6447</v>
      </c>
      <c r="K144">
        <v>4</v>
      </c>
      <c r="L144" t="s">
        <v>5907</v>
      </c>
      <c r="M144" t="s">
        <v>5907</v>
      </c>
      <c r="N144" t="s">
        <v>960</v>
      </c>
      <c r="O144" t="s">
        <v>959</v>
      </c>
      <c r="R144">
        <v>25399463</v>
      </c>
      <c r="S144">
        <v>10</v>
      </c>
      <c r="T144">
        <v>1</v>
      </c>
      <c r="U144">
        <v>175</v>
      </c>
      <c r="V144">
        <v>198</v>
      </c>
      <c r="W144">
        <v>1</v>
      </c>
      <c r="X144">
        <v>747901</v>
      </c>
      <c r="Y144" t="s">
        <v>910</v>
      </c>
      <c r="Z144" t="s">
        <v>47</v>
      </c>
    </row>
    <row r="145" spans="1:26" x14ac:dyDescent="0.2">
      <c r="A145" t="s">
        <v>6583</v>
      </c>
      <c r="B145" t="s">
        <v>6584</v>
      </c>
      <c r="C145" s="6">
        <v>41426</v>
      </c>
      <c r="E145" t="s">
        <v>6544</v>
      </c>
      <c r="F145" t="s">
        <v>6543</v>
      </c>
      <c r="G145" s="1">
        <v>44228</v>
      </c>
      <c r="H145">
        <v>2021</v>
      </c>
      <c r="I145" t="s">
        <v>952</v>
      </c>
      <c r="J145" t="s">
        <v>5271</v>
      </c>
      <c r="K145">
        <v>5</v>
      </c>
      <c r="L145" t="s">
        <v>5907</v>
      </c>
      <c r="M145" t="s">
        <v>5907</v>
      </c>
      <c r="N145" t="s">
        <v>954</v>
      </c>
      <c r="O145" t="s">
        <v>955</v>
      </c>
      <c r="R145">
        <v>20354147</v>
      </c>
      <c r="S145">
        <v>52</v>
      </c>
      <c r="T145">
        <v>1</v>
      </c>
      <c r="U145">
        <v>216</v>
      </c>
      <c r="V145">
        <v>261</v>
      </c>
      <c r="W145">
        <v>2</v>
      </c>
      <c r="X145">
        <v>747901</v>
      </c>
      <c r="Y145" t="s">
        <v>53</v>
      </c>
      <c r="Z145" t="s">
        <v>47</v>
      </c>
    </row>
    <row r="146" spans="1:26" x14ac:dyDescent="0.2">
      <c r="A146" t="s">
        <v>6583</v>
      </c>
      <c r="B146" t="s">
        <v>6584</v>
      </c>
      <c r="C146" s="6">
        <v>41426</v>
      </c>
      <c r="E146" t="s">
        <v>6544</v>
      </c>
      <c r="F146" t="s">
        <v>6543</v>
      </c>
      <c r="G146" s="1">
        <v>44621</v>
      </c>
      <c r="H146">
        <v>2022</v>
      </c>
      <c r="I146" t="s">
        <v>961</v>
      </c>
      <c r="J146" t="s">
        <v>5915</v>
      </c>
      <c r="K146">
        <v>5</v>
      </c>
      <c r="L146" t="s">
        <v>5907</v>
      </c>
      <c r="M146" t="s">
        <v>5907</v>
      </c>
      <c r="N146" t="s">
        <v>963</v>
      </c>
      <c r="O146" t="s">
        <v>955</v>
      </c>
      <c r="R146">
        <v>26284472</v>
      </c>
      <c r="S146">
        <v>34</v>
      </c>
      <c r="T146">
        <v>1</v>
      </c>
      <c r="U146">
        <v>31</v>
      </c>
      <c r="V146">
        <v>50</v>
      </c>
      <c r="W146">
        <v>1</v>
      </c>
      <c r="X146">
        <v>747901</v>
      </c>
      <c r="Y146" t="s">
        <v>910</v>
      </c>
      <c r="Z146" t="s">
        <v>47</v>
      </c>
    </row>
    <row r="147" spans="1:26" x14ac:dyDescent="0.2">
      <c r="A147" t="s">
        <v>6583</v>
      </c>
      <c r="B147" t="s">
        <v>6584</v>
      </c>
      <c r="C147" s="6">
        <v>41426</v>
      </c>
      <c r="E147" t="s">
        <v>6544</v>
      </c>
      <c r="F147" t="s">
        <v>6543</v>
      </c>
      <c r="G147" s="1">
        <v>44958</v>
      </c>
      <c r="H147">
        <v>2023</v>
      </c>
      <c r="I147" t="s">
        <v>967</v>
      </c>
      <c r="J147" t="s">
        <v>5568</v>
      </c>
      <c r="K147">
        <v>5</v>
      </c>
      <c r="L147" t="s">
        <v>5907</v>
      </c>
      <c r="M147" t="s">
        <v>5907</v>
      </c>
      <c r="N147" t="s">
        <v>968</v>
      </c>
      <c r="O147" t="s">
        <v>969</v>
      </c>
      <c r="R147">
        <v>28804891</v>
      </c>
      <c r="S147">
        <v>38</v>
      </c>
      <c r="T147">
        <v>1</v>
      </c>
      <c r="U147">
        <v>59</v>
      </c>
      <c r="V147">
        <v>85</v>
      </c>
      <c r="W147">
        <v>3</v>
      </c>
      <c r="X147">
        <v>747901</v>
      </c>
      <c r="Y147" t="s">
        <v>910</v>
      </c>
      <c r="Z147" t="s">
        <v>47</v>
      </c>
    </row>
    <row r="148" spans="1:26" x14ac:dyDescent="0.2">
      <c r="A148" t="s">
        <v>6583</v>
      </c>
      <c r="B148" t="s">
        <v>6584</v>
      </c>
      <c r="C148" s="6">
        <v>41426</v>
      </c>
      <c r="E148" t="s">
        <v>6544</v>
      </c>
      <c r="F148" t="s">
        <v>6543</v>
      </c>
      <c r="G148" s="1">
        <v>45078</v>
      </c>
      <c r="H148">
        <v>2023</v>
      </c>
      <c r="I148" t="s">
        <v>964</v>
      </c>
      <c r="J148" t="s">
        <v>5135</v>
      </c>
      <c r="K148">
        <v>5</v>
      </c>
      <c r="L148" t="s">
        <v>5907</v>
      </c>
      <c r="M148" t="s">
        <v>5907</v>
      </c>
      <c r="N148" t="s">
        <v>965</v>
      </c>
      <c r="O148" t="s">
        <v>966</v>
      </c>
      <c r="R148">
        <v>27990500</v>
      </c>
      <c r="S148">
        <v>37</v>
      </c>
      <c r="T148">
        <v>2</v>
      </c>
      <c r="U148">
        <v>189</v>
      </c>
      <c r="V148">
        <v>216</v>
      </c>
      <c r="W148">
        <v>1</v>
      </c>
      <c r="X148">
        <v>747901</v>
      </c>
      <c r="Y148" t="s">
        <v>910</v>
      </c>
      <c r="Z148" t="s">
        <v>47</v>
      </c>
    </row>
    <row r="149" spans="1:26" x14ac:dyDescent="0.2">
      <c r="A149" t="s">
        <v>6583</v>
      </c>
      <c r="B149" t="s">
        <v>6584</v>
      </c>
      <c r="C149" s="6">
        <v>41426</v>
      </c>
      <c r="E149" t="s">
        <v>6544</v>
      </c>
      <c r="F149" t="s">
        <v>6543</v>
      </c>
      <c r="G149" s="1">
        <v>45170</v>
      </c>
      <c r="H149">
        <v>2023</v>
      </c>
      <c r="I149" t="s">
        <v>970</v>
      </c>
      <c r="J149" t="s">
        <v>6403</v>
      </c>
      <c r="K149">
        <v>5</v>
      </c>
      <c r="L149" t="s">
        <v>5907</v>
      </c>
      <c r="M149" t="s">
        <v>5907</v>
      </c>
      <c r="N149" t="s">
        <v>971</v>
      </c>
      <c r="O149" t="s">
        <v>972</v>
      </c>
      <c r="R149">
        <v>31997440</v>
      </c>
      <c r="S149">
        <v>45</v>
      </c>
      <c r="T149">
        <v>2</v>
      </c>
      <c r="U149">
        <v>147</v>
      </c>
      <c r="V149">
        <v>173</v>
      </c>
      <c r="W149">
        <v>2</v>
      </c>
      <c r="X149">
        <v>747901</v>
      </c>
      <c r="Y149" t="s">
        <v>910</v>
      </c>
      <c r="Z149" t="s">
        <v>47</v>
      </c>
    </row>
    <row r="150" spans="1:26" ht="32" x14ac:dyDescent="0.2">
      <c r="A150" t="s">
        <v>6585</v>
      </c>
      <c r="B150" t="s">
        <v>6586</v>
      </c>
      <c r="C150" s="6">
        <v>39692</v>
      </c>
      <c r="E150" t="s">
        <v>6544</v>
      </c>
      <c r="F150" s="15" t="s">
        <v>6749</v>
      </c>
      <c r="G150" s="1">
        <v>40695</v>
      </c>
      <c r="H150">
        <v>2011</v>
      </c>
      <c r="I150" t="s">
        <v>1010</v>
      </c>
      <c r="J150" t="s">
        <v>5550</v>
      </c>
      <c r="K150">
        <v>5</v>
      </c>
      <c r="L150" t="s">
        <v>5907</v>
      </c>
      <c r="M150" t="s">
        <v>5907</v>
      </c>
      <c r="N150" t="s">
        <v>1012</v>
      </c>
      <c r="O150" t="s">
        <v>987</v>
      </c>
      <c r="R150">
        <v>6728475</v>
      </c>
      <c r="S150">
        <v>131</v>
      </c>
      <c r="T150">
        <v>2</v>
      </c>
      <c r="U150">
        <v>587</v>
      </c>
      <c r="V150">
        <v>594</v>
      </c>
      <c r="W150">
        <v>12</v>
      </c>
      <c r="X150">
        <v>450134</v>
      </c>
      <c r="Y150" t="s">
        <v>70</v>
      </c>
      <c r="Z150" t="s">
        <v>47</v>
      </c>
    </row>
    <row r="151" spans="1:26" ht="32" x14ac:dyDescent="0.2">
      <c r="A151" t="s">
        <v>6585</v>
      </c>
      <c r="B151" t="s">
        <v>6586</v>
      </c>
      <c r="C151" s="6">
        <v>39692</v>
      </c>
      <c r="E151" t="s">
        <v>6544</v>
      </c>
      <c r="F151" s="15" t="s">
        <v>6749</v>
      </c>
      <c r="G151" s="1">
        <v>41122</v>
      </c>
      <c r="H151">
        <v>2012</v>
      </c>
      <c r="I151" t="s">
        <v>1017</v>
      </c>
      <c r="J151" t="s">
        <v>5642</v>
      </c>
      <c r="K151">
        <v>4</v>
      </c>
      <c r="L151" t="s">
        <v>5907</v>
      </c>
      <c r="M151" t="s">
        <v>5907</v>
      </c>
      <c r="N151" t="s">
        <v>1019</v>
      </c>
      <c r="O151" t="s">
        <v>1016</v>
      </c>
      <c r="R151">
        <v>6728477</v>
      </c>
      <c r="S151">
        <v>19</v>
      </c>
      <c r="T151">
        <v>9</v>
      </c>
      <c r="U151">
        <v>801</v>
      </c>
      <c r="V151">
        <v>814</v>
      </c>
      <c r="W151">
        <v>2</v>
      </c>
      <c r="X151">
        <v>450134</v>
      </c>
      <c r="Y151" t="s">
        <v>135</v>
      </c>
      <c r="Z151" t="s">
        <v>47</v>
      </c>
    </row>
    <row r="152" spans="1:26" ht="32" x14ac:dyDescent="0.2">
      <c r="A152" t="s">
        <v>6585</v>
      </c>
      <c r="B152" t="s">
        <v>6586</v>
      </c>
      <c r="C152" s="6">
        <v>39692</v>
      </c>
      <c r="E152" t="s">
        <v>6544</v>
      </c>
      <c r="F152" s="15" t="s">
        <v>6749</v>
      </c>
      <c r="G152" s="1">
        <v>41183</v>
      </c>
      <c r="H152">
        <v>2012</v>
      </c>
      <c r="I152" t="s">
        <v>1007</v>
      </c>
      <c r="J152" t="s">
        <v>6199</v>
      </c>
      <c r="K152">
        <v>5</v>
      </c>
      <c r="L152" t="s">
        <v>5907</v>
      </c>
      <c r="M152" t="s">
        <v>5907</v>
      </c>
      <c r="N152" t="s">
        <v>1008</v>
      </c>
      <c r="O152" t="s">
        <v>1009</v>
      </c>
      <c r="R152">
        <v>6728474</v>
      </c>
      <c r="S152">
        <v>15</v>
      </c>
      <c r="T152">
        <v>4</v>
      </c>
      <c r="U152">
        <v>693</v>
      </c>
      <c r="V152">
        <v>721</v>
      </c>
      <c r="W152">
        <v>13</v>
      </c>
      <c r="X152">
        <v>450134</v>
      </c>
      <c r="Y152" t="s">
        <v>46</v>
      </c>
      <c r="Z152" t="s">
        <v>47</v>
      </c>
    </row>
    <row r="153" spans="1:26" ht="32" x14ac:dyDescent="0.2">
      <c r="A153" t="s">
        <v>6585</v>
      </c>
      <c r="B153" t="s">
        <v>6586</v>
      </c>
      <c r="C153" s="6">
        <v>39692</v>
      </c>
      <c r="E153" t="s">
        <v>6544</v>
      </c>
      <c r="F153" s="15" t="s">
        <v>6749</v>
      </c>
      <c r="G153" s="1">
        <v>41395</v>
      </c>
      <c r="H153">
        <v>2013</v>
      </c>
      <c r="I153" t="s">
        <v>1041</v>
      </c>
      <c r="J153" t="s">
        <v>5955</v>
      </c>
      <c r="K153">
        <v>4</v>
      </c>
      <c r="L153" t="s">
        <v>5907</v>
      </c>
      <c r="M153" t="s">
        <v>5907</v>
      </c>
      <c r="N153" t="s">
        <v>1042</v>
      </c>
      <c r="O153" t="s">
        <v>1016</v>
      </c>
      <c r="R153">
        <v>8508776</v>
      </c>
      <c r="S153">
        <v>29</v>
      </c>
      <c r="T153">
        <v>45846</v>
      </c>
      <c r="U153">
        <v>735</v>
      </c>
      <c r="V153">
        <v>754</v>
      </c>
      <c r="W153">
        <v>3</v>
      </c>
      <c r="X153">
        <v>450134</v>
      </c>
      <c r="Y153" t="s">
        <v>172</v>
      </c>
      <c r="Z153" t="s">
        <v>47</v>
      </c>
    </row>
    <row r="154" spans="1:26" ht="32" x14ac:dyDescent="0.2">
      <c r="A154" t="s">
        <v>6585</v>
      </c>
      <c r="B154" t="s">
        <v>6586</v>
      </c>
      <c r="C154" s="6">
        <v>39692</v>
      </c>
      <c r="E154" t="s">
        <v>6544</v>
      </c>
      <c r="F154" s="15" t="s">
        <v>6749</v>
      </c>
      <c r="G154" s="1">
        <v>41699</v>
      </c>
      <c r="H154">
        <v>2014</v>
      </c>
      <c r="I154" t="s">
        <v>1034</v>
      </c>
      <c r="J154" t="s">
        <v>5210</v>
      </c>
      <c r="K154">
        <v>4</v>
      </c>
      <c r="L154" t="s">
        <v>5907</v>
      </c>
      <c r="M154" t="s">
        <v>5907</v>
      </c>
      <c r="N154" t="s">
        <v>1035</v>
      </c>
      <c r="O154" t="s">
        <v>987</v>
      </c>
      <c r="R154">
        <v>8508779</v>
      </c>
      <c r="S154">
        <v>57</v>
      </c>
      <c r="T154">
        <v>2</v>
      </c>
      <c r="U154">
        <v>225</v>
      </c>
      <c r="V154">
        <v>234</v>
      </c>
      <c r="W154">
        <v>17</v>
      </c>
      <c r="X154">
        <v>450134</v>
      </c>
      <c r="Y154" t="s">
        <v>70</v>
      </c>
      <c r="Z154" t="s">
        <v>47</v>
      </c>
    </row>
    <row r="155" spans="1:26" ht="32" x14ac:dyDescent="0.2">
      <c r="A155" t="s">
        <v>6585</v>
      </c>
      <c r="B155" t="s">
        <v>6586</v>
      </c>
      <c r="C155" s="6">
        <v>39692</v>
      </c>
      <c r="E155" t="s">
        <v>6544</v>
      </c>
      <c r="F155" s="15" t="s">
        <v>6749</v>
      </c>
      <c r="G155" s="1">
        <v>41760</v>
      </c>
      <c r="H155">
        <v>2014</v>
      </c>
      <c r="I155" t="s">
        <v>1032</v>
      </c>
      <c r="J155" t="s">
        <v>5273</v>
      </c>
      <c r="K155">
        <v>5</v>
      </c>
      <c r="L155" t="s">
        <v>5907</v>
      </c>
      <c r="M155" t="s">
        <v>5907</v>
      </c>
      <c r="N155" t="s">
        <v>1033</v>
      </c>
      <c r="O155" t="s">
        <v>987</v>
      </c>
      <c r="R155">
        <v>8508781</v>
      </c>
      <c r="S155">
        <v>61</v>
      </c>
      <c r="U155">
        <v>34</v>
      </c>
      <c r="V155">
        <v>46</v>
      </c>
      <c r="W155">
        <v>130</v>
      </c>
      <c r="X155">
        <v>450134</v>
      </c>
      <c r="Y155" t="s">
        <v>70</v>
      </c>
      <c r="Z155" t="s">
        <v>47</v>
      </c>
    </row>
    <row r="156" spans="1:26" ht="32" x14ac:dyDescent="0.2">
      <c r="A156" t="s">
        <v>6585</v>
      </c>
      <c r="B156" t="s">
        <v>6586</v>
      </c>
      <c r="C156" s="6">
        <v>39692</v>
      </c>
      <c r="E156" t="s">
        <v>6544</v>
      </c>
      <c r="F156" s="15" t="s">
        <v>6749</v>
      </c>
      <c r="G156" s="1">
        <v>41791</v>
      </c>
      <c r="H156">
        <v>2014</v>
      </c>
      <c r="I156" t="s">
        <v>1030</v>
      </c>
      <c r="J156" t="s">
        <v>6029</v>
      </c>
      <c r="K156" t="s">
        <v>6407</v>
      </c>
      <c r="L156" t="s">
        <v>5907</v>
      </c>
      <c r="M156" t="s">
        <v>5907</v>
      </c>
      <c r="N156" t="s">
        <v>1031</v>
      </c>
      <c r="O156" t="s">
        <v>987</v>
      </c>
      <c r="R156">
        <v>8508783</v>
      </c>
      <c r="S156">
        <v>90</v>
      </c>
      <c r="T156">
        <v>2</v>
      </c>
      <c r="U156">
        <v>233</v>
      </c>
      <c r="V156">
        <v>254</v>
      </c>
      <c r="W156">
        <v>47</v>
      </c>
      <c r="X156">
        <v>450134</v>
      </c>
      <c r="Y156" t="s">
        <v>70</v>
      </c>
      <c r="Z156" t="s">
        <v>47</v>
      </c>
    </row>
    <row r="157" spans="1:26" ht="32" x14ac:dyDescent="0.2">
      <c r="A157" t="s">
        <v>6585</v>
      </c>
      <c r="B157" t="s">
        <v>6586</v>
      </c>
      <c r="C157" s="6">
        <v>39692</v>
      </c>
      <c r="E157" t="s">
        <v>6544</v>
      </c>
      <c r="F157" s="15" t="s">
        <v>6749</v>
      </c>
      <c r="G157" s="1">
        <v>41944</v>
      </c>
      <c r="H157">
        <v>2014</v>
      </c>
      <c r="I157" t="s">
        <v>1051</v>
      </c>
      <c r="J157" t="s">
        <v>6034</v>
      </c>
      <c r="K157">
        <v>5</v>
      </c>
      <c r="L157" t="s">
        <v>5907</v>
      </c>
      <c r="M157" t="s">
        <v>5907</v>
      </c>
      <c r="N157" t="s">
        <v>1053</v>
      </c>
      <c r="O157" t="s">
        <v>1024</v>
      </c>
      <c r="R157">
        <v>9818100</v>
      </c>
      <c r="S157">
        <v>17</v>
      </c>
      <c r="T157">
        <v>4</v>
      </c>
      <c r="U157">
        <v>367</v>
      </c>
      <c r="V157">
        <v>380</v>
      </c>
      <c r="W157">
        <v>15</v>
      </c>
      <c r="X157">
        <v>450134</v>
      </c>
      <c r="Y157" t="s">
        <v>46</v>
      </c>
      <c r="Z157" t="s">
        <v>47</v>
      </c>
    </row>
    <row r="158" spans="1:26" ht="32" x14ac:dyDescent="0.2">
      <c r="A158" t="s">
        <v>6585</v>
      </c>
      <c r="B158" t="s">
        <v>6586</v>
      </c>
      <c r="C158" s="6">
        <v>39692</v>
      </c>
      <c r="E158" t="s">
        <v>6544</v>
      </c>
      <c r="F158" s="15" t="s">
        <v>6749</v>
      </c>
      <c r="G158" s="1">
        <v>41974</v>
      </c>
      <c r="H158">
        <v>2014</v>
      </c>
      <c r="I158" t="s">
        <v>1043</v>
      </c>
      <c r="J158" t="s">
        <v>6029</v>
      </c>
      <c r="K158" t="s">
        <v>6407</v>
      </c>
      <c r="L158" t="s">
        <v>5907</v>
      </c>
      <c r="M158" t="s">
        <v>5907</v>
      </c>
      <c r="N158" t="s">
        <v>1045</v>
      </c>
      <c r="O158" t="s">
        <v>1039</v>
      </c>
      <c r="R158">
        <v>9080186</v>
      </c>
      <c r="S158">
        <v>90</v>
      </c>
      <c r="T158">
        <v>4</v>
      </c>
      <c r="U158">
        <v>445</v>
      </c>
      <c r="V158">
        <v>462</v>
      </c>
      <c r="W158">
        <v>8</v>
      </c>
      <c r="X158">
        <v>450134</v>
      </c>
      <c r="Y158" t="s">
        <v>70</v>
      </c>
      <c r="Z158" t="s">
        <v>47</v>
      </c>
    </row>
    <row r="159" spans="1:26" ht="32" x14ac:dyDescent="0.2">
      <c r="A159" t="s">
        <v>6585</v>
      </c>
      <c r="B159" t="s">
        <v>6586</v>
      </c>
      <c r="C159" s="6">
        <v>39692</v>
      </c>
      <c r="E159" t="s">
        <v>6544</v>
      </c>
      <c r="F159" s="15" t="s">
        <v>6749</v>
      </c>
      <c r="G159" s="1">
        <v>41974</v>
      </c>
      <c r="H159">
        <v>2014</v>
      </c>
      <c r="I159" t="s">
        <v>1054</v>
      </c>
      <c r="J159" t="s">
        <v>5665</v>
      </c>
      <c r="K159">
        <v>5</v>
      </c>
      <c r="L159" t="s">
        <v>5907</v>
      </c>
      <c r="M159" t="s">
        <v>5907</v>
      </c>
      <c r="N159" t="s">
        <v>1055</v>
      </c>
      <c r="O159" t="s">
        <v>1016</v>
      </c>
      <c r="R159">
        <v>9818085</v>
      </c>
      <c r="S159">
        <v>67</v>
      </c>
      <c r="T159">
        <v>12</v>
      </c>
      <c r="U159">
        <v>2504</v>
      </c>
      <c r="V159">
        <v>2511</v>
      </c>
      <c r="W159">
        <v>26</v>
      </c>
      <c r="X159">
        <v>450134</v>
      </c>
      <c r="Y159" t="s">
        <v>70</v>
      </c>
      <c r="Z159" t="s">
        <v>47</v>
      </c>
    </row>
    <row r="160" spans="1:26" ht="32" x14ac:dyDescent="0.2">
      <c r="A160" t="s">
        <v>6585</v>
      </c>
      <c r="B160" t="s">
        <v>6586</v>
      </c>
      <c r="C160" s="6">
        <v>39692</v>
      </c>
      <c r="E160" t="s">
        <v>6544</v>
      </c>
      <c r="F160" s="15" t="s">
        <v>6749</v>
      </c>
      <c r="G160" s="1">
        <v>42016</v>
      </c>
      <c r="H160">
        <v>2015</v>
      </c>
      <c r="I160" t="s">
        <v>1056</v>
      </c>
      <c r="J160" t="s">
        <v>5775</v>
      </c>
      <c r="K160">
        <v>4</v>
      </c>
      <c r="L160" t="s">
        <v>5907</v>
      </c>
      <c r="M160" t="s">
        <v>5907</v>
      </c>
      <c r="N160" t="s">
        <v>1058</v>
      </c>
      <c r="O160" t="s">
        <v>1050</v>
      </c>
      <c r="R160">
        <v>9818086</v>
      </c>
      <c r="S160">
        <v>32</v>
      </c>
      <c r="T160">
        <v>1</v>
      </c>
      <c r="U160">
        <v>1</v>
      </c>
      <c r="V160">
        <v>14</v>
      </c>
      <c r="W160">
        <v>22</v>
      </c>
      <c r="X160">
        <v>450134</v>
      </c>
      <c r="Y160" t="s">
        <v>125</v>
      </c>
      <c r="Z160" t="s">
        <v>47</v>
      </c>
    </row>
    <row r="161" spans="1:26" ht="32" x14ac:dyDescent="0.2">
      <c r="A161" t="s">
        <v>6585</v>
      </c>
      <c r="B161" t="s">
        <v>6586</v>
      </c>
      <c r="C161" s="6">
        <v>39692</v>
      </c>
      <c r="E161" t="s">
        <v>6544</v>
      </c>
      <c r="F161" s="15" t="s">
        <v>6749</v>
      </c>
      <c r="G161" s="1">
        <v>42186</v>
      </c>
      <c r="H161">
        <v>2015</v>
      </c>
      <c r="I161" t="s">
        <v>1059</v>
      </c>
      <c r="J161" t="s">
        <v>5210</v>
      </c>
      <c r="K161">
        <v>4</v>
      </c>
      <c r="L161" t="s">
        <v>5907</v>
      </c>
      <c r="M161" t="s">
        <v>5907</v>
      </c>
      <c r="N161" t="s">
        <v>1060</v>
      </c>
      <c r="O161" t="s">
        <v>1016</v>
      </c>
      <c r="R161">
        <v>10719705</v>
      </c>
      <c r="S161">
        <v>58</v>
      </c>
      <c r="T161">
        <v>4</v>
      </c>
      <c r="U161">
        <v>469</v>
      </c>
      <c r="V161">
        <v>481</v>
      </c>
      <c r="W161">
        <v>16</v>
      </c>
      <c r="X161">
        <v>450134</v>
      </c>
      <c r="Y161" t="s">
        <v>70</v>
      </c>
      <c r="Z161" t="s">
        <v>47</v>
      </c>
    </row>
    <row r="162" spans="1:26" ht="32" x14ac:dyDescent="0.2">
      <c r="A162" t="s">
        <v>6585</v>
      </c>
      <c r="B162" t="s">
        <v>6586</v>
      </c>
      <c r="C162" s="6">
        <v>39692</v>
      </c>
      <c r="E162" t="s">
        <v>6544</v>
      </c>
      <c r="F162" s="15" t="s">
        <v>6749</v>
      </c>
      <c r="G162" s="1">
        <v>42370</v>
      </c>
      <c r="H162">
        <v>2016</v>
      </c>
      <c r="I162" t="s">
        <v>1068</v>
      </c>
      <c r="J162" t="s">
        <v>6052</v>
      </c>
      <c r="K162" t="s">
        <v>6407</v>
      </c>
      <c r="L162" t="s">
        <v>5907</v>
      </c>
      <c r="M162" t="s">
        <v>5047</v>
      </c>
      <c r="N162" t="s">
        <v>1071</v>
      </c>
      <c r="O162" t="s">
        <v>1070</v>
      </c>
      <c r="R162">
        <v>13531281</v>
      </c>
      <c r="S162">
        <v>44</v>
      </c>
      <c r="T162">
        <v>1</v>
      </c>
      <c r="U162">
        <v>24</v>
      </c>
      <c r="V162">
        <v>45</v>
      </c>
      <c r="W162">
        <v>141</v>
      </c>
      <c r="X162">
        <v>450134</v>
      </c>
      <c r="Y162" t="s">
        <v>135</v>
      </c>
      <c r="Z162" t="s">
        <v>47</v>
      </c>
    </row>
    <row r="163" spans="1:26" ht="32" x14ac:dyDescent="0.2">
      <c r="A163" t="s">
        <v>6585</v>
      </c>
      <c r="B163" t="s">
        <v>6586</v>
      </c>
      <c r="C163" s="6">
        <v>39692</v>
      </c>
      <c r="E163" t="s">
        <v>6544</v>
      </c>
      <c r="F163" s="15" t="s">
        <v>6749</v>
      </c>
      <c r="G163" s="1">
        <v>42863</v>
      </c>
      <c r="H163">
        <v>2017</v>
      </c>
      <c r="I163" t="s">
        <v>1075</v>
      </c>
      <c r="J163" t="s">
        <v>5775</v>
      </c>
      <c r="K163">
        <v>4</v>
      </c>
      <c r="L163" t="s">
        <v>5907</v>
      </c>
      <c r="M163" t="s">
        <v>5907</v>
      </c>
      <c r="N163" t="s">
        <v>1076</v>
      </c>
      <c r="O163" t="s">
        <v>1077</v>
      </c>
      <c r="R163">
        <v>13954802</v>
      </c>
      <c r="S163">
        <v>34</v>
      </c>
      <c r="T163">
        <v>3</v>
      </c>
      <c r="U163">
        <v>226</v>
      </c>
      <c r="V163">
        <v>240</v>
      </c>
      <c r="W163">
        <v>15</v>
      </c>
      <c r="X163">
        <v>450134</v>
      </c>
      <c r="Y163" t="s">
        <v>125</v>
      </c>
      <c r="Z163" t="s">
        <v>47</v>
      </c>
    </row>
    <row r="164" spans="1:26" ht="32" x14ac:dyDescent="0.2">
      <c r="A164" t="s">
        <v>6585</v>
      </c>
      <c r="B164" t="s">
        <v>6586</v>
      </c>
      <c r="C164" s="6">
        <v>39692</v>
      </c>
      <c r="E164" t="s">
        <v>6544</v>
      </c>
      <c r="F164" s="15" t="s">
        <v>6749</v>
      </c>
      <c r="G164" s="1">
        <v>42917</v>
      </c>
      <c r="H164">
        <v>2017</v>
      </c>
      <c r="I164" t="s">
        <v>1080</v>
      </c>
      <c r="J164" t="s">
        <v>5665</v>
      </c>
      <c r="K164">
        <v>5</v>
      </c>
      <c r="L164" t="s">
        <v>5907</v>
      </c>
      <c r="M164" t="s">
        <v>5907</v>
      </c>
      <c r="N164" t="s">
        <v>1081</v>
      </c>
      <c r="O164" t="s">
        <v>1082</v>
      </c>
      <c r="R164">
        <v>13954804</v>
      </c>
      <c r="S164">
        <v>76</v>
      </c>
      <c r="U164">
        <v>127</v>
      </c>
      <c r="V164">
        <v>135</v>
      </c>
      <c r="W164">
        <v>93</v>
      </c>
      <c r="X164">
        <v>450134</v>
      </c>
      <c r="Y164" t="s">
        <v>70</v>
      </c>
      <c r="Z164" t="s">
        <v>47</v>
      </c>
    </row>
    <row r="165" spans="1:26" ht="32" x14ac:dyDescent="0.2">
      <c r="A165" t="s">
        <v>6585</v>
      </c>
      <c r="B165" t="s">
        <v>6586</v>
      </c>
      <c r="C165" s="6">
        <v>39692</v>
      </c>
      <c r="E165" t="s">
        <v>6544</v>
      </c>
      <c r="F165" s="15" t="s">
        <v>6749</v>
      </c>
      <c r="G165" s="1">
        <v>42948</v>
      </c>
      <c r="H165">
        <v>2017</v>
      </c>
      <c r="I165" t="s">
        <v>1078</v>
      </c>
      <c r="J165" t="s">
        <v>5665</v>
      </c>
      <c r="K165">
        <v>5</v>
      </c>
      <c r="L165" t="s">
        <v>5907</v>
      </c>
      <c r="M165" t="s">
        <v>5907</v>
      </c>
      <c r="N165" t="s">
        <v>1079</v>
      </c>
      <c r="O165" t="s">
        <v>1024</v>
      </c>
      <c r="R165">
        <v>13954803</v>
      </c>
      <c r="S165">
        <v>77</v>
      </c>
      <c r="U165">
        <v>23</v>
      </c>
      <c r="V165">
        <v>29</v>
      </c>
      <c r="W165">
        <v>9</v>
      </c>
      <c r="X165">
        <v>450134</v>
      </c>
      <c r="Y165" t="s">
        <v>70</v>
      </c>
      <c r="Z165" t="s">
        <v>47</v>
      </c>
    </row>
    <row r="166" spans="1:26" ht="32" x14ac:dyDescent="0.2">
      <c r="A166" t="s">
        <v>6585</v>
      </c>
      <c r="B166" t="s">
        <v>6586</v>
      </c>
      <c r="C166" s="6">
        <v>39692</v>
      </c>
      <c r="E166" t="s">
        <v>6544</v>
      </c>
      <c r="F166" s="15" t="s">
        <v>6749</v>
      </c>
      <c r="G166" s="1">
        <v>43252</v>
      </c>
      <c r="H166">
        <v>2018</v>
      </c>
      <c r="I166" t="s">
        <v>1083</v>
      </c>
      <c r="J166" t="s">
        <v>5665</v>
      </c>
      <c r="K166">
        <v>5</v>
      </c>
      <c r="L166" t="s">
        <v>5907</v>
      </c>
      <c r="M166" t="s">
        <v>5907</v>
      </c>
      <c r="N166" t="s">
        <v>1084</v>
      </c>
      <c r="O166" t="s">
        <v>1016</v>
      </c>
      <c r="R166">
        <v>15740178</v>
      </c>
      <c r="S166">
        <v>87</v>
      </c>
      <c r="U166">
        <v>36</v>
      </c>
      <c r="V166">
        <v>45</v>
      </c>
      <c r="W166">
        <v>79</v>
      </c>
      <c r="X166">
        <v>450134</v>
      </c>
      <c r="Y166" t="s">
        <v>70</v>
      </c>
      <c r="Z166" t="s">
        <v>47</v>
      </c>
    </row>
    <row r="167" spans="1:26" ht="32" x14ac:dyDescent="0.2">
      <c r="A167" t="s">
        <v>6585</v>
      </c>
      <c r="B167" t="s">
        <v>6586</v>
      </c>
      <c r="C167" s="6">
        <v>39692</v>
      </c>
      <c r="E167" t="s">
        <v>6544</v>
      </c>
      <c r="F167" s="15" t="s">
        <v>6749</v>
      </c>
      <c r="G167" s="1">
        <v>43739</v>
      </c>
      <c r="H167">
        <v>2019</v>
      </c>
      <c r="I167" t="s">
        <v>1097</v>
      </c>
      <c r="J167" t="s">
        <v>5665</v>
      </c>
      <c r="K167">
        <v>5</v>
      </c>
      <c r="L167" t="s">
        <v>5907</v>
      </c>
      <c r="M167" t="s">
        <v>5907</v>
      </c>
      <c r="N167" t="s">
        <v>1098</v>
      </c>
      <c r="O167" t="s">
        <v>987</v>
      </c>
      <c r="R167">
        <v>18845029</v>
      </c>
      <c r="S167">
        <v>103</v>
      </c>
      <c r="U167">
        <v>45</v>
      </c>
      <c r="V167">
        <v>55</v>
      </c>
      <c r="W167">
        <v>0</v>
      </c>
      <c r="X167">
        <v>450134</v>
      </c>
      <c r="Y167" t="s">
        <v>70</v>
      </c>
      <c r="Z167" t="s">
        <v>47</v>
      </c>
    </row>
    <row r="168" spans="1:26" ht="32" x14ac:dyDescent="0.2">
      <c r="A168" t="s">
        <v>6585</v>
      </c>
      <c r="B168" t="s">
        <v>6586</v>
      </c>
      <c r="C168" s="6">
        <v>39692</v>
      </c>
      <c r="E168" t="s">
        <v>6544</v>
      </c>
      <c r="F168" s="15" t="s">
        <v>6749</v>
      </c>
      <c r="G168" s="1">
        <v>43831</v>
      </c>
      <c r="H168">
        <v>2020</v>
      </c>
      <c r="I168" t="s">
        <v>263</v>
      </c>
      <c r="J168" t="s">
        <v>5431</v>
      </c>
      <c r="K168">
        <v>5</v>
      </c>
      <c r="L168" t="s">
        <v>5907</v>
      </c>
      <c r="M168" t="s">
        <v>5907</v>
      </c>
      <c r="N168" t="s">
        <v>264</v>
      </c>
      <c r="O168" t="s">
        <v>265</v>
      </c>
      <c r="R168">
        <v>18845030</v>
      </c>
      <c r="S168">
        <v>84</v>
      </c>
      <c r="U168">
        <v>151</v>
      </c>
      <c r="V168">
        <v>164</v>
      </c>
      <c r="W168">
        <v>33</v>
      </c>
      <c r="X168">
        <v>450134</v>
      </c>
      <c r="Y168" t="s">
        <v>70</v>
      </c>
      <c r="Z168" t="s">
        <v>47</v>
      </c>
    </row>
    <row r="169" spans="1:26" ht="32" x14ac:dyDescent="0.2">
      <c r="A169" t="s">
        <v>6585</v>
      </c>
      <c r="B169" t="s">
        <v>6586</v>
      </c>
      <c r="C169" s="6">
        <v>39692</v>
      </c>
      <c r="E169" t="s">
        <v>6544</v>
      </c>
      <c r="F169" s="15" t="s">
        <v>6749</v>
      </c>
      <c r="G169" s="1">
        <v>44044</v>
      </c>
      <c r="H169">
        <v>2020</v>
      </c>
      <c r="I169" t="s">
        <v>1099</v>
      </c>
      <c r="J169" t="s">
        <v>5665</v>
      </c>
      <c r="K169">
        <v>5</v>
      </c>
      <c r="L169" t="s">
        <v>5907</v>
      </c>
      <c r="M169" t="s">
        <v>5907</v>
      </c>
      <c r="N169" t="s">
        <v>1100</v>
      </c>
      <c r="O169" t="s">
        <v>1101</v>
      </c>
      <c r="R169">
        <v>21007452</v>
      </c>
      <c r="S169">
        <v>116</v>
      </c>
      <c r="U169">
        <v>163</v>
      </c>
      <c r="V169">
        <v>175</v>
      </c>
      <c r="W169">
        <v>23</v>
      </c>
      <c r="X169">
        <v>450134</v>
      </c>
      <c r="Y169" t="s">
        <v>70</v>
      </c>
      <c r="Z169" t="s">
        <v>47</v>
      </c>
    </row>
    <row r="170" spans="1:26" ht="32" x14ac:dyDescent="0.2">
      <c r="A170" t="s">
        <v>6585</v>
      </c>
      <c r="B170" t="s">
        <v>6586</v>
      </c>
      <c r="C170" s="6">
        <v>39692</v>
      </c>
      <c r="E170" t="s">
        <v>6544</v>
      </c>
      <c r="F170" s="15" t="s">
        <v>6749</v>
      </c>
      <c r="G170" s="1">
        <v>44075</v>
      </c>
      <c r="H170">
        <v>2020</v>
      </c>
      <c r="I170" t="s">
        <v>1090</v>
      </c>
      <c r="J170" t="s">
        <v>6052</v>
      </c>
      <c r="K170" t="s">
        <v>6407</v>
      </c>
      <c r="L170" t="s">
        <v>5907</v>
      </c>
      <c r="M170" t="s">
        <v>5047</v>
      </c>
      <c r="N170" t="s">
        <v>1093</v>
      </c>
      <c r="O170" t="s">
        <v>1092</v>
      </c>
      <c r="R170">
        <v>18038744</v>
      </c>
      <c r="S170">
        <v>48</v>
      </c>
      <c r="T170">
        <v>5</v>
      </c>
      <c r="U170">
        <v>826</v>
      </c>
      <c r="V170">
        <v>847</v>
      </c>
      <c r="W170">
        <v>18</v>
      </c>
      <c r="X170">
        <v>450134</v>
      </c>
      <c r="Y170" t="s">
        <v>59</v>
      </c>
      <c r="Z170" t="s">
        <v>47</v>
      </c>
    </row>
    <row r="171" spans="1:26" ht="32" x14ac:dyDescent="0.2">
      <c r="A171" t="s">
        <v>6585</v>
      </c>
      <c r="B171" t="s">
        <v>6586</v>
      </c>
      <c r="C171" s="6">
        <v>39692</v>
      </c>
      <c r="E171" t="s">
        <v>6544</v>
      </c>
      <c r="F171" s="15" t="s">
        <v>6749</v>
      </c>
      <c r="G171" s="1">
        <v>44348</v>
      </c>
      <c r="H171">
        <v>2021</v>
      </c>
      <c r="I171" t="s">
        <v>1094</v>
      </c>
      <c r="J171" t="s">
        <v>5271</v>
      </c>
      <c r="K171">
        <v>5</v>
      </c>
      <c r="L171" t="s">
        <v>5907</v>
      </c>
      <c r="M171" t="s">
        <v>5907</v>
      </c>
      <c r="N171" t="s">
        <v>1095</v>
      </c>
      <c r="O171" t="s">
        <v>1096</v>
      </c>
      <c r="R171">
        <v>18845028</v>
      </c>
      <c r="S171">
        <v>52</v>
      </c>
      <c r="T171">
        <v>3</v>
      </c>
      <c r="U171">
        <v>749</v>
      </c>
      <c r="V171">
        <v>775</v>
      </c>
      <c r="W171">
        <v>36</v>
      </c>
      <c r="X171">
        <v>450134</v>
      </c>
      <c r="Y171" t="s">
        <v>53</v>
      </c>
      <c r="Z171" t="s">
        <v>47</v>
      </c>
    </row>
    <row r="172" spans="1:26" ht="32" x14ac:dyDescent="0.2">
      <c r="A172" t="s">
        <v>6585</v>
      </c>
      <c r="B172" t="s">
        <v>6586</v>
      </c>
      <c r="C172" s="6">
        <v>39692</v>
      </c>
      <c r="E172" t="s">
        <v>6544</v>
      </c>
      <c r="F172" s="15" t="s">
        <v>6749</v>
      </c>
      <c r="G172" s="1">
        <v>44440</v>
      </c>
      <c r="H172">
        <v>2021</v>
      </c>
      <c r="I172" t="s">
        <v>1102</v>
      </c>
      <c r="J172" t="s">
        <v>6029</v>
      </c>
      <c r="K172" t="s">
        <v>6407</v>
      </c>
      <c r="L172" t="s">
        <v>5907</v>
      </c>
      <c r="M172" t="s">
        <v>5907</v>
      </c>
      <c r="N172" t="s">
        <v>1103</v>
      </c>
      <c r="O172" t="s">
        <v>1024</v>
      </c>
      <c r="R172">
        <v>23294237</v>
      </c>
      <c r="S172">
        <v>97</v>
      </c>
      <c r="T172">
        <v>3</v>
      </c>
      <c r="U172">
        <v>394</v>
      </c>
      <c r="V172">
        <v>404</v>
      </c>
      <c r="W172">
        <v>0</v>
      </c>
      <c r="X172">
        <v>450134</v>
      </c>
      <c r="Y172" t="s">
        <v>70</v>
      </c>
      <c r="Z172" t="s">
        <v>47</v>
      </c>
    </row>
    <row r="173" spans="1:26" ht="32" x14ac:dyDescent="0.2">
      <c r="A173" t="s">
        <v>6585</v>
      </c>
      <c r="B173" t="s">
        <v>6586</v>
      </c>
      <c r="C173" s="6">
        <v>39692</v>
      </c>
      <c r="E173" t="s">
        <v>6544</v>
      </c>
      <c r="F173" s="15" t="s">
        <v>6749</v>
      </c>
      <c r="G173" s="1">
        <v>44470</v>
      </c>
      <c r="H173">
        <v>2021</v>
      </c>
      <c r="I173" t="s">
        <v>1104</v>
      </c>
      <c r="J173" t="s">
        <v>5665</v>
      </c>
      <c r="K173">
        <v>5</v>
      </c>
      <c r="L173" t="s">
        <v>5907</v>
      </c>
      <c r="M173" t="s">
        <v>5907</v>
      </c>
      <c r="N173" t="s">
        <v>1105</v>
      </c>
      <c r="O173" t="s">
        <v>987</v>
      </c>
      <c r="R173">
        <v>25441249</v>
      </c>
      <c r="S173">
        <v>135</v>
      </c>
      <c r="U173">
        <v>295</v>
      </c>
      <c r="V173">
        <v>303</v>
      </c>
      <c r="W173">
        <v>7</v>
      </c>
      <c r="X173">
        <v>450134</v>
      </c>
      <c r="Y173" t="s">
        <v>70</v>
      </c>
      <c r="Z173" t="s">
        <v>47</v>
      </c>
    </row>
    <row r="174" spans="1:26" ht="32" x14ac:dyDescent="0.2">
      <c r="A174" t="s">
        <v>6585</v>
      </c>
      <c r="B174" t="s">
        <v>6586</v>
      </c>
      <c r="C174" s="6">
        <v>39692</v>
      </c>
      <c r="E174" t="s">
        <v>6544</v>
      </c>
      <c r="F174" s="15" t="s">
        <v>6749</v>
      </c>
      <c r="G174" s="1">
        <v>44866</v>
      </c>
      <c r="H174">
        <v>2022</v>
      </c>
      <c r="I174" t="s">
        <v>1110</v>
      </c>
      <c r="J174" t="s">
        <v>5431</v>
      </c>
      <c r="K174">
        <v>5</v>
      </c>
      <c r="L174" t="s">
        <v>5907</v>
      </c>
      <c r="M174" t="s">
        <v>5907</v>
      </c>
      <c r="N174" t="s">
        <v>1111</v>
      </c>
      <c r="O174" t="s">
        <v>1074</v>
      </c>
      <c r="R174">
        <v>29092090</v>
      </c>
      <c r="S174">
        <v>107</v>
      </c>
      <c r="U174">
        <v>300</v>
      </c>
      <c r="V174">
        <v>314</v>
      </c>
      <c r="W174">
        <v>27</v>
      </c>
      <c r="X174">
        <v>450134</v>
      </c>
      <c r="Y174" t="s">
        <v>70</v>
      </c>
      <c r="Z174" t="s">
        <v>47</v>
      </c>
    </row>
    <row r="175" spans="1:26" ht="32" x14ac:dyDescent="0.2">
      <c r="A175" t="s">
        <v>6585</v>
      </c>
      <c r="B175" t="s">
        <v>6586</v>
      </c>
      <c r="C175" s="6">
        <v>39692</v>
      </c>
      <c r="E175" t="s">
        <v>6544</v>
      </c>
      <c r="F175" s="15" t="s">
        <v>6749</v>
      </c>
      <c r="G175" s="1">
        <v>44924</v>
      </c>
      <c r="H175">
        <v>2022</v>
      </c>
      <c r="I175" t="s">
        <v>1114</v>
      </c>
      <c r="J175" t="s">
        <v>6048</v>
      </c>
      <c r="K175">
        <v>4</v>
      </c>
      <c r="L175" t="s">
        <v>5907</v>
      </c>
      <c r="M175" t="s">
        <v>5907</v>
      </c>
      <c r="N175" t="s">
        <v>1116</v>
      </c>
      <c r="O175" t="s">
        <v>1109</v>
      </c>
      <c r="R175">
        <v>29460320</v>
      </c>
      <c r="U175">
        <v>1</v>
      </c>
      <c r="V175">
        <v>19</v>
      </c>
      <c r="W175">
        <v>1</v>
      </c>
      <c r="X175">
        <v>450134</v>
      </c>
      <c r="Y175" t="s">
        <v>172</v>
      </c>
      <c r="Z175" t="s">
        <v>47</v>
      </c>
    </row>
    <row r="176" spans="1:26" ht="32" x14ac:dyDescent="0.2">
      <c r="A176" t="s">
        <v>6585</v>
      </c>
      <c r="B176" t="s">
        <v>6586</v>
      </c>
      <c r="C176" s="6">
        <v>39692</v>
      </c>
      <c r="E176" t="s">
        <v>6544</v>
      </c>
      <c r="F176" s="15" t="s">
        <v>6749</v>
      </c>
      <c r="G176" s="1">
        <v>44927</v>
      </c>
      <c r="H176">
        <v>2023</v>
      </c>
      <c r="I176" t="s">
        <v>1112</v>
      </c>
      <c r="J176" t="s">
        <v>5665</v>
      </c>
      <c r="K176">
        <v>5</v>
      </c>
      <c r="L176" t="s">
        <v>5907</v>
      </c>
      <c r="M176" t="s">
        <v>5907</v>
      </c>
      <c r="N176" t="s">
        <v>1113</v>
      </c>
      <c r="O176" t="s">
        <v>1074</v>
      </c>
      <c r="R176">
        <v>29092091</v>
      </c>
      <c r="S176">
        <v>154</v>
      </c>
      <c r="U176">
        <v>113361</v>
      </c>
      <c r="W176">
        <v>9</v>
      </c>
      <c r="X176">
        <v>450134</v>
      </c>
      <c r="Y176" t="s">
        <v>70</v>
      </c>
      <c r="Z176" t="s">
        <v>47</v>
      </c>
    </row>
    <row r="177" spans="1:26" ht="32" x14ac:dyDescent="0.2">
      <c r="A177" t="s">
        <v>6585</v>
      </c>
      <c r="B177" t="s">
        <v>6586</v>
      </c>
      <c r="C177" s="6">
        <v>39692</v>
      </c>
      <c r="E177" t="s">
        <v>6544</v>
      </c>
      <c r="F177" s="15" t="s">
        <v>6749</v>
      </c>
      <c r="G177" s="1">
        <v>44986</v>
      </c>
      <c r="H177">
        <v>2023</v>
      </c>
      <c r="I177" t="s">
        <v>1121</v>
      </c>
      <c r="J177" t="s">
        <v>5604</v>
      </c>
      <c r="K177">
        <v>5</v>
      </c>
      <c r="L177" t="s">
        <v>5907</v>
      </c>
      <c r="M177" t="s">
        <v>5907</v>
      </c>
      <c r="N177" t="s">
        <v>1123</v>
      </c>
      <c r="O177" t="s">
        <v>987</v>
      </c>
      <c r="R177">
        <v>30047980</v>
      </c>
      <c r="S177">
        <v>63</v>
      </c>
      <c r="T177">
        <v>1</v>
      </c>
      <c r="U177">
        <v>43</v>
      </c>
      <c r="V177">
        <v>60</v>
      </c>
      <c r="W177">
        <v>5</v>
      </c>
      <c r="X177">
        <v>450134</v>
      </c>
      <c r="Y177" t="s">
        <v>1124</v>
      </c>
      <c r="Z177" t="s">
        <v>47</v>
      </c>
    </row>
    <row r="178" spans="1:26" ht="32" x14ac:dyDescent="0.2">
      <c r="A178" t="s">
        <v>6585</v>
      </c>
      <c r="B178" t="s">
        <v>6586</v>
      </c>
      <c r="C178" s="6">
        <v>39692</v>
      </c>
      <c r="E178" t="s">
        <v>6544</v>
      </c>
      <c r="F178" s="15" t="s">
        <v>6749</v>
      </c>
      <c r="G178" s="1">
        <v>44986</v>
      </c>
      <c r="H178">
        <v>2023</v>
      </c>
      <c r="I178" t="s">
        <v>1118</v>
      </c>
      <c r="J178" t="s">
        <v>6029</v>
      </c>
      <c r="K178" t="s">
        <v>6407</v>
      </c>
      <c r="L178" t="s">
        <v>5907</v>
      </c>
      <c r="M178" t="s">
        <v>5907</v>
      </c>
      <c r="N178" t="s">
        <v>1119</v>
      </c>
      <c r="O178" t="s">
        <v>1120</v>
      </c>
      <c r="R178">
        <v>29460321</v>
      </c>
      <c r="S178">
        <v>99</v>
      </c>
      <c r="T178">
        <v>1</v>
      </c>
      <c r="U178">
        <v>115</v>
      </c>
      <c r="V178">
        <v>135</v>
      </c>
      <c r="W178">
        <v>2</v>
      </c>
      <c r="X178">
        <v>450134</v>
      </c>
      <c r="Y178" t="s">
        <v>70</v>
      </c>
      <c r="Z178" t="s">
        <v>47</v>
      </c>
    </row>
    <row r="179" spans="1:26" ht="32" x14ac:dyDescent="0.2">
      <c r="A179" t="s">
        <v>6585</v>
      </c>
      <c r="B179" t="s">
        <v>6586</v>
      </c>
      <c r="C179" s="6">
        <v>39692</v>
      </c>
      <c r="E179" t="s">
        <v>6544</v>
      </c>
      <c r="F179" s="15" t="s">
        <v>6749</v>
      </c>
      <c r="G179" s="1">
        <v>45231</v>
      </c>
      <c r="H179">
        <v>2023</v>
      </c>
      <c r="I179" t="s">
        <v>277</v>
      </c>
      <c r="J179" t="s">
        <v>5665</v>
      </c>
      <c r="K179">
        <v>5</v>
      </c>
      <c r="L179" t="s">
        <v>5907</v>
      </c>
      <c r="M179" t="s">
        <v>5907</v>
      </c>
      <c r="N179" t="s">
        <v>278</v>
      </c>
      <c r="O179" t="s">
        <v>269</v>
      </c>
      <c r="R179">
        <v>31975236</v>
      </c>
      <c r="S179">
        <v>167</v>
      </c>
      <c r="U179">
        <v>114192</v>
      </c>
      <c r="W179">
        <v>3</v>
      </c>
      <c r="X179">
        <v>450134</v>
      </c>
      <c r="Y179" t="s">
        <v>70</v>
      </c>
      <c r="Z179" t="s">
        <v>47</v>
      </c>
    </row>
    <row r="180" spans="1:26" ht="32" x14ac:dyDescent="0.2">
      <c r="A180" t="s">
        <v>6585</v>
      </c>
      <c r="B180" t="s">
        <v>6586</v>
      </c>
      <c r="C180" s="6">
        <v>39692</v>
      </c>
      <c r="E180" t="s">
        <v>6544</v>
      </c>
      <c r="F180" s="15" t="s">
        <v>6749</v>
      </c>
      <c r="G180" s="1">
        <v>45261</v>
      </c>
      <c r="H180">
        <v>2023</v>
      </c>
      <c r="I180" t="s">
        <v>1125</v>
      </c>
      <c r="J180" t="s">
        <v>5665</v>
      </c>
      <c r="K180">
        <v>5</v>
      </c>
      <c r="L180" t="s">
        <v>5907</v>
      </c>
      <c r="M180" t="s">
        <v>5907</v>
      </c>
      <c r="N180" t="s">
        <v>1126</v>
      </c>
      <c r="O180" t="s">
        <v>1127</v>
      </c>
      <c r="R180">
        <v>32509534</v>
      </c>
      <c r="S180">
        <v>169</v>
      </c>
      <c r="U180">
        <v>114299</v>
      </c>
      <c r="W180">
        <v>0</v>
      </c>
      <c r="X180">
        <v>450134</v>
      </c>
      <c r="Y180" t="s">
        <v>70</v>
      </c>
      <c r="Z180" t="s">
        <v>47</v>
      </c>
    </row>
    <row r="181" spans="1:26" ht="32" x14ac:dyDescent="0.2">
      <c r="A181" t="s">
        <v>6585</v>
      </c>
      <c r="B181" t="s">
        <v>6586</v>
      </c>
      <c r="C181" s="6">
        <v>39692</v>
      </c>
      <c r="E181" t="s">
        <v>6544</v>
      </c>
      <c r="F181" s="15" t="s">
        <v>6749</v>
      </c>
      <c r="G181" s="1">
        <v>45352</v>
      </c>
      <c r="H181">
        <v>2024</v>
      </c>
      <c r="I181" t="s">
        <v>273</v>
      </c>
      <c r="J181" t="s">
        <v>6052</v>
      </c>
      <c r="K181" t="s">
        <v>6407</v>
      </c>
      <c r="L181" t="s">
        <v>5907</v>
      </c>
      <c r="M181" t="s">
        <v>5047</v>
      </c>
      <c r="N181" t="s">
        <v>275</v>
      </c>
      <c r="O181" t="s">
        <v>276</v>
      </c>
      <c r="R181">
        <v>31112002</v>
      </c>
      <c r="S181">
        <v>52</v>
      </c>
      <c r="T181">
        <v>2</v>
      </c>
      <c r="U181">
        <v>370</v>
      </c>
      <c r="V181">
        <v>398</v>
      </c>
      <c r="W181">
        <v>4</v>
      </c>
      <c r="X181">
        <v>450134</v>
      </c>
      <c r="Y181" t="s">
        <v>59</v>
      </c>
      <c r="Z181" t="s">
        <v>47</v>
      </c>
    </row>
    <row r="182" spans="1:26" ht="32" x14ac:dyDescent="0.2">
      <c r="A182" t="s">
        <v>6585</v>
      </c>
      <c r="B182" t="s">
        <v>6586</v>
      </c>
      <c r="C182" s="6">
        <v>39692</v>
      </c>
      <c r="E182" t="s">
        <v>6544</v>
      </c>
      <c r="F182" s="15" t="s">
        <v>6749</v>
      </c>
      <c r="G182" s="1">
        <v>45536</v>
      </c>
      <c r="H182">
        <v>2024</v>
      </c>
      <c r="I182" t="s">
        <v>1128</v>
      </c>
      <c r="J182" t="s">
        <v>5665</v>
      </c>
      <c r="K182">
        <v>5</v>
      </c>
      <c r="L182" t="s">
        <v>5907</v>
      </c>
      <c r="M182" t="s">
        <v>5907</v>
      </c>
      <c r="N182" t="s">
        <v>1129</v>
      </c>
      <c r="O182" t="s">
        <v>1016</v>
      </c>
      <c r="R182">
        <v>35031550</v>
      </c>
      <c r="S182">
        <v>182</v>
      </c>
      <c r="U182">
        <v>114798</v>
      </c>
      <c r="W182">
        <v>0</v>
      </c>
      <c r="X182">
        <v>450134</v>
      </c>
      <c r="Y182" t="s">
        <v>70</v>
      </c>
      <c r="Z182" t="s">
        <v>47</v>
      </c>
    </row>
    <row r="183" spans="1:26" x14ac:dyDescent="0.2">
      <c r="A183" t="s">
        <v>6587</v>
      </c>
      <c r="B183" t="s">
        <v>6588</v>
      </c>
      <c r="C183" s="6">
        <v>42248</v>
      </c>
      <c r="E183" t="s">
        <v>6544</v>
      </c>
      <c r="F183" t="s">
        <v>5169</v>
      </c>
      <c r="G183" s="1">
        <v>38139</v>
      </c>
      <c r="H183">
        <v>2004</v>
      </c>
      <c r="I183" t="s">
        <v>1145</v>
      </c>
      <c r="J183" t="s">
        <v>5606</v>
      </c>
      <c r="K183" t="s">
        <v>6407</v>
      </c>
      <c r="L183" t="s">
        <v>5907</v>
      </c>
      <c r="M183" t="s">
        <v>5047</v>
      </c>
      <c r="N183" t="s">
        <v>1147</v>
      </c>
      <c r="O183" t="s">
        <v>1135</v>
      </c>
      <c r="R183">
        <v>1816362</v>
      </c>
      <c r="S183">
        <v>89</v>
      </c>
      <c r="T183">
        <v>3</v>
      </c>
      <c r="U183">
        <v>509</v>
      </c>
      <c r="V183">
        <v>523</v>
      </c>
      <c r="W183">
        <v>76</v>
      </c>
      <c r="X183">
        <v>202082</v>
      </c>
      <c r="Y183" t="s">
        <v>646</v>
      </c>
      <c r="Z183" t="s">
        <v>47</v>
      </c>
    </row>
    <row r="184" spans="1:26" x14ac:dyDescent="0.2">
      <c r="A184" t="s">
        <v>6587</v>
      </c>
      <c r="B184" t="s">
        <v>6588</v>
      </c>
      <c r="C184" s="6">
        <v>42248</v>
      </c>
      <c r="E184" t="s">
        <v>6544</v>
      </c>
      <c r="F184" t="s">
        <v>5169</v>
      </c>
      <c r="G184" s="1">
        <v>38749</v>
      </c>
      <c r="H184">
        <v>2006</v>
      </c>
      <c r="I184" t="s">
        <v>1141</v>
      </c>
      <c r="J184" t="s">
        <v>5379</v>
      </c>
      <c r="K184">
        <v>5</v>
      </c>
      <c r="L184" t="s">
        <v>5907</v>
      </c>
      <c r="M184" t="s">
        <v>5907</v>
      </c>
      <c r="N184" t="s">
        <v>1143</v>
      </c>
      <c r="O184" t="s">
        <v>1144</v>
      </c>
      <c r="R184">
        <v>1816361</v>
      </c>
      <c r="S184">
        <v>169</v>
      </c>
      <c r="T184">
        <v>1</v>
      </c>
      <c r="U184">
        <v>273</v>
      </c>
      <c r="V184">
        <v>285</v>
      </c>
      <c r="W184">
        <v>43</v>
      </c>
      <c r="X184">
        <v>202082</v>
      </c>
      <c r="Y184" t="s">
        <v>70</v>
      </c>
      <c r="Z184" t="s">
        <v>47</v>
      </c>
    </row>
    <row r="185" spans="1:26" x14ac:dyDescent="0.2">
      <c r="A185" t="s">
        <v>6587</v>
      </c>
      <c r="B185" t="s">
        <v>6588</v>
      </c>
      <c r="C185" s="6">
        <v>42248</v>
      </c>
      <c r="E185" t="s">
        <v>6544</v>
      </c>
      <c r="F185" t="s">
        <v>5169</v>
      </c>
      <c r="G185" s="1">
        <v>38961</v>
      </c>
      <c r="H185">
        <v>2006</v>
      </c>
      <c r="I185" t="s">
        <v>1148</v>
      </c>
      <c r="J185" t="s">
        <v>6196</v>
      </c>
      <c r="K185" t="s">
        <v>6407</v>
      </c>
      <c r="L185" t="s">
        <v>5907</v>
      </c>
      <c r="M185" t="s">
        <v>5047</v>
      </c>
      <c r="N185" t="s">
        <v>1150</v>
      </c>
      <c r="O185" t="s">
        <v>1144</v>
      </c>
      <c r="R185">
        <v>1816365</v>
      </c>
      <c r="S185">
        <v>101</v>
      </c>
      <c r="T185">
        <v>1</v>
      </c>
      <c r="U185">
        <v>59</v>
      </c>
      <c r="V185">
        <v>73</v>
      </c>
      <c r="W185">
        <v>23</v>
      </c>
      <c r="X185">
        <v>202082</v>
      </c>
      <c r="Y185" t="s">
        <v>70</v>
      </c>
      <c r="Z185" t="s">
        <v>47</v>
      </c>
    </row>
    <row r="186" spans="1:26" x14ac:dyDescent="0.2">
      <c r="A186" t="s">
        <v>6587</v>
      </c>
      <c r="B186" t="s">
        <v>6588</v>
      </c>
      <c r="C186" s="6">
        <v>42248</v>
      </c>
      <c r="E186" t="s">
        <v>6544</v>
      </c>
      <c r="F186" t="s">
        <v>5169</v>
      </c>
      <c r="G186" s="1">
        <v>39173</v>
      </c>
      <c r="H186">
        <v>2007</v>
      </c>
      <c r="I186" t="s">
        <v>1183</v>
      </c>
      <c r="J186" t="s">
        <v>6060</v>
      </c>
      <c r="K186" t="s">
        <v>6407</v>
      </c>
      <c r="L186" t="s">
        <v>5907</v>
      </c>
      <c r="M186" t="s">
        <v>5907</v>
      </c>
      <c r="N186" t="s">
        <v>1184</v>
      </c>
      <c r="O186" t="s">
        <v>1140</v>
      </c>
      <c r="R186">
        <v>15674207</v>
      </c>
      <c r="S186">
        <v>8</v>
      </c>
      <c r="T186">
        <v>4</v>
      </c>
      <c r="U186">
        <v>267</v>
      </c>
      <c r="V186">
        <v>286</v>
      </c>
      <c r="W186">
        <v>350</v>
      </c>
      <c r="X186">
        <v>202082</v>
      </c>
      <c r="Y186" t="s">
        <v>156</v>
      </c>
      <c r="Z186" t="s">
        <v>47</v>
      </c>
    </row>
    <row r="187" spans="1:26" x14ac:dyDescent="0.2">
      <c r="A187" t="s">
        <v>6587</v>
      </c>
      <c r="B187" t="s">
        <v>6588</v>
      </c>
      <c r="C187" s="6">
        <v>42248</v>
      </c>
      <c r="E187" t="s">
        <v>6544</v>
      </c>
      <c r="F187" t="s">
        <v>5169</v>
      </c>
      <c r="G187" s="1">
        <v>40179</v>
      </c>
      <c r="H187">
        <v>2010</v>
      </c>
      <c r="I187" t="s">
        <v>1188</v>
      </c>
      <c r="J187" t="s">
        <v>5239</v>
      </c>
      <c r="K187">
        <v>5</v>
      </c>
      <c r="L187" t="s">
        <v>5907</v>
      </c>
      <c r="M187" t="s">
        <v>5907</v>
      </c>
      <c r="N187" t="s">
        <v>1191</v>
      </c>
      <c r="O187" t="s">
        <v>1190</v>
      </c>
      <c r="R187">
        <v>18056264</v>
      </c>
      <c r="S187">
        <v>27</v>
      </c>
      <c r="W187">
        <v>37</v>
      </c>
      <c r="X187">
        <v>202082</v>
      </c>
      <c r="Y187" t="s">
        <v>156</v>
      </c>
      <c r="Z187" t="s">
        <v>47</v>
      </c>
    </row>
    <row r="188" spans="1:26" x14ac:dyDescent="0.2">
      <c r="A188" t="s">
        <v>6587</v>
      </c>
      <c r="B188" t="s">
        <v>6588</v>
      </c>
      <c r="C188" s="6">
        <v>42248</v>
      </c>
      <c r="E188" t="s">
        <v>6544</v>
      </c>
      <c r="F188" t="s">
        <v>5169</v>
      </c>
      <c r="G188" s="1">
        <v>40513</v>
      </c>
      <c r="H188">
        <v>2010</v>
      </c>
      <c r="I188" t="s">
        <v>1169</v>
      </c>
      <c r="J188" t="s">
        <v>6437</v>
      </c>
      <c r="K188">
        <v>5</v>
      </c>
      <c r="L188" t="s">
        <v>5907</v>
      </c>
      <c r="M188" t="s">
        <v>5907</v>
      </c>
      <c r="N188" t="s">
        <v>1172</v>
      </c>
      <c r="O188" t="s">
        <v>1135</v>
      </c>
      <c r="R188">
        <v>11980678</v>
      </c>
      <c r="S188">
        <v>2</v>
      </c>
      <c r="T188">
        <v>6</v>
      </c>
      <c r="U188">
        <v>395</v>
      </c>
      <c r="V188">
        <v>401</v>
      </c>
      <c r="W188">
        <v>46</v>
      </c>
      <c r="X188">
        <v>202082</v>
      </c>
      <c r="Y188" t="s">
        <v>59</v>
      </c>
      <c r="Z188" t="s">
        <v>47</v>
      </c>
    </row>
    <row r="189" spans="1:26" x14ac:dyDescent="0.2">
      <c r="A189" t="s">
        <v>6587</v>
      </c>
      <c r="B189" t="s">
        <v>6588</v>
      </c>
      <c r="C189" s="6">
        <v>42248</v>
      </c>
      <c r="E189" t="s">
        <v>6544</v>
      </c>
      <c r="F189" t="s">
        <v>5169</v>
      </c>
      <c r="G189" s="1">
        <v>41730</v>
      </c>
      <c r="H189">
        <v>2014</v>
      </c>
      <c r="I189" t="s">
        <v>1154</v>
      </c>
      <c r="J189" t="s">
        <v>5918</v>
      </c>
      <c r="K189" t="s">
        <v>6407</v>
      </c>
      <c r="L189" t="s">
        <v>5907</v>
      </c>
      <c r="M189" t="s">
        <v>5047</v>
      </c>
      <c r="N189" t="s">
        <v>1156</v>
      </c>
      <c r="O189" t="s">
        <v>1135</v>
      </c>
      <c r="R189">
        <v>8947187</v>
      </c>
      <c r="S189">
        <v>30</v>
      </c>
      <c r="T189">
        <v>4</v>
      </c>
      <c r="U189">
        <v>83</v>
      </c>
      <c r="V189">
        <v>114</v>
      </c>
      <c r="W189">
        <v>95</v>
      </c>
      <c r="X189">
        <v>202082</v>
      </c>
      <c r="Y189" t="s">
        <v>172</v>
      </c>
      <c r="Z189" t="s">
        <v>47</v>
      </c>
    </row>
    <row r="190" spans="1:26" x14ac:dyDescent="0.2">
      <c r="A190" t="s">
        <v>6587</v>
      </c>
      <c r="B190" t="s">
        <v>6588</v>
      </c>
      <c r="C190" s="6">
        <v>42248</v>
      </c>
      <c r="E190" t="s">
        <v>6544</v>
      </c>
      <c r="F190" t="s">
        <v>5169</v>
      </c>
      <c r="G190" s="1">
        <v>41913</v>
      </c>
      <c r="H190">
        <v>2014</v>
      </c>
      <c r="I190" t="s">
        <v>1178</v>
      </c>
      <c r="J190" t="s">
        <v>6060</v>
      </c>
      <c r="K190" t="s">
        <v>6407</v>
      </c>
      <c r="L190" t="s">
        <v>5907</v>
      </c>
      <c r="M190" t="s">
        <v>5907</v>
      </c>
      <c r="N190" t="s">
        <v>1181</v>
      </c>
      <c r="O190" t="s">
        <v>1182</v>
      </c>
      <c r="R190">
        <v>15674206</v>
      </c>
      <c r="S190">
        <v>15</v>
      </c>
      <c r="T190">
        <v>10</v>
      </c>
      <c r="U190" t="s">
        <v>1179</v>
      </c>
      <c r="V190" t="s">
        <v>1180</v>
      </c>
      <c r="W190">
        <v>71</v>
      </c>
      <c r="X190">
        <v>202082</v>
      </c>
      <c r="Y190" t="s">
        <v>156</v>
      </c>
      <c r="Z190" t="s">
        <v>47</v>
      </c>
    </row>
    <row r="191" spans="1:26" x14ac:dyDescent="0.2">
      <c r="A191" t="s">
        <v>6587</v>
      </c>
      <c r="B191" t="s">
        <v>6588</v>
      </c>
      <c r="C191" s="6">
        <v>42248</v>
      </c>
      <c r="E191" t="s">
        <v>6544</v>
      </c>
      <c r="F191" t="s">
        <v>5169</v>
      </c>
      <c r="G191" s="1">
        <v>42186</v>
      </c>
      <c r="H191">
        <v>2015</v>
      </c>
      <c r="I191" t="s">
        <v>1159</v>
      </c>
      <c r="J191" t="s">
        <v>5436</v>
      </c>
      <c r="K191">
        <v>5</v>
      </c>
      <c r="L191" t="s">
        <v>5907</v>
      </c>
      <c r="M191" t="s">
        <v>5907</v>
      </c>
      <c r="N191" t="s">
        <v>1161</v>
      </c>
      <c r="O191" t="s">
        <v>1162</v>
      </c>
      <c r="R191">
        <v>10598916</v>
      </c>
      <c r="S191">
        <v>25</v>
      </c>
      <c r="T191">
        <v>4</v>
      </c>
      <c r="U191">
        <v>403</v>
      </c>
      <c r="V191">
        <v>427</v>
      </c>
      <c r="W191">
        <v>139</v>
      </c>
      <c r="X191">
        <v>202082</v>
      </c>
      <c r="Y191" t="s">
        <v>53</v>
      </c>
      <c r="Z191" t="s">
        <v>47</v>
      </c>
    </row>
    <row r="192" spans="1:26" x14ac:dyDescent="0.2">
      <c r="A192" t="s">
        <v>6587</v>
      </c>
      <c r="B192" t="s">
        <v>6588</v>
      </c>
      <c r="C192" s="6">
        <v>42248</v>
      </c>
      <c r="E192" t="s">
        <v>6544</v>
      </c>
      <c r="F192" t="s">
        <v>5169</v>
      </c>
      <c r="G192" s="1">
        <v>43375</v>
      </c>
      <c r="H192">
        <v>2018</v>
      </c>
      <c r="I192" t="s">
        <v>1233</v>
      </c>
      <c r="J192" t="s">
        <v>5918</v>
      </c>
      <c r="K192" t="s">
        <v>6407</v>
      </c>
      <c r="L192" t="s">
        <v>5907</v>
      </c>
      <c r="M192" t="s">
        <v>5047</v>
      </c>
      <c r="N192" t="s">
        <v>1235</v>
      </c>
      <c r="O192" t="s">
        <v>1140</v>
      </c>
      <c r="R192">
        <v>31362914</v>
      </c>
      <c r="S192">
        <v>35</v>
      </c>
      <c r="T192">
        <v>4</v>
      </c>
      <c r="U192">
        <v>1060</v>
      </c>
      <c r="V192">
        <v>1091</v>
      </c>
      <c r="W192">
        <v>45</v>
      </c>
      <c r="X192">
        <v>202082</v>
      </c>
      <c r="Y192" t="s">
        <v>172</v>
      </c>
      <c r="Z192" t="s">
        <v>47</v>
      </c>
    </row>
    <row r="193" spans="1:26" x14ac:dyDescent="0.2">
      <c r="A193" t="s">
        <v>6587</v>
      </c>
      <c r="B193" t="s">
        <v>6588</v>
      </c>
      <c r="C193" s="6">
        <v>42248</v>
      </c>
      <c r="E193" t="s">
        <v>6544</v>
      </c>
      <c r="F193" t="s">
        <v>5169</v>
      </c>
      <c r="G193" s="1">
        <v>44593</v>
      </c>
      <c r="H193">
        <v>2022</v>
      </c>
      <c r="I193" t="s">
        <v>1206</v>
      </c>
      <c r="J193" t="s">
        <v>5665</v>
      </c>
      <c r="K193">
        <v>5</v>
      </c>
      <c r="L193" t="s">
        <v>5907</v>
      </c>
      <c r="M193" t="s">
        <v>5907</v>
      </c>
      <c r="N193" t="s">
        <v>1209</v>
      </c>
      <c r="O193" t="s">
        <v>1208</v>
      </c>
      <c r="R193">
        <v>26615408</v>
      </c>
      <c r="S193">
        <v>140</v>
      </c>
      <c r="U193">
        <v>202</v>
      </c>
      <c r="V193">
        <v>219</v>
      </c>
      <c r="W193">
        <v>16</v>
      </c>
      <c r="X193">
        <v>202082</v>
      </c>
      <c r="Y193" t="s">
        <v>70</v>
      </c>
      <c r="Z193" t="s">
        <v>47</v>
      </c>
    </row>
    <row r="194" spans="1:26" x14ac:dyDescent="0.2">
      <c r="A194" t="s">
        <v>6587</v>
      </c>
      <c r="B194" t="s">
        <v>6588</v>
      </c>
      <c r="C194" s="6">
        <v>42248</v>
      </c>
      <c r="E194" t="s">
        <v>6544</v>
      </c>
      <c r="F194" t="s">
        <v>5169</v>
      </c>
      <c r="G194" s="1">
        <v>44690</v>
      </c>
      <c r="H194">
        <v>2022</v>
      </c>
      <c r="I194" t="s">
        <v>1210</v>
      </c>
      <c r="J194" t="s">
        <v>5567</v>
      </c>
      <c r="K194">
        <v>5</v>
      </c>
      <c r="L194" t="s">
        <v>5907</v>
      </c>
      <c r="M194" t="s">
        <v>5907</v>
      </c>
      <c r="N194" t="s">
        <v>1212</v>
      </c>
      <c r="O194" t="s">
        <v>1135</v>
      </c>
      <c r="R194">
        <v>26615409</v>
      </c>
      <c r="S194">
        <v>32</v>
      </c>
      <c r="T194">
        <v>3</v>
      </c>
      <c r="U194">
        <v>657</v>
      </c>
      <c r="V194">
        <v>679</v>
      </c>
      <c r="W194">
        <v>3</v>
      </c>
      <c r="X194">
        <v>202082</v>
      </c>
      <c r="Y194" t="s">
        <v>125</v>
      </c>
      <c r="Z194" t="s">
        <v>47</v>
      </c>
    </row>
    <row r="195" spans="1:26" x14ac:dyDescent="0.2">
      <c r="A195" t="s">
        <v>6587</v>
      </c>
      <c r="B195" t="s">
        <v>6588</v>
      </c>
      <c r="C195" s="6">
        <v>42248</v>
      </c>
      <c r="E195" t="s">
        <v>6544</v>
      </c>
      <c r="F195" t="s">
        <v>5169</v>
      </c>
      <c r="G195" s="1">
        <v>44705</v>
      </c>
      <c r="H195">
        <v>2022</v>
      </c>
      <c r="I195" t="s">
        <v>1213</v>
      </c>
      <c r="J195" t="s">
        <v>749</v>
      </c>
      <c r="K195" t="s">
        <v>6407</v>
      </c>
      <c r="L195" t="s">
        <v>5047</v>
      </c>
      <c r="M195" t="s">
        <v>5047</v>
      </c>
      <c r="N195" t="s">
        <v>1214</v>
      </c>
      <c r="O195" t="s">
        <v>1215</v>
      </c>
      <c r="R195">
        <v>29049973</v>
      </c>
      <c r="S195">
        <v>46</v>
      </c>
      <c r="T195">
        <v>2</v>
      </c>
      <c r="U195">
        <v>813</v>
      </c>
      <c r="V195">
        <v>880</v>
      </c>
      <c r="W195">
        <v>4</v>
      </c>
      <c r="X195">
        <v>202082</v>
      </c>
      <c r="Y195" t="s">
        <v>749</v>
      </c>
      <c r="Z195" t="s">
        <v>47</v>
      </c>
    </row>
    <row r="196" spans="1:26" x14ac:dyDescent="0.2">
      <c r="A196" t="s">
        <v>6587</v>
      </c>
      <c r="B196" t="s">
        <v>6588</v>
      </c>
      <c r="C196" s="6">
        <v>42248</v>
      </c>
      <c r="E196" t="s">
        <v>6544</v>
      </c>
      <c r="F196" t="s">
        <v>5169</v>
      </c>
      <c r="G196" s="1">
        <v>44835</v>
      </c>
      <c r="H196">
        <v>2022</v>
      </c>
      <c r="I196" t="s">
        <v>1230</v>
      </c>
      <c r="J196" t="s">
        <v>5525</v>
      </c>
      <c r="K196">
        <v>5</v>
      </c>
      <c r="L196" t="s">
        <v>5907</v>
      </c>
      <c r="M196" t="s">
        <v>5907</v>
      </c>
      <c r="N196" t="s">
        <v>1231</v>
      </c>
      <c r="O196" t="s">
        <v>1232</v>
      </c>
      <c r="R196">
        <v>31362913</v>
      </c>
      <c r="S196">
        <v>66</v>
      </c>
      <c r="U196">
        <v>102531</v>
      </c>
      <c r="W196">
        <v>2</v>
      </c>
      <c r="X196">
        <v>202082</v>
      </c>
      <c r="Y196" t="s">
        <v>70</v>
      </c>
      <c r="Z196" t="s">
        <v>47</v>
      </c>
    </row>
    <row r="197" spans="1:26" x14ac:dyDescent="0.2">
      <c r="A197" t="s">
        <v>6587</v>
      </c>
      <c r="B197" t="s">
        <v>6588</v>
      </c>
      <c r="C197" s="6">
        <v>42248</v>
      </c>
      <c r="E197" t="s">
        <v>6544</v>
      </c>
      <c r="F197" t="s">
        <v>5169</v>
      </c>
      <c r="G197" s="1">
        <v>44986</v>
      </c>
      <c r="H197">
        <v>2023</v>
      </c>
      <c r="I197" t="s">
        <v>1228</v>
      </c>
      <c r="J197" t="s">
        <v>749</v>
      </c>
      <c r="K197" t="s">
        <v>6407</v>
      </c>
      <c r="L197" t="s">
        <v>5047</v>
      </c>
      <c r="M197" t="s">
        <v>5047</v>
      </c>
      <c r="N197" t="s">
        <v>1229</v>
      </c>
      <c r="O197" t="s">
        <v>1140</v>
      </c>
      <c r="R197">
        <v>31009946</v>
      </c>
      <c r="S197">
        <v>47</v>
      </c>
      <c r="T197">
        <v>1</v>
      </c>
      <c r="U197">
        <v>281</v>
      </c>
      <c r="V197">
        <v>316</v>
      </c>
      <c r="W197">
        <v>11</v>
      </c>
      <c r="X197">
        <v>202082</v>
      </c>
      <c r="Y197" t="s">
        <v>749</v>
      </c>
      <c r="Z197" t="s">
        <v>47</v>
      </c>
    </row>
    <row r="198" spans="1:26" x14ac:dyDescent="0.2">
      <c r="A198" t="s">
        <v>6587</v>
      </c>
      <c r="B198" t="s">
        <v>6588</v>
      </c>
      <c r="C198" s="6">
        <v>42248</v>
      </c>
      <c r="E198" t="s">
        <v>6544</v>
      </c>
      <c r="F198" t="s">
        <v>5169</v>
      </c>
      <c r="G198" s="1">
        <v>45139</v>
      </c>
      <c r="H198">
        <v>2023</v>
      </c>
      <c r="I198" t="s">
        <v>1222</v>
      </c>
      <c r="J198" t="s">
        <v>5525</v>
      </c>
      <c r="K198">
        <v>5</v>
      </c>
      <c r="L198" t="s">
        <v>5907</v>
      </c>
      <c r="M198" t="s">
        <v>5907</v>
      </c>
      <c r="N198" t="s">
        <v>1223</v>
      </c>
      <c r="O198" t="s">
        <v>1208</v>
      </c>
      <c r="R198">
        <v>30603892</v>
      </c>
      <c r="S198">
        <v>71</v>
      </c>
      <c r="U198">
        <v>102644</v>
      </c>
      <c r="W198">
        <v>11</v>
      </c>
      <c r="X198">
        <v>202082</v>
      </c>
      <c r="Y198" t="s">
        <v>70</v>
      </c>
      <c r="Z198" t="s">
        <v>47</v>
      </c>
    </row>
    <row r="199" spans="1:26" x14ac:dyDescent="0.2">
      <c r="A199" t="s">
        <v>6587</v>
      </c>
      <c r="B199" t="s">
        <v>6588</v>
      </c>
      <c r="C199" s="6">
        <v>42248</v>
      </c>
      <c r="E199" t="s">
        <v>6544</v>
      </c>
      <c r="F199" t="s">
        <v>5169</v>
      </c>
      <c r="G199" s="1">
        <v>45476</v>
      </c>
      <c r="H199">
        <v>2024</v>
      </c>
      <c r="I199" t="s">
        <v>1224</v>
      </c>
      <c r="J199" t="s">
        <v>5765</v>
      </c>
      <c r="K199">
        <v>4</v>
      </c>
      <c r="L199" t="s">
        <v>5907</v>
      </c>
      <c r="M199" t="s">
        <v>5907</v>
      </c>
      <c r="N199" t="s">
        <v>1226</v>
      </c>
      <c r="O199" t="s">
        <v>1227</v>
      </c>
      <c r="R199">
        <v>31009945</v>
      </c>
      <c r="S199">
        <v>64</v>
      </c>
      <c r="T199">
        <v>4</v>
      </c>
      <c r="U199">
        <v>486</v>
      </c>
      <c r="V199">
        <v>500</v>
      </c>
      <c r="W199">
        <v>0</v>
      </c>
      <c r="X199">
        <v>202082</v>
      </c>
      <c r="Y199" t="s">
        <v>172</v>
      </c>
      <c r="Z199" t="s">
        <v>47</v>
      </c>
    </row>
    <row r="200" spans="1:26" x14ac:dyDescent="0.2">
      <c r="A200" t="s">
        <v>6587</v>
      </c>
      <c r="B200" t="s">
        <v>6588</v>
      </c>
      <c r="C200" s="6">
        <v>42248</v>
      </c>
      <c r="E200" t="s">
        <v>6544</v>
      </c>
      <c r="F200" t="s">
        <v>5169</v>
      </c>
      <c r="G200" s="1">
        <v>45734</v>
      </c>
      <c r="H200">
        <v>2024</v>
      </c>
      <c r="I200" t="s">
        <v>1236</v>
      </c>
      <c r="J200" t="s">
        <v>5567</v>
      </c>
      <c r="K200">
        <v>5</v>
      </c>
      <c r="L200" t="s">
        <v>5907</v>
      </c>
      <c r="M200" t="s">
        <v>5907</v>
      </c>
      <c r="N200" t="s">
        <v>1237</v>
      </c>
      <c r="O200" t="s">
        <v>1135</v>
      </c>
      <c r="R200">
        <v>35007650</v>
      </c>
      <c r="S200">
        <v>35</v>
      </c>
      <c r="T200">
        <v>2</v>
      </c>
      <c r="U200">
        <v>860</v>
      </c>
      <c r="V200">
        <v>881</v>
      </c>
      <c r="W200">
        <v>0</v>
      </c>
      <c r="X200">
        <v>202082</v>
      </c>
      <c r="Y200" t="s">
        <v>125</v>
      </c>
      <c r="Z200" t="s">
        <v>47</v>
      </c>
    </row>
    <row r="201" spans="1:26" x14ac:dyDescent="0.2">
      <c r="A201" t="s">
        <v>6589</v>
      </c>
      <c r="B201" t="s">
        <v>6590</v>
      </c>
      <c r="C201" s="6">
        <v>38200</v>
      </c>
      <c r="E201" t="s">
        <v>6552</v>
      </c>
      <c r="F201" t="s">
        <v>5169</v>
      </c>
      <c r="G201" s="1">
        <v>39448</v>
      </c>
      <c r="H201">
        <v>2008</v>
      </c>
      <c r="I201" t="s">
        <v>1256</v>
      </c>
      <c r="J201" t="s">
        <v>5515</v>
      </c>
      <c r="K201">
        <v>4</v>
      </c>
      <c r="L201" t="s">
        <v>5907</v>
      </c>
      <c r="M201" t="s">
        <v>5907</v>
      </c>
      <c r="N201" t="s">
        <v>1258</v>
      </c>
      <c r="O201" t="s">
        <v>1259</v>
      </c>
      <c r="R201">
        <v>8509440</v>
      </c>
      <c r="S201">
        <v>2</v>
      </c>
      <c r="T201">
        <v>3</v>
      </c>
      <c r="U201">
        <v>255</v>
      </c>
      <c r="W201">
        <v>1</v>
      </c>
      <c r="X201">
        <v>25836</v>
      </c>
      <c r="Y201" t="s">
        <v>556</v>
      </c>
      <c r="Z201" t="s">
        <v>47</v>
      </c>
    </row>
    <row r="202" spans="1:26" ht="32" x14ac:dyDescent="0.2">
      <c r="A202" t="s">
        <v>6591</v>
      </c>
      <c r="B202" t="s">
        <v>6592</v>
      </c>
      <c r="C202" s="6">
        <v>33117</v>
      </c>
      <c r="E202" t="s">
        <v>6544</v>
      </c>
      <c r="F202" s="15" t="s">
        <v>6749</v>
      </c>
      <c r="G202" s="1">
        <v>39814</v>
      </c>
      <c r="H202">
        <v>2009</v>
      </c>
      <c r="I202" t="s">
        <v>1264</v>
      </c>
      <c r="J202" t="s">
        <v>5451</v>
      </c>
      <c r="K202">
        <v>5</v>
      </c>
      <c r="L202" t="s">
        <v>5907</v>
      </c>
      <c r="M202" t="s">
        <v>5907</v>
      </c>
      <c r="N202" t="s">
        <v>1265</v>
      </c>
      <c r="O202" t="s">
        <v>1260</v>
      </c>
      <c r="R202">
        <v>4423189</v>
      </c>
      <c r="S202">
        <v>28</v>
      </c>
      <c r="T202">
        <v>5</v>
      </c>
      <c r="U202">
        <v>881</v>
      </c>
      <c r="V202">
        <v>919</v>
      </c>
      <c r="W202">
        <v>25</v>
      </c>
      <c r="X202">
        <v>29790</v>
      </c>
      <c r="Y202" t="s">
        <v>172</v>
      </c>
      <c r="Z202" t="s">
        <v>47</v>
      </c>
    </row>
    <row r="203" spans="1:26" ht="32" x14ac:dyDescent="0.2">
      <c r="A203" t="s">
        <v>6591</v>
      </c>
      <c r="B203" t="s">
        <v>6592</v>
      </c>
      <c r="C203" s="6">
        <v>33117</v>
      </c>
      <c r="E203" t="s">
        <v>6544</v>
      </c>
      <c r="F203" s="15" t="s">
        <v>6749</v>
      </c>
      <c r="G203" s="1">
        <v>39814</v>
      </c>
      <c r="H203">
        <v>2009</v>
      </c>
      <c r="I203" t="s">
        <v>1261</v>
      </c>
      <c r="J203" t="s">
        <v>5451</v>
      </c>
      <c r="K203">
        <v>5</v>
      </c>
      <c r="L203" t="s">
        <v>5907</v>
      </c>
      <c r="M203" t="s">
        <v>5907</v>
      </c>
      <c r="N203" t="s">
        <v>1263</v>
      </c>
      <c r="O203" t="s">
        <v>1260</v>
      </c>
      <c r="R203">
        <v>288110</v>
      </c>
      <c r="S203">
        <v>28</v>
      </c>
      <c r="T203">
        <v>5</v>
      </c>
      <c r="U203">
        <v>761</v>
      </c>
      <c r="V203">
        <v>782</v>
      </c>
      <c r="W203">
        <v>42</v>
      </c>
      <c r="X203">
        <v>29790</v>
      </c>
      <c r="Y203" t="s">
        <v>172</v>
      </c>
      <c r="Z203" t="s">
        <v>47</v>
      </c>
    </row>
    <row r="204" spans="1:26" ht="32" x14ac:dyDescent="0.2">
      <c r="A204" t="s">
        <v>6591</v>
      </c>
      <c r="B204" t="s">
        <v>6592</v>
      </c>
      <c r="C204" s="6">
        <v>33117</v>
      </c>
      <c r="E204" t="s">
        <v>6544</v>
      </c>
      <c r="F204" s="15" t="s">
        <v>6749</v>
      </c>
      <c r="G204" s="1">
        <v>40179</v>
      </c>
      <c r="H204">
        <v>2010</v>
      </c>
      <c r="I204" t="s">
        <v>1284</v>
      </c>
      <c r="J204" t="s">
        <v>6343</v>
      </c>
      <c r="K204">
        <v>5</v>
      </c>
      <c r="L204" t="s">
        <v>5907</v>
      </c>
      <c r="M204" t="s">
        <v>5907</v>
      </c>
      <c r="N204" t="s">
        <v>1286</v>
      </c>
      <c r="O204" t="s">
        <v>1272</v>
      </c>
      <c r="R204">
        <v>15786096</v>
      </c>
      <c r="S204">
        <v>11</v>
      </c>
      <c r="T204">
        <v>1</v>
      </c>
      <c r="U204">
        <v>28</v>
      </c>
      <c r="V204">
        <v>40</v>
      </c>
      <c r="W204">
        <v>11</v>
      </c>
      <c r="X204">
        <v>29790</v>
      </c>
      <c r="Y204" t="s">
        <v>172</v>
      </c>
      <c r="Z204" t="s">
        <v>47</v>
      </c>
    </row>
    <row r="205" spans="1:26" ht="32" x14ac:dyDescent="0.2">
      <c r="A205" t="s">
        <v>6591</v>
      </c>
      <c r="B205" t="s">
        <v>6592</v>
      </c>
      <c r="C205" s="6">
        <v>33117</v>
      </c>
      <c r="E205" t="s">
        <v>6544</v>
      </c>
      <c r="F205" s="15" t="s">
        <v>6749</v>
      </c>
      <c r="G205" s="1">
        <v>44044</v>
      </c>
      <c r="H205">
        <v>2020</v>
      </c>
      <c r="I205" t="s">
        <v>1099</v>
      </c>
      <c r="J205" t="s">
        <v>5665</v>
      </c>
      <c r="K205">
        <v>5</v>
      </c>
      <c r="L205" t="s">
        <v>5907</v>
      </c>
      <c r="M205" t="s">
        <v>5907</v>
      </c>
      <c r="N205" t="s">
        <v>1100</v>
      </c>
      <c r="O205" t="s">
        <v>1101</v>
      </c>
      <c r="R205">
        <v>20873407</v>
      </c>
      <c r="S205">
        <v>116</v>
      </c>
      <c r="U205">
        <v>163</v>
      </c>
      <c r="V205">
        <v>175</v>
      </c>
      <c r="W205">
        <v>23</v>
      </c>
      <c r="X205">
        <v>29790</v>
      </c>
      <c r="Y205" t="s">
        <v>70</v>
      </c>
      <c r="Z205" t="s">
        <v>47</v>
      </c>
    </row>
    <row r="206" spans="1:26" ht="32" x14ac:dyDescent="0.2">
      <c r="A206" t="s">
        <v>6591</v>
      </c>
      <c r="B206" t="s">
        <v>6592</v>
      </c>
      <c r="C206" s="6">
        <v>33117</v>
      </c>
      <c r="E206" t="s">
        <v>6544</v>
      </c>
      <c r="F206" s="15" t="s">
        <v>6749</v>
      </c>
      <c r="G206" s="1">
        <v>44075</v>
      </c>
      <c r="H206">
        <v>2020</v>
      </c>
      <c r="I206" t="s">
        <v>1293</v>
      </c>
      <c r="J206" t="s">
        <v>5881</v>
      </c>
      <c r="K206">
        <v>5</v>
      </c>
      <c r="L206" t="s">
        <v>5907</v>
      </c>
      <c r="M206" t="s">
        <v>5907</v>
      </c>
      <c r="N206" t="s">
        <v>1295</v>
      </c>
      <c r="O206" t="s">
        <v>1296</v>
      </c>
      <c r="R206">
        <v>20873408</v>
      </c>
      <c r="S206">
        <v>40</v>
      </c>
      <c r="T206">
        <v>3</v>
      </c>
      <c r="U206">
        <v>339</v>
      </c>
      <c r="V206">
        <v>354</v>
      </c>
      <c r="W206">
        <v>7</v>
      </c>
      <c r="X206">
        <v>29790</v>
      </c>
      <c r="Y206" t="s">
        <v>46</v>
      </c>
      <c r="Z206" t="s">
        <v>47</v>
      </c>
    </row>
    <row r="207" spans="1:26" ht="32" x14ac:dyDescent="0.2">
      <c r="A207" t="s">
        <v>6591</v>
      </c>
      <c r="B207" t="s">
        <v>6592</v>
      </c>
      <c r="C207" s="6">
        <v>33117</v>
      </c>
      <c r="E207" t="s">
        <v>6544</v>
      </c>
      <c r="F207" s="15" t="s">
        <v>6749</v>
      </c>
      <c r="G207" s="1">
        <v>44986</v>
      </c>
      <c r="H207">
        <v>2023</v>
      </c>
      <c r="I207" t="s">
        <v>1118</v>
      </c>
      <c r="J207" t="s">
        <v>6029</v>
      </c>
      <c r="K207" t="s">
        <v>6407</v>
      </c>
      <c r="L207" t="s">
        <v>5907</v>
      </c>
      <c r="M207" t="s">
        <v>5907</v>
      </c>
      <c r="N207" t="s">
        <v>1119</v>
      </c>
      <c r="O207" t="s">
        <v>1120</v>
      </c>
      <c r="R207">
        <v>29547973</v>
      </c>
      <c r="S207">
        <v>99</v>
      </c>
      <c r="T207">
        <v>1</v>
      </c>
      <c r="U207">
        <v>115</v>
      </c>
      <c r="V207">
        <v>135</v>
      </c>
      <c r="W207">
        <v>2</v>
      </c>
      <c r="X207">
        <v>29790</v>
      </c>
      <c r="Y207" t="s">
        <v>70</v>
      </c>
      <c r="Z207" t="s">
        <v>47</v>
      </c>
    </row>
    <row r="208" spans="1:26" ht="32" x14ac:dyDescent="0.2">
      <c r="A208" t="s">
        <v>6591</v>
      </c>
      <c r="B208" t="s">
        <v>6592</v>
      </c>
      <c r="C208" s="6">
        <v>33117</v>
      </c>
      <c r="E208" t="s">
        <v>6544</v>
      </c>
      <c r="F208" s="15" t="s">
        <v>6749</v>
      </c>
      <c r="G208" s="1">
        <v>45170</v>
      </c>
      <c r="H208">
        <v>2023</v>
      </c>
      <c r="I208" t="s">
        <v>1299</v>
      </c>
      <c r="J208" t="s">
        <v>5942</v>
      </c>
      <c r="K208" t="s">
        <v>6407</v>
      </c>
      <c r="L208" t="s">
        <v>5047</v>
      </c>
      <c r="M208" t="s">
        <v>5047</v>
      </c>
      <c r="N208" t="s">
        <v>1300</v>
      </c>
      <c r="O208" t="s">
        <v>1301</v>
      </c>
      <c r="R208">
        <v>29547972</v>
      </c>
      <c r="S208">
        <v>87</v>
      </c>
      <c r="T208">
        <v>5</v>
      </c>
      <c r="U208">
        <v>679</v>
      </c>
      <c r="V208">
        <v>697</v>
      </c>
      <c r="W208">
        <v>1</v>
      </c>
      <c r="X208">
        <v>29790</v>
      </c>
      <c r="Y208" t="s">
        <v>46</v>
      </c>
      <c r="Z208" t="s">
        <v>47</v>
      </c>
    </row>
    <row r="209" spans="1:26" x14ac:dyDescent="0.2">
      <c r="A209" t="s">
        <v>6593</v>
      </c>
      <c r="B209" t="s">
        <v>6594</v>
      </c>
      <c r="C209" s="6">
        <v>38139</v>
      </c>
      <c r="E209" t="s">
        <v>6544</v>
      </c>
      <c r="F209" t="s">
        <v>6542</v>
      </c>
      <c r="G209" s="1">
        <v>38322</v>
      </c>
      <c r="H209">
        <v>2004</v>
      </c>
      <c r="I209" t="s">
        <v>1310</v>
      </c>
      <c r="J209" t="s">
        <v>6279</v>
      </c>
      <c r="K209">
        <v>4</v>
      </c>
      <c r="L209" t="s">
        <v>5907</v>
      </c>
      <c r="M209" t="s">
        <v>5907</v>
      </c>
      <c r="N209" t="s">
        <v>1311</v>
      </c>
      <c r="O209" t="s">
        <v>1302</v>
      </c>
      <c r="R209">
        <v>296325</v>
      </c>
      <c r="S209">
        <v>23</v>
      </c>
      <c r="T209">
        <v>5</v>
      </c>
      <c r="U209">
        <v>453</v>
      </c>
      <c r="V209">
        <v>460</v>
      </c>
      <c r="W209">
        <v>5</v>
      </c>
      <c r="X209">
        <v>30767</v>
      </c>
      <c r="Y209" t="s">
        <v>135</v>
      </c>
      <c r="Z209" t="s">
        <v>47</v>
      </c>
    </row>
    <row r="210" spans="1:26" x14ac:dyDescent="0.2">
      <c r="A210" t="s">
        <v>6593</v>
      </c>
      <c r="B210" t="s">
        <v>6594</v>
      </c>
      <c r="C210" s="6">
        <v>38139</v>
      </c>
      <c r="E210" t="s">
        <v>6544</v>
      </c>
      <c r="F210" t="s">
        <v>6542</v>
      </c>
      <c r="G210" s="1">
        <v>38412</v>
      </c>
      <c r="H210">
        <v>2005</v>
      </c>
      <c r="I210" t="s">
        <v>1303</v>
      </c>
      <c r="J210" t="s">
        <v>5665</v>
      </c>
      <c r="K210">
        <v>5</v>
      </c>
      <c r="L210" t="s">
        <v>5907</v>
      </c>
      <c r="M210" t="s">
        <v>5907</v>
      </c>
      <c r="N210" t="s">
        <v>1305</v>
      </c>
      <c r="O210" t="s">
        <v>1306</v>
      </c>
      <c r="R210">
        <v>296323</v>
      </c>
      <c r="S210">
        <v>58</v>
      </c>
      <c r="T210">
        <v>3</v>
      </c>
      <c r="U210">
        <v>293</v>
      </c>
      <c r="V210">
        <v>300</v>
      </c>
      <c r="W210">
        <v>74</v>
      </c>
      <c r="X210">
        <v>30767</v>
      </c>
      <c r="Y210" t="s">
        <v>70</v>
      </c>
      <c r="Z210" t="s">
        <v>47</v>
      </c>
    </row>
    <row r="211" spans="1:26" x14ac:dyDescent="0.2">
      <c r="A211" t="s">
        <v>6593</v>
      </c>
      <c r="B211" t="s">
        <v>6594</v>
      </c>
      <c r="C211" s="6">
        <v>38139</v>
      </c>
      <c r="E211" t="s">
        <v>6544</v>
      </c>
      <c r="F211" t="s">
        <v>6542</v>
      </c>
      <c r="G211" s="1">
        <v>38565</v>
      </c>
      <c r="H211">
        <v>2005</v>
      </c>
      <c r="I211" t="s">
        <v>1315</v>
      </c>
      <c r="J211" t="s">
        <v>5229</v>
      </c>
      <c r="K211">
        <v>5</v>
      </c>
      <c r="L211" t="s">
        <v>5907</v>
      </c>
      <c r="M211" t="s">
        <v>5907</v>
      </c>
      <c r="N211" t="s">
        <v>1317</v>
      </c>
      <c r="O211" t="s">
        <v>1306</v>
      </c>
      <c r="R211">
        <v>296327</v>
      </c>
      <c r="S211">
        <v>38</v>
      </c>
      <c r="T211">
        <v>3</v>
      </c>
      <c r="U211">
        <v>1037</v>
      </c>
      <c r="V211">
        <v>1056</v>
      </c>
      <c r="W211">
        <v>39</v>
      </c>
      <c r="X211">
        <v>30767</v>
      </c>
      <c r="Y211" t="s">
        <v>53</v>
      </c>
      <c r="Z211" t="s">
        <v>47</v>
      </c>
    </row>
    <row r="212" spans="1:26" x14ac:dyDescent="0.2">
      <c r="A212" t="s">
        <v>6593</v>
      </c>
      <c r="B212" t="s">
        <v>6594</v>
      </c>
      <c r="C212" s="6">
        <v>38139</v>
      </c>
      <c r="E212" t="s">
        <v>6544</v>
      </c>
      <c r="F212" t="s">
        <v>6542</v>
      </c>
      <c r="G212" s="1">
        <v>38596</v>
      </c>
      <c r="H212">
        <v>2005</v>
      </c>
      <c r="I212" t="s">
        <v>1321</v>
      </c>
      <c r="J212" t="s">
        <v>5663</v>
      </c>
      <c r="K212">
        <v>5</v>
      </c>
      <c r="L212" t="s">
        <v>5907</v>
      </c>
      <c r="M212" t="s">
        <v>5907</v>
      </c>
      <c r="N212" t="s">
        <v>1322</v>
      </c>
      <c r="O212" t="s">
        <v>1320</v>
      </c>
      <c r="R212">
        <v>296329</v>
      </c>
      <c r="S212">
        <v>32</v>
      </c>
      <c r="T212">
        <v>45846</v>
      </c>
      <c r="U212">
        <v>1587</v>
      </c>
      <c r="V212">
        <v>1611</v>
      </c>
      <c r="W212">
        <v>11</v>
      </c>
      <c r="X212">
        <v>30767</v>
      </c>
      <c r="Y212" t="s">
        <v>53</v>
      </c>
      <c r="Z212" t="s">
        <v>47</v>
      </c>
    </row>
    <row r="213" spans="1:26" x14ac:dyDescent="0.2">
      <c r="A213" t="s">
        <v>6593</v>
      </c>
      <c r="B213" t="s">
        <v>6594</v>
      </c>
      <c r="C213" s="6">
        <v>38139</v>
      </c>
      <c r="E213" t="s">
        <v>6544</v>
      </c>
      <c r="F213" t="s">
        <v>6542</v>
      </c>
      <c r="G213" s="1">
        <v>38626</v>
      </c>
      <c r="H213">
        <v>2005</v>
      </c>
      <c r="I213" t="s">
        <v>1312</v>
      </c>
      <c r="J213" t="s">
        <v>5626</v>
      </c>
      <c r="K213">
        <v>5</v>
      </c>
      <c r="L213" t="s">
        <v>5907</v>
      </c>
      <c r="M213" t="s">
        <v>5907</v>
      </c>
      <c r="N213" t="s">
        <v>1314</v>
      </c>
      <c r="O213" t="s">
        <v>1302</v>
      </c>
      <c r="R213">
        <v>296326</v>
      </c>
      <c r="S213">
        <v>29</v>
      </c>
      <c r="T213">
        <v>10</v>
      </c>
      <c r="U213">
        <v>2655</v>
      </c>
      <c r="V213">
        <v>2673</v>
      </c>
      <c r="W213">
        <v>68</v>
      </c>
      <c r="X213">
        <v>30767</v>
      </c>
      <c r="Y213" t="s">
        <v>70</v>
      </c>
      <c r="Z213" t="s">
        <v>47</v>
      </c>
    </row>
    <row r="214" spans="1:26" x14ac:dyDescent="0.2">
      <c r="A214" t="s">
        <v>6593</v>
      </c>
      <c r="B214" t="s">
        <v>6594</v>
      </c>
      <c r="C214" s="6">
        <v>38139</v>
      </c>
      <c r="E214" t="s">
        <v>6544</v>
      </c>
      <c r="F214" t="s">
        <v>6542</v>
      </c>
      <c r="G214" s="1">
        <v>38899</v>
      </c>
      <c r="H214">
        <v>2006</v>
      </c>
      <c r="I214" t="s">
        <v>1467</v>
      </c>
      <c r="J214" t="s">
        <v>6309</v>
      </c>
      <c r="K214">
        <v>5</v>
      </c>
      <c r="L214" t="s">
        <v>5907</v>
      </c>
      <c r="M214" t="s">
        <v>5907</v>
      </c>
      <c r="N214" t="s">
        <v>1469</v>
      </c>
      <c r="O214" t="s">
        <v>1470</v>
      </c>
      <c r="R214">
        <v>6684610</v>
      </c>
      <c r="S214">
        <v>73</v>
      </c>
      <c r="T214">
        <v>1</v>
      </c>
      <c r="U214">
        <v>190</v>
      </c>
      <c r="W214">
        <v>29</v>
      </c>
      <c r="X214">
        <v>30767</v>
      </c>
      <c r="Y214" t="s">
        <v>53</v>
      </c>
      <c r="Z214" t="s">
        <v>47</v>
      </c>
    </row>
    <row r="215" spans="1:26" x14ac:dyDescent="0.2">
      <c r="A215" t="s">
        <v>6593</v>
      </c>
      <c r="B215" t="s">
        <v>6594</v>
      </c>
      <c r="C215" s="6">
        <v>38139</v>
      </c>
      <c r="E215" t="s">
        <v>6544</v>
      </c>
      <c r="F215" t="s">
        <v>6542</v>
      </c>
      <c r="G215" s="1">
        <v>39083</v>
      </c>
      <c r="H215">
        <v>2007</v>
      </c>
      <c r="I215" t="s">
        <v>1355</v>
      </c>
      <c r="J215" t="s">
        <v>5275</v>
      </c>
      <c r="K215">
        <v>5</v>
      </c>
      <c r="L215" t="s">
        <v>5907</v>
      </c>
      <c r="M215" t="s">
        <v>5907</v>
      </c>
      <c r="N215" t="s">
        <v>1357</v>
      </c>
      <c r="O215" t="s">
        <v>1358</v>
      </c>
      <c r="R215">
        <v>296341</v>
      </c>
      <c r="S215">
        <v>60</v>
      </c>
      <c r="T215">
        <v>3</v>
      </c>
      <c r="U215">
        <v>605</v>
      </c>
      <c r="V215">
        <v>612</v>
      </c>
      <c r="W215">
        <v>15</v>
      </c>
      <c r="X215">
        <v>30767</v>
      </c>
      <c r="Y215" t="s">
        <v>70</v>
      </c>
      <c r="Z215" t="s">
        <v>47</v>
      </c>
    </row>
    <row r="216" spans="1:26" x14ac:dyDescent="0.2">
      <c r="A216" t="s">
        <v>6593</v>
      </c>
      <c r="B216" t="s">
        <v>6594</v>
      </c>
      <c r="C216" s="6">
        <v>38139</v>
      </c>
      <c r="E216" t="s">
        <v>6544</v>
      </c>
      <c r="F216" t="s">
        <v>6542</v>
      </c>
      <c r="G216" s="1">
        <v>39083</v>
      </c>
      <c r="H216">
        <v>2007</v>
      </c>
      <c r="I216" t="s">
        <v>1377</v>
      </c>
      <c r="J216" t="s">
        <v>5557</v>
      </c>
      <c r="K216">
        <v>4</v>
      </c>
      <c r="L216" t="s">
        <v>5907</v>
      </c>
      <c r="M216" t="s">
        <v>5907</v>
      </c>
      <c r="N216" t="s">
        <v>1379</v>
      </c>
      <c r="O216" t="s">
        <v>1331</v>
      </c>
      <c r="R216">
        <v>296350</v>
      </c>
      <c r="S216">
        <v>3</v>
      </c>
      <c r="T216">
        <v>4</v>
      </c>
      <c r="U216">
        <v>411</v>
      </c>
      <c r="W216">
        <v>2</v>
      </c>
      <c r="X216">
        <v>30767</v>
      </c>
      <c r="Y216" t="s">
        <v>556</v>
      </c>
      <c r="Z216" t="s">
        <v>47</v>
      </c>
    </row>
    <row r="217" spans="1:26" x14ac:dyDescent="0.2">
      <c r="A217" t="s">
        <v>6593</v>
      </c>
      <c r="B217" t="s">
        <v>6594</v>
      </c>
      <c r="C217" s="6">
        <v>38139</v>
      </c>
      <c r="E217" t="s">
        <v>6544</v>
      </c>
      <c r="F217" t="s">
        <v>6542</v>
      </c>
      <c r="G217" s="1">
        <v>39114</v>
      </c>
      <c r="H217">
        <v>2007</v>
      </c>
      <c r="I217" t="s">
        <v>1352</v>
      </c>
      <c r="J217" t="s">
        <v>5306</v>
      </c>
      <c r="K217">
        <v>5</v>
      </c>
      <c r="L217" t="s">
        <v>5907</v>
      </c>
      <c r="M217" t="s">
        <v>5907</v>
      </c>
      <c r="N217" t="s">
        <v>1354</v>
      </c>
      <c r="O217" t="s">
        <v>1302</v>
      </c>
      <c r="R217">
        <v>296340</v>
      </c>
      <c r="S217">
        <v>35</v>
      </c>
      <c r="T217">
        <v>2</v>
      </c>
      <c r="U217">
        <v>1274</v>
      </c>
      <c r="V217">
        <v>1281</v>
      </c>
      <c r="W217">
        <v>179</v>
      </c>
      <c r="X217">
        <v>30767</v>
      </c>
      <c r="Y217" t="s">
        <v>70</v>
      </c>
      <c r="Z217" t="s">
        <v>47</v>
      </c>
    </row>
    <row r="218" spans="1:26" x14ac:dyDescent="0.2">
      <c r="A218" t="s">
        <v>6593</v>
      </c>
      <c r="B218" t="s">
        <v>6594</v>
      </c>
      <c r="C218" s="6">
        <v>38139</v>
      </c>
      <c r="E218" t="s">
        <v>6544</v>
      </c>
      <c r="F218" t="s">
        <v>6542</v>
      </c>
      <c r="G218" s="1">
        <v>39203</v>
      </c>
      <c r="H218">
        <v>2007</v>
      </c>
      <c r="I218" t="s">
        <v>1369</v>
      </c>
      <c r="J218" t="s">
        <v>5275</v>
      </c>
      <c r="K218">
        <v>5</v>
      </c>
      <c r="L218" t="s">
        <v>5907</v>
      </c>
      <c r="M218" t="s">
        <v>5907</v>
      </c>
      <c r="N218" t="s">
        <v>1370</v>
      </c>
      <c r="O218" t="s">
        <v>1302</v>
      </c>
      <c r="R218">
        <v>296345</v>
      </c>
      <c r="S218">
        <v>62</v>
      </c>
      <c r="T218">
        <v>45720</v>
      </c>
      <c r="U218">
        <v>482</v>
      </c>
      <c r="V218">
        <v>489</v>
      </c>
      <c r="W218">
        <v>963</v>
      </c>
      <c r="X218">
        <v>30767</v>
      </c>
      <c r="Y218" t="s">
        <v>70</v>
      </c>
      <c r="Z218" t="s">
        <v>47</v>
      </c>
    </row>
    <row r="219" spans="1:26" x14ac:dyDescent="0.2">
      <c r="A219" t="s">
        <v>6593</v>
      </c>
      <c r="B219" t="s">
        <v>6594</v>
      </c>
      <c r="C219" s="6">
        <v>38139</v>
      </c>
      <c r="E219" t="s">
        <v>6544</v>
      </c>
      <c r="F219" t="s">
        <v>6542</v>
      </c>
      <c r="G219" s="1">
        <v>39356</v>
      </c>
      <c r="H219">
        <v>2007</v>
      </c>
      <c r="I219" t="s">
        <v>1565</v>
      </c>
      <c r="J219" t="s">
        <v>6309</v>
      </c>
      <c r="K219">
        <v>5</v>
      </c>
      <c r="L219" t="s">
        <v>5907</v>
      </c>
      <c r="M219" t="s">
        <v>5907</v>
      </c>
      <c r="N219" t="s">
        <v>1566</v>
      </c>
      <c r="O219" t="s">
        <v>1336</v>
      </c>
      <c r="R219">
        <v>25602031</v>
      </c>
      <c r="S219">
        <v>74</v>
      </c>
      <c r="T219">
        <v>2</v>
      </c>
      <c r="U219">
        <v>315</v>
      </c>
      <c r="V219">
        <v>325</v>
      </c>
      <c r="W219">
        <v>15</v>
      </c>
      <c r="X219">
        <v>30767</v>
      </c>
      <c r="Y219" t="s">
        <v>53</v>
      </c>
      <c r="Z219" t="s">
        <v>47</v>
      </c>
    </row>
    <row r="220" spans="1:26" x14ac:dyDescent="0.2">
      <c r="A220" t="s">
        <v>6593</v>
      </c>
      <c r="B220" t="s">
        <v>6594</v>
      </c>
      <c r="C220" s="6">
        <v>38139</v>
      </c>
      <c r="E220" t="s">
        <v>6544</v>
      </c>
      <c r="F220" t="s">
        <v>6542</v>
      </c>
      <c r="G220" s="1">
        <v>39387</v>
      </c>
      <c r="H220">
        <v>2007</v>
      </c>
      <c r="I220" t="s">
        <v>1375</v>
      </c>
      <c r="J220" t="s">
        <v>5306</v>
      </c>
      <c r="K220">
        <v>5</v>
      </c>
      <c r="L220" t="s">
        <v>5907</v>
      </c>
      <c r="M220" t="s">
        <v>5907</v>
      </c>
      <c r="N220" t="s">
        <v>1376</v>
      </c>
      <c r="O220" t="s">
        <v>1331</v>
      </c>
      <c r="R220">
        <v>296349</v>
      </c>
      <c r="S220">
        <v>35</v>
      </c>
      <c r="T220">
        <v>11</v>
      </c>
      <c r="U220">
        <v>5535</v>
      </c>
      <c r="V220">
        <v>5540</v>
      </c>
      <c r="W220">
        <v>109</v>
      </c>
      <c r="X220">
        <v>30767</v>
      </c>
      <c r="Y220" t="s">
        <v>70</v>
      </c>
      <c r="Z220" t="s">
        <v>47</v>
      </c>
    </row>
    <row r="221" spans="1:26" x14ac:dyDescent="0.2">
      <c r="A221" t="s">
        <v>6593</v>
      </c>
      <c r="B221" t="s">
        <v>6594</v>
      </c>
      <c r="C221" s="6">
        <v>38139</v>
      </c>
      <c r="E221" t="s">
        <v>6544</v>
      </c>
      <c r="F221" t="s">
        <v>6542</v>
      </c>
      <c r="G221" s="1">
        <v>39448</v>
      </c>
      <c r="H221">
        <v>2008</v>
      </c>
      <c r="I221" t="s">
        <v>1256</v>
      </c>
      <c r="J221" t="s">
        <v>5515</v>
      </c>
      <c r="K221">
        <v>4</v>
      </c>
      <c r="L221" t="s">
        <v>5907</v>
      </c>
      <c r="M221" t="s">
        <v>5907</v>
      </c>
      <c r="N221" t="s">
        <v>1258</v>
      </c>
      <c r="O221" t="s">
        <v>1259</v>
      </c>
      <c r="R221">
        <v>4423203</v>
      </c>
      <c r="S221">
        <v>2</v>
      </c>
      <c r="T221">
        <v>3</v>
      </c>
      <c r="U221">
        <v>255</v>
      </c>
      <c r="W221">
        <v>1</v>
      </c>
      <c r="X221">
        <v>30767</v>
      </c>
      <c r="Y221" t="s">
        <v>556</v>
      </c>
      <c r="Z221" t="s">
        <v>47</v>
      </c>
    </row>
    <row r="222" spans="1:26" x14ac:dyDescent="0.2">
      <c r="A222" t="s">
        <v>6593</v>
      </c>
      <c r="B222" t="s">
        <v>6594</v>
      </c>
      <c r="C222" s="6">
        <v>38139</v>
      </c>
      <c r="E222" t="s">
        <v>6544</v>
      </c>
      <c r="F222" t="s">
        <v>6542</v>
      </c>
      <c r="G222" s="1">
        <v>39450</v>
      </c>
      <c r="H222">
        <v>2008</v>
      </c>
      <c r="I222" t="s">
        <v>1487</v>
      </c>
      <c r="J222" t="s">
        <v>5719</v>
      </c>
      <c r="K222">
        <v>4</v>
      </c>
      <c r="L222" t="s">
        <v>5907</v>
      </c>
      <c r="M222" t="s">
        <v>5907</v>
      </c>
      <c r="N222" t="s">
        <v>1488</v>
      </c>
      <c r="O222" t="s">
        <v>1489</v>
      </c>
      <c r="R222">
        <v>4423205</v>
      </c>
      <c r="S222">
        <v>3</v>
      </c>
      <c r="T222">
        <v>1</v>
      </c>
      <c r="W222">
        <v>1</v>
      </c>
      <c r="X222">
        <v>30767</v>
      </c>
      <c r="Y222" t="s">
        <v>1437</v>
      </c>
      <c r="Z222" t="s">
        <v>47</v>
      </c>
    </row>
    <row r="223" spans="1:26" x14ac:dyDescent="0.2">
      <c r="A223" t="s">
        <v>6593</v>
      </c>
      <c r="B223" t="s">
        <v>6594</v>
      </c>
      <c r="C223" s="6">
        <v>38139</v>
      </c>
      <c r="E223" t="s">
        <v>6544</v>
      </c>
      <c r="F223" t="s">
        <v>6542</v>
      </c>
      <c r="G223" s="1">
        <v>39450</v>
      </c>
      <c r="H223">
        <v>2008</v>
      </c>
      <c r="I223" t="s">
        <v>1448</v>
      </c>
      <c r="J223" t="s">
        <v>5719</v>
      </c>
      <c r="K223">
        <v>4</v>
      </c>
      <c r="L223" t="s">
        <v>5907</v>
      </c>
      <c r="M223" t="s">
        <v>5907</v>
      </c>
      <c r="N223" t="s">
        <v>1449</v>
      </c>
      <c r="O223" t="s">
        <v>1450</v>
      </c>
      <c r="R223">
        <v>4423198</v>
      </c>
      <c r="S223">
        <v>2</v>
      </c>
      <c r="T223">
        <v>2</v>
      </c>
      <c r="W223">
        <v>0</v>
      </c>
      <c r="X223">
        <v>30767</v>
      </c>
      <c r="Y223" t="s">
        <v>1437</v>
      </c>
      <c r="Z223" t="s">
        <v>47</v>
      </c>
    </row>
    <row r="224" spans="1:26" x14ac:dyDescent="0.2">
      <c r="A224" t="s">
        <v>6593</v>
      </c>
      <c r="B224" t="s">
        <v>6594</v>
      </c>
      <c r="C224" s="6">
        <v>38139</v>
      </c>
      <c r="E224" t="s">
        <v>6544</v>
      </c>
      <c r="F224" t="s">
        <v>6542</v>
      </c>
      <c r="G224" s="1">
        <v>39722</v>
      </c>
      <c r="H224">
        <v>2008</v>
      </c>
      <c r="I224" t="s">
        <v>1406</v>
      </c>
      <c r="J224" t="s">
        <v>5550</v>
      </c>
      <c r="K224">
        <v>5</v>
      </c>
      <c r="L224" t="s">
        <v>5907</v>
      </c>
      <c r="M224" t="s">
        <v>5907</v>
      </c>
      <c r="N224" t="s">
        <v>1407</v>
      </c>
      <c r="O224" t="s">
        <v>1331</v>
      </c>
      <c r="R224">
        <v>296362</v>
      </c>
      <c r="S224">
        <v>115</v>
      </c>
      <c r="T224">
        <v>2</v>
      </c>
      <c r="U224">
        <v>553</v>
      </c>
      <c r="V224">
        <v>558</v>
      </c>
      <c r="W224">
        <v>5</v>
      </c>
      <c r="X224">
        <v>30767</v>
      </c>
      <c r="Y224" t="s">
        <v>70</v>
      </c>
      <c r="Z224" t="s">
        <v>47</v>
      </c>
    </row>
    <row r="225" spans="1:26" x14ac:dyDescent="0.2">
      <c r="A225" t="s">
        <v>6593</v>
      </c>
      <c r="B225" t="s">
        <v>6594</v>
      </c>
      <c r="C225" s="6">
        <v>38139</v>
      </c>
      <c r="E225" t="s">
        <v>6544</v>
      </c>
      <c r="F225" t="s">
        <v>6542</v>
      </c>
      <c r="G225" s="1">
        <v>39814</v>
      </c>
      <c r="H225">
        <v>2009</v>
      </c>
      <c r="I225" t="s">
        <v>1420</v>
      </c>
      <c r="J225" t="s">
        <v>5409</v>
      </c>
      <c r="K225">
        <v>4</v>
      </c>
      <c r="L225" t="s">
        <v>5907</v>
      </c>
      <c r="M225" t="s">
        <v>5907</v>
      </c>
      <c r="N225" t="s">
        <v>1422</v>
      </c>
      <c r="O225" t="s">
        <v>1423</v>
      </c>
      <c r="R225">
        <v>296367</v>
      </c>
      <c r="S225">
        <v>34</v>
      </c>
      <c r="T225">
        <v>4</v>
      </c>
      <c r="U225">
        <v>355</v>
      </c>
      <c r="V225">
        <v>363</v>
      </c>
      <c r="W225">
        <v>2</v>
      </c>
      <c r="X225">
        <v>30767</v>
      </c>
      <c r="Y225" t="s">
        <v>1374</v>
      </c>
      <c r="Z225" t="s">
        <v>47</v>
      </c>
    </row>
    <row r="226" spans="1:26" x14ac:dyDescent="0.2">
      <c r="A226" t="s">
        <v>6593</v>
      </c>
      <c r="B226" t="s">
        <v>6594</v>
      </c>
      <c r="C226" s="6">
        <v>38139</v>
      </c>
      <c r="E226" t="s">
        <v>6544</v>
      </c>
      <c r="F226" t="s">
        <v>6542</v>
      </c>
      <c r="G226" s="1">
        <v>39828</v>
      </c>
      <c r="H226">
        <v>2009</v>
      </c>
      <c r="I226" t="s">
        <v>1490</v>
      </c>
      <c r="J226" t="s">
        <v>5719</v>
      </c>
      <c r="K226">
        <v>4</v>
      </c>
      <c r="L226" t="s">
        <v>5907</v>
      </c>
      <c r="M226" t="s">
        <v>5907</v>
      </c>
      <c r="N226" t="s">
        <v>1491</v>
      </c>
      <c r="O226" t="s">
        <v>1336</v>
      </c>
      <c r="R226">
        <v>4423206</v>
      </c>
      <c r="S226">
        <v>4</v>
      </c>
      <c r="T226">
        <v>2</v>
      </c>
      <c r="W226">
        <v>4</v>
      </c>
      <c r="X226">
        <v>30767</v>
      </c>
      <c r="Y226" t="s">
        <v>1437</v>
      </c>
      <c r="Z226" t="s">
        <v>47</v>
      </c>
    </row>
    <row r="227" spans="1:26" x14ac:dyDescent="0.2">
      <c r="A227" t="s">
        <v>6593</v>
      </c>
      <c r="B227" t="s">
        <v>6594</v>
      </c>
      <c r="C227" s="6">
        <v>38139</v>
      </c>
      <c r="E227" t="s">
        <v>6544</v>
      </c>
      <c r="F227" t="s">
        <v>6542</v>
      </c>
      <c r="G227" s="1">
        <v>39828</v>
      </c>
      <c r="H227">
        <v>2009</v>
      </c>
      <c r="I227" t="s">
        <v>1434</v>
      </c>
      <c r="J227" t="s">
        <v>5719</v>
      </c>
      <c r="K227">
        <v>4</v>
      </c>
      <c r="L227" t="s">
        <v>5907</v>
      </c>
      <c r="M227" t="s">
        <v>5907</v>
      </c>
      <c r="N227" t="s">
        <v>1436</v>
      </c>
      <c r="O227" t="s">
        <v>1302</v>
      </c>
      <c r="R227">
        <v>296371</v>
      </c>
      <c r="S227">
        <v>4</v>
      </c>
      <c r="T227">
        <v>2</v>
      </c>
      <c r="W227">
        <v>0</v>
      </c>
      <c r="X227">
        <v>30767</v>
      </c>
      <c r="Y227" t="s">
        <v>1437</v>
      </c>
      <c r="Z227" t="s">
        <v>47</v>
      </c>
    </row>
    <row r="228" spans="1:26" x14ac:dyDescent="0.2">
      <c r="A228" t="s">
        <v>6593</v>
      </c>
      <c r="B228" t="s">
        <v>6594</v>
      </c>
      <c r="C228" s="6">
        <v>38139</v>
      </c>
      <c r="E228" t="s">
        <v>6544</v>
      </c>
      <c r="F228" t="s">
        <v>6542</v>
      </c>
      <c r="G228" s="1">
        <v>39873</v>
      </c>
      <c r="H228">
        <v>2009</v>
      </c>
      <c r="I228" t="s">
        <v>1411</v>
      </c>
      <c r="J228" t="s">
        <v>5154</v>
      </c>
      <c r="K228">
        <v>4</v>
      </c>
      <c r="L228" t="s">
        <v>5907</v>
      </c>
      <c r="M228" t="s">
        <v>5907</v>
      </c>
      <c r="N228" t="s">
        <v>1413</v>
      </c>
      <c r="O228" t="s">
        <v>1320</v>
      </c>
      <c r="R228">
        <v>296364</v>
      </c>
      <c r="S228">
        <v>41</v>
      </c>
      <c r="T228">
        <v>6</v>
      </c>
      <c r="U228">
        <v>691</v>
      </c>
      <c r="V228">
        <v>702</v>
      </c>
      <c r="W228">
        <v>40</v>
      </c>
      <c r="X228">
        <v>30767</v>
      </c>
      <c r="Y228" t="s">
        <v>172</v>
      </c>
      <c r="Z228" t="s">
        <v>47</v>
      </c>
    </row>
    <row r="229" spans="1:26" x14ac:dyDescent="0.2">
      <c r="A229" t="s">
        <v>6593</v>
      </c>
      <c r="B229" t="s">
        <v>6594</v>
      </c>
      <c r="C229" s="6">
        <v>38139</v>
      </c>
      <c r="E229" t="s">
        <v>6544</v>
      </c>
      <c r="F229" t="s">
        <v>6542</v>
      </c>
      <c r="G229" s="1">
        <v>39904</v>
      </c>
      <c r="H229">
        <v>2009</v>
      </c>
      <c r="I229" t="s">
        <v>1494</v>
      </c>
      <c r="J229" t="s">
        <v>5256</v>
      </c>
      <c r="K229">
        <v>4</v>
      </c>
      <c r="L229" t="s">
        <v>5907</v>
      </c>
      <c r="M229" t="s">
        <v>5907</v>
      </c>
      <c r="N229" t="s">
        <v>1496</v>
      </c>
      <c r="O229" t="s">
        <v>1497</v>
      </c>
      <c r="R229">
        <v>4423212</v>
      </c>
      <c r="S229">
        <v>27</v>
      </c>
      <c r="T229">
        <v>2</v>
      </c>
      <c r="U229">
        <v>251</v>
      </c>
      <c r="V229">
        <v>264</v>
      </c>
      <c r="W229">
        <v>45</v>
      </c>
      <c r="X229">
        <v>30767</v>
      </c>
      <c r="Y229" t="s">
        <v>53</v>
      </c>
      <c r="Z229" t="s">
        <v>47</v>
      </c>
    </row>
    <row r="230" spans="1:26" x14ac:dyDescent="0.2">
      <c r="A230" t="s">
        <v>6593</v>
      </c>
      <c r="B230" t="s">
        <v>6594</v>
      </c>
      <c r="C230" s="6">
        <v>38139</v>
      </c>
      <c r="E230" t="s">
        <v>6544</v>
      </c>
      <c r="F230" t="s">
        <v>6542</v>
      </c>
      <c r="G230" s="1">
        <v>40057</v>
      </c>
      <c r="H230">
        <v>2009</v>
      </c>
      <c r="I230" t="s">
        <v>1414</v>
      </c>
      <c r="J230" t="s">
        <v>5802</v>
      </c>
      <c r="K230">
        <v>4</v>
      </c>
      <c r="L230" t="s">
        <v>5907</v>
      </c>
      <c r="M230" t="s">
        <v>5907</v>
      </c>
      <c r="N230" t="s">
        <v>1416</v>
      </c>
      <c r="O230" t="s">
        <v>1336</v>
      </c>
      <c r="R230">
        <v>296365</v>
      </c>
      <c r="S230">
        <v>61</v>
      </c>
      <c r="T230">
        <v>5</v>
      </c>
      <c r="U230">
        <v>404</v>
      </c>
      <c r="V230">
        <v>414</v>
      </c>
      <c r="W230">
        <v>2</v>
      </c>
      <c r="X230">
        <v>30767</v>
      </c>
      <c r="Y230" t="s">
        <v>70</v>
      </c>
      <c r="Z230" t="s">
        <v>47</v>
      </c>
    </row>
    <row r="231" spans="1:26" x14ac:dyDescent="0.2">
      <c r="A231" t="s">
        <v>6593</v>
      </c>
      <c r="B231" t="s">
        <v>6594</v>
      </c>
      <c r="C231" s="6">
        <v>38139</v>
      </c>
      <c r="E231" t="s">
        <v>6544</v>
      </c>
      <c r="F231" t="s">
        <v>6542</v>
      </c>
      <c r="G231" s="1">
        <v>40199</v>
      </c>
      <c r="H231">
        <v>2010</v>
      </c>
      <c r="I231" t="s">
        <v>1492</v>
      </c>
      <c r="J231" t="s">
        <v>5719</v>
      </c>
      <c r="K231">
        <v>4</v>
      </c>
      <c r="L231" t="s">
        <v>5907</v>
      </c>
      <c r="M231" t="s">
        <v>5907</v>
      </c>
      <c r="N231" t="s">
        <v>1493</v>
      </c>
      <c r="O231" t="s">
        <v>1336</v>
      </c>
      <c r="R231">
        <v>4423207</v>
      </c>
      <c r="S231">
        <v>5</v>
      </c>
      <c r="T231">
        <v>1</v>
      </c>
      <c r="W231">
        <v>3</v>
      </c>
      <c r="X231">
        <v>30767</v>
      </c>
      <c r="Y231" t="s">
        <v>1437</v>
      </c>
      <c r="Z231" t="s">
        <v>47</v>
      </c>
    </row>
    <row r="232" spans="1:26" x14ac:dyDescent="0.2">
      <c r="A232" t="s">
        <v>6593</v>
      </c>
      <c r="B232" t="s">
        <v>6594</v>
      </c>
      <c r="C232" s="6">
        <v>38139</v>
      </c>
      <c r="E232" t="s">
        <v>6544</v>
      </c>
      <c r="F232" t="s">
        <v>6542</v>
      </c>
      <c r="G232" s="1">
        <v>40483</v>
      </c>
      <c r="H232">
        <v>2010</v>
      </c>
      <c r="I232" t="s">
        <v>1438</v>
      </c>
      <c r="J232" t="s">
        <v>5395</v>
      </c>
      <c r="K232">
        <v>5</v>
      </c>
      <c r="L232" t="s">
        <v>5907</v>
      </c>
      <c r="M232" t="s">
        <v>5907</v>
      </c>
      <c r="N232" t="s">
        <v>1439</v>
      </c>
      <c r="O232" t="s">
        <v>1302</v>
      </c>
      <c r="R232">
        <v>296372</v>
      </c>
      <c r="S232">
        <v>45</v>
      </c>
      <c r="T232">
        <v>4</v>
      </c>
      <c r="U232">
        <v>1011</v>
      </c>
      <c r="V232">
        <v>1023</v>
      </c>
      <c r="W232">
        <v>55</v>
      </c>
      <c r="X232">
        <v>30767</v>
      </c>
      <c r="Y232" t="s">
        <v>53</v>
      </c>
      <c r="Z232" t="s">
        <v>47</v>
      </c>
    </row>
    <row r="233" spans="1:26" x14ac:dyDescent="0.2">
      <c r="A233" t="s">
        <v>6593</v>
      </c>
      <c r="B233" t="s">
        <v>6594</v>
      </c>
      <c r="C233" s="6">
        <v>38139</v>
      </c>
      <c r="E233" t="s">
        <v>6544</v>
      </c>
      <c r="F233" t="s">
        <v>6542</v>
      </c>
      <c r="G233" s="1">
        <v>40909</v>
      </c>
      <c r="H233">
        <v>2012</v>
      </c>
      <c r="I233" t="s">
        <v>1465</v>
      </c>
      <c r="J233" t="s">
        <v>5515</v>
      </c>
      <c r="K233">
        <v>4</v>
      </c>
      <c r="L233" t="s">
        <v>5907</v>
      </c>
      <c r="M233" t="s">
        <v>5907</v>
      </c>
      <c r="N233" t="s">
        <v>1466</v>
      </c>
      <c r="O233" t="s">
        <v>1331</v>
      </c>
      <c r="R233">
        <v>6684609</v>
      </c>
      <c r="S233">
        <v>5</v>
      </c>
      <c r="T233">
        <v>1</v>
      </c>
      <c r="U233">
        <v>24</v>
      </c>
      <c r="W233">
        <v>0</v>
      </c>
      <c r="X233">
        <v>30767</v>
      </c>
      <c r="Y233" t="s">
        <v>556</v>
      </c>
      <c r="Z233" t="s">
        <v>47</v>
      </c>
    </row>
    <row r="234" spans="1:26" x14ac:dyDescent="0.2">
      <c r="A234" t="s">
        <v>6593</v>
      </c>
      <c r="B234" t="s">
        <v>6594</v>
      </c>
      <c r="C234" s="6">
        <v>38139</v>
      </c>
      <c r="E234" t="s">
        <v>6544</v>
      </c>
      <c r="F234" t="s">
        <v>6542</v>
      </c>
      <c r="G234" s="1">
        <v>40923</v>
      </c>
      <c r="H234">
        <v>2012</v>
      </c>
      <c r="I234" t="s">
        <v>1459</v>
      </c>
      <c r="J234" t="s">
        <v>5719</v>
      </c>
      <c r="K234">
        <v>4</v>
      </c>
      <c r="L234" t="s">
        <v>5907</v>
      </c>
      <c r="M234" t="s">
        <v>5907</v>
      </c>
      <c r="N234" t="s">
        <v>1460</v>
      </c>
      <c r="O234" t="s">
        <v>1331</v>
      </c>
      <c r="R234">
        <v>6684606</v>
      </c>
      <c r="S234">
        <v>7</v>
      </c>
      <c r="T234">
        <v>1</v>
      </c>
      <c r="W234">
        <v>0</v>
      </c>
      <c r="X234">
        <v>30767</v>
      </c>
      <c r="Y234" t="s">
        <v>1437</v>
      </c>
      <c r="Z234" t="s">
        <v>47</v>
      </c>
    </row>
    <row r="235" spans="1:26" x14ac:dyDescent="0.2">
      <c r="A235" t="s">
        <v>6593</v>
      </c>
      <c r="B235" t="s">
        <v>6594</v>
      </c>
      <c r="C235" s="6">
        <v>38139</v>
      </c>
      <c r="E235" t="s">
        <v>6544</v>
      </c>
      <c r="F235" t="s">
        <v>6542</v>
      </c>
      <c r="G235" s="1">
        <v>41000</v>
      </c>
      <c r="H235">
        <v>2012</v>
      </c>
      <c r="I235" t="s">
        <v>1463</v>
      </c>
      <c r="J235" t="s">
        <v>5273</v>
      </c>
      <c r="K235">
        <v>5</v>
      </c>
      <c r="L235" t="s">
        <v>5907</v>
      </c>
      <c r="M235" t="s">
        <v>5907</v>
      </c>
      <c r="N235" t="s">
        <v>1464</v>
      </c>
      <c r="O235" t="s">
        <v>1331</v>
      </c>
      <c r="R235">
        <v>6684608</v>
      </c>
      <c r="S235">
        <v>53</v>
      </c>
      <c r="T235">
        <v>1</v>
      </c>
      <c r="U235">
        <v>154</v>
      </c>
      <c r="V235">
        <v>160</v>
      </c>
      <c r="W235">
        <v>15</v>
      </c>
      <c r="X235">
        <v>30767</v>
      </c>
      <c r="Y235" t="s">
        <v>70</v>
      </c>
      <c r="Z235" t="s">
        <v>47</v>
      </c>
    </row>
    <row r="236" spans="1:26" x14ac:dyDescent="0.2">
      <c r="A236" t="s">
        <v>6593</v>
      </c>
      <c r="B236" t="s">
        <v>6594</v>
      </c>
      <c r="C236" s="6">
        <v>38139</v>
      </c>
      <c r="E236" t="s">
        <v>6544</v>
      </c>
      <c r="F236" t="s">
        <v>6542</v>
      </c>
      <c r="G236" s="1">
        <v>41122</v>
      </c>
      <c r="H236">
        <v>2012</v>
      </c>
      <c r="I236" t="s">
        <v>1454</v>
      </c>
      <c r="J236" t="s">
        <v>5379</v>
      </c>
      <c r="K236">
        <v>5</v>
      </c>
      <c r="L236" t="s">
        <v>5907</v>
      </c>
      <c r="M236" t="s">
        <v>5907</v>
      </c>
      <c r="N236" t="s">
        <v>1455</v>
      </c>
      <c r="O236" t="s">
        <v>1331</v>
      </c>
      <c r="R236">
        <v>6684604</v>
      </c>
      <c r="S236">
        <v>221</v>
      </c>
      <c r="T236">
        <v>1</v>
      </c>
      <c r="U236">
        <v>148</v>
      </c>
      <c r="V236">
        <v>154</v>
      </c>
      <c r="W236">
        <v>198</v>
      </c>
      <c r="X236">
        <v>30767</v>
      </c>
      <c r="Y236" t="s">
        <v>70</v>
      </c>
      <c r="Z236" t="s">
        <v>47</v>
      </c>
    </row>
    <row r="237" spans="1:26" x14ac:dyDescent="0.2">
      <c r="A237" t="s">
        <v>6593</v>
      </c>
      <c r="B237" t="s">
        <v>6594</v>
      </c>
      <c r="C237" s="6">
        <v>38139</v>
      </c>
      <c r="E237" t="s">
        <v>6544</v>
      </c>
      <c r="F237" t="s">
        <v>6542</v>
      </c>
      <c r="G237" s="1">
        <v>41275</v>
      </c>
      <c r="H237">
        <v>2013</v>
      </c>
      <c r="I237" t="s">
        <v>1456</v>
      </c>
      <c r="J237" t="s">
        <v>5564</v>
      </c>
      <c r="K237">
        <v>4</v>
      </c>
      <c r="L237" t="s">
        <v>5907</v>
      </c>
      <c r="M237" t="s">
        <v>5907</v>
      </c>
      <c r="N237" t="s">
        <v>1458</v>
      </c>
      <c r="O237" t="s">
        <v>1302</v>
      </c>
      <c r="R237">
        <v>6684605</v>
      </c>
      <c r="S237">
        <v>25</v>
      </c>
      <c r="U237">
        <v>113</v>
      </c>
      <c r="V237">
        <v>121</v>
      </c>
      <c r="W237">
        <v>217</v>
      </c>
      <c r="X237">
        <v>30767</v>
      </c>
      <c r="Y237" t="s">
        <v>70</v>
      </c>
      <c r="Z237" t="s">
        <v>47</v>
      </c>
    </row>
    <row r="238" spans="1:26" x14ac:dyDescent="0.2">
      <c r="A238" t="s">
        <v>6593</v>
      </c>
      <c r="B238" t="s">
        <v>6594</v>
      </c>
      <c r="C238" s="6">
        <v>38139</v>
      </c>
      <c r="E238" t="s">
        <v>6544</v>
      </c>
      <c r="F238" t="s">
        <v>6542</v>
      </c>
      <c r="G238" s="1">
        <v>42370</v>
      </c>
      <c r="H238">
        <v>2016</v>
      </c>
      <c r="I238" t="s">
        <v>1504</v>
      </c>
      <c r="J238" t="s">
        <v>5719</v>
      </c>
      <c r="K238">
        <v>4</v>
      </c>
      <c r="L238" t="s">
        <v>5907</v>
      </c>
      <c r="M238" t="s">
        <v>5907</v>
      </c>
      <c r="N238" t="s">
        <v>1505</v>
      </c>
      <c r="O238" t="s">
        <v>1474</v>
      </c>
      <c r="R238">
        <v>11611290</v>
      </c>
      <c r="S238">
        <v>11</v>
      </c>
      <c r="T238">
        <v>1</v>
      </c>
      <c r="W238">
        <v>0</v>
      </c>
      <c r="X238">
        <v>30767</v>
      </c>
      <c r="Y238" t="s">
        <v>1437</v>
      </c>
      <c r="Z238" t="s">
        <v>47</v>
      </c>
    </row>
    <row r="239" spans="1:26" x14ac:dyDescent="0.2">
      <c r="A239" t="s">
        <v>6593</v>
      </c>
      <c r="B239" t="s">
        <v>6594</v>
      </c>
      <c r="C239" s="6">
        <v>38139</v>
      </c>
      <c r="E239" t="s">
        <v>6544</v>
      </c>
      <c r="F239" t="s">
        <v>6542</v>
      </c>
      <c r="G239" s="1">
        <v>42370</v>
      </c>
      <c r="H239">
        <v>2016</v>
      </c>
      <c r="I239" t="s">
        <v>1485</v>
      </c>
      <c r="J239" t="s">
        <v>5719</v>
      </c>
      <c r="K239">
        <v>4</v>
      </c>
      <c r="L239" t="s">
        <v>5907</v>
      </c>
      <c r="M239" t="s">
        <v>5907</v>
      </c>
      <c r="N239" t="s">
        <v>1486</v>
      </c>
      <c r="O239" t="s">
        <v>1302</v>
      </c>
      <c r="R239">
        <v>11611288</v>
      </c>
      <c r="S239">
        <v>11</v>
      </c>
      <c r="T239">
        <v>1</v>
      </c>
      <c r="W239">
        <v>0</v>
      </c>
      <c r="X239">
        <v>30767</v>
      </c>
      <c r="Y239" t="s">
        <v>1437</v>
      </c>
      <c r="Z239" t="s">
        <v>47</v>
      </c>
    </row>
    <row r="240" spans="1:26" x14ac:dyDescent="0.2">
      <c r="A240" t="s">
        <v>6593</v>
      </c>
      <c r="B240" t="s">
        <v>6594</v>
      </c>
      <c r="C240" s="6">
        <v>38139</v>
      </c>
      <c r="E240" t="s">
        <v>6544</v>
      </c>
      <c r="F240" t="s">
        <v>6542</v>
      </c>
      <c r="G240" s="1">
        <v>42675</v>
      </c>
      <c r="H240">
        <v>2016</v>
      </c>
      <c r="I240" t="s">
        <v>1517</v>
      </c>
      <c r="J240" t="s">
        <v>5306</v>
      </c>
      <c r="K240">
        <v>5</v>
      </c>
      <c r="L240" t="s">
        <v>5907</v>
      </c>
      <c r="M240" t="s">
        <v>5907</v>
      </c>
      <c r="N240" t="s">
        <v>1518</v>
      </c>
      <c r="O240" t="s">
        <v>1331</v>
      </c>
      <c r="R240">
        <v>12633257</v>
      </c>
      <c r="S240">
        <v>98</v>
      </c>
      <c r="U240">
        <v>576</v>
      </c>
      <c r="V240">
        <v>581</v>
      </c>
      <c r="W240">
        <v>18</v>
      </c>
      <c r="X240">
        <v>30767</v>
      </c>
      <c r="Y240" t="s">
        <v>70</v>
      </c>
      <c r="Z240" t="s">
        <v>47</v>
      </c>
    </row>
    <row r="241" spans="1:40" x14ac:dyDescent="0.2">
      <c r="A241" t="s">
        <v>6593</v>
      </c>
      <c r="B241" t="s">
        <v>6594</v>
      </c>
      <c r="C241" s="6">
        <v>38139</v>
      </c>
      <c r="E241" t="s">
        <v>6544</v>
      </c>
      <c r="F241" t="s">
        <v>6542</v>
      </c>
      <c r="G241" s="1">
        <v>42861</v>
      </c>
      <c r="H241">
        <v>2017</v>
      </c>
      <c r="I241" t="s">
        <v>1535</v>
      </c>
      <c r="J241" t="s">
        <v>5719</v>
      </c>
      <c r="K241">
        <v>4</v>
      </c>
      <c r="L241" t="s">
        <v>5907</v>
      </c>
      <c r="M241" t="s">
        <v>5907</v>
      </c>
      <c r="N241" t="s">
        <v>1537</v>
      </c>
      <c r="O241" t="s">
        <v>1538</v>
      </c>
      <c r="R241">
        <v>14194917</v>
      </c>
      <c r="S241">
        <v>12</v>
      </c>
      <c r="T241" t="s">
        <v>1536</v>
      </c>
      <c r="W241">
        <v>0</v>
      </c>
      <c r="X241">
        <v>30767</v>
      </c>
      <c r="Y241" t="s">
        <v>1437</v>
      </c>
      <c r="Z241" t="s">
        <v>47</v>
      </c>
    </row>
    <row r="242" spans="1:40" x14ac:dyDescent="0.2">
      <c r="A242" t="s">
        <v>6593</v>
      </c>
      <c r="B242" t="s">
        <v>6594</v>
      </c>
      <c r="C242" s="6">
        <v>38139</v>
      </c>
      <c r="E242" t="s">
        <v>6544</v>
      </c>
      <c r="F242" t="s">
        <v>6542</v>
      </c>
      <c r="G242" s="1">
        <v>45383</v>
      </c>
      <c r="H242">
        <v>2024</v>
      </c>
      <c r="I242" t="s">
        <v>1593</v>
      </c>
      <c r="J242" t="s">
        <v>5564</v>
      </c>
      <c r="K242">
        <v>4</v>
      </c>
      <c r="L242" t="s">
        <v>5907</v>
      </c>
      <c r="M242" t="s">
        <v>5907</v>
      </c>
      <c r="N242" t="s">
        <v>1594</v>
      </c>
      <c r="O242" t="s">
        <v>1306</v>
      </c>
      <c r="R242">
        <v>33632917</v>
      </c>
      <c r="S242">
        <v>92</v>
      </c>
      <c r="U242">
        <v>1191</v>
      </c>
      <c r="V242">
        <v>1199</v>
      </c>
      <c r="W242">
        <v>0</v>
      </c>
      <c r="X242">
        <v>30767</v>
      </c>
      <c r="Y242" t="s">
        <v>70</v>
      </c>
      <c r="Z242" t="s">
        <v>47</v>
      </c>
    </row>
    <row r="243" spans="1:40" x14ac:dyDescent="0.2">
      <c r="A243" t="s">
        <v>6595</v>
      </c>
      <c r="B243" t="s">
        <v>6596</v>
      </c>
      <c r="C243" s="6">
        <v>42248</v>
      </c>
      <c r="E243" s="9" t="s">
        <v>5052</v>
      </c>
      <c r="F243" t="s">
        <v>6542</v>
      </c>
      <c r="G243" s="6">
        <v>43697</v>
      </c>
      <c r="H243">
        <v>2019</v>
      </c>
      <c r="I243" t="s">
        <v>6061</v>
      </c>
      <c r="J243" t="s">
        <v>6062</v>
      </c>
      <c r="K243">
        <v>5</v>
      </c>
      <c r="L243" t="s">
        <v>5907</v>
      </c>
      <c r="M243" t="s">
        <v>5907</v>
      </c>
      <c r="N243" t="s">
        <v>6063</v>
      </c>
      <c r="R243" s="7">
        <v>195516628992</v>
      </c>
      <c r="S243">
        <v>6</v>
      </c>
      <c r="T243">
        <v>6</v>
      </c>
      <c r="U243" t="s">
        <v>6064</v>
      </c>
      <c r="AA243" t="s">
        <v>5047</v>
      </c>
      <c r="AC243" t="s">
        <v>5245</v>
      </c>
      <c r="AD243" t="s">
        <v>5522</v>
      </c>
      <c r="AE243" t="s">
        <v>5067</v>
      </c>
      <c r="AF243" t="s">
        <v>5159</v>
      </c>
      <c r="AG243" t="s">
        <v>5160</v>
      </c>
      <c r="AH243" t="s">
        <v>5050</v>
      </c>
      <c r="AI243" t="s">
        <v>6065</v>
      </c>
      <c r="AJ243" t="s">
        <v>6066</v>
      </c>
      <c r="AK243" t="s">
        <v>5113</v>
      </c>
    </row>
    <row r="244" spans="1:40" x14ac:dyDescent="0.2">
      <c r="A244" t="s">
        <v>6595</v>
      </c>
      <c r="B244" t="s">
        <v>6596</v>
      </c>
      <c r="C244" s="6">
        <v>42248</v>
      </c>
      <c r="E244" s="9" t="s">
        <v>5052</v>
      </c>
      <c r="F244" t="s">
        <v>6542</v>
      </c>
      <c r="G244" s="6">
        <v>43808</v>
      </c>
      <c r="H244">
        <v>2019</v>
      </c>
      <c r="I244" t="s">
        <v>5307</v>
      </c>
      <c r="J244" t="s">
        <v>5306</v>
      </c>
      <c r="K244">
        <v>5</v>
      </c>
      <c r="L244" t="s">
        <v>5907</v>
      </c>
      <c r="M244" t="s">
        <v>5907</v>
      </c>
      <c r="N244" t="s">
        <v>5308</v>
      </c>
      <c r="R244" s="7">
        <v>197859432448</v>
      </c>
      <c r="S244">
        <v>137</v>
      </c>
      <c r="U244">
        <v>111163</v>
      </c>
      <c r="AA244" t="s">
        <v>5047</v>
      </c>
      <c r="AC244" t="s">
        <v>5159</v>
      </c>
      <c r="AD244" t="s">
        <v>5160</v>
      </c>
      <c r="AE244" t="s">
        <v>5050</v>
      </c>
      <c r="AF244" t="s">
        <v>5309</v>
      </c>
      <c r="AG244" t="s">
        <v>5310</v>
      </c>
      <c r="AH244" t="s">
        <v>5050</v>
      </c>
      <c r="AI244" t="s">
        <v>5311</v>
      </c>
      <c r="AJ244" t="s">
        <v>5312</v>
      </c>
      <c r="AK244" t="s">
        <v>5050</v>
      </c>
      <c r="AL244" t="s">
        <v>5313</v>
      </c>
      <c r="AM244" t="s">
        <v>5314</v>
      </c>
      <c r="AN244" t="s">
        <v>5050</v>
      </c>
    </row>
    <row r="245" spans="1:40" x14ac:dyDescent="0.2">
      <c r="A245" t="s">
        <v>6595</v>
      </c>
      <c r="B245" t="s">
        <v>6596</v>
      </c>
      <c r="C245" s="6">
        <v>42248</v>
      </c>
      <c r="E245" s="9" t="s">
        <v>5052</v>
      </c>
      <c r="F245" t="s">
        <v>6542</v>
      </c>
      <c r="G245" s="6">
        <v>43674</v>
      </c>
      <c r="H245">
        <v>2019</v>
      </c>
      <c r="I245" t="s">
        <v>5156</v>
      </c>
      <c r="J245" t="s">
        <v>5154</v>
      </c>
      <c r="K245">
        <v>4</v>
      </c>
      <c r="L245" t="s">
        <v>5907</v>
      </c>
      <c r="M245" t="s">
        <v>5907</v>
      </c>
      <c r="N245" t="s">
        <v>5157</v>
      </c>
      <c r="R245" s="7">
        <v>197859436544</v>
      </c>
      <c r="S245">
        <v>52</v>
      </c>
      <c r="T245">
        <v>6</v>
      </c>
      <c r="U245" t="s">
        <v>5158</v>
      </c>
      <c r="AA245" t="s">
        <v>5047</v>
      </c>
      <c r="AC245" t="s">
        <v>5159</v>
      </c>
      <c r="AD245" t="s">
        <v>5160</v>
      </c>
      <c r="AE245" t="s">
        <v>5050</v>
      </c>
      <c r="AF245" t="s">
        <v>5161</v>
      </c>
      <c r="AG245" t="s">
        <v>5162</v>
      </c>
      <c r="AH245" t="s">
        <v>5163</v>
      </c>
    </row>
    <row r="246" spans="1:40" x14ac:dyDescent="0.2">
      <c r="A246" t="s">
        <v>6597</v>
      </c>
      <c r="B246" t="s">
        <v>6598</v>
      </c>
      <c r="C246" s="35"/>
      <c r="D246" s="35"/>
      <c r="E246" t="s">
        <v>6545</v>
      </c>
      <c r="F246" t="s">
        <v>5169</v>
      </c>
      <c r="G246" s="1">
        <v>39448</v>
      </c>
      <c r="H246">
        <v>2008</v>
      </c>
      <c r="I246" t="s">
        <v>1256</v>
      </c>
      <c r="J246" t="s">
        <v>5515</v>
      </c>
      <c r="K246">
        <v>4</v>
      </c>
      <c r="L246" t="s">
        <v>5907</v>
      </c>
      <c r="M246" t="s">
        <v>5907</v>
      </c>
      <c r="N246" t="s">
        <v>1258</v>
      </c>
      <c r="O246" t="s">
        <v>1259</v>
      </c>
      <c r="R246">
        <v>8509228</v>
      </c>
      <c r="S246">
        <v>2</v>
      </c>
      <c r="T246">
        <v>3</v>
      </c>
      <c r="U246">
        <v>255</v>
      </c>
      <c r="W246">
        <v>1</v>
      </c>
      <c r="X246">
        <v>542828</v>
      </c>
      <c r="Y246" t="s">
        <v>556</v>
      </c>
      <c r="Z246" t="s">
        <v>47</v>
      </c>
    </row>
    <row r="247" spans="1:40" x14ac:dyDescent="0.2">
      <c r="A247" t="s">
        <v>6599</v>
      </c>
      <c r="B247" t="s">
        <v>6600</v>
      </c>
      <c r="C247" s="6">
        <v>41456</v>
      </c>
      <c r="E247" t="s">
        <v>6544</v>
      </c>
      <c r="F247" t="s">
        <v>6543</v>
      </c>
      <c r="G247" s="1">
        <v>38169</v>
      </c>
      <c r="H247">
        <v>2004</v>
      </c>
      <c r="I247" t="s">
        <v>1632</v>
      </c>
      <c r="J247" t="s">
        <v>5652</v>
      </c>
      <c r="K247">
        <v>5</v>
      </c>
      <c r="L247" t="s">
        <v>5907</v>
      </c>
      <c r="M247" t="s">
        <v>5047</v>
      </c>
      <c r="N247" t="s">
        <v>1633</v>
      </c>
      <c r="O247" t="s">
        <v>1628</v>
      </c>
      <c r="R247">
        <v>10054638</v>
      </c>
      <c r="S247">
        <v>52</v>
      </c>
      <c r="T247">
        <v>4</v>
      </c>
      <c r="U247">
        <v>391</v>
      </c>
      <c r="V247">
        <v>400</v>
      </c>
      <c r="W247">
        <v>108</v>
      </c>
      <c r="X247">
        <v>747904</v>
      </c>
      <c r="Y247" t="s">
        <v>135</v>
      </c>
      <c r="Z247" t="s">
        <v>47</v>
      </c>
    </row>
    <row r="248" spans="1:40" x14ac:dyDescent="0.2">
      <c r="A248" t="s">
        <v>6599</v>
      </c>
      <c r="B248" t="s">
        <v>6600</v>
      </c>
      <c r="C248" s="6">
        <v>41456</v>
      </c>
      <c r="E248" t="s">
        <v>6544</v>
      </c>
      <c r="F248" t="s">
        <v>6543</v>
      </c>
      <c r="G248" s="1">
        <v>39083</v>
      </c>
      <c r="H248">
        <v>2007</v>
      </c>
      <c r="I248" t="s">
        <v>1644</v>
      </c>
      <c r="J248" t="s">
        <v>5190</v>
      </c>
      <c r="K248">
        <v>5</v>
      </c>
      <c r="L248" t="s">
        <v>5907</v>
      </c>
      <c r="M248" t="s">
        <v>5907</v>
      </c>
      <c r="N248" t="s">
        <v>1646</v>
      </c>
      <c r="O248" t="s">
        <v>1628</v>
      </c>
      <c r="R248">
        <v>10104422</v>
      </c>
      <c r="S248">
        <v>19</v>
      </c>
      <c r="T248">
        <v>1</v>
      </c>
      <c r="U248">
        <v>107</v>
      </c>
      <c r="V248">
        <v>132</v>
      </c>
      <c r="W248">
        <v>17</v>
      </c>
      <c r="X248">
        <v>747904</v>
      </c>
      <c r="Y248" t="s">
        <v>910</v>
      </c>
      <c r="Z248" t="s">
        <v>47</v>
      </c>
    </row>
    <row r="249" spans="1:40" x14ac:dyDescent="0.2">
      <c r="A249" t="s">
        <v>6599</v>
      </c>
      <c r="B249" t="s">
        <v>6600</v>
      </c>
      <c r="C249" s="6">
        <v>41456</v>
      </c>
      <c r="E249" t="s">
        <v>6544</v>
      </c>
      <c r="F249" t="s">
        <v>6543</v>
      </c>
      <c r="G249" s="1">
        <v>39414</v>
      </c>
      <c r="H249">
        <v>2007</v>
      </c>
      <c r="I249" t="s">
        <v>1636</v>
      </c>
      <c r="J249" t="s">
        <v>5652</v>
      </c>
      <c r="K249">
        <v>5</v>
      </c>
      <c r="L249" t="s">
        <v>5907</v>
      </c>
      <c r="M249" t="s">
        <v>5047</v>
      </c>
      <c r="N249" t="s">
        <v>1637</v>
      </c>
      <c r="O249" t="s">
        <v>1628</v>
      </c>
      <c r="R249">
        <v>10054640</v>
      </c>
      <c r="S249">
        <v>77</v>
      </c>
      <c r="T249">
        <v>2</v>
      </c>
      <c r="U249">
        <v>159</v>
      </c>
      <c r="V249">
        <v>172</v>
      </c>
      <c r="W249">
        <v>378</v>
      </c>
      <c r="X249">
        <v>747904</v>
      </c>
      <c r="Y249" t="s">
        <v>135</v>
      </c>
      <c r="Z249" t="s">
        <v>47</v>
      </c>
    </row>
    <row r="250" spans="1:40" x14ac:dyDescent="0.2">
      <c r="A250" t="s">
        <v>6599</v>
      </c>
      <c r="B250" t="s">
        <v>6600</v>
      </c>
      <c r="C250" s="6">
        <v>41456</v>
      </c>
      <c r="E250" t="s">
        <v>6544</v>
      </c>
      <c r="F250" t="s">
        <v>6543</v>
      </c>
      <c r="G250" s="1">
        <v>39722</v>
      </c>
      <c r="H250">
        <v>2008</v>
      </c>
      <c r="I250" t="s">
        <v>1634</v>
      </c>
      <c r="J250" t="s">
        <v>5652</v>
      </c>
      <c r="K250">
        <v>5</v>
      </c>
      <c r="L250" t="s">
        <v>5907</v>
      </c>
      <c r="M250" t="s">
        <v>5047</v>
      </c>
      <c r="N250" t="s">
        <v>1635</v>
      </c>
      <c r="O250" t="s">
        <v>1628</v>
      </c>
      <c r="R250">
        <v>10054639</v>
      </c>
      <c r="S250">
        <v>82</v>
      </c>
      <c r="T250">
        <v>3</v>
      </c>
      <c r="U250">
        <v>657</v>
      </c>
      <c r="V250">
        <v>666</v>
      </c>
      <c r="W250">
        <v>97</v>
      </c>
      <c r="X250">
        <v>747904</v>
      </c>
      <c r="Y250" t="s">
        <v>135</v>
      </c>
      <c r="Z250" t="s">
        <v>47</v>
      </c>
    </row>
    <row r="251" spans="1:40" x14ac:dyDescent="0.2">
      <c r="A251" t="s">
        <v>6599</v>
      </c>
      <c r="B251" t="s">
        <v>6600</v>
      </c>
      <c r="C251" s="6">
        <v>41456</v>
      </c>
      <c r="E251" t="s">
        <v>6544</v>
      </c>
      <c r="F251" t="s">
        <v>6543</v>
      </c>
      <c r="G251" s="1">
        <v>40179</v>
      </c>
      <c r="H251">
        <v>2010</v>
      </c>
      <c r="I251" t="s">
        <v>1651</v>
      </c>
      <c r="J251" t="s">
        <v>6441</v>
      </c>
      <c r="K251">
        <v>5</v>
      </c>
      <c r="L251" t="s">
        <v>5907</v>
      </c>
      <c r="M251" t="s">
        <v>5047</v>
      </c>
      <c r="N251" t="s">
        <v>1652</v>
      </c>
      <c r="O251" t="s">
        <v>1628</v>
      </c>
      <c r="R251">
        <v>10104379</v>
      </c>
      <c r="S251">
        <v>49</v>
      </c>
      <c r="T251">
        <v>1</v>
      </c>
      <c r="U251">
        <v>87</v>
      </c>
      <c r="V251">
        <v>108</v>
      </c>
      <c r="W251">
        <v>29</v>
      </c>
      <c r="X251">
        <v>747904</v>
      </c>
      <c r="Y251" t="s">
        <v>53</v>
      </c>
      <c r="Z251" t="s">
        <v>47</v>
      </c>
    </row>
    <row r="252" spans="1:40" x14ac:dyDescent="0.2">
      <c r="A252" t="s">
        <v>6599</v>
      </c>
      <c r="B252" t="s">
        <v>6600</v>
      </c>
      <c r="C252" s="6">
        <v>41456</v>
      </c>
      <c r="E252" t="s">
        <v>6544</v>
      </c>
      <c r="F252" t="s">
        <v>6543</v>
      </c>
      <c r="G252" s="1">
        <v>40330</v>
      </c>
      <c r="H252">
        <v>2010</v>
      </c>
      <c r="I252" t="s">
        <v>1653</v>
      </c>
      <c r="J252" t="s">
        <v>5597</v>
      </c>
      <c r="K252">
        <v>4</v>
      </c>
      <c r="L252" t="s">
        <v>5907</v>
      </c>
      <c r="M252" t="s">
        <v>5907</v>
      </c>
      <c r="N252" t="s">
        <v>1655</v>
      </c>
      <c r="O252" t="s">
        <v>1623</v>
      </c>
      <c r="R252">
        <v>10104384</v>
      </c>
      <c r="S252">
        <v>28</v>
      </c>
      <c r="T252">
        <v>2</v>
      </c>
      <c r="U252">
        <v>43</v>
      </c>
      <c r="V252">
        <v>57</v>
      </c>
      <c r="W252">
        <v>15</v>
      </c>
      <c r="X252">
        <v>747904</v>
      </c>
      <c r="Y252" t="s">
        <v>70</v>
      </c>
      <c r="Z252" t="s">
        <v>47</v>
      </c>
    </row>
    <row r="253" spans="1:40" x14ac:dyDescent="0.2">
      <c r="A253" t="s">
        <v>6599</v>
      </c>
      <c r="B253" t="s">
        <v>6600</v>
      </c>
      <c r="C253" s="6">
        <v>41456</v>
      </c>
      <c r="E253" t="s">
        <v>6544</v>
      </c>
      <c r="F253" t="s">
        <v>6543</v>
      </c>
      <c r="G253" s="1">
        <v>40575</v>
      </c>
      <c r="H253">
        <v>2011</v>
      </c>
      <c r="I253" t="s">
        <v>1659</v>
      </c>
      <c r="J253" t="s">
        <v>5652</v>
      </c>
      <c r="K253">
        <v>5</v>
      </c>
      <c r="L253" t="s">
        <v>5907</v>
      </c>
      <c r="M253" t="s">
        <v>5047</v>
      </c>
      <c r="N253" t="s">
        <v>1660</v>
      </c>
      <c r="O253" t="s">
        <v>1658</v>
      </c>
      <c r="R253">
        <v>10104390</v>
      </c>
      <c r="S253">
        <v>98</v>
      </c>
      <c r="T253">
        <v>3</v>
      </c>
      <c r="U253">
        <v>353</v>
      </c>
      <c r="V253">
        <v>372</v>
      </c>
      <c r="W253">
        <v>172</v>
      </c>
      <c r="X253">
        <v>747904</v>
      </c>
      <c r="Y253" t="s">
        <v>135</v>
      </c>
      <c r="Z253" t="s">
        <v>47</v>
      </c>
    </row>
    <row r="254" spans="1:40" x14ac:dyDescent="0.2">
      <c r="A254" t="s">
        <v>6599</v>
      </c>
      <c r="B254" t="s">
        <v>6600</v>
      </c>
      <c r="C254" s="6">
        <v>41456</v>
      </c>
      <c r="E254" t="s">
        <v>6544</v>
      </c>
      <c r="F254" t="s">
        <v>6543</v>
      </c>
      <c r="G254" s="1">
        <v>40725</v>
      </c>
      <c r="H254">
        <v>2011</v>
      </c>
      <c r="I254" t="s">
        <v>1656</v>
      </c>
      <c r="J254" t="s">
        <v>5652</v>
      </c>
      <c r="K254">
        <v>5</v>
      </c>
      <c r="L254" t="s">
        <v>5907</v>
      </c>
      <c r="M254" t="s">
        <v>5047</v>
      </c>
      <c r="N254" t="s">
        <v>1657</v>
      </c>
      <c r="O254" t="s">
        <v>1658</v>
      </c>
      <c r="R254">
        <v>10104389</v>
      </c>
      <c r="S254">
        <v>101</v>
      </c>
      <c r="T254">
        <v>4</v>
      </c>
      <c r="U254">
        <v>509</v>
      </c>
      <c r="V254">
        <v>523</v>
      </c>
      <c r="W254">
        <v>35</v>
      </c>
      <c r="X254">
        <v>747904</v>
      </c>
      <c r="Y254" t="s">
        <v>135</v>
      </c>
      <c r="Z254" t="s">
        <v>47</v>
      </c>
    </row>
    <row r="255" spans="1:40" x14ac:dyDescent="0.2">
      <c r="A255" t="s">
        <v>6599</v>
      </c>
      <c r="B255" t="s">
        <v>6600</v>
      </c>
      <c r="C255" s="6">
        <v>41456</v>
      </c>
      <c r="E255" t="s">
        <v>6544</v>
      </c>
      <c r="F255" t="s">
        <v>6543</v>
      </c>
      <c r="G255" s="1">
        <v>41153</v>
      </c>
      <c r="H255">
        <v>2012</v>
      </c>
      <c r="I255" t="s">
        <v>1663</v>
      </c>
      <c r="J255" t="s">
        <v>5135</v>
      </c>
      <c r="K255">
        <v>5</v>
      </c>
      <c r="L255" t="s">
        <v>5907</v>
      </c>
      <c r="M255" t="s">
        <v>5907</v>
      </c>
      <c r="N255" t="s">
        <v>1664</v>
      </c>
      <c r="O255" t="s">
        <v>1623</v>
      </c>
      <c r="R255">
        <v>10104373</v>
      </c>
      <c r="S255">
        <v>26</v>
      </c>
      <c r="T255">
        <v>3</v>
      </c>
      <c r="U255">
        <v>417</v>
      </c>
      <c r="V255">
        <v>437</v>
      </c>
      <c r="W255">
        <v>11</v>
      </c>
      <c r="X255">
        <v>747904</v>
      </c>
      <c r="Y255" t="s">
        <v>910</v>
      </c>
      <c r="Z255" t="s">
        <v>47</v>
      </c>
    </row>
    <row r="256" spans="1:40" x14ac:dyDescent="0.2">
      <c r="A256" t="s">
        <v>6599</v>
      </c>
      <c r="B256" t="s">
        <v>6600</v>
      </c>
      <c r="C256" s="6">
        <v>41456</v>
      </c>
      <c r="E256" t="s">
        <v>6544</v>
      </c>
      <c r="F256" t="s">
        <v>6543</v>
      </c>
      <c r="G256" s="1">
        <v>41153</v>
      </c>
      <c r="H256">
        <v>2012</v>
      </c>
      <c r="I256" t="s">
        <v>1661</v>
      </c>
      <c r="J256" t="s">
        <v>5255</v>
      </c>
      <c r="K256" t="s">
        <v>6407</v>
      </c>
      <c r="L256" t="s">
        <v>5907</v>
      </c>
      <c r="M256" t="s">
        <v>5047</v>
      </c>
      <c r="N256" t="s">
        <v>1662</v>
      </c>
      <c r="O256" t="s">
        <v>1628</v>
      </c>
      <c r="R256">
        <v>10104376</v>
      </c>
      <c r="S256">
        <v>29</v>
      </c>
      <c r="T256">
        <v>3</v>
      </c>
      <c r="U256">
        <v>910</v>
      </c>
      <c r="V256">
        <v>927</v>
      </c>
      <c r="W256">
        <v>46</v>
      </c>
      <c r="X256">
        <v>747904</v>
      </c>
      <c r="Y256" t="s">
        <v>53</v>
      </c>
      <c r="Z256" t="s">
        <v>47</v>
      </c>
    </row>
    <row r="257" spans="1:26" x14ac:dyDescent="0.2">
      <c r="A257" t="s">
        <v>6599</v>
      </c>
      <c r="B257" t="s">
        <v>6600</v>
      </c>
      <c r="C257" s="6">
        <v>41456</v>
      </c>
      <c r="E257" t="s">
        <v>6544</v>
      </c>
      <c r="F257" t="s">
        <v>6543</v>
      </c>
      <c r="G257" s="1">
        <v>42097</v>
      </c>
      <c r="H257">
        <v>2015</v>
      </c>
      <c r="I257" t="s">
        <v>1668</v>
      </c>
      <c r="J257" t="s">
        <v>5990</v>
      </c>
      <c r="K257">
        <v>5</v>
      </c>
      <c r="L257" t="s">
        <v>5907</v>
      </c>
      <c r="M257" t="s">
        <v>5907</v>
      </c>
      <c r="N257" t="s">
        <v>1669</v>
      </c>
      <c r="O257" t="s">
        <v>1628</v>
      </c>
      <c r="R257">
        <v>10104363</v>
      </c>
      <c r="S257">
        <v>35</v>
      </c>
      <c r="T257">
        <v>2</v>
      </c>
      <c r="U257">
        <v>143</v>
      </c>
      <c r="V257">
        <v>163</v>
      </c>
      <c r="W257">
        <v>26</v>
      </c>
      <c r="X257">
        <v>747904</v>
      </c>
      <c r="Y257" t="s">
        <v>172</v>
      </c>
      <c r="Z257" t="s">
        <v>47</v>
      </c>
    </row>
    <row r="258" spans="1:26" x14ac:dyDescent="0.2">
      <c r="A258" t="s">
        <v>6599</v>
      </c>
      <c r="B258" t="s">
        <v>6600</v>
      </c>
      <c r="C258" s="6">
        <v>41456</v>
      </c>
      <c r="E258" t="s">
        <v>6544</v>
      </c>
      <c r="F258" t="s">
        <v>6543</v>
      </c>
      <c r="G258" s="1">
        <v>42979</v>
      </c>
      <c r="H258">
        <v>2017</v>
      </c>
      <c r="I258" t="s">
        <v>1687</v>
      </c>
      <c r="J258" t="s">
        <v>5915</v>
      </c>
      <c r="K258">
        <v>5</v>
      </c>
      <c r="L258" t="s">
        <v>5907</v>
      </c>
      <c r="M258" t="s">
        <v>5907</v>
      </c>
      <c r="N258" t="s">
        <v>1688</v>
      </c>
      <c r="O258" t="s">
        <v>1623</v>
      </c>
      <c r="R258">
        <v>12641015</v>
      </c>
      <c r="S258">
        <v>29</v>
      </c>
      <c r="T258">
        <v>2</v>
      </c>
      <c r="U258">
        <v>11</v>
      </c>
      <c r="V258">
        <v>31</v>
      </c>
      <c r="W258">
        <v>10</v>
      </c>
      <c r="X258">
        <v>747904</v>
      </c>
      <c r="Y258" t="s">
        <v>910</v>
      </c>
      <c r="Z258" t="s">
        <v>47</v>
      </c>
    </row>
    <row r="259" spans="1:26" x14ac:dyDescent="0.2">
      <c r="A259" t="s">
        <v>6599</v>
      </c>
      <c r="B259" t="s">
        <v>6600</v>
      </c>
      <c r="C259" s="6">
        <v>41456</v>
      </c>
      <c r="E259" t="s">
        <v>6544</v>
      </c>
      <c r="F259" t="s">
        <v>6543</v>
      </c>
      <c r="G259" s="1">
        <v>42979</v>
      </c>
      <c r="H259">
        <v>2017</v>
      </c>
      <c r="I259" t="s">
        <v>926</v>
      </c>
      <c r="J259" t="s">
        <v>5135</v>
      </c>
      <c r="K259">
        <v>5</v>
      </c>
      <c r="L259" t="s">
        <v>5907</v>
      </c>
      <c r="M259" t="s">
        <v>5907</v>
      </c>
      <c r="N259" t="s">
        <v>928</v>
      </c>
      <c r="O259" t="s">
        <v>929</v>
      </c>
      <c r="R259">
        <v>13523222</v>
      </c>
      <c r="S259">
        <v>31</v>
      </c>
      <c r="T259">
        <v>3</v>
      </c>
      <c r="U259">
        <v>1</v>
      </c>
      <c r="V259">
        <v>20</v>
      </c>
      <c r="W259">
        <v>9</v>
      </c>
      <c r="X259">
        <v>747904</v>
      </c>
      <c r="Y259" t="s">
        <v>910</v>
      </c>
      <c r="Z259" t="s">
        <v>47</v>
      </c>
    </row>
    <row r="260" spans="1:26" x14ac:dyDescent="0.2">
      <c r="A260" t="s">
        <v>6599</v>
      </c>
      <c r="B260" t="s">
        <v>6600</v>
      </c>
      <c r="C260" s="6">
        <v>41456</v>
      </c>
      <c r="E260" t="s">
        <v>6544</v>
      </c>
      <c r="F260" t="s">
        <v>6543</v>
      </c>
      <c r="G260" s="1">
        <v>43101</v>
      </c>
      <c r="H260">
        <v>2018</v>
      </c>
      <c r="I260" t="s">
        <v>1689</v>
      </c>
      <c r="J260" t="s">
        <v>6441</v>
      </c>
      <c r="K260">
        <v>5</v>
      </c>
      <c r="L260" t="s">
        <v>5907</v>
      </c>
      <c r="M260" t="s">
        <v>5047</v>
      </c>
      <c r="N260" t="s">
        <v>1690</v>
      </c>
      <c r="O260" t="s">
        <v>1628</v>
      </c>
      <c r="R260">
        <v>14833183</v>
      </c>
      <c r="S260">
        <v>57</v>
      </c>
      <c r="T260">
        <v>1</v>
      </c>
      <c r="U260">
        <v>293</v>
      </c>
      <c r="V260">
        <v>305</v>
      </c>
      <c r="W260">
        <v>27</v>
      </c>
      <c r="X260">
        <v>747904</v>
      </c>
      <c r="Y260" t="s">
        <v>53</v>
      </c>
      <c r="Z260" t="s">
        <v>47</v>
      </c>
    </row>
    <row r="261" spans="1:26" x14ac:dyDescent="0.2">
      <c r="A261" t="s">
        <v>6599</v>
      </c>
      <c r="B261" t="s">
        <v>6600</v>
      </c>
      <c r="C261" s="6">
        <v>41456</v>
      </c>
      <c r="E261" t="s">
        <v>6544</v>
      </c>
      <c r="F261" t="s">
        <v>6543</v>
      </c>
      <c r="G261" s="1">
        <v>43160</v>
      </c>
      <c r="H261">
        <v>2018</v>
      </c>
      <c r="I261" t="s">
        <v>1698</v>
      </c>
      <c r="J261" t="s">
        <v>5652</v>
      </c>
      <c r="K261">
        <v>5</v>
      </c>
      <c r="L261" t="s">
        <v>5907</v>
      </c>
      <c r="M261" t="s">
        <v>5047</v>
      </c>
      <c r="N261" t="s">
        <v>1699</v>
      </c>
      <c r="O261" t="s">
        <v>1628</v>
      </c>
      <c r="R261">
        <v>16236479</v>
      </c>
      <c r="S261">
        <v>148</v>
      </c>
      <c r="T261">
        <v>1</v>
      </c>
      <c r="U261">
        <v>135</v>
      </c>
      <c r="V261">
        <v>154</v>
      </c>
      <c r="W261">
        <v>42</v>
      </c>
      <c r="X261">
        <v>747904</v>
      </c>
      <c r="Y261" t="s">
        <v>660</v>
      </c>
      <c r="Z261" t="s">
        <v>47</v>
      </c>
    </row>
    <row r="262" spans="1:26" x14ac:dyDescent="0.2">
      <c r="A262" t="s">
        <v>6599</v>
      </c>
      <c r="B262" t="s">
        <v>6600</v>
      </c>
      <c r="C262" s="6">
        <v>41456</v>
      </c>
      <c r="E262" t="s">
        <v>6544</v>
      </c>
      <c r="F262" t="s">
        <v>6543</v>
      </c>
      <c r="G262" s="1">
        <v>43435</v>
      </c>
      <c r="H262">
        <v>2018</v>
      </c>
      <c r="I262" t="s">
        <v>1700</v>
      </c>
      <c r="J262" t="s">
        <v>5652</v>
      </c>
      <c r="K262">
        <v>5</v>
      </c>
      <c r="L262" t="s">
        <v>5907</v>
      </c>
      <c r="M262" t="s">
        <v>5047</v>
      </c>
      <c r="N262" t="s">
        <v>1701</v>
      </c>
      <c r="O262" t="s">
        <v>1702</v>
      </c>
      <c r="R262">
        <v>16236480</v>
      </c>
      <c r="S262">
        <v>153</v>
      </c>
      <c r="T262">
        <v>2</v>
      </c>
      <c r="U262">
        <v>591</v>
      </c>
      <c r="V262">
        <v>613</v>
      </c>
      <c r="W262">
        <v>13</v>
      </c>
      <c r="X262">
        <v>747904</v>
      </c>
      <c r="Y262" t="s">
        <v>660</v>
      </c>
      <c r="Z262" t="s">
        <v>47</v>
      </c>
    </row>
    <row r="263" spans="1:26" x14ac:dyDescent="0.2">
      <c r="A263" t="s">
        <v>6599</v>
      </c>
      <c r="B263" t="s">
        <v>6600</v>
      </c>
      <c r="C263" s="6">
        <v>41456</v>
      </c>
      <c r="E263" t="s">
        <v>6544</v>
      </c>
      <c r="F263" t="s">
        <v>6543</v>
      </c>
      <c r="G263" s="1">
        <v>43709</v>
      </c>
      <c r="H263">
        <v>2019</v>
      </c>
      <c r="I263" t="s">
        <v>1703</v>
      </c>
      <c r="J263" t="s">
        <v>5652</v>
      </c>
      <c r="K263">
        <v>5</v>
      </c>
      <c r="L263" t="s">
        <v>5907</v>
      </c>
      <c r="M263" t="s">
        <v>5047</v>
      </c>
      <c r="N263" t="s">
        <v>1704</v>
      </c>
      <c r="O263" t="s">
        <v>1628</v>
      </c>
      <c r="R263">
        <v>16236481</v>
      </c>
      <c r="S263">
        <v>158</v>
      </c>
      <c r="T263">
        <v>4</v>
      </c>
      <c r="U263">
        <v>951</v>
      </c>
      <c r="V263">
        <v>967</v>
      </c>
      <c r="W263">
        <v>26</v>
      </c>
      <c r="X263">
        <v>747904</v>
      </c>
      <c r="Y263" t="s">
        <v>59</v>
      </c>
      <c r="Z263" t="s">
        <v>47</v>
      </c>
    </row>
    <row r="264" spans="1:26" x14ac:dyDescent="0.2">
      <c r="A264" t="s">
        <v>6599</v>
      </c>
      <c r="B264" t="s">
        <v>6600</v>
      </c>
      <c r="C264" s="6">
        <v>41456</v>
      </c>
      <c r="E264" t="s">
        <v>6544</v>
      </c>
      <c r="F264" t="s">
        <v>6543</v>
      </c>
      <c r="G264" s="1">
        <v>43709</v>
      </c>
      <c r="H264">
        <v>2019</v>
      </c>
      <c r="I264" t="s">
        <v>1707</v>
      </c>
      <c r="J264" t="s">
        <v>5190</v>
      </c>
      <c r="K264">
        <v>5</v>
      </c>
      <c r="L264" t="s">
        <v>5907</v>
      </c>
      <c r="M264" t="s">
        <v>5907</v>
      </c>
      <c r="N264" t="s">
        <v>1708</v>
      </c>
      <c r="O264" t="s">
        <v>1628</v>
      </c>
      <c r="R264">
        <v>17333180</v>
      </c>
      <c r="S264">
        <v>31</v>
      </c>
      <c r="T264">
        <v>2</v>
      </c>
      <c r="U264">
        <v>1</v>
      </c>
      <c r="V264">
        <v>15</v>
      </c>
      <c r="W264">
        <v>8</v>
      </c>
      <c r="X264">
        <v>747904</v>
      </c>
      <c r="Y264" t="s">
        <v>910</v>
      </c>
      <c r="Z264" t="s">
        <v>47</v>
      </c>
    </row>
    <row r="265" spans="1:26" x14ac:dyDescent="0.2">
      <c r="A265" t="s">
        <v>6599</v>
      </c>
      <c r="B265" t="s">
        <v>6600</v>
      </c>
      <c r="C265" s="6">
        <v>41456</v>
      </c>
      <c r="E265" t="s">
        <v>6544</v>
      </c>
      <c r="F265" t="s">
        <v>6543</v>
      </c>
      <c r="G265" s="1">
        <v>43800</v>
      </c>
      <c r="H265">
        <v>2019</v>
      </c>
      <c r="I265" t="s">
        <v>1705</v>
      </c>
      <c r="J265" t="s">
        <v>5652</v>
      </c>
      <c r="K265">
        <v>5</v>
      </c>
      <c r="L265" t="s">
        <v>5907</v>
      </c>
      <c r="M265" t="s">
        <v>5047</v>
      </c>
      <c r="N265" t="s">
        <v>1706</v>
      </c>
      <c r="O265" t="s">
        <v>1694</v>
      </c>
      <c r="R265">
        <v>16796718</v>
      </c>
      <c r="S265">
        <v>160</v>
      </c>
      <c r="T265">
        <v>3</v>
      </c>
      <c r="U265">
        <v>657</v>
      </c>
      <c r="V265">
        <v>674</v>
      </c>
      <c r="W265">
        <v>35</v>
      </c>
      <c r="X265">
        <v>747904</v>
      </c>
      <c r="Y265" t="s">
        <v>59</v>
      </c>
      <c r="Z265" t="s">
        <v>47</v>
      </c>
    </row>
    <row r="266" spans="1:26" x14ac:dyDescent="0.2">
      <c r="A266" t="s">
        <v>6599</v>
      </c>
      <c r="B266" t="s">
        <v>6600</v>
      </c>
      <c r="C266" s="6">
        <v>41456</v>
      </c>
      <c r="E266" t="s">
        <v>6544</v>
      </c>
      <c r="F266" t="s">
        <v>6543</v>
      </c>
      <c r="G266" s="1">
        <v>44682</v>
      </c>
      <c r="H266">
        <v>2022</v>
      </c>
      <c r="I266" t="s">
        <v>1726</v>
      </c>
      <c r="J266" t="s">
        <v>6030</v>
      </c>
      <c r="K266">
        <v>5</v>
      </c>
      <c r="L266" t="s">
        <v>5907</v>
      </c>
      <c r="M266" t="s">
        <v>5907</v>
      </c>
      <c r="N266" t="s">
        <v>1727</v>
      </c>
      <c r="O266" t="s">
        <v>1728</v>
      </c>
      <c r="R266">
        <v>27230692</v>
      </c>
      <c r="S266">
        <v>66</v>
      </c>
      <c r="U266">
        <v>102909</v>
      </c>
      <c r="W266">
        <v>11</v>
      </c>
      <c r="X266">
        <v>747904</v>
      </c>
      <c r="Y266" t="s">
        <v>70</v>
      </c>
      <c r="Z266" t="s">
        <v>47</v>
      </c>
    </row>
    <row r="267" spans="1:26" x14ac:dyDescent="0.2">
      <c r="A267" t="s">
        <v>6599</v>
      </c>
      <c r="B267" t="s">
        <v>6600</v>
      </c>
      <c r="C267" s="6">
        <v>41456</v>
      </c>
      <c r="E267" t="s">
        <v>6544</v>
      </c>
      <c r="F267" t="s">
        <v>6543</v>
      </c>
      <c r="G267" s="1">
        <v>44986</v>
      </c>
      <c r="H267">
        <v>2023</v>
      </c>
      <c r="I267" t="s">
        <v>1731</v>
      </c>
      <c r="J267" t="s">
        <v>5207</v>
      </c>
      <c r="K267">
        <v>5</v>
      </c>
      <c r="L267" t="s">
        <v>5907</v>
      </c>
      <c r="M267" t="s">
        <v>5907</v>
      </c>
      <c r="N267" t="s">
        <v>1733</v>
      </c>
      <c r="O267" t="s">
        <v>1734</v>
      </c>
      <c r="R267">
        <v>30650177</v>
      </c>
      <c r="S267">
        <v>62</v>
      </c>
      <c r="T267">
        <v>3</v>
      </c>
      <c r="U267">
        <v>488</v>
      </c>
      <c r="V267">
        <v>529</v>
      </c>
      <c r="W267">
        <v>6</v>
      </c>
      <c r="X267">
        <v>747904</v>
      </c>
      <c r="Y267" t="s">
        <v>46</v>
      </c>
      <c r="Z267" t="s">
        <v>47</v>
      </c>
    </row>
    <row r="268" spans="1:26" x14ac:dyDescent="0.2">
      <c r="A268" t="s">
        <v>6599</v>
      </c>
      <c r="B268" t="s">
        <v>6600</v>
      </c>
      <c r="C268" s="6">
        <v>41456</v>
      </c>
      <c r="E268" t="s">
        <v>6544</v>
      </c>
      <c r="F268" t="s">
        <v>6543</v>
      </c>
      <c r="G268" s="1">
        <v>45108</v>
      </c>
      <c r="H268">
        <v>2023</v>
      </c>
      <c r="I268" t="s">
        <v>1735</v>
      </c>
      <c r="J268" t="s">
        <v>5652</v>
      </c>
      <c r="K268">
        <v>5</v>
      </c>
      <c r="L268" t="s">
        <v>5907</v>
      </c>
      <c r="M268" t="s">
        <v>5047</v>
      </c>
      <c r="N268" t="s">
        <v>1736</v>
      </c>
      <c r="O268" t="s">
        <v>1737</v>
      </c>
      <c r="R268">
        <v>31165315</v>
      </c>
      <c r="S268">
        <v>185</v>
      </c>
      <c r="T268">
        <v>3</v>
      </c>
      <c r="U268">
        <v>545</v>
      </c>
      <c r="V268">
        <v>562</v>
      </c>
      <c r="W268">
        <v>3</v>
      </c>
      <c r="X268">
        <v>747904</v>
      </c>
      <c r="Y268" t="s">
        <v>59</v>
      </c>
      <c r="Z268" t="s">
        <v>47</v>
      </c>
    </row>
    <row r="269" spans="1:26" x14ac:dyDescent="0.2">
      <c r="A269" t="s">
        <v>6599</v>
      </c>
      <c r="B269" t="s">
        <v>6600</v>
      </c>
      <c r="C269" s="6">
        <v>41456</v>
      </c>
      <c r="E269" t="s">
        <v>6544</v>
      </c>
      <c r="F269" t="s">
        <v>6543</v>
      </c>
      <c r="G269" s="1">
        <v>45413</v>
      </c>
      <c r="H269">
        <v>2024</v>
      </c>
      <c r="I269" t="s">
        <v>1738</v>
      </c>
      <c r="J269" t="s">
        <v>5568</v>
      </c>
      <c r="K269">
        <v>5</v>
      </c>
      <c r="L269" t="s">
        <v>5907</v>
      </c>
      <c r="M269" t="s">
        <v>5907</v>
      </c>
      <c r="N269" t="s">
        <v>1739</v>
      </c>
      <c r="O269" t="s">
        <v>1740</v>
      </c>
      <c r="R269">
        <v>32522792</v>
      </c>
      <c r="S269">
        <v>39</v>
      </c>
      <c r="T269">
        <v>2</v>
      </c>
      <c r="U269">
        <v>107</v>
      </c>
      <c r="V269">
        <v>117</v>
      </c>
      <c r="W269">
        <v>0</v>
      </c>
      <c r="X269">
        <v>747904</v>
      </c>
      <c r="Y269" t="s">
        <v>910</v>
      </c>
      <c r="Z269" t="s">
        <v>47</v>
      </c>
    </row>
    <row r="270" spans="1:26" x14ac:dyDescent="0.2">
      <c r="A270" t="s">
        <v>6599</v>
      </c>
      <c r="B270" t="s">
        <v>6600</v>
      </c>
      <c r="C270" s="6">
        <v>41456</v>
      </c>
      <c r="E270" t="s">
        <v>6544</v>
      </c>
      <c r="F270" t="s">
        <v>6543</v>
      </c>
      <c r="G270" s="1">
        <v>45647</v>
      </c>
      <c r="H270">
        <v>2024</v>
      </c>
      <c r="I270" t="s">
        <v>1741</v>
      </c>
      <c r="J270" t="s">
        <v>6268</v>
      </c>
      <c r="K270">
        <v>4</v>
      </c>
      <c r="L270" t="s">
        <v>5907</v>
      </c>
      <c r="M270" t="s">
        <v>5907</v>
      </c>
      <c r="N270" t="s">
        <v>1743</v>
      </c>
      <c r="O270" t="s">
        <v>1745</v>
      </c>
      <c r="R270">
        <v>36538758</v>
      </c>
      <c r="W270">
        <v>0</v>
      </c>
      <c r="X270">
        <v>747904</v>
      </c>
      <c r="Y270" t="s">
        <v>59</v>
      </c>
      <c r="Z270" t="s">
        <v>47</v>
      </c>
    </row>
    <row r="271" spans="1:26" ht="32" x14ac:dyDescent="0.2">
      <c r="A271" t="s">
        <v>6601</v>
      </c>
      <c r="B271" t="s">
        <v>6602</v>
      </c>
      <c r="C271" s="6">
        <v>44713</v>
      </c>
      <c r="E271" t="s">
        <v>5052</v>
      </c>
      <c r="F271" s="15" t="s">
        <v>6749</v>
      </c>
      <c r="G271" s="1">
        <v>44409</v>
      </c>
      <c r="H271">
        <v>2021</v>
      </c>
      <c r="I271" t="s">
        <v>1747</v>
      </c>
      <c r="J271" t="s">
        <v>6034</v>
      </c>
      <c r="K271">
        <v>5</v>
      </c>
      <c r="L271" t="s">
        <v>5907</v>
      </c>
      <c r="M271" t="s">
        <v>5907</v>
      </c>
      <c r="N271" t="s">
        <v>1749</v>
      </c>
      <c r="O271" t="s">
        <v>1750</v>
      </c>
      <c r="R271">
        <v>30365642</v>
      </c>
      <c r="S271">
        <v>24</v>
      </c>
      <c r="T271">
        <v>3</v>
      </c>
      <c r="U271">
        <v>329</v>
      </c>
      <c r="V271">
        <v>353</v>
      </c>
      <c r="W271">
        <v>152</v>
      </c>
      <c r="X271">
        <v>1796071</v>
      </c>
      <c r="Y271" t="s">
        <v>46</v>
      </c>
      <c r="Z271" t="s">
        <v>47</v>
      </c>
    </row>
    <row r="272" spans="1:26" ht="32" x14ac:dyDescent="0.2">
      <c r="A272" t="s">
        <v>6601</v>
      </c>
      <c r="B272" t="s">
        <v>6602</v>
      </c>
      <c r="C272" s="6">
        <v>44713</v>
      </c>
      <c r="E272" t="s">
        <v>5052</v>
      </c>
      <c r="F272" s="15" t="s">
        <v>6749</v>
      </c>
      <c r="G272" s="1">
        <v>44501</v>
      </c>
      <c r="H272">
        <v>2021</v>
      </c>
      <c r="I272" t="s">
        <v>1751</v>
      </c>
      <c r="J272" t="s">
        <v>6034</v>
      </c>
      <c r="K272">
        <v>5</v>
      </c>
      <c r="L272" t="s">
        <v>5907</v>
      </c>
      <c r="M272" t="s">
        <v>5907</v>
      </c>
      <c r="N272" t="s">
        <v>1752</v>
      </c>
      <c r="O272" t="s">
        <v>1750</v>
      </c>
      <c r="R272">
        <v>30365644</v>
      </c>
      <c r="S272">
        <v>24</v>
      </c>
      <c r="T272">
        <v>4</v>
      </c>
      <c r="U272">
        <v>462</v>
      </c>
      <c r="V272">
        <v>479</v>
      </c>
      <c r="W272">
        <v>95</v>
      </c>
      <c r="X272">
        <v>1796071</v>
      </c>
      <c r="Y272" t="s">
        <v>46</v>
      </c>
      <c r="Z272" t="s">
        <v>47</v>
      </c>
    </row>
    <row r="273" spans="1:26" ht="32" x14ac:dyDescent="0.2">
      <c r="A273" t="s">
        <v>6601</v>
      </c>
      <c r="B273" t="s">
        <v>6602</v>
      </c>
      <c r="C273" s="6">
        <v>44713</v>
      </c>
      <c r="E273" t="s">
        <v>5052</v>
      </c>
      <c r="F273" s="15" t="s">
        <v>6749</v>
      </c>
      <c r="G273" s="1">
        <v>45108</v>
      </c>
      <c r="H273">
        <v>2023</v>
      </c>
      <c r="I273" t="s">
        <v>1753</v>
      </c>
      <c r="J273" t="s">
        <v>6052</v>
      </c>
      <c r="K273" t="s">
        <v>6407</v>
      </c>
      <c r="L273" t="s">
        <v>5907</v>
      </c>
      <c r="M273" t="s">
        <v>5047</v>
      </c>
      <c r="N273" t="s">
        <v>1754</v>
      </c>
      <c r="O273" t="s">
        <v>1755</v>
      </c>
      <c r="R273">
        <v>30365645</v>
      </c>
      <c r="S273">
        <v>51</v>
      </c>
      <c r="T273">
        <v>4</v>
      </c>
      <c r="U273">
        <v>802</v>
      </c>
      <c r="V273">
        <v>822</v>
      </c>
      <c r="W273">
        <v>31</v>
      </c>
      <c r="X273">
        <v>1796071</v>
      </c>
      <c r="Y273" t="s">
        <v>59</v>
      </c>
      <c r="Z273" t="s">
        <v>47</v>
      </c>
    </row>
    <row r="274" spans="1:26" ht="32" x14ac:dyDescent="0.2">
      <c r="A274" t="s">
        <v>6601</v>
      </c>
      <c r="B274" t="s">
        <v>6602</v>
      </c>
      <c r="C274" s="6">
        <v>44713</v>
      </c>
      <c r="E274" t="s">
        <v>5052</v>
      </c>
      <c r="F274" s="15" t="s">
        <v>6749</v>
      </c>
      <c r="G274" s="1">
        <v>45413</v>
      </c>
      <c r="H274">
        <v>2024</v>
      </c>
      <c r="I274" t="s">
        <v>1756</v>
      </c>
      <c r="J274" t="s">
        <v>6141</v>
      </c>
      <c r="K274" t="s">
        <v>6407</v>
      </c>
      <c r="L274" t="s">
        <v>5047</v>
      </c>
      <c r="M274" t="s">
        <v>5047</v>
      </c>
      <c r="N274" t="s">
        <v>1757</v>
      </c>
      <c r="O274" t="s">
        <v>1758</v>
      </c>
      <c r="R274">
        <v>32773984</v>
      </c>
      <c r="S274">
        <v>43</v>
      </c>
      <c r="T274">
        <v>3</v>
      </c>
      <c r="U274">
        <v>542</v>
      </c>
      <c r="V274">
        <v>563</v>
      </c>
      <c r="W274">
        <v>0</v>
      </c>
      <c r="X274">
        <v>1796071</v>
      </c>
      <c r="Y274" t="s">
        <v>212</v>
      </c>
      <c r="Z274" t="s">
        <v>47</v>
      </c>
    </row>
    <row r="275" spans="1:26" ht="32" x14ac:dyDescent="0.2">
      <c r="A275" t="s">
        <v>6601</v>
      </c>
      <c r="B275" t="s">
        <v>6602</v>
      </c>
      <c r="C275" s="6">
        <v>44713</v>
      </c>
      <c r="E275" t="s">
        <v>5052</v>
      </c>
      <c r="F275" s="15" t="s">
        <v>6749</v>
      </c>
      <c r="G275" s="1">
        <v>45671</v>
      </c>
      <c r="H275">
        <v>2025</v>
      </c>
      <c r="I275" t="s">
        <v>1759</v>
      </c>
      <c r="J275" t="s">
        <v>6467</v>
      </c>
      <c r="K275">
        <v>5</v>
      </c>
      <c r="L275" t="s">
        <v>5907</v>
      </c>
      <c r="M275" t="s">
        <v>5907</v>
      </c>
      <c r="N275" t="s">
        <v>1760</v>
      </c>
      <c r="O275" t="s">
        <v>1761</v>
      </c>
      <c r="R275">
        <v>36672113</v>
      </c>
      <c r="W275">
        <v>0</v>
      </c>
      <c r="X275">
        <v>1796071</v>
      </c>
      <c r="Y275" t="s">
        <v>59</v>
      </c>
      <c r="Z275" t="s">
        <v>47</v>
      </c>
    </row>
    <row r="276" spans="1:26" x14ac:dyDescent="0.2">
      <c r="A276" t="s">
        <v>6603</v>
      </c>
      <c r="B276" t="s">
        <v>6604</v>
      </c>
      <c r="C276" s="6">
        <v>42005</v>
      </c>
      <c r="E276" t="s">
        <v>6544</v>
      </c>
      <c r="F276" t="s">
        <v>5041</v>
      </c>
      <c r="G276" s="1">
        <v>36770</v>
      </c>
      <c r="H276">
        <v>2000</v>
      </c>
      <c r="I276" t="s">
        <v>1805</v>
      </c>
      <c r="J276" t="s">
        <v>5982</v>
      </c>
      <c r="K276">
        <v>5</v>
      </c>
      <c r="L276" t="s">
        <v>5907</v>
      </c>
      <c r="M276" t="s">
        <v>5907</v>
      </c>
      <c r="N276" t="s">
        <v>1807</v>
      </c>
      <c r="O276" t="s">
        <v>1781</v>
      </c>
      <c r="R276">
        <v>5692980</v>
      </c>
      <c r="S276">
        <v>73</v>
      </c>
      <c r="T276">
        <v>3</v>
      </c>
      <c r="U276">
        <v>373</v>
      </c>
      <c r="V276">
        <v>378</v>
      </c>
      <c r="W276">
        <v>9</v>
      </c>
      <c r="X276">
        <v>294268</v>
      </c>
      <c r="Y276" t="s">
        <v>53</v>
      </c>
      <c r="Z276" t="s">
        <v>47</v>
      </c>
    </row>
    <row r="277" spans="1:26" x14ac:dyDescent="0.2">
      <c r="A277" t="s">
        <v>6603</v>
      </c>
      <c r="B277" t="s">
        <v>6604</v>
      </c>
      <c r="C277" s="6">
        <v>42005</v>
      </c>
      <c r="E277" t="s">
        <v>6544</v>
      </c>
      <c r="F277" t="s">
        <v>5041</v>
      </c>
      <c r="G277" s="1">
        <v>37135</v>
      </c>
      <c r="H277">
        <v>2001</v>
      </c>
      <c r="I277" t="s">
        <v>1814</v>
      </c>
      <c r="J277" t="s">
        <v>5982</v>
      </c>
      <c r="K277">
        <v>5</v>
      </c>
      <c r="L277" t="s">
        <v>5907</v>
      </c>
      <c r="M277" t="s">
        <v>5907</v>
      </c>
      <c r="N277" t="s">
        <v>1815</v>
      </c>
      <c r="O277" t="s">
        <v>1797</v>
      </c>
      <c r="R277">
        <v>6750720</v>
      </c>
      <c r="S277">
        <v>74</v>
      </c>
      <c r="T277">
        <v>3</v>
      </c>
      <c r="U277">
        <v>359</v>
      </c>
      <c r="V277">
        <v>372</v>
      </c>
      <c r="W277">
        <v>26</v>
      </c>
      <c r="X277">
        <v>294268</v>
      </c>
      <c r="Y277" t="s">
        <v>53</v>
      </c>
      <c r="Z277" t="s">
        <v>47</v>
      </c>
    </row>
    <row r="278" spans="1:26" x14ac:dyDescent="0.2">
      <c r="A278" t="s">
        <v>6603</v>
      </c>
      <c r="B278" t="s">
        <v>6604</v>
      </c>
      <c r="C278" s="6">
        <v>42005</v>
      </c>
      <c r="E278" t="s">
        <v>6544</v>
      </c>
      <c r="F278" t="s">
        <v>5041</v>
      </c>
      <c r="G278" s="1">
        <v>37408</v>
      </c>
      <c r="H278">
        <v>2002</v>
      </c>
      <c r="I278" t="s">
        <v>1808</v>
      </c>
      <c r="J278" t="s">
        <v>5982</v>
      </c>
      <c r="K278">
        <v>5</v>
      </c>
      <c r="L278" t="s">
        <v>5907</v>
      </c>
      <c r="M278" t="s">
        <v>5907</v>
      </c>
      <c r="N278" t="s">
        <v>1809</v>
      </c>
      <c r="O278" t="s">
        <v>1762</v>
      </c>
      <c r="R278">
        <v>5692981</v>
      </c>
      <c r="S278">
        <v>75</v>
      </c>
      <c r="T278">
        <v>2</v>
      </c>
      <c r="U278">
        <v>131</v>
      </c>
      <c r="V278">
        <v>144</v>
      </c>
      <c r="W278">
        <v>53</v>
      </c>
      <c r="X278">
        <v>294268</v>
      </c>
      <c r="Y278" t="s">
        <v>53</v>
      </c>
      <c r="Z278" t="s">
        <v>47</v>
      </c>
    </row>
    <row r="279" spans="1:26" x14ac:dyDescent="0.2">
      <c r="A279" t="s">
        <v>6603</v>
      </c>
      <c r="B279" t="s">
        <v>6604</v>
      </c>
      <c r="C279" s="6">
        <v>42005</v>
      </c>
      <c r="E279" t="s">
        <v>6544</v>
      </c>
      <c r="F279" t="s">
        <v>5041</v>
      </c>
      <c r="G279" s="1">
        <v>38169</v>
      </c>
      <c r="H279">
        <v>2004</v>
      </c>
      <c r="I279" t="s">
        <v>1794</v>
      </c>
      <c r="J279" t="s">
        <v>5102</v>
      </c>
      <c r="K279" t="s">
        <v>6407</v>
      </c>
      <c r="L279" t="s">
        <v>5047</v>
      </c>
      <c r="M279" t="s">
        <v>5047</v>
      </c>
      <c r="N279" t="s">
        <v>1801</v>
      </c>
      <c r="O279" t="s">
        <v>1797</v>
      </c>
      <c r="R279">
        <v>4414002</v>
      </c>
      <c r="S279">
        <v>29</v>
      </c>
      <c r="T279">
        <v>3</v>
      </c>
      <c r="U279">
        <v>404</v>
      </c>
      <c r="V279">
        <v>422</v>
      </c>
      <c r="W279">
        <v>92</v>
      </c>
      <c r="X279">
        <v>294268</v>
      </c>
      <c r="Y279" t="s">
        <v>65</v>
      </c>
      <c r="Z279" t="s">
        <v>47</v>
      </c>
    </row>
    <row r="280" spans="1:26" x14ac:dyDescent="0.2">
      <c r="A280" t="s">
        <v>6603</v>
      </c>
      <c r="B280" t="s">
        <v>6604</v>
      </c>
      <c r="C280" s="6">
        <v>42005</v>
      </c>
      <c r="E280" t="s">
        <v>6544</v>
      </c>
      <c r="F280" t="s">
        <v>5041</v>
      </c>
      <c r="G280" s="1">
        <v>38869</v>
      </c>
      <c r="H280">
        <v>2006</v>
      </c>
      <c r="I280" t="s">
        <v>1763</v>
      </c>
      <c r="J280" t="s">
        <v>5651</v>
      </c>
      <c r="K280">
        <v>5</v>
      </c>
      <c r="L280" t="s">
        <v>5907</v>
      </c>
      <c r="M280" t="s">
        <v>5907</v>
      </c>
      <c r="N280" t="s">
        <v>1764</v>
      </c>
      <c r="O280" t="s">
        <v>1765</v>
      </c>
      <c r="R280">
        <v>2233935</v>
      </c>
      <c r="S280">
        <v>20</v>
      </c>
      <c r="T280">
        <v>4</v>
      </c>
      <c r="U280">
        <v>587</v>
      </c>
      <c r="V280">
        <v>598</v>
      </c>
      <c r="W280">
        <v>6</v>
      </c>
      <c r="X280">
        <v>294268</v>
      </c>
      <c r="Y280" t="s">
        <v>135</v>
      </c>
      <c r="Z280" t="s">
        <v>47</v>
      </c>
    </row>
    <row r="281" spans="1:26" x14ac:dyDescent="0.2">
      <c r="A281" t="s">
        <v>6603</v>
      </c>
      <c r="B281" t="s">
        <v>6604</v>
      </c>
      <c r="C281" s="6">
        <v>42005</v>
      </c>
      <c r="E281" t="s">
        <v>6544</v>
      </c>
      <c r="F281" t="s">
        <v>5041</v>
      </c>
      <c r="G281" s="1">
        <v>39356</v>
      </c>
      <c r="H281">
        <v>2007</v>
      </c>
      <c r="I281" t="s">
        <v>1766</v>
      </c>
      <c r="J281" t="s">
        <v>5986</v>
      </c>
      <c r="K281">
        <v>5</v>
      </c>
      <c r="L281" t="s">
        <v>5907</v>
      </c>
      <c r="M281" t="s">
        <v>5907</v>
      </c>
      <c r="N281" t="s">
        <v>1767</v>
      </c>
      <c r="O281" t="s">
        <v>1768</v>
      </c>
      <c r="R281">
        <v>2233936</v>
      </c>
      <c r="S281">
        <v>28</v>
      </c>
      <c r="T281">
        <v>7</v>
      </c>
      <c r="U281">
        <v>911</v>
      </c>
      <c r="V281">
        <v>927</v>
      </c>
      <c r="W281">
        <v>92</v>
      </c>
      <c r="X281">
        <v>294268</v>
      </c>
      <c r="Y281" t="s">
        <v>53</v>
      </c>
      <c r="Z281" t="s">
        <v>47</v>
      </c>
    </row>
    <row r="282" spans="1:26" x14ac:dyDescent="0.2">
      <c r="A282" t="s">
        <v>6603</v>
      </c>
      <c r="B282" t="s">
        <v>6604</v>
      </c>
      <c r="C282" s="6">
        <v>42005</v>
      </c>
      <c r="E282" t="s">
        <v>6544</v>
      </c>
      <c r="F282" t="s">
        <v>5041</v>
      </c>
      <c r="G282" s="1">
        <v>39600</v>
      </c>
      <c r="H282">
        <v>2008</v>
      </c>
      <c r="I282" t="s">
        <v>1769</v>
      </c>
      <c r="J282" t="s">
        <v>6203</v>
      </c>
      <c r="K282" t="s">
        <v>6407</v>
      </c>
      <c r="L282" t="s">
        <v>5907</v>
      </c>
      <c r="M282" t="s">
        <v>5907</v>
      </c>
      <c r="N282" t="s">
        <v>1772</v>
      </c>
      <c r="O282" t="s">
        <v>1762</v>
      </c>
      <c r="R282">
        <v>2233937</v>
      </c>
      <c r="S282">
        <v>61</v>
      </c>
      <c r="T282">
        <v>2</v>
      </c>
      <c r="U282">
        <v>227</v>
      </c>
      <c r="V282">
        <v>271</v>
      </c>
      <c r="W282">
        <v>624</v>
      </c>
      <c r="X282">
        <v>294268</v>
      </c>
      <c r="Y282" t="s">
        <v>53</v>
      </c>
      <c r="Z282" t="s">
        <v>47</v>
      </c>
    </row>
    <row r="283" spans="1:26" x14ac:dyDescent="0.2">
      <c r="A283" t="s">
        <v>6603</v>
      </c>
      <c r="B283" t="s">
        <v>6604</v>
      </c>
      <c r="C283" s="6">
        <v>42005</v>
      </c>
      <c r="E283" t="s">
        <v>6544</v>
      </c>
      <c r="F283" t="s">
        <v>5041</v>
      </c>
      <c r="G283" s="1">
        <v>39692</v>
      </c>
      <c r="H283">
        <v>2008</v>
      </c>
      <c r="I283" t="s">
        <v>1779</v>
      </c>
      <c r="J283" t="s">
        <v>5606</v>
      </c>
      <c r="K283" t="s">
        <v>6407</v>
      </c>
      <c r="L283" t="s">
        <v>5907</v>
      </c>
      <c r="M283" t="s">
        <v>5047</v>
      </c>
      <c r="N283" t="s">
        <v>1780</v>
      </c>
      <c r="O283" t="s">
        <v>1781</v>
      </c>
      <c r="R283">
        <v>4413987</v>
      </c>
      <c r="S283">
        <v>93</v>
      </c>
      <c r="T283">
        <v>5</v>
      </c>
      <c r="U283">
        <v>1118</v>
      </c>
      <c r="V283">
        <v>1129</v>
      </c>
      <c r="W283">
        <v>12</v>
      </c>
      <c r="X283">
        <v>294268</v>
      </c>
      <c r="Y283" t="s">
        <v>646</v>
      </c>
      <c r="Z283" t="s">
        <v>47</v>
      </c>
    </row>
    <row r="284" spans="1:26" x14ac:dyDescent="0.2">
      <c r="A284" t="s">
        <v>6603</v>
      </c>
      <c r="B284" t="s">
        <v>6604</v>
      </c>
      <c r="C284" s="6">
        <v>42005</v>
      </c>
      <c r="E284" t="s">
        <v>6544</v>
      </c>
      <c r="F284" t="s">
        <v>5041</v>
      </c>
      <c r="G284" s="1">
        <v>39722</v>
      </c>
      <c r="H284">
        <v>2008</v>
      </c>
      <c r="I284" t="s">
        <v>1782</v>
      </c>
      <c r="J284" t="s">
        <v>5411</v>
      </c>
      <c r="K284">
        <v>5</v>
      </c>
      <c r="L284" t="s">
        <v>5907</v>
      </c>
      <c r="M284" t="s">
        <v>5047</v>
      </c>
      <c r="N284" t="s">
        <v>1784</v>
      </c>
      <c r="O284" t="s">
        <v>1762</v>
      </c>
      <c r="R284">
        <v>4413988</v>
      </c>
      <c r="S284">
        <v>61</v>
      </c>
      <c r="T284">
        <v>10</v>
      </c>
      <c r="U284">
        <v>1371</v>
      </c>
      <c r="V284">
        <v>1398</v>
      </c>
      <c r="W284">
        <v>59</v>
      </c>
      <c r="X284">
        <v>294268</v>
      </c>
      <c r="Y284" t="s">
        <v>46</v>
      </c>
      <c r="Z284" t="s">
        <v>47</v>
      </c>
    </row>
    <row r="285" spans="1:26" x14ac:dyDescent="0.2">
      <c r="A285" t="s">
        <v>6603</v>
      </c>
      <c r="B285" t="s">
        <v>6604</v>
      </c>
      <c r="C285" s="6">
        <v>42005</v>
      </c>
      <c r="E285" t="s">
        <v>6544</v>
      </c>
      <c r="F285" t="s">
        <v>5041</v>
      </c>
      <c r="G285" s="1">
        <v>40909</v>
      </c>
      <c r="H285">
        <v>2012</v>
      </c>
      <c r="I285" t="s">
        <v>1788</v>
      </c>
      <c r="J285" t="s">
        <v>5606</v>
      </c>
      <c r="K285" t="s">
        <v>6407</v>
      </c>
      <c r="L285" t="s">
        <v>5907</v>
      </c>
      <c r="M285" t="s">
        <v>5047</v>
      </c>
      <c r="N285" t="s">
        <v>1789</v>
      </c>
      <c r="O285" t="s">
        <v>1762</v>
      </c>
      <c r="R285">
        <v>4413996</v>
      </c>
      <c r="S285">
        <v>97</v>
      </c>
      <c r="T285">
        <v>2</v>
      </c>
      <c r="U285">
        <v>448</v>
      </c>
      <c r="V285">
        <v>459</v>
      </c>
      <c r="W285">
        <v>90</v>
      </c>
      <c r="X285">
        <v>294268</v>
      </c>
      <c r="Y285" t="s">
        <v>646</v>
      </c>
      <c r="Z285" t="s">
        <v>47</v>
      </c>
    </row>
    <row r="286" spans="1:26" x14ac:dyDescent="0.2">
      <c r="A286" t="s">
        <v>6603</v>
      </c>
      <c r="B286" t="s">
        <v>6604</v>
      </c>
      <c r="C286" s="6">
        <v>42005</v>
      </c>
      <c r="E286" t="s">
        <v>6544</v>
      </c>
      <c r="F286" t="s">
        <v>5041</v>
      </c>
      <c r="G286" s="1">
        <v>41275</v>
      </c>
      <c r="H286">
        <v>2013</v>
      </c>
      <c r="I286" t="s">
        <v>1816</v>
      </c>
      <c r="J286" t="s">
        <v>5983</v>
      </c>
      <c r="K286">
        <v>5</v>
      </c>
      <c r="L286" t="s">
        <v>5907</v>
      </c>
      <c r="M286" t="s">
        <v>5907</v>
      </c>
      <c r="N286" t="s">
        <v>1818</v>
      </c>
      <c r="O286" t="s">
        <v>1819</v>
      </c>
      <c r="R286">
        <v>7839534</v>
      </c>
      <c r="S286">
        <v>18</v>
      </c>
      <c r="T286">
        <v>4</v>
      </c>
      <c r="U286">
        <v>458</v>
      </c>
      <c r="V286">
        <v>468</v>
      </c>
      <c r="W286">
        <v>15</v>
      </c>
      <c r="X286">
        <v>294268</v>
      </c>
      <c r="Y286" t="s">
        <v>646</v>
      </c>
      <c r="Z286" t="s">
        <v>47</v>
      </c>
    </row>
    <row r="287" spans="1:26" x14ac:dyDescent="0.2">
      <c r="A287" t="s">
        <v>6603</v>
      </c>
      <c r="B287" t="s">
        <v>6604</v>
      </c>
      <c r="C287" s="6">
        <v>42005</v>
      </c>
      <c r="E287" t="s">
        <v>6544</v>
      </c>
      <c r="F287" t="s">
        <v>5041</v>
      </c>
      <c r="G287" s="1">
        <v>41821</v>
      </c>
      <c r="H287">
        <v>2014</v>
      </c>
      <c r="I287" t="s">
        <v>1820</v>
      </c>
      <c r="J287" t="s">
        <v>5986</v>
      </c>
      <c r="K287">
        <v>5</v>
      </c>
      <c r="L287" t="s">
        <v>5907</v>
      </c>
      <c r="M287" t="s">
        <v>5907</v>
      </c>
      <c r="N287" t="s">
        <v>1821</v>
      </c>
      <c r="O287" t="s">
        <v>1762</v>
      </c>
      <c r="R287">
        <v>7839535</v>
      </c>
      <c r="S287">
        <v>35</v>
      </c>
      <c r="T287">
        <v>5</v>
      </c>
      <c r="U287">
        <v>622</v>
      </c>
      <c r="V287">
        <v>634</v>
      </c>
      <c r="W287">
        <v>62</v>
      </c>
      <c r="X287">
        <v>294268</v>
      </c>
      <c r="Y287" t="s">
        <v>53</v>
      </c>
      <c r="Z287" t="s">
        <v>47</v>
      </c>
    </row>
    <row r="288" spans="1:26" x14ac:dyDescent="0.2">
      <c r="A288" t="s">
        <v>6603</v>
      </c>
      <c r="B288" t="s">
        <v>6604</v>
      </c>
      <c r="C288" s="6">
        <v>42005</v>
      </c>
      <c r="E288" t="s">
        <v>6544</v>
      </c>
      <c r="F288" t="s">
        <v>5041</v>
      </c>
      <c r="G288" s="1">
        <v>42036</v>
      </c>
      <c r="H288">
        <v>2015</v>
      </c>
      <c r="I288" t="s">
        <v>1829</v>
      </c>
      <c r="J288" t="s">
        <v>5986</v>
      </c>
      <c r="K288">
        <v>5</v>
      </c>
      <c r="L288" t="s">
        <v>5907</v>
      </c>
      <c r="M288" t="s">
        <v>5907</v>
      </c>
      <c r="N288" t="s">
        <v>1831</v>
      </c>
      <c r="O288" t="s">
        <v>1819</v>
      </c>
      <c r="R288">
        <v>10049347</v>
      </c>
      <c r="S288">
        <v>36</v>
      </c>
      <c r="T288">
        <v>2</v>
      </c>
      <c r="U288">
        <v>272</v>
      </c>
      <c r="V288">
        <v>291</v>
      </c>
      <c r="W288">
        <v>57</v>
      </c>
      <c r="X288">
        <v>294268</v>
      </c>
      <c r="Y288" t="s">
        <v>53</v>
      </c>
      <c r="Z288" t="s">
        <v>47</v>
      </c>
    </row>
    <row r="289" spans="1:26" x14ac:dyDescent="0.2">
      <c r="A289" t="s">
        <v>6603</v>
      </c>
      <c r="B289" t="s">
        <v>6604</v>
      </c>
      <c r="C289" s="6">
        <v>42005</v>
      </c>
      <c r="E289" t="s">
        <v>6544</v>
      </c>
      <c r="F289" t="s">
        <v>5041</v>
      </c>
      <c r="G289" s="1">
        <v>42614</v>
      </c>
      <c r="H289">
        <v>2016</v>
      </c>
      <c r="I289" t="s">
        <v>1838</v>
      </c>
      <c r="J289" t="s">
        <v>6196</v>
      </c>
      <c r="K289" t="s">
        <v>6407</v>
      </c>
      <c r="L289" t="s">
        <v>5907</v>
      </c>
      <c r="M289" t="s">
        <v>5047</v>
      </c>
      <c r="N289" t="s">
        <v>1839</v>
      </c>
      <c r="O289" t="s">
        <v>1762</v>
      </c>
      <c r="R289">
        <v>12636111</v>
      </c>
      <c r="S289">
        <v>136</v>
      </c>
      <c r="U289">
        <v>20</v>
      </c>
      <c r="V289">
        <v>35</v>
      </c>
      <c r="W289">
        <v>188</v>
      </c>
      <c r="X289">
        <v>294268</v>
      </c>
      <c r="Y289" t="s">
        <v>70</v>
      </c>
      <c r="Z289" t="s">
        <v>47</v>
      </c>
    </row>
    <row r="290" spans="1:26" x14ac:dyDescent="0.2">
      <c r="A290" t="s">
        <v>6603</v>
      </c>
      <c r="B290" t="s">
        <v>6604</v>
      </c>
      <c r="C290" s="6">
        <v>42005</v>
      </c>
      <c r="E290" t="s">
        <v>6544</v>
      </c>
      <c r="F290" t="s">
        <v>5041</v>
      </c>
      <c r="G290" s="1">
        <v>42644</v>
      </c>
      <c r="H290">
        <v>2016</v>
      </c>
      <c r="I290" t="s">
        <v>1843</v>
      </c>
      <c r="J290" t="s">
        <v>6465</v>
      </c>
      <c r="K290">
        <v>5</v>
      </c>
      <c r="L290" t="s">
        <v>5907</v>
      </c>
      <c r="M290" t="s">
        <v>5907</v>
      </c>
      <c r="N290" t="s">
        <v>1846</v>
      </c>
      <c r="O290" t="s">
        <v>1819</v>
      </c>
      <c r="R290">
        <v>12823510</v>
      </c>
      <c r="S290">
        <v>30</v>
      </c>
      <c r="T290">
        <v>4</v>
      </c>
      <c r="U290">
        <v>337</v>
      </c>
      <c r="V290">
        <v>355</v>
      </c>
      <c r="W290">
        <v>21</v>
      </c>
      <c r="X290">
        <v>294268</v>
      </c>
      <c r="Y290" t="s">
        <v>172</v>
      </c>
      <c r="Z290" t="s">
        <v>47</v>
      </c>
    </row>
    <row r="291" spans="1:26" x14ac:dyDescent="0.2">
      <c r="A291" t="s">
        <v>6603</v>
      </c>
      <c r="B291" t="s">
        <v>6604</v>
      </c>
      <c r="C291" s="6">
        <v>42005</v>
      </c>
      <c r="E291" t="s">
        <v>6544</v>
      </c>
      <c r="F291" t="s">
        <v>5041</v>
      </c>
      <c r="G291" s="1">
        <v>42736</v>
      </c>
      <c r="H291">
        <v>2017</v>
      </c>
      <c r="I291" t="s">
        <v>1840</v>
      </c>
      <c r="J291" t="s">
        <v>6082</v>
      </c>
      <c r="K291">
        <v>5</v>
      </c>
      <c r="L291" t="s">
        <v>5907</v>
      </c>
      <c r="M291" t="s">
        <v>5907</v>
      </c>
      <c r="N291" t="s">
        <v>1842</v>
      </c>
      <c r="O291" t="s">
        <v>1762</v>
      </c>
      <c r="R291">
        <v>12636112</v>
      </c>
      <c r="S291">
        <v>52</v>
      </c>
      <c r="T291">
        <v>1</v>
      </c>
      <c r="U291">
        <v>83</v>
      </c>
      <c r="V291">
        <v>96</v>
      </c>
      <c r="W291">
        <v>45</v>
      </c>
      <c r="X291">
        <v>294268</v>
      </c>
      <c r="Y291" t="s">
        <v>70</v>
      </c>
      <c r="Z291" t="s">
        <v>47</v>
      </c>
    </row>
    <row r="292" spans="1:26" x14ac:dyDescent="0.2">
      <c r="A292" t="s">
        <v>6603</v>
      </c>
      <c r="B292" t="s">
        <v>6604</v>
      </c>
      <c r="C292" s="6">
        <v>42005</v>
      </c>
      <c r="E292" t="s">
        <v>6544</v>
      </c>
      <c r="F292" t="s">
        <v>5041</v>
      </c>
      <c r="G292" s="1">
        <v>42948</v>
      </c>
      <c r="H292">
        <v>2017</v>
      </c>
      <c r="I292" t="s">
        <v>1847</v>
      </c>
      <c r="J292" t="s">
        <v>6198</v>
      </c>
      <c r="K292">
        <v>4</v>
      </c>
      <c r="L292" t="s">
        <v>5907</v>
      </c>
      <c r="M292" t="s">
        <v>5907</v>
      </c>
      <c r="N292" t="s">
        <v>1849</v>
      </c>
      <c r="O292" t="s">
        <v>1850</v>
      </c>
      <c r="R292">
        <v>13940704</v>
      </c>
      <c r="S292">
        <v>7</v>
      </c>
      <c r="T292">
        <v>3</v>
      </c>
      <c r="U292">
        <v>227</v>
      </c>
      <c r="V292">
        <v>249</v>
      </c>
      <c r="W292">
        <v>18</v>
      </c>
      <c r="X292">
        <v>294268</v>
      </c>
      <c r="Y292" t="s">
        <v>46</v>
      </c>
      <c r="Z292" t="s">
        <v>47</v>
      </c>
    </row>
    <row r="293" spans="1:26" x14ac:dyDescent="0.2">
      <c r="A293" t="s">
        <v>6603</v>
      </c>
      <c r="B293" t="s">
        <v>6604</v>
      </c>
      <c r="C293" s="6">
        <v>42005</v>
      </c>
      <c r="E293" t="s">
        <v>6544</v>
      </c>
      <c r="F293" t="s">
        <v>5041</v>
      </c>
      <c r="G293" s="1">
        <v>43101</v>
      </c>
      <c r="H293">
        <v>2018</v>
      </c>
      <c r="I293" t="s">
        <v>1851</v>
      </c>
      <c r="J293" t="s">
        <v>6442</v>
      </c>
      <c r="K293">
        <v>5</v>
      </c>
      <c r="L293" t="s">
        <v>5907</v>
      </c>
      <c r="M293" t="s">
        <v>5907</v>
      </c>
      <c r="N293" t="s">
        <v>1853</v>
      </c>
      <c r="O293" t="s">
        <v>1781</v>
      </c>
      <c r="R293">
        <v>14884742</v>
      </c>
      <c r="S293">
        <v>28</v>
      </c>
      <c r="T293">
        <v>1</v>
      </c>
      <c r="U293">
        <v>182</v>
      </c>
      <c r="V293">
        <v>200</v>
      </c>
      <c r="W293">
        <v>63</v>
      </c>
      <c r="X293">
        <v>294268</v>
      </c>
      <c r="Y293" t="s">
        <v>53</v>
      </c>
      <c r="Z293" t="s">
        <v>47</v>
      </c>
    </row>
    <row r="294" spans="1:26" x14ac:dyDescent="0.2">
      <c r="A294" t="s">
        <v>6603</v>
      </c>
      <c r="B294" t="s">
        <v>6604</v>
      </c>
      <c r="C294" s="6">
        <v>42005</v>
      </c>
      <c r="E294" t="s">
        <v>6544</v>
      </c>
      <c r="F294" t="s">
        <v>5041</v>
      </c>
      <c r="G294" s="1">
        <v>43556</v>
      </c>
      <c r="H294">
        <v>2019</v>
      </c>
      <c r="I294" t="s">
        <v>1866</v>
      </c>
      <c r="J294" t="s">
        <v>5406</v>
      </c>
      <c r="K294">
        <v>5</v>
      </c>
      <c r="L294" t="s">
        <v>5907</v>
      </c>
      <c r="M294" t="s">
        <v>5907</v>
      </c>
      <c r="N294" t="s">
        <v>1867</v>
      </c>
      <c r="O294" t="s">
        <v>1868</v>
      </c>
      <c r="R294">
        <v>18360010</v>
      </c>
      <c r="S294">
        <v>44</v>
      </c>
      <c r="T294">
        <v>2</v>
      </c>
      <c r="U294">
        <v>396</v>
      </c>
      <c r="V294">
        <v>424</v>
      </c>
      <c r="W294">
        <v>2</v>
      </c>
      <c r="X294">
        <v>294268</v>
      </c>
      <c r="Y294" t="s">
        <v>46</v>
      </c>
      <c r="Z294" t="s">
        <v>47</v>
      </c>
    </row>
    <row r="295" spans="1:26" x14ac:dyDescent="0.2">
      <c r="A295" t="s">
        <v>6603</v>
      </c>
      <c r="B295" t="s">
        <v>6604</v>
      </c>
      <c r="C295" s="6">
        <v>42005</v>
      </c>
      <c r="E295" t="s">
        <v>6544</v>
      </c>
      <c r="F295" t="s">
        <v>5041</v>
      </c>
      <c r="G295" s="1">
        <v>43891</v>
      </c>
      <c r="H295">
        <v>2020</v>
      </c>
      <c r="I295" t="s">
        <v>1869</v>
      </c>
      <c r="J295" t="s">
        <v>5986</v>
      </c>
      <c r="K295">
        <v>5</v>
      </c>
      <c r="L295" t="s">
        <v>5907</v>
      </c>
      <c r="M295" t="s">
        <v>5907</v>
      </c>
      <c r="N295" t="s">
        <v>1870</v>
      </c>
      <c r="O295" t="s">
        <v>1871</v>
      </c>
      <c r="R295">
        <v>20599385</v>
      </c>
      <c r="S295">
        <v>41</v>
      </c>
      <c r="T295">
        <v>3</v>
      </c>
      <c r="U295">
        <v>235</v>
      </c>
      <c r="V295">
        <v>243</v>
      </c>
      <c r="W295">
        <v>30</v>
      </c>
      <c r="X295">
        <v>294268</v>
      </c>
      <c r="Y295" t="s">
        <v>53</v>
      </c>
      <c r="Z295" t="s">
        <v>47</v>
      </c>
    </row>
    <row r="296" spans="1:26" x14ac:dyDescent="0.2">
      <c r="A296" t="s">
        <v>6603</v>
      </c>
      <c r="B296" t="s">
        <v>6604</v>
      </c>
      <c r="C296" s="6">
        <v>42005</v>
      </c>
      <c r="E296" t="s">
        <v>6544</v>
      </c>
      <c r="F296" t="s">
        <v>5041</v>
      </c>
      <c r="G296" s="1">
        <v>44713</v>
      </c>
      <c r="H296">
        <v>2022</v>
      </c>
      <c r="I296" t="s">
        <v>1874</v>
      </c>
      <c r="J296" t="s">
        <v>5982</v>
      </c>
      <c r="K296">
        <v>5</v>
      </c>
      <c r="L296" t="s">
        <v>5907</v>
      </c>
      <c r="M296" t="s">
        <v>5907</v>
      </c>
      <c r="N296" t="s">
        <v>1875</v>
      </c>
      <c r="O296" t="s">
        <v>1762</v>
      </c>
      <c r="R296">
        <v>26612367</v>
      </c>
      <c r="S296">
        <v>95</v>
      </c>
      <c r="T296">
        <v>2</v>
      </c>
      <c r="U296">
        <v>239</v>
      </c>
      <c r="V296">
        <v>274</v>
      </c>
      <c r="W296">
        <v>2</v>
      </c>
      <c r="X296">
        <v>294268</v>
      </c>
      <c r="Y296" t="s">
        <v>53</v>
      </c>
      <c r="Z296" t="s">
        <v>47</v>
      </c>
    </row>
    <row r="297" spans="1:26" x14ac:dyDescent="0.2">
      <c r="A297" t="s">
        <v>6603</v>
      </c>
      <c r="B297" t="s">
        <v>6604</v>
      </c>
      <c r="C297" s="6">
        <v>42005</v>
      </c>
      <c r="E297" t="s">
        <v>6544</v>
      </c>
      <c r="F297" t="s">
        <v>5041</v>
      </c>
      <c r="G297" s="1">
        <v>45658</v>
      </c>
      <c r="H297">
        <v>2025</v>
      </c>
      <c r="I297" t="s">
        <v>1882</v>
      </c>
      <c r="J297" t="s">
        <v>5986</v>
      </c>
      <c r="K297">
        <v>5</v>
      </c>
      <c r="L297" t="s">
        <v>5907</v>
      </c>
      <c r="M297" t="s">
        <v>5907</v>
      </c>
      <c r="N297" t="s">
        <v>1883</v>
      </c>
      <c r="O297" t="s">
        <v>1781</v>
      </c>
      <c r="R297">
        <v>35428467</v>
      </c>
      <c r="S297">
        <v>46</v>
      </c>
      <c r="T297">
        <v>1</v>
      </c>
      <c r="U297">
        <v>172</v>
      </c>
      <c r="V297">
        <v>187</v>
      </c>
      <c r="W297">
        <v>0</v>
      </c>
      <c r="X297">
        <v>294268</v>
      </c>
      <c r="Y297" t="s">
        <v>53</v>
      </c>
      <c r="Z297" t="s">
        <v>47</v>
      </c>
    </row>
    <row r="298" spans="1:26" x14ac:dyDescent="0.2">
      <c r="A298" t="s">
        <v>6605</v>
      </c>
      <c r="B298" t="s">
        <v>6606</v>
      </c>
      <c r="C298" s="6">
        <v>45239</v>
      </c>
      <c r="E298" t="s">
        <v>5052</v>
      </c>
      <c r="F298" t="s">
        <v>5169</v>
      </c>
      <c r="G298" s="1">
        <v>45180</v>
      </c>
      <c r="H298">
        <v>2023</v>
      </c>
      <c r="I298" t="s">
        <v>1894</v>
      </c>
      <c r="J298" t="s">
        <v>5438</v>
      </c>
      <c r="K298" t="s">
        <v>6407</v>
      </c>
      <c r="L298" t="s">
        <v>5047</v>
      </c>
      <c r="M298" t="s">
        <v>5047</v>
      </c>
      <c r="N298" t="s">
        <v>1896</v>
      </c>
      <c r="O298" t="s">
        <v>1897</v>
      </c>
      <c r="R298">
        <v>36689114</v>
      </c>
      <c r="W298">
        <v>1</v>
      </c>
      <c r="X298">
        <v>2098153</v>
      </c>
      <c r="Y298" t="s">
        <v>212</v>
      </c>
      <c r="Z298" t="s">
        <v>47</v>
      </c>
    </row>
    <row r="299" spans="1:26" x14ac:dyDescent="0.2">
      <c r="A299" t="s">
        <v>6607</v>
      </c>
      <c r="B299" t="s">
        <v>6562</v>
      </c>
      <c r="C299" s="6">
        <v>38504</v>
      </c>
      <c r="E299" t="s">
        <v>6544</v>
      </c>
      <c r="F299" t="s">
        <v>5041</v>
      </c>
      <c r="G299" s="1">
        <v>38018</v>
      </c>
      <c r="H299">
        <v>2004</v>
      </c>
      <c r="I299" t="s">
        <v>1923</v>
      </c>
      <c r="J299" t="s">
        <v>5986</v>
      </c>
      <c r="K299">
        <v>5</v>
      </c>
      <c r="L299" t="s">
        <v>5907</v>
      </c>
      <c r="M299" t="s">
        <v>5907</v>
      </c>
      <c r="N299" t="s">
        <v>1924</v>
      </c>
      <c r="O299" t="s">
        <v>1898</v>
      </c>
      <c r="R299">
        <v>4423538</v>
      </c>
      <c r="S299">
        <v>25</v>
      </c>
      <c r="T299">
        <v>1</v>
      </c>
      <c r="U299">
        <v>47</v>
      </c>
      <c r="V299">
        <v>65</v>
      </c>
      <c r="W299">
        <v>26</v>
      </c>
      <c r="X299">
        <v>37722</v>
      </c>
      <c r="Y299" t="s">
        <v>53</v>
      </c>
      <c r="Z299" t="s">
        <v>47</v>
      </c>
    </row>
    <row r="300" spans="1:26" x14ac:dyDescent="0.2">
      <c r="A300" t="s">
        <v>6607</v>
      </c>
      <c r="B300" t="s">
        <v>6562</v>
      </c>
      <c r="C300" s="6">
        <v>38504</v>
      </c>
      <c r="E300" t="s">
        <v>6544</v>
      </c>
      <c r="F300" t="s">
        <v>5041</v>
      </c>
      <c r="G300" s="1">
        <v>38200</v>
      </c>
      <c r="H300">
        <v>2004</v>
      </c>
      <c r="I300" t="s">
        <v>1915</v>
      </c>
      <c r="J300" t="s">
        <v>6454</v>
      </c>
      <c r="K300">
        <v>5</v>
      </c>
      <c r="L300" t="s">
        <v>5907</v>
      </c>
      <c r="M300" t="s">
        <v>5907</v>
      </c>
      <c r="N300" t="s">
        <v>1916</v>
      </c>
      <c r="O300" t="s">
        <v>1917</v>
      </c>
      <c r="R300">
        <v>363131</v>
      </c>
      <c r="S300">
        <v>15</v>
      </c>
      <c r="T300">
        <v>4</v>
      </c>
      <c r="U300">
        <v>439</v>
      </c>
      <c r="V300">
        <v>465</v>
      </c>
      <c r="W300">
        <v>155</v>
      </c>
      <c r="X300">
        <v>37722</v>
      </c>
      <c r="Y300" t="s">
        <v>70</v>
      </c>
      <c r="Z300" t="s">
        <v>47</v>
      </c>
    </row>
    <row r="301" spans="1:26" x14ac:dyDescent="0.2">
      <c r="A301" t="s">
        <v>6607</v>
      </c>
      <c r="B301" t="s">
        <v>6562</v>
      </c>
      <c r="C301" s="6">
        <v>38504</v>
      </c>
      <c r="E301" t="s">
        <v>6544</v>
      </c>
      <c r="F301" t="s">
        <v>5041</v>
      </c>
      <c r="G301" s="1">
        <v>38200</v>
      </c>
      <c r="H301">
        <v>2004</v>
      </c>
      <c r="I301" t="s">
        <v>1918</v>
      </c>
      <c r="J301" t="s">
        <v>6457</v>
      </c>
      <c r="K301">
        <v>4</v>
      </c>
      <c r="L301" t="s">
        <v>5907</v>
      </c>
      <c r="M301" t="s">
        <v>5907</v>
      </c>
      <c r="N301" t="s">
        <v>1920</v>
      </c>
      <c r="O301" t="s">
        <v>1898</v>
      </c>
      <c r="R301">
        <v>363132</v>
      </c>
      <c r="S301">
        <v>33</v>
      </c>
      <c r="T301">
        <v>3</v>
      </c>
      <c r="U301">
        <v>270</v>
      </c>
      <c r="V301">
        <v>281</v>
      </c>
      <c r="W301">
        <v>137</v>
      </c>
      <c r="X301">
        <v>37722</v>
      </c>
      <c r="Y301" t="s">
        <v>70</v>
      </c>
      <c r="Z301" t="s">
        <v>47</v>
      </c>
    </row>
    <row r="302" spans="1:26" x14ac:dyDescent="0.2">
      <c r="A302" t="s">
        <v>6607</v>
      </c>
      <c r="B302" t="s">
        <v>6562</v>
      </c>
      <c r="C302" s="6">
        <v>38504</v>
      </c>
      <c r="E302" t="s">
        <v>6544</v>
      </c>
      <c r="F302" t="s">
        <v>5041</v>
      </c>
      <c r="G302" s="1">
        <v>38322</v>
      </c>
      <c r="H302">
        <v>2004</v>
      </c>
      <c r="I302" t="s">
        <v>1899</v>
      </c>
      <c r="J302" t="s">
        <v>6454</v>
      </c>
      <c r="K302">
        <v>5</v>
      </c>
      <c r="L302" t="s">
        <v>5907</v>
      </c>
      <c r="M302" t="s">
        <v>5907</v>
      </c>
      <c r="N302" t="s">
        <v>1903</v>
      </c>
      <c r="O302" t="s">
        <v>1902</v>
      </c>
      <c r="R302">
        <v>363122</v>
      </c>
      <c r="S302">
        <v>15</v>
      </c>
      <c r="T302">
        <v>6</v>
      </c>
      <c r="U302">
        <v>801</v>
      </c>
      <c r="V302">
        <v>823</v>
      </c>
      <c r="W302">
        <v>1264</v>
      </c>
      <c r="X302">
        <v>37722</v>
      </c>
      <c r="Y302" t="s">
        <v>70</v>
      </c>
      <c r="Z302" t="s">
        <v>47</v>
      </c>
    </row>
    <row r="303" spans="1:26" x14ac:dyDescent="0.2">
      <c r="A303" t="s">
        <v>6607</v>
      </c>
      <c r="B303" t="s">
        <v>6562</v>
      </c>
      <c r="C303" s="6">
        <v>38504</v>
      </c>
      <c r="E303" t="s">
        <v>6544</v>
      </c>
      <c r="F303" t="s">
        <v>5041</v>
      </c>
      <c r="G303" s="1">
        <v>38504</v>
      </c>
      <c r="H303">
        <v>2005</v>
      </c>
      <c r="I303" t="s">
        <v>1906</v>
      </c>
      <c r="J303" t="s">
        <v>6454</v>
      </c>
      <c r="K303">
        <v>5</v>
      </c>
      <c r="L303" t="s">
        <v>5907</v>
      </c>
      <c r="M303" t="s">
        <v>5907</v>
      </c>
      <c r="N303" t="s">
        <v>1907</v>
      </c>
      <c r="O303" t="s">
        <v>1908</v>
      </c>
      <c r="R303">
        <v>363124</v>
      </c>
      <c r="S303">
        <v>16</v>
      </c>
      <c r="T303">
        <v>3</v>
      </c>
      <c r="U303">
        <v>315</v>
      </c>
      <c r="V303">
        <v>338</v>
      </c>
      <c r="W303">
        <v>3212</v>
      </c>
      <c r="X303">
        <v>37722</v>
      </c>
      <c r="Y303" t="s">
        <v>70</v>
      </c>
      <c r="Z303" t="s">
        <v>47</v>
      </c>
    </row>
    <row r="304" spans="1:26" x14ac:dyDescent="0.2">
      <c r="A304" t="s">
        <v>6607</v>
      </c>
      <c r="B304" t="s">
        <v>6562</v>
      </c>
      <c r="C304" s="6">
        <v>38504</v>
      </c>
      <c r="E304" t="s">
        <v>6544</v>
      </c>
      <c r="F304" t="s">
        <v>5041</v>
      </c>
      <c r="G304" s="1">
        <v>38504</v>
      </c>
      <c r="H304">
        <v>2005</v>
      </c>
      <c r="I304" t="s">
        <v>6475</v>
      </c>
      <c r="J304" t="s">
        <v>6454</v>
      </c>
      <c r="K304">
        <v>5</v>
      </c>
      <c r="L304" t="s">
        <v>5907</v>
      </c>
      <c r="M304" t="s">
        <v>5907</v>
      </c>
      <c r="N304" t="s">
        <v>1905</v>
      </c>
      <c r="O304" t="s">
        <v>1902</v>
      </c>
      <c r="R304">
        <v>363123</v>
      </c>
      <c r="S304">
        <v>16</v>
      </c>
      <c r="T304">
        <v>3</v>
      </c>
      <c r="U304">
        <v>343</v>
      </c>
      <c r="V304">
        <v>372</v>
      </c>
      <c r="W304">
        <v>1230</v>
      </c>
      <c r="X304">
        <v>37722</v>
      </c>
      <c r="Y304" t="s">
        <v>70</v>
      </c>
      <c r="Z304" t="s">
        <v>47</v>
      </c>
    </row>
    <row r="305" spans="1:26" x14ac:dyDescent="0.2">
      <c r="A305" t="s">
        <v>6607</v>
      </c>
      <c r="B305" t="s">
        <v>6562</v>
      </c>
      <c r="C305" s="6">
        <v>38504</v>
      </c>
      <c r="E305" t="s">
        <v>6544</v>
      </c>
      <c r="F305" t="s">
        <v>5041</v>
      </c>
      <c r="G305" s="1">
        <v>38777</v>
      </c>
      <c r="H305">
        <v>2006</v>
      </c>
      <c r="I305" t="s">
        <v>1925</v>
      </c>
      <c r="J305" t="s">
        <v>6449</v>
      </c>
      <c r="K305">
        <v>4</v>
      </c>
      <c r="L305" t="s">
        <v>5907</v>
      </c>
      <c r="M305" t="s">
        <v>5907</v>
      </c>
      <c r="N305" t="s">
        <v>1926</v>
      </c>
      <c r="O305" t="s">
        <v>1927</v>
      </c>
      <c r="R305">
        <v>4423548</v>
      </c>
      <c r="S305">
        <v>12</v>
      </c>
      <c r="T305">
        <v>3</v>
      </c>
      <c r="U305">
        <v>1</v>
      </c>
      <c r="V305">
        <v>11</v>
      </c>
      <c r="W305">
        <v>66</v>
      </c>
      <c r="X305">
        <v>37722</v>
      </c>
      <c r="Y305" t="s">
        <v>46</v>
      </c>
      <c r="Z305" t="s">
        <v>47</v>
      </c>
    </row>
    <row r="306" spans="1:26" x14ac:dyDescent="0.2">
      <c r="A306" t="s">
        <v>6607</v>
      </c>
      <c r="B306" t="s">
        <v>6562</v>
      </c>
      <c r="C306" s="6">
        <v>38504</v>
      </c>
      <c r="E306" t="s">
        <v>6544</v>
      </c>
      <c r="F306" t="s">
        <v>5041</v>
      </c>
      <c r="G306" s="1">
        <v>39127</v>
      </c>
      <c r="H306">
        <v>2007</v>
      </c>
      <c r="I306" t="s">
        <v>1909</v>
      </c>
      <c r="J306" t="s">
        <v>5651</v>
      </c>
      <c r="K306">
        <v>5</v>
      </c>
      <c r="L306" t="s">
        <v>5907</v>
      </c>
      <c r="M306" t="s">
        <v>5907</v>
      </c>
      <c r="N306" t="s">
        <v>1910</v>
      </c>
      <c r="O306" t="s">
        <v>1898</v>
      </c>
      <c r="R306">
        <v>363127</v>
      </c>
      <c r="S306">
        <v>21</v>
      </c>
      <c r="T306">
        <v>3</v>
      </c>
      <c r="U306">
        <v>331</v>
      </c>
      <c r="V306">
        <v>359</v>
      </c>
      <c r="W306">
        <v>30</v>
      </c>
      <c r="X306">
        <v>37722</v>
      </c>
      <c r="Y306" t="s">
        <v>660</v>
      </c>
      <c r="Z306" t="s">
        <v>47</v>
      </c>
    </row>
    <row r="307" spans="1:26" x14ac:dyDescent="0.2">
      <c r="A307" t="s">
        <v>6607</v>
      </c>
      <c r="B307" t="s">
        <v>6562</v>
      </c>
      <c r="C307" s="6">
        <v>38504</v>
      </c>
      <c r="E307" t="s">
        <v>6544</v>
      </c>
      <c r="F307" t="s">
        <v>5041</v>
      </c>
      <c r="G307" s="1">
        <v>39479</v>
      </c>
      <c r="H307">
        <v>2008</v>
      </c>
      <c r="I307" t="s">
        <v>1911</v>
      </c>
      <c r="J307" t="s">
        <v>5914</v>
      </c>
      <c r="K307" t="s">
        <v>6407</v>
      </c>
      <c r="L307" t="s">
        <v>5907</v>
      </c>
      <c r="M307" t="s">
        <v>5047</v>
      </c>
      <c r="N307" t="s">
        <v>1914</v>
      </c>
      <c r="O307" t="s">
        <v>1913</v>
      </c>
      <c r="R307">
        <v>363129</v>
      </c>
      <c r="S307">
        <v>34</v>
      </c>
      <c r="T307">
        <v>1</v>
      </c>
      <c r="U307">
        <v>89</v>
      </c>
      <c r="V307">
        <v>126</v>
      </c>
      <c r="W307">
        <v>1587</v>
      </c>
      <c r="X307">
        <v>37722</v>
      </c>
      <c r="Y307" t="s">
        <v>46</v>
      </c>
      <c r="Z307" t="s">
        <v>47</v>
      </c>
    </row>
    <row r="308" spans="1:26" x14ac:dyDescent="0.2">
      <c r="A308" t="s">
        <v>6607</v>
      </c>
      <c r="B308" t="s">
        <v>6562</v>
      </c>
      <c r="C308" s="6">
        <v>38504</v>
      </c>
      <c r="E308" t="s">
        <v>6544</v>
      </c>
      <c r="F308" t="s">
        <v>5041</v>
      </c>
      <c r="G308" s="1">
        <v>39965</v>
      </c>
      <c r="H308">
        <v>2009</v>
      </c>
      <c r="I308" t="s">
        <v>778</v>
      </c>
      <c r="J308" t="s">
        <v>6454</v>
      </c>
      <c r="K308">
        <v>5</v>
      </c>
      <c r="L308" t="s">
        <v>5907</v>
      </c>
      <c r="M308" t="s">
        <v>5907</v>
      </c>
      <c r="N308" t="s">
        <v>779</v>
      </c>
      <c r="O308" t="s">
        <v>780</v>
      </c>
      <c r="R308">
        <v>363135</v>
      </c>
      <c r="S308">
        <v>20</v>
      </c>
      <c r="T308">
        <v>3</v>
      </c>
      <c r="U308">
        <v>452</v>
      </c>
      <c r="V308">
        <v>465</v>
      </c>
      <c r="W308">
        <v>161</v>
      </c>
      <c r="X308">
        <v>37722</v>
      </c>
      <c r="Y308" t="s">
        <v>70</v>
      </c>
      <c r="Z308" t="s">
        <v>47</v>
      </c>
    </row>
    <row r="309" spans="1:26" x14ac:dyDescent="0.2">
      <c r="A309" t="s">
        <v>6607</v>
      </c>
      <c r="B309" t="s">
        <v>6562</v>
      </c>
      <c r="C309" s="6">
        <v>38504</v>
      </c>
      <c r="E309" t="s">
        <v>6544</v>
      </c>
      <c r="F309" t="s">
        <v>5041</v>
      </c>
      <c r="G309" s="1">
        <v>39965</v>
      </c>
      <c r="H309">
        <v>2009</v>
      </c>
      <c r="I309" t="s">
        <v>1921</v>
      </c>
      <c r="J309" t="s">
        <v>6454</v>
      </c>
      <c r="K309">
        <v>5</v>
      </c>
      <c r="L309" t="s">
        <v>5907</v>
      </c>
      <c r="M309" t="s">
        <v>5907</v>
      </c>
      <c r="N309" t="s">
        <v>1922</v>
      </c>
      <c r="O309" t="s">
        <v>1898</v>
      </c>
      <c r="R309">
        <v>363134</v>
      </c>
      <c r="S309">
        <v>20</v>
      </c>
      <c r="T309">
        <v>3</v>
      </c>
      <c r="U309">
        <v>466</v>
      </c>
      <c r="V309">
        <v>482</v>
      </c>
      <c r="W309">
        <v>266</v>
      </c>
      <c r="X309">
        <v>37722</v>
      </c>
      <c r="Y309" t="s">
        <v>70</v>
      </c>
      <c r="Z309" t="s">
        <v>47</v>
      </c>
    </row>
    <row r="310" spans="1:26" x14ac:dyDescent="0.2">
      <c r="A310" t="s">
        <v>6607</v>
      </c>
      <c r="B310" t="s">
        <v>6562</v>
      </c>
      <c r="C310" s="6">
        <v>38504</v>
      </c>
      <c r="E310" t="s">
        <v>6544</v>
      </c>
      <c r="F310" t="s">
        <v>5041</v>
      </c>
      <c r="G310" s="1">
        <v>40026</v>
      </c>
      <c r="H310">
        <v>2009</v>
      </c>
      <c r="I310" t="s">
        <v>781</v>
      </c>
      <c r="J310" t="s">
        <v>6454</v>
      </c>
      <c r="K310">
        <v>5</v>
      </c>
      <c r="L310" t="s">
        <v>5907</v>
      </c>
      <c r="M310" t="s">
        <v>5907</v>
      </c>
      <c r="N310" t="s">
        <v>782</v>
      </c>
      <c r="O310" t="s">
        <v>783</v>
      </c>
      <c r="R310">
        <v>363136</v>
      </c>
      <c r="S310">
        <v>20</v>
      </c>
      <c r="T310">
        <v>4</v>
      </c>
      <c r="U310">
        <v>493</v>
      </c>
      <c r="V310">
        <v>500</v>
      </c>
      <c r="W310">
        <v>6</v>
      </c>
      <c r="X310">
        <v>37722</v>
      </c>
      <c r="Y310" t="s">
        <v>70</v>
      </c>
      <c r="Z310" t="s">
        <v>47</v>
      </c>
    </row>
    <row r="311" spans="1:26" x14ac:dyDescent="0.2">
      <c r="A311" t="s">
        <v>6607</v>
      </c>
      <c r="B311" t="s">
        <v>6562</v>
      </c>
      <c r="C311" s="6">
        <v>38504</v>
      </c>
      <c r="E311" t="s">
        <v>6544</v>
      </c>
      <c r="F311" t="s">
        <v>5041</v>
      </c>
      <c r="G311" s="1">
        <v>40330</v>
      </c>
      <c r="H311">
        <v>2010</v>
      </c>
      <c r="I311" t="s">
        <v>1928</v>
      </c>
      <c r="J311" t="s">
        <v>5406</v>
      </c>
      <c r="K311">
        <v>5</v>
      </c>
      <c r="L311" t="s">
        <v>5907</v>
      </c>
      <c r="M311" t="s">
        <v>5907</v>
      </c>
      <c r="N311" t="s">
        <v>1929</v>
      </c>
      <c r="O311" t="s">
        <v>1898</v>
      </c>
      <c r="R311">
        <v>4423551</v>
      </c>
      <c r="S311">
        <v>35</v>
      </c>
      <c r="T311">
        <v>3</v>
      </c>
      <c r="U311">
        <v>329</v>
      </c>
      <c r="V311">
        <v>367</v>
      </c>
      <c r="W311">
        <v>30</v>
      </c>
      <c r="X311">
        <v>37722</v>
      </c>
      <c r="Y311" t="s">
        <v>46</v>
      </c>
      <c r="Z311" t="s">
        <v>47</v>
      </c>
    </row>
    <row r="312" spans="1:26" x14ac:dyDescent="0.2">
      <c r="A312" t="s">
        <v>6607</v>
      </c>
      <c r="B312" t="s">
        <v>6562</v>
      </c>
      <c r="C312" s="6">
        <v>38504</v>
      </c>
      <c r="E312" t="s">
        <v>6544</v>
      </c>
      <c r="F312" t="s">
        <v>5041</v>
      </c>
      <c r="G312" s="1">
        <v>40513</v>
      </c>
      <c r="H312">
        <v>2010</v>
      </c>
      <c r="I312" t="s">
        <v>869</v>
      </c>
      <c r="J312" t="s">
        <v>6454</v>
      </c>
      <c r="K312">
        <v>5</v>
      </c>
      <c r="L312" t="s">
        <v>5907</v>
      </c>
      <c r="M312" t="s">
        <v>5907</v>
      </c>
      <c r="N312" t="s">
        <v>870</v>
      </c>
      <c r="O312" t="s">
        <v>871</v>
      </c>
      <c r="R312">
        <v>363138</v>
      </c>
      <c r="S312">
        <v>21</v>
      </c>
      <c r="T312">
        <v>6</v>
      </c>
      <c r="U312">
        <v>922</v>
      </c>
      <c r="V312">
        <v>958</v>
      </c>
      <c r="W312">
        <v>189</v>
      </c>
      <c r="X312">
        <v>37722</v>
      </c>
      <c r="Y312" t="s">
        <v>70</v>
      </c>
      <c r="Z312" t="s">
        <v>47</v>
      </c>
    </row>
    <row r="313" spans="1:26" x14ac:dyDescent="0.2">
      <c r="A313" t="s">
        <v>6607</v>
      </c>
      <c r="B313" t="s">
        <v>6562</v>
      </c>
      <c r="C313" s="6">
        <v>38504</v>
      </c>
      <c r="E313" t="s">
        <v>6544</v>
      </c>
      <c r="F313" t="s">
        <v>5041</v>
      </c>
      <c r="G313" s="1">
        <v>40878</v>
      </c>
      <c r="H313">
        <v>2011</v>
      </c>
      <c r="I313" t="s">
        <v>792</v>
      </c>
      <c r="J313" t="s">
        <v>6454</v>
      </c>
      <c r="K313">
        <v>5</v>
      </c>
      <c r="L313" t="s">
        <v>5907</v>
      </c>
      <c r="M313" t="s">
        <v>5907</v>
      </c>
      <c r="N313" t="s">
        <v>793</v>
      </c>
      <c r="O313" t="s">
        <v>794</v>
      </c>
      <c r="R313">
        <v>4921982</v>
      </c>
      <c r="S313">
        <v>22</v>
      </c>
      <c r="T313">
        <v>6</v>
      </c>
      <c r="U313">
        <v>1120</v>
      </c>
      <c r="V313">
        <v>1145</v>
      </c>
      <c r="W313">
        <v>731</v>
      </c>
      <c r="X313">
        <v>37722</v>
      </c>
      <c r="Y313" t="s">
        <v>70</v>
      </c>
      <c r="Z313" t="s">
        <v>47</v>
      </c>
    </row>
    <row r="314" spans="1:26" x14ac:dyDescent="0.2">
      <c r="A314" t="s">
        <v>6607</v>
      </c>
      <c r="B314" t="s">
        <v>6562</v>
      </c>
      <c r="C314" s="6">
        <v>38504</v>
      </c>
      <c r="E314" t="s">
        <v>6544</v>
      </c>
      <c r="F314" t="s">
        <v>5041</v>
      </c>
      <c r="G314" s="1">
        <v>41183</v>
      </c>
      <c r="H314">
        <v>2012</v>
      </c>
      <c r="I314" t="s">
        <v>1936</v>
      </c>
      <c r="J314" t="s">
        <v>6454</v>
      </c>
      <c r="K314">
        <v>5</v>
      </c>
      <c r="L314" t="s">
        <v>5907</v>
      </c>
      <c r="M314" t="s">
        <v>5907</v>
      </c>
      <c r="N314" t="s">
        <v>1937</v>
      </c>
      <c r="O314" t="s">
        <v>1938</v>
      </c>
      <c r="R314">
        <v>5308413</v>
      </c>
      <c r="S314">
        <v>23</v>
      </c>
      <c r="T314">
        <v>5</v>
      </c>
      <c r="U314">
        <v>918</v>
      </c>
      <c r="V314">
        <v>933</v>
      </c>
      <c r="W314">
        <v>68</v>
      </c>
      <c r="X314">
        <v>37722</v>
      </c>
      <c r="Y314" t="s">
        <v>70</v>
      </c>
      <c r="Z314" t="s">
        <v>47</v>
      </c>
    </row>
    <row r="315" spans="1:26" x14ac:dyDescent="0.2">
      <c r="A315" t="s">
        <v>6607</v>
      </c>
      <c r="B315" t="s">
        <v>6562</v>
      </c>
      <c r="C315" s="6">
        <v>38504</v>
      </c>
      <c r="E315" t="s">
        <v>6544</v>
      </c>
      <c r="F315" t="s">
        <v>5041</v>
      </c>
      <c r="G315" s="1">
        <v>41244</v>
      </c>
      <c r="H315">
        <v>2012</v>
      </c>
      <c r="I315" t="s">
        <v>795</v>
      </c>
      <c r="J315" t="s">
        <v>5406</v>
      </c>
      <c r="K315">
        <v>5</v>
      </c>
      <c r="L315" t="s">
        <v>5907</v>
      </c>
      <c r="M315" t="s">
        <v>5907</v>
      </c>
      <c r="N315" t="s">
        <v>797</v>
      </c>
      <c r="O315" t="s">
        <v>798</v>
      </c>
      <c r="R315">
        <v>5308405</v>
      </c>
      <c r="S315">
        <v>37</v>
      </c>
      <c r="T315">
        <v>6</v>
      </c>
      <c r="U315">
        <v>752</v>
      </c>
      <c r="V315">
        <v>784</v>
      </c>
      <c r="W315">
        <v>77</v>
      </c>
      <c r="X315">
        <v>37722</v>
      </c>
      <c r="Y315" t="s">
        <v>46</v>
      </c>
      <c r="Z315" t="s">
        <v>47</v>
      </c>
    </row>
    <row r="316" spans="1:26" x14ac:dyDescent="0.2">
      <c r="A316" t="s">
        <v>6607</v>
      </c>
      <c r="B316" t="s">
        <v>6562</v>
      </c>
      <c r="C316" s="6">
        <v>38504</v>
      </c>
      <c r="E316" t="s">
        <v>6544</v>
      </c>
      <c r="F316" t="s">
        <v>5041</v>
      </c>
      <c r="G316" s="1">
        <v>41395</v>
      </c>
      <c r="H316">
        <v>2013</v>
      </c>
      <c r="I316" t="s">
        <v>799</v>
      </c>
      <c r="J316" t="s">
        <v>6449</v>
      </c>
      <c r="K316">
        <v>4</v>
      </c>
      <c r="L316" t="s">
        <v>5907</v>
      </c>
      <c r="M316" t="s">
        <v>5907</v>
      </c>
      <c r="N316" t="s">
        <v>801</v>
      </c>
      <c r="O316" t="s">
        <v>802</v>
      </c>
      <c r="R316">
        <v>6818471</v>
      </c>
      <c r="S316">
        <v>20</v>
      </c>
      <c r="T316">
        <v>2</v>
      </c>
      <c r="U316">
        <v>242</v>
      </c>
      <c r="V316">
        <v>251</v>
      </c>
      <c r="W316">
        <v>16</v>
      </c>
      <c r="X316">
        <v>37722</v>
      </c>
      <c r="Y316" t="s">
        <v>46</v>
      </c>
      <c r="Z316" t="s">
        <v>47</v>
      </c>
    </row>
    <row r="317" spans="1:26" x14ac:dyDescent="0.2">
      <c r="A317" t="s">
        <v>6607</v>
      </c>
      <c r="B317" t="s">
        <v>6562</v>
      </c>
      <c r="C317" s="6">
        <v>38504</v>
      </c>
      <c r="E317" t="s">
        <v>6544</v>
      </c>
      <c r="F317" t="s">
        <v>5041</v>
      </c>
      <c r="G317" s="1">
        <v>41395</v>
      </c>
      <c r="H317">
        <v>2013</v>
      </c>
      <c r="I317" t="s">
        <v>1930</v>
      </c>
      <c r="J317" t="s">
        <v>6449</v>
      </c>
      <c r="K317">
        <v>4</v>
      </c>
      <c r="L317" t="s">
        <v>5907</v>
      </c>
      <c r="M317" t="s">
        <v>5907</v>
      </c>
      <c r="N317" t="s">
        <v>1931</v>
      </c>
      <c r="O317" t="s">
        <v>1932</v>
      </c>
      <c r="R317">
        <v>5308406</v>
      </c>
      <c r="S317">
        <v>20</v>
      </c>
      <c r="T317">
        <v>2</v>
      </c>
      <c r="U317">
        <v>214</v>
      </c>
      <c r="V317">
        <v>231</v>
      </c>
      <c r="W317">
        <v>17</v>
      </c>
      <c r="X317">
        <v>37722</v>
      </c>
      <c r="Y317" t="s">
        <v>46</v>
      </c>
      <c r="Z317" t="s">
        <v>47</v>
      </c>
    </row>
    <row r="318" spans="1:26" x14ac:dyDescent="0.2">
      <c r="A318" t="s">
        <v>6607</v>
      </c>
      <c r="B318" t="s">
        <v>6562</v>
      </c>
      <c r="C318" s="6">
        <v>38504</v>
      </c>
      <c r="E318" t="s">
        <v>6544</v>
      </c>
      <c r="F318" t="s">
        <v>5041</v>
      </c>
      <c r="G318" s="1">
        <v>41671</v>
      </c>
      <c r="H318">
        <v>2014</v>
      </c>
      <c r="I318" t="s">
        <v>1949</v>
      </c>
      <c r="J318" t="s">
        <v>6454</v>
      </c>
      <c r="K318">
        <v>5</v>
      </c>
      <c r="L318" t="s">
        <v>5907</v>
      </c>
      <c r="M318" t="s">
        <v>5907</v>
      </c>
      <c r="N318" t="s">
        <v>1952</v>
      </c>
      <c r="O318" t="s">
        <v>1951</v>
      </c>
      <c r="R318">
        <v>8509150</v>
      </c>
      <c r="S318">
        <v>25</v>
      </c>
      <c r="T318">
        <v>1</v>
      </c>
      <c r="U318">
        <v>36</v>
      </c>
      <c r="V318">
        <v>62</v>
      </c>
      <c r="W318">
        <v>782</v>
      </c>
      <c r="X318">
        <v>37722</v>
      </c>
      <c r="Y318" t="s">
        <v>70</v>
      </c>
      <c r="Z318" t="s">
        <v>47</v>
      </c>
    </row>
    <row r="319" spans="1:26" x14ac:dyDescent="0.2">
      <c r="A319" t="s">
        <v>6607</v>
      </c>
      <c r="B319" t="s">
        <v>6562</v>
      </c>
      <c r="C319" s="6">
        <v>38504</v>
      </c>
      <c r="E319" t="s">
        <v>6544</v>
      </c>
      <c r="F319" t="s">
        <v>5041</v>
      </c>
      <c r="G319" s="1">
        <v>41791</v>
      </c>
      <c r="H319">
        <v>2014</v>
      </c>
      <c r="I319" t="s">
        <v>1942</v>
      </c>
      <c r="J319" t="s">
        <v>6454</v>
      </c>
      <c r="K319">
        <v>5</v>
      </c>
      <c r="L319" t="s">
        <v>5907</v>
      </c>
      <c r="M319" t="s">
        <v>5907</v>
      </c>
      <c r="N319" t="s">
        <v>1943</v>
      </c>
      <c r="O319" t="s">
        <v>1944</v>
      </c>
      <c r="R319">
        <v>8475144</v>
      </c>
      <c r="S319">
        <v>25</v>
      </c>
      <c r="T319">
        <v>3</v>
      </c>
      <c r="U319">
        <v>595</v>
      </c>
      <c r="V319">
        <v>610</v>
      </c>
      <c r="W319">
        <v>58</v>
      </c>
      <c r="X319">
        <v>37722</v>
      </c>
      <c r="Y319" t="s">
        <v>70</v>
      </c>
      <c r="Z319" t="s">
        <v>47</v>
      </c>
    </row>
    <row r="320" spans="1:26" x14ac:dyDescent="0.2">
      <c r="A320" t="s">
        <v>6607</v>
      </c>
      <c r="B320" t="s">
        <v>6562</v>
      </c>
      <c r="C320" s="6">
        <v>38504</v>
      </c>
      <c r="E320" t="s">
        <v>6544</v>
      </c>
      <c r="F320" t="s">
        <v>5041</v>
      </c>
      <c r="G320" s="1">
        <v>42036</v>
      </c>
      <c r="H320">
        <v>2015</v>
      </c>
      <c r="I320" t="s">
        <v>1953</v>
      </c>
      <c r="J320" t="s">
        <v>6454</v>
      </c>
      <c r="K320">
        <v>5</v>
      </c>
      <c r="L320" t="s">
        <v>5907</v>
      </c>
      <c r="M320" t="s">
        <v>5907</v>
      </c>
      <c r="N320" t="s">
        <v>1954</v>
      </c>
      <c r="O320" t="s">
        <v>1898</v>
      </c>
      <c r="R320">
        <v>9818338</v>
      </c>
      <c r="S320">
        <v>26</v>
      </c>
      <c r="T320">
        <v>1</v>
      </c>
      <c r="U320">
        <v>98</v>
      </c>
      <c r="V320">
        <v>99</v>
      </c>
      <c r="W320">
        <v>0</v>
      </c>
      <c r="X320">
        <v>37722</v>
      </c>
      <c r="Y320" t="s">
        <v>70</v>
      </c>
      <c r="Z320" t="s">
        <v>47</v>
      </c>
    </row>
    <row r="321" spans="1:53" x14ac:dyDescent="0.2">
      <c r="A321" t="s">
        <v>6607</v>
      </c>
      <c r="B321" t="s">
        <v>6562</v>
      </c>
      <c r="C321" s="6">
        <v>38504</v>
      </c>
      <c r="E321" t="s">
        <v>6544</v>
      </c>
      <c r="F321" t="s">
        <v>5041</v>
      </c>
      <c r="G321" s="1">
        <v>42248</v>
      </c>
      <c r="H321">
        <v>2015</v>
      </c>
      <c r="I321" t="s">
        <v>1933</v>
      </c>
      <c r="J321" t="s">
        <v>5914</v>
      </c>
      <c r="K321" t="s">
        <v>6407</v>
      </c>
      <c r="L321" t="s">
        <v>5907</v>
      </c>
      <c r="M321" t="s">
        <v>5047</v>
      </c>
      <c r="N321" t="s">
        <v>1935</v>
      </c>
      <c r="O321" t="s">
        <v>1898</v>
      </c>
      <c r="R321">
        <v>5308407</v>
      </c>
      <c r="S321">
        <v>41</v>
      </c>
      <c r="T321">
        <v>6</v>
      </c>
      <c r="U321">
        <v>1677</v>
      </c>
      <c r="V321">
        <v>1697</v>
      </c>
      <c r="W321">
        <v>257</v>
      </c>
      <c r="X321">
        <v>37722</v>
      </c>
      <c r="Y321" t="s">
        <v>46</v>
      </c>
      <c r="Z321" t="s">
        <v>47</v>
      </c>
    </row>
    <row r="322" spans="1:53" x14ac:dyDescent="0.2">
      <c r="A322" t="s">
        <v>6607</v>
      </c>
      <c r="B322" t="s">
        <v>6562</v>
      </c>
      <c r="C322" s="6">
        <v>38504</v>
      </c>
      <c r="E322" t="s">
        <v>6544</v>
      </c>
      <c r="F322" t="s">
        <v>5041</v>
      </c>
      <c r="G322" s="1">
        <v>42278</v>
      </c>
      <c r="H322">
        <v>2015</v>
      </c>
      <c r="I322" t="s">
        <v>1955</v>
      </c>
      <c r="J322" t="s">
        <v>5406</v>
      </c>
      <c r="K322">
        <v>5</v>
      </c>
      <c r="L322" t="s">
        <v>5907</v>
      </c>
      <c r="M322" t="s">
        <v>5907</v>
      </c>
      <c r="N322" t="s">
        <v>1957</v>
      </c>
      <c r="O322" t="s">
        <v>1898</v>
      </c>
      <c r="R322">
        <v>10937040</v>
      </c>
      <c r="S322">
        <v>40</v>
      </c>
      <c r="T322">
        <v>5</v>
      </c>
      <c r="U322">
        <v>591</v>
      </c>
      <c r="V322">
        <v>598</v>
      </c>
      <c r="W322">
        <v>1</v>
      </c>
      <c r="X322">
        <v>37722</v>
      </c>
      <c r="Y322" t="s">
        <v>46</v>
      </c>
      <c r="Z322" t="s">
        <v>47</v>
      </c>
    </row>
    <row r="323" spans="1:53" x14ac:dyDescent="0.2">
      <c r="A323" t="s">
        <v>6607</v>
      </c>
      <c r="B323" t="s">
        <v>6562</v>
      </c>
      <c r="C323" s="6">
        <v>38504</v>
      </c>
      <c r="E323" t="s">
        <v>6544</v>
      </c>
      <c r="F323" t="s">
        <v>5041</v>
      </c>
      <c r="G323" s="1">
        <v>42401</v>
      </c>
      <c r="H323">
        <v>2016</v>
      </c>
      <c r="I323" t="s">
        <v>1958</v>
      </c>
      <c r="J323" t="s">
        <v>5406</v>
      </c>
      <c r="K323">
        <v>5</v>
      </c>
      <c r="L323" t="s">
        <v>5907</v>
      </c>
      <c r="M323" t="s">
        <v>5907</v>
      </c>
      <c r="N323" t="s">
        <v>1960</v>
      </c>
      <c r="O323" t="s">
        <v>1898</v>
      </c>
      <c r="R323">
        <v>11611391</v>
      </c>
      <c r="S323">
        <v>41</v>
      </c>
      <c r="T323">
        <v>1</v>
      </c>
      <c r="U323">
        <v>3</v>
      </c>
      <c r="V323">
        <v>4</v>
      </c>
      <c r="W323">
        <v>0</v>
      </c>
      <c r="X323">
        <v>37722</v>
      </c>
      <c r="Y323" t="s">
        <v>46</v>
      </c>
      <c r="Z323" t="s">
        <v>47</v>
      </c>
    </row>
    <row r="324" spans="1:53" x14ac:dyDescent="0.2">
      <c r="A324" t="s">
        <v>6607</v>
      </c>
      <c r="B324" t="s">
        <v>6562</v>
      </c>
      <c r="C324" s="6">
        <v>38504</v>
      </c>
      <c r="E324" t="s">
        <v>6544</v>
      </c>
      <c r="F324" t="s">
        <v>5041</v>
      </c>
      <c r="G324" s="1">
        <v>42552</v>
      </c>
      <c r="H324">
        <v>2016</v>
      </c>
      <c r="I324" t="s">
        <v>1966</v>
      </c>
      <c r="J324" t="s">
        <v>5914</v>
      </c>
      <c r="K324" t="s">
        <v>6407</v>
      </c>
      <c r="L324" t="s">
        <v>5907</v>
      </c>
      <c r="M324" t="s">
        <v>5047</v>
      </c>
      <c r="N324" t="s">
        <v>1968</v>
      </c>
      <c r="O324" t="s">
        <v>1951</v>
      </c>
      <c r="R324">
        <v>12135510</v>
      </c>
      <c r="S324">
        <v>42</v>
      </c>
      <c r="T324">
        <v>5</v>
      </c>
      <c r="U324">
        <v>1374</v>
      </c>
      <c r="V324">
        <v>1403</v>
      </c>
      <c r="W324">
        <v>96</v>
      </c>
      <c r="X324">
        <v>37722</v>
      </c>
      <c r="Y324" t="s">
        <v>46</v>
      </c>
      <c r="Z324" t="s">
        <v>47</v>
      </c>
    </row>
    <row r="325" spans="1:53" x14ac:dyDescent="0.2">
      <c r="A325" t="s">
        <v>6607</v>
      </c>
      <c r="B325" t="s">
        <v>6562</v>
      </c>
      <c r="C325" s="6">
        <v>38504</v>
      </c>
      <c r="E325" t="s">
        <v>6544</v>
      </c>
      <c r="F325" t="s">
        <v>5041</v>
      </c>
      <c r="G325" s="1">
        <v>42583</v>
      </c>
      <c r="H325">
        <v>2016</v>
      </c>
      <c r="I325" t="s">
        <v>1963</v>
      </c>
      <c r="J325" t="s">
        <v>6454</v>
      </c>
      <c r="K325">
        <v>5</v>
      </c>
      <c r="L325" t="s">
        <v>5907</v>
      </c>
      <c r="M325" t="s">
        <v>5907</v>
      </c>
      <c r="N325" t="s">
        <v>1964</v>
      </c>
      <c r="O325" t="s">
        <v>1965</v>
      </c>
      <c r="R325">
        <v>11891877</v>
      </c>
      <c r="S325">
        <v>27</v>
      </c>
      <c r="T325">
        <v>4</v>
      </c>
      <c r="U325">
        <v>634</v>
      </c>
      <c r="V325">
        <v>652</v>
      </c>
      <c r="W325">
        <v>378</v>
      </c>
      <c r="X325">
        <v>37722</v>
      </c>
      <c r="Y325" t="s">
        <v>70</v>
      </c>
      <c r="Z325" t="s">
        <v>47</v>
      </c>
    </row>
    <row r="326" spans="1:53" x14ac:dyDescent="0.2">
      <c r="A326" t="s">
        <v>6607</v>
      </c>
      <c r="B326" t="s">
        <v>6562</v>
      </c>
      <c r="C326" s="6">
        <v>38504</v>
      </c>
      <c r="E326" t="s">
        <v>6544</v>
      </c>
      <c r="F326" t="s">
        <v>5041</v>
      </c>
      <c r="G326" s="1">
        <v>42736</v>
      </c>
      <c r="H326">
        <v>2017</v>
      </c>
      <c r="I326" t="s">
        <v>815</v>
      </c>
      <c r="J326" t="s">
        <v>5914</v>
      </c>
      <c r="K326" t="s">
        <v>6407</v>
      </c>
      <c r="L326" t="s">
        <v>5907</v>
      </c>
      <c r="M326" t="s">
        <v>5047</v>
      </c>
      <c r="N326" t="s">
        <v>816</v>
      </c>
      <c r="O326" t="s">
        <v>817</v>
      </c>
      <c r="R326">
        <v>12633383</v>
      </c>
      <c r="S326">
        <v>43</v>
      </c>
      <c r="T326">
        <v>1</v>
      </c>
      <c r="U326">
        <v>170</v>
      </c>
      <c r="V326">
        <v>199</v>
      </c>
      <c r="W326">
        <v>136</v>
      </c>
      <c r="X326">
        <v>37722</v>
      </c>
      <c r="Y326" t="s">
        <v>46</v>
      </c>
      <c r="Z326" t="s">
        <v>47</v>
      </c>
    </row>
    <row r="327" spans="1:53" s="9" customFormat="1" x14ac:dyDescent="0.2">
      <c r="A327" t="s">
        <v>6607</v>
      </c>
      <c r="B327" t="s">
        <v>6562</v>
      </c>
      <c r="C327" s="6">
        <v>38504</v>
      </c>
      <c r="D327" s="6"/>
      <c r="E327" t="s">
        <v>6544</v>
      </c>
      <c r="F327" t="s">
        <v>5041</v>
      </c>
      <c r="G327" s="1">
        <v>42767</v>
      </c>
      <c r="H327">
        <v>2017</v>
      </c>
      <c r="I327" t="s">
        <v>1969</v>
      </c>
      <c r="J327" t="s">
        <v>5406</v>
      </c>
      <c r="K327">
        <v>5</v>
      </c>
      <c r="L327" t="s">
        <v>5907</v>
      </c>
      <c r="M327" t="s">
        <v>5907</v>
      </c>
      <c r="N327" t="s">
        <v>1971</v>
      </c>
      <c r="O327" t="s">
        <v>1898</v>
      </c>
      <c r="P327"/>
      <c r="Q327"/>
      <c r="R327">
        <v>13529079</v>
      </c>
      <c r="S327">
        <v>42</v>
      </c>
      <c r="T327">
        <v>1</v>
      </c>
      <c r="U327">
        <v>3</v>
      </c>
      <c r="V327">
        <v>10</v>
      </c>
      <c r="W327">
        <v>2</v>
      </c>
      <c r="X327">
        <v>37722</v>
      </c>
      <c r="Y327" t="s">
        <v>46</v>
      </c>
      <c r="Z327" t="s">
        <v>47</v>
      </c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</row>
    <row r="328" spans="1:53" x14ac:dyDescent="0.2">
      <c r="A328" t="s">
        <v>6607</v>
      </c>
      <c r="B328" t="s">
        <v>6562</v>
      </c>
      <c r="C328" s="6">
        <v>38504</v>
      </c>
      <c r="E328" t="s">
        <v>6544</v>
      </c>
      <c r="F328" t="s">
        <v>5041</v>
      </c>
      <c r="G328" s="1">
        <v>43070</v>
      </c>
      <c r="H328">
        <v>2017</v>
      </c>
      <c r="I328" t="s">
        <v>1985</v>
      </c>
      <c r="J328" t="s">
        <v>5406</v>
      </c>
      <c r="K328">
        <v>5</v>
      </c>
      <c r="L328" t="s">
        <v>5907</v>
      </c>
      <c r="M328" t="s">
        <v>5907</v>
      </c>
      <c r="N328" t="s">
        <v>1987</v>
      </c>
      <c r="O328" t="s">
        <v>1898</v>
      </c>
      <c r="R328">
        <v>15269276</v>
      </c>
      <c r="S328">
        <v>42</v>
      </c>
      <c r="T328">
        <v>6</v>
      </c>
      <c r="U328">
        <v>751</v>
      </c>
      <c r="V328">
        <v>766</v>
      </c>
      <c r="W328">
        <v>1</v>
      </c>
      <c r="X328">
        <v>37722</v>
      </c>
      <c r="Y328" t="s">
        <v>46</v>
      </c>
      <c r="Z328" t="s">
        <v>47</v>
      </c>
    </row>
    <row r="329" spans="1:53" x14ac:dyDescent="0.2">
      <c r="A329" t="s">
        <v>6607</v>
      </c>
      <c r="B329" t="s">
        <v>6562</v>
      </c>
      <c r="C329" s="6">
        <v>38504</v>
      </c>
      <c r="E329" t="s">
        <v>6544</v>
      </c>
      <c r="F329" t="s">
        <v>5041</v>
      </c>
      <c r="G329" s="1">
        <v>43070</v>
      </c>
      <c r="H329">
        <v>2017</v>
      </c>
      <c r="I329" t="s">
        <v>1973</v>
      </c>
      <c r="J329" t="s">
        <v>6301</v>
      </c>
      <c r="K329">
        <v>4</v>
      </c>
      <c r="L329" t="s">
        <v>5907</v>
      </c>
      <c r="M329" t="s">
        <v>5907</v>
      </c>
      <c r="N329" t="s">
        <v>1977</v>
      </c>
      <c r="O329" t="s">
        <v>1976</v>
      </c>
      <c r="R329">
        <v>14854440</v>
      </c>
      <c r="S329">
        <v>48</v>
      </c>
      <c r="T329">
        <v>6</v>
      </c>
      <c r="U329">
        <v>719</v>
      </c>
      <c r="V329">
        <v>765</v>
      </c>
      <c r="W329">
        <v>18</v>
      </c>
      <c r="X329">
        <v>37722</v>
      </c>
      <c r="Y329" t="s">
        <v>46</v>
      </c>
      <c r="Z329" t="s">
        <v>47</v>
      </c>
    </row>
    <row r="330" spans="1:53" x14ac:dyDescent="0.2">
      <c r="A330" t="s">
        <v>6607</v>
      </c>
      <c r="B330" t="s">
        <v>6562</v>
      </c>
      <c r="C330" s="6">
        <v>38504</v>
      </c>
      <c r="E330" t="s">
        <v>6544</v>
      </c>
      <c r="F330" t="s">
        <v>5041</v>
      </c>
      <c r="G330" s="1">
        <v>43132</v>
      </c>
      <c r="H330">
        <v>2018</v>
      </c>
      <c r="I330" t="s">
        <v>1990</v>
      </c>
      <c r="J330" t="s">
        <v>5406</v>
      </c>
      <c r="K330">
        <v>5</v>
      </c>
      <c r="L330" t="s">
        <v>5907</v>
      </c>
      <c r="M330" t="s">
        <v>5907</v>
      </c>
      <c r="N330" t="s">
        <v>1992</v>
      </c>
      <c r="O330" t="s">
        <v>1898</v>
      </c>
      <c r="R330">
        <v>15823199</v>
      </c>
      <c r="S330">
        <v>43</v>
      </c>
      <c r="T330">
        <v>1</v>
      </c>
      <c r="U330">
        <v>3</v>
      </c>
      <c r="V330">
        <v>5</v>
      </c>
      <c r="W330">
        <v>0</v>
      </c>
      <c r="X330">
        <v>37722</v>
      </c>
      <c r="Y330" t="s">
        <v>46</v>
      </c>
      <c r="Z330" t="s">
        <v>47</v>
      </c>
    </row>
    <row r="331" spans="1:53" x14ac:dyDescent="0.2">
      <c r="A331" t="s">
        <v>6607</v>
      </c>
      <c r="B331" t="s">
        <v>6562</v>
      </c>
      <c r="C331" s="6">
        <v>38504</v>
      </c>
      <c r="E331" t="s">
        <v>6544</v>
      </c>
      <c r="F331" t="s">
        <v>5041</v>
      </c>
      <c r="G331" s="1">
        <v>43132</v>
      </c>
      <c r="H331">
        <v>2018</v>
      </c>
      <c r="I331" t="s">
        <v>1988</v>
      </c>
      <c r="J331" t="s">
        <v>5914</v>
      </c>
      <c r="K331" t="s">
        <v>6407</v>
      </c>
      <c r="L331" t="s">
        <v>5907</v>
      </c>
      <c r="M331" t="s">
        <v>5047</v>
      </c>
      <c r="N331" t="s">
        <v>1989</v>
      </c>
      <c r="O331" t="s">
        <v>1908</v>
      </c>
      <c r="R331">
        <v>15269277</v>
      </c>
      <c r="S331">
        <v>44</v>
      </c>
      <c r="T331">
        <v>2</v>
      </c>
      <c r="U331">
        <v>399</v>
      </c>
      <c r="V331">
        <v>411</v>
      </c>
      <c r="W331">
        <v>44</v>
      </c>
      <c r="X331">
        <v>37722</v>
      </c>
      <c r="Y331" t="s">
        <v>46</v>
      </c>
      <c r="Z331" t="s">
        <v>47</v>
      </c>
    </row>
    <row r="332" spans="1:53" x14ac:dyDescent="0.2">
      <c r="A332" t="s">
        <v>6607</v>
      </c>
      <c r="B332" t="s">
        <v>6562</v>
      </c>
      <c r="C332" s="6">
        <v>38504</v>
      </c>
      <c r="E332" t="s">
        <v>6544</v>
      </c>
      <c r="F332" t="s">
        <v>5041</v>
      </c>
      <c r="G332" s="1">
        <v>43344</v>
      </c>
      <c r="H332">
        <v>2018</v>
      </c>
      <c r="I332" t="s">
        <v>1993</v>
      </c>
      <c r="J332" t="s">
        <v>5415</v>
      </c>
      <c r="K332">
        <v>5</v>
      </c>
      <c r="L332" t="s">
        <v>5907</v>
      </c>
      <c r="M332" t="s">
        <v>5907</v>
      </c>
      <c r="N332" t="s">
        <v>1995</v>
      </c>
      <c r="O332" t="s">
        <v>1898</v>
      </c>
      <c r="R332">
        <v>15823200</v>
      </c>
      <c r="S332">
        <v>28</v>
      </c>
      <c r="T332">
        <v>3</v>
      </c>
      <c r="U332">
        <v>304</v>
      </c>
      <c r="V332">
        <v>318</v>
      </c>
      <c r="W332">
        <v>34</v>
      </c>
      <c r="X332">
        <v>37722</v>
      </c>
      <c r="Y332" t="s">
        <v>70</v>
      </c>
      <c r="Z332" t="s">
        <v>47</v>
      </c>
    </row>
    <row r="333" spans="1:53" x14ac:dyDescent="0.2">
      <c r="A333" t="s">
        <v>6607</v>
      </c>
      <c r="B333" t="s">
        <v>6562</v>
      </c>
      <c r="C333" s="6">
        <v>38504</v>
      </c>
      <c r="E333" t="s">
        <v>6544</v>
      </c>
      <c r="F333" t="s">
        <v>5041</v>
      </c>
      <c r="G333" s="1">
        <v>43360</v>
      </c>
      <c r="H333">
        <v>2018</v>
      </c>
      <c r="I333" t="s">
        <v>825</v>
      </c>
      <c r="J333" t="s">
        <v>5382</v>
      </c>
      <c r="K333">
        <v>4</v>
      </c>
      <c r="L333" t="s">
        <v>5907</v>
      </c>
      <c r="M333" t="s">
        <v>5907</v>
      </c>
      <c r="N333" t="s">
        <v>827</v>
      </c>
      <c r="O333" t="s">
        <v>820</v>
      </c>
      <c r="R333">
        <v>17272404</v>
      </c>
      <c r="U333">
        <v>1</v>
      </c>
      <c r="V333">
        <v>12</v>
      </c>
      <c r="W333">
        <v>7</v>
      </c>
      <c r="X333">
        <v>37722</v>
      </c>
      <c r="Y333" t="s">
        <v>172</v>
      </c>
      <c r="Z333" t="s">
        <v>47</v>
      </c>
    </row>
    <row r="334" spans="1:53" x14ac:dyDescent="0.2">
      <c r="A334" t="s">
        <v>6607</v>
      </c>
      <c r="B334" t="s">
        <v>6562</v>
      </c>
      <c r="C334" s="6">
        <v>38504</v>
      </c>
      <c r="E334" t="s">
        <v>6544</v>
      </c>
      <c r="F334" t="s">
        <v>5041</v>
      </c>
      <c r="G334" s="1">
        <v>43435</v>
      </c>
      <c r="H334">
        <v>2018</v>
      </c>
      <c r="I334" t="s">
        <v>2003</v>
      </c>
      <c r="J334" t="s">
        <v>5406</v>
      </c>
      <c r="K334">
        <v>5</v>
      </c>
      <c r="L334" t="s">
        <v>5907</v>
      </c>
      <c r="M334" t="s">
        <v>5907</v>
      </c>
      <c r="N334" t="s">
        <v>2005</v>
      </c>
      <c r="O334" t="s">
        <v>1898</v>
      </c>
      <c r="R334">
        <v>17514939</v>
      </c>
      <c r="S334">
        <v>43</v>
      </c>
      <c r="T334">
        <v>6</v>
      </c>
      <c r="U334">
        <v>863</v>
      </c>
      <c r="V334">
        <v>870</v>
      </c>
      <c r="W334">
        <v>1</v>
      </c>
      <c r="X334">
        <v>37722</v>
      </c>
      <c r="Y334" t="s">
        <v>46</v>
      </c>
      <c r="Z334" t="s">
        <v>47</v>
      </c>
    </row>
    <row r="335" spans="1:53" x14ac:dyDescent="0.2">
      <c r="A335" t="s">
        <v>6607</v>
      </c>
      <c r="B335" t="s">
        <v>6562</v>
      </c>
      <c r="C335" s="6">
        <v>38504</v>
      </c>
      <c r="E335" t="s">
        <v>6544</v>
      </c>
      <c r="F335" t="s">
        <v>5041</v>
      </c>
      <c r="G335" s="1">
        <v>43617</v>
      </c>
      <c r="H335">
        <v>2019</v>
      </c>
      <c r="I335" t="s">
        <v>829</v>
      </c>
      <c r="J335" t="s">
        <v>5986</v>
      </c>
      <c r="K335">
        <v>5</v>
      </c>
      <c r="L335" t="s">
        <v>5907</v>
      </c>
      <c r="M335" t="s">
        <v>5907</v>
      </c>
      <c r="N335" t="s">
        <v>831</v>
      </c>
      <c r="O335" t="s">
        <v>832</v>
      </c>
      <c r="R335">
        <v>17514940</v>
      </c>
      <c r="S335">
        <v>40</v>
      </c>
      <c r="T335">
        <v>5</v>
      </c>
      <c r="U335">
        <v>554</v>
      </c>
      <c r="V335">
        <v>569</v>
      </c>
      <c r="W335">
        <v>22</v>
      </c>
      <c r="X335">
        <v>37722</v>
      </c>
      <c r="Y335" t="s">
        <v>53</v>
      </c>
      <c r="Z335" t="s">
        <v>47</v>
      </c>
    </row>
    <row r="336" spans="1:53" x14ac:dyDescent="0.2">
      <c r="A336" t="s">
        <v>6607</v>
      </c>
      <c r="B336" t="s">
        <v>6562</v>
      </c>
      <c r="C336" s="6">
        <v>38504</v>
      </c>
      <c r="E336" t="s">
        <v>6544</v>
      </c>
      <c r="F336" t="s">
        <v>5041</v>
      </c>
      <c r="G336" s="1">
        <v>43800</v>
      </c>
      <c r="H336">
        <v>2019</v>
      </c>
      <c r="I336" t="s">
        <v>2043</v>
      </c>
      <c r="J336" t="s">
        <v>5406</v>
      </c>
      <c r="K336">
        <v>5</v>
      </c>
      <c r="L336" t="s">
        <v>5907</v>
      </c>
      <c r="M336" t="s">
        <v>5907</v>
      </c>
      <c r="N336" t="s">
        <v>2045</v>
      </c>
      <c r="O336" t="s">
        <v>1898</v>
      </c>
      <c r="R336">
        <v>19605406</v>
      </c>
      <c r="S336">
        <v>44</v>
      </c>
      <c r="T336">
        <v>6</v>
      </c>
      <c r="U336">
        <v>1023</v>
      </c>
      <c r="V336">
        <v>1035</v>
      </c>
      <c r="W336">
        <v>1</v>
      </c>
      <c r="X336">
        <v>37722</v>
      </c>
      <c r="Y336" t="s">
        <v>46</v>
      </c>
      <c r="Z336" t="s">
        <v>47</v>
      </c>
    </row>
    <row r="337" spans="1:49" x14ac:dyDescent="0.2">
      <c r="A337" t="s">
        <v>6607</v>
      </c>
      <c r="B337" t="s">
        <v>6562</v>
      </c>
      <c r="C337" s="6">
        <v>38504</v>
      </c>
      <c r="E337" t="s">
        <v>6544</v>
      </c>
      <c r="F337" t="s">
        <v>5041</v>
      </c>
      <c r="G337" s="1">
        <v>43862</v>
      </c>
      <c r="H337">
        <v>2020</v>
      </c>
      <c r="I337" t="s">
        <v>833</v>
      </c>
      <c r="J337" t="s">
        <v>6454</v>
      </c>
      <c r="K337">
        <v>5</v>
      </c>
      <c r="L337" t="s">
        <v>5907</v>
      </c>
      <c r="M337" t="s">
        <v>5907</v>
      </c>
      <c r="N337" t="s">
        <v>834</v>
      </c>
      <c r="O337" t="s">
        <v>783</v>
      </c>
      <c r="R337">
        <v>20158676</v>
      </c>
      <c r="U337">
        <v>101379</v>
      </c>
      <c r="W337">
        <v>54</v>
      </c>
      <c r="X337">
        <v>37722</v>
      </c>
      <c r="Y337" t="s">
        <v>70</v>
      </c>
      <c r="Z337" t="s">
        <v>47</v>
      </c>
    </row>
    <row r="338" spans="1:49" x14ac:dyDescent="0.2">
      <c r="A338" t="s">
        <v>6607</v>
      </c>
      <c r="B338" t="s">
        <v>6562</v>
      </c>
      <c r="C338" s="6">
        <v>38504</v>
      </c>
      <c r="E338" t="s">
        <v>6544</v>
      </c>
      <c r="F338" t="s">
        <v>5041</v>
      </c>
      <c r="G338" s="1">
        <v>44105</v>
      </c>
      <c r="H338">
        <v>2020</v>
      </c>
      <c r="I338" t="s">
        <v>2046</v>
      </c>
      <c r="J338" t="s">
        <v>5919</v>
      </c>
      <c r="K338">
        <v>4</v>
      </c>
      <c r="L338" t="s">
        <v>5907</v>
      </c>
      <c r="M338" t="s">
        <v>5907</v>
      </c>
      <c r="N338" t="s">
        <v>2048</v>
      </c>
      <c r="O338" t="s">
        <v>1898</v>
      </c>
      <c r="R338">
        <v>19870227</v>
      </c>
      <c r="S338">
        <v>29</v>
      </c>
      <c r="T338">
        <v>4</v>
      </c>
      <c r="U338">
        <v>378</v>
      </c>
      <c r="V338">
        <v>384</v>
      </c>
      <c r="W338">
        <v>7</v>
      </c>
      <c r="X338">
        <v>37722</v>
      </c>
      <c r="Y338" t="s">
        <v>46</v>
      </c>
      <c r="Z338" t="s">
        <v>47</v>
      </c>
    </row>
    <row r="339" spans="1:49" x14ac:dyDescent="0.2">
      <c r="A339" t="s">
        <v>6607</v>
      </c>
      <c r="B339" t="s">
        <v>6562</v>
      </c>
      <c r="C339" s="6">
        <v>38504</v>
      </c>
      <c r="E339" t="s">
        <v>6544</v>
      </c>
      <c r="F339" t="s">
        <v>5041</v>
      </c>
      <c r="G339" s="1">
        <v>44166</v>
      </c>
      <c r="H339">
        <v>2020</v>
      </c>
      <c r="I339" t="s">
        <v>2006</v>
      </c>
      <c r="J339" t="s">
        <v>5406</v>
      </c>
      <c r="K339">
        <v>5</v>
      </c>
      <c r="L339" t="s">
        <v>5907</v>
      </c>
      <c r="M339" t="s">
        <v>5907</v>
      </c>
      <c r="N339" t="s">
        <v>2008</v>
      </c>
      <c r="O339" t="s">
        <v>1898</v>
      </c>
      <c r="R339">
        <v>23225159</v>
      </c>
      <c r="S339">
        <v>45</v>
      </c>
      <c r="T339">
        <v>6</v>
      </c>
      <c r="U339">
        <v>747</v>
      </c>
      <c r="V339">
        <v>761</v>
      </c>
      <c r="W339">
        <v>0</v>
      </c>
      <c r="X339">
        <v>37722</v>
      </c>
      <c r="Y339" t="s">
        <v>46</v>
      </c>
      <c r="Z339" t="s">
        <v>47</v>
      </c>
    </row>
    <row r="340" spans="1:49" x14ac:dyDescent="0.2">
      <c r="A340" t="s">
        <v>6607</v>
      </c>
      <c r="B340" t="s">
        <v>6562</v>
      </c>
      <c r="C340" s="6">
        <v>38504</v>
      </c>
      <c r="E340" t="s">
        <v>6544</v>
      </c>
      <c r="F340" t="s">
        <v>5041</v>
      </c>
      <c r="G340" s="1">
        <v>44531</v>
      </c>
      <c r="H340">
        <v>2021</v>
      </c>
      <c r="I340" t="s">
        <v>2009</v>
      </c>
      <c r="J340" t="s">
        <v>6454</v>
      </c>
      <c r="K340">
        <v>5</v>
      </c>
      <c r="L340" t="s">
        <v>5907</v>
      </c>
      <c r="M340" t="s">
        <v>5907</v>
      </c>
      <c r="N340" t="s">
        <v>2010</v>
      </c>
      <c r="O340" t="s">
        <v>2011</v>
      </c>
      <c r="R340">
        <v>23737308</v>
      </c>
      <c r="S340">
        <v>32</v>
      </c>
      <c r="T340">
        <v>6</v>
      </c>
      <c r="U340">
        <v>101495</v>
      </c>
      <c r="W340">
        <v>74</v>
      </c>
      <c r="X340">
        <v>37722</v>
      </c>
      <c r="Y340" t="s">
        <v>70</v>
      </c>
      <c r="Z340" t="s">
        <v>47</v>
      </c>
    </row>
    <row r="341" spans="1:49" x14ac:dyDescent="0.2">
      <c r="A341" t="s">
        <v>6607</v>
      </c>
      <c r="B341" t="s">
        <v>6562</v>
      </c>
      <c r="C341" s="6">
        <v>38504</v>
      </c>
      <c r="E341" t="s">
        <v>6544</v>
      </c>
      <c r="F341" t="s">
        <v>5041</v>
      </c>
      <c r="G341" s="1">
        <v>44593</v>
      </c>
      <c r="H341">
        <v>2022</v>
      </c>
      <c r="I341" t="s">
        <v>6477</v>
      </c>
      <c r="J341" t="s">
        <v>6454</v>
      </c>
      <c r="K341">
        <v>5</v>
      </c>
      <c r="L341" t="s">
        <v>5907</v>
      </c>
      <c r="M341" t="s">
        <v>5907</v>
      </c>
      <c r="N341" t="s">
        <v>507</v>
      </c>
      <c r="O341" t="s">
        <v>508</v>
      </c>
      <c r="R341">
        <v>27144172</v>
      </c>
      <c r="S341">
        <v>33</v>
      </c>
      <c r="T341">
        <v>1</v>
      </c>
      <c r="U341">
        <v>101593</v>
      </c>
      <c r="W341">
        <v>28</v>
      </c>
      <c r="X341">
        <v>37722</v>
      </c>
      <c r="Y341" t="s">
        <v>70</v>
      </c>
      <c r="Z341" t="s">
        <v>47</v>
      </c>
    </row>
    <row r="342" spans="1:49" x14ac:dyDescent="0.2">
      <c r="A342" t="s">
        <v>6607</v>
      </c>
      <c r="B342" t="s">
        <v>6562</v>
      </c>
      <c r="C342" s="6">
        <v>38504</v>
      </c>
      <c r="E342" t="s">
        <v>6544</v>
      </c>
      <c r="F342" t="s">
        <v>5041</v>
      </c>
      <c r="G342" s="1">
        <v>44986</v>
      </c>
      <c r="H342">
        <v>2023</v>
      </c>
      <c r="I342" t="s">
        <v>2024</v>
      </c>
      <c r="J342" t="s">
        <v>5986</v>
      </c>
      <c r="K342">
        <v>5</v>
      </c>
      <c r="L342" t="s">
        <v>5907</v>
      </c>
      <c r="M342" t="s">
        <v>5907</v>
      </c>
      <c r="N342" t="s">
        <v>2025</v>
      </c>
      <c r="O342" t="s">
        <v>1898</v>
      </c>
      <c r="R342">
        <v>29560044</v>
      </c>
      <c r="S342">
        <v>44</v>
      </c>
      <c r="T342">
        <v>3</v>
      </c>
      <c r="U342">
        <v>563</v>
      </c>
      <c r="V342">
        <v>568</v>
      </c>
      <c r="W342">
        <v>1</v>
      </c>
      <c r="X342">
        <v>37722</v>
      </c>
      <c r="Y342" t="s">
        <v>53</v>
      </c>
      <c r="Z342" t="s">
        <v>47</v>
      </c>
    </row>
    <row r="343" spans="1:49" x14ac:dyDescent="0.2">
      <c r="A343" t="s">
        <v>6607</v>
      </c>
      <c r="B343" t="s">
        <v>6562</v>
      </c>
      <c r="C343" s="6">
        <v>38504</v>
      </c>
      <c r="E343" t="s">
        <v>6544</v>
      </c>
      <c r="F343" t="s">
        <v>5041</v>
      </c>
      <c r="G343" s="1">
        <v>45313</v>
      </c>
      <c r="H343">
        <v>2024</v>
      </c>
      <c r="I343" t="s">
        <v>860</v>
      </c>
      <c r="J343" t="s">
        <v>5153</v>
      </c>
      <c r="K343">
        <v>5</v>
      </c>
      <c r="L343" t="s">
        <v>5907</v>
      </c>
      <c r="M343" t="s">
        <v>5907</v>
      </c>
      <c r="N343" t="s">
        <v>862</v>
      </c>
      <c r="O343" t="s">
        <v>783</v>
      </c>
      <c r="R343">
        <v>32508571</v>
      </c>
      <c r="S343">
        <v>11</v>
      </c>
      <c r="T343">
        <v>1</v>
      </c>
      <c r="U343">
        <v>139</v>
      </c>
      <c r="V343">
        <v>164</v>
      </c>
      <c r="W343">
        <v>2</v>
      </c>
      <c r="X343">
        <v>37722</v>
      </c>
      <c r="Y343" t="s">
        <v>863</v>
      </c>
      <c r="Z343" t="s">
        <v>47</v>
      </c>
    </row>
    <row r="344" spans="1:49" x14ac:dyDescent="0.2">
      <c r="A344" t="s">
        <v>6607</v>
      </c>
      <c r="B344" t="s">
        <v>6562</v>
      </c>
      <c r="C344" s="6">
        <v>38504</v>
      </c>
      <c r="E344" t="s">
        <v>6544</v>
      </c>
      <c r="F344" t="s">
        <v>5041</v>
      </c>
      <c r="G344" s="1">
        <v>45323</v>
      </c>
      <c r="H344">
        <v>2024</v>
      </c>
      <c r="I344" t="s">
        <v>857</v>
      </c>
      <c r="J344" t="s">
        <v>5986</v>
      </c>
      <c r="K344">
        <v>5</v>
      </c>
      <c r="L344" t="s">
        <v>5907</v>
      </c>
      <c r="M344" t="s">
        <v>5907</v>
      </c>
      <c r="N344" t="s">
        <v>858</v>
      </c>
      <c r="O344" t="s">
        <v>859</v>
      </c>
      <c r="R344">
        <v>31897274</v>
      </c>
      <c r="S344">
        <v>45</v>
      </c>
      <c r="T344">
        <v>2</v>
      </c>
      <c r="U344">
        <v>234</v>
      </c>
      <c r="V344">
        <v>251</v>
      </c>
      <c r="W344">
        <v>4</v>
      </c>
      <c r="X344">
        <v>37722</v>
      </c>
      <c r="Y344" t="s">
        <v>53</v>
      </c>
      <c r="Z344" t="s">
        <v>47</v>
      </c>
    </row>
    <row r="345" spans="1:49" x14ac:dyDescent="0.2">
      <c r="A345" t="s">
        <v>6607</v>
      </c>
      <c r="B345" t="s">
        <v>6562</v>
      </c>
      <c r="C345" s="6">
        <v>38504</v>
      </c>
      <c r="E345" t="s">
        <v>6544</v>
      </c>
      <c r="F345" t="s">
        <v>5041</v>
      </c>
      <c r="G345" s="1">
        <v>45597</v>
      </c>
      <c r="H345">
        <v>2024</v>
      </c>
      <c r="I345" t="s">
        <v>2036</v>
      </c>
      <c r="J345" t="s">
        <v>6450</v>
      </c>
      <c r="K345">
        <v>4</v>
      </c>
      <c r="L345" t="s">
        <v>5907</v>
      </c>
      <c r="M345" t="s">
        <v>5907</v>
      </c>
      <c r="N345" t="s">
        <v>2037</v>
      </c>
      <c r="O345" t="s">
        <v>1908</v>
      </c>
      <c r="R345">
        <v>36391197</v>
      </c>
      <c r="S345">
        <v>30</v>
      </c>
      <c r="T345">
        <v>6</v>
      </c>
      <c r="U345">
        <v>1748</v>
      </c>
      <c r="V345">
        <v>1771</v>
      </c>
      <c r="W345">
        <v>0</v>
      </c>
      <c r="X345">
        <v>37722</v>
      </c>
      <c r="Y345" t="s">
        <v>208</v>
      </c>
      <c r="Z345" t="s">
        <v>47</v>
      </c>
    </row>
    <row r="346" spans="1:49" x14ac:dyDescent="0.2">
      <c r="A346" t="s">
        <v>6607</v>
      </c>
      <c r="B346" t="s">
        <v>6562</v>
      </c>
      <c r="C346" s="6">
        <v>38504</v>
      </c>
      <c r="E346" t="s">
        <v>6544</v>
      </c>
      <c r="F346" t="s">
        <v>5041</v>
      </c>
      <c r="G346" s="1">
        <v>45597</v>
      </c>
      <c r="H346">
        <v>2024</v>
      </c>
      <c r="I346" t="s">
        <v>6474</v>
      </c>
      <c r="J346" t="s">
        <v>6450</v>
      </c>
      <c r="K346">
        <v>4</v>
      </c>
      <c r="L346" t="s">
        <v>5907</v>
      </c>
      <c r="M346" t="s">
        <v>5907</v>
      </c>
      <c r="N346" t="s">
        <v>866</v>
      </c>
      <c r="O346" t="s">
        <v>859</v>
      </c>
      <c r="R346">
        <v>35917085</v>
      </c>
      <c r="S346">
        <v>30</v>
      </c>
      <c r="T346">
        <v>6</v>
      </c>
      <c r="U346">
        <v>1642</v>
      </c>
      <c r="V346">
        <v>1668</v>
      </c>
      <c r="W346">
        <v>0</v>
      </c>
      <c r="X346">
        <v>37722</v>
      </c>
      <c r="Y346" t="s">
        <v>208</v>
      </c>
      <c r="Z346" t="s">
        <v>47</v>
      </c>
    </row>
    <row r="347" spans="1:49" x14ac:dyDescent="0.2">
      <c r="A347" t="s">
        <v>6607</v>
      </c>
      <c r="B347" t="s">
        <v>6562</v>
      </c>
      <c r="C347" s="6">
        <v>38504</v>
      </c>
      <c r="E347" t="s">
        <v>6544</v>
      </c>
      <c r="F347" t="s">
        <v>5041</v>
      </c>
      <c r="G347" s="1">
        <v>45694</v>
      </c>
      <c r="H347">
        <v>2025</v>
      </c>
      <c r="I347" t="s">
        <v>867</v>
      </c>
      <c r="J347" t="s">
        <v>6449</v>
      </c>
      <c r="K347">
        <v>4</v>
      </c>
      <c r="L347" t="s">
        <v>5907</v>
      </c>
      <c r="M347" t="s">
        <v>5907</v>
      </c>
      <c r="N347" t="s">
        <v>868</v>
      </c>
      <c r="O347" t="s">
        <v>783</v>
      </c>
      <c r="R347">
        <v>36890537</v>
      </c>
      <c r="W347">
        <v>0</v>
      </c>
      <c r="X347">
        <v>37722</v>
      </c>
      <c r="Y347" t="s">
        <v>46</v>
      </c>
      <c r="Z347" t="s">
        <v>47</v>
      </c>
    </row>
    <row r="348" spans="1:49" x14ac:dyDescent="0.2">
      <c r="A348" t="s">
        <v>6607</v>
      </c>
      <c r="B348" t="s">
        <v>6562</v>
      </c>
      <c r="C348" s="6">
        <v>38504</v>
      </c>
      <c r="E348" t="s">
        <v>6544</v>
      </c>
      <c r="F348" t="s">
        <v>5041</v>
      </c>
      <c r="G348" s="1">
        <v>45748</v>
      </c>
      <c r="H348">
        <v>2025</v>
      </c>
      <c r="I348" t="s">
        <v>2038</v>
      </c>
      <c r="J348" t="s">
        <v>5914</v>
      </c>
      <c r="K348" t="s">
        <v>6407</v>
      </c>
      <c r="L348" t="s">
        <v>5907</v>
      </c>
      <c r="M348" t="s">
        <v>5047</v>
      </c>
      <c r="N348" t="s">
        <v>2039</v>
      </c>
      <c r="O348" t="s">
        <v>2040</v>
      </c>
      <c r="R348">
        <v>36890538</v>
      </c>
      <c r="S348">
        <v>51</v>
      </c>
      <c r="T348">
        <v>4</v>
      </c>
      <c r="U348">
        <v>1273</v>
      </c>
      <c r="V348">
        <v>1287</v>
      </c>
      <c r="W348">
        <v>0</v>
      </c>
      <c r="X348">
        <v>37722</v>
      </c>
      <c r="Y348" t="s">
        <v>46</v>
      </c>
      <c r="Z348" t="s">
        <v>47</v>
      </c>
    </row>
    <row r="349" spans="1:49" x14ac:dyDescent="0.2">
      <c r="A349" t="s">
        <v>6608</v>
      </c>
      <c r="B349" t="s">
        <v>6609</v>
      </c>
      <c r="C349" s="6">
        <v>45231</v>
      </c>
      <c r="E349" t="s">
        <v>5059</v>
      </c>
      <c r="F349" t="s">
        <v>5041</v>
      </c>
      <c r="G349" s="6">
        <v>45336</v>
      </c>
      <c r="H349">
        <v>2024</v>
      </c>
      <c r="I349" t="s">
        <v>5480</v>
      </c>
      <c r="J349" t="s">
        <v>5481</v>
      </c>
      <c r="K349">
        <v>4</v>
      </c>
      <c r="L349" t="s">
        <v>5907</v>
      </c>
      <c r="M349" t="s">
        <v>5907</v>
      </c>
      <c r="N349" t="s">
        <v>5482</v>
      </c>
      <c r="P349" t="s">
        <v>5483</v>
      </c>
      <c r="R349" s="7">
        <v>304005416960</v>
      </c>
      <c r="U349">
        <v>38</v>
      </c>
      <c r="AA349" t="s">
        <v>5047</v>
      </c>
      <c r="AC349" t="s">
        <v>5048</v>
      </c>
      <c r="AD349" t="s">
        <v>5049</v>
      </c>
      <c r="AE349" t="s">
        <v>5050</v>
      </c>
      <c r="AF349" t="s">
        <v>5484</v>
      </c>
      <c r="AG349" t="s">
        <v>5485</v>
      </c>
      <c r="AH349" t="s">
        <v>5050</v>
      </c>
      <c r="AI349" t="s">
        <v>5341</v>
      </c>
      <c r="AJ349" t="s">
        <v>5342</v>
      </c>
      <c r="AK349" t="s">
        <v>5050</v>
      </c>
      <c r="AL349" t="s">
        <v>5486</v>
      </c>
      <c r="AM349" t="s">
        <v>5487</v>
      </c>
      <c r="AN349" t="s">
        <v>5050</v>
      </c>
    </row>
    <row r="350" spans="1:49" x14ac:dyDescent="0.2">
      <c r="A350" t="s">
        <v>6608</v>
      </c>
      <c r="B350" t="s">
        <v>6609</v>
      </c>
      <c r="C350" s="6">
        <v>45231</v>
      </c>
      <c r="E350" t="s">
        <v>5059</v>
      </c>
      <c r="F350" t="s">
        <v>5041</v>
      </c>
      <c r="G350" s="6">
        <v>44712</v>
      </c>
      <c r="H350">
        <v>2022</v>
      </c>
      <c r="I350" t="s">
        <v>5750</v>
      </c>
      <c r="J350" t="s">
        <v>5751</v>
      </c>
      <c r="K350">
        <v>4</v>
      </c>
      <c r="L350" t="s">
        <v>5907</v>
      </c>
      <c r="M350" t="s">
        <v>5907</v>
      </c>
      <c r="N350" t="s">
        <v>5752</v>
      </c>
      <c r="P350" t="s">
        <v>5753</v>
      </c>
      <c r="R350" s="7">
        <v>237432524800</v>
      </c>
      <c r="S350">
        <v>18</v>
      </c>
      <c r="AA350" t="s">
        <v>5047</v>
      </c>
      <c r="AC350" t="s">
        <v>5754</v>
      </c>
      <c r="AD350" t="s">
        <v>5755</v>
      </c>
      <c r="AE350" t="s">
        <v>5050</v>
      </c>
      <c r="AF350" t="s">
        <v>5756</v>
      </c>
      <c r="AG350" t="s">
        <v>5757</v>
      </c>
      <c r="AH350" t="s">
        <v>5050</v>
      </c>
      <c r="AI350" t="s">
        <v>5758</v>
      </c>
      <c r="AJ350" t="s">
        <v>5522</v>
      </c>
      <c r="AK350" t="s">
        <v>5050</v>
      </c>
      <c r="AL350" t="s">
        <v>5085</v>
      </c>
      <c r="AM350" t="s">
        <v>5086</v>
      </c>
      <c r="AN350" t="s">
        <v>5050</v>
      </c>
      <c r="AO350" t="s">
        <v>5759</v>
      </c>
      <c r="AP350" t="s">
        <v>5760</v>
      </c>
      <c r="AQ350" t="s">
        <v>5050</v>
      </c>
      <c r="AR350" t="s">
        <v>5761</v>
      </c>
      <c r="AS350" t="s">
        <v>5762</v>
      </c>
      <c r="AT350" t="s">
        <v>5050</v>
      </c>
      <c r="AU350" t="s">
        <v>5486</v>
      </c>
      <c r="AV350" t="s">
        <v>5487</v>
      </c>
      <c r="AW350" t="s">
        <v>5050</v>
      </c>
    </row>
    <row r="351" spans="1:49" x14ac:dyDescent="0.2">
      <c r="A351" t="s">
        <v>6610</v>
      </c>
      <c r="B351" t="s">
        <v>6611</v>
      </c>
      <c r="C351" s="6">
        <v>42887</v>
      </c>
      <c r="E351" t="s">
        <v>6541</v>
      </c>
      <c r="F351" t="s">
        <v>6543</v>
      </c>
      <c r="G351" s="1">
        <v>42156</v>
      </c>
      <c r="H351">
        <v>2015</v>
      </c>
      <c r="I351" t="s">
        <v>2063</v>
      </c>
      <c r="J351" t="s">
        <v>5450</v>
      </c>
      <c r="K351">
        <v>4</v>
      </c>
      <c r="L351" t="s">
        <v>5907</v>
      </c>
      <c r="M351" t="s">
        <v>5907</v>
      </c>
      <c r="N351" t="s">
        <v>2066</v>
      </c>
      <c r="O351" t="s">
        <v>2067</v>
      </c>
      <c r="R351">
        <v>10215222</v>
      </c>
      <c r="S351">
        <v>17</v>
      </c>
      <c r="U351">
        <v>1</v>
      </c>
      <c r="V351">
        <v>15</v>
      </c>
      <c r="W351">
        <v>20</v>
      </c>
      <c r="X351">
        <v>636920</v>
      </c>
      <c r="Y351" t="s">
        <v>70</v>
      </c>
      <c r="Z351" t="s">
        <v>47</v>
      </c>
    </row>
    <row r="352" spans="1:49" x14ac:dyDescent="0.2">
      <c r="A352" t="s">
        <v>6610</v>
      </c>
      <c r="B352" t="s">
        <v>6611</v>
      </c>
      <c r="C352" s="6">
        <v>42887</v>
      </c>
      <c r="E352" t="s">
        <v>6541</v>
      </c>
      <c r="F352" t="s">
        <v>6543</v>
      </c>
      <c r="G352" s="1">
        <v>42430</v>
      </c>
      <c r="H352">
        <v>2016</v>
      </c>
      <c r="I352" t="s">
        <v>2068</v>
      </c>
      <c r="J352" t="s">
        <v>5844</v>
      </c>
      <c r="K352">
        <v>5</v>
      </c>
      <c r="L352" t="s">
        <v>5907</v>
      </c>
      <c r="M352" t="s">
        <v>5907</v>
      </c>
      <c r="N352" t="s">
        <v>2070</v>
      </c>
      <c r="O352" t="s">
        <v>2071</v>
      </c>
      <c r="R352">
        <v>10940254</v>
      </c>
      <c r="S352">
        <v>30</v>
      </c>
      <c r="T352">
        <v>1</v>
      </c>
      <c r="U352">
        <v>41</v>
      </c>
      <c r="V352">
        <v>70</v>
      </c>
      <c r="W352">
        <v>20</v>
      </c>
      <c r="X352">
        <v>636920</v>
      </c>
      <c r="Y352" t="s">
        <v>910</v>
      </c>
      <c r="Z352" t="s">
        <v>47</v>
      </c>
    </row>
    <row r="353" spans="1:26" x14ac:dyDescent="0.2">
      <c r="A353" t="s">
        <v>6610</v>
      </c>
      <c r="B353" t="s">
        <v>6611</v>
      </c>
      <c r="C353" s="6">
        <v>42887</v>
      </c>
      <c r="E353" t="s">
        <v>6541</v>
      </c>
      <c r="F353" t="s">
        <v>6543</v>
      </c>
      <c r="G353" s="1">
        <v>42461</v>
      </c>
      <c r="H353">
        <v>2016</v>
      </c>
      <c r="I353" t="s">
        <v>2072</v>
      </c>
      <c r="J353" t="s">
        <v>5450</v>
      </c>
      <c r="K353">
        <v>4</v>
      </c>
      <c r="L353" t="s">
        <v>5907</v>
      </c>
      <c r="M353" t="s">
        <v>5907</v>
      </c>
      <c r="N353" t="s">
        <v>2073</v>
      </c>
      <c r="O353" t="s">
        <v>2074</v>
      </c>
      <c r="R353">
        <v>11704103</v>
      </c>
      <c r="S353">
        <v>20</v>
      </c>
      <c r="U353">
        <v>1</v>
      </c>
      <c r="V353">
        <v>15</v>
      </c>
      <c r="W353">
        <v>29</v>
      </c>
      <c r="X353">
        <v>636920</v>
      </c>
      <c r="Y353" t="s">
        <v>70</v>
      </c>
      <c r="Z353" t="s">
        <v>47</v>
      </c>
    </row>
    <row r="354" spans="1:26" x14ac:dyDescent="0.2">
      <c r="A354" t="s">
        <v>6610</v>
      </c>
      <c r="B354" t="s">
        <v>6611</v>
      </c>
      <c r="C354" s="6">
        <v>42887</v>
      </c>
      <c r="E354" t="s">
        <v>6541</v>
      </c>
      <c r="F354" t="s">
        <v>6543</v>
      </c>
      <c r="G354" s="1">
        <v>43040</v>
      </c>
      <c r="H354">
        <v>2017</v>
      </c>
      <c r="I354" t="s">
        <v>2081</v>
      </c>
      <c r="J354" t="s">
        <v>5450</v>
      </c>
      <c r="K354">
        <v>4</v>
      </c>
      <c r="L354" t="s">
        <v>5907</v>
      </c>
      <c r="M354" t="s">
        <v>5907</v>
      </c>
      <c r="N354" t="s">
        <v>2082</v>
      </c>
      <c r="O354" t="s">
        <v>2077</v>
      </c>
      <c r="R354">
        <v>14921032</v>
      </c>
      <c r="S354">
        <v>27</v>
      </c>
      <c r="U354">
        <v>16</v>
      </c>
      <c r="V354">
        <v>29</v>
      </c>
      <c r="W354">
        <v>24</v>
      </c>
      <c r="X354">
        <v>636920</v>
      </c>
      <c r="Y354" t="s">
        <v>70</v>
      </c>
      <c r="Z354" t="s">
        <v>47</v>
      </c>
    </row>
    <row r="355" spans="1:26" x14ac:dyDescent="0.2">
      <c r="A355" t="s">
        <v>6610</v>
      </c>
      <c r="B355" t="s">
        <v>6611</v>
      </c>
      <c r="C355" s="6">
        <v>42887</v>
      </c>
      <c r="E355" t="s">
        <v>6541</v>
      </c>
      <c r="F355" t="s">
        <v>6543</v>
      </c>
      <c r="G355" s="1">
        <v>43070</v>
      </c>
      <c r="H355">
        <v>2017</v>
      </c>
      <c r="I355" t="s">
        <v>2078</v>
      </c>
      <c r="J355" t="s">
        <v>5255</v>
      </c>
      <c r="K355" t="s">
        <v>6407</v>
      </c>
      <c r="L355" t="s">
        <v>5907</v>
      </c>
      <c r="M355" t="s">
        <v>5047</v>
      </c>
      <c r="N355" t="s">
        <v>2079</v>
      </c>
      <c r="O355" t="s">
        <v>2080</v>
      </c>
      <c r="R355">
        <v>14657630</v>
      </c>
      <c r="S355">
        <v>34</v>
      </c>
      <c r="T355">
        <v>4</v>
      </c>
      <c r="U355">
        <v>1880</v>
      </c>
      <c r="V355">
        <v>1914</v>
      </c>
      <c r="W355">
        <v>25</v>
      </c>
      <c r="X355">
        <v>636920</v>
      </c>
      <c r="Y355" t="s">
        <v>53</v>
      </c>
      <c r="Z355" t="s">
        <v>47</v>
      </c>
    </row>
    <row r="356" spans="1:26" x14ac:dyDescent="0.2">
      <c r="A356" t="s">
        <v>6610</v>
      </c>
      <c r="B356" t="s">
        <v>6611</v>
      </c>
      <c r="C356" s="6">
        <v>42887</v>
      </c>
      <c r="E356" t="s">
        <v>6541</v>
      </c>
      <c r="F356" t="s">
        <v>6543</v>
      </c>
      <c r="G356" s="1">
        <v>43252</v>
      </c>
      <c r="H356">
        <v>2018</v>
      </c>
      <c r="I356" t="s">
        <v>2075</v>
      </c>
      <c r="J356" t="s">
        <v>5844</v>
      </c>
      <c r="K356">
        <v>5</v>
      </c>
      <c r="L356" t="s">
        <v>5907</v>
      </c>
      <c r="M356" t="s">
        <v>5907</v>
      </c>
      <c r="N356" t="s">
        <v>2076</v>
      </c>
      <c r="O356" t="s">
        <v>2077</v>
      </c>
      <c r="R356">
        <v>14275613</v>
      </c>
      <c r="S356">
        <v>32</v>
      </c>
      <c r="T356">
        <v>2</v>
      </c>
      <c r="U356">
        <v>71</v>
      </c>
      <c r="V356">
        <v>94</v>
      </c>
      <c r="W356">
        <v>19</v>
      </c>
      <c r="X356">
        <v>636920</v>
      </c>
      <c r="Y356" t="s">
        <v>910</v>
      </c>
      <c r="Z356" t="s">
        <v>47</v>
      </c>
    </row>
    <row r="357" spans="1:26" x14ac:dyDescent="0.2">
      <c r="A357" t="s">
        <v>6610</v>
      </c>
      <c r="B357" t="s">
        <v>6611</v>
      </c>
      <c r="C357" s="6">
        <v>42887</v>
      </c>
      <c r="E357" t="s">
        <v>6541</v>
      </c>
      <c r="F357" t="s">
        <v>6543</v>
      </c>
      <c r="G357" s="1">
        <v>43709</v>
      </c>
      <c r="H357">
        <v>2019</v>
      </c>
      <c r="I357" t="s">
        <v>2088</v>
      </c>
      <c r="J357" t="s">
        <v>5844</v>
      </c>
      <c r="K357">
        <v>5</v>
      </c>
      <c r="L357" t="s">
        <v>5907</v>
      </c>
      <c r="M357" t="s">
        <v>5907</v>
      </c>
      <c r="N357" t="s">
        <v>2089</v>
      </c>
      <c r="O357" t="s">
        <v>2090</v>
      </c>
      <c r="R357">
        <v>19163002</v>
      </c>
      <c r="S357">
        <v>33</v>
      </c>
      <c r="T357">
        <v>3</v>
      </c>
      <c r="U357">
        <v>267</v>
      </c>
      <c r="V357">
        <v>284</v>
      </c>
      <c r="W357">
        <v>17</v>
      </c>
      <c r="X357">
        <v>636920</v>
      </c>
      <c r="Y357" t="s">
        <v>910</v>
      </c>
      <c r="Z357" t="s">
        <v>47</v>
      </c>
    </row>
    <row r="358" spans="1:26" x14ac:dyDescent="0.2">
      <c r="A358" t="s">
        <v>6610</v>
      </c>
      <c r="B358" t="s">
        <v>6611</v>
      </c>
      <c r="C358" s="6">
        <v>42887</v>
      </c>
      <c r="E358" t="s">
        <v>6541</v>
      </c>
      <c r="F358" t="s">
        <v>6543</v>
      </c>
      <c r="G358" s="1">
        <v>43983</v>
      </c>
      <c r="H358">
        <v>2020</v>
      </c>
      <c r="I358" t="s">
        <v>2085</v>
      </c>
      <c r="J358" t="s">
        <v>5844</v>
      </c>
      <c r="K358">
        <v>5</v>
      </c>
      <c r="L358" t="s">
        <v>5907</v>
      </c>
      <c r="M358" t="s">
        <v>5907</v>
      </c>
      <c r="N358" t="s">
        <v>2086</v>
      </c>
      <c r="O358" t="s">
        <v>2087</v>
      </c>
      <c r="R358">
        <v>19163001</v>
      </c>
      <c r="S358">
        <v>34</v>
      </c>
      <c r="T358">
        <v>2</v>
      </c>
      <c r="U358">
        <v>167</v>
      </c>
      <c r="V358">
        <v>185</v>
      </c>
      <c r="W358">
        <v>11</v>
      </c>
      <c r="X358">
        <v>636920</v>
      </c>
      <c r="Y358" t="s">
        <v>910</v>
      </c>
      <c r="Z358" t="s">
        <v>47</v>
      </c>
    </row>
    <row r="359" spans="1:26" x14ac:dyDescent="0.2">
      <c r="A359" t="s">
        <v>6610</v>
      </c>
      <c r="B359" t="s">
        <v>6611</v>
      </c>
      <c r="C359" s="6">
        <v>42887</v>
      </c>
      <c r="E359" t="s">
        <v>6541</v>
      </c>
      <c r="F359" t="s">
        <v>6543</v>
      </c>
      <c r="G359" s="1">
        <v>44348</v>
      </c>
      <c r="H359">
        <v>2021</v>
      </c>
      <c r="I359" t="s">
        <v>2091</v>
      </c>
      <c r="J359" t="s">
        <v>5438</v>
      </c>
      <c r="K359" t="s">
        <v>6407</v>
      </c>
      <c r="L359" t="s">
        <v>5047</v>
      </c>
      <c r="M359" t="s">
        <v>5047</v>
      </c>
      <c r="N359" t="s">
        <v>2092</v>
      </c>
      <c r="O359" t="s">
        <v>2093</v>
      </c>
      <c r="R359">
        <v>24280017</v>
      </c>
      <c r="S359">
        <v>32</v>
      </c>
      <c r="T359">
        <v>2</v>
      </c>
      <c r="U359">
        <v>318</v>
      </c>
      <c r="V359">
        <v>334</v>
      </c>
      <c r="W359">
        <v>38</v>
      </c>
      <c r="X359">
        <v>636920</v>
      </c>
      <c r="Y359" t="s">
        <v>212</v>
      </c>
      <c r="Z359" t="s">
        <v>47</v>
      </c>
    </row>
    <row r="360" spans="1:26" x14ac:dyDescent="0.2">
      <c r="A360" t="s">
        <v>6610</v>
      </c>
      <c r="B360" t="s">
        <v>6611</v>
      </c>
      <c r="C360" s="6">
        <v>42887</v>
      </c>
      <c r="E360" t="s">
        <v>6541</v>
      </c>
      <c r="F360" t="s">
        <v>6543</v>
      </c>
      <c r="G360" s="1">
        <v>44713</v>
      </c>
      <c r="H360">
        <v>2022</v>
      </c>
      <c r="I360" t="s">
        <v>2094</v>
      </c>
      <c r="J360" t="s">
        <v>5135</v>
      </c>
      <c r="K360">
        <v>5</v>
      </c>
      <c r="L360" t="s">
        <v>5907</v>
      </c>
      <c r="M360" t="s">
        <v>5907</v>
      </c>
      <c r="N360" t="s">
        <v>2095</v>
      </c>
      <c r="O360" t="s">
        <v>2096</v>
      </c>
      <c r="R360">
        <v>25803821</v>
      </c>
      <c r="S360">
        <v>36</v>
      </c>
      <c r="T360">
        <v>2</v>
      </c>
      <c r="U360">
        <v>71</v>
      </c>
      <c r="V360">
        <v>94</v>
      </c>
      <c r="W360">
        <v>4</v>
      </c>
      <c r="X360">
        <v>636920</v>
      </c>
      <c r="Y360" t="s">
        <v>910</v>
      </c>
      <c r="Z360" t="s">
        <v>47</v>
      </c>
    </row>
    <row r="361" spans="1:26" x14ac:dyDescent="0.2">
      <c r="A361" t="s">
        <v>6610</v>
      </c>
      <c r="B361" t="s">
        <v>6611</v>
      </c>
      <c r="C361" s="6">
        <v>42887</v>
      </c>
      <c r="E361" t="s">
        <v>6541</v>
      </c>
      <c r="F361" t="s">
        <v>6543</v>
      </c>
      <c r="G361" s="1">
        <v>45693</v>
      </c>
      <c r="H361">
        <v>2024</v>
      </c>
      <c r="I361" t="s">
        <v>2097</v>
      </c>
      <c r="J361" t="s">
        <v>5844</v>
      </c>
      <c r="K361">
        <v>5</v>
      </c>
      <c r="L361" t="s">
        <v>5907</v>
      </c>
      <c r="M361" t="s">
        <v>5907</v>
      </c>
      <c r="N361" t="s">
        <v>2098</v>
      </c>
      <c r="O361" t="s">
        <v>2062</v>
      </c>
      <c r="R361">
        <v>35436707</v>
      </c>
      <c r="S361">
        <v>39</v>
      </c>
      <c r="T361">
        <v>1</v>
      </c>
      <c r="U361">
        <v>1</v>
      </c>
      <c r="V361">
        <v>24</v>
      </c>
      <c r="W361">
        <v>0</v>
      </c>
      <c r="X361">
        <v>636920</v>
      </c>
      <c r="Y361" t="s">
        <v>910</v>
      </c>
      <c r="Z361" t="s">
        <v>47</v>
      </c>
    </row>
    <row r="362" spans="1:26" x14ac:dyDescent="0.2">
      <c r="A362" t="s">
        <v>6612</v>
      </c>
      <c r="B362" t="s">
        <v>6613</v>
      </c>
      <c r="C362" s="6">
        <v>44805</v>
      </c>
      <c r="E362" t="s">
        <v>5052</v>
      </c>
      <c r="F362" t="s">
        <v>5468</v>
      </c>
      <c r="G362" s="1">
        <v>45536</v>
      </c>
      <c r="H362">
        <v>2024</v>
      </c>
      <c r="I362" t="s">
        <v>2100</v>
      </c>
      <c r="J362" t="s">
        <v>6406</v>
      </c>
      <c r="K362" t="s">
        <v>6407</v>
      </c>
      <c r="L362" t="s">
        <v>5047</v>
      </c>
      <c r="M362" t="s">
        <v>5047</v>
      </c>
      <c r="N362" t="s">
        <v>2101</v>
      </c>
      <c r="O362" t="s">
        <v>2102</v>
      </c>
      <c r="R362">
        <v>35257040</v>
      </c>
      <c r="S362">
        <v>37</v>
      </c>
      <c r="T362">
        <v>9</v>
      </c>
      <c r="U362">
        <v>2903</v>
      </c>
      <c r="V362">
        <v>2935</v>
      </c>
      <c r="W362">
        <v>0</v>
      </c>
      <c r="X362">
        <v>1796072</v>
      </c>
      <c r="Y362" t="s">
        <v>99</v>
      </c>
      <c r="Z362" t="s">
        <v>47</v>
      </c>
    </row>
    <row r="363" spans="1:26" x14ac:dyDescent="0.2">
      <c r="A363" t="s">
        <v>6614</v>
      </c>
      <c r="B363" t="s">
        <v>6615</v>
      </c>
      <c r="C363" s="6">
        <v>38944</v>
      </c>
      <c r="E363" t="s">
        <v>6541</v>
      </c>
      <c r="F363" t="s">
        <v>5041</v>
      </c>
      <c r="G363" s="1">
        <v>38596</v>
      </c>
      <c r="H363">
        <v>2005</v>
      </c>
      <c r="I363" t="s">
        <v>2106</v>
      </c>
      <c r="J363" t="s">
        <v>5921</v>
      </c>
      <c r="K363" t="s">
        <v>6407</v>
      </c>
      <c r="L363" t="s">
        <v>5907</v>
      </c>
      <c r="M363" t="s">
        <v>5047</v>
      </c>
      <c r="N363" t="s">
        <v>2108</v>
      </c>
      <c r="O363" t="s">
        <v>2109</v>
      </c>
      <c r="R363">
        <v>415542</v>
      </c>
      <c r="S363">
        <v>42</v>
      </c>
      <c r="T363">
        <v>6</v>
      </c>
      <c r="U363">
        <v>1211</v>
      </c>
      <c r="V363">
        <v>1231</v>
      </c>
      <c r="W363">
        <v>255</v>
      </c>
      <c r="X363">
        <v>43077</v>
      </c>
      <c r="Y363" t="s">
        <v>53</v>
      </c>
      <c r="Z363" t="s">
        <v>47</v>
      </c>
    </row>
    <row r="364" spans="1:26" x14ac:dyDescent="0.2">
      <c r="A364" t="s">
        <v>6614</v>
      </c>
      <c r="B364" t="s">
        <v>6615</v>
      </c>
      <c r="C364" s="6">
        <v>38944</v>
      </c>
      <c r="E364" t="s">
        <v>6541</v>
      </c>
      <c r="F364" t="s">
        <v>5041</v>
      </c>
      <c r="G364" s="1">
        <v>38930</v>
      </c>
      <c r="H364">
        <v>2006</v>
      </c>
      <c r="I364" t="s">
        <v>2113</v>
      </c>
      <c r="J364" t="s">
        <v>5411</v>
      </c>
      <c r="K364">
        <v>5</v>
      </c>
      <c r="L364" t="s">
        <v>5907</v>
      </c>
      <c r="M364" t="s">
        <v>5047</v>
      </c>
      <c r="N364" t="s">
        <v>2114</v>
      </c>
      <c r="O364" t="s">
        <v>2105</v>
      </c>
      <c r="R364">
        <v>415544</v>
      </c>
      <c r="S364">
        <v>59</v>
      </c>
      <c r="T364">
        <v>8</v>
      </c>
      <c r="U364">
        <v>1049</v>
      </c>
      <c r="V364">
        <v>1075</v>
      </c>
      <c r="W364">
        <v>52</v>
      </c>
      <c r="X364">
        <v>43077</v>
      </c>
      <c r="Y364" t="s">
        <v>46</v>
      </c>
      <c r="Z364" t="s">
        <v>47</v>
      </c>
    </row>
    <row r="365" spans="1:26" x14ac:dyDescent="0.2">
      <c r="A365" t="s">
        <v>6614</v>
      </c>
      <c r="B365" t="s">
        <v>6615</v>
      </c>
      <c r="C365" s="6">
        <v>38944</v>
      </c>
      <c r="E365" t="s">
        <v>6541</v>
      </c>
      <c r="F365" t="s">
        <v>5041</v>
      </c>
      <c r="G365" s="1">
        <v>38930</v>
      </c>
      <c r="H365">
        <v>2006</v>
      </c>
      <c r="I365" t="s">
        <v>2110</v>
      </c>
      <c r="J365" t="s">
        <v>6195</v>
      </c>
      <c r="K365">
        <v>5</v>
      </c>
      <c r="L365" t="s">
        <v>5907</v>
      </c>
      <c r="M365" t="s">
        <v>5047</v>
      </c>
      <c r="N365" t="s">
        <v>2112</v>
      </c>
      <c r="O365" t="s">
        <v>2105</v>
      </c>
      <c r="R365">
        <v>415543</v>
      </c>
      <c r="S365">
        <v>27</v>
      </c>
      <c r="T365">
        <v>8</v>
      </c>
      <c r="U365">
        <v>1091</v>
      </c>
      <c r="V365">
        <v>1110</v>
      </c>
      <c r="W365">
        <v>32</v>
      </c>
      <c r="X365">
        <v>43077</v>
      </c>
      <c r="Y365" t="s">
        <v>46</v>
      </c>
      <c r="Z365" t="s">
        <v>47</v>
      </c>
    </row>
    <row r="366" spans="1:26" x14ac:dyDescent="0.2">
      <c r="A366" t="s">
        <v>6614</v>
      </c>
      <c r="B366" t="s">
        <v>6615</v>
      </c>
      <c r="C366" s="6">
        <v>38944</v>
      </c>
      <c r="E366" t="s">
        <v>6541</v>
      </c>
      <c r="F366" t="s">
        <v>5041</v>
      </c>
      <c r="G366" s="1">
        <v>39234</v>
      </c>
      <c r="H366">
        <v>2007</v>
      </c>
      <c r="I366" t="s">
        <v>2115</v>
      </c>
      <c r="J366" t="s">
        <v>5919</v>
      </c>
      <c r="K366">
        <v>4</v>
      </c>
      <c r="L366" t="s">
        <v>5907</v>
      </c>
      <c r="M366" t="s">
        <v>5907</v>
      </c>
      <c r="N366" t="s">
        <v>2116</v>
      </c>
      <c r="O366" t="s">
        <v>2105</v>
      </c>
      <c r="R366">
        <v>415545</v>
      </c>
      <c r="S366">
        <v>16</v>
      </c>
      <c r="T366">
        <v>2</v>
      </c>
      <c r="U366">
        <v>112</v>
      </c>
      <c r="V366">
        <v>126</v>
      </c>
      <c r="W366">
        <v>16</v>
      </c>
      <c r="X366">
        <v>43077</v>
      </c>
      <c r="Y366" t="s">
        <v>46</v>
      </c>
      <c r="Z366" t="s">
        <v>47</v>
      </c>
    </row>
    <row r="367" spans="1:26" x14ac:dyDescent="0.2">
      <c r="A367" t="s">
        <v>6614</v>
      </c>
      <c r="B367" t="s">
        <v>6615</v>
      </c>
      <c r="C367" s="6">
        <v>38944</v>
      </c>
      <c r="E367" t="s">
        <v>6541</v>
      </c>
      <c r="F367" t="s">
        <v>5041</v>
      </c>
      <c r="G367" s="1">
        <v>39417</v>
      </c>
      <c r="H367">
        <v>2007</v>
      </c>
      <c r="I367" t="s">
        <v>2117</v>
      </c>
      <c r="J367" t="s">
        <v>6454</v>
      </c>
      <c r="K367">
        <v>5</v>
      </c>
      <c r="L367" t="s">
        <v>5907</v>
      </c>
      <c r="M367" t="s">
        <v>5907</v>
      </c>
      <c r="N367" t="s">
        <v>2118</v>
      </c>
      <c r="O367" t="s">
        <v>2105</v>
      </c>
      <c r="R367">
        <v>415546</v>
      </c>
      <c r="S367">
        <v>18</v>
      </c>
      <c r="T367">
        <v>6</v>
      </c>
      <c r="U367">
        <v>544</v>
      </c>
      <c r="V367">
        <v>560</v>
      </c>
      <c r="W367">
        <v>155</v>
      </c>
      <c r="X367">
        <v>43077</v>
      </c>
      <c r="Y367" t="s">
        <v>70</v>
      </c>
      <c r="Z367" t="s">
        <v>47</v>
      </c>
    </row>
    <row r="368" spans="1:26" x14ac:dyDescent="0.2">
      <c r="A368" t="s">
        <v>6614</v>
      </c>
      <c r="B368" t="s">
        <v>6615</v>
      </c>
      <c r="C368" s="6">
        <v>38944</v>
      </c>
      <c r="E368" t="s">
        <v>6541</v>
      </c>
      <c r="F368" t="s">
        <v>5041</v>
      </c>
      <c r="G368" s="1">
        <v>41000</v>
      </c>
      <c r="H368">
        <v>2012</v>
      </c>
      <c r="I368" t="s">
        <v>2129</v>
      </c>
      <c r="J368" t="s">
        <v>5919</v>
      </c>
      <c r="K368">
        <v>4</v>
      </c>
      <c r="L368" t="s">
        <v>5907</v>
      </c>
      <c r="M368" t="s">
        <v>5907</v>
      </c>
      <c r="N368" t="s">
        <v>2130</v>
      </c>
      <c r="O368" t="s">
        <v>2105</v>
      </c>
      <c r="R368">
        <v>6858321</v>
      </c>
      <c r="S368">
        <v>21</v>
      </c>
      <c r="T368">
        <v>2</v>
      </c>
      <c r="U368">
        <v>128</v>
      </c>
      <c r="V368">
        <v>139</v>
      </c>
      <c r="W368">
        <v>44</v>
      </c>
      <c r="X368">
        <v>43077</v>
      </c>
      <c r="Y368" t="s">
        <v>46</v>
      </c>
      <c r="Z368" t="s">
        <v>47</v>
      </c>
    </row>
    <row r="369" spans="1:26" x14ac:dyDescent="0.2">
      <c r="A369" t="s">
        <v>6614</v>
      </c>
      <c r="B369" t="s">
        <v>6615</v>
      </c>
      <c r="C369" s="6">
        <v>38944</v>
      </c>
      <c r="E369" t="s">
        <v>6541</v>
      </c>
      <c r="F369" t="s">
        <v>5041</v>
      </c>
      <c r="G369" s="1">
        <v>42552</v>
      </c>
      <c r="H369">
        <v>2016</v>
      </c>
      <c r="I369" t="s">
        <v>2136</v>
      </c>
      <c r="J369" t="s">
        <v>6199</v>
      </c>
      <c r="K369">
        <v>5</v>
      </c>
      <c r="L369" t="s">
        <v>5907</v>
      </c>
      <c r="M369" t="s">
        <v>5907</v>
      </c>
      <c r="N369" t="s">
        <v>2137</v>
      </c>
      <c r="O369" t="s">
        <v>2105</v>
      </c>
      <c r="R369">
        <v>11979976</v>
      </c>
      <c r="S369">
        <v>19</v>
      </c>
      <c r="T369">
        <v>3</v>
      </c>
      <c r="U369">
        <v>352</v>
      </c>
      <c r="V369">
        <v>375</v>
      </c>
      <c r="W369">
        <v>31</v>
      </c>
      <c r="X369">
        <v>43077</v>
      </c>
      <c r="Y369" t="s">
        <v>46</v>
      </c>
      <c r="Z369" t="s">
        <v>47</v>
      </c>
    </row>
    <row r="370" spans="1:26" x14ac:dyDescent="0.2">
      <c r="A370" t="s">
        <v>6614</v>
      </c>
      <c r="B370" t="s">
        <v>6615</v>
      </c>
      <c r="C370" s="6">
        <v>38944</v>
      </c>
      <c r="E370" t="s">
        <v>6541</v>
      </c>
      <c r="F370" t="s">
        <v>5041</v>
      </c>
      <c r="G370" s="1">
        <v>45444</v>
      </c>
      <c r="H370">
        <v>2024</v>
      </c>
      <c r="I370" t="s">
        <v>2150</v>
      </c>
      <c r="J370" t="s">
        <v>5881</v>
      </c>
      <c r="K370">
        <v>5</v>
      </c>
      <c r="L370" t="s">
        <v>5907</v>
      </c>
      <c r="M370" t="s">
        <v>5907</v>
      </c>
      <c r="N370" t="s">
        <v>2151</v>
      </c>
      <c r="O370" t="s">
        <v>2152</v>
      </c>
      <c r="R370">
        <v>33589926</v>
      </c>
      <c r="S370">
        <v>44</v>
      </c>
      <c r="T370">
        <v>2</v>
      </c>
      <c r="U370">
        <v>510</v>
      </c>
      <c r="V370">
        <v>533</v>
      </c>
      <c r="W370">
        <v>0</v>
      </c>
      <c r="X370">
        <v>43077</v>
      </c>
      <c r="Y370" t="s">
        <v>46</v>
      </c>
      <c r="Z370" t="s">
        <v>47</v>
      </c>
    </row>
    <row r="371" spans="1:26" x14ac:dyDescent="0.2">
      <c r="A371" t="s">
        <v>6614</v>
      </c>
      <c r="B371" t="s">
        <v>6615</v>
      </c>
      <c r="C371" s="6">
        <v>38944</v>
      </c>
      <c r="E371" t="s">
        <v>6541</v>
      </c>
      <c r="F371" t="s">
        <v>5041</v>
      </c>
      <c r="G371" s="1">
        <v>45539</v>
      </c>
      <c r="H371">
        <v>2024</v>
      </c>
      <c r="I371" t="s">
        <v>2159</v>
      </c>
      <c r="J371" t="s">
        <v>5077</v>
      </c>
      <c r="K371">
        <v>5</v>
      </c>
      <c r="L371" t="s">
        <v>5907</v>
      </c>
      <c r="M371" t="s">
        <v>5907</v>
      </c>
      <c r="N371" t="s">
        <v>2161</v>
      </c>
      <c r="O371" t="s">
        <v>2105</v>
      </c>
      <c r="R371">
        <v>35413111</v>
      </c>
      <c r="W371">
        <v>0</v>
      </c>
      <c r="X371">
        <v>43077</v>
      </c>
      <c r="Y371" t="s">
        <v>65</v>
      </c>
      <c r="Z371" t="s">
        <v>47</v>
      </c>
    </row>
    <row r="372" spans="1:26" x14ac:dyDescent="0.2">
      <c r="A372" t="s">
        <v>6614</v>
      </c>
      <c r="B372" t="s">
        <v>6615</v>
      </c>
      <c r="C372" s="6">
        <v>38944</v>
      </c>
      <c r="E372" t="s">
        <v>6541</v>
      </c>
      <c r="F372" t="s">
        <v>5041</v>
      </c>
      <c r="G372" s="1">
        <v>45658</v>
      </c>
      <c r="H372">
        <v>2025</v>
      </c>
      <c r="I372" t="s">
        <v>2148</v>
      </c>
      <c r="J372" t="s">
        <v>6199</v>
      </c>
      <c r="K372">
        <v>5</v>
      </c>
      <c r="L372" t="s">
        <v>5907</v>
      </c>
      <c r="M372" t="s">
        <v>5907</v>
      </c>
      <c r="N372" t="s">
        <v>2149</v>
      </c>
      <c r="O372" t="s">
        <v>2145</v>
      </c>
      <c r="R372">
        <v>32477905</v>
      </c>
      <c r="S372">
        <v>28</v>
      </c>
      <c r="T372">
        <v>1</v>
      </c>
      <c r="U372">
        <v>3</v>
      </c>
      <c r="V372">
        <v>31</v>
      </c>
      <c r="W372">
        <v>6</v>
      </c>
      <c r="X372">
        <v>43077</v>
      </c>
      <c r="Y372" t="s">
        <v>46</v>
      </c>
      <c r="Z372" t="s">
        <v>47</v>
      </c>
    </row>
    <row r="373" spans="1:26" x14ac:dyDescent="0.2">
      <c r="A373" t="s">
        <v>6616</v>
      </c>
      <c r="B373" t="s">
        <v>6617</v>
      </c>
      <c r="C373" s="6">
        <v>40360</v>
      </c>
      <c r="E373" t="s">
        <v>6552</v>
      </c>
      <c r="F373" t="s">
        <v>6543</v>
      </c>
      <c r="G373" s="1">
        <v>41913</v>
      </c>
      <c r="H373">
        <v>2014</v>
      </c>
      <c r="I373" t="s">
        <v>2168</v>
      </c>
      <c r="J373" t="s">
        <v>6268</v>
      </c>
      <c r="K373">
        <v>4</v>
      </c>
      <c r="L373" t="s">
        <v>5907</v>
      </c>
      <c r="M373" t="s">
        <v>5907</v>
      </c>
      <c r="N373" t="s">
        <v>2169</v>
      </c>
      <c r="O373" t="s">
        <v>2170</v>
      </c>
      <c r="R373">
        <v>9819281</v>
      </c>
      <c r="S373">
        <v>43</v>
      </c>
      <c r="T373">
        <v>3</v>
      </c>
      <c r="U373">
        <v>571</v>
      </c>
      <c r="V373">
        <v>603</v>
      </c>
      <c r="W373">
        <v>20</v>
      </c>
      <c r="X373">
        <v>450135</v>
      </c>
      <c r="Y373" t="s">
        <v>135</v>
      </c>
      <c r="Z373" t="s">
        <v>47</v>
      </c>
    </row>
    <row r="374" spans="1:26" x14ac:dyDescent="0.2">
      <c r="A374" t="s">
        <v>6616</v>
      </c>
      <c r="B374" t="s">
        <v>6617</v>
      </c>
      <c r="C374" s="6">
        <v>40360</v>
      </c>
      <c r="E374" t="s">
        <v>6552</v>
      </c>
      <c r="F374" t="s">
        <v>6543</v>
      </c>
      <c r="G374" s="1">
        <v>42491</v>
      </c>
      <c r="H374">
        <v>2016</v>
      </c>
      <c r="I374" t="s">
        <v>918</v>
      </c>
      <c r="J374" t="s">
        <v>5568</v>
      </c>
      <c r="K374">
        <v>5</v>
      </c>
      <c r="L374" t="s">
        <v>5907</v>
      </c>
      <c r="M374" t="s">
        <v>5907</v>
      </c>
      <c r="N374" t="s">
        <v>920</v>
      </c>
      <c r="O374" t="s">
        <v>921</v>
      </c>
      <c r="R374">
        <v>9819282</v>
      </c>
      <c r="S374">
        <v>31</v>
      </c>
      <c r="T374">
        <v>2</v>
      </c>
      <c r="U374">
        <v>211</v>
      </c>
      <c r="V374">
        <v>218</v>
      </c>
      <c r="W374">
        <v>5</v>
      </c>
      <c r="X374">
        <v>450135</v>
      </c>
      <c r="Y374" t="s">
        <v>910</v>
      </c>
      <c r="Z374" t="s">
        <v>47</v>
      </c>
    </row>
    <row r="375" spans="1:26" x14ac:dyDescent="0.2">
      <c r="A375" t="s">
        <v>6616</v>
      </c>
      <c r="B375" t="s">
        <v>6617</v>
      </c>
      <c r="C375" s="6">
        <v>40360</v>
      </c>
      <c r="E375" t="s">
        <v>6552</v>
      </c>
      <c r="F375" t="s">
        <v>6543</v>
      </c>
      <c r="G375" s="1">
        <v>42856</v>
      </c>
      <c r="H375">
        <v>2017</v>
      </c>
      <c r="I375" t="s">
        <v>2171</v>
      </c>
      <c r="J375" t="s">
        <v>5568</v>
      </c>
      <c r="K375">
        <v>5</v>
      </c>
      <c r="L375" t="s">
        <v>5907</v>
      </c>
      <c r="M375" t="s">
        <v>5907</v>
      </c>
      <c r="N375" t="s">
        <v>2172</v>
      </c>
      <c r="O375" t="s">
        <v>2173</v>
      </c>
      <c r="R375">
        <v>14010807</v>
      </c>
      <c r="S375">
        <v>32</v>
      </c>
      <c r="T375">
        <v>2</v>
      </c>
      <c r="U375">
        <v>47</v>
      </c>
      <c r="V375">
        <v>63</v>
      </c>
      <c r="W375">
        <v>11</v>
      </c>
      <c r="X375">
        <v>450135</v>
      </c>
      <c r="Y375" t="s">
        <v>910</v>
      </c>
      <c r="Z375" t="s">
        <v>47</v>
      </c>
    </row>
    <row r="376" spans="1:26" x14ac:dyDescent="0.2">
      <c r="A376" t="s">
        <v>6616</v>
      </c>
      <c r="B376" t="s">
        <v>6617</v>
      </c>
      <c r="C376" s="6">
        <v>40360</v>
      </c>
      <c r="E376" t="s">
        <v>6552</v>
      </c>
      <c r="F376" t="s">
        <v>6543</v>
      </c>
      <c r="G376" s="1">
        <v>43252</v>
      </c>
      <c r="H376">
        <v>2018</v>
      </c>
      <c r="I376" t="s">
        <v>2174</v>
      </c>
      <c r="J376" t="s">
        <v>5141</v>
      </c>
      <c r="K376">
        <v>4</v>
      </c>
      <c r="L376" t="s">
        <v>5907</v>
      </c>
      <c r="M376" t="s">
        <v>5907</v>
      </c>
      <c r="N376" t="s">
        <v>2176</v>
      </c>
      <c r="O376" t="s">
        <v>2167</v>
      </c>
      <c r="R376">
        <v>18755872</v>
      </c>
      <c r="S376">
        <v>41</v>
      </c>
      <c r="U376">
        <v>59</v>
      </c>
      <c r="V376">
        <v>73</v>
      </c>
      <c r="W376">
        <v>4</v>
      </c>
      <c r="X376">
        <v>450135</v>
      </c>
      <c r="Y376" t="s">
        <v>70</v>
      </c>
      <c r="Z376" t="s">
        <v>47</v>
      </c>
    </row>
    <row r="377" spans="1:26" x14ac:dyDescent="0.2">
      <c r="A377" t="s">
        <v>6616</v>
      </c>
      <c r="B377" t="s">
        <v>6617</v>
      </c>
      <c r="C377" s="6">
        <v>40360</v>
      </c>
      <c r="E377" t="s">
        <v>6552</v>
      </c>
      <c r="F377" t="s">
        <v>6543</v>
      </c>
      <c r="G377" s="1">
        <v>45597</v>
      </c>
      <c r="H377">
        <v>2024</v>
      </c>
      <c r="I377" t="s">
        <v>2177</v>
      </c>
      <c r="J377" t="s">
        <v>5568</v>
      </c>
      <c r="K377">
        <v>5</v>
      </c>
      <c r="L377" t="s">
        <v>5907</v>
      </c>
      <c r="M377" t="s">
        <v>5907</v>
      </c>
      <c r="N377" t="s">
        <v>2178</v>
      </c>
      <c r="O377" t="s">
        <v>2173</v>
      </c>
      <c r="R377">
        <v>36848260</v>
      </c>
      <c r="U377">
        <v>1</v>
      </c>
      <c r="V377">
        <v>22</v>
      </c>
      <c r="W377">
        <v>0</v>
      </c>
      <c r="X377">
        <v>450135</v>
      </c>
      <c r="Y377" t="s">
        <v>910</v>
      </c>
      <c r="Z377" t="s">
        <v>47</v>
      </c>
    </row>
    <row r="378" spans="1:26" x14ac:dyDescent="0.2">
      <c r="A378" t="s">
        <v>6618</v>
      </c>
      <c r="B378" t="s">
        <v>6619</v>
      </c>
      <c r="C378" s="6">
        <v>42979</v>
      </c>
      <c r="E378" t="s">
        <v>6544</v>
      </c>
      <c r="F378" t="s">
        <v>5169</v>
      </c>
      <c r="G378" s="1">
        <v>39873</v>
      </c>
      <c r="H378">
        <v>2009</v>
      </c>
      <c r="I378" t="s">
        <v>2211</v>
      </c>
      <c r="J378" t="s">
        <v>5273</v>
      </c>
      <c r="K378">
        <v>5</v>
      </c>
      <c r="L378" t="s">
        <v>5907</v>
      </c>
      <c r="M378" t="s">
        <v>5907</v>
      </c>
      <c r="N378" t="s">
        <v>2212</v>
      </c>
      <c r="O378" t="s">
        <v>2179</v>
      </c>
      <c r="R378">
        <v>20427711</v>
      </c>
      <c r="S378">
        <v>46</v>
      </c>
      <c r="T378">
        <v>4</v>
      </c>
      <c r="U378">
        <v>826</v>
      </c>
      <c r="V378">
        <v>838</v>
      </c>
      <c r="W378">
        <v>294</v>
      </c>
      <c r="X378">
        <v>1051920</v>
      </c>
      <c r="Y378" t="s">
        <v>70</v>
      </c>
      <c r="Z378" t="s">
        <v>47</v>
      </c>
    </row>
    <row r="379" spans="1:26" x14ac:dyDescent="0.2">
      <c r="A379" t="s">
        <v>6618</v>
      </c>
      <c r="B379" t="s">
        <v>6619</v>
      </c>
      <c r="C379" s="6">
        <v>42979</v>
      </c>
      <c r="E379" t="s">
        <v>6544</v>
      </c>
      <c r="F379" t="s">
        <v>5169</v>
      </c>
      <c r="G379" s="1">
        <v>39904</v>
      </c>
      <c r="H379">
        <v>2009</v>
      </c>
      <c r="I379" t="s">
        <v>2213</v>
      </c>
      <c r="J379" t="s">
        <v>5432</v>
      </c>
      <c r="K379">
        <v>5</v>
      </c>
      <c r="L379" t="s">
        <v>5907</v>
      </c>
      <c r="M379" t="s">
        <v>5907</v>
      </c>
      <c r="N379" t="s">
        <v>2214</v>
      </c>
      <c r="O379" t="s">
        <v>2179</v>
      </c>
      <c r="R379">
        <v>20427712</v>
      </c>
      <c r="S379">
        <v>46</v>
      </c>
      <c r="T379">
        <v>3</v>
      </c>
      <c r="U379">
        <v>175</v>
      </c>
      <c r="V379">
        <v>180</v>
      </c>
      <c r="W379">
        <v>113</v>
      </c>
      <c r="X379">
        <v>1051920</v>
      </c>
      <c r="Y379" t="s">
        <v>70</v>
      </c>
      <c r="Z379" t="s">
        <v>47</v>
      </c>
    </row>
    <row r="380" spans="1:26" x14ac:dyDescent="0.2">
      <c r="A380" t="s">
        <v>6618</v>
      </c>
      <c r="B380" t="s">
        <v>6619</v>
      </c>
      <c r="C380" s="6">
        <v>42979</v>
      </c>
      <c r="E380" t="s">
        <v>6544</v>
      </c>
      <c r="F380" t="s">
        <v>5169</v>
      </c>
      <c r="G380" s="1">
        <v>41426</v>
      </c>
      <c r="H380">
        <v>2013</v>
      </c>
      <c r="I380" t="s">
        <v>2198</v>
      </c>
      <c r="J380" t="s">
        <v>5273</v>
      </c>
      <c r="K380">
        <v>5</v>
      </c>
      <c r="L380" t="s">
        <v>5907</v>
      </c>
      <c r="M380" t="s">
        <v>5907</v>
      </c>
      <c r="N380" t="s">
        <v>2199</v>
      </c>
      <c r="O380" t="s">
        <v>2183</v>
      </c>
      <c r="R380">
        <v>20427397</v>
      </c>
      <c r="S380">
        <v>55</v>
      </c>
      <c r="T380">
        <v>3</v>
      </c>
      <c r="U380">
        <v>792</v>
      </c>
      <c r="V380">
        <v>801</v>
      </c>
      <c r="W380">
        <v>12</v>
      </c>
      <c r="X380">
        <v>1051920</v>
      </c>
      <c r="Y380" t="s">
        <v>70</v>
      </c>
      <c r="Z380" t="s">
        <v>47</v>
      </c>
    </row>
    <row r="381" spans="1:26" x14ac:dyDescent="0.2">
      <c r="A381" t="s">
        <v>6618</v>
      </c>
      <c r="B381" t="s">
        <v>6619</v>
      </c>
      <c r="C381" s="6">
        <v>42979</v>
      </c>
      <c r="E381" t="s">
        <v>6544</v>
      </c>
      <c r="F381" t="s">
        <v>5169</v>
      </c>
      <c r="G381" s="1">
        <v>41640</v>
      </c>
      <c r="H381">
        <v>2014</v>
      </c>
      <c r="I381" t="s">
        <v>2200</v>
      </c>
      <c r="J381" t="s">
        <v>5606</v>
      </c>
      <c r="K381" t="s">
        <v>6407</v>
      </c>
      <c r="L381" t="s">
        <v>5907</v>
      </c>
      <c r="M381" t="s">
        <v>5047</v>
      </c>
      <c r="N381" t="s">
        <v>2203</v>
      </c>
      <c r="O381" t="s">
        <v>2202</v>
      </c>
      <c r="R381">
        <v>20427399</v>
      </c>
      <c r="S381">
        <v>99</v>
      </c>
      <c r="T381">
        <v>5</v>
      </c>
      <c r="U381">
        <v>816</v>
      </c>
      <c r="V381">
        <v>830</v>
      </c>
      <c r="W381">
        <v>104</v>
      </c>
      <c r="X381">
        <v>1051920</v>
      </c>
      <c r="Y381" t="s">
        <v>646</v>
      </c>
      <c r="Z381" t="s">
        <v>47</v>
      </c>
    </row>
    <row r="382" spans="1:26" x14ac:dyDescent="0.2">
      <c r="A382" t="s">
        <v>6618</v>
      </c>
      <c r="B382" t="s">
        <v>6619</v>
      </c>
      <c r="C382" s="6">
        <v>42979</v>
      </c>
      <c r="E382" t="s">
        <v>6544</v>
      </c>
      <c r="F382" t="s">
        <v>5169</v>
      </c>
      <c r="G382" s="1">
        <v>42675</v>
      </c>
      <c r="H382">
        <v>2016</v>
      </c>
      <c r="I382" t="s">
        <v>2189</v>
      </c>
      <c r="J382" t="s">
        <v>5432</v>
      </c>
      <c r="K382">
        <v>5</v>
      </c>
      <c r="L382" t="s">
        <v>5907</v>
      </c>
      <c r="M382" t="s">
        <v>5907</v>
      </c>
      <c r="N382" t="s">
        <v>2190</v>
      </c>
      <c r="O382" t="s">
        <v>2179</v>
      </c>
      <c r="R382">
        <v>20427405</v>
      </c>
      <c r="S382">
        <v>53</v>
      </c>
      <c r="T382">
        <v>7</v>
      </c>
      <c r="U382">
        <v>846</v>
      </c>
      <c r="V382">
        <v>856</v>
      </c>
      <c r="W382">
        <v>17</v>
      </c>
      <c r="X382">
        <v>1051920</v>
      </c>
      <c r="Y382" t="s">
        <v>70</v>
      </c>
      <c r="Z382" t="s">
        <v>47</v>
      </c>
    </row>
    <row r="383" spans="1:26" x14ac:dyDescent="0.2">
      <c r="A383" t="s">
        <v>6618</v>
      </c>
      <c r="B383" t="s">
        <v>6619</v>
      </c>
      <c r="C383" s="6">
        <v>42979</v>
      </c>
      <c r="E383" t="s">
        <v>6544</v>
      </c>
      <c r="F383" t="s">
        <v>5169</v>
      </c>
      <c r="G383" s="1">
        <v>43801</v>
      </c>
      <c r="H383">
        <v>2019</v>
      </c>
      <c r="I383" t="s">
        <v>2187</v>
      </c>
      <c r="J383" t="s">
        <v>5567</v>
      </c>
      <c r="K383">
        <v>5</v>
      </c>
      <c r="L383" t="s">
        <v>5907</v>
      </c>
      <c r="M383" t="s">
        <v>5907</v>
      </c>
      <c r="N383" t="s">
        <v>2188</v>
      </c>
      <c r="O383" t="s">
        <v>2179</v>
      </c>
      <c r="R383">
        <v>20427404</v>
      </c>
      <c r="S383">
        <v>29</v>
      </c>
      <c r="T383">
        <v>6</v>
      </c>
      <c r="U383">
        <v>1386</v>
      </c>
      <c r="V383">
        <v>1409</v>
      </c>
      <c r="W383">
        <v>11</v>
      </c>
      <c r="X383">
        <v>1051920</v>
      </c>
      <c r="Y383" t="s">
        <v>125</v>
      </c>
      <c r="Z383" t="s">
        <v>47</v>
      </c>
    </row>
    <row r="384" spans="1:26" x14ac:dyDescent="0.2">
      <c r="A384" t="s">
        <v>6618</v>
      </c>
      <c r="B384" t="s">
        <v>6619</v>
      </c>
      <c r="C384" s="6">
        <v>42979</v>
      </c>
      <c r="E384" t="s">
        <v>6544</v>
      </c>
      <c r="F384" t="s">
        <v>5169</v>
      </c>
      <c r="G384" s="1">
        <v>44221</v>
      </c>
      <c r="H384">
        <v>2021</v>
      </c>
      <c r="I384" t="s">
        <v>2194</v>
      </c>
      <c r="J384" t="s">
        <v>5191</v>
      </c>
      <c r="K384">
        <v>4</v>
      </c>
      <c r="L384" t="s">
        <v>5907</v>
      </c>
      <c r="M384" t="s">
        <v>5907</v>
      </c>
      <c r="N384" t="s">
        <v>2196</v>
      </c>
      <c r="O384" t="s">
        <v>2179</v>
      </c>
      <c r="R384">
        <v>20427396</v>
      </c>
      <c r="S384">
        <v>40</v>
      </c>
      <c r="T384">
        <v>2</v>
      </c>
      <c r="U384">
        <v>146</v>
      </c>
      <c r="V384">
        <v>160</v>
      </c>
      <c r="W384">
        <v>31</v>
      </c>
      <c r="X384">
        <v>1051920</v>
      </c>
      <c r="Y384" t="s">
        <v>172</v>
      </c>
      <c r="Z384" t="s">
        <v>47</v>
      </c>
    </row>
    <row r="385" spans="1:52" x14ac:dyDescent="0.2">
      <c r="A385" t="s">
        <v>6618</v>
      </c>
      <c r="B385" t="s">
        <v>6619</v>
      </c>
      <c r="C385" s="6">
        <v>42979</v>
      </c>
      <c r="E385" t="s">
        <v>6544</v>
      </c>
      <c r="F385" t="s">
        <v>5169</v>
      </c>
      <c r="G385" s="1">
        <v>44706</v>
      </c>
      <c r="H385">
        <v>2022</v>
      </c>
      <c r="I385" t="s">
        <v>2219</v>
      </c>
      <c r="J385" t="s">
        <v>749</v>
      </c>
      <c r="K385" t="s">
        <v>6407</v>
      </c>
      <c r="L385" t="s">
        <v>5047</v>
      </c>
      <c r="M385" t="s">
        <v>5047</v>
      </c>
      <c r="N385" t="s">
        <v>2220</v>
      </c>
      <c r="O385" t="s">
        <v>2183</v>
      </c>
      <c r="R385">
        <v>29173968</v>
      </c>
      <c r="S385">
        <v>46</v>
      </c>
      <c r="T385">
        <v>2</v>
      </c>
      <c r="U385">
        <v>1035</v>
      </c>
      <c r="V385">
        <v>1072</v>
      </c>
      <c r="W385">
        <v>2</v>
      </c>
      <c r="X385">
        <v>1051920</v>
      </c>
      <c r="Y385" t="s">
        <v>749</v>
      </c>
      <c r="Z385" t="s">
        <v>47</v>
      </c>
    </row>
    <row r="386" spans="1:52" x14ac:dyDescent="0.2">
      <c r="A386" t="s">
        <v>6618</v>
      </c>
      <c r="B386" t="s">
        <v>6619</v>
      </c>
      <c r="C386" s="6">
        <v>42979</v>
      </c>
      <c r="E386" t="s">
        <v>6544</v>
      </c>
      <c r="F386" t="s">
        <v>5169</v>
      </c>
      <c r="G386" s="1">
        <v>45108</v>
      </c>
      <c r="H386">
        <v>2023</v>
      </c>
      <c r="I386" t="s">
        <v>2226</v>
      </c>
      <c r="J386" t="s">
        <v>5432</v>
      </c>
      <c r="K386">
        <v>5</v>
      </c>
      <c r="L386" t="s">
        <v>5907</v>
      </c>
      <c r="M386" t="s">
        <v>5907</v>
      </c>
      <c r="N386" t="s">
        <v>2227</v>
      </c>
      <c r="O386" t="s">
        <v>2228</v>
      </c>
      <c r="R386">
        <v>33427196</v>
      </c>
      <c r="S386">
        <v>60</v>
      </c>
      <c r="T386">
        <v>5</v>
      </c>
      <c r="U386">
        <v>103796</v>
      </c>
      <c r="W386">
        <v>5</v>
      </c>
      <c r="X386">
        <v>1051920</v>
      </c>
      <c r="Y386" t="s">
        <v>70</v>
      </c>
      <c r="Z386" t="s">
        <v>47</v>
      </c>
    </row>
    <row r="387" spans="1:52" x14ac:dyDescent="0.2">
      <c r="A387" t="s">
        <v>6618</v>
      </c>
      <c r="B387" t="s">
        <v>6619</v>
      </c>
      <c r="C387" s="6">
        <v>42979</v>
      </c>
      <c r="E387" t="s">
        <v>6544</v>
      </c>
      <c r="F387" t="s">
        <v>5169</v>
      </c>
      <c r="G387" s="1">
        <v>45179</v>
      </c>
      <c r="H387">
        <v>2023</v>
      </c>
      <c r="I387" t="s">
        <v>2217</v>
      </c>
      <c r="J387" t="s">
        <v>5191</v>
      </c>
      <c r="K387">
        <v>4</v>
      </c>
      <c r="L387" t="s">
        <v>5907</v>
      </c>
      <c r="M387" t="s">
        <v>5907</v>
      </c>
      <c r="N387" t="s">
        <v>2218</v>
      </c>
      <c r="O387" t="s">
        <v>2179</v>
      </c>
      <c r="R387">
        <v>28826483</v>
      </c>
      <c r="S387">
        <v>42</v>
      </c>
      <c r="T387">
        <v>12</v>
      </c>
      <c r="U387">
        <v>1914</v>
      </c>
      <c r="V387">
        <v>1930</v>
      </c>
      <c r="W387">
        <v>3</v>
      </c>
      <c r="X387">
        <v>1051920</v>
      </c>
      <c r="Y387" t="s">
        <v>172</v>
      </c>
      <c r="Z387" t="s">
        <v>47</v>
      </c>
    </row>
    <row r="388" spans="1:52" x14ac:dyDescent="0.2">
      <c r="A388" t="s">
        <v>6618</v>
      </c>
      <c r="B388" t="s">
        <v>6619</v>
      </c>
      <c r="C388" s="6">
        <v>42979</v>
      </c>
      <c r="E388" t="s">
        <v>6544</v>
      </c>
      <c r="F388" t="s">
        <v>5169</v>
      </c>
      <c r="G388" s="1">
        <v>45231</v>
      </c>
      <c r="H388">
        <v>2023</v>
      </c>
      <c r="I388" t="s">
        <v>2221</v>
      </c>
      <c r="J388" t="s">
        <v>5986</v>
      </c>
      <c r="K388">
        <v>5</v>
      </c>
      <c r="L388" t="s">
        <v>5907</v>
      </c>
      <c r="M388" t="s">
        <v>5907</v>
      </c>
      <c r="N388" t="s">
        <v>2222</v>
      </c>
      <c r="O388" t="s">
        <v>2179</v>
      </c>
      <c r="R388">
        <v>32167331</v>
      </c>
      <c r="S388">
        <v>44</v>
      </c>
      <c r="T388">
        <v>9</v>
      </c>
      <c r="U388">
        <v>1436</v>
      </c>
      <c r="V388">
        <v>1463</v>
      </c>
      <c r="W388">
        <v>0</v>
      </c>
      <c r="X388">
        <v>1051920</v>
      </c>
      <c r="Y388" t="s">
        <v>53</v>
      </c>
      <c r="Z388" t="s">
        <v>47</v>
      </c>
    </row>
    <row r="389" spans="1:52" x14ac:dyDescent="0.2">
      <c r="A389" t="s">
        <v>6620</v>
      </c>
      <c r="B389" t="s">
        <v>6621</v>
      </c>
      <c r="C389" s="6">
        <v>44805</v>
      </c>
      <c r="D389" s="6">
        <v>45522</v>
      </c>
      <c r="E389" t="s">
        <v>6541</v>
      </c>
      <c r="F389" t="s">
        <v>5041</v>
      </c>
      <c r="G389" s="6">
        <v>44592</v>
      </c>
      <c r="H389">
        <v>2022</v>
      </c>
      <c r="I389" t="s">
        <v>5320</v>
      </c>
      <c r="J389" t="s">
        <v>6440</v>
      </c>
      <c r="K389">
        <v>5</v>
      </c>
      <c r="L389" t="s">
        <v>5907</v>
      </c>
      <c r="M389" t="s">
        <v>5047</v>
      </c>
      <c r="N389" t="s">
        <v>5322</v>
      </c>
      <c r="P389" t="s">
        <v>5323</v>
      </c>
      <c r="R389" s="7">
        <v>253910104064</v>
      </c>
      <c r="AA389" t="s">
        <v>5047</v>
      </c>
      <c r="AC389" t="s">
        <v>5324</v>
      </c>
      <c r="AD389" t="s">
        <v>5068</v>
      </c>
      <c r="AE389" t="s">
        <v>5050</v>
      </c>
      <c r="AF389" t="s">
        <v>5325</v>
      </c>
      <c r="AG389" t="s">
        <v>5326</v>
      </c>
      <c r="AH389" t="s">
        <v>5050</v>
      </c>
      <c r="AI389" t="s">
        <v>5327</v>
      </c>
      <c r="AJ389" t="s">
        <v>5328</v>
      </c>
      <c r="AK389" t="s">
        <v>5050</v>
      </c>
      <c r="AL389" t="s">
        <v>5329</v>
      </c>
      <c r="AM389" t="s">
        <v>5330</v>
      </c>
      <c r="AN389" t="s">
        <v>5050</v>
      </c>
      <c r="AO389" t="s">
        <v>5048</v>
      </c>
      <c r="AP389" t="s">
        <v>5049</v>
      </c>
      <c r="AQ389" t="s">
        <v>5050</v>
      </c>
      <c r="AR389" t="s">
        <v>5331</v>
      </c>
      <c r="AS389" t="s">
        <v>5332</v>
      </c>
      <c r="AT389" t="s">
        <v>5050</v>
      </c>
      <c r="AU389" t="s">
        <v>5333</v>
      </c>
      <c r="AV389" t="s">
        <v>5334</v>
      </c>
      <c r="AW389" t="s">
        <v>5050</v>
      </c>
      <c r="AX389" t="s">
        <v>5335</v>
      </c>
      <c r="AY389" t="s">
        <v>5336</v>
      </c>
      <c r="AZ389" t="s">
        <v>5337</v>
      </c>
    </row>
    <row r="390" spans="1:52" x14ac:dyDescent="0.2">
      <c r="A390" t="s">
        <v>6620</v>
      </c>
      <c r="B390" t="s">
        <v>6621</v>
      </c>
      <c r="C390" s="6">
        <v>44805</v>
      </c>
      <c r="D390" s="6">
        <v>45522</v>
      </c>
      <c r="E390" t="s">
        <v>6541</v>
      </c>
      <c r="F390" t="s">
        <v>5041</v>
      </c>
      <c r="G390" s="6">
        <v>44646</v>
      </c>
      <c r="H390">
        <v>2022</v>
      </c>
      <c r="I390" t="s">
        <v>5854</v>
      </c>
      <c r="J390" t="s">
        <v>5855</v>
      </c>
      <c r="K390">
        <v>5</v>
      </c>
      <c r="L390" t="s">
        <v>5907</v>
      </c>
      <c r="M390" t="s">
        <v>5907</v>
      </c>
      <c r="N390" t="s">
        <v>5856</v>
      </c>
      <c r="P390" t="s">
        <v>5857</v>
      </c>
      <c r="R390" s="7">
        <v>253914091520</v>
      </c>
      <c r="S390">
        <v>28</v>
      </c>
      <c r="T390">
        <v>4</v>
      </c>
      <c r="AA390" t="s">
        <v>5047</v>
      </c>
      <c r="AC390" t="s">
        <v>5657</v>
      </c>
      <c r="AD390" t="s">
        <v>5656</v>
      </c>
      <c r="AE390" t="s">
        <v>5050</v>
      </c>
      <c r="AF390" t="s">
        <v>5858</v>
      </c>
      <c r="AG390" t="s">
        <v>5859</v>
      </c>
      <c r="AH390" t="s">
        <v>5050</v>
      </c>
      <c r="AI390" t="s">
        <v>5048</v>
      </c>
      <c r="AJ390" t="s">
        <v>5049</v>
      </c>
      <c r="AK390" t="s">
        <v>5050</v>
      </c>
      <c r="AL390" t="s">
        <v>5860</v>
      </c>
      <c r="AM390" t="s">
        <v>5861</v>
      </c>
      <c r="AN390" t="s">
        <v>5050</v>
      </c>
      <c r="AO390" t="s">
        <v>5862</v>
      </c>
      <c r="AP390" t="s">
        <v>5863</v>
      </c>
      <c r="AQ390" t="s">
        <v>5050</v>
      </c>
      <c r="AR390" t="s">
        <v>5864</v>
      </c>
      <c r="AS390" t="s">
        <v>5865</v>
      </c>
      <c r="AT390" t="s">
        <v>5050</v>
      </c>
    </row>
    <row r="391" spans="1:52" x14ac:dyDescent="0.2">
      <c r="A391" t="s">
        <v>6620</v>
      </c>
      <c r="B391" t="s">
        <v>6621</v>
      </c>
      <c r="C391" s="6">
        <v>44805</v>
      </c>
      <c r="D391" s="6">
        <v>45522</v>
      </c>
      <c r="E391" t="s">
        <v>6541</v>
      </c>
      <c r="F391" t="s">
        <v>5041</v>
      </c>
      <c r="G391" s="6">
        <v>42287</v>
      </c>
      <c r="H391">
        <v>2015</v>
      </c>
      <c r="I391" t="s">
        <v>6280</v>
      </c>
      <c r="J391" t="s">
        <v>6279</v>
      </c>
      <c r="K391">
        <v>5</v>
      </c>
      <c r="L391" t="s">
        <v>5907</v>
      </c>
      <c r="M391" t="s">
        <v>5907</v>
      </c>
      <c r="N391" t="s">
        <v>6281</v>
      </c>
      <c r="P391" t="s">
        <v>6282</v>
      </c>
      <c r="R391" s="7">
        <v>253913481216</v>
      </c>
      <c r="S391">
        <v>46</v>
      </c>
      <c r="T391">
        <v>1</v>
      </c>
      <c r="U391">
        <v>30</v>
      </c>
      <c r="AA391" t="s">
        <v>5047</v>
      </c>
      <c r="AC391" t="s">
        <v>5048</v>
      </c>
      <c r="AD391" t="s">
        <v>5049</v>
      </c>
      <c r="AE391" t="s">
        <v>5050</v>
      </c>
      <c r="AF391" t="s">
        <v>6283</v>
      </c>
      <c r="AG391" t="s">
        <v>6284</v>
      </c>
      <c r="AH391" t="s">
        <v>6285</v>
      </c>
      <c r="AI391" t="s">
        <v>5335</v>
      </c>
      <c r="AJ391" t="s">
        <v>5336</v>
      </c>
      <c r="AK391" t="s">
        <v>5337</v>
      </c>
    </row>
    <row r="392" spans="1:52" x14ac:dyDescent="0.2">
      <c r="A392" t="s">
        <v>6620</v>
      </c>
      <c r="B392" t="s">
        <v>6621</v>
      </c>
      <c r="C392" s="6">
        <v>44805</v>
      </c>
      <c r="D392" s="6">
        <v>45522</v>
      </c>
      <c r="E392" t="s">
        <v>6541</v>
      </c>
      <c r="F392" t="s">
        <v>5041</v>
      </c>
      <c r="G392" s="6">
        <v>43223</v>
      </c>
      <c r="H392">
        <v>2018</v>
      </c>
      <c r="I392" t="s">
        <v>6286</v>
      </c>
      <c r="J392" t="s">
        <v>6279</v>
      </c>
      <c r="K392">
        <v>5</v>
      </c>
      <c r="L392" t="s">
        <v>5907</v>
      </c>
      <c r="M392" t="s">
        <v>5907</v>
      </c>
      <c r="N392" t="s">
        <v>6287</v>
      </c>
      <c r="P392" t="s">
        <v>6288</v>
      </c>
      <c r="R392" s="7">
        <v>253912977408</v>
      </c>
      <c r="S392">
        <v>53</v>
      </c>
      <c r="T392">
        <v>2</v>
      </c>
      <c r="U392">
        <v>27</v>
      </c>
      <c r="AA392" t="s">
        <v>5047</v>
      </c>
      <c r="AC392" t="s">
        <v>5048</v>
      </c>
      <c r="AD392" t="s">
        <v>5049</v>
      </c>
      <c r="AE392" t="s">
        <v>5050</v>
      </c>
      <c r="AF392" t="s">
        <v>5507</v>
      </c>
      <c r="AG392" t="s">
        <v>5508</v>
      </c>
      <c r="AH392" t="s">
        <v>5050</v>
      </c>
    </row>
    <row r="393" spans="1:52" x14ac:dyDescent="0.2">
      <c r="A393" t="s">
        <v>6620</v>
      </c>
      <c r="B393" t="s">
        <v>6621</v>
      </c>
      <c r="C393" s="6">
        <v>44805</v>
      </c>
      <c r="D393" s="6">
        <v>45522</v>
      </c>
      <c r="E393" t="s">
        <v>6541</v>
      </c>
      <c r="F393" t="s">
        <v>5041</v>
      </c>
      <c r="G393" s="28"/>
      <c r="H393" s="27"/>
      <c r="I393" t="s">
        <v>6329</v>
      </c>
      <c r="J393" t="s">
        <v>6328</v>
      </c>
      <c r="K393">
        <v>5</v>
      </c>
      <c r="L393" t="s">
        <v>5907</v>
      </c>
      <c r="M393" t="s">
        <v>5047</v>
      </c>
      <c r="N393" t="s">
        <v>6330</v>
      </c>
      <c r="P393" t="s">
        <v>6331</v>
      </c>
      <c r="R393" s="7">
        <v>253909884928</v>
      </c>
      <c r="AA393" t="s">
        <v>5047</v>
      </c>
      <c r="AC393" t="s">
        <v>5048</v>
      </c>
      <c r="AD393" t="s">
        <v>5049</v>
      </c>
      <c r="AE393" t="s">
        <v>6170</v>
      </c>
      <c r="AF393" t="s">
        <v>5657</v>
      </c>
      <c r="AG393" t="s">
        <v>5656</v>
      </c>
      <c r="AH393" t="s">
        <v>5050</v>
      </c>
      <c r="AI393" t="s">
        <v>6332</v>
      </c>
      <c r="AJ393" t="s">
        <v>6333</v>
      </c>
      <c r="AK393" t="s">
        <v>5050</v>
      </c>
      <c r="AL393" t="s">
        <v>5341</v>
      </c>
      <c r="AM393" t="s">
        <v>5342</v>
      </c>
      <c r="AN393" t="s">
        <v>5050</v>
      </c>
    </row>
    <row r="394" spans="1:52" x14ac:dyDescent="0.2">
      <c r="A394" t="s">
        <v>6620</v>
      </c>
      <c r="B394" t="s">
        <v>6621</v>
      </c>
      <c r="C394" s="6">
        <v>44805</v>
      </c>
      <c r="D394" s="6">
        <v>45522</v>
      </c>
      <c r="E394" t="s">
        <v>6541</v>
      </c>
      <c r="F394" t="s">
        <v>5041</v>
      </c>
      <c r="G394" s="6">
        <v>42527</v>
      </c>
      <c r="H394">
        <v>2016</v>
      </c>
      <c r="I394" t="s">
        <v>5488</v>
      </c>
      <c r="J394" t="s">
        <v>5481</v>
      </c>
      <c r="K394">
        <v>4</v>
      </c>
      <c r="L394" t="s">
        <v>5907</v>
      </c>
      <c r="M394" t="s">
        <v>5907</v>
      </c>
      <c r="N394" t="s">
        <v>5489</v>
      </c>
      <c r="P394" t="s">
        <v>5490</v>
      </c>
      <c r="R394" s="7">
        <v>253914937344</v>
      </c>
      <c r="S394">
        <v>22</v>
      </c>
      <c r="T394">
        <v>4</v>
      </c>
      <c r="U394">
        <v>24</v>
      </c>
      <c r="AA394" t="s">
        <v>5047</v>
      </c>
      <c r="AC394" t="s">
        <v>5328</v>
      </c>
      <c r="AD394" t="s">
        <v>5327</v>
      </c>
      <c r="AE394" t="s">
        <v>5050</v>
      </c>
      <c r="AF394" t="s">
        <v>5491</v>
      </c>
      <c r="AG394" t="s">
        <v>5492</v>
      </c>
      <c r="AH394" t="s">
        <v>5050</v>
      </c>
      <c r="AI394" t="s">
        <v>5493</v>
      </c>
      <c r="AJ394" t="s">
        <v>5246</v>
      </c>
      <c r="AK394" t="s">
        <v>5050</v>
      </c>
      <c r="AL394" t="s">
        <v>5048</v>
      </c>
      <c r="AM394" t="s">
        <v>5049</v>
      </c>
      <c r="AN394" t="s">
        <v>5050</v>
      </c>
    </row>
    <row r="395" spans="1:52" ht="32" x14ac:dyDescent="0.2">
      <c r="A395" t="s">
        <v>6620</v>
      </c>
      <c r="B395" t="s">
        <v>6621</v>
      </c>
      <c r="C395" s="6">
        <v>44805</v>
      </c>
      <c r="D395" s="6">
        <v>45522</v>
      </c>
      <c r="E395" t="s">
        <v>6541</v>
      </c>
      <c r="F395" t="s">
        <v>5041</v>
      </c>
      <c r="G395" s="29" t="s">
        <v>6507</v>
      </c>
      <c r="H395">
        <v>2018</v>
      </c>
      <c r="I395" t="s">
        <v>5338</v>
      </c>
      <c r="J395" t="s">
        <v>6440</v>
      </c>
      <c r="K395">
        <v>5</v>
      </c>
      <c r="L395" t="s">
        <v>5907</v>
      </c>
      <c r="M395" t="s">
        <v>5047</v>
      </c>
      <c r="N395" t="s">
        <v>5339</v>
      </c>
      <c r="P395" t="s">
        <v>5340</v>
      </c>
      <c r="R395" s="7">
        <v>253911627776</v>
      </c>
      <c r="S395">
        <v>45</v>
      </c>
      <c r="T395">
        <v>2</v>
      </c>
      <c r="U395">
        <v>20</v>
      </c>
      <c r="AA395" t="s">
        <v>5047</v>
      </c>
      <c r="AC395" t="s">
        <v>5048</v>
      </c>
      <c r="AD395" t="s">
        <v>5049</v>
      </c>
      <c r="AE395" t="s">
        <v>5050</v>
      </c>
      <c r="AF395" t="s">
        <v>5341</v>
      </c>
      <c r="AG395" t="s">
        <v>5342</v>
      </c>
      <c r="AH395" t="s">
        <v>5050</v>
      </c>
      <c r="AI395" t="s">
        <v>5343</v>
      </c>
      <c r="AJ395" t="s">
        <v>5344</v>
      </c>
      <c r="AK395" t="s">
        <v>5050</v>
      </c>
      <c r="AL395" t="s">
        <v>5345</v>
      </c>
      <c r="AM395" t="s">
        <v>5346</v>
      </c>
      <c r="AN395" t="s">
        <v>5050</v>
      </c>
      <c r="AO395" t="s">
        <v>5347</v>
      </c>
      <c r="AP395" t="s">
        <v>5348</v>
      </c>
      <c r="AQ395" t="s">
        <v>5050</v>
      </c>
    </row>
    <row r="396" spans="1:52" x14ac:dyDescent="0.2">
      <c r="A396" t="s">
        <v>6620</v>
      </c>
      <c r="B396" t="s">
        <v>6621</v>
      </c>
      <c r="C396" s="6">
        <v>44805</v>
      </c>
      <c r="D396" s="6">
        <v>45522</v>
      </c>
      <c r="E396" t="s">
        <v>6541</v>
      </c>
      <c r="F396" t="s">
        <v>5041</v>
      </c>
      <c r="G396" s="6">
        <v>42309</v>
      </c>
      <c r="H396">
        <v>2015</v>
      </c>
      <c r="I396" t="s">
        <v>5495</v>
      </c>
      <c r="J396" t="s">
        <v>5496</v>
      </c>
      <c r="K396">
        <v>4</v>
      </c>
      <c r="L396" t="s">
        <v>5907</v>
      </c>
      <c r="M396" t="s">
        <v>5907</v>
      </c>
      <c r="N396" t="s">
        <v>5497</v>
      </c>
      <c r="P396" t="s">
        <v>5498</v>
      </c>
      <c r="R396" s="7">
        <v>253915516928</v>
      </c>
      <c r="S396">
        <v>16</v>
      </c>
      <c r="T396">
        <v>4</v>
      </c>
      <c r="U396">
        <v>14</v>
      </c>
      <c r="AA396" t="s">
        <v>5047</v>
      </c>
      <c r="AC396" t="s">
        <v>5048</v>
      </c>
      <c r="AD396" t="s">
        <v>5049</v>
      </c>
      <c r="AE396" t="s">
        <v>5050</v>
      </c>
      <c r="AF396" t="s">
        <v>5499</v>
      </c>
      <c r="AG396" t="s">
        <v>5500</v>
      </c>
      <c r="AH396" t="s">
        <v>5050</v>
      </c>
    </row>
    <row r="397" spans="1:52" x14ac:dyDescent="0.2">
      <c r="A397" t="s">
        <v>6620</v>
      </c>
      <c r="B397" t="s">
        <v>6621</v>
      </c>
      <c r="C397" s="6">
        <v>44805</v>
      </c>
      <c r="D397" s="6">
        <v>45522</v>
      </c>
      <c r="E397" t="s">
        <v>6541</v>
      </c>
      <c r="F397" t="s">
        <v>5041</v>
      </c>
      <c r="G397" s="6">
        <v>44182</v>
      </c>
      <c r="H397">
        <v>2020</v>
      </c>
      <c r="I397" t="s">
        <v>6289</v>
      </c>
      <c r="J397" t="s">
        <v>6279</v>
      </c>
      <c r="K397">
        <v>5</v>
      </c>
      <c r="L397" t="s">
        <v>5907</v>
      </c>
      <c r="M397" t="s">
        <v>5907</v>
      </c>
      <c r="N397" t="s">
        <v>6290</v>
      </c>
      <c r="P397" t="s">
        <v>6291</v>
      </c>
      <c r="R397" s="7">
        <v>253912338432</v>
      </c>
      <c r="S397">
        <v>58</v>
      </c>
      <c r="U397">
        <v>20</v>
      </c>
      <c r="AA397" t="s">
        <v>5047</v>
      </c>
      <c r="AC397" t="s">
        <v>5048</v>
      </c>
      <c r="AD397" t="s">
        <v>5049</v>
      </c>
      <c r="AE397" t="s">
        <v>5050</v>
      </c>
      <c r="AF397" t="s">
        <v>5656</v>
      </c>
      <c r="AG397" t="s">
        <v>5657</v>
      </c>
      <c r="AH397" t="s">
        <v>5050</v>
      </c>
    </row>
    <row r="398" spans="1:52" x14ac:dyDescent="0.2">
      <c r="A398" t="s">
        <v>6620</v>
      </c>
      <c r="B398" t="s">
        <v>6621</v>
      </c>
      <c r="C398" s="6">
        <v>44805</v>
      </c>
      <c r="D398" s="6">
        <v>45522</v>
      </c>
      <c r="E398" t="s">
        <v>6541</v>
      </c>
      <c r="F398" t="s">
        <v>5041</v>
      </c>
      <c r="G398" s="6">
        <v>43409</v>
      </c>
      <c r="H398">
        <v>2018</v>
      </c>
      <c r="I398" t="s">
        <v>5653</v>
      </c>
      <c r="J398" t="s">
        <v>5652</v>
      </c>
      <c r="K398">
        <v>5</v>
      </c>
      <c r="L398" t="s">
        <v>5907</v>
      </c>
      <c r="M398" t="s">
        <v>5047</v>
      </c>
      <c r="N398" t="s">
        <v>5654</v>
      </c>
      <c r="P398" t="s">
        <v>5655</v>
      </c>
      <c r="R398" s="7">
        <v>253911349248</v>
      </c>
      <c r="S398">
        <v>159</v>
      </c>
      <c r="T398">
        <v>2</v>
      </c>
      <c r="U398">
        <v>19</v>
      </c>
      <c r="AA398" t="s">
        <v>5047</v>
      </c>
      <c r="AC398" t="s">
        <v>5656</v>
      </c>
      <c r="AD398" t="s">
        <v>5657</v>
      </c>
      <c r="AE398" t="s">
        <v>5050</v>
      </c>
      <c r="AF398" t="s">
        <v>5341</v>
      </c>
      <c r="AG398" t="s">
        <v>5342</v>
      </c>
      <c r="AH398" t="s">
        <v>5050</v>
      </c>
      <c r="AI398" t="s">
        <v>5048</v>
      </c>
      <c r="AJ398" t="s">
        <v>5049</v>
      </c>
      <c r="AK398" t="s">
        <v>5050</v>
      </c>
      <c r="AL398" t="s">
        <v>5658</v>
      </c>
      <c r="AM398" t="s">
        <v>5659</v>
      </c>
      <c r="AN398" t="s">
        <v>5050</v>
      </c>
    </row>
    <row r="399" spans="1:52" x14ac:dyDescent="0.2">
      <c r="A399" t="s">
        <v>6620</v>
      </c>
      <c r="B399" t="s">
        <v>6621</v>
      </c>
      <c r="C399" s="6">
        <v>44805</v>
      </c>
      <c r="D399" s="6">
        <v>45522</v>
      </c>
      <c r="E399" t="s">
        <v>6541</v>
      </c>
      <c r="F399" t="s">
        <v>5041</v>
      </c>
      <c r="G399" s="6">
        <v>42552</v>
      </c>
      <c r="H399">
        <v>2016</v>
      </c>
      <c r="I399" t="s">
        <v>6292</v>
      </c>
      <c r="J399" t="s">
        <v>6279</v>
      </c>
      <c r="K399">
        <v>5</v>
      </c>
      <c r="L399" t="s">
        <v>5907</v>
      </c>
      <c r="M399" t="s">
        <v>5907</v>
      </c>
      <c r="N399" t="s">
        <v>6293</v>
      </c>
      <c r="P399" t="s">
        <v>6294</v>
      </c>
      <c r="R399" s="7">
        <v>253913217024</v>
      </c>
      <c r="S399">
        <v>48</v>
      </c>
      <c r="T399">
        <v>1</v>
      </c>
      <c r="U399">
        <v>32</v>
      </c>
      <c r="AA399" t="s">
        <v>5047</v>
      </c>
      <c r="AC399" t="s">
        <v>5048</v>
      </c>
      <c r="AD399" t="s">
        <v>5049</v>
      </c>
      <c r="AE399" t="s">
        <v>5050</v>
      </c>
      <c r="AF399" t="s">
        <v>5341</v>
      </c>
      <c r="AG399" t="s">
        <v>5342</v>
      </c>
      <c r="AH399" t="s">
        <v>5050</v>
      </c>
      <c r="AI399" t="s">
        <v>5507</v>
      </c>
      <c r="AJ399" t="s">
        <v>5508</v>
      </c>
      <c r="AK399" t="s">
        <v>5050</v>
      </c>
      <c r="AL399" t="s">
        <v>6295</v>
      </c>
      <c r="AM399" t="s">
        <v>6296</v>
      </c>
      <c r="AN399" t="s">
        <v>5050</v>
      </c>
      <c r="AO399" t="s">
        <v>6297</v>
      </c>
      <c r="AP399" t="s">
        <v>6298</v>
      </c>
      <c r="AQ399" t="s">
        <v>5050</v>
      </c>
      <c r="AR399" t="s">
        <v>6299</v>
      </c>
      <c r="AS399" t="s">
        <v>6300</v>
      </c>
      <c r="AT399" t="s">
        <v>5050</v>
      </c>
    </row>
    <row r="400" spans="1:52" x14ac:dyDescent="0.2">
      <c r="A400" t="s">
        <v>6620</v>
      </c>
      <c r="B400" t="s">
        <v>6621</v>
      </c>
      <c r="C400" s="6">
        <v>44805</v>
      </c>
      <c r="D400" s="6">
        <v>45522</v>
      </c>
      <c r="E400" t="s">
        <v>6541</v>
      </c>
      <c r="F400" t="s">
        <v>5041</v>
      </c>
      <c r="G400" s="6">
        <v>42497</v>
      </c>
      <c r="H400">
        <v>2016</v>
      </c>
      <c r="I400" t="s">
        <v>5503</v>
      </c>
      <c r="J400" t="s">
        <v>5504</v>
      </c>
      <c r="K400">
        <v>4</v>
      </c>
      <c r="L400" t="s">
        <v>5907</v>
      </c>
      <c r="M400" t="s">
        <v>5907</v>
      </c>
      <c r="N400" t="s">
        <v>5505</v>
      </c>
      <c r="P400" t="s">
        <v>5506</v>
      </c>
      <c r="R400" s="7">
        <v>253915281408</v>
      </c>
      <c r="S400">
        <v>8</v>
      </c>
      <c r="T400">
        <v>3</v>
      </c>
      <c r="U400">
        <v>39</v>
      </c>
      <c r="AA400" t="s">
        <v>5047</v>
      </c>
      <c r="AC400" t="s">
        <v>5048</v>
      </c>
      <c r="AD400" t="s">
        <v>5049</v>
      </c>
      <c r="AE400" t="s">
        <v>5050</v>
      </c>
      <c r="AF400" t="s">
        <v>5507</v>
      </c>
      <c r="AG400" t="s">
        <v>5508</v>
      </c>
      <c r="AH400" t="s">
        <v>5050</v>
      </c>
    </row>
    <row r="401" spans="1:53" x14ac:dyDescent="0.2">
      <c r="A401" t="s">
        <v>6620</v>
      </c>
      <c r="B401" t="s">
        <v>6621</v>
      </c>
      <c r="C401" s="6">
        <v>44805</v>
      </c>
      <c r="D401" s="6">
        <v>45522</v>
      </c>
      <c r="E401" t="s">
        <v>6541</v>
      </c>
      <c r="F401" t="s">
        <v>5041</v>
      </c>
      <c r="G401" s="30" t="s">
        <v>6508</v>
      </c>
      <c r="H401">
        <v>2015</v>
      </c>
      <c r="I401" t="s">
        <v>5042</v>
      </c>
      <c r="J401" t="s">
        <v>6443</v>
      </c>
      <c r="K401">
        <v>4</v>
      </c>
      <c r="L401" t="s">
        <v>5907</v>
      </c>
      <c r="M401" t="s">
        <v>5907</v>
      </c>
      <c r="N401" t="s">
        <v>5045</v>
      </c>
      <c r="P401" t="s">
        <v>5046</v>
      </c>
      <c r="R401" s="7">
        <v>253915389952</v>
      </c>
      <c r="S401">
        <v>12</v>
      </c>
      <c r="T401">
        <v>4</v>
      </c>
      <c r="U401">
        <v>27</v>
      </c>
      <c r="AA401" t="s">
        <v>5047</v>
      </c>
      <c r="AC401" t="s">
        <v>5048</v>
      </c>
      <c r="AD401" t="s">
        <v>5049</v>
      </c>
      <c r="AE401" t="s">
        <v>5050</v>
      </c>
    </row>
    <row r="402" spans="1:53" x14ac:dyDescent="0.2">
      <c r="A402" t="s">
        <v>6620</v>
      </c>
      <c r="B402" t="s">
        <v>6621</v>
      </c>
      <c r="C402" s="6">
        <v>44805</v>
      </c>
      <c r="D402" s="6">
        <v>45522</v>
      </c>
      <c r="E402" t="s">
        <v>6541</v>
      </c>
      <c r="F402" t="s">
        <v>5041</v>
      </c>
      <c r="G402" s="6">
        <v>42920</v>
      </c>
      <c r="H402">
        <v>2017</v>
      </c>
      <c r="I402" t="s">
        <v>6417</v>
      </c>
      <c r="J402" t="s">
        <v>6418</v>
      </c>
      <c r="K402">
        <v>4</v>
      </c>
      <c r="L402" t="s">
        <v>5907</v>
      </c>
      <c r="M402" t="s">
        <v>5907</v>
      </c>
      <c r="N402" s="24" t="s">
        <v>6419</v>
      </c>
      <c r="P402" t="s">
        <v>6420</v>
      </c>
      <c r="R402" s="7">
        <v>253914380288</v>
      </c>
      <c r="S402">
        <v>20</v>
      </c>
      <c r="T402">
        <v>2</v>
      </c>
      <c r="U402">
        <v>31</v>
      </c>
      <c r="AA402" t="s">
        <v>5047</v>
      </c>
      <c r="AC402" t="s">
        <v>6421</v>
      </c>
      <c r="AD402" t="s">
        <v>6422</v>
      </c>
      <c r="AE402" t="s">
        <v>5050</v>
      </c>
      <c r="AF402" t="s">
        <v>5048</v>
      </c>
      <c r="AG402" t="s">
        <v>5049</v>
      </c>
      <c r="AH402" t="s">
        <v>5050</v>
      </c>
    </row>
    <row r="403" spans="1:53" x14ac:dyDescent="0.2">
      <c r="A403" t="s">
        <v>6620</v>
      </c>
      <c r="B403" t="s">
        <v>6621</v>
      </c>
      <c r="C403" s="6">
        <v>44805</v>
      </c>
      <c r="D403" s="6">
        <v>45522</v>
      </c>
      <c r="E403" t="s">
        <v>6541</v>
      </c>
      <c r="F403" t="s">
        <v>5041</v>
      </c>
      <c r="G403" s="6">
        <v>45169</v>
      </c>
      <c r="H403">
        <v>2023</v>
      </c>
      <c r="I403" t="s">
        <v>5721</v>
      </c>
      <c r="J403" t="s">
        <v>5720</v>
      </c>
      <c r="K403" t="s">
        <v>6407</v>
      </c>
      <c r="L403" t="s">
        <v>5907</v>
      </c>
      <c r="M403" t="s">
        <v>5047</v>
      </c>
      <c r="R403" s="7">
        <v>282919938048</v>
      </c>
      <c r="AA403" t="s">
        <v>5047</v>
      </c>
      <c r="AC403" t="s">
        <v>5722</v>
      </c>
      <c r="AD403" t="s">
        <v>5723</v>
      </c>
      <c r="AE403" t="s">
        <v>5050</v>
      </c>
      <c r="AF403" t="s">
        <v>5048</v>
      </c>
      <c r="AG403" t="s">
        <v>5049</v>
      </c>
      <c r="AH403" t="s">
        <v>5050</v>
      </c>
      <c r="AI403" t="s">
        <v>5072</v>
      </c>
      <c r="AJ403" t="s">
        <v>5724</v>
      </c>
      <c r="AK403" t="s">
        <v>5050</v>
      </c>
      <c r="AL403" t="s">
        <v>5725</v>
      </c>
      <c r="AM403" t="s">
        <v>5726</v>
      </c>
      <c r="AN403" t="s">
        <v>5050</v>
      </c>
    </row>
    <row r="404" spans="1:53" x14ac:dyDescent="0.2">
      <c r="A404" t="s">
        <v>6620</v>
      </c>
      <c r="B404" t="s">
        <v>6621</v>
      </c>
      <c r="C404" s="6">
        <v>44805</v>
      </c>
      <c r="D404" s="6">
        <v>45522</v>
      </c>
      <c r="E404" t="s">
        <v>6541</v>
      </c>
      <c r="F404" t="s">
        <v>5041</v>
      </c>
      <c r="G404" s="6">
        <v>45260</v>
      </c>
      <c r="H404">
        <v>2023</v>
      </c>
      <c r="I404" t="s">
        <v>5666</v>
      </c>
      <c r="J404" t="s">
        <v>5665</v>
      </c>
      <c r="K404">
        <v>5</v>
      </c>
      <c r="L404" t="s">
        <v>5907</v>
      </c>
      <c r="M404" t="s">
        <v>5907</v>
      </c>
      <c r="N404" t="s">
        <v>5667</v>
      </c>
      <c r="R404" s="7">
        <v>291066552320</v>
      </c>
      <c r="S404">
        <v>172</v>
      </c>
      <c r="AA404" t="s">
        <v>5047</v>
      </c>
      <c r="AC404" t="s">
        <v>5668</v>
      </c>
      <c r="AD404" t="s">
        <v>5261</v>
      </c>
      <c r="AE404" t="s">
        <v>5050</v>
      </c>
      <c r="AF404" t="s">
        <v>5048</v>
      </c>
      <c r="AG404" t="s">
        <v>5049</v>
      </c>
      <c r="AH404" t="s">
        <v>5050</v>
      </c>
      <c r="AI404" t="s">
        <v>5669</v>
      </c>
      <c r="AJ404" t="s">
        <v>5670</v>
      </c>
      <c r="AK404" t="s">
        <v>5050</v>
      </c>
    </row>
    <row r="405" spans="1:53" x14ac:dyDescent="0.2">
      <c r="A405" t="s">
        <v>6622</v>
      </c>
      <c r="B405" t="s">
        <v>6623</v>
      </c>
      <c r="C405" s="6">
        <v>37257</v>
      </c>
      <c r="E405" t="s">
        <v>5118</v>
      </c>
      <c r="F405" t="s">
        <v>5041</v>
      </c>
      <c r="G405" s="1">
        <v>39753</v>
      </c>
      <c r="H405">
        <v>2008</v>
      </c>
      <c r="I405" t="s">
        <v>2246</v>
      </c>
      <c r="J405" t="s">
        <v>6450</v>
      </c>
      <c r="K405">
        <v>4</v>
      </c>
      <c r="L405" t="s">
        <v>5907</v>
      </c>
      <c r="M405" t="s">
        <v>5907</v>
      </c>
      <c r="N405" t="s">
        <v>2247</v>
      </c>
      <c r="O405" t="s">
        <v>2245</v>
      </c>
      <c r="R405">
        <v>8509677</v>
      </c>
      <c r="S405">
        <v>14</v>
      </c>
      <c r="T405">
        <v>5</v>
      </c>
      <c r="U405">
        <v>535</v>
      </c>
      <c r="V405">
        <v>547</v>
      </c>
      <c r="W405">
        <v>3</v>
      </c>
      <c r="X405">
        <v>542835</v>
      </c>
      <c r="Y405" t="s">
        <v>208</v>
      </c>
      <c r="Z405" t="s">
        <v>47</v>
      </c>
    </row>
    <row r="406" spans="1:53" x14ac:dyDescent="0.2">
      <c r="A406" t="s">
        <v>6622</v>
      </c>
      <c r="B406" t="s">
        <v>6623</v>
      </c>
      <c r="C406" s="6">
        <v>37257</v>
      </c>
      <c r="E406" t="s">
        <v>5118</v>
      </c>
      <c r="F406" t="s">
        <v>5041</v>
      </c>
      <c r="G406" s="1">
        <v>40330</v>
      </c>
      <c r="H406">
        <v>2010</v>
      </c>
      <c r="I406" t="s">
        <v>2248</v>
      </c>
      <c r="J406" t="s">
        <v>5062</v>
      </c>
      <c r="K406">
        <v>5</v>
      </c>
      <c r="L406" t="s">
        <v>5907</v>
      </c>
      <c r="M406" t="s">
        <v>5907</v>
      </c>
      <c r="N406" t="s">
        <v>2252</v>
      </c>
      <c r="O406" t="s">
        <v>2245</v>
      </c>
      <c r="R406">
        <v>8509678</v>
      </c>
      <c r="S406">
        <v>9</v>
      </c>
      <c r="T406">
        <v>2</v>
      </c>
      <c r="U406">
        <v>192</v>
      </c>
      <c r="V406">
        <v>203</v>
      </c>
      <c r="W406">
        <v>53</v>
      </c>
      <c r="X406">
        <v>542835</v>
      </c>
      <c r="Y406" t="s">
        <v>65</v>
      </c>
      <c r="Z406" t="s">
        <v>47</v>
      </c>
    </row>
    <row r="407" spans="1:53" x14ac:dyDescent="0.2">
      <c r="A407" t="s">
        <v>6622</v>
      </c>
      <c r="B407" t="s">
        <v>6623</v>
      </c>
      <c r="C407" s="6">
        <v>37257</v>
      </c>
      <c r="E407" t="s">
        <v>5118</v>
      </c>
      <c r="F407" t="s">
        <v>5041</v>
      </c>
      <c r="G407" s="1">
        <v>41244</v>
      </c>
      <c r="H407">
        <v>2012</v>
      </c>
      <c r="I407" t="s">
        <v>2253</v>
      </c>
      <c r="J407" s="9" t="s">
        <v>5062</v>
      </c>
      <c r="K407" s="9">
        <v>5</v>
      </c>
      <c r="L407" s="9" t="s">
        <v>5907</v>
      </c>
      <c r="M407" s="9" t="s">
        <v>5907</v>
      </c>
      <c r="N407" t="s">
        <v>2254</v>
      </c>
      <c r="O407" t="s">
        <v>2255</v>
      </c>
      <c r="R407">
        <v>8509679</v>
      </c>
      <c r="S407">
        <v>11</v>
      </c>
      <c r="T407">
        <v>4</v>
      </c>
      <c r="U407">
        <v>591</v>
      </c>
      <c r="V407">
        <v>608</v>
      </c>
      <c r="W407">
        <v>44</v>
      </c>
      <c r="X407">
        <v>542835</v>
      </c>
      <c r="Y407" t="s">
        <v>65</v>
      </c>
      <c r="Z407" t="s">
        <v>47</v>
      </c>
      <c r="BA407" s="9"/>
    </row>
    <row r="408" spans="1:53" x14ac:dyDescent="0.2">
      <c r="A408" t="s">
        <v>6624</v>
      </c>
      <c r="B408" t="s">
        <v>6625</v>
      </c>
      <c r="C408" s="6">
        <v>45170</v>
      </c>
      <c r="E408" t="s">
        <v>5052</v>
      </c>
      <c r="F408" t="s">
        <v>5169</v>
      </c>
      <c r="G408" s="1">
        <v>45352</v>
      </c>
      <c r="H408">
        <v>2024</v>
      </c>
      <c r="I408" t="s">
        <v>2257</v>
      </c>
      <c r="J408" t="s">
        <v>5438</v>
      </c>
      <c r="K408" t="s">
        <v>6407</v>
      </c>
      <c r="L408" t="s">
        <v>5047</v>
      </c>
      <c r="M408" t="s">
        <v>5047</v>
      </c>
      <c r="N408" t="s">
        <v>2259</v>
      </c>
      <c r="O408" t="s">
        <v>2260</v>
      </c>
      <c r="R408">
        <v>34858508</v>
      </c>
      <c r="S408">
        <v>35</v>
      </c>
      <c r="T408">
        <v>1</v>
      </c>
      <c r="U408">
        <v>272</v>
      </c>
      <c r="V408">
        <v>293</v>
      </c>
      <c r="W408">
        <v>1</v>
      </c>
      <c r="X408">
        <v>1977225</v>
      </c>
      <c r="Y408" t="s">
        <v>212</v>
      </c>
      <c r="Z408" t="s">
        <v>47</v>
      </c>
    </row>
    <row r="409" spans="1:53" x14ac:dyDescent="0.2">
      <c r="A409" t="s">
        <v>6624</v>
      </c>
      <c r="B409" t="s">
        <v>6625</v>
      </c>
      <c r="C409" s="6">
        <v>45170</v>
      </c>
      <c r="E409" t="s">
        <v>5052</v>
      </c>
      <c r="F409" t="s">
        <v>5169</v>
      </c>
      <c r="G409" s="1">
        <v>45707</v>
      </c>
      <c r="H409">
        <v>2025</v>
      </c>
      <c r="I409" t="s">
        <v>2261</v>
      </c>
      <c r="J409" t="s">
        <v>6122</v>
      </c>
      <c r="K409" t="s">
        <v>6407</v>
      </c>
      <c r="L409" t="s">
        <v>5047</v>
      </c>
      <c r="M409" t="s">
        <v>5047</v>
      </c>
      <c r="N409" t="s">
        <v>2262</v>
      </c>
      <c r="O409" t="s">
        <v>2256</v>
      </c>
      <c r="R409">
        <v>37007812</v>
      </c>
      <c r="W409">
        <v>0</v>
      </c>
      <c r="X409">
        <v>1977225</v>
      </c>
      <c r="Y409" t="s">
        <v>212</v>
      </c>
      <c r="Z409" t="s">
        <v>47</v>
      </c>
    </row>
    <row r="410" spans="1:53" x14ac:dyDescent="0.2">
      <c r="A410" t="s">
        <v>6626</v>
      </c>
      <c r="B410" t="s">
        <v>6627</v>
      </c>
      <c r="C410" s="6">
        <v>43282</v>
      </c>
      <c r="E410" t="s">
        <v>5052</v>
      </c>
      <c r="F410" t="s">
        <v>6543</v>
      </c>
      <c r="G410" s="1">
        <v>39600</v>
      </c>
      <c r="H410">
        <v>2008</v>
      </c>
      <c r="I410" t="s">
        <v>912</v>
      </c>
      <c r="J410" t="s">
        <v>5255</v>
      </c>
      <c r="K410" t="s">
        <v>6407</v>
      </c>
      <c r="L410" t="s">
        <v>5907</v>
      </c>
      <c r="M410" t="s">
        <v>5047</v>
      </c>
      <c r="N410" t="s">
        <v>914</v>
      </c>
      <c r="O410" t="s">
        <v>915</v>
      </c>
      <c r="R410">
        <v>6235571</v>
      </c>
      <c r="S410">
        <v>25</v>
      </c>
      <c r="T410">
        <v>2</v>
      </c>
      <c r="U410">
        <v>447</v>
      </c>
      <c r="V410">
        <v>471</v>
      </c>
      <c r="W410">
        <v>99</v>
      </c>
      <c r="X410">
        <v>427492</v>
      </c>
      <c r="Y410" t="s">
        <v>53</v>
      </c>
      <c r="Z410" t="s">
        <v>47</v>
      </c>
    </row>
    <row r="411" spans="1:53" x14ac:dyDescent="0.2">
      <c r="A411" t="s">
        <v>6626</v>
      </c>
      <c r="B411" t="s">
        <v>6627</v>
      </c>
      <c r="C411" s="6">
        <v>43282</v>
      </c>
      <c r="E411" t="s">
        <v>5052</v>
      </c>
      <c r="F411" t="s">
        <v>6543</v>
      </c>
      <c r="G411" s="1">
        <v>41153</v>
      </c>
      <c r="H411">
        <v>2012</v>
      </c>
      <c r="I411" t="s">
        <v>2265</v>
      </c>
      <c r="J411" t="s">
        <v>6403</v>
      </c>
      <c r="K411">
        <v>5</v>
      </c>
      <c r="L411" t="s">
        <v>5907</v>
      </c>
      <c r="M411" t="s">
        <v>5907</v>
      </c>
      <c r="N411" t="s">
        <v>2266</v>
      </c>
      <c r="O411" t="s">
        <v>2267</v>
      </c>
      <c r="R411">
        <v>6235572</v>
      </c>
      <c r="S411">
        <v>34</v>
      </c>
      <c r="T411">
        <v>2</v>
      </c>
      <c r="U411">
        <v>67</v>
      </c>
      <c r="V411">
        <v>91</v>
      </c>
      <c r="W411">
        <v>4</v>
      </c>
      <c r="X411">
        <v>427492</v>
      </c>
      <c r="Y411" t="s">
        <v>910</v>
      </c>
      <c r="Z411" t="s">
        <v>47</v>
      </c>
    </row>
    <row r="412" spans="1:53" x14ac:dyDescent="0.2">
      <c r="A412" t="s">
        <v>6626</v>
      </c>
      <c r="B412" t="s">
        <v>6627</v>
      </c>
      <c r="C412" s="6">
        <v>43282</v>
      </c>
      <c r="E412" t="s">
        <v>5052</v>
      </c>
      <c r="F412" t="s">
        <v>6543</v>
      </c>
      <c r="G412" s="1">
        <v>41487</v>
      </c>
      <c r="H412">
        <v>2013</v>
      </c>
      <c r="I412" t="s">
        <v>2268</v>
      </c>
      <c r="J412" t="s">
        <v>5568</v>
      </c>
      <c r="K412">
        <v>5</v>
      </c>
      <c r="L412" t="s">
        <v>5907</v>
      </c>
      <c r="M412" t="s">
        <v>5907</v>
      </c>
      <c r="N412" t="s">
        <v>2269</v>
      </c>
      <c r="O412" t="s">
        <v>2270</v>
      </c>
      <c r="R412">
        <v>6235573</v>
      </c>
      <c r="S412">
        <v>28</v>
      </c>
      <c r="T412">
        <v>3</v>
      </c>
      <c r="U412">
        <v>617</v>
      </c>
      <c r="V412">
        <v>628</v>
      </c>
      <c r="W412">
        <v>3</v>
      </c>
      <c r="X412">
        <v>427492</v>
      </c>
      <c r="Y412" t="s">
        <v>910</v>
      </c>
      <c r="Z412" t="s">
        <v>47</v>
      </c>
    </row>
    <row r="413" spans="1:53" x14ac:dyDescent="0.2">
      <c r="A413" t="s">
        <v>6626</v>
      </c>
      <c r="B413" t="s">
        <v>6627</v>
      </c>
      <c r="C413" s="6">
        <v>43282</v>
      </c>
      <c r="E413" t="s">
        <v>5052</v>
      </c>
      <c r="F413" t="s">
        <v>6543</v>
      </c>
      <c r="G413" s="1">
        <v>41760</v>
      </c>
      <c r="H413">
        <v>2014</v>
      </c>
      <c r="I413" t="s">
        <v>2271</v>
      </c>
      <c r="J413" t="s">
        <v>6372</v>
      </c>
      <c r="K413" t="s">
        <v>6407</v>
      </c>
      <c r="L413" t="s">
        <v>5047</v>
      </c>
      <c r="M413" t="s">
        <v>5047</v>
      </c>
      <c r="N413" t="s">
        <v>2273</v>
      </c>
      <c r="O413" t="s">
        <v>2274</v>
      </c>
      <c r="R413">
        <v>7882337</v>
      </c>
      <c r="S413">
        <v>89</v>
      </c>
      <c r="T413">
        <v>3</v>
      </c>
      <c r="U413">
        <v>903</v>
      </c>
      <c r="V413">
        <v>931</v>
      </c>
      <c r="W413">
        <v>12</v>
      </c>
      <c r="X413">
        <v>427492</v>
      </c>
      <c r="Y413" t="s">
        <v>910</v>
      </c>
      <c r="Z413" t="s">
        <v>47</v>
      </c>
    </row>
    <row r="414" spans="1:53" x14ac:dyDescent="0.2">
      <c r="A414" t="s">
        <v>6626</v>
      </c>
      <c r="B414" t="s">
        <v>6627</v>
      </c>
      <c r="C414" s="6">
        <v>43282</v>
      </c>
      <c r="E414" t="s">
        <v>5052</v>
      </c>
      <c r="F414" t="s">
        <v>6543</v>
      </c>
      <c r="G414" s="1">
        <v>41944</v>
      </c>
      <c r="H414">
        <v>2014</v>
      </c>
      <c r="I414" t="s">
        <v>2279</v>
      </c>
      <c r="J414" t="s">
        <v>5568</v>
      </c>
      <c r="K414">
        <v>5</v>
      </c>
      <c r="L414" t="s">
        <v>5907</v>
      </c>
      <c r="M414" t="s">
        <v>5907</v>
      </c>
      <c r="N414" t="s">
        <v>2281</v>
      </c>
      <c r="O414" t="s">
        <v>2270</v>
      </c>
      <c r="R414">
        <v>7882335</v>
      </c>
      <c r="S414">
        <v>29</v>
      </c>
      <c r="T414">
        <v>4</v>
      </c>
      <c r="U414">
        <v>545</v>
      </c>
      <c r="V414">
        <v>556</v>
      </c>
      <c r="W414">
        <v>5</v>
      </c>
      <c r="X414">
        <v>427492</v>
      </c>
      <c r="Y414" t="s">
        <v>910</v>
      </c>
      <c r="Z414" t="s">
        <v>47</v>
      </c>
    </row>
    <row r="415" spans="1:53" x14ac:dyDescent="0.2">
      <c r="A415" t="s">
        <v>6626</v>
      </c>
      <c r="B415" t="s">
        <v>6627</v>
      </c>
      <c r="C415" s="6">
        <v>43282</v>
      </c>
      <c r="E415" t="s">
        <v>5052</v>
      </c>
      <c r="F415" t="s">
        <v>6543</v>
      </c>
      <c r="G415" s="1">
        <v>41944</v>
      </c>
      <c r="H415">
        <v>2014</v>
      </c>
      <c r="I415" t="s">
        <v>2282</v>
      </c>
      <c r="J415" t="s">
        <v>5210</v>
      </c>
      <c r="K415">
        <v>4</v>
      </c>
      <c r="L415" t="s">
        <v>5907</v>
      </c>
      <c r="M415" t="s">
        <v>5907</v>
      </c>
      <c r="N415" t="s">
        <v>2283</v>
      </c>
      <c r="O415" t="s">
        <v>2284</v>
      </c>
      <c r="R415">
        <v>10666199</v>
      </c>
      <c r="S415">
        <v>57</v>
      </c>
      <c r="T415">
        <v>6</v>
      </c>
      <c r="U415">
        <v>759</v>
      </c>
      <c r="V415">
        <v>765</v>
      </c>
      <c r="W415">
        <v>1</v>
      </c>
      <c r="X415">
        <v>427492</v>
      </c>
      <c r="Y415" t="s">
        <v>70</v>
      </c>
      <c r="Z415" t="s">
        <v>47</v>
      </c>
    </row>
    <row r="416" spans="1:53" x14ac:dyDescent="0.2">
      <c r="A416" t="s">
        <v>6626</v>
      </c>
      <c r="B416" t="s">
        <v>6627</v>
      </c>
      <c r="C416" s="6">
        <v>43282</v>
      </c>
      <c r="E416" t="s">
        <v>5052</v>
      </c>
      <c r="F416" t="s">
        <v>6543</v>
      </c>
      <c r="G416" s="1">
        <v>43891</v>
      </c>
      <c r="H416">
        <v>2020</v>
      </c>
      <c r="I416" t="s">
        <v>2290</v>
      </c>
      <c r="J416" t="s">
        <v>5832</v>
      </c>
      <c r="K416">
        <v>5</v>
      </c>
      <c r="L416" t="s">
        <v>5907</v>
      </c>
      <c r="M416" t="s">
        <v>5907</v>
      </c>
      <c r="N416" t="s">
        <v>2292</v>
      </c>
      <c r="O416" t="s">
        <v>2293</v>
      </c>
      <c r="R416">
        <v>20241212</v>
      </c>
      <c r="S416">
        <v>5</v>
      </c>
      <c r="T416">
        <v>1</v>
      </c>
      <c r="U416">
        <v>115</v>
      </c>
      <c r="V416">
        <v>134</v>
      </c>
      <c r="W416">
        <v>0</v>
      </c>
      <c r="X416">
        <v>427492</v>
      </c>
      <c r="Y416" t="s">
        <v>910</v>
      </c>
      <c r="Z416" t="s">
        <v>47</v>
      </c>
    </row>
    <row r="417" spans="1:53" x14ac:dyDescent="0.2">
      <c r="A417" t="s">
        <v>6626</v>
      </c>
      <c r="B417" t="s">
        <v>6627</v>
      </c>
      <c r="C417" s="6">
        <v>43282</v>
      </c>
      <c r="E417" t="s">
        <v>5052</v>
      </c>
      <c r="F417" t="s">
        <v>6543</v>
      </c>
      <c r="G417" s="1">
        <v>44228</v>
      </c>
      <c r="H417">
        <v>2021</v>
      </c>
      <c r="I417" t="s">
        <v>952</v>
      </c>
      <c r="J417" t="s">
        <v>5271</v>
      </c>
      <c r="K417">
        <v>5</v>
      </c>
      <c r="L417" t="s">
        <v>5907</v>
      </c>
      <c r="M417" t="s">
        <v>5907</v>
      </c>
      <c r="N417" t="s">
        <v>954</v>
      </c>
      <c r="O417" t="s">
        <v>955</v>
      </c>
      <c r="R417">
        <v>20241213</v>
      </c>
      <c r="S417">
        <v>52</v>
      </c>
      <c r="T417">
        <v>1</v>
      </c>
      <c r="U417">
        <v>216</v>
      </c>
      <c r="V417">
        <v>261</v>
      </c>
      <c r="W417">
        <v>2</v>
      </c>
      <c r="X417">
        <v>427492</v>
      </c>
      <c r="Y417" t="s">
        <v>53</v>
      </c>
      <c r="Z417" t="s">
        <v>47</v>
      </c>
    </row>
    <row r="418" spans="1:53" x14ac:dyDescent="0.2">
      <c r="A418" t="s">
        <v>6626</v>
      </c>
      <c r="B418" t="s">
        <v>6627</v>
      </c>
      <c r="C418" s="6">
        <v>43282</v>
      </c>
      <c r="E418" t="s">
        <v>5052</v>
      </c>
      <c r="F418" t="s">
        <v>6543</v>
      </c>
      <c r="G418" s="1">
        <v>44621</v>
      </c>
      <c r="H418">
        <v>2022</v>
      </c>
      <c r="I418" t="s">
        <v>961</v>
      </c>
      <c r="J418" t="s">
        <v>5915</v>
      </c>
      <c r="K418">
        <v>5</v>
      </c>
      <c r="L418" t="s">
        <v>5907</v>
      </c>
      <c r="M418" t="s">
        <v>5907</v>
      </c>
      <c r="N418" t="s">
        <v>963</v>
      </c>
      <c r="O418" t="s">
        <v>955</v>
      </c>
      <c r="R418">
        <v>26211820</v>
      </c>
      <c r="S418">
        <v>34</v>
      </c>
      <c r="T418">
        <v>1</v>
      </c>
      <c r="U418">
        <v>31</v>
      </c>
      <c r="V418">
        <v>50</v>
      </c>
      <c r="W418">
        <v>1</v>
      </c>
      <c r="X418">
        <v>427492</v>
      </c>
      <c r="Y418" t="s">
        <v>910</v>
      </c>
      <c r="Z418" t="s">
        <v>47</v>
      </c>
    </row>
    <row r="419" spans="1:53" x14ac:dyDescent="0.2">
      <c r="A419" t="s">
        <v>6626</v>
      </c>
      <c r="B419" t="s">
        <v>6627</v>
      </c>
      <c r="C419" s="6">
        <v>43282</v>
      </c>
      <c r="E419" t="s">
        <v>5052</v>
      </c>
      <c r="F419" t="s">
        <v>6543</v>
      </c>
      <c r="G419" s="1">
        <v>45261</v>
      </c>
      <c r="H419">
        <v>2023</v>
      </c>
      <c r="I419" t="s">
        <v>2298</v>
      </c>
      <c r="J419" t="s">
        <v>5135</v>
      </c>
      <c r="K419">
        <v>5</v>
      </c>
      <c r="L419" t="s">
        <v>5907</v>
      </c>
      <c r="M419" t="s">
        <v>5907</v>
      </c>
      <c r="N419" t="s">
        <v>2299</v>
      </c>
      <c r="O419" t="s">
        <v>2300</v>
      </c>
      <c r="R419">
        <v>29089735</v>
      </c>
      <c r="S419">
        <v>37</v>
      </c>
      <c r="T419">
        <v>4</v>
      </c>
      <c r="U419">
        <v>97</v>
      </c>
      <c r="V419">
        <v>116</v>
      </c>
      <c r="W419">
        <v>0</v>
      </c>
      <c r="X419">
        <v>427492</v>
      </c>
      <c r="Y419" t="s">
        <v>910</v>
      </c>
      <c r="Z419" t="s">
        <v>47</v>
      </c>
    </row>
    <row r="420" spans="1:53" x14ac:dyDescent="0.2">
      <c r="A420" t="s">
        <v>6626</v>
      </c>
      <c r="B420" t="s">
        <v>6627</v>
      </c>
      <c r="C420" s="6">
        <v>43282</v>
      </c>
      <c r="E420" t="s">
        <v>5052</v>
      </c>
      <c r="F420" t="s">
        <v>6543</v>
      </c>
      <c r="G420" s="1">
        <v>45444</v>
      </c>
      <c r="H420">
        <v>2024</v>
      </c>
      <c r="I420" t="s">
        <v>2294</v>
      </c>
      <c r="J420" t="s">
        <v>6261</v>
      </c>
      <c r="K420" t="s">
        <v>6407</v>
      </c>
      <c r="L420" t="s">
        <v>5907</v>
      </c>
      <c r="M420" t="s">
        <v>5047</v>
      </c>
      <c r="N420" t="s">
        <v>2296</v>
      </c>
      <c r="O420" t="s">
        <v>2297</v>
      </c>
      <c r="R420">
        <v>29089734</v>
      </c>
      <c r="S420">
        <v>29</v>
      </c>
      <c r="T420">
        <v>2</v>
      </c>
      <c r="U420">
        <v>1904</v>
      </c>
      <c r="V420">
        <v>1947</v>
      </c>
      <c r="W420">
        <v>0</v>
      </c>
      <c r="X420">
        <v>427492</v>
      </c>
      <c r="Y420" t="s">
        <v>59</v>
      </c>
      <c r="Z420" t="s">
        <v>47</v>
      </c>
    </row>
    <row r="421" spans="1:53" x14ac:dyDescent="0.2">
      <c r="A421" t="s">
        <v>6626</v>
      </c>
      <c r="B421" t="s">
        <v>6627</v>
      </c>
      <c r="C421" s="6">
        <v>43282</v>
      </c>
      <c r="E421" t="s">
        <v>5052</v>
      </c>
      <c r="F421" t="s">
        <v>6543</v>
      </c>
      <c r="G421" s="1">
        <v>45536</v>
      </c>
      <c r="H421">
        <v>2024</v>
      </c>
      <c r="I421" t="s">
        <v>2301</v>
      </c>
      <c r="J421" t="s">
        <v>5141</v>
      </c>
      <c r="K421">
        <v>4</v>
      </c>
      <c r="L421" t="s">
        <v>5907</v>
      </c>
      <c r="M421" t="s">
        <v>5907</v>
      </c>
      <c r="N421" t="s">
        <v>2302</v>
      </c>
      <c r="O421" t="s">
        <v>2303</v>
      </c>
      <c r="R421">
        <v>32509413</v>
      </c>
      <c r="S421">
        <v>66</v>
      </c>
      <c r="U421">
        <v>100700</v>
      </c>
      <c r="W421">
        <v>0</v>
      </c>
      <c r="X421">
        <v>427492</v>
      </c>
      <c r="Y421" t="s">
        <v>70</v>
      </c>
      <c r="Z421" t="s">
        <v>47</v>
      </c>
    </row>
    <row r="422" spans="1:53" x14ac:dyDescent="0.2">
      <c r="A422" t="s">
        <v>6626</v>
      </c>
      <c r="B422" t="s">
        <v>6628</v>
      </c>
      <c r="C422" s="6">
        <v>43297</v>
      </c>
      <c r="E422" t="s">
        <v>6552</v>
      </c>
      <c r="F422" t="s">
        <v>6543</v>
      </c>
      <c r="G422" s="1">
        <v>41487</v>
      </c>
      <c r="H422">
        <v>2013</v>
      </c>
      <c r="I422" t="s">
        <v>2268</v>
      </c>
      <c r="J422" t="s">
        <v>5568</v>
      </c>
      <c r="K422">
        <v>5</v>
      </c>
      <c r="L422" t="s">
        <v>5907</v>
      </c>
      <c r="M422" t="s">
        <v>5907</v>
      </c>
      <c r="N422" t="s">
        <v>2269</v>
      </c>
      <c r="O422" t="s">
        <v>2270</v>
      </c>
      <c r="R422">
        <v>6235576</v>
      </c>
      <c r="S422">
        <v>28</v>
      </c>
      <c r="T422">
        <v>3</v>
      </c>
      <c r="U422">
        <v>617</v>
      </c>
      <c r="V422">
        <v>628</v>
      </c>
      <c r="W422">
        <v>3</v>
      </c>
      <c r="X422">
        <v>482101</v>
      </c>
      <c r="Y422" t="s">
        <v>910</v>
      </c>
      <c r="Z422" t="s">
        <v>47</v>
      </c>
    </row>
    <row r="423" spans="1:53" x14ac:dyDescent="0.2">
      <c r="A423" t="s">
        <v>6626</v>
      </c>
      <c r="B423" t="s">
        <v>6628</v>
      </c>
      <c r="C423" s="6">
        <v>43297</v>
      </c>
      <c r="E423" t="s">
        <v>6552</v>
      </c>
      <c r="F423" t="s">
        <v>6543</v>
      </c>
      <c r="G423" s="1">
        <v>41944</v>
      </c>
      <c r="H423">
        <v>2014</v>
      </c>
      <c r="I423" t="s">
        <v>2279</v>
      </c>
      <c r="J423" t="s">
        <v>5568</v>
      </c>
      <c r="K423">
        <v>5</v>
      </c>
      <c r="L423" t="s">
        <v>5907</v>
      </c>
      <c r="M423" t="s">
        <v>5907</v>
      </c>
      <c r="N423" t="s">
        <v>2281</v>
      </c>
      <c r="O423" t="s">
        <v>2270</v>
      </c>
      <c r="R423">
        <v>18752303</v>
      </c>
      <c r="S423">
        <v>29</v>
      </c>
      <c r="T423">
        <v>4</v>
      </c>
      <c r="U423">
        <v>545</v>
      </c>
      <c r="V423">
        <v>556</v>
      </c>
      <c r="W423">
        <v>5</v>
      </c>
      <c r="X423">
        <v>482101</v>
      </c>
      <c r="Y423" t="s">
        <v>910</v>
      </c>
      <c r="Z423" t="s">
        <v>47</v>
      </c>
    </row>
    <row r="424" spans="1:53" x14ac:dyDescent="0.2">
      <c r="A424" t="s">
        <v>6626</v>
      </c>
      <c r="B424" t="s">
        <v>6628</v>
      </c>
      <c r="C424" s="6">
        <v>43297</v>
      </c>
      <c r="E424" t="s">
        <v>6552</v>
      </c>
      <c r="F424" t="s">
        <v>6543</v>
      </c>
      <c r="G424" s="1">
        <v>41944</v>
      </c>
      <c r="H424">
        <v>2014</v>
      </c>
      <c r="I424" t="s">
        <v>2282</v>
      </c>
      <c r="J424" t="s">
        <v>5210</v>
      </c>
      <c r="K424">
        <v>4</v>
      </c>
      <c r="L424" t="s">
        <v>5907</v>
      </c>
      <c r="M424" t="s">
        <v>5907</v>
      </c>
      <c r="N424" t="s">
        <v>2283</v>
      </c>
      <c r="O424" t="s">
        <v>2284</v>
      </c>
      <c r="R424">
        <v>18752304</v>
      </c>
      <c r="S424">
        <v>57</v>
      </c>
      <c r="T424">
        <v>6</v>
      </c>
      <c r="U424">
        <v>759</v>
      </c>
      <c r="V424">
        <v>765</v>
      </c>
      <c r="W424">
        <v>1</v>
      </c>
      <c r="X424">
        <v>482101</v>
      </c>
      <c r="Y424" t="s">
        <v>70</v>
      </c>
      <c r="Z424" t="s">
        <v>47</v>
      </c>
    </row>
    <row r="425" spans="1:53" x14ac:dyDescent="0.2">
      <c r="A425" t="s">
        <v>6626</v>
      </c>
      <c r="B425" t="s">
        <v>6628</v>
      </c>
      <c r="C425" s="6">
        <v>43297</v>
      </c>
      <c r="E425" t="s">
        <v>6552</v>
      </c>
      <c r="F425" t="s">
        <v>6543</v>
      </c>
      <c r="G425" s="1">
        <v>43101</v>
      </c>
      <c r="H425">
        <v>2018</v>
      </c>
      <c r="I425" t="s">
        <v>935</v>
      </c>
      <c r="J425" s="9" t="s">
        <v>6441</v>
      </c>
      <c r="K425" s="9">
        <v>5</v>
      </c>
      <c r="L425" s="9" t="s">
        <v>5907</v>
      </c>
      <c r="M425" s="9" t="s">
        <v>5047</v>
      </c>
      <c r="N425" t="s">
        <v>940</v>
      </c>
      <c r="O425" t="s">
        <v>939</v>
      </c>
      <c r="R425">
        <v>15876866</v>
      </c>
      <c r="S425">
        <v>57</v>
      </c>
      <c r="T425">
        <v>1</v>
      </c>
      <c r="U425">
        <v>263</v>
      </c>
      <c r="V425">
        <v>278</v>
      </c>
      <c r="W425">
        <v>94</v>
      </c>
      <c r="X425">
        <v>482101</v>
      </c>
      <c r="Y425" t="s">
        <v>53</v>
      </c>
      <c r="Z425" t="s">
        <v>47</v>
      </c>
      <c r="BA425" s="9"/>
    </row>
    <row r="426" spans="1:53" x14ac:dyDescent="0.2">
      <c r="A426" t="s">
        <v>6629</v>
      </c>
      <c r="B426" t="s">
        <v>6630</v>
      </c>
      <c r="C426" s="6">
        <v>44805</v>
      </c>
      <c r="E426" t="s">
        <v>6552</v>
      </c>
      <c r="F426" t="s">
        <v>5468</v>
      </c>
      <c r="G426" s="6">
        <v>45097</v>
      </c>
      <c r="H426">
        <v>2023</v>
      </c>
      <c r="I426" t="s">
        <v>5628</v>
      </c>
      <c r="J426" t="s">
        <v>5626</v>
      </c>
      <c r="K426">
        <v>5</v>
      </c>
      <c r="L426" t="s">
        <v>5907</v>
      </c>
      <c r="M426" t="s">
        <v>5907</v>
      </c>
      <c r="P426" t="s">
        <v>5629</v>
      </c>
      <c r="R426" s="7">
        <v>253937207296</v>
      </c>
      <c r="S426">
        <v>154</v>
      </c>
      <c r="AA426" t="s">
        <v>5047</v>
      </c>
      <c r="AB426" s="9" t="s">
        <v>5630</v>
      </c>
      <c r="AC426" t="s">
        <v>5631</v>
      </c>
      <c r="AD426" t="s">
        <v>5632</v>
      </c>
      <c r="AE426" t="s">
        <v>5050</v>
      </c>
      <c r="AF426" t="s">
        <v>5633</v>
      </c>
      <c r="AG426" t="s">
        <v>5634</v>
      </c>
      <c r="AH426" t="s">
        <v>5050</v>
      </c>
    </row>
    <row r="427" spans="1:53" x14ac:dyDescent="0.2">
      <c r="A427" t="s">
        <v>6631</v>
      </c>
      <c r="B427" t="s">
        <v>6632</v>
      </c>
      <c r="C427" s="6">
        <v>43344</v>
      </c>
      <c r="E427" t="s">
        <v>5052</v>
      </c>
      <c r="F427" t="s">
        <v>5169</v>
      </c>
      <c r="G427" s="1">
        <v>44105</v>
      </c>
      <c r="H427">
        <v>2020</v>
      </c>
      <c r="I427" t="s">
        <v>2313</v>
      </c>
      <c r="J427" t="s">
        <v>6458</v>
      </c>
      <c r="K427" t="s">
        <v>6407</v>
      </c>
      <c r="L427" t="s">
        <v>5047</v>
      </c>
      <c r="M427" t="s">
        <v>5047</v>
      </c>
      <c r="N427" t="s">
        <v>2315</v>
      </c>
      <c r="O427" t="s">
        <v>2316</v>
      </c>
      <c r="R427">
        <v>20961591</v>
      </c>
      <c r="S427">
        <v>29</v>
      </c>
      <c r="T427">
        <v>10</v>
      </c>
      <c r="U427">
        <v>2403</v>
      </c>
      <c r="V427">
        <v>2424</v>
      </c>
      <c r="W427">
        <v>29</v>
      </c>
      <c r="X427">
        <v>1051922</v>
      </c>
      <c r="Y427" t="s">
        <v>53</v>
      </c>
      <c r="Z427" t="s">
        <v>47</v>
      </c>
    </row>
    <row r="428" spans="1:53" x14ac:dyDescent="0.2">
      <c r="A428" t="s">
        <v>6631</v>
      </c>
      <c r="B428" t="s">
        <v>6632</v>
      </c>
      <c r="C428" s="6">
        <v>43344</v>
      </c>
      <c r="E428" t="s">
        <v>5052</v>
      </c>
      <c r="F428" t="s">
        <v>5169</v>
      </c>
      <c r="G428" s="1">
        <v>44440</v>
      </c>
      <c r="H428">
        <v>2021</v>
      </c>
      <c r="I428" t="s">
        <v>2317</v>
      </c>
      <c r="J428" t="s">
        <v>5438</v>
      </c>
      <c r="K428" t="s">
        <v>6407</v>
      </c>
      <c r="L428" t="s">
        <v>5047</v>
      </c>
      <c r="M428" t="s">
        <v>5047</v>
      </c>
      <c r="N428" t="s">
        <v>2318</v>
      </c>
      <c r="O428" t="s">
        <v>2319</v>
      </c>
      <c r="R428">
        <v>25215721</v>
      </c>
      <c r="S428">
        <v>32</v>
      </c>
      <c r="T428">
        <v>3</v>
      </c>
      <c r="U428">
        <v>836</v>
      </c>
      <c r="V428">
        <v>859</v>
      </c>
      <c r="W428">
        <v>23</v>
      </c>
      <c r="X428">
        <v>1051922</v>
      </c>
      <c r="Y428" t="s">
        <v>212</v>
      </c>
      <c r="Z428" t="s">
        <v>47</v>
      </c>
    </row>
    <row r="429" spans="1:53" ht="32" x14ac:dyDescent="0.2">
      <c r="A429" t="s">
        <v>6633</v>
      </c>
      <c r="B429" t="s">
        <v>6634</v>
      </c>
      <c r="C429" s="6">
        <v>44075</v>
      </c>
      <c r="E429" t="s">
        <v>6541</v>
      </c>
      <c r="F429" s="15" t="s">
        <v>6749</v>
      </c>
      <c r="G429" s="1">
        <v>40269</v>
      </c>
      <c r="H429">
        <v>2010</v>
      </c>
      <c r="I429" t="s">
        <v>2332</v>
      </c>
      <c r="J429" t="s">
        <v>5956</v>
      </c>
      <c r="K429" t="s">
        <v>6407</v>
      </c>
      <c r="L429" t="s">
        <v>5047</v>
      </c>
      <c r="M429" t="s">
        <v>5047</v>
      </c>
      <c r="N429" t="s">
        <v>2334</v>
      </c>
      <c r="O429" t="s">
        <v>2335</v>
      </c>
      <c r="R429">
        <v>5225015</v>
      </c>
      <c r="S429">
        <v>47</v>
      </c>
      <c r="T429">
        <v>2</v>
      </c>
      <c r="U429">
        <v>361</v>
      </c>
      <c r="V429">
        <v>373</v>
      </c>
      <c r="W429">
        <v>141</v>
      </c>
      <c r="X429">
        <v>259376</v>
      </c>
      <c r="Y429" t="s">
        <v>46</v>
      </c>
      <c r="Z429" t="s">
        <v>47</v>
      </c>
    </row>
    <row r="430" spans="1:53" ht="32" x14ac:dyDescent="0.2">
      <c r="A430" t="s">
        <v>6633</v>
      </c>
      <c r="B430" t="s">
        <v>6634</v>
      </c>
      <c r="C430" s="6">
        <v>44075</v>
      </c>
      <c r="E430" t="s">
        <v>6541</v>
      </c>
      <c r="F430" s="15" t="s">
        <v>6749</v>
      </c>
      <c r="G430" s="1">
        <v>40452</v>
      </c>
      <c r="H430">
        <v>2010</v>
      </c>
      <c r="I430" t="s">
        <v>2327</v>
      </c>
      <c r="J430" t="s">
        <v>5431</v>
      </c>
      <c r="K430">
        <v>5</v>
      </c>
      <c r="L430" t="s">
        <v>5907</v>
      </c>
      <c r="M430" t="s">
        <v>5907</v>
      </c>
      <c r="N430" t="s">
        <v>2328</v>
      </c>
      <c r="O430" t="s">
        <v>2320</v>
      </c>
      <c r="R430">
        <v>5225013</v>
      </c>
      <c r="S430">
        <v>39</v>
      </c>
      <c r="T430">
        <v>7</v>
      </c>
      <c r="U430">
        <v>1088</v>
      </c>
      <c r="V430">
        <v>1096</v>
      </c>
      <c r="W430">
        <v>59</v>
      </c>
      <c r="X430">
        <v>259376</v>
      </c>
      <c r="Y430" t="s">
        <v>70</v>
      </c>
      <c r="Z430" t="s">
        <v>47</v>
      </c>
    </row>
    <row r="431" spans="1:53" ht="32" x14ac:dyDescent="0.2">
      <c r="A431" t="s">
        <v>6633</v>
      </c>
      <c r="B431" t="s">
        <v>6634</v>
      </c>
      <c r="C431" s="6">
        <v>44075</v>
      </c>
      <c r="E431" t="s">
        <v>6541</v>
      </c>
      <c r="F431" s="15" t="s">
        <v>6749</v>
      </c>
      <c r="G431" s="1">
        <v>40513</v>
      </c>
      <c r="H431">
        <v>2010</v>
      </c>
      <c r="I431" t="s">
        <v>2321</v>
      </c>
      <c r="J431" t="s">
        <v>6052</v>
      </c>
      <c r="K431" t="s">
        <v>6407</v>
      </c>
      <c r="L431" t="s">
        <v>5907</v>
      </c>
      <c r="M431" t="s">
        <v>5047</v>
      </c>
      <c r="N431" t="s">
        <v>2323</v>
      </c>
      <c r="O431" t="s">
        <v>2324</v>
      </c>
      <c r="R431">
        <v>5225011</v>
      </c>
      <c r="S431">
        <v>38</v>
      </c>
      <c r="T431">
        <v>6</v>
      </c>
      <c r="U431">
        <v>704</v>
      </c>
      <c r="V431">
        <v>719</v>
      </c>
      <c r="W431">
        <v>13</v>
      </c>
      <c r="X431">
        <v>259376</v>
      </c>
      <c r="Y431" t="s">
        <v>135</v>
      </c>
      <c r="Z431" t="s">
        <v>47</v>
      </c>
    </row>
    <row r="432" spans="1:53" ht="32" x14ac:dyDescent="0.2">
      <c r="A432" t="s">
        <v>6633</v>
      </c>
      <c r="B432" t="s">
        <v>6634</v>
      </c>
      <c r="C432" s="6">
        <v>44075</v>
      </c>
      <c r="E432" t="s">
        <v>6541</v>
      </c>
      <c r="F432" s="15" t="s">
        <v>6749</v>
      </c>
      <c r="G432" s="1">
        <v>40848</v>
      </c>
      <c r="H432">
        <v>2011</v>
      </c>
      <c r="I432" t="s">
        <v>2325</v>
      </c>
      <c r="J432" t="s">
        <v>5431</v>
      </c>
      <c r="K432">
        <v>5</v>
      </c>
      <c r="L432" t="s">
        <v>5907</v>
      </c>
      <c r="M432" t="s">
        <v>5907</v>
      </c>
      <c r="N432" t="s">
        <v>2326</v>
      </c>
      <c r="O432" t="s">
        <v>2320</v>
      </c>
      <c r="R432">
        <v>5225012</v>
      </c>
      <c r="S432">
        <v>40</v>
      </c>
      <c r="T432">
        <v>8</v>
      </c>
      <c r="U432">
        <v>1305</v>
      </c>
      <c r="V432">
        <v>1318</v>
      </c>
      <c r="W432">
        <v>143</v>
      </c>
      <c r="X432">
        <v>259376</v>
      </c>
      <c r="Y432" t="s">
        <v>70</v>
      </c>
      <c r="Z432" t="s">
        <v>47</v>
      </c>
    </row>
    <row r="433" spans="1:26" ht="32" x14ac:dyDescent="0.2">
      <c r="A433" t="s">
        <v>6633</v>
      </c>
      <c r="B433" t="s">
        <v>6634</v>
      </c>
      <c r="C433" s="6">
        <v>44075</v>
      </c>
      <c r="E433" t="s">
        <v>6541</v>
      </c>
      <c r="F433" s="15" t="s">
        <v>6749</v>
      </c>
      <c r="G433" s="1">
        <v>40969</v>
      </c>
      <c r="H433">
        <v>2012</v>
      </c>
      <c r="I433" t="s">
        <v>2336</v>
      </c>
      <c r="J433" t="s">
        <v>6140</v>
      </c>
      <c r="K433">
        <v>5</v>
      </c>
      <c r="L433" t="s">
        <v>5907</v>
      </c>
      <c r="M433" t="s">
        <v>5907</v>
      </c>
      <c r="N433" t="s">
        <v>2338</v>
      </c>
      <c r="O433" t="s">
        <v>2340</v>
      </c>
      <c r="R433">
        <v>8762555</v>
      </c>
      <c r="S433">
        <v>23</v>
      </c>
      <c r="T433">
        <v>1</v>
      </c>
      <c r="U433">
        <v>279</v>
      </c>
      <c r="V433">
        <v>292</v>
      </c>
      <c r="W433">
        <v>7</v>
      </c>
      <c r="X433">
        <v>259376</v>
      </c>
      <c r="Y433" t="s">
        <v>135</v>
      </c>
      <c r="Z433" t="s">
        <v>47</v>
      </c>
    </row>
    <row r="434" spans="1:26" ht="32" x14ac:dyDescent="0.2">
      <c r="A434" t="s">
        <v>6633</v>
      </c>
      <c r="B434" t="s">
        <v>6634</v>
      </c>
      <c r="C434" s="6">
        <v>44075</v>
      </c>
      <c r="E434" t="s">
        <v>6541</v>
      </c>
      <c r="F434" s="15" t="s">
        <v>6749</v>
      </c>
      <c r="G434" s="1">
        <v>41153</v>
      </c>
      <c r="H434">
        <v>2012</v>
      </c>
      <c r="I434" t="s">
        <v>2347</v>
      </c>
      <c r="J434" t="s">
        <v>5866</v>
      </c>
      <c r="K434">
        <v>5</v>
      </c>
      <c r="L434" t="s">
        <v>5907</v>
      </c>
      <c r="M434" t="s">
        <v>5907</v>
      </c>
      <c r="N434" t="s">
        <v>2349</v>
      </c>
      <c r="O434" t="s">
        <v>2351</v>
      </c>
      <c r="R434">
        <v>8762558</v>
      </c>
      <c r="S434">
        <v>20</v>
      </c>
      <c r="T434">
        <v>3</v>
      </c>
      <c r="U434">
        <v>17</v>
      </c>
      <c r="V434">
        <v>33</v>
      </c>
      <c r="W434">
        <v>31</v>
      </c>
      <c r="X434">
        <v>259376</v>
      </c>
      <c r="Y434" t="s">
        <v>46</v>
      </c>
      <c r="Z434" t="s">
        <v>47</v>
      </c>
    </row>
    <row r="435" spans="1:26" ht="32" x14ac:dyDescent="0.2">
      <c r="A435" t="s">
        <v>6633</v>
      </c>
      <c r="B435" t="s">
        <v>6634</v>
      </c>
      <c r="C435" s="6">
        <v>44075</v>
      </c>
      <c r="E435" t="s">
        <v>6541</v>
      </c>
      <c r="F435" s="15" t="s">
        <v>6749</v>
      </c>
      <c r="G435" s="1">
        <v>41244</v>
      </c>
      <c r="H435">
        <v>2012</v>
      </c>
      <c r="I435" t="s">
        <v>2329</v>
      </c>
      <c r="J435" t="s">
        <v>5990</v>
      </c>
      <c r="K435">
        <v>5</v>
      </c>
      <c r="L435" t="s">
        <v>5907</v>
      </c>
      <c r="M435" t="s">
        <v>5907</v>
      </c>
      <c r="N435" t="s">
        <v>2330</v>
      </c>
      <c r="O435" t="s">
        <v>2331</v>
      </c>
      <c r="R435">
        <v>5225014</v>
      </c>
      <c r="S435">
        <v>32</v>
      </c>
      <c r="T435">
        <v>1</v>
      </c>
      <c r="U435">
        <v>117</v>
      </c>
      <c r="V435">
        <v>129</v>
      </c>
      <c r="W435">
        <v>42</v>
      </c>
      <c r="X435">
        <v>259376</v>
      </c>
      <c r="Y435" t="s">
        <v>172</v>
      </c>
      <c r="Z435" t="s">
        <v>47</v>
      </c>
    </row>
    <row r="436" spans="1:26" ht="32" x14ac:dyDescent="0.2">
      <c r="A436" t="s">
        <v>6633</v>
      </c>
      <c r="B436" t="s">
        <v>6634</v>
      </c>
      <c r="C436" s="6">
        <v>44075</v>
      </c>
      <c r="E436" t="s">
        <v>6541</v>
      </c>
      <c r="F436" s="15" t="s">
        <v>6749</v>
      </c>
      <c r="G436" s="1">
        <v>41640</v>
      </c>
      <c r="H436">
        <v>2014</v>
      </c>
      <c r="I436" t="s">
        <v>2341</v>
      </c>
      <c r="J436" t="s">
        <v>5431</v>
      </c>
      <c r="K436">
        <v>5</v>
      </c>
      <c r="L436" t="s">
        <v>5907</v>
      </c>
      <c r="M436" t="s">
        <v>5907</v>
      </c>
      <c r="N436" t="s">
        <v>2342</v>
      </c>
      <c r="O436" t="s">
        <v>2343</v>
      </c>
      <c r="R436">
        <v>8762556</v>
      </c>
      <c r="S436">
        <v>43</v>
      </c>
      <c r="T436">
        <v>1</v>
      </c>
      <c r="U436">
        <v>136</v>
      </c>
      <c r="V436">
        <v>145</v>
      </c>
      <c r="W436">
        <v>60</v>
      </c>
      <c r="X436">
        <v>259376</v>
      </c>
      <c r="Y436" t="s">
        <v>70</v>
      </c>
      <c r="Z436" t="s">
        <v>47</v>
      </c>
    </row>
    <row r="437" spans="1:26" ht="32" x14ac:dyDescent="0.2">
      <c r="A437" t="s">
        <v>6633</v>
      </c>
      <c r="B437" t="s">
        <v>6634</v>
      </c>
      <c r="C437" s="6">
        <v>44075</v>
      </c>
      <c r="E437" t="s">
        <v>6541</v>
      </c>
      <c r="F437" s="15" t="s">
        <v>6749</v>
      </c>
      <c r="G437" s="1">
        <v>41791</v>
      </c>
      <c r="H437">
        <v>2014</v>
      </c>
      <c r="I437" t="s">
        <v>2352</v>
      </c>
      <c r="J437" t="s">
        <v>6140</v>
      </c>
      <c r="K437">
        <v>5</v>
      </c>
      <c r="L437" t="s">
        <v>5907</v>
      </c>
      <c r="M437" t="s">
        <v>5907</v>
      </c>
      <c r="N437" t="s">
        <v>2353</v>
      </c>
      <c r="O437" t="s">
        <v>2354</v>
      </c>
      <c r="R437">
        <v>9530712</v>
      </c>
      <c r="S437">
        <v>25</v>
      </c>
      <c r="T437">
        <v>2</v>
      </c>
      <c r="U437">
        <v>123</v>
      </c>
      <c r="V437">
        <v>138</v>
      </c>
      <c r="W437">
        <v>28</v>
      </c>
      <c r="X437">
        <v>259376</v>
      </c>
      <c r="Y437" t="s">
        <v>135</v>
      </c>
      <c r="Z437" t="s">
        <v>47</v>
      </c>
    </row>
    <row r="438" spans="1:26" ht="32" x14ac:dyDescent="0.2">
      <c r="A438" t="s">
        <v>6633</v>
      </c>
      <c r="B438" t="s">
        <v>6634</v>
      </c>
      <c r="C438" s="6">
        <v>44075</v>
      </c>
      <c r="E438" t="s">
        <v>6541</v>
      </c>
      <c r="F438" s="15" t="s">
        <v>6749</v>
      </c>
      <c r="G438" s="1">
        <v>41944</v>
      </c>
      <c r="H438">
        <v>2014</v>
      </c>
      <c r="I438" t="s">
        <v>2344</v>
      </c>
      <c r="J438" t="s">
        <v>5665</v>
      </c>
      <c r="K438">
        <v>5</v>
      </c>
      <c r="L438" t="s">
        <v>5907</v>
      </c>
      <c r="M438" t="s">
        <v>5907</v>
      </c>
      <c r="N438" t="s">
        <v>2345</v>
      </c>
      <c r="O438" t="s">
        <v>2346</v>
      </c>
      <c r="R438">
        <v>8762557</v>
      </c>
      <c r="S438">
        <v>67</v>
      </c>
      <c r="T438">
        <v>11</v>
      </c>
      <c r="U438">
        <v>2393</v>
      </c>
      <c r="V438">
        <v>2402</v>
      </c>
      <c r="W438">
        <v>33</v>
      </c>
      <c r="X438">
        <v>259376</v>
      </c>
      <c r="Y438" t="s">
        <v>70</v>
      </c>
      <c r="Z438" t="s">
        <v>47</v>
      </c>
    </row>
    <row r="439" spans="1:26" ht="32" x14ac:dyDescent="0.2">
      <c r="A439" t="s">
        <v>6633</v>
      </c>
      <c r="B439" t="s">
        <v>6634</v>
      </c>
      <c r="C439" s="6">
        <v>44075</v>
      </c>
      <c r="E439" t="s">
        <v>6541</v>
      </c>
      <c r="F439" s="15" t="s">
        <v>6749</v>
      </c>
      <c r="G439" s="1">
        <v>42006</v>
      </c>
      <c r="H439">
        <v>2015</v>
      </c>
      <c r="I439" t="s">
        <v>2355</v>
      </c>
      <c r="J439" t="s">
        <v>5990</v>
      </c>
      <c r="K439">
        <v>5</v>
      </c>
      <c r="L439" t="s">
        <v>5907</v>
      </c>
      <c r="M439" t="s">
        <v>5907</v>
      </c>
      <c r="N439" t="s">
        <v>2356</v>
      </c>
      <c r="O439" t="s">
        <v>2357</v>
      </c>
      <c r="R439">
        <v>10723300</v>
      </c>
      <c r="S439">
        <v>35</v>
      </c>
      <c r="T439">
        <v>1</v>
      </c>
      <c r="U439">
        <v>33</v>
      </c>
      <c r="V439">
        <v>50</v>
      </c>
      <c r="W439">
        <v>14</v>
      </c>
      <c r="X439">
        <v>259376</v>
      </c>
      <c r="Y439" t="s">
        <v>172</v>
      </c>
      <c r="Z439" t="s">
        <v>47</v>
      </c>
    </row>
    <row r="440" spans="1:26" ht="32" x14ac:dyDescent="0.2">
      <c r="A440" t="s">
        <v>6633</v>
      </c>
      <c r="B440" t="s">
        <v>6634</v>
      </c>
      <c r="C440" s="6">
        <v>44075</v>
      </c>
      <c r="E440" t="s">
        <v>6541</v>
      </c>
      <c r="F440" s="15" t="s">
        <v>6749</v>
      </c>
      <c r="G440" s="1">
        <v>42491</v>
      </c>
      <c r="H440">
        <v>2016</v>
      </c>
      <c r="I440" t="s">
        <v>2362</v>
      </c>
      <c r="J440" t="s">
        <v>5431</v>
      </c>
      <c r="K440">
        <v>5</v>
      </c>
      <c r="L440" t="s">
        <v>5907</v>
      </c>
      <c r="M440" t="s">
        <v>5907</v>
      </c>
      <c r="N440" t="s">
        <v>2363</v>
      </c>
      <c r="O440" t="s">
        <v>2357</v>
      </c>
      <c r="R440">
        <v>11054803</v>
      </c>
      <c r="S440">
        <v>55</v>
      </c>
      <c r="U440">
        <v>131</v>
      </c>
      <c r="V440">
        <v>143</v>
      </c>
      <c r="W440">
        <v>24</v>
      </c>
      <c r="X440">
        <v>259376</v>
      </c>
      <c r="Y440" t="s">
        <v>70</v>
      </c>
      <c r="Z440" t="s">
        <v>47</v>
      </c>
    </row>
    <row r="441" spans="1:26" ht="32" x14ac:dyDescent="0.2">
      <c r="A441" t="s">
        <v>6633</v>
      </c>
      <c r="B441" t="s">
        <v>6634</v>
      </c>
      <c r="C441" s="6">
        <v>44075</v>
      </c>
      <c r="E441" t="s">
        <v>6541</v>
      </c>
      <c r="F441" s="15" t="s">
        <v>6749</v>
      </c>
      <c r="G441" s="1">
        <v>42491</v>
      </c>
      <c r="H441">
        <v>2016</v>
      </c>
      <c r="I441" t="s">
        <v>2364</v>
      </c>
      <c r="J441" t="s">
        <v>6034</v>
      </c>
      <c r="K441">
        <v>5</v>
      </c>
      <c r="L441" t="s">
        <v>5907</v>
      </c>
      <c r="M441" t="s">
        <v>5907</v>
      </c>
      <c r="N441" t="s">
        <v>2365</v>
      </c>
      <c r="O441" t="s">
        <v>2366</v>
      </c>
      <c r="R441">
        <v>11169688</v>
      </c>
      <c r="S441">
        <v>19</v>
      </c>
      <c r="T441">
        <v>2</v>
      </c>
      <c r="U441">
        <v>142</v>
      </c>
      <c r="V441">
        <v>157</v>
      </c>
      <c r="W441">
        <v>57</v>
      </c>
      <c r="X441">
        <v>259376</v>
      </c>
      <c r="Y441" t="s">
        <v>46</v>
      </c>
      <c r="Z441" t="s">
        <v>47</v>
      </c>
    </row>
    <row r="442" spans="1:26" ht="32" x14ac:dyDescent="0.2">
      <c r="A442" t="s">
        <v>6633</v>
      </c>
      <c r="B442" t="s">
        <v>6634</v>
      </c>
      <c r="C442" s="6">
        <v>44075</v>
      </c>
      <c r="E442" t="s">
        <v>6541</v>
      </c>
      <c r="F442" s="15" t="s">
        <v>6749</v>
      </c>
      <c r="G442" s="1">
        <v>42552</v>
      </c>
      <c r="H442">
        <v>2016</v>
      </c>
      <c r="I442" t="s">
        <v>2374</v>
      </c>
      <c r="J442" t="s">
        <v>6052</v>
      </c>
      <c r="K442" t="s">
        <v>6407</v>
      </c>
      <c r="L442" t="s">
        <v>5907</v>
      </c>
      <c r="M442" t="s">
        <v>5047</v>
      </c>
      <c r="N442" t="s">
        <v>2375</v>
      </c>
      <c r="O442" t="s">
        <v>2366</v>
      </c>
      <c r="R442">
        <v>13526826</v>
      </c>
      <c r="S442">
        <v>44</v>
      </c>
      <c r="T442">
        <v>4</v>
      </c>
      <c r="U442">
        <v>539</v>
      </c>
      <c r="V442">
        <v>554</v>
      </c>
      <c r="W442">
        <v>86</v>
      </c>
      <c r="X442">
        <v>259376</v>
      </c>
      <c r="Y442" t="s">
        <v>135</v>
      </c>
      <c r="Z442" t="s">
        <v>47</v>
      </c>
    </row>
    <row r="443" spans="1:26" ht="32" x14ac:dyDescent="0.2">
      <c r="A443" t="s">
        <v>6633</v>
      </c>
      <c r="B443" t="s">
        <v>6634</v>
      </c>
      <c r="C443" s="6">
        <v>44075</v>
      </c>
      <c r="E443" t="s">
        <v>6541</v>
      </c>
      <c r="F443" s="15" t="s">
        <v>6749</v>
      </c>
      <c r="G443" s="1">
        <v>42614</v>
      </c>
      <c r="H443">
        <v>2016</v>
      </c>
      <c r="I443" t="s">
        <v>2367</v>
      </c>
      <c r="J443" t="s">
        <v>5665</v>
      </c>
      <c r="K443">
        <v>5</v>
      </c>
      <c r="L443" t="s">
        <v>5907</v>
      </c>
      <c r="M443" t="s">
        <v>5907</v>
      </c>
      <c r="N443" t="s">
        <v>2368</v>
      </c>
      <c r="O443" t="s">
        <v>2369</v>
      </c>
      <c r="R443">
        <v>11605605</v>
      </c>
      <c r="S443">
        <v>69</v>
      </c>
      <c r="T443">
        <v>9</v>
      </c>
      <c r="U443">
        <v>3406</v>
      </c>
      <c r="V443">
        <v>3414</v>
      </c>
      <c r="W443">
        <v>79</v>
      </c>
      <c r="X443">
        <v>259376</v>
      </c>
      <c r="Y443" t="s">
        <v>70</v>
      </c>
      <c r="Z443" t="s">
        <v>47</v>
      </c>
    </row>
    <row r="444" spans="1:26" ht="32" x14ac:dyDescent="0.2">
      <c r="A444" t="s">
        <v>6633</v>
      </c>
      <c r="B444" t="s">
        <v>6634</v>
      </c>
      <c r="C444" s="6">
        <v>44075</v>
      </c>
      <c r="E444" t="s">
        <v>6541</v>
      </c>
      <c r="F444" s="15" t="s">
        <v>6749</v>
      </c>
      <c r="G444" s="1">
        <v>43102</v>
      </c>
      <c r="H444">
        <v>2018</v>
      </c>
      <c r="I444" t="s">
        <v>2382</v>
      </c>
      <c r="J444" t="s">
        <v>5990</v>
      </c>
      <c r="K444">
        <v>5</v>
      </c>
      <c r="L444" t="s">
        <v>5907</v>
      </c>
      <c r="M444" t="s">
        <v>5907</v>
      </c>
      <c r="N444" t="s">
        <v>2383</v>
      </c>
      <c r="O444" t="s">
        <v>2384</v>
      </c>
      <c r="R444">
        <v>15855369</v>
      </c>
      <c r="S444">
        <v>38</v>
      </c>
      <c r="T444">
        <v>1</v>
      </c>
      <c r="U444">
        <v>144</v>
      </c>
      <c r="V444">
        <v>167</v>
      </c>
      <c r="W444">
        <v>12</v>
      </c>
      <c r="X444">
        <v>259376</v>
      </c>
      <c r="Y444" t="s">
        <v>172</v>
      </c>
      <c r="Z444" t="s">
        <v>47</v>
      </c>
    </row>
    <row r="445" spans="1:26" ht="32" x14ac:dyDescent="0.2">
      <c r="A445" t="s">
        <v>6633</v>
      </c>
      <c r="B445" t="s">
        <v>6634</v>
      </c>
      <c r="C445" s="6">
        <v>44075</v>
      </c>
      <c r="E445" t="s">
        <v>6541</v>
      </c>
      <c r="F445" s="15" t="s">
        <v>6749</v>
      </c>
      <c r="G445" s="1">
        <v>43466</v>
      </c>
      <c r="H445">
        <v>2019</v>
      </c>
      <c r="I445" t="s">
        <v>2385</v>
      </c>
      <c r="J445" t="s">
        <v>5942</v>
      </c>
      <c r="K445" t="s">
        <v>6407</v>
      </c>
      <c r="L445" t="s">
        <v>5047</v>
      </c>
      <c r="M445" t="s">
        <v>5047</v>
      </c>
      <c r="N445" t="s">
        <v>2388</v>
      </c>
      <c r="O445" t="s">
        <v>2387</v>
      </c>
      <c r="R445">
        <v>17509416</v>
      </c>
      <c r="S445">
        <v>83</v>
      </c>
      <c r="T445">
        <v>1</v>
      </c>
      <c r="U445">
        <v>51</v>
      </c>
      <c r="V445">
        <v>72</v>
      </c>
      <c r="W445">
        <v>41</v>
      </c>
      <c r="X445">
        <v>259376</v>
      </c>
      <c r="Y445" t="s">
        <v>46</v>
      </c>
      <c r="Z445" t="s">
        <v>47</v>
      </c>
    </row>
    <row r="446" spans="1:26" ht="32" x14ac:dyDescent="0.2">
      <c r="A446" t="s">
        <v>6633</v>
      </c>
      <c r="B446" t="s">
        <v>6634</v>
      </c>
      <c r="C446" s="6">
        <v>44075</v>
      </c>
      <c r="E446" t="s">
        <v>6541</v>
      </c>
      <c r="F446" s="15" t="s">
        <v>6749</v>
      </c>
      <c r="G446" s="1">
        <v>43617</v>
      </c>
      <c r="H446">
        <v>2019</v>
      </c>
      <c r="I446" t="s">
        <v>2376</v>
      </c>
      <c r="J446" t="s">
        <v>5665</v>
      </c>
      <c r="K446">
        <v>5</v>
      </c>
      <c r="L446" t="s">
        <v>5907</v>
      </c>
      <c r="M446" t="s">
        <v>5907</v>
      </c>
      <c r="N446" t="s">
        <v>2377</v>
      </c>
      <c r="O446" t="s">
        <v>2373</v>
      </c>
      <c r="R446">
        <v>14829250</v>
      </c>
      <c r="S446">
        <v>99</v>
      </c>
      <c r="U446">
        <v>534</v>
      </c>
      <c r="V446">
        <v>541</v>
      </c>
      <c r="W446">
        <v>29</v>
      </c>
      <c r="X446">
        <v>259376</v>
      </c>
      <c r="Y446" t="s">
        <v>70</v>
      </c>
      <c r="Z446" t="s">
        <v>47</v>
      </c>
    </row>
    <row r="447" spans="1:26" ht="32" x14ac:dyDescent="0.2">
      <c r="A447" t="s">
        <v>6633</v>
      </c>
      <c r="B447" t="s">
        <v>6634</v>
      </c>
      <c r="C447" s="6">
        <v>44075</v>
      </c>
      <c r="E447" t="s">
        <v>6541</v>
      </c>
      <c r="F447" s="15" t="s">
        <v>6749</v>
      </c>
      <c r="G447" s="1">
        <v>44166</v>
      </c>
      <c r="H447">
        <v>2020</v>
      </c>
      <c r="I447" t="s">
        <v>2399</v>
      </c>
      <c r="J447" t="s">
        <v>749</v>
      </c>
      <c r="K447" t="s">
        <v>6407</v>
      </c>
      <c r="L447" t="s">
        <v>5047</v>
      </c>
      <c r="M447" t="s">
        <v>5047</v>
      </c>
      <c r="N447" t="s">
        <v>2400</v>
      </c>
      <c r="O447" t="s">
        <v>2401</v>
      </c>
      <c r="R447">
        <v>23779453</v>
      </c>
      <c r="S447">
        <v>44</v>
      </c>
      <c r="T447">
        <v>4</v>
      </c>
      <c r="U447">
        <v>1811</v>
      </c>
      <c r="V447">
        <v>1857</v>
      </c>
      <c r="W447">
        <v>28</v>
      </c>
      <c r="X447">
        <v>259376</v>
      </c>
      <c r="Y447" t="s">
        <v>749</v>
      </c>
      <c r="Z447" t="s">
        <v>47</v>
      </c>
    </row>
    <row r="448" spans="1:26" ht="32" x14ac:dyDescent="0.2">
      <c r="A448" t="s">
        <v>6633</v>
      </c>
      <c r="B448" t="s">
        <v>6634</v>
      </c>
      <c r="C448" s="6">
        <v>44075</v>
      </c>
      <c r="E448" t="s">
        <v>6541</v>
      </c>
      <c r="F448" s="15" t="s">
        <v>6749</v>
      </c>
      <c r="G448" s="1">
        <v>44198</v>
      </c>
      <c r="H448">
        <v>2021</v>
      </c>
      <c r="I448" t="s">
        <v>2402</v>
      </c>
      <c r="J448" t="s">
        <v>5918</v>
      </c>
      <c r="K448" t="s">
        <v>6407</v>
      </c>
      <c r="L448" t="s">
        <v>5907</v>
      </c>
      <c r="M448" t="s">
        <v>5047</v>
      </c>
      <c r="N448" t="s">
        <v>2403</v>
      </c>
      <c r="O448" t="s">
        <v>2404</v>
      </c>
      <c r="R448">
        <v>24231270</v>
      </c>
      <c r="S448">
        <v>38</v>
      </c>
      <c r="T448">
        <v>1</v>
      </c>
      <c r="U448">
        <v>108</v>
      </c>
      <c r="V448">
        <v>139</v>
      </c>
      <c r="W448">
        <v>13</v>
      </c>
      <c r="X448">
        <v>259376</v>
      </c>
      <c r="Y448" t="s">
        <v>172</v>
      </c>
      <c r="Z448" t="s">
        <v>47</v>
      </c>
    </row>
    <row r="449" spans="1:37" ht="32" x14ac:dyDescent="0.2">
      <c r="A449" t="s">
        <v>6633</v>
      </c>
      <c r="B449" t="s">
        <v>6634</v>
      </c>
      <c r="C449" s="6">
        <v>44075</v>
      </c>
      <c r="E449" t="s">
        <v>6541</v>
      </c>
      <c r="F449" s="15" t="s">
        <v>6749</v>
      </c>
      <c r="G449" s="1">
        <v>44256</v>
      </c>
      <c r="H449">
        <v>2021</v>
      </c>
      <c r="I449" t="s">
        <v>2392</v>
      </c>
      <c r="J449" t="s">
        <v>5665</v>
      </c>
      <c r="K449">
        <v>5</v>
      </c>
      <c r="L449" t="s">
        <v>5907</v>
      </c>
      <c r="M449" t="s">
        <v>5907</v>
      </c>
      <c r="N449" t="s">
        <v>2393</v>
      </c>
      <c r="O449" t="s">
        <v>2384</v>
      </c>
      <c r="R449">
        <v>18815844</v>
      </c>
      <c r="S449">
        <v>125</v>
      </c>
      <c r="U449">
        <v>806</v>
      </c>
      <c r="V449">
        <v>814</v>
      </c>
      <c r="W449">
        <v>25</v>
      </c>
      <c r="X449">
        <v>259376</v>
      </c>
      <c r="Y449" t="s">
        <v>70</v>
      </c>
      <c r="Z449" t="s">
        <v>47</v>
      </c>
    </row>
    <row r="450" spans="1:37" ht="32" x14ac:dyDescent="0.2">
      <c r="A450" t="s">
        <v>6633</v>
      </c>
      <c r="B450" t="s">
        <v>6634</v>
      </c>
      <c r="C450" s="6">
        <v>44075</v>
      </c>
      <c r="E450" t="s">
        <v>6541</v>
      </c>
      <c r="F450" s="15" t="s">
        <v>6749</v>
      </c>
      <c r="G450" s="1">
        <v>44652</v>
      </c>
      <c r="H450">
        <v>2022</v>
      </c>
      <c r="I450" t="s">
        <v>2405</v>
      </c>
      <c r="J450" t="s">
        <v>5431</v>
      </c>
      <c r="K450">
        <v>5</v>
      </c>
      <c r="L450" t="s">
        <v>5907</v>
      </c>
      <c r="M450" t="s">
        <v>5907</v>
      </c>
      <c r="N450" t="s">
        <v>2406</v>
      </c>
      <c r="O450" t="s">
        <v>2407</v>
      </c>
      <c r="R450">
        <v>27163473</v>
      </c>
      <c r="S450">
        <v>102</v>
      </c>
      <c r="U450">
        <v>377</v>
      </c>
      <c r="V450">
        <v>380</v>
      </c>
      <c r="W450">
        <v>11</v>
      </c>
      <c r="X450">
        <v>259376</v>
      </c>
      <c r="Y450" t="s">
        <v>70</v>
      </c>
      <c r="Z450" t="s">
        <v>47</v>
      </c>
    </row>
    <row r="451" spans="1:37" ht="32" x14ac:dyDescent="0.2">
      <c r="A451" t="s">
        <v>6633</v>
      </c>
      <c r="B451" t="s">
        <v>6634</v>
      </c>
      <c r="C451" s="6">
        <v>44075</v>
      </c>
      <c r="E451" t="s">
        <v>6541</v>
      </c>
      <c r="F451" s="15" t="s">
        <v>6749</v>
      </c>
      <c r="G451" s="1">
        <v>45219</v>
      </c>
      <c r="H451">
        <v>2023</v>
      </c>
      <c r="I451" t="s">
        <v>2408</v>
      </c>
      <c r="J451" t="s">
        <v>6028</v>
      </c>
      <c r="K451">
        <v>4</v>
      </c>
      <c r="L451" t="s">
        <v>5907</v>
      </c>
      <c r="M451" t="s">
        <v>5907</v>
      </c>
      <c r="N451" t="s">
        <v>2410</v>
      </c>
      <c r="O451" t="s">
        <v>2411</v>
      </c>
      <c r="R451">
        <v>30013568</v>
      </c>
      <c r="S451">
        <v>17</v>
      </c>
      <c r="T451">
        <v>5</v>
      </c>
      <c r="U451">
        <v>681</v>
      </c>
      <c r="V451">
        <v>697</v>
      </c>
      <c r="W451">
        <v>1</v>
      </c>
      <c r="X451">
        <v>259376</v>
      </c>
      <c r="Y451" t="s">
        <v>125</v>
      </c>
      <c r="Z451" t="s">
        <v>47</v>
      </c>
    </row>
    <row r="452" spans="1:37" ht="32" x14ac:dyDescent="0.2">
      <c r="A452" t="s">
        <v>6633</v>
      </c>
      <c r="B452" t="s">
        <v>6634</v>
      </c>
      <c r="C452" s="6">
        <v>44075</v>
      </c>
      <c r="E452" t="s">
        <v>6541</v>
      </c>
      <c r="F452" s="15" t="s">
        <v>6749</v>
      </c>
      <c r="G452" s="1">
        <v>45321</v>
      </c>
      <c r="H452">
        <v>2024</v>
      </c>
      <c r="I452" t="s">
        <v>2417</v>
      </c>
      <c r="J452" t="s">
        <v>5368</v>
      </c>
      <c r="K452">
        <v>5</v>
      </c>
      <c r="L452" t="s">
        <v>5907</v>
      </c>
      <c r="M452" t="s">
        <v>5907</v>
      </c>
      <c r="N452" t="s">
        <v>2418</v>
      </c>
      <c r="O452" t="s">
        <v>2419</v>
      </c>
      <c r="R452">
        <v>33090563</v>
      </c>
      <c r="S452">
        <v>58</v>
      </c>
      <c r="T452">
        <v>1</v>
      </c>
      <c r="U452">
        <v>66</v>
      </c>
      <c r="V452">
        <v>91</v>
      </c>
      <c r="W452">
        <v>0</v>
      </c>
      <c r="X452">
        <v>259376</v>
      </c>
      <c r="Y452" t="s">
        <v>125</v>
      </c>
      <c r="Z452" t="s">
        <v>47</v>
      </c>
    </row>
    <row r="453" spans="1:37" ht="32" x14ac:dyDescent="0.2">
      <c r="A453" t="s">
        <v>6633</v>
      </c>
      <c r="B453" t="s">
        <v>6634</v>
      </c>
      <c r="C453" s="6">
        <v>44075</v>
      </c>
      <c r="E453" t="s">
        <v>6541</v>
      </c>
      <c r="F453" s="15" t="s">
        <v>6749</v>
      </c>
      <c r="G453" s="1">
        <v>45323</v>
      </c>
      <c r="H453">
        <v>2024</v>
      </c>
      <c r="I453" t="s">
        <v>2414</v>
      </c>
      <c r="J453" t="s">
        <v>5431</v>
      </c>
      <c r="K453">
        <v>5</v>
      </c>
      <c r="L453" t="s">
        <v>5907</v>
      </c>
      <c r="M453" t="s">
        <v>5907</v>
      </c>
      <c r="N453" t="s">
        <v>2415</v>
      </c>
      <c r="O453" t="s">
        <v>2416</v>
      </c>
      <c r="R453">
        <v>33090562</v>
      </c>
      <c r="S453">
        <v>117</v>
      </c>
      <c r="U453">
        <v>386</v>
      </c>
      <c r="V453">
        <v>401</v>
      </c>
      <c r="W453">
        <v>0</v>
      </c>
      <c r="X453">
        <v>259376</v>
      </c>
      <c r="Y453" t="s">
        <v>70</v>
      </c>
      <c r="Z453" t="s">
        <v>47</v>
      </c>
    </row>
    <row r="454" spans="1:37" ht="32" x14ac:dyDescent="0.2">
      <c r="A454" t="s">
        <v>6633</v>
      </c>
      <c r="B454" t="s">
        <v>6634</v>
      </c>
      <c r="C454" s="6">
        <v>44075</v>
      </c>
      <c r="E454" t="s">
        <v>6541</v>
      </c>
      <c r="F454" s="15" t="s">
        <v>6749</v>
      </c>
      <c r="G454" s="1">
        <v>45420</v>
      </c>
      <c r="H454">
        <v>2024</v>
      </c>
      <c r="I454" t="s">
        <v>2412</v>
      </c>
      <c r="J454" t="s">
        <v>5648</v>
      </c>
      <c r="K454">
        <v>4</v>
      </c>
      <c r="L454" t="s">
        <v>5907</v>
      </c>
      <c r="M454" t="s">
        <v>5907</v>
      </c>
      <c r="N454" t="s">
        <v>2413</v>
      </c>
      <c r="O454" t="s">
        <v>2384</v>
      </c>
      <c r="R454">
        <v>32608256</v>
      </c>
      <c r="S454">
        <v>39</v>
      </c>
      <c r="T454">
        <v>4</v>
      </c>
      <c r="U454">
        <v>757</v>
      </c>
      <c r="V454">
        <v>765</v>
      </c>
      <c r="W454">
        <v>1</v>
      </c>
      <c r="X454">
        <v>259376</v>
      </c>
      <c r="Y454" t="s">
        <v>125</v>
      </c>
      <c r="Z454" t="s">
        <v>47</v>
      </c>
    </row>
    <row r="455" spans="1:37" ht="32" x14ac:dyDescent="0.2">
      <c r="A455" t="s">
        <v>6633</v>
      </c>
      <c r="B455" t="s">
        <v>6634</v>
      </c>
      <c r="C455" s="6">
        <v>44075</v>
      </c>
      <c r="E455" t="s">
        <v>6541</v>
      </c>
      <c r="F455" s="15" t="s">
        <v>6749</v>
      </c>
      <c r="G455" s="1">
        <v>45475</v>
      </c>
      <c r="H455">
        <v>2024</v>
      </c>
      <c r="I455" t="s">
        <v>2424</v>
      </c>
      <c r="J455" t="s">
        <v>5990</v>
      </c>
      <c r="K455">
        <v>5</v>
      </c>
      <c r="L455" t="s">
        <v>5907</v>
      </c>
      <c r="M455" t="s">
        <v>5907</v>
      </c>
      <c r="N455" t="s">
        <v>2425</v>
      </c>
      <c r="O455" t="s">
        <v>2426</v>
      </c>
      <c r="R455">
        <v>34137435</v>
      </c>
      <c r="S455">
        <v>44</v>
      </c>
      <c r="T455">
        <v>3</v>
      </c>
      <c r="U455">
        <v>237</v>
      </c>
      <c r="V455">
        <v>252</v>
      </c>
      <c r="W455">
        <v>1</v>
      </c>
      <c r="X455">
        <v>259376</v>
      </c>
      <c r="Y455" t="s">
        <v>172</v>
      </c>
      <c r="Z455" t="s">
        <v>47</v>
      </c>
    </row>
    <row r="456" spans="1:37" ht="32" x14ac:dyDescent="0.2">
      <c r="A456" t="s">
        <v>6633</v>
      </c>
      <c r="B456" t="s">
        <v>6634</v>
      </c>
      <c r="C456" s="6">
        <v>44075</v>
      </c>
      <c r="E456" t="s">
        <v>6541</v>
      </c>
      <c r="F456" s="15" t="s">
        <v>6749</v>
      </c>
      <c r="G456" s="1">
        <v>45629</v>
      </c>
      <c r="H456">
        <v>2024</v>
      </c>
      <c r="I456" t="s">
        <v>2427</v>
      </c>
      <c r="J456" t="s">
        <v>5368</v>
      </c>
      <c r="K456">
        <v>5</v>
      </c>
      <c r="L456" t="s">
        <v>5907</v>
      </c>
      <c r="M456" t="s">
        <v>5907</v>
      </c>
      <c r="N456" t="s">
        <v>2428</v>
      </c>
      <c r="O456" t="s">
        <v>2429</v>
      </c>
      <c r="R456">
        <v>36008250</v>
      </c>
      <c r="S456">
        <v>58</v>
      </c>
      <c r="T456">
        <v>10</v>
      </c>
      <c r="U456">
        <v>2358</v>
      </c>
      <c r="V456">
        <v>2389</v>
      </c>
      <c r="W456">
        <v>0</v>
      </c>
      <c r="X456">
        <v>259376</v>
      </c>
      <c r="Y456" t="s">
        <v>125</v>
      </c>
      <c r="Z456" t="s">
        <v>47</v>
      </c>
    </row>
    <row r="457" spans="1:37" ht="32" x14ac:dyDescent="0.2">
      <c r="A457" t="s">
        <v>6633</v>
      </c>
      <c r="B457" t="s">
        <v>6634</v>
      </c>
      <c r="C457" s="6">
        <v>44075</v>
      </c>
      <c r="E457" t="s">
        <v>6541</v>
      </c>
      <c r="F457" s="15" t="s">
        <v>6749</v>
      </c>
      <c r="G457" s="1">
        <v>45657</v>
      </c>
      <c r="H457">
        <v>2024</v>
      </c>
      <c r="I457" t="s">
        <v>2430</v>
      </c>
      <c r="J457" t="s">
        <v>5958</v>
      </c>
      <c r="K457">
        <v>4</v>
      </c>
      <c r="L457" t="s">
        <v>5907</v>
      </c>
      <c r="M457" t="s">
        <v>5907</v>
      </c>
      <c r="N457" t="s">
        <v>2431</v>
      </c>
      <c r="O457" t="s">
        <v>2320</v>
      </c>
      <c r="R457">
        <v>36407794</v>
      </c>
      <c r="U457">
        <v>1</v>
      </c>
      <c r="V457">
        <v>15</v>
      </c>
      <c r="W457">
        <v>0</v>
      </c>
      <c r="X457">
        <v>259376</v>
      </c>
      <c r="Y457" t="s">
        <v>172</v>
      </c>
      <c r="Z457" t="s">
        <v>47</v>
      </c>
    </row>
    <row r="458" spans="1:37" x14ac:dyDescent="0.2">
      <c r="A458" t="s">
        <v>6635</v>
      </c>
      <c r="B458" t="s">
        <v>6636</v>
      </c>
      <c r="C458" s="6">
        <v>37135</v>
      </c>
      <c r="D458" s="6">
        <v>45291</v>
      </c>
      <c r="E458" t="s">
        <v>6544</v>
      </c>
      <c r="F458" t="s">
        <v>5169</v>
      </c>
      <c r="G458" s="6">
        <v>42735</v>
      </c>
      <c r="H458">
        <v>2016</v>
      </c>
      <c r="I458" t="s">
        <v>3939</v>
      </c>
      <c r="J458" t="s">
        <v>6040</v>
      </c>
      <c r="K458">
        <v>5</v>
      </c>
      <c r="L458" t="s">
        <v>5907</v>
      </c>
      <c r="M458" t="s">
        <v>5907</v>
      </c>
      <c r="R458" s="7">
        <v>154848124928</v>
      </c>
      <c r="S458">
        <v>26</v>
      </c>
      <c r="T458">
        <v>2</v>
      </c>
      <c r="U458" t="s">
        <v>6041</v>
      </c>
      <c r="AA458" t="s">
        <v>5047</v>
      </c>
      <c r="AC458" t="s">
        <v>6042</v>
      </c>
      <c r="AD458" t="s">
        <v>6043</v>
      </c>
      <c r="AE458" t="s">
        <v>5050</v>
      </c>
      <c r="AF458" t="s">
        <v>6044</v>
      </c>
      <c r="AG458" t="s">
        <v>6045</v>
      </c>
      <c r="AH458" t="s">
        <v>5050</v>
      </c>
      <c r="AI458" t="s">
        <v>6046</v>
      </c>
      <c r="AJ458" t="s">
        <v>5217</v>
      </c>
      <c r="AK458" t="s">
        <v>6047</v>
      </c>
    </row>
    <row r="459" spans="1:37" x14ac:dyDescent="0.2">
      <c r="A459" t="s">
        <v>6637</v>
      </c>
      <c r="B459" t="s">
        <v>6638</v>
      </c>
      <c r="C459" s="6">
        <v>44440</v>
      </c>
      <c r="E459" t="s">
        <v>6750</v>
      </c>
      <c r="F459" t="s">
        <v>6542</v>
      </c>
      <c r="G459" s="1">
        <v>45047</v>
      </c>
      <c r="H459">
        <v>2023</v>
      </c>
      <c r="I459" t="s">
        <v>2440</v>
      </c>
      <c r="J459" t="s">
        <v>6230</v>
      </c>
      <c r="K459">
        <v>5</v>
      </c>
      <c r="L459" t="s">
        <v>5907</v>
      </c>
      <c r="M459" t="s">
        <v>5907</v>
      </c>
      <c r="N459" t="s">
        <v>2442</v>
      </c>
      <c r="O459" t="s">
        <v>2439</v>
      </c>
      <c r="R459">
        <v>29216897</v>
      </c>
      <c r="S459">
        <v>51</v>
      </c>
      <c r="T459">
        <v>3</v>
      </c>
      <c r="U459">
        <v>686</v>
      </c>
      <c r="V459">
        <v>720</v>
      </c>
      <c r="W459">
        <v>1</v>
      </c>
      <c r="X459">
        <v>1473073</v>
      </c>
      <c r="Y459" t="s">
        <v>53</v>
      </c>
      <c r="Z459" t="s">
        <v>47</v>
      </c>
    </row>
    <row r="460" spans="1:37" x14ac:dyDescent="0.2">
      <c r="A460" t="s">
        <v>6639</v>
      </c>
      <c r="B460" t="s">
        <v>6640</v>
      </c>
      <c r="C460" s="6">
        <v>43297</v>
      </c>
      <c r="E460" t="s">
        <v>6544</v>
      </c>
      <c r="F460" t="s">
        <v>5169</v>
      </c>
      <c r="G460" s="1">
        <v>40210</v>
      </c>
      <c r="H460">
        <v>2010</v>
      </c>
      <c r="I460" t="s">
        <v>2454</v>
      </c>
      <c r="J460" t="s">
        <v>6122</v>
      </c>
      <c r="K460" t="s">
        <v>6407</v>
      </c>
      <c r="L460" t="s">
        <v>5047</v>
      </c>
      <c r="M460" t="s">
        <v>5047</v>
      </c>
      <c r="N460" t="s">
        <v>2457</v>
      </c>
      <c r="O460" t="s">
        <v>2456</v>
      </c>
      <c r="R460">
        <v>20428141</v>
      </c>
      <c r="S460">
        <v>56</v>
      </c>
      <c r="T460">
        <v>2</v>
      </c>
      <c r="U460">
        <v>234</v>
      </c>
      <c r="V460">
        <v>252</v>
      </c>
      <c r="W460">
        <v>61</v>
      </c>
      <c r="X460">
        <v>1051923</v>
      </c>
      <c r="Y460" t="s">
        <v>212</v>
      </c>
      <c r="Z460" t="s">
        <v>47</v>
      </c>
    </row>
    <row r="461" spans="1:37" x14ac:dyDescent="0.2">
      <c r="A461" t="s">
        <v>6639</v>
      </c>
      <c r="B461" t="s">
        <v>6640</v>
      </c>
      <c r="C461" s="6">
        <v>43297</v>
      </c>
      <c r="E461" t="s">
        <v>6544</v>
      </c>
      <c r="F461" t="s">
        <v>5169</v>
      </c>
      <c r="G461" s="1">
        <v>41153</v>
      </c>
      <c r="H461">
        <v>2012</v>
      </c>
      <c r="I461" t="s">
        <v>2447</v>
      </c>
      <c r="J461" t="s">
        <v>5438</v>
      </c>
      <c r="K461" t="s">
        <v>6407</v>
      </c>
      <c r="L461" t="s">
        <v>5047</v>
      </c>
      <c r="M461" t="s">
        <v>5047</v>
      </c>
      <c r="N461" t="s">
        <v>2449</v>
      </c>
      <c r="O461" t="s">
        <v>2450</v>
      </c>
      <c r="R461">
        <v>20428139</v>
      </c>
      <c r="S461">
        <v>23</v>
      </c>
      <c r="T461" t="s">
        <v>2448</v>
      </c>
      <c r="U461">
        <v>887</v>
      </c>
      <c r="V461">
        <v>902</v>
      </c>
      <c r="W461">
        <v>24</v>
      </c>
      <c r="X461">
        <v>1051923</v>
      </c>
      <c r="Y461" t="s">
        <v>212</v>
      </c>
      <c r="Z461" t="s">
        <v>47</v>
      </c>
    </row>
    <row r="462" spans="1:37" x14ac:dyDescent="0.2">
      <c r="A462" t="s">
        <v>6639</v>
      </c>
      <c r="B462" t="s">
        <v>6640</v>
      </c>
      <c r="C462" s="6">
        <v>43297</v>
      </c>
      <c r="E462" t="s">
        <v>6544</v>
      </c>
      <c r="F462" t="s">
        <v>5169</v>
      </c>
      <c r="G462" s="1">
        <v>42278</v>
      </c>
      <c r="H462">
        <v>2015</v>
      </c>
      <c r="I462" t="s">
        <v>2458</v>
      </c>
      <c r="J462" t="s">
        <v>6122</v>
      </c>
      <c r="K462" t="s">
        <v>6407</v>
      </c>
      <c r="L462" t="s">
        <v>5047</v>
      </c>
      <c r="M462" t="s">
        <v>5047</v>
      </c>
      <c r="N462" t="s">
        <v>2459</v>
      </c>
      <c r="O462" t="s">
        <v>2453</v>
      </c>
      <c r="R462">
        <v>20428142</v>
      </c>
      <c r="S462">
        <v>61</v>
      </c>
      <c r="T462">
        <v>10</v>
      </c>
      <c r="U462">
        <v>2449</v>
      </c>
      <c r="V462">
        <v>2467</v>
      </c>
      <c r="W462">
        <v>126</v>
      </c>
      <c r="X462">
        <v>1051923</v>
      </c>
      <c r="Y462" t="s">
        <v>212</v>
      </c>
      <c r="Z462" t="s">
        <v>47</v>
      </c>
    </row>
    <row r="463" spans="1:37" x14ac:dyDescent="0.2">
      <c r="A463" t="s">
        <v>6639</v>
      </c>
      <c r="B463" t="s">
        <v>6640</v>
      </c>
      <c r="C463" s="6">
        <v>43297</v>
      </c>
      <c r="E463" t="s">
        <v>6544</v>
      </c>
      <c r="F463" t="s">
        <v>5169</v>
      </c>
      <c r="G463" s="1">
        <v>43525</v>
      </c>
      <c r="H463">
        <v>2019</v>
      </c>
      <c r="I463" t="s">
        <v>2451</v>
      </c>
      <c r="J463" t="s">
        <v>5438</v>
      </c>
      <c r="K463" t="s">
        <v>6407</v>
      </c>
      <c r="L463" t="s">
        <v>5047</v>
      </c>
      <c r="M463" t="s">
        <v>5047</v>
      </c>
      <c r="N463" t="s">
        <v>2452</v>
      </c>
      <c r="O463" t="s">
        <v>2453</v>
      </c>
      <c r="R463">
        <v>20428140</v>
      </c>
      <c r="S463">
        <v>30</v>
      </c>
      <c r="T463">
        <v>1</v>
      </c>
      <c r="U463">
        <v>175</v>
      </c>
      <c r="V463">
        <v>190</v>
      </c>
      <c r="W463">
        <v>22</v>
      </c>
      <c r="X463">
        <v>1051923</v>
      </c>
      <c r="Y463" t="s">
        <v>212</v>
      </c>
      <c r="Z463" t="s">
        <v>47</v>
      </c>
    </row>
    <row r="464" spans="1:37" x14ac:dyDescent="0.2">
      <c r="A464" t="s">
        <v>6639</v>
      </c>
      <c r="B464" t="s">
        <v>6640</v>
      </c>
      <c r="C464" s="6">
        <v>43297</v>
      </c>
      <c r="E464" t="s">
        <v>6544</v>
      </c>
      <c r="F464" t="s">
        <v>5169</v>
      </c>
      <c r="G464" s="1">
        <v>43862</v>
      </c>
      <c r="H464">
        <v>2020</v>
      </c>
      <c r="I464" t="s">
        <v>2480</v>
      </c>
      <c r="J464" t="s">
        <v>5850</v>
      </c>
      <c r="K464">
        <v>5</v>
      </c>
      <c r="L464" t="s">
        <v>5907</v>
      </c>
      <c r="M464" t="s">
        <v>5907</v>
      </c>
      <c r="N464" t="s">
        <v>2482</v>
      </c>
      <c r="O464" t="s">
        <v>2483</v>
      </c>
      <c r="R464">
        <v>28019137</v>
      </c>
      <c r="S464">
        <v>49</v>
      </c>
      <c r="T464">
        <v>1</v>
      </c>
      <c r="U464">
        <v>54</v>
      </c>
      <c r="V464">
        <v>69</v>
      </c>
      <c r="W464">
        <v>9</v>
      </c>
      <c r="X464">
        <v>1051923</v>
      </c>
      <c r="Y464" t="s">
        <v>46</v>
      </c>
      <c r="Z464" t="s">
        <v>47</v>
      </c>
    </row>
    <row r="465" spans="1:26" x14ac:dyDescent="0.2">
      <c r="A465" t="s">
        <v>6639</v>
      </c>
      <c r="B465" t="s">
        <v>6640</v>
      </c>
      <c r="C465" s="6">
        <v>43297</v>
      </c>
      <c r="E465" t="s">
        <v>6544</v>
      </c>
      <c r="F465" t="s">
        <v>5169</v>
      </c>
      <c r="G465" s="1">
        <v>44409</v>
      </c>
      <c r="H465">
        <v>2021</v>
      </c>
      <c r="I465" t="s">
        <v>2477</v>
      </c>
      <c r="J465" t="s">
        <v>6458</v>
      </c>
      <c r="K465" t="s">
        <v>6407</v>
      </c>
      <c r="L465" t="s">
        <v>5047</v>
      </c>
      <c r="M465" t="s">
        <v>5047</v>
      </c>
      <c r="N465" t="s">
        <v>2479</v>
      </c>
      <c r="O465" t="s">
        <v>2446</v>
      </c>
      <c r="R465">
        <v>24334148</v>
      </c>
      <c r="S465">
        <v>30</v>
      </c>
      <c r="T465">
        <v>8</v>
      </c>
      <c r="U465">
        <v>2547</v>
      </c>
      <c r="V465">
        <v>2563</v>
      </c>
      <c r="W465">
        <v>13</v>
      </c>
      <c r="X465">
        <v>1051923</v>
      </c>
      <c r="Y465" t="s">
        <v>53</v>
      </c>
      <c r="Z465" t="s">
        <v>47</v>
      </c>
    </row>
    <row r="466" spans="1:26" x14ac:dyDescent="0.2">
      <c r="A466" t="s">
        <v>6641</v>
      </c>
      <c r="B466" t="s">
        <v>6636</v>
      </c>
      <c r="C466" s="6">
        <v>44743</v>
      </c>
      <c r="E466" t="s">
        <v>6544</v>
      </c>
      <c r="F466" t="s">
        <v>5041</v>
      </c>
      <c r="G466" s="1">
        <v>39845</v>
      </c>
      <c r="H466">
        <v>2009</v>
      </c>
      <c r="I466" t="s">
        <v>2485</v>
      </c>
      <c r="J466" t="s">
        <v>5986</v>
      </c>
      <c r="K466">
        <v>5</v>
      </c>
      <c r="L466" t="s">
        <v>5907</v>
      </c>
      <c r="M466" t="s">
        <v>5907</v>
      </c>
      <c r="N466" t="s">
        <v>2487</v>
      </c>
      <c r="O466" t="s">
        <v>2488</v>
      </c>
      <c r="R466">
        <v>3404685</v>
      </c>
      <c r="S466">
        <v>30</v>
      </c>
      <c r="T466">
        <v>2</v>
      </c>
      <c r="U466">
        <v>209</v>
      </c>
      <c r="V466">
        <v>231</v>
      </c>
      <c r="W466">
        <v>144</v>
      </c>
      <c r="X466">
        <v>180309</v>
      </c>
      <c r="Y466" t="s">
        <v>53</v>
      </c>
      <c r="Z466" t="s">
        <v>47</v>
      </c>
    </row>
    <row r="467" spans="1:26" x14ac:dyDescent="0.2">
      <c r="A467" t="s">
        <v>6641</v>
      </c>
      <c r="B467" t="s">
        <v>6636</v>
      </c>
      <c r="C467" s="6">
        <v>44743</v>
      </c>
      <c r="E467" t="s">
        <v>6544</v>
      </c>
      <c r="F467" t="s">
        <v>5041</v>
      </c>
      <c r="G467" s="1">
        <v>40057</v>
      </c>
      <c r="H467">
        <v>2009</v>
      </c>
      <c r="I467" t="s">
        <v>2494</v>
      </c>
      <c r="J467" t="s">
        <v>5651</v>
      </c>
      <c r="K467">
        <v>5</v>
      </c>
      <c r="L467" t="s">
        <v>5907</v>
      </c>
      <c r="M467" t="s">
        <v>5907</v>
      </c>
      <c r="N467" t="s">
        <v>2495</v>
      </c>
      <c r="O467" t="s">
        <v>2496</v>
      </c>
      <c r="R467">
        <v>3519354</v>
      </c>
      <c r="S467">
        <v>24</v>
      </c>
      <c r="T467">
        <v>3</v>
      </c>
      <c r="U467">
        <v>299</v>
      </c>
      <c r="V467">
        <v>314</v>
      </c>
      <c r="W467">
        <v>17</v>
      </c>
      <c r="X467">
        <v>180309</v>
      </c>
      <c r="Y467" t="s">
        <v>135</v>
      </c>
      <c r="Z467" t="s">
        <v>47</v>
      </c>
    </row>
    <row r="468" spans="1:26" x14ac:dyDescent="0.2">
      <c r="A468" t="s">
        <v>6641</v>
      </c>
      <c r="B468" t="s">
        <v>6636</v>
      </c>
      <c r="C468" s="6">
        <v>44743</v>
      </c>
      <c r="E468" t="s">
        <v>6544</v>
      </c>
      <c r="F468" t="s">
        <v>5041</v>
      </c>
      <c r="G468" s="1">
        <v>40513</v>
      </c>
      <c r="H468">
        <v>2010</v>
      </c>
      <c r="I468" t="s">
        <v>2524</v>
      </c>
      <c r="J468" t="s">
        <v>5982</v>
      </c>
      <c r="K468">
        <v>5</v>
      </c>
      <c r="L468" t="s">
        <v>5907</v>
      </c>
      <c r="M468" t="s">
        <v>5907</v>
      </c>
      <c r="N468" t="s">
        <v>2525</v>
      </c>
      <c r="O468" t="s">
        <v>2496</v>
      </c>
      <c r="R468">
        <v>8600672</v>
      </c>
      <c r="S468">
        <v>83</v>
      </c>
      <c r="T468">
        <v>4</v>
      </c>
      <c r="U468">
        <v>815</v>
      </c>
      <c r="V468">
        <v>834</v>
      </c>
      <c r="W468">
        <v>21</v>
      </c>
      <c r="X468">
        <v>180309</v>
      </c>
      <c r="Y468" t="s">
        <v>53</v>
      </c>
      <c r="Z468" t="s">
        <v>47</v>
      </c>
    </row>
    <row r="469" spans="1:26" x14ac:dyDescent="0.2">
      <c r="A469" t="s">
        <v>6641</v>
      </c>
      <c r="B469" t="s">
        <v>6636</v>
      </c>
      <c r="C469" s="6">
        <v>44743</v>
      </c>
      <c r="E469" t="s">
        <v>6544</v>
      </c>
      <c r="F469" t="s">
        <v>5041</v>
      </c>
      <c r="G469" s="1">
        <v>40756</v>
      </c>
      <c r="H469">
        <v>2011</v>
      </c>
      <c r="I469" t="s">
        <v>2497</v>
      </c>
      <c r="J469" t="s">
        <v>6454</v>
      </c>
      <c r="K469">
        <v>5</v>
      </c>
      <c r="L469" t="s">
        <v>5907</v>
      </c>
      <c r="M469" t="s">
        <v>5907</v>
      </c>
      <c r="N469" t="s">
        <v>2500</v>
      </c>
      <c r="O469" t="s">
        <v>2499</v>
      </c>
      <c r="R469">
        <v>8600636</v>
      </c>
      <c r="S469">
        <v>22</v>
      </c>
      <c r="T469">
        <v>4</v>
      </c>
      <c r="U469">
        <v>680</v>
      </c>
      <c r="V469">
        <v>689</v>
      </c>
      <c r="W469">
        <v>29</v>
      </c>
      <c r="X469">
        <v>180309</v>
      </c>
      <c r="Y469" t="s">
        <v>70</v>
      </c>
      <c r="Z469" t="s">
        <v>47</v>
      </c>
    </row>
    <row r="470" spans="1:26" x14ac:dyDescent="0.2">
      <c r="A470" t="s">
        <v>6641</v>
      </c>
      <c r="B470" t="s">
        <v>6636</v>
      </c>
      <c r="C470" s="6">
        <v>44743</v>
      </c>
      <c r="E470" t="s">
        <v>6544</v>
      </c>
      <c r="F470" t="s">
        <v>5041</v>
      </c>
      <c r="G470" s="1">
        <v>40787</v>
      </c>
      <c r="H470">
        <v>2011</v>
      </c>
      <c r="I470" t="s">
        <v>2507</v>
      </c>
      <c r="J470" t="s">
        <v>6196</v>
      </c>
      <c r="K470" t="s">
        <v>6407</v>
      </c>
      <c r="L470" t="s">
        <v>5907</v>
      </c>
      <c r="M470" t="s">
        <v>5047</v>
      </c>
      <c r="N470" t="s">
        <v>2508</v>
      </c>
      <c r="O470" t="s">
        <v>2509</v>
      </c>
      <c r="R470">
        <v>8600661</v>
      </c>
      <c r="S470">
        <v>116</v>
      </c>
      <c r="T470">
        <v>1</v>
      </c>
      <c r="U470">
        <v>148</v>
      </c>
      <c r="V470">
        <v>162</v>
      </c>
      <c r="W470">
        <v>59</v>
      </c>
      <c r="X470">
        <v>180309</v>
      </c>
      <c r="Y470" t="s">
        <v>70</v>
      </c>
      <c r="Z470" t="s">
        <v>47</v>
      </c>
    </row>
    <row r="471" spans="1:26" x14ac:dyDescent="0.2">
      <c r="A471" t="s">
        <v>6641</v>
      </c>
      <c r="B471" t="s">
        <v>6636</v>
      </c>
      <c r="C471" s="6">
        <v>44743</v>
      </c>
      <c r="E471" t="s">
        <v>6544</v>
      </c>
      <c r="F471" t="s">
        <v>5041</v>
      </c>
      <c r="G471" s="1">
        <v>41061</v>
      </c>
      <c r="H471">
        <v>2012</v>
      </c>
      <c r="I471" t="s">
        <v>2513</v>
      </c>
      <c r="J471" t="s">
        <v>5982</v>
      </c>
      <c r="K471">
        <v>5</v>
      </c>
      <c r="L471" t="s">
        <v>5907</v>
      </c>
      <c r="M471" t="s">
        <v>5907</v>
      </c>
      <c r="N471" t="s">
        <v>2514</v>
      </c>
      <c r="O471" t="s">
        <v>2515</v>
      </c>
      <c r="R471">
        <v>8600665</v>
      </c>
      <c r="S471">
        <v>85</v>
      </c>
      <c r="T471">
        <v>2</v>
      </c>
      <c r="U471">
        <v>407</v>
      </c>
      <c r="V471">
        <v>420</v>
      </c>
      <c r="W471">
        <v>73</v>
      </c>
      <c r="X471">
        <v>180309</v>
      </c>
      <c r="Y471" t="s">
        <v>53</v>
      </c>
      <c r="Z471" t="s">
        <v>47</v>
      </c>
    </row>
    <row r="472" spans="1:26" x14ac:dyDescent="0.2">
      <c r="A472" t="s">
        <v>6641</v>
      </c>
      <c r="B472" t="s">
        <v>6636</v>
      </c>
      <c r="C472" s="6">
        <v>44743</v>
      </c>
      <c r="E472" t="s">
        <v>6544</v>
      </c>
      <c r="F472" t="s">
        <v>5041</v>
      </c>
      <c r="G472" s="1">
        <v>41091</v>
      </c>
      <c r="H472">
        <v>2012</v>
      </c>
      <c r="I472" t="s">
        <v>2526</v>
      </c>
      <c r="J472" t="s">
        <v>5983</v>
      </c>
      <c r="K472">
        <v>5</v>
      </c>
      <c r="L472" t="s">
        <v>5907</v>
      </c>
      <c r="M472" t="s">
        <v>5907</v>
      </c>
      <c r="N472" t="s">
        <v>2527</v>
      </c>
      <c r="O472" t="s">
        <v>2496</v>
      </c>
      <c r="R472">
        <v>8600678</v>
      </c>
      <c r="S472">
        <v>17</v>
      </c>
      <c r="T472">
        <v>3</v>
      </c>
      <c r="U472">
        <v>316</v>
      </c>
      <c r="V472">
        <v>329</v>
      </c>
      <c r="W472">
        <v>105</v>
      </c>
      <c r="X472">
        <v>180309</v>
      </c>
      <c r="Y472" t="s">
        <v>646</v>
      </c>
      <c r="Z472" t="s">
        <v>47</v>
      </c>
    </row>
    <row r="473" spans="1:26" x14ac:dyDescent="0.2">
      <c r="A473" t="s">
        <v>6641</v>
      </c>
      <c r="B473" t="s">
        <v>6636</v>
      </c>
      <c r="C473" s="6">
        <v>44743</v>
      </c>
      <c r="E473" t="s">
        <v>6544</v>
      </c>
      <c r="F473" t="s">
        <v>5041</v>
      </c>
      <c r="G473" s="1">
        <v>41183</v>
      </c>
      <c r="H473">
        <v>2012</v>
      </c>
      <c r="I473" t="s">
        <v>2528</v>
      </c>
      <c r="J473" t="s">
        <v>5986</v>
      </c>
      <c r="K473">
        <v>5</v>
      </c>
      <c r="L473" t="s">
        <v>5907</v>
      </c>
      <c r="M473" t="s">
        <v>5907</v>
      </c>
      <c r="N473" t="s">
        <v>2529</v>
      </c>
      <c r="O473" t="s">
        <v>2496</v>
      </c>
      <c r="R473">
        <v>8600680</v>
      </c>
      <c r="S473">
        <v>33</v>
      </c>
      <c r="T473">
        <v>7</v>
      </c>
      <c r="U473">
        <v>878</v>
      </c>
      <c r="V473">
        <v>893</v>
      </c>
      <c r="W473">
        <v>85</v>
      </c>
      <c r="X473">
        <v>180309</v>
      </c>
      <c r="Y473" t="s">
        <v>53</v>
      </c>
      <c r="Z473" t="s">
        <v>47</v>
      </c>
    </row>
    <row r="474" spans="1:26" x14ac:dyDescent="0.2">
      <c r="A474" t="s">
        <v>6641</v>
      </c>
      <c r="B474" t="s">
        <v>6636</v>
      </c>
      <c r="C474" s="6">
        <v>44743</v>
      </c>
      <c r="E474" t="s">
        <v>6544</v>
      </c>
      <c r="F474" t="s">
        <v>5041</v>
      </c>
      <c r="G474" s="1">
        <v>41275</v>
      </c>
      <c r="H474">
        <v>2013</v>
      </c>
      <c r="I474" t="s">
        <v>2520</v>
      </c>
      <c r="J474" t="s">
        <v>6435</v>
      </c>
      <c r="K474">
        <v>4</v>
      </c>
      <c r="L474" t="s">
        <v>5907</v>
      </c>
      <c r="M474" t="s">
        <v>5907</v>
      </c>
      <c r="N474" t="s">
        <v>2522</v>
      </c>
      <c r="O474" t="s">
        <v>2484</v>
      </c>
      <c r="R474">
        <v>8600671</v>
      </c>
      <c r="S474">
        <v>62</v>
      </c>
      <c r="T474">
        <v>1</v>
      </c>
      <c r="U474">
        <v>97</v>
      </c>
      <c r="V474">
        <v>123</v>
      </c>
      <c r="W474">
        <v>14</v>
      </c>
      <c r="X474">
        <v>180309</v>
      </c>
      <c r="Y474" t="s">
        <v>53</v>
      </c>
      <c r="Z474" t="s">
        <v>47</v>
      </c>
    </row>
    <row r="475" spans="1:26" x14ac:dyDescent="0.2">
      <c r="A475" t="s">
        <v>6641</v>
      </c>
      <c r="B475" t="s">
        <v>6636</v>
      </c>
      <c r="C475" s="6">
        <v>44743</v>
      </c>
      <c r="E475" t="s">
        <v>6544</v>
      </c>
      <c r="F475" t="s">
        <v>5041</v>
      </c>
      <c r="G475" s="1">
        <v>41334</v>
      </c>
      <c r="H475">
        <v>2013</v>
      </c>
      <c r="I475" t="s">
        <v>2510</v>
      </c>
      <c r="J475" t="s">
        <v>6203</v>
      </c>
      <c r="K475" t="s">
        <v>6407</v>
      </c>
      <c r="L475" t="s">
        <v>5907</v>
      </c>
      <c r="M475" t="s">
        <v>5907</v>
      </c>
      <c r="N475" t="s">
        <v>2511</v>
      </c>
      <c r="O475" t="s">
        <v>2512</v>
      </c>
      <c r="R475">
        <v>8600662</v>
      </c>
      <c r="S475">
        <v>66</v>
      </c>
      <c r="T475">
        <v>1</v>
      </c>
      <c r="U475">
        <v>261</v>
      </c>
      <c r="V475">
        <v>286</v>
      </c>
      <c r="W475">
        <v>34</v>
      </c>
      <c r="X475">
        <v>180309</v>
      </c>
      <c r="Y475" t="s">
        <v>53</v>
      </c>
      <c r="Z475" t="s">
        <v>47</v>
      </c>
    </row>
    <row r="476" spans="1:26" x14ac:dyDescent="0.2">
      <c r="A476" t="s">
        <v>6641</v>
      </c>
      <c r="B476" t="s">
        <v>6636</v>
      </c>
      <c r="C476" s="6">
        <v>44743</v>
      </c>
      <c r="E476" t="s">
        <v>6544</v>
      </c>
      <c r="F476" t="s">
        <v>5041</v>
      </c>
      <c r="G476" s="1">
        <v>41395</v>
      </c>
      <c r="H476">
        <v>2013</v>
      </c>
      <c r="I476" t="s">
        <v>2504</v>
      </c>
      <c r="J476" t="s">
        <v>5914</v>
      </c>
      <c r="K476" t="s">
        <v>6407</v>
      </c>
      <c r="L476" t="s">
        <v>5907</v>
      </c>
      <c r="M476" t="s">
        <v>5047</v>
      </c>
      <c r="N476" t="s">
        <v>2505</v>
      </c>
      <c r="O476" t="s">
        <v>2506</v>
      </c>
      <c r="R476">
        <v>8600647</v>
      </c>
      <c r="S476">
        <v>39</v>
      </c>
      <c r="T476">
        <v>4</v>
      </c>
      <c r="U476">
        <v>878</v>
      </c>
      <c r="V476">
        <v>905</v>
      </c>
      <c r="W476">
        <v>67</v>
      </c>
      <c r="X476">
        <v>180309</v>
      </c>
      <c r="Y476" t="s">
        <v>46</v>
      </c>
      <c r="Z476" t="s">
        <v>47</v>
      </c>
    </row>
    <row r="477" spans="1:26" x14ac:dyDescent="0.2">
      <c r="A477" t="s">
        <v>6641</v>
      </c>
      <c r="B477" t="s">
        <v>6636</v>
      </c>
      <c r="C477" s="6">
        <v>44743</v>
      </c>
      <c r="E477" t="s">
        <v>6544</v>
      </c>
      <c r="F477" t="s">
        <v>5041</v>
      </c>
      <c r="G477" s="1">
        <v>42005</v>
      </c>
      <c r="H477">
        <v>2015</v>
      </c>
      <c r="I477" t="s">
        <v>2536</v>
      </c>
      <c r="J477" t="s">
        <v>5606</v>
      </c>
      <c r="K477" t="s">
        <v>6407</v>
      </c>
      <c r="L477" t="s">
        <v>5907</v>
      </c>
      <c r="M477" t="s">
        <v>5047</v>
      </c>
      <c r="N477" t="s">
        <v>2537</v>
      </c>
      <c r="O477" t="s">
        <v>2538</v>
      </c>
      <c r="R477">
        <v>9090372</v>
      </c>
      <c r="S477">
        <v>100</v>
      </c>
      <c r="T477">
        <v>1</v>
      </c>
      <c r="U477">
        <v>237</v>
      </c>
      <c r="V477">
        <v>248</v>
      </c>
      <c r="W477">
        <v>64</v>
      </c>
      <c r="X477">
        <v>180309</v>
      </c>
      <c r="Y477" t="s">
        <v>646</v>
      </c>
      <c r="Z477" t="s">
        <v>47</v>
      </c>
    </row>
    <row r="478" spans="1:26" x14ac:dyDescent="0.2">
      <c r="A478" t="s">
        <v>6641</v>
      </c>
      <c r="B478" t="s">
        <v>6636</v>
      </c>
      <c r="C478" s="6">
        <v>44743</v>
      </c>
      <c r="E478" t="s">
        <v>6544</v>
      </c>
      <c r="F478" t="s">
        <v>5041</v>
      </c>
      <c r="G478" s="1">
        <v>43647</v>
      </c>
      <c r="H478">
        <v>2019</v>
      </c>
      <c r="I478" t="s">
        <v>2569</v>
      </c>
      <c r="J478" t="s">
        <v>5606</v>
      </c>
      <c r="K478" t="s">
        <v>6407</v>
      </c>
      <c r="L478" t="s">
        <v>5907</v>
      </c>
      <c r="M478" t="s">
        <v>5047</v>
      </c>
      <c r="N478" t="s">
        <v>2570</v>
      </c>
      <c r="O478" t="s">
        <v>2571</v>
      </c>
      <c r="R478">
        <v>18037536</v>
      </c>
      <c r="S478">
        <v>104</v>
      </c>
      <c r="T478">
        <v>7</v>
      </c>
      <c r="U478">
        <v>946</v>
      </c>
      <c r="V478">
        <v>964</v>
      </c>
      <c r="W478">
        <v>23</v>
      </c>
      <c r="X478">
        <v>180309</v>
      </c>
      <c r="Y478" t="s">
        <v>646</v>
      </c>
      <c r="Z478" t="s">
        <v>47</v>
      </c>
    </row>
    <row r="479" spans="1:26" x14ac:dyDescent="0.2">
      <c r="A479" t="s">
        <v>6641</v>
      </c>
      <c r="B479" t="s">
        <v>6636</v>
      </c>
      <c r="C479" s="6">
        <v>44743</v>
      </c>
      <c r="E479" t="s">
        <v>6544</v>
      </c>
      <c r="F479" t="s">
        <v>5041</v>
      </c>
      <c r="G479" s="1">
        <v>43739</v>
      </c>
      <c r="H479">
        <v>2019</v>
      </c>
      <c r="I479" t="s">
        <v>2559</v>
      </c>
      <c r="J479" t="s">
        <v>5652</v>
      </c>
      <c r="K479">
        <v>5</v>
      </c>
      <c r="L479" t="s">
        <v>5907</v>
      </c>
      <c r="M479" t="s">
        <v>5047</v>
      </c>
      <c r="N479" t="s">
        <v>2562</v>
      </c>
      <c r="O479" t="s">
        <v>2561</v>
      </c>
      <c r="R479">
        <v>15847509</v>
      </c>
      <c r="S479">
        <v>159</v>
      </c>
      <c r="T479">
        <v>2</v>
      </c>
      <c r="U479">
        <v>435</v>
      </c>
      <c r="V479">
        <v>453</v>
      </c>
      <c r="W479">
        <v>46</v>
      </c>
      <c r="X479">
        <v>180309</v>
      </c>
      <c r="Y479" t="s">
        <v>59</v>
      </c>
      <c r="Z479" t="s">
        <v>47</v>
      </c>
    </row>
    <row r="480" spans="1:26" x14ac:dyDescent="0.2">
      <c r="A480" t="s">
        <v>6641</v>
      </c>
      <c r="B480" t="s">
        <v>6636</v>
      </c>
      <c r="C480" s="6">
        <v>44743</v>
      </c>
      <c r="E480" t="s">
        <v>6544</v>
      </c>
      <c r="F480" t="s">
        <v>5041</v>
      </c>
      <c r="G480" s="1">
        <v>44105</v>
      </c>
      <c r="H480">
        <v>2020</v>
      </c>
      <c r="I480" t="s">
        <v>2575</v>
      </c>
      <c r="J480" t="s">
        <v>5986</v>
      </c>
      <c r="K480">
        <v>5</v>
      </c>
      <c r="L480" t="s">
        <v>5907</v>
      </c>
      <c r="M480" t="s">
        <v>5907</v>
      </c>
      <c r="N480" t="s">
        <v>2576</v>
      </c>
      <c r="O480" t="s">
        <v>2558</v>
      </c>
      <c r="R480">
        <v>20875097</v>
      </c>
      <c r="S480">
        <v>41</v>
      </c>
      <c r="T480">
        <v>8</v>
      </c>
      <c r="U480">
        <v>757</v>
      </c>
      <c r="V480">
        <v>781</v>
      </c>
      <c r="W480">
        <v>19</v>
      </c>
      <c r="X480">
        <v>180309</v>
      </c>
      <c r="Y480" t="s">
        <v>53</v>
      </c>
      <c r="Z480" t="s">
        <v>47</v>
      </c>
    </row>
    <row r="481" spans="1:26" x14ac:dyDescent="0.2">
      <c r="A481" t="s">
        <v>6641</v>
      </c>
      <c r="B481" t="s">
        <v>6636</v>
      </c>
      <c r="C481" s="6">
        <v>44743</v>
      </c>
      <c r="E481" t="s">
        <v>6544</v>
      </c>
      <c r="F481" t="s">
        <v>5041</v>
      </c>
      <c r="G481" s="1">
        <v>44470</v>
      </c>
      <c r="H481">
        <v>2021</v>
      </c>
      <c r="I481" t="s">
        <v>2597</v>
      </c>
      <c r="J481" t="s">
        <v>5986</v>
      </c>
      <c r="K481">
        <v>5</v>
      </c>
      <c r="L481" t="s">
        <v>5907</v>
      </c>
      <c r="M481" t="s">
        <v>5907</v>
      </c>
      <c r="N481" t="s">
        <v>2598</v>
      </c>
      <c r="O481" t="s">
        <v>2599</v>
      </c>
      <c r="R481">
        <v>25682031</v>
      </c>
      <c r="S481">
        <v>42</v>
      </c>
      <c r="T481">
        <v>8</v>
      </c>
      <c r="U481">
        <v>1099</v>
      </c>
      <c r="V481">
        <v>1119</v>
      </c>
      <c r="W481">
        <v>17</v>
      </c>
      <c r="X481">
        <v>180309</v>
      </c>
      <c r="Y481" t="s">
        <v>53</v>
      </c>
      <c r="Z481" t="s">
        <v>47</v>
      </c>
    </row>
    <row r="482" spans="1:26" x14ac:dyDescent="0.2">
      <c r="A482" t="s">
        <v>6641</v>
      </c>
      <c r="B482" t="s">
        <v>6636</v>
      </c>
      <c r="C482" s="6">
        <v>44743</v>
      </c>
      <c r="E482" t="s">
        <v>6544</v>
      </c>
      <c r="F482" t="s">
        <v>5041</v>
      </c>
      <c r="G482" s="1">
        <v>44531</v>
      </c>
      <c r="H482">
        <v>2021</v>
      </c>
      <c r="I482" t="s">
        <v>2600</v>
      </c>
      <c r="J482" t="s">
        <v>6071</v>
      </c>
      <c r="K482">
        <v>5</v>
      </c>
      <c r="L482" t="s">
        <v>5907</v>
      </c>
      <c r="M482" t="s">
        <v>5907</v>
      </c>
      <c r="N482" t="s">
        <v>2602</v>
      </c>
      <c r="O482" t="s">
        <v>2583</v>
      </c>
      <c r="R482">
        <v>26171304</v>
      </c>
      <c r="S482">
        <v>131</v>
      </c>
      <c r="U482">
        <v>103654</v>
      </c>
      <c r="W482">
        <v>2</v>
      </c>
      <c r="X482">
        <v>180309</v>
      </c>
      <c r="Y482" t="s">
        <v>70</v>
      </c>
      <c r="Z482" t="s">
        <v>47</v>
      </c>
    </row>
    <row r="483" spans="1:26" x14ac:dyDescent="0.2">
      <c r="A483" t="s">
        <v>6641</v>
      </c>
      <c r="B483" t="s">
        <v>6636</v>
      </c>
      <c r="C483" s="6">
        <v>44743</v>
      </c>
      <c r="E483" t="s">
        <v>6544</v>
      </c>
      <c r="F483" t="s">
        <v>5041</v>
      </c>
      <c r="G483" s="1">
        <v>44621</v>
      </c>
      <c r="H483">
        <v>2022</v>
      </c>
      <c r="I483" t="s">
        <v>2603</v>
      </c>
      <c r="J483" t="s">
        <v>5986</v>
      </c>
      <c r="K483">
        <v>5</v>
      </c>
      <c r="L483" t="s">
        <v>5907</v>
      </c>
      <c r="M483" t="s">
        <v>5907</v>
      </c>
      <c r="N483" t="s">
        <v>2604</v>
      </c>
      <c r="O483" t="s">
        <v>2605</v>
      </c>
      <c r="R483">
        <v>26171305</v>
      </c>
      <c r="S483">
        <v>43</v>
      </c>
      <c r="T483">
        <v>3</v>
      </c>
      <c r="U483">
        <v>524</v>
      </c>
      <c r="V483">
        <v>545</v>
      </c>
      <c r="W483">
        <v>7</v>
      </c>
      <c r="X483">
        <v>180309</v>
      </c>
      <c r="Y483" t="s">
        <v>53</v>
      </c>
      <c r="Z483" t="s">
        <v>47</v>
      </c>
    </row>
    <row r="484" spans="1:26" x14ac:dyDescent="0.2">
      <c r="A484" t="s">
        <v>6641</v>
      </c>
      <c r="B484" t="s">
        <v>6636</v>
      </c>
      <c r="C484" s="6">
        <v>44743</v>
      </c>
      <c r="E484" t="s">
        <v>6544</v>
      </c>
      <c r="F484" t="s">
        <v>5041</v>
      </c>
      <c r="G484" s="1">
        <v>44652</v>
      </c>
      <c r="H484">
        <v>2022</v>
      </c>
      <c r="I484" t="s">
        <v>2584</v>
      </c>
      <c r="J484" t="s">
        <v>5914</v>
      </c>
      <c r="K484" t="s">
        <v>6407</v>
      </c>
      <c r="L484" t="s">
        <v>5907</v>
      </c>
      <c r="M484" t="s">
        <v>5047</v>
      </c>
      <c r="N484" t="s">
        <v>2585</v>
      </c>
      <c r="O484" t="s">
        <v>2558</v>
      </c>
      <c r="R484">
        <v>24238349</v>
      </c>
      <c r="S484">
        <v>48</v>
      </c>
      <c r="T484">
        <v>4</v>
      </c>
      <c r="U484">
        <v>851</v>
      </c>
      <c r="V484">
        <v>877</v>
      </c>
      <c r="W484">
        <v>12</v>
      </c>
      <c r="X484">
        <v>180309</v>
      </c>
      <c r="Y484" t="s">
        <v>46</v>
      </c>
      <c r="Z484" t="s">
        <v>47</v>
      </c>
    </row>
    <row r="485" spans="1:26" x14ac:dyDescent="0.2">
      <c r="A485" t="s">
        <v>6641</v>
      </c>
      <c r="B485" t="s">
        <v>6636</v>
      </c>
      <c r="C485" s="6">
        <v>44743</v>
      </c>
      <c r="E485" t="s">
        <v>6544</v>
      </c>
      <c r="F485" t="s">
        <v>5041</v>
      </c>
      <c r="G485" s="1">
        <v>44682</v>
      </c>
      <c r="H485">
        <v>2022</v>
      </c>
      <c r="I485" t="s">
        <v>2588</v>
      </c>
      <c r="J485" t="s">
        <v>5914</v>
      </c>
      <c r="K485" t="s">
        <v>6407</v>
      </c>
      <c r="L485" t="s">
        <v>5907</v>
      </c>
      <c r="M485" t="s">
        <v>5047</v>
      </c>
      <c r="N485" t="s">
        <v>2589</v>
      </c>
      <c r="O485" t="s">
        <v>2538</v>
      </c>
      <c r="R485">
        <v>25001080</v>
      </c>
      <c r="S485">
        <v>48</v>
      </c>
      <c r="T485">
        <v>5</v>
      </c>
      <c r="U485">
        <v>1299</v>
      </c>
      <c r="V485">
        <v>1337</v>
      </c>
      <c r="W485">
        <v>11</v>
      </c>
      <c r="X485">
        <v>180309</v>
      </c>
      <c r="Y485" t="s">
        <v>46</v>
      </c>
      <c r="Z485" t="s">
        <v>47</v>
      </c>
    </row>
    <row r="486" spans="1:26" x14ac:dyDescent="0.2">
      <c r="A486" t="s">
        <v>6641</v>
      </c>
      <c r="B486" t="s">
        <v>6636</v>
      </c>
      <c r="C486" s="6">
        <v>44743</v>
      </c>
      <c r="E486" t="s">
        <v>6544</v>
      </c>
      <c r="F486" t="s">
        <v>5041</v>
      </c>
      <c r="G486" s="1">
        <v>44774</v>
      </c>
      <c r="H486">
        <v>2022</v>
      </c>
      <c r="I486" t="s">
        <v>2590</v>
      </c>
      <c r="J486" t="s">
        <v>5606</v>
      </c>
      <c r="K486" t="s">
        <v>6407</v>
      </c>
      <c r="L486" t="s">
        <v>5907</v>
      </c>
      <c r="M486" t="s">
        <v>5047</v>
      </c>
      <c r="N486" t="s">
        <v>2591</v>
      </c>
      <c r="O486" t="s">
        <v>2565</v>
      </c>
      <c r="R486">
        <v>25001081</v>
      </c>
      <c r="S486">
        <v>107</v>
      </c>
      <c r="T486">
        <v>8</v>
      </c>
      <c r="U486">
        <v>1288</v>
      </c>
      <c r="V486">
        <v>1302</v>
      </c>
      <c r="W486">
        <v>14</v>
      </c>
      <c r="X486">
        <v>180309</v>
      </c>
      <c r="Y486" t="s">
        <v>646</v>
      </c>
      <c r="Z486" t="s">
        <v>47</v>
      </c>
    </row>
    <row r="487" spans="1:26" x14ac:dyDescent="0.2">
      <c r="A487" t="s">
        <v>6641</v>
      </c>
      <c r="B487" t="s">
        <v>6636</v>
      </c>
      <c r="C487" s="6">
        <v>44743</v>
      </c>
      <c r="E487" t="s">
        <v>6544</v>
      </c>
      <c r="F487" t="s">
        <v>5041</v>
      </c>
      <c r="G487" s="1">
        <v>44958</v>
      </c>
      <c r="H487">
        <v>2023</v>
      </c>
      <c r="I487" t="s">
        <v>2608</v>
      </c>
      <c r="J487" t="s">
        <v>5606</v>
      </c>
      <c r="K487" t="s">
        <v>6407</v>
      </c>
      <c r="L487" t="s">
        <v>5907</v>
      </c>
      <c r="M487" t="s">
        <v>5047</v>
      </c>
      <c r="N487" t="s">
        <v>2611</v>
      </c>
      <c r="O487" t="s">
        <v>2610</v>
      </c>
      <c r="R487">
        <v>30391929</v>
      </c>
      <c r="S487">
        <v>108</v>
      </c>
      <c r="T487">
        <v>2</v>
      </c>
      <c r="U487">
        <v>208</v>
      </c>
      <c r="V487">
        <v>224</v>
      </c>
      <c r="W487">
        <v>6</v>
      </c>
      <c r="X487">
        <v>180309</v>
      </c>
      <c r="Y487" t="s">
        <v>646</v>
      </c>
      <c r="Z487" t="s">
        <v>47</v>
      </c>
    </row>
    <row r="488" spans="1:26" x14ac:dyDescent="0.2">
      <c r="A488" t="s">
        <v>6641</v>
      </c>
      <c r="B488" t="s">
        <v>6636</v>
      </c>
      <c r="C488" s="6">
        <v>44743</v>
      </c>
      <c r="E488" t="s">
        <v>6544</v>
      </c>
      <c r="F488" t="s">
        <v>5041</v>
      </c>
      <c r="G488" s="1">
        <v>45229</v>
      </c>
      <c r="H488">
        <v>2023</v>
      </c>
      <c r="I488" t="s">
        <v>2621</v>
      </c>
      <c r="J488" t="s">
        <v>5406</v>
      </c>
      <c r="K488">
        <v>5</v>
      </c>
      <c r="L488" t="s">
        <v>5907</v>
      </c>
      <c r="M488" t="s">
        <v>5907</v>
      </c>
      <c r="N488" t="s">
        <v>2623</v>
      </c>
      <c r="O488" t="s">
        <v>2624</v>
      </c>
      <c r="R488">
        <v>32530740</v>
      </c>
      <c r="W488">
        <v>0</v>
      </c>
      <c r="X488">
        <v>180309</v>
      </c>
      <c r="Z488" t="s">
        <v>47</v>
      </c>
    </row>
    <row r="489" spans="1:26" x14ac:dyDescent="0.2">
      <c r="A489" t="s">
        <v>6641</v>
      </c>
      <c r="B489" t="s">
        <v>6636</v>
      </c>
      <c r="C489" s="6">
        <v>44743</v>
      </c>
      <c r="E489" t="s">
        <v>6544</v>
      </c>
      <c r="F489" t="s">
        <v>5041</v>
      </c>
      <c r="G489" s="1">
        <v>45231</v>
      </c>
      <c r="H489">
        <v>2023</v>
      </c>
      <c r="I489" t="s">
        <v>2625</v>
      </c>
      <c r="J489" t="s">
        <v>5986</v>
      </c>
      <c r="K489">
        <v>5</v>
      </c>
      <c r="L489" t="s">
        <v>5907</v>
      </c>
      <c r="M489" t="s">
        <v>5907</v>
      </c>
      <c r="N489" t="s">
        <v>2626</v>
      </c>
      <c r="O489" t="s">
        <v>2484</v>
      </c>
      <c r="R489">
        <v>32530741</v>
      </c>
      <c r="S489">
        <v>44</v>
      </c>
      <c r="T489">
        <v>9</v>
      </c>
      <c r="U489">
        <v>1464</v>
      </c>
      <c r="V489">
        <v>1485</v>
      </c>
      <c r="W489">
        <v>3</v>
      </c>
      <c r="X489">
        <v>180309</v>
      </c>
      <c r="Y489" t="s">
        <v>53</v>
      </c>
      <c r="Z489" t="s">
        <v>47</v>
      </c>
    </row>
    <row r="490" spans="1:26" x14ac:dyDescent="0.2">
      <c r="A490" t="s">
        <v>6641</v>
      </c>
      <c r="B490" t="s">
        <v>6636</v>
      </c>
      <c r="C490" s="6">
        <v>44743</v>
      </c>
      <c r="E490" t="s">
        <v>6544</v>
      </c>
      <c r="F490" t="s">
        <v>5041</v>
      </c>
      <c r="G490" s="1">
        <v>45352</v>
      </c>
      <c r="H490">
        <v>2024</v>
      </c>
      <c r="I490" t="s">
        <v>2630</v>
      </c>
      <c r="J490" t="s">
        <v>5665</v>
      </c>
      <c r="K490">
        <v>5</v>
      </c>
      <c r="L490" t="s">
        <v>5907</v>
      </c>
      <c r="M490" t="s">
        <v>5907</v>
      </c>
      <c r="N490" t="s">
        <v>2631</v>
      </c>
      <c r="O490" t="s">
        <v>2632</v>
      </c>
      <c r="R490">
        <v>33084527</v>
      </c>
      <c r="S490">
        <v>174</v>
      </c>
      <c r="U490">
        <v>114531</v>
      </c>
      <c r="W490">
        <v>1</v>
      </c>
      <c r="X490">
        <v>180309</v>
      </c>
      <c r="Y490" t="s">
        <v>70</v>
      </c>
      <c r="Z490" t="s">
        <v>47</v>
      </c>
    </row>
    <row r="491" spans="1:26" x14ac:dyDescent="0.2">
      <c r="A491" t="s">
        <v>6641</v>
      </c>
      <c r="B491" t="s">
        <v>6636</v>
      </c>
      <c r="C491" s="6">
        <v>44743</v>
      </c>
      <c r="E491" t="s">
        <v>6544</v>
      </c>
      <c r="F491" t="s">
        <v>5041</v>
      </c>
      <c r="G491" s="1">
        <v>45352</v>
      </c>
      <c r="H491">
        <v>2024</v>
      </c>
      <c r="I491" t="s">
        <v>2633</v>
      </c>
      <c r="J491" t="s">
        <v>6071</v>
      </c>
      <c r="K491">
        <v>5</v>
      </c>
      <c r="L491" t="s">
        <v>5907</v>
      </c>
      <c r="M491" t="s">
        <v>5907</v>
      </c>
      <c r="N491" t="s">
        <v>2634</v>
      </c>
      <c r="O491" t="s">
        <v>2594</v>
      </c>
      <c r="R491">
        <v>33084528</v>
      </c>
      <c r="S491">
        <v>149</v>
      </c>
      <c r="U491">
        <v>103958</v>
      </c>
      <c r="W491">
        <v>1</v>
      </c>
      <c r="X491">
        <v>180309</v>
      </c>
      <c r="Y491" t="s">
        <v>70</v>
      </c>
      <c r="Z491" t="s">
        <v>47</v>
      </c>
    </row>
    <row r="492" spans="1:26" x14ac:dyDescent="0.2">
      <c r="A492" t="s">
        <v>6641</v>
      </c>
      <c r="B492" t="s">
        <v>6636</v>
      </c>
      <c r="C492" s="6">
        <v>44743</v>
      </c>
      <c r="E492" t="s">
        <v>6544</v>
      </c>
      <c r="F492" t="s">
        <v>5041</v>
      </c>
      <c r="G492" s="1">
        <v>45531</v>
      </c>
      <c r="H492">
        <v>2024</v>
      </c>
      <c r="I492" t="s">
        <v>2643</v>
      </c>
      <c r="J492" t="s">
        <v>6036</v>
      </c>
      <c r="K492">
        <v>5</v>
      </c>
      <c r="L492" t="s">
        <v>5907</v>
      </c>
      <c r="M492" t="s">
        <v>5907</v>
      </c>
      <c r="N492" t="s">
        <v>2645</v>
      </c>
      <c r="O492" t="s">
        <v>2647</v>
      </c>
      <c r="R492">
        <v>34975243</v>
      </c>
      <c r="U492">
        <v>1</v>
      </c>
      <c r="V492">
        <v>35</v>
      </c>
      <c r="W492">
        <v>0</v>
      </c>
      <c r="X492">
        <v>180309</v>
      </c>
      <c r="Y492" t="s">
        <v>172</v>
      </c>
      <c r="Z492" t="s">
        <v>47</v>
      </c>
    </row>
    <row r="493" spans="1:26" x14ac:dyDescent="0.2">
      <c r="A493" t="s">
        <v>6641</v>
      </c>
      <c r="B493" t="s">
        <v>6636</v>
      </c>
      <c r="C493" s="6">
        <v>44743</v>
      </c>
      <c r="E493" t="s">
        <v>6544</v>
      </c>
      <c r="F493" t="s">
        <v>5041</v>
      </c>
      <c r="G493" s="1">
        <v>45566</v>
      </c>
      <c r="H493">
        <v>2024</v>
      </c>
      <c r="I493" t="s">
        <v>2627</v>
      </c>
      <c r="J493" t="s">
        <v>6199</v>
      </c>
      <c r="K493">
        <v>5</v>
      </c>
      <c r="L493" t="s">
        <v>5907</v>
      </c>
      <c r="M493" t="s">
        <v>5907</v>
      </c>
      <c r="N493" t="s">
        <v>2628</v>
      </c>
      <c r="O493" t="s">
        <v>2629</v>
      </c>
      <c r="R493">
        <v>33084525</v>
      </c>
      <c r="S493">
        <v>27</v>
      </c>
      <c r="T493">
        <v>4</v>
      </c>
      <c r="U493">
        <v>681</v>
      </c>
      <c r="V493">
        <v>712</v>
      </c>
      <c r="W493">
        <v>0</v>
      </c>
      <c r="X493">
        <v>180309</v>
      </c>
      <c r="Y493" t="s">
        <v>46</v>
      </c>
      <c r="Z493" t="s">
        <v>47</v>
      </c>
    </row>
    <row r="494" spans="1:26" x14ac:dyDescent="0.2">
      <c r="A494" t="s">
        <v>6641</v>
      </c>
      <c r="B494" t="s">
        <v>6636</v>
      </c>
      <c r="C494" s="6">
        <v>44743</v>
      </c>
      <c r="E494" t="s">
        <v>6544</v>
      </c>
      <c r="F494" t="s">
        <v>5041</v>
      </c>
      <c r="G494" s="1">
        <v>45627</v>
      </c>
      <c r="H494">
        <v>2024</v>
      </c>
      <c r="I494" t="s">
        <v>2635</v>
      </c>
      <c r="J494" t="s">
        <v>6463</v>
      </c>
      <c r="K494" t="s">
        <v>6407</v>
      </c>
      <c r="L494" t="s">
        <v>5047</v>
      </c>
      <c r="M494" t="s">
        <v>5047</v>
      </c>
      <c r="N494" t="s">
        <v>2637</v>
      </c>
      <c r="O494" t="s">
        <v>2638</v>
      </c>
      <c r="R494">
        <v>33586217</v>
      </c>
      <c r="S494">
        <v>67</v>
      </c>
      <c r="T494">
        <v>6</v>
      </c>
      <c r="U494">
        <v>1612</v>
      </c>
      <c r="V494">
        <v>1633</v>
      </c>
      <c r="W494">
        <v>1</v>
      </c>
      <c r="X494">
        <v>180309</v>
      </c>
      <c r="Y494" t="s">
        <v>65</v>
      </c>
      <c r="Z494" t="s">
        <v>47</v>
      </c>
    </row>
    <row r="495" spans="1:26" ht="32" x14ac:dyDescent="0.2">
      <c r="A495" t="s">
        <v>6642</v>
      </c>
      <c r="B495" t="s">
        <v>6643</v>
      </c>
      <c r="C495" s="6">
        <v>34943</v>
      </c>
      <c r="E495" t="s">
        <v>6544</v>
      </c>
      <c r="F495" s="15" t="s">
        <v>6749</v>
      </c>
      <c r="G495" s="1">
        <v>38261</v>
      </c>
      <c r="H495">
        <v>2004</v>
      </c>
      <c r="I495" t="s">
        <v>2684</v>
      </c>
      <c r="J495" t="s">
        <v>6455</v>
      </c>
      <c r="K495">
        <v>4</v>
      </c>
      <c r="L495" t="s">
        <v>5907</v>
      </c>
      <c r="M495" t="s">
        <v>5907</v>
      </c>
      <c r="N495" t="s">
        <v>2685</v>
      </c>
      <c r="O495" t="s">
        <v>2650</v>
      </c>
      <c r="R495">
        <v>11053770</v>
      </c>
      <c r="S495">
        <v>14</v>
      </c>
      <c r="T495">
        <v>3</v>
      </c>
      <c r="U495">
        <v>1</v>
      </c>
      <c r="V495">
        <v>14</v>
      </c>
      <c r="W495">
        <v>55</v>
      </c>
      <c r="X495">
        <v>333872</v>
      </c>
      <c r="Y495" t="s">
        <v>172</v>
      </c>
      <c r="Z495" t="s">
        <v>47</v>
      </c>
    </row>
    <row r="496" spans="1:26" ht="32" x14ac:dyDescent="0.2">
      <c r="A496" t="s">
        <v>6642</v>
      </c>
      <c r="B496" t="s">
        <v>6643</v>
      </c>
      <c r="C496" s="6">
        <v>34943</v>
      </c>
      <c r="E496" t="s">
        <v>6544</v>
      </c>
      <c r="F496" s="15" t="s">
        <v>6749</v>
      </c>
      <c r="G496" s="1">
        <v>38899</v>
      </c>
      <c r="H496">
        <v>2006</v>
      </c>
      <c r="I496" t="s">
        <v>2681</v>
      </c>
      <c r="J496" t="s">
        <v>6455</v>
      </c>
      <c r="K496">
        <v>4</v>
      </c>
      <c r="L496" t="s">
        <v>5907</v>
      </c>
      <c r="M496" t="s">
        <v>5907</v>
      </c>
      <c r="N496" t="s">
        <v>2683</v>
      </c>
      <c r="O496" t="s">
        <v>2650</v>
      </c>
      <c r="R496">
        <v>11053769</v>
      </c>
      <c r="S496">
        <v>16</v>
      </c>
      <c r="T496">
        <v>2</v>
      </c>
      <c r="U496">
        <v>59</v>
      </c>
      <c r="V496">
        <v>76</v>
      </c>
      <c r="W496">
        <v>42</v>
      </c>
      <c r="X496">
        <v>333872</v>
      </c>
      <c r="Y496" t="s">
        <v>172</v>
      </c>
      <c r="Z496" t="s">
        <v>47</v>
      </c>
    </row>
    <row r="497" spans="1:26" ht="32" x14ac:dyDescent="0.2">
      <c r="A497" t="s">
        <v>6642</v>
      </c>
      <c r="B497" t="s">
        <v>6643</v>
      </c>
      <c r="C497" s="6">
        <v>34943</v>
      </c>
      <c r="E497" t="s">
        <v>6544</v>
      </c>
      <c r="F497" s="15" t="s">
        <v>6749</v>
      </c>
      <c r="G497" s="1">
        <v>39114</v>
      </c>
      <c r="H497">
        <v>2007</v>
      </c>
      <c r="I497" t="s">
        <v>2664</v>
      </c>
      <c r="J497" t="s">
        <v>5774</v>
      </c>
      <c r="K497">
        <v>4</v>
      </c>
      <c r="L497" t="s">
        <v>5907</v>
      </c>
      <c r="M497" t="s">
        <v>5907</v>
      </c>
      <c r="N497" t="s">
        <v>2666</v>
      </c>
      <c r="O497" t="s">
        <v>2650</v>
      </c>
      <c r="R497">
        <v>4443120</v>
      </c>
      <c r="S497">
        <v>6</v>
      </c>
      <c r="T497">
        <v>1</v>
      </c>
      <c r="U497">
        <v>60</v>
      </c>
      <c r="V497">
        <v>73</v>
      </c>
      <c r="W497">
        <v>11</v>
      </c>
      <c r="X497">
        <v>333872</v>
      </c>
      <c r="Y497" t="s">
        <v>53</v>
      </c>
      <c r="Z497" t="s">
        <v>47</v>
      </c>
    </row>
    <row r="498" spans="1:26" ht="32" x14ac:dyDescent="0.2">
      <c r="A498" t="s">
        <v>6642</v>
      </c>
      <c r="B498" t="s">
        <v>6643</v>
      </c>
      <c r="C498" s="6">
        <v>34943</v>
      </c>
      <c r="E498" t="s">
        <v>6544</v>
      </c>
      <c r="F498" s="15" t="s">
        <v>6749</v>
      </c>
      <c r="G498" s="1">
        <v>39326</v>
      </c>
      <c r="H498">
        <v>2007</v>
      </c>
      <c r="I498" t="s">
        <v>2651</v>
      </c>
      <c r="J498" t="s">
        <v>5881</v>
      </c>
      <c r="K498">
        <v>5</v>
      </c>
      <c r="L498" t="s">
        <v>5907</v>
      </c>
      <c r="M498" t="s">
        <v>5907</v>
      </c>
      <c r="N498" t="s">
        <v>2653</v>
      </c>
      <c r="O498" t="s">
        <v>2650</v>
      </c>
      <c r="R498">
        <v>2466447</v>
      </c>
      <c r="S498">
        <v>27</v>
      </c>
      <c r="T498">
        <v>3</v>
      </c>
      <c r="U498">
        <v>274</v>
      </c>
      <c r="V498">
        <v>288</v>
      </c>
      <c r="W498">
        <v>51</v>
      </c>
      <c r="X498">
        <v>333872</v>
      </c>
      <c r="Y498" t="s">
        <v>46</v>
      </c>
      <c r="Z498" t="s">
        <v>47</v>
      </c>
    </row>
    <row r="499" spans="1:26" ht="32" x14ac:dyDescent="0.2">
      <c r="A499" t="s">
        <v>6642</v>
      </c>
      <c r="B499" t="s">
        <v>6643</v>
      </c>
      <c r="C499" s="6">
        <v>34943</v>
      </c>
      <c r="E499" t="s">
        <v>6544</v>
      </c>
      <c r="F499" s="15" t="s">
        <v>6749</v>
      </c>
      <c r="G499" s="1">
        <v>39722</v>
      </c>
      <c r="H499">
        <v>2008</v>
      </c>
      <c r="I499" t="s">
        <v>2686</v>
      </c>
      <c r="J499" t="s">
        <v>6455</v>
      </c>
      <c r="K499">
        <v>4</v>
      </c>
      <c r="L499" t="s">
        <v>5907</v>
      </c>
      <c r="M499" t="s">
        <v>5907</v>
      </c>
      <c r="N499" t="s">
        <v>2687</v>
      </c>
      <c r="O499" t="s">
        <v>2663</v>
      </c>
      <c r="R499">
        <v>11053771</v>
      </c>
      <c r="S499">
        <v>18</v>
      </c>
      <c r="T499">
        <v>3</v>
      </c>
      <c r="U499">
        <v>37</v>
      </c>
      <c r="V499">
        <v>51</v>
      </c>
      <c r="W499">
        <v>26</v>
      </c>
      <c r="X499">
        <v>333872</v>
      </c>
      <c r="Y499" t="s">
        <v>172</v>
      </c>
      <c r="Z499" t="s">
        <v>47</v>
      </c>
    </row>
    <row r="500" spans="1:26" ht="32" x14ac:dyDescent="0.2">
      <c r="A500" t="s">
        <v>6642</v>
      </c>
      <c r="B500" t="s">
        <v>6643</v>
      </c>
      <c r="C500" s="6">
        <v>34943</v>
      </c>
      <c r="E500" t="s">
        <v>6544</v>
      </c>
      <c r="F500" s="15" t="s">
        <v>6749</v>
      </c>
      <c r="G500" s="1">
        <v>40026</v>
      </c>
      <c r="H500">
        <v>2009</v>
      </c>
      <c r="I500" t="s">
        <v>2654</v>
      </c>
      <c r="J500" t="s">
        <v>5953</v>
      </c>
      <c r="K500">
        <v>4</v>
      </c>
      <c r="L500" t="s">
        <v>5907</v>
      </c>
      <c r="M500" t="s">
        <v>5907</v>
      </c>
      <c r="N500" t="s">
        <v>2656</v>
      </c>
      <c r="O500" t="s">
        <v>2657</v>
      </c>
      <c r="R500">
        <v>2466448</v>
      </c>
      <c r="S500">
        <v>31</v>
      </c>
      <c r="T500">
        <v>2</v>
      </c>
      <c r="U500">
        <v>96</v>
      </c>
      <c r="V500">
        <v>108</v>
      </c>
      <c r="W500">
        <v>14</v>
      </c>
      <c r="X500">
        <v>333872</v>
      </c>
      <c r="Y500" t="s">
        <v>46</v>
      </c>
      <c r="Z500" t="s">
        <v>47</v>
      </c>
    </row>
    <row r="501" spans="1:26" ht="32" x14ac:dyDescent="0.2">
      <c r="A501" t="s">
        <v>6642</v>
      </c>
      <c r="B501" t="s">
        <v>6643</v>
      </c>
      <c r="C501" s="6">
        <v>34943</v>
      </c>
      <c r="E501" t="s">
        <v>6544</v>
      </c>
      <c r="F501" s="15" t="s">
        <v>6749</v>
      </c>
      <c r="G501" s="1">
        <v>40179</v>
      </c>
      <c r="H501">
        <v>2010</v>
      </c>
      <c r="I501" t="s">
        <v>1284</v>
      </c>
      <c r="J501" t="s">
        <v>6343</v>
      </c>
      <c r="K501">
        <v>5</v>
      </c>
      <c r="L501" t="s">
        <v>5907</v>
      </c>
      <c r="M501" t="s">
        <v>5907</v>
      </c>
      <c r="N501" t="s">
        <v>1286</v>
      </c>
      <c r="O501" t="s">
        <v>1272</v>
      </c>
      <c r="R501">
        <v>15824887</v>
      </c>
      <c r="S501">
        <v>11</v>
      </c>
      <c r="T501">
        <v>1</v>
      </c>
      <c r="U501">
        <v>28</v>
      </c>
      <c r="V501">
        <v>40</v>
      </c>
      <c r="W501">
        <v>11</v>
      </c>
      <c r="X501">
        <v>333872</v>
      </c>
      <c r="Y501" t="s">
        <v>172</v>
      </c>
      <c r="Z501" t="s">
        <v>47</v>
      </c>
    </row>
    <row r="502" spans="1:26" ht="32" x14ac:dyDescent="0.2">
      <c r="A502" t="s">
        <v>6642</v>
      </c>
      <c r="B502" t="s">
        <v>6643</v>
      </c>
      <c r="C502" s="6">
        <v>34943</v>
      </c>
      <c r="E502" t="s">
        <v>6544</v>
      </c>
      <c r="F502" s="15" t="s">
        <v>6749</v>
      </c>
      <c r="G502" s="1">
        <v>40269</v>
      </c>
      <c r="H502">
        <v>2010</v>
      </c>
      <c r="I502" t="s">
        <v>305</v>
      </c>
      <c r="J502" t="s">
        <v>5955</v>
      </c>
      <c r="K502">
        <v>4</v>
      </c>
      <c r="L502" t="s">
        <v>5907</v>
      </c>
      <c r="M502" t="s">
        <v>5907</v>
      </c>
      <c r="N502" t="s">
        <v>306</v>
      </c>
      <c r="O502" t="s">
        <v>307</v>
      </c>
      <c r="R502">
        <v>2466451</v>
      </c>
      <c r="S502">
        <v>26</v>
      </c>
      <c r="T502">
        <v>45659</v>
      </c>
      <c r="U502">
        <v>5</v>
      </c>
      <c r="V502">
        <v>27</v>
      </c>
      <c r="W502">
        <v>31</v>
      </c>
      <c r="X502">
        <v>333872</v>
      </c>
      <c r="Y502" t="s">
        <v>172</v>
      </c>
      <c r="Z502" t="s">
        <v>47</v>
      </c>
    </row>
    <row r="503" spans="1:26" ht="32" x14ac:dyDescent="0.2">
      <c r="A503" t="s">
        <v>6642</v>
      </c>
      <c r="B503" t="s">
        <v>6643</v>
      </c>
      <c r="C503" s="6">
        <v>34943</v>
      </c>
      <c r="E503" t="s">
        <v>6544</v>
      </c>
      <c r="F503" s="15" t="s">
        <v>6749</v>
      </c>
      <c r="G503" s="1">
        <v>40391</v>
      </c>
      <c r="H503">
        <v>2010</v>
      </c>
      <c r="I503" t="s">
        <v>2661</v>
      </c>
      <c r="J503" t="s">
        <v>5953</v>
      </c>
      <c r="K503">
        <v>4</v>
      </c>
      <c r="L503" t="s">
        <v>5907</v>
      </c>
      <c r="M503" t="s">
        <v>5907</v>
      </c>
      <c r="N503" t="s">
        <v>2662</v>
      </c>
      <c r="O503" t="s">
        <v>2663</v>
      </c>
      <c r="R503">
        <v>2466450</v>
      </c>
      <c r="S503">
        <v>32</v>
      </c>
      <c r="T503">
        <v>2</v>
      </c>
      <c r="U503">
        <v>197</v>
      </c>
      <c r="V503">
        <v>213</v>
      </c>
      <c r="W503">
        <v>25</v>
      </c>
      <c r="X503">
        <v>333872</v>
      </c>
      <c r="Y503" t="s">
        <v>46</v>
      </c>
      <c r="Z503" t="s">
        <v>47</v>
      </c>
    </row>
    <row r="504" spans="1:26" ht="32" x14ac:dyDescent="0.2">
      <c r="A504" t="s">
        <v>6642</v>
      </c>
      <c r="B504" t="s">
        <v>6643</v>
      </c>
      <c r="C504" s="6">
        <v>34943</v>
      </c>
      <c r="E504" t="s">
        <v>6544</v>
      </c>
      <c r="F504" s="15" t="s">
        <v>6749</v>
      </c>
      <c r="G504" s="1">
        <v>40603</v>
      </c>
      <c r="H504">
        <v>2011</v>
      </c>
      <c r="I504" t="s">
        <v>317</v>
      </c>
      <c r="J504" t="s">
        <v>5990</v>
      </c>
      <c r="K504">
        <v>5</v>
      </c>
      <c r="L504" t="s">
        <v>5907</v>
      </c>
      <c r="M504" t="s">
        <v>5907</v>
      </c>
      <c r="N504" t="s">
        <v>318</v>
      </c>
      <c r="O504" t="s">
        <v>319</v>
      </c>
      <c r="R504">
        <v>4443121</v>
      </c>
      <c r="S504">
        <v>31</v>
      </c>
      <c r="T504">
        <v>2</v>
      </c>
      <c r="U504">
        <v>123</v>
      </c>
      <c r="V504">
        <v>140</v>
      </c>
      <c r="W504">
        <v>52</v>
      </c>
      <c r="X504">
        <v>333872</v>
      </c>
      <c r="Y504" t="s">
        <v>172</v>
      </c>
      <c r="Z504" t="s">
        <v>47</v>
      </c>
    </row>
    <row r="505" spans="1:26" ht="32" x14ac:dyDescent="0.2">
      <c r="A505" t="s">
        <v>6642</v>
      </c>
      <c r="B505" t="s">
        <v>6643</v>
      </c>
      <c r="C505" s="6">
        <v>34943</v>
      </c>
      <c r="E505" t="s">
        <v>6544</v>
      </c>
      <c r="F505" s="15" t="s">
        <v>6749</v>
      </c>
      <c r="G505" s="1">
        <v>40756</v>
      </c>
      <c r="H505">
        <v>2011</v>
      </c>
      <c r="I505" t="s">
        <v>2667</v>
      </c>
      <c r="J505" t="s">
        <v>5953</v>
      </c>
      <c r="K505">
        <v>4</v>
      </c>
      <c r="L505" t="s">
        <v>5907</v>
      </c>
      <c r="M505" t="s">
        <v>5907</v>
      </c>
      <c r="N505" t="s">
        <v>2668</v>
      </c>
      <c r="O505" t="s">
        <v>2650</v>
      </c>
      <c r="R505">
        <v>4284432</v>
      </c>
      <c r="S505">
        <v>33</v>
      </c>
      <c r="T505">
        <v>2</v>
      </c>
      <c r="U505">
        <v>193</v>
      </c>
      <c r="V505">
        <v>203</v>
      </c>
      <c r="W505">
        <v>152</v>
      </c>
      <c r="X505">
        <v>333872</v>
      </c>
      <c r="Y505" t="s">
        <v>46</v>
      </c>
      <c r="Z505" t="s">
        <v>47</v>
      </c>
    </row>
    <row r="506" spans="1:26" ht="32" x14ac:dyDescent="0.2">
      <c r="A506" t="s">
        <v>6642</v>
      </c>
      <c r="B506" t="s">
        <v>6643</v>
      </c>
      <c r="C506" s="6">
        <v>34943</v>
      </c>
      <c r="E506" t="s">
        <v>6544</v>
      </c>
      <c r="F506" s="15" t="s">
        <v>6749</v>
      </c>
      <c r="G506" s="1">
        <v>41061</v>
      </c>
      <c r="H506">
        <v>2012</v>
      </c>
      <c r="I506" t="s">
        <v>2669</v>
      </c>
      <c r="J506" t="s">
        <v>5990</v>
      </c>
      <c r="K506">
        <v>5</v>
      </c>
      <c r="L506" t="s">
        <v>5907</v>
      </c>
      <c r="M506" t="s">
        <v>5907</v>
      </c>
      <c r="N506" t="s">
        <v>2670</v>
      </c>
      <c r="O506" t="s">
        <v>2671</v>
      </c>
      <c r="R506">
        <v>5815635</v>
      </c>
      <c r="S506">
        <v>32</v>
      </c>
      <c r="T506">
        <v>3</v>
      </c>
      <c r="U506">
        <v>379</v>
      </c>
      <c r="V506">
        <v>393</v>
      </c>
      <c r="W506">
        <v>37</v>
      </c>
      <c r="X506">
        <v>333872</v>
      </c>
      <c r="Y506" t="s">
        <v>172</v>
      </c>
      <c r="Z506" t="s">
        <v>47</v>
      </c>
    </row>
    <row r="507" spans="1:26" ht="32" x14ac:dyDescent="0.2">
      <c r="A507" t="s">
        <v>6642</v>
      </c>
      <c r="B507" t="s">
        <v>6643</v>
      </c>
      <c r="C507" s="6">
        <v>34943</v>
      </c>
      <c r="E507" t="s">
        <v>6544</v>
      </c>
      <c r="F507" s="15" t="s">
        <v>6749</v>
      </c>
      <c r="G507" s="1">
        <v>41275</v>
      </c>
      <c r="H507">
        <v>2013</v>
      </c>
      <c r="I507" t="s">
        <v>344</v>
      </c>
      <c r="J507" t="s">
        <v>5958</v>
      </c>
      <c r="K507">
        <v>4</v>
      </c>
      <c r="L507" t="s">
        <v>5907</v>
      </c>
      <c r="M507" t="s">
        <v>5907</v>
      </c>
      <c r="N507" t="s">
        <v>346</v>
      </c>
      <c r="O507" t="s">
        <v>319</v>
      </c>
      <c r="R507">
        <v>6723263</v>
      </c>
      <c r="S507">
        <v>21</v>
      </c>
      <c r="T507">
        <v>1</v>
      </c>
      <c r="U507">
        <v>57</v>
      </c>
      <c r="V507">
        <v>70</v>
      </c>
      <c r="W507">
        <v>17</v>
      </c>
      <c r="X507">
        <v>333872</v>
      </c>
      <c r="Y507" t="s">
        <v>172</v>
      </c>
      <c r="Z507" t="s">
        <v>47</v>
      </c>
    </row>
    <row r="508" spans="1:26" ht="32" x14ac:dyDescent="0.2">
      <c r="A508" t="s">
        <v>6642</v>
      </c>
      <c r="B508" t="s">
        <v>6643</v>
      </c>
      <c r="C508" s="6">
        <v>34943</v>
      </c>
      <c r="E508" t="s">
        <v>6544</v>
      </c>
      <c r="F508" s="15" t="s">
        <v>6749</v>
      </c>
      <c r="G508" s="1">
        <v>42898</v>
      </c>
      <c r="H508">
        <v>2017</v>
      </c>
      <c r="I508" t="s">
        <v>2688</v>
      </c>
      <c r="J508" t="s">
        <v>6028</v>
      </c>
      <c r="K508">
        <v>4</v>
      </c>
      <c r="L508" t="s">
        <v>5907</v>
      </c>
      <c r="M508" t="s">
        <v>5907</v>
      </c>
      <c r="N508" t="s">
        <v>2689</v>
      </c>
      <c r="O508" t="s">
        <v>2650</v>
      </c>
      <c r="R508">
        <v>13929429</v>
      </c>
      <c r="S508">
        <v>11</v>
      </c>
      <c r="T508">
        <v>2</v>
      </c>
      <c r="U508">
        <v>110</v>
      </c>
      <c r="V508">
        <v>130</v>
      </c>
      <c r="W508">
        <v>14</v>
      </c>
      <c r="X508">
        <v>333872</v>
      </c>
      <c r="Y508" t="s">
        <v>125</v>
      </c>
      <c r="Z508" t="s">
        <v>47</v>
      </c>
    </row>
    <row r="509" spans="1:26" ht="32" x14ac:dyDescent="0.2">
      <c r="A509" t="s">
        <v>6642</v>
      </c>
      <c r="B509" t="s">
        <v>6643</v>
      </c>
      <c r="C509" s="6">
        <v>34943</v>
      </c>
      <c r="E509" t="s">
        <v>6544</v>
      </c>
      <c r="F509" s="15" t="s">
        <v>6749</v>
      </c>
      <c r="G509" s="1">
        <v>43360</v>
      </c>
      <c r="H509">
        <v>2018</v>
      </c>
      <c r="I509" t="s">
        <v>825</v>
      </c>
      <c r="J509" t="s">
        <v>5382</v>
      </c>
      <c r="K509">
        <v>4</v>
      </c>
      <c r="L509" t="s">
        <v>5907</v>
      </c>
      <c r="M509" t="s">
        <v>5907</v>
      </c>
      <c r="N509" t="s">
        <v>827</v>
      </c>
      <c r="O509" t="s">
        <v>820</v>
      </c>
      <c r="R509">
        <v>20515186</v>
      </c>
      <c r="U509">
        <v>1</v>
      </c>
      <c r="V509">
        <v>12</v>
      </c>
      <c r="W509">
        <v>7</v>
      </c>
      <c r="X509">
        <v>333872</v>
      </c>
      <c r="Y509" t="s">
        <v>172</v>
      </c>
      <c r="Z509" t="s">
        <v>47</v>
      </c>
    </row>
    <row r="510" spans="1:26" ht="32" x14ac:dyDescent="0.2">
      <c r="A510" t="s">
        <v>6642</v>
      </c>
      <c r="B510" t="s">
        <v>6643</v>
      </c>
      <c r="C510" s="6">
        <v>34943</v>
      </c>
      <c r="E510" t="s">
        <v>6544</v>
      </c>
      <c r="F510" s="15" t="s">
        <v>6749</v>
      </c>
      <c r="G510" s="1">
        <v>43740</v>
      </c>
      <c r="H510">
        <v>2019</v>
      </c>
      <c r="I510" t="s">
        <v>2690</v>
      </c>
      <c r="J510" t="s">
        <v>6455</v>
      </c>
      <c r="K510">
        <v>4</v>
      </c>
      <c r="L510" t="s">
        <v>5907</v>
      </c>
      <c r="M510" t="s">
        <v>5907</v>
      </c>
      <c r="N510" t="s">
        <v>2691</v>
      </c>
      <c r="O510" t="s">
        <v>2692</v>
      </c>
      <c r="R510">
        <v>19134649</v>
      </c>
      <c r="S510">
        <v>29</v>
      </c>
      <c r="T510">
        <v>4</v>
      </c>
      <c r="U510">
        <v>283</v>
      </c>
      <c r="V510">
        <v>304</v>
      </c>
      <c r="W510">
        <v>9</v>
      </c>
      <c r="X510">
        <v>333872</v>
      </c>
      <c r="Y510" t="s">
        <v>172</v>
      </c>
      <c r="Z510" t="s">
        <v>47</v>
      </c>
    </row>
    <row r="511" spans="1:26" ht="32" x14ac:dyDescent="0.2">
      <c r="A511" t="s">
        <v>6642</v>
      </c>
      <c r="B511" t="s">
        <v>6643</v>
      </c>
      <c r="C511" s="6">
        <v>34943</v>
      </c>
      <c r="E511" t="s">
        <v>6544</v>
      </c>
      <c r="F511" s="15" t="s">
        <v>6749</v>
      </c>
      <c r="G511" s="1">
        <v>43832</v>
      </c>
      <c r="H511">
        <v>2020</v>
      </c>
      <c r="I511" t="s">
        <v>2695</v>
      </c>
      <c r="J511" t="s">
        <v>6455</v>
      </c>
      <c r="K511">
        <v>4</v>
      </c>
      <c r="L511" t="s">
        <v>5907</v>
      </c>
      <c r="M511" t="s">
        <v>5907</v>
      </c>
      <c r="N511" t="s">
        <v>2696</v>
      </c>
      <c r="O511" t="s">
        <v>2697</v>
      </c>
      <c r="R511">
        <v>20225336</v>
      </c>
      <c r="S511">
        <v>30</v>
      </c>
      <c r="T511">
        <v>1</v>
      </c>
      <c r="U511">
        <v>57</v>
      </c>
      <c r="V511">
        <v>80</v>
      </c>
      <c r="W511">
        <v>19</v>
      </c>
      <c r="X511">
        <v>333872</v>
      </c>
      <c r="Y511" t="s">
        <v>172</v>
      </c>
      <c r="Z511" t="s">
        <v>47</v>
      </c>
    </row>
    <row r="512" spans="1:26" ht="32" x14ac:dyDescent="0.2">
      <c r="A512" t="s">
        <v>6642</v>
      </c>
      <c r="B512" t="s">
        <v>6643</v>
      </c>
      <c r="C512" s="6">
        <v>34943</v>
      </c>
      <c r="E512" t="s">
        <v>6544</v>
      </c>
      <c r="F512" s="15" t="s">
        <v>6749</v>
      </c>
      <c r="G512" s="1">
        <v>44105</v>
      </c>
      <c r="H512">
        <v>2020</v>
      </c>
      <c r="I512" t="s">
        <v>2708</v>
      </c>
      <c r="J512" t="s">
        <v>6455</v>
      </c>
      <c r="K512">
        <v>4</v>
      </c>
      <c r="L512" t="s">
        <v>5907</v>
      </c>
      <c r="M512" t="s">
        <v>5907</v>
      </c>
      <c r="N512" t="s">
        <v>2709</v>
      </c>
      <c r="O512" t="s">
        <v>2692</v>
      </c>
      <c r="R512">
        <v>21595784</v>
      </c>
      <c r="S512">
        <v>30</v>
      </c>
      <c r="T512">
        <v>4</v>
      </c>
      <c r="U512">
        <v>208</v>
      </c>
      <c r="V512">
        <v>224</v>
      </c>
      <c r="W512">
        <v>3</v>
      </c>
      <c r="X512">
        <v>333872</v>
      </c>
      <c r="Y512" t="s">
        <v>172</v>
      </c>
      <c r="Z512" t="s">
        <v>47</v>
      </c>
    </row>
    <row r="513" spans="1:53" ht="32" x14ac:dyDescent="0.2">
      <c r="A513" t="s">
        <v>6642</v>
      </c>
      <c r="B513" t="s">
        <v>6643</v>
      </c>
      <c r="C513" s="6">
        <v>34943</v>
      </c>
      <c r="E513" t="s">
        <v>6544</v>
      </c>
      <c r="F513" s="15" t="s">
        <v>6749</v>
      </c>
      <c r="G513" s="1">
        <v>44287</v>
      </c>
      <c r="H513">
        <v>2021</v>
      </c>
      <c r="I513" t="s">
        <v>2693</v>
      </c>
      <c r="J513" t="s">
        <v>5953</v>
      </c>
      <c r="K513">
        <v>4</v>
      </c>
      <c r="L513" t="s">
        <v>5907</v>
      </c>
      <c r="M513" t="s">
        <v>5907</v>
      </c>
      <c r="N513" t="s">
        <v>2694</v>
      </c>
      <c r="O513" t="s">
        <v>2650</v>
      </c>
      <c r="R513">
        <v>19779610</v>
      </c>
      <c r="S513">
        <v>43</v>
      </c>
      <c r="T513">
        <v>1</v>
      </c>
      <c r="U513">
        <v>91</v>
      </c>
      <c r="V513">
        <v>102</v>
      </c>
      <c r="W513">
        <v>12</v>
      </c>
      <c r="X513">
        <v>333872</v>
      </c>
      <c r="Y513" t="s">
        <v>46</v>
      </c>
      <c r="Z513" t="s">
        <v>47</v>
      </c>
    </row>
    <row r="514" spans="1:53" ht="32" x14ac:dyDescent="0.2">
      <c r="A514" t="s">
        <v>6642</v>
      </c>
      <c r="B514" t="s">
        <v>6643</v>
      </c>
      <c r="C514" s="6">
        <v>34943</v>
      </c>
      <c r="E514" t="s">
        <v>6544</v>
      </c>
      <c r="F514" s="15" t="s">
        <v>6749</v>
      </c>
      <c r="G514" s="1">
        <v>44287</v>
      </c>
      <c r="H514">
        <v>2021</v>
      </c>
      <c r="I514" t="s">
        <v>2702</v>
      </c>
      <c r="J514" t="s">
        <v>5953</v>
      </c>
      <c r="K514">
        <v>4</v>
      </c>
      <c r="L514" t="s">
        <v>5907</v>
      </c>
      <c r="M514" t="s">
        <v>5907</v>
      </c>
      <c r="N514" t="s">
        <v>2704</v>
      </c>
      <c r="O514" t="s">
        <v>2650</v>
      </c>
      <c r="R514">
        <v>20617158</v>
      </c>
      <c r="S514">
        <v>43</v>
      </c>
      <c r="T514">
        <v>1</v>
      </c>
      <c r="U514">
        <v>25</v>
      </c>
      <c r="V514">
        <v>42</v>
      </c>
      <c r="W514">
        <v>11</v>
      </c>
      <c r="X514">
        <v>333872</v>
      </c>
      <c r="Y514" t="s">
        <v>46</v>
      </c>
      <c r="Z514" t="s">
        <v>47</v>
      </c>
    </row>
    <row r="515" spans="1:53" ht="32" x14ac:dyDescent="0.2">
      <c r="A515" t="s">
        <v>6642</v>
      </c>
      <c r="B515" t="s">
        <v>6643</v>
      </c>
      <c r="C515" s="6">
        <v>34943</v>
      </c>
      <c r="E515" t="s">
        <v>6544</v>
      </c>
      <c r="F515" s="15" t="s">
        <v>6749</v>
      </c>
      <c r="G515" s="1">
        <v>44289</v>
      </c>
      <c r="H515">
        <v>2021</v>
      </c>
      <c r="I515" t="s">
        <v>6478</v>
      </c>
      <c r="J515" t="s">
        <v>6455</v>
      </c>
      <c r="K515">
        <v>4</v>
      </c>
      <c r="L515" t="s">
        <v>5907</v>
      </c>
      <c r="M515" t="s">
        <v>5907</v>
      </c>
      <c r="N515" t="s">
        <v>2711</v>
      </c>
      <c r="O515" t="s">
        <v>2650</v>
      </c>
      <c r="R515">
        <v>23229539</v>
      </c>
      <c r="S515">
        <v>31</v>
      </c>
      <c r="T515">
        <v>2</v>
      </c>
      <c r="U515">
        <v>147</v>
      </c>
      <c r="V515">
        <v>153</v>
      </c>
      <c r="W515">
        <v>5</v>
      </c>
      <c r="X515">
        <v>333872</v>
      </c>
      <c r="Y515" t="s">
        <v>172</v>
      </c>
      <c r="Z515" t="s">
        <v>47</v>
      </c>
    </row>
    <row r="516" spans="1:53" ht="32" x14ac:dyDescent="0.2">
      <c r="A516" t="s">
        <v>6642</v>
      </c>
      <c r="B516" t="s">
        <v>6643</v>
      </c>
      <c r="C516" s="6">
        <v>34943</v>
      </c>
      <c r="E516" t="s">
        <v>6544</v>
      </c>
      <c r="F516" s="15" t="s">
        <v>6749</v>
      </c>
      <c r="G516" s="1">
        <v>44471</v>
      </c>
      <c r="H516">
        <v>2021</v>
      </c>
      <c r="I516" t="s">
        <v>2714</v>
      </c>
      <c r="J516" t="s">
        <v>6455</v>
      </c>
      <c r="K516">
        <v>4</v>
      </c>
      <c r="L516" t="s">
        <v>5907</v>
      </c>
      <c r="M516" t="s">
        <v>5907</v>
      </c>
      <c r="N516" t="s">
        <v>2715</v>
      </c>
      <c r="O516" t="s">
        <v>2650</v>
      </c>
      <c r="R516">
        <v>25081327</v>
      </c>
      <c r="S516">
        <v>31</v>
      </c>
      <c r="T516">
        <v>4</v>
      </c>
      <c r="U516">
        <v>294</v>
      </c>
      <c r="V516">
        <v>310</v>
      </c>
      <c r="W516">
        <v>11</v>
      </c>
      <c r="X516">
        <v>333872</v>
      </c>
      <c r="Y516" t="s">
        <v>172</v>
      </c>
      <c r="Z516" t="s">
        <v>47</v>
      </c>
    </row>
    <row r="517" spans="1:53" ht="32" x14ac:dyDescent="0.2">
      <c r="A517" t="s">
        <v>6642</v>
      </c>
      <c r="B517" t="s">
        <v>6643</v>
      </c>
      <c r="C517" s="6">
        <v>34943</v>
      </c>
      <c r="E517" t="s">
        <v>6544</v>
      </c>
      <c r="F517" s="15" t="s">
        <v>6749</v>
      </c>
      <c r="G517" s="1">
        <v>44531</v>
      </c>
      <c r="H517">
        <v>2021</v>
      </c>
      <c r="I517" t="s">
        <v>2705</v>
      </c>
      <c r="J517" t="s">
        <v>5881</v>
      </c>
      <c r="K517">
        <v>5</v>
      </c>
      <c r="L517" t="s">
        <v>5907</v>
      </c>
      <c r="M517" t="s">
        <v>5907</v>
      </c>
      <c r="N517" t="s">
        <v>2706</v>
      </c>
      <c r="O517" t="s">
        <v>2707</v>
      </c>
      <c r="R517">
        <v>21595783</v>
      </c>
      <c r="S517">
        <v>41</v>
      </c>
      <c r="T517">
        <v>4</v>
      </c>
      <c r="U517">
        <v>585</v>
      </c>
      <c r="V517">
        <v>609</v>
      </c>
      <c r="W517">
        <v>16</v>
      </c>
      <c r="X517">
        <v>333872</v>
      </c>
      <c r="Y517" t="s">
        <v>46</v>
      </c>
      <c r="Z517" t="s">
        <v>47</v>
      </c>
    </row>
    <row r="518" spans="1:53" ht="32" x14ac:dyDescent="0.2">
      <c r="A518" t="s">
        <v>6642</v>
      </c>
      <c r="B518" t="s">
        <v>6643</v>
      </c>
      <c r="C518" s="6">
        <v>34943</v>
      </c>
      <c r="E518" t="s">
        <v>6544</v>
      </c>
      <c r="F518" s="15" t="s">
        <v>6749</v>
      </c>
      <c r="G518" s="1">
        <v>44563</v>
      </c>
      <c r="H518">
        <v>2022</v>
      </c>
      <c r="I518" t="s">
        <v>2712</v>
      </c>
      <c r="J518" t="s">
        <v>6455</v>
      </c>
      <c r="K518">
        <v>4</v>
      </c>
      <c r="L518" t="s">
        <v>5907</v>
      </c>
      <c r="M518" t="s">
        <v>5907</v>
      </c>
      <c r="N518" t="s">
        <v>2713</v>
      </c>
      <c r="O518" t="s">
        <v>2650</v>
      </c>
      <c r="R518">
        <v>23229540</v>
      </c>
      <c r="S518">
        <v>32</v>
      </c>
      <c r="T518">
        <v>1</v>
      </c>
      <c r="U518">
        <v>3</v>
      </c>
      <c r="V518">
        <v>17</v>
      </c>
      <c r="W518">
        <v>7</v>
      </c>
      <c r="X518">
        <v>333872</v>
      </c>
      <c r="Y518" t="s">
        <v>172</v>
      </c>
      <c r="Z518" t="s">
        <v>47</v>
      </c>
    </row>
    <row r="519" spans="1:53" ht="32" x14ac:dyDescent="0.2">
      <c r="A519" t="s">
        <v>6642</v>
      </c>
      <c r="B519" t="s">
        <v>6643</v>
      </c>
      <c r="C519" s="6">
        <v>34943</v>
      </c>
      <c r="E519" t="s">
        <v>6544</v>
      </c>
      <c r="F519" s="15" t="s">
        <v>6749</v>
      </c>
      <c r="G519" s="1">
        <v>44743</v>
      </c>
      <c r="H519">
        <v>2022</v>
      </c>
      <c r="I519" t="s">
        <v>2716</v>
      </c>
      <c r="J519" t="s">
        <v>6030</v>
      </c>
      <c r="K519">
        <v>5</v>
      </c>
      <c r="L519" t="s">
        <v>5907</v>
      </c>
      <c r="M519" t="s">
        <v>5907</v>
      </c>
      <c r="N519" t="s">
        <v>2717</v>
      </c>
      <c r="O519" t="s">
        <v>2650</v>
      </c>
      <c r="R519">
        <v>27881091</v>
      </c>
      <c r="S519">
        <v>67</v>
      </c>
      <c r="U519">
        <v>102977</v>
      </c>
      <c r="W519">
        <v>14</v>
      </c>
      <c r="X519">
        <v>333872</v>
      </c>
      <c r="Y519" t="s">
        <v>70</v>
      </c>
      <c r="Z519" t="s">
        <v>47</v>
      </c>
    </row>
    <row r="520" spans="1:53" ht="32" x14ac:dyDescent="0.2">
      <c r="A520" t="s">
        <v>6642</v>
      </c>
      <c r="B520" t="s">
        <v>6643</v>
      </c>
      <c r="C520" s="6">
        <v>34943</v>
      </c>
      <c r="E520" t="s">
        <v>6544</v>
      </c>
      <c r="F520" s="15" t="s">
        <v>6749</v>
      </c>
      <c r="G520" s="1">
        <v>44896</v>
      </c>
      <c r="H520">
        <v>2022</v>
      </c>
      <c r="I520" t="s">
        <v>2718</v>
      </c>
      <c r="J520" t="s">
        <v>5881</v>
      </c>
      <c r="K520">
        <v>5</v>
      </c>
      <c r="L520" t="s">
        <v>5907</v>
      </c>
      <c r="M520" t="s">
        <v>5907</v>
      </c>
      <c r="N520" t="s">
        <v>2719</v>
      </c>
      <c r="O520" t="s">
        <v>2650</v>
      </c>
      <c r="R520">
        <v>29484254</v>
      </c>
      <c r="S520">
        <v>42</v>
      </c>
      <c r="T520">
        <v>4</v>
      </c>
      <c r="U520">
        <v>640</v>
      </c>
      <c r="V520">
        <v>654</v>
      </c>
      <c r="W520">
        <v>13</v>
      </c>
      <c r="X520">
        <v>333872</v>
      </c>
      <c r="Y520" t="s">
        <v>46</v>
      </c>
      <c r="Z520" t="s">
        <v>47</v>
      </c>
    </row>
    <row r="521" spans="1:53" ht="32" x14ac:dyDescent="0.2">
      <c r="A521" t="s">
        <v>6642</v>
      </c>
      <c r="B521" t="s">
        <v>6643</v>
      </c>
      <c r="C521" s="6">
        <v>34943</v>
      </c>
      <c r="E521" t="s">
        <v>6544</v>
      </c>
      <c r="F521" s="15" t="s">
        <v>6749</v>
      </c>
      <c r="G521" s="1">
        <v>45444</v>
      </c>
      <c r="H521">
        <v>2024</v>
      </c>
      <c r="I521" t="s">
        <v>2150</v>
      </c>
      <c r="J521" t="s">
        <v>5881</v>
      </c>
      <c r="K521">
        <v>5</v>
      </c>
      <c r="L521" t="s">
        <v>5907</v>
      </c>
      <c r="M521" t="s">
        <v>5907</v>
      </c>
      <c r="N521" t="s">
        <v>2151</v>
      </c>
      <c r="O521" t="s">
        <v>2152</v>
      </c>
      <c r="R521">
        <v>33596264</v>
      </c>
      <c r="S521">
        <v>44</v>
      </c>
      <c r="T521">
        <v>2</v>
      </c>
      <c r="U521">
        <v>510</v>
      </c>
      <c r="V521">
        <v>533</v>
      </c>
      <c r="W521">
        <v>0</v>
      </c>
      <c r="X521">
        <v>333872</v>
      </c>
      <c r="Y521" t="s">
        <v>46</v>
      </c>
      <c r="Z521" t="s">
        <v>47</v>
      </c>
    </row>
    <row r="522" spans="1:53" ht="32" x14ac:dyDescent="0.2">
      <c r="A522" t="s">
        <v>6642</v>
      </c>
      <c r="B522" t="s">
        <v>6643</v>
      </c>
      <c r="C522" s="6">
        <v>34943</v>
      </c>
      <c r="E522" t="s">
        <v>6544</v>
      </c>
      <c r="F522" s="15" t="s">
        <v>6749</v>
      </c>
      <c r="G522" s="1">
        <v>45658</v>
      </c>
      <c r="H522">
        <v>2025</v>
      </c>
      <c r="I522" t="s">
        <v>2726</v>
      </c>
      <c r="J522" t="s">
        <v>5774</v>
      </c>
      <c r="K522">
        <v>4</v>
      </c>
      <c r="L522" t="s">
        <v>5907</v>
      </c>
      <c r="M522" t="s">
        <v>5907</v>
      </c>
      <c r="N522" t="s">
        <v>2727</v>
      </c>
      <c r="O522" t="s">
        <v>2650</v>
      </c>
      <c r="R522">
        <v>35922728</v>
      </c>
      <c r="S522">
        <v>24</v>
      </c>
      <c r="T522">
        <v>1</v>
      </c>
      <c r="U522">
        <v>247</v>
      </c>
      <c r="V522">
        <v>266</v>
      </c>
      <c r="W522">
        <v>0</v>
      </c>
      <c r="X522">
        <v>333872</v>
      </c>
      <c r="Y522" t="s">
        <v>53</v>
      </c>
      <c r="Z522" t="s">
        <v>47</v>
      </c>
    </row>
    <row r="523" spans="1:53" x14ac:dyDescent="0.2">
      <c r="A523" t="s">
        <v>6644</v>
      </c>
      <c r="B523" t="s">
        <v>6645</v>
      </c>
      <c r="C523" s="6">
        <v>44348</v>
      </c>
      <c r="E523" t="s">
        <v>5052</v>
      </c>
      <c r="F523" t="s">
        <v>5041</v>
      </c>
      <c r="G523" s="1">
        <v>43070</v>
      </c>
      <c r="H523">
        <v>2017</v>
      </c>
      <c r="I523" t="s">
        <v>2761</v>
      </c>
      <c r="J523" s="9" t="s">
        <v>6071</v>
      </c>
      <c r="K523" s="9">
        <v>5</v>
      </c>
      <c r="L523" s="9" t="s">
        <v>5907</v>
      </c>
      <c r="M523" s="9" t="s">
        <v>5907</v>
      </c>
      <c r="N523" t="s">
        <v>2762</v>
      </c>
      <c r="O523" t="s">
        <v>2763</v>
      </c>
      <c r="R523">
        <v>26549562</v>
      </c>
      <c r="S523">
        <v>103</v>
      </c>
      <c r="U523">
        <v>7</v>
      </c>
      <c r="V523">
        <v>22</v>
      </c>
      <c r="W523">
        <v>17</v>
      </c>
      <c r="X523">
        <v>1473075</v>
      </c>
      <c r="Y523" t="s">
        <v>70</v>
      </c>
      <c r="Z523" t="s">
        <v>47</v>
      </c>
      <c r="BA523" s="9"/>
    </row>
    <row r="524" spans="1:53" x14ac:dyDescent="0.2">
      <c r="A524" t="s">
        <v>6644</v>
      </c>
      <c r="B524" t="s">
        <v>6645</v>
      </c>
      <c r="C524" s="6">
        <v>44348</v>
      </c>
      <c r="E524" t="s">
        <v>5052</v>
      </c>
      <c r="F524" t="s">
        <v>5041</v>
      </c>
      <c r="G524" s="1">
        <v>44197</v>
      </c>
      <c r="H524">
        <v>2021</v>
      </c>
      <c r="I524" t="s">
        <v>2737</v>
      </c>
      <c r="J524" t="s">
        <v>5914</v>
      </c>
      <c r="K524" t="s">
        <v>6407</v>
      </c>
      <c r="L524" t="s">
        <v>5907</v>
      </c>
      <c r="M524" t="s">
        <v>5047</v>
      </c>
      <c r="N524" t="s">
        <v>2740</v>
      </c>
      <c r="O524" t="s">
        <v>2739</v>
      </c>
      <c r="R524">
        <v>26549553</v>
      </c>
      <c r="S524">
        <v>47</v>
      </c>
      <c r="T524">
        <v>1</v>
      </c>
      <c r="U524">
        <v>260</v>
      </c>
      <c r="V524">
        <v>287</v>
      </c>
      <c r="W524">
        <v>41</v>
      </c>
      <c r="X524">
        <v>1473075</v>
      </c>
      <c r="Y524" t="s">
        <v>46</v>
      </c>
      <c r="Z524" t="s">
        <v>47</v>
      </c>
    </row>
    <row r="525" spans="1:53" x14ac:dyDescent="0.2">
      <c r="A525" t="s">
        <v>6644</v>
      </c>
      <c r="B525" t="s">
        <v>6645</v>
      </c>
      <c r="C525" s="6">
        <v>44348</v>
      </c>
      <c r="E525" t="s">
        <v>5052</v>
      </c>
      <c r="F525" t="s">
        <v>5041</v>
      </c>
      <c r="G525" s="1">
        <v>44440</v>
      </c>
      <c r="H525">
        <v>2021</v>
      </c>
      <c r="I525" t="s">
        <v>2734</v>
      </c>
      <c r="J525" t="s">
        <v>5606</v>
      </c>
      <c r="K525" t="s">
        <v>6407</v>
      </c>
      <c r="L525" t="s">
        <v>5907</v>
      </c>
      <c r="M525" t="s">
        <v>5047</v>
      </c>
      <c r="N525" t="s">
        <v>2735</v>
      </c>
      <c r="O525" t="s">
        <v>2736</v>
      </c>
      <c r="R525">
        <v>26549552</v>
      </c>
      <c r="S525">
        <v>106</v>
      </c>
      <c r="T525">
        <v>9</v>
      </c>
      <c r="U525">
        <v>1314</v>
      </c>
      <c r="V525">
        <v>1331</v>
      </c>
      <c r="W525">
        <v>43</v>
      </c>
      <c r="X525">
        <v>1473075</v>
      </c>
      <c r="Y525" t="s">
        <v>646</v>
      </c>
      <c r="Z525" t="s">
        <v>47</v>
      </c>
    </row>
    <row r="526" spans="1:53" x14ac:dyDescent="0.2">
      <c r="A526" t="s">
        <v>6644</v>
      </c>
      <c r="B526" t="s">
        <v>6645</v>
      </c>
      <c r="C526" s="6">
        <v>44348</v>
      </c>
      <c r="E526" t="s">
        <v>5052</v>
      </c>
      <c r="F526" t="s">
        <v>5041</v>
      </c>
      <c r="G526" s="1">
        <v>44774</v>
      </c>
      <c r="H526">
        <v>2022</v>
      </c>
      <c r="I526" t="s">
        <v>2590</v>
      </c>
      <c r="J526" t="s">
        <v>5606</v>
      </c>
      <c r="K526" t="s">
        <v>6407</v>
      </c>
      <c r="L526" t="s">
        <v>5907</v>
      </c>
      <c r="M526" t="s">
        <v>5047</v>
      </c>
      <c r="N526" t="s">
        <v>2591</v>
      </c>
      <c r="O526" t="s">
        <v>2565</v>
      </c>
      <c r="R526">
        <v>26549561</v>
      </c>
      <c r="S526">
        <v>107</v>
      </c>
      <c r="T526">
        <v>8</v>
      </c>
      <c r="U526">
        <v>1288</v>
      </c>
      <c r="V526">
        <v>1302</v>
      </c>
      <c r="W526">
        <v>14</v>
      </c>
      <c r="X526">
        <v>1473075</v>
      </c>
      <c r="Y526" t="s">
        <v>646</v>
      </c>
      <c r="Z526" t="s">
        <v>47</v>
      </c>
    </row>
    <row r="527" spans="1:53" x14ac:dyDescent="0.2">
      <c r="A527" t="s">
        <v>6644</v>
      </c>
      <c r="B527" t="s">
        <v>6645</v>
      </c>
      <c r="C527" s="6">
        <v>44348</v>
      </c>
      <c r="E527" t="s">
        <v>5052</v>
      </c>
      <c r="F527" t="s">
        <v>5041</v>
      </c>
      <c r="G527" s="1">
        <v>44958</v>
      </c>
      <c r="H527">
        <v>2023</v>
      </c>
      <c r="I527" t="s">
        <v>2764</v>
      </c>
      <c r="J527" t="s">
        <v>5986</v>
      </c>
      <c r="K527">
        <v>5</v>
      </c>
      <c r="L527" t="s">
        <v>5907</v>
      </c>
      <c r="M527" t="s">
        <v>5907</v>
      </c>
      <c r="N527" t="s">
        <v>2765</v>
      </c>
      <c r="O527" t="s">
        <v>2766</v>
      </c>
      <c r="R527">
        <v>27858828</v>
      </c>
      <c r="S527">
        <v>44</v>
      </c>
      <c r="T527">
        <v>2</v>
      </c>
      <c r="U527">
        <v>225</v>
      </c>
      <c r="V527">
        <v>260</v>
      </c>
      <c r="W527">
        <v>24</v>
      </c>
      <c r="X527">
        <v>1473075</v>
      </c>
      <c r="Y527" t="s">
        <v>53</v>
      </c>
      <c r="Z527" t="s">
        <v>47</v>
      </c>
    </row>
    <row r="528" spans="1:53" x14ac:dyDescent="0.2">
      <c r="A528" t="s">
        <v>6644</v>
      </c>
      <c r="B528" t="s">
        <v>6645</v>
      </c>
      <c r="C528" s="6">
        <v>44348</v>
      </c>
      <c r="E528" t="s">
        <v>5052</v>
      </c>
      <c r="F528" t="s">
        <v>5041</v>
      </c>
      <c r="G528" s="6">
        <v>44255</v>
      </c>
      <c r="H528">
        <v>2021</v>
      </c>
      <c r="I528" t="s">
        <v>5608</v>
      </c>
      <c r="J528" t="s">
        <v>5606</v>
      </c>
      <c r="K528" t="s">
        <v>6407</v>
      </c>
      <c r="L528" t="s">
        <v>5907</v>
      </c>
      <c r="M528" t="s">
        <v>5047</v>
      </c>
      <c r="N528" t="s">
        <v>5609</v>
      </c>
      <c r="P528" t="s">
        <v>5610</v>
      </c>
      <c r="R528" s="7">
        <v>229152952320</v>
      </c>
      <c r="AA528" t="s">
        <v>5047</v>
      </c>
      <c r="AB528" t="s">
        <v>5611</v>
      </c>
      <c r="AC528" t="s">
        <v>5612</v>
      </c>
      <c r="AD528" t="s">
        <v>5613</v>
      </c>
      <c r="AE528" t="s">
        <v>5113</v>
      </c>
      <c r="AF528" t="s">
        <v>5614</v>
      </c>
      <c r="AG528" t="s">
        <v>5615</v>
      </c>
      <c r="AH528" t="s">
        <v>5050</v>
      </c>
      <c r="AI528" t="s">
        <v>5616</v>
      </c>
      <c r="AJ528" t="s">
        <v>5217</v>
      </c>
      <c r="AK528" t="s">
        <v>5617</v>
      </c>
      <c r="AL528" t="s">
        <v>5618</v>
      </c>
      <c r="AM528" t="s">
        <v>5619</v>
      </c>
      <c r="AN528" t="s">
        <v>5050</v>
      </c>
    </row>
    <row r="529" spans="1:46" x14ac:dyDescent="0.2">
      <c r="A529" t="s">
        <v>6646</v>
      </c>
      <c r="B529" t="s">
        <v>6647</v>
      </c>
      <c r="C529" s="6">
        <v>43116</v>
      </c>
      <c r="E529" t="s">
        <v>6552</v>
      </c>
      <c r="F529" t="s">
        <v>5169</v>
      </c>
      <c r="G529" s="6">
        <v>43830</v>
      </c>
      <c r="H529">
        <v>2019</v>
      </c>
      <c r="I529" t="s">
        <v>5517</v>
      </c>
      <c r="J529" t="s">
        <v>5515</v>
      </c>
      <c r="K529">
        <v>4</v>
      </c>
      <c r="L529" t="s">
        <v>5907</v>
      </c>
      <c r="M529" t="s">
        <v>5907</v>
      </c>
      <c r="N529" t="s">
        <v>5518</v>
      </c>
      <c r="R529" s="7">
        <v>194717028352</v>
      </c>
      <c r="S529">
        <v>7</v>
      </c>
      <c r="T529">
        <v>1</v>
      </c>
      <c r="U529" t="s">
        <v>5519</v>
      </c>
      <c r="AA529" t="s">
        <v>5047</v>
      </c>
      <c r="AC529" t="s">
        <v>5520</v>
      </c>
      <c r="AD529" t="s">
        <v>5492</v>
      </c>
      <c r="AE529" t="s">
        <v>5050</v>
      </c>
      <c r="AF529" t="s">
        <v>5521</v>
      </c>
      <c r="AG529" t="s">
        <v>5522</v>
      </c>
      <c r="AH529" t="s">
        <v>5050</v>
      </c>
      <c r="AI529" t="s">
        <v>5523</v>
      </c>
      <c r="AJ529" t="s">
        <v>5492</v>
      </c>
      <c r="AK529" t="s">
        <v>5524</v>
      </c>
    </row>
    <row r="530" spans="1:46" x14ac:dyDescent="0.2">
      <c r="A530" t="s">
        <v>6646</v>
      </c>
      <c r="B530" t="s">
        <v>6647</v>
      </c>
      <c r="C530" s="6">
        <v>43116</v>
      </c>
      <c r="E530" t="s">
        <v>6552</v>
      </c>
      <c r="F530" t="s">
        <v>5169</v>
      </c>
      <c r="G530" s="6">
        <v>44530</v>
      </c>
      <c r="H530">
        <v>2021</v>
      </c>
      <c r="I530" t="s">
        <v>6238</v>
      </c>
      <c r="J530" t="s">
        <v>6239</v>
      </c>
      <c r="K530">
        <v>5</v>
      </c>
      <c r="L530" t="s">
        <v>5907</v>
      </c>
      <c r="M530" t="s">
        <v>5907</v>
      </c>
      <c r="N530" t="s">
        <v>6240</v>
      </c>
      <c r="R530" s="7">
        <v>177618917376</v>
      </c>
      <c r="AA530" t="s">
        <v>5047</v>
      </c>
      <c r="AC530" t="s">
        <v>6241</v>
      </c>
      <c r="AD530" t="s">
        <v>6242</v>
      </c>
      <c r="AE530" t="s">
        <v>5681</v>
      </c>
      <c r="AF530" t="s">
        <v>6243</v>
      </c>
      <c r="AG530" t="s">
        <v>6244</v>
      </c>
      <c r="AH530" t="s">
        <v>5050</v>
      </c>
      <c r="AI530" t="s">
        <v>5523</v>
      </c>
      <c r="AJ530" t="s">
        <v>5492</v>
      </c>
      <c r="AK530" t="s">
        <v>5050</v>
      </c>
      <c r="AL530" t="s">
        <v>6245</v>
      </c>
      <c r="AM530" t="s">
        <v>6246</v>
      </c>
      <c r="AN530" t="s">
        <v>5524</v>
      </c>
      <c r="AO530" t="s">
        <v>6247</v>
      </c>
      <c r="AP530" t="s">
        <v>5615</v>
      </c>
      <c r="AQ530" t="s">
        <v>5050</v>
      </c>
    </row>
    <row r="531" spans="1:46" x14ac:dyDescent="0.2">
      <c r="A531" t="s">
        <v>6648</v>
      </c>
      <c r="B531" t="s">
        <v>6649</v>
      </c>
      <c r="C531" s="6">
        <v>43344</v>
      </c>
      <c r="D531" s="6">
        <v>45306</v>
      </c>
      <c r="E531" s="31" t="s">
        <v>5059</v>
      </c>
      <c r="F531" t="s">
        <v>5041</v>
      </c>
      <c r="G531" s="6">
        <v>44561</v>
      </c>
      <c r="H531">
        <v>2021</v>
      </c>
      <c r="I531" t="s">
        <v>6477</v>
      </c>
      <c r="J531" t="s">
        <v>6454</v>
      </c>
      <c r="K531">
        <v>5</v>
      </c>
      <c r="L531" t="s">
        <v>5907</v>
      </c>
      <c r="M531" t="s">
        <v>5907</v>
      </c>
      <c r="R531" s="7">
        <v>226499971072</v>
      </c>
      <c r="S531">
        <v>33</v>
      </c>
      <c r="T531">
        <v>1</v>
      </c>
      <c r="U531">
        <v>101593</v>
      </c>
      <c r="AA531" t="s">
        <v>5047</v>
      </c>
      <c r="AC531" t="s">
        <v>6092</v>
      </c>
      <c r="AD531" t="s">
        <v>6093</v>
      </c>
      <c r="AE531" t="s">
        <v>6094</v>
      </c>
      <c r="AF531" t="s">
        <v>6095</v>
      </c>
      <c r="AG531" t="s">
        <v>6096</v>
      </c>
      <c r="AH531" t="s">
        <v>5971</v>
      </c>
      <c r="AI531" t="s">
        <v>6097</v>
      </c>
      <c r="AJ531" t="s">
        <v>6098</v>
      </c>
      <c r="AK531" t="s">
        <v>5617</v>
      </c>
      <c r="AL531" t="s">
        <v>5743</v>
      </c>
      <c r="AM531" t="s">
        <v>6099</v>
      </c>
      <c r="AN531" t="s">
        <v>5074</v>
      </c>
      <c r="AO531" t="s">
        <v>6100</v>
      </c>
      <c r="AP531" t="s">
        <v>5246</v>
      </c>
      <c r="AQ531" t="s">
        <v>5050</v>
      </c>
      <c r="AR531" t="s">
        <v>6101</v>
      </c>
      <c r="AS531" t="s">
        <v>6102</v>
      </c>
      <c r="AT531" t="s">
        <v>6103</v>
      </c>
    </row>
    <row r="532" spans="1:46" x14ac:dyDescent="0.2">
      <c r="A532" t="s">
        <v>6650</v>
      </c>
      <c r="B532" t="s">
        <v>6651</v>
      </c>
      <c r="C532" s="6">
        <v>43297</v>
      </c>
      <c r="E532" t="s">
        <v>5118</v>
      </c>
      <c r="F532" t="s">
        <v>5041</v>
      </c>
      <c r="G532" s="1">
        <v>39234</v>
      </c>
      <c r="H532">
        <v>2007</v>
      </c>
      <c r="I532" t="s">
        <v>2789</v>
      </c>
      <c r="J532" t="s">
        <v>5914</v>
      </c>
      <c r="K532" t="s">
        <v>6407</v>
      </c>
      <c r="L532" t="s">
        <v>5907</v>
      </c>
      <c r="M532" t="s">
        <v>5047</v>
      </c>
      <c r="N532" t="s">
        <v>2790</v>
      </c>
      <c r="O532" t="s">
        <v>2791</v>
      </c>
      <c r="R532">
        <v>8613882</v>
      </c>
      <c r="S532">
        <v>33</v>
      </c>
      <c r="T532">
        <v>3</v>
      </c>
      <c r="U532">
        <v>290</v>
      </c>
      <c r="V532">
        <v>320</v>
      </c>
      <c r="W532">
        <v>620</v>
      </c>
      <c r="X532">
        <v>448746</v>
      </c>
      <c r="Y532" t="s">
        <v>46</v>
      </c>
      <c r="Z532" t="s">
        <v>47</v>
      </c>
    </row>
    <row r="533" spans="1:46" x14ac:dyDescent="0.2">
      <c r="A533" t="s">
        <v>6650</v>
      </c>
      <c r="B533" t="s">
        <v>6651</v>
      </c>
      <c r="C533" s="6">
        <v>43297</v>
      </c>
      <c r="E533" t="s">
        <v>5118</v>
      </c>
      <c r="F533" t="s">
        <v>5041</v>
      </c>
      <c r="G533" s="1">
        <v>40544</v>
      </c>
      <c r="H533">
        <v>2011</v>
      </c>
      <c r="I533" t="s">
        <v>2799</v>
      </c>
      <c r="J533" t="s">
        <v>5914</v>
      </c>
      <c r="K533" t="s">
        <v>6407</v>
      </c>
      <c r="L533" t="s">
        <v>5907</v>
      </c>
      <c r="M533" t="s">
        <v>5047</v>
      </c>
      <c r="N533" t="s">
        <v>2800</v>
      </c>
      <c r="O533" t="s">
        <v>2801</v>
      </c>
      <c r="R533">
        <v>8613723</v>
      </c>
      <c r="S533">
        <v>37</v>
      </c>
      <c r="T533">
        <v>1</v>
      </c>
      <c r="U533">
        <v>223</v>
      </c>
      <c r="V533">
        <v>247</v>
      </c>
      <c r="W533">
        <v>304</v>
      </c>
      <c r="X533">
        <v>448746</v>
      </c>
      <c r="Y533" t="s">
        <v>46</v>
      </c>
      <c r="Z533" t="s">
        <v>47</v>
      </c>
    </row>
    <row r="534" spans="1:46" x14ac:dyDescent="0.2">
      <c r="A534" t="s">
        <v>6650</v>
      </c>
      <c r="B534" t="s">
        <v>6651</v>
      </c>
      <c r="C534" s="6">
        <v>43297</v>
      </c>
      <c r="E534" t="s">
        <v>5118</v>
      </c>
      <c r="F534" t="s">
        <v>5041</v>
      </c>
      <c r="G534" s="1">
        <v>41030</v>
      </c>
      <c r="H534">
        <v>2012</v>
      </c>
      <c r="I534" t="s">
        <v>2796</v>
      </c>
      <c r="J534" t="s">
        <v>5210</v>
      </c>
      <c r="K534">
        <v>4</v>
      </c>
      <c r="L534" t="s">
        <v>5907</v>
      </c>
      <c r="M534" t="s">
        <v>5907</v>
      </c>
      <c r="N534" t="s">
        <v>2797</v>
      </c>
      <c r="O534" t="s">
        <v>2798</v>
      </c>
      <c r="R534">
        <v>8613710</v>
      </c>
      <c r="S534">
        <v>55</v>
      </c>
      <c r="T534">
        <v>3</v>
      </c>
      <c r="U534">
        <v>307</v>
      </c>
      <c r="V534">
        <v>312</v>
      </c>
      <c r="W534">
        <v>17</v>
      </c>
      <c r="X534">
        <v>448746</v>
      </c>
      <c r="Y534" t="s">
        <v>70</v>
      </c>
      <c r="Z534" t="s">
        <v>47</v>
      </c>
    </row>
    <row r="535" spans="1:46" x14ac:dyDescent="0.2">
      <c r="A535" t="s">
        <v>6650</v>
      </c>
      <c r="B535" t="s">
        <v>6651</v>
      </c>
      <c r="C535" s="6">
        <v>43297</v>
      </c>
      <c r="E535" t="s">
        <v>5118</v>
      </c>
      <c r="F535" t="s">
        <v>5041</v>
      </c>
      <c r="G535" s="1">
        <v>42064</v>
      </c>
      <c r="H535">
        <v>2015</v>
      </c>
      <c r="I535" t="s">
        <v>2804</v>
      </c>
      <c r="J535" t="s">
        <v>5652</v>
      </c>
      <c r="K535">
        <v>5</v>
      </c>
      <c r="L535" t="s">
        <v>5907</v>
      </c>
      <c r="M535" t="s">
        <v>5047</v>
      </c>
      <c r="N535" t="s">
        <v>2805</v>
      </c>
      <c r="O535" t="s">
        <v>2806</v>
      </c>
      <c r="R535">
        <v>13818656</v>
      </c>
      <c r="S535">
        <v>127</v>
      </c>
      <c r="T535">
        <v>2</v>
      </c>
      <c r="U535">
        <v>251</v>
      </c>
      <c r="V535">
        <v>264</v>
      </c>
      <c r="W535">
        <v>49</v>
      </c>
      <c r="X535">
        <v>448746</v>
      </c>
      <c r="Y535" t="s">
        <v>135</v>
      </c>
      <c r="Z535" t="s">
        <v>47</v>
      </c>
    </row>
    <row r="536" spans="1:46" x14ac:dyDescent="0.2">
      <c r="A536" t="s">
        <v>6650</v>
      </c>
      <c r="B536" t="s">
        <v>6651</v>
      </c>
      <c r="C536" s="6">
        <v>43297</v>
      </c>
      <c r="E536" t="s">
        <v>5118</v>
      </c>
      <c r="F536" t="s">
        <v>5041</v>
      </c>
      <c r="G536" s="1">
        <v>42370</v>
      </c>
      <c r="H536">
        <v>2016</v>
      </c>
      <c r="I536" t="s">
        <v>2802</v>
      </c>
      <c r="J536" t="s">
        <v>5207</v>
      </c>
      <c r="K536">
        <v>5</v>
      </c>
      <c r="L536" t="s">
        <v>5907</v>
      </c>
      <c r="M536" t="s">
        <v>5907</v>
      </c>
      <c r="N536" t="s">
        <v>2803</v>
      </c>
      <c r="O536" t="s">
        <v>2788</v>
      </c>
      <c r="R536">
        <v>8613729</v>
      </c>
      <c r="S536">
        <v>55</v>
      </c>
      <c r="T536">
        <v>1</v>
      </c>
      <c r="U536">
        <v>130</v>
      </c>
      <c r="V536">
        <v>147</v>
      </c>
      <c r="W536">
        <v>10</v>
      </c>
      <c r="X536">
        <v>448746</v>
      </c>
      <c r="Y536" t="s">
        <v>46</v>
      </c>
      <c r="Z536" t="s">
        <v>47</v>
      </c>
    </row>
    <row r="537" spans="1:46" x14ac:dyDescent="0.2">
      <c r="A537" t="s">
        <v>6650</v>
      </c>
      <c r="B537" t="s">
        <v>6651</v>
      </c>
      <c r="C537" s="6">
        <v>43297</v>
      </c>
      <c r="E537" t="s">
        <v>5118</v>
      </c>
      <c r="F537" t="s">
        <v>5041</v>
      </c>
      <c r="G537" s="1">
        <v>43983</v>
      </c>
      <c r="H537">
        <v>2020</v>
      </c>
      <c r="I537" t="s">
        <v>2814</v>
      </c>
      <c r="J537" t="s">
        <v>5384</v>
      </c>
      <c r="K537">
        <v>5</v>
      </c>
      <c r="L537" t="s">
        <v>5907</v>
      </c>
      <c r="M537" t="s">
        <v>5907</v>
      </c>
      <c r="N537" t="s">
        <v>2815</v>
      </c>
      <c r="O537" t="s">
        <v>2809</v>
      </c>
      <c r="R537">
        <v>36865273</v>
      </c>
      <c r="S537">
        <v>33</v>
      </c>
      <c r="T537">
        <v>2</v>
      </c>
      <c r="U537">
        <v>152</v>
      </c>
      <c r="V537">
        <v>174</v>
      </c>
      <c r="W537">
        <v>16</v>
      </c>
      <c r="X537">
        <v>448746</v>
      </c>
      <c r="Y537" t="s">
        <v>46</v>
      </c>
      <c r="Z537" t="s">
        <v>47</v>
      </c>
    </row>
    <row r="538" spans="1:46" x14ac:dyDescent="0.2">
      <c r="A538" t="s">
        <v>6652</v>
      </c>
      <c r="B538" t="s">
        <v>6653</v>
      </c>
      <c r="C538" s="6">
        <v>42917</v>
      </c>
      <c r="E538" t="s">
        <v>6541</v>
      </c>
      <c r="F538" t="s">
        <v>6543</v>
      </c>
      <c r="G538" s="1">
        <v>42005</v>
      </c>
      <c r="H538">
        <v>2015</v>
      </c>
      <c r="I538" t="s">
        <v>2848</v>
      </c>
      <c r="J538" t="s">
        <v>5663</v>
      </c>
      <c r="K538">
        <v>5</v>
      </c>
      <c r="L538" t="s">
        <v>5907</v>
      </c>
      <c r="M538" t="s">
        <v>5907</v>
      </c>
      <c r="N538" t="s">
        <v>2849</v>
      </c>
      <c r="O538" t="s">
        <v>2850</v>
      </c>
      <c r="R538">
        <v>10027191</v>
      </c>
      <c r="S538">
        <v>42</v>
      </c>
      <c r="T538">
        <v>45659</v>
      </c>
      <c r="U538">
        <v>204</v>
      </c>
      <c r="V538">
        <v>236</v>
      </c>
      <c r="W538">
        <v>22</v>
      </c>
      <c r="X538">
        <v>492286</v>
      </c>
      <c r="Y538" t="s">
        <v>53</v>
      </c>
      <c r="Z538" t="s">
        <v>47</v>
      </c>
    </row>
    <row r="539" spans="1:46" x14ac:dyDescent="0.2">
      <c r="A539" t="s">
        <v>6652</v>
      </c>
      <c r="B539" t="s">
        <v>6653</v>
      </c>
      <c r="C539" s="6">
        <v>42917</v>
      </c>
      <c r="E539" t="s">
        <v>6541</v>
      </c>
      <c r="F539" t="s">
        <v>6543</v>
      </c>
      <c r="G539" s="1">
        <v>42979</v>
      </c>
      <c r="H539">
        <v>2017</v>
      </c>
      <c r="I539" t="s">
        <v>2851</v>
      </c>
      <c r="J539" t="s">
        <v>5135</v>
      </c>
      <c r="K539">
        <v>5</v>
      </c>
      <c r="L539" t="s">
        <v>5907</v>
      </c>
      <c r="M539" t="s">
        <v>5907</v>
      </c>
      <c r="N539" t="s">
        <v>2852</v>
      </c>
      <c r="O539" t="s">
        <v>2853</v>
      </c>
      <c r="R539">
        <v>13496118</v>
      </c>
      <c r="S539">
        <v>31</v>
      </c>
      <c r="T539">
        <v>3</v>
      </c>
      <c r="U539">
        <v>69</v>
      </c>
      <c r="V539">
        <v>83</v>
      </c>
      <c r="W539">
        <v>61</v>
      </c>
      <c r="X539">
        <v>492286</v>
      </c>
      <c r="Y539" t="s">
        <v>910</v>
      </c>
      <c r="Z539" t="s">
        <v>47</v>
      </c>
    </row>
    <row r="540" spans="1:46" x14ac:dyDescent="0.2">
      <c r="A540" t="s">
        <v>6652</v>
      </c>
      <c r="B540" t="s">
        <v>6653</v>
      </c>
      <c r="C540" s="6">
        <v>42917</v>
      </c>
      <c r="E540" t="s">
        <v>6541</v>
      </c>
      <c r="F540" t="s">
        <v>6543</v>
      </c>
      <c r="G540" s="1">
        <v>43160</v>
      </c>
      <c r="H540">
        <v>2018</v>
      </c>
      <c r="I540" t="s">
        <v>2854</v>
      </c>
      <c r="J540" t="s">
        <v>6261</v>
      </c>
      <c r="K540" t="s">
        <v>6407</v>
      </c>
      <c r="L540" t="s">
        <v>5907</v>
      </c>
      <c r="M540" t="s">
        <v>5047</v>
      </c>
      <c r="N540" t="s">
        <v>2855</v>
      </c>
      <c r="O540" t="s">
        <v>2856</v>
      </c>
      <c r="R540">
        <v>16126176</v>
      </c>
      <c r="S540">
        <v>23</v>
      </c>
      <c r="T540">
        <v>1</v>
      </c>
      <c r="U540">
        <v>265</v>
      </c>
      <c r="V540">
        <v>295</v>
      </c>
      <c r="W540">
        <v>28</v>
      </c>
      <c r="X540">
        <v>492286</v>
      </c>
      <c r="Y540" t="s">
        <v>660</v>
      </c>
      <c r="Z540" t="s">
        <v>47</v>
      </c>
    </row>
    <row r="541" spans="1:46" x14ac:dyDescent="0.2">
      <c r="A541" t="s">
        <v>6652</v>
      </c>
      <c r="B541" t="s">
        <v>6653</v>
      </c>
      <c r="C541" s="6">
        <v>42917</v>
      </c>
      <c r="E541" t="s">
        <v>6541</v>
      </c>
      <c r="F541" t="s">
        <v>6543</v>
      </c>
      <c r="G541" s="1">
        <v>43525</v>
      </c>
      <c r="H541">
        <v>2019</v>
      </c>
      <c r="I541" t="s">
        <v>2817</v>
      </c>
      <c r="J541" t="s">
        <v>5851</v>
      </c>
      <c r="K541">
        <v>5</v>
      </c>
      <c r="L541" t="s">
        <v>5907</v>
      </c>
      <c r="M541" t="s">
        <v>5907</v>
      </c>
      <c r="N541" t="s">
        <v>2820</v>
      </c>
      <c r="O541" t="s">
        <v>2821</v>
      </c>
      <c r="R541">
        <v>16973465</v>
      </c>
      <c r="S541">
        <v>18</v>
      </c>
      <c r="T541">
        <v>1</v>
      </c>
      <c r="U541">
        <v>71</v>
      </c>
      <c r="V541">
        <v>95</v>
      </c>
      <c r="W541">
        <v>5</v>
      </c>
      <c r="X541">
        <v>492286</v>
      </c>
      <c r="Y541" t="s">
        <v>910</v>
      </c>
      <c r="Z541" t="s">
        <v>47</v>
      </c>
    </row>
    <row r="542" spans="1:46" x14ac:dyDescent="0.2">
      <c r="A542" t="s">
        <v>6652</v>
      </c>
      <c r="B542" t="s">
        <v>6653</v>
      </c>
      <c r="C542" s="6">
        <v>42917</v>
      </c>
      <c r="E542" t="s">
        <v>6541</v>
      </c>
      <c r="F542" t="s">
        <v>6543</v>
      </c>
      <c r="G542" s="1">
        <v>43525</v>
      </c>
      <c r="H542">
        <v>2019</v>
      </c>
      <c r="I542" t="s">
        <v>2822</v>
      </c>
      <c r="J542" t="s">
        <v>5135</v>
      </c>
      <c r="K542">
        <v>5</v>
      </c>
      <c r="L542" t="s">
        <v>5907</v>
      </c>
      <c r="M542" t="s">
        <v>5907</v>
      </c>
      <c r="N542" t="s">
        <v>2823</v>
      </c>
      <c r="O542" t="s">
        <v>2824</v>
      </c>
      <c r="R542">
        <v>18748015</v>
      </c>
      <c r="S542">
        <v>33</v>
      </c>
      <c r="T542">
        <v>1</v>
      </c>
      <c r="U542">
        <v>17</v>
      </c>
      <c r="V542">
        <v>37</v>
      </c>
      <c r="W542">
        <v>5</v>
      </c>
      <c r="X542">
        <v>492286</v>
      </c>
      <c r="Y542" t="s">
        <v>910</v>
      </c>
      <c r="Z542" t="s">
        <v>47</v>
      </c>
    </row>
    <row r="543" spans="1:46" x14ac:dyDescent="0.2">
      <c r="A543" t="s">
        <v>6652</v>
      </c>
      <c r="B543" t="s">
        <v>6653</v>
      </c>
      <c r="C543" s="6">
        <v>42917</v>
      </c>
      <c r="E543" t="s">
        <v>6541</v>
      </c>
      <c r="F543" t="s">
        <v>6543</v>
      </c>
      <c r="G543" s="1">
        <v>44105</v>
      </c>
      <c r="H543">
        <v>2020</v>
      </c>
      <c r="I543" t="s">
        <v>2831</v>
      </c>
      <c r="J543" t="s">
        <v>5778</v>
      </c>
      <c r="K543">
        <v>5</v>
      </c>
      <c r="L543" t="s">
        <v>5907</v>
      </c>
      <c r="M543" t="s">
        <v>5907</v>
      </c>
      <c r="N543" t="s">
        <v>2832</v>
      </c>
      <c r="O543" t="s">
        <v>2833</v>
      </c>
      <c r="R543">
        <v>21001493</v>
      </c>
      <c r="S543">
        <v>64</v>
      </c>
      <c r="U543">
        <v>101683</v>
      </c>
      <c r="W543">
        <v>21</v>
      </c>
      <c r="X543">
        <v>492286</v>
      </c>
      <c r="Y543" t="s">
        <v>70</v>
      </c>
      <c r="Z543" t="s">
        <v>47</v>
      </c>
    </row>
    <row r="544" spans="1:46" x14ac:dyDescent="0.2">
      <c r="A544" t="s">
        <v>6652</v>
      </c>
      <c r="B544" t="s">
        <v>6653</v>
      </c>
      <c r="C544" s="6">
        <v>42917</v>
      </c>
      <c r="E544" t="s">
        <v>6541</v>
      </c>
      <c r="F544" t="s">
        <v>6543</v>
      </c>
      <c r="G544" s="1">
        <v>44166</v>
      </c>
      <c r="H544">
        <v>2020</v>
      </c>
      <c r="I544" t="s">
        <v>2828</v>
      </c>
      <c r="J544" t="s">
        <v>5255</v>
      </c>
      <c r="K544" t="s">
        <v>6407</v>
      </c>
      <c r="L544" t="s">
        <v>5907</v>
      </c>
      <c r="M544" t="s">
        <v>5047</v>
      </c>
      <c r="N544" t="s">
        <v>2829</v>
      </c>
      <c r="O544" t="s">
        <v>2830</v>
      </c>
      <c r="R544">
        <v>20655658</v>
      </c>
      <c r="S544">
        <v>37</v>
      </c>
      <c r="T544">
        <v>4</v>
      </c>
      <c r="U544">
        <v>2120</v>
      </c>
      <c r="V544">
        <v>2144</v>
      </c>
      <c r="W544">
        <v>15</v>
      </c>
      <c r="X544">
        <v>492286</v>
      </c>
      <c r="Y544" t="s">
        <v>53</v>
      </c>
      <c r="Z544" t="s">
        <v>47</v>
      </c>
    </row>
    <row r="545" spans="1:26" x14ac:dyDescent="0.2">
      <c r="A545" t="s">
        <v>6652</v>
      </c>
      <c r="B545" t="s">
        <v>6653</v>
      </c>
      <c r="C545" s="6">
        <v>42917</v>
      </c>
      <c r="E545" t="s">
        <v>6541</v>
      </c>
      <c r="F545" t="s">
        <v>6543</v>
      </c>
      <c r="G545" s="1">
        <v>44166</v>
      </c>
      <c r="H545">
        <v>2020</v>
      </c>
      <c r="I545" t="s">
        <v>2825</v>
      </c>
      <c r="J545" t="s">
        <v>5132</v>
      </c>
      <c r="K545">
        <v>4</v>
      </c>
      <c r="L545" t="s">
        <v>5907</v>
      </c>
      <c r="M545" t="s">
        <v>5907</v>
      </c>
      <c r="N545" t="s">
        <v>2827</v>
      </c>
      <c r="O545" t="s">
        <v>2816</v>
      </c>
      <c r="R545">
        <v>19678221</v>
      </c>
      <c r="S545">
        <v>60</v>
      </c>
      <c r="T545">
        <v>4</v>
      </c>
      <c r="U545">
        <v>3681</v>
      </c>
      <c r="V545">
        <v>3707</v>
      </c>
      <c r="W545">
        <v>15</v>
      </c>
      <c r="X545">
        <v>492286</v>
      </c>
      <c r="Y545" t="s">
        <v>53</v>
      </c>
      <c r="Z545" t="s">
        <v>47</v>
      </c>
    </row>
    <row r="546" spans="1:26" x14ac:dyDescent="0.2">
      <c r="A546" t="s">
        <v>6652</v>
      </c>
      <c r="B546" t="s">
        <v>6653</v>
      </c>
      <c r="C546" s="6">
        <v>42917</v>
      </c>
      <c r="E546" t="s">
        <v>6541</v>
      </c>
      <c r="F546" t="s">
        <v>6543</v>
      </c>
      <c r="G546" s="1">
        <v>44256</v>
      </c>
      <c r="H546">
        <v>2021</v>
      </c>
      <c r="I546" t="s">
        <v>2834</v>
      </c>
      <c r="J546" t="s">
        <v>5832</v>
      </c>
      <c r="K546">
        <v>5</v>
      </c>
      <c r="L546" t="s">
        <v>5907</v>
      </c>
      <c r="M546" t="s">
        <v>5907</v>
      </c>
      <c r="N546" t="s">
        <v>2835</v>
      </c>
      <c r="O546" t="s">
        <v>2836</v>
      </c>
      <c r="R546">
        <v>21346665</v>
      </c>
      <c r="S546">
        <v>6</v>
      </c>
      <c r="T546">
        <v>1</v>
      </c>
      <c r="U546">
        <v>137</v>
      </c>
      <c r="V546">
        <v>162</v>
      </c>
      <c r="W546">
        <v>4</v>
      </c>
      <c r="X546">
        <v>492286</v>
      </c>
      <c r="Y546" t="s">
        <v>910</v>
      </c>
      <c r="Z546" t="s">
        <v>47</v>
      </c>
    </row>
    <row r="547" spans="1:26" x14ac:dyDescent="0.2">
      <c r="A547" t="s">
        <v>6652</v>
      </c>
      <c r="B547" t="s">
        <v>6653</v>
      </c>
      <c r="C547" s="6">
        <v>42917</v>
      </c>
      <c r="E547" t="s">
        <v>6541</v>
      </c>
      <c r="F547" t="s">
        <v>6543</v>
      </c>
      <c r="G547" s="1">
        <v>44470</v>
      </c>
      <c r="H547">
        <v>2021</v>
      </c>
      <c r="I547" t="s">
        <v>2837</v>
      </c>
      <c r="J547" t="s">
        <v>5778</v>
      </c>
      <c r="K547">
        <v>5</v>
      </c>
      <c r="L547" t="s">
        <v>5907</v>
      </c>
      <c r="M547" t="s">
        <v>5907</v>
      </c>
      <c r="N547" t="s">
        <v>2838</v>
      </c>
      <c r="O547" t="s">
        <v>2833</v>
      </c>
      <c r="R547">
        <v>25708921</v>
      </c>
      <c r="S547">
        <v>70</v>
      </c>
      <c r="U547">
        <v>102052</v>
      </c>
      <c r="W547">
        <v>6</v>
      </c>
      <c r="X547">
        <v>492286</v>
      </c>
      <c r="Y547" t="s">
        <v>70</v>
      </c>
      <c r="Z547" t="s">
        <v>47</v>
      </c>
    </row>
    <row r="548" spans="1:26" x14ac:dyDescent="0.2">
      <c r="A548" t="s">
        <v>6652</v>
      </c>
      <c r="B548" t="s">
        <v>6653</v>
      </c>
      <c r="C548" s="6">
        <v>42917</v>
      </c>
      <c r="E548" t="s">
        <v>6541</v>
      </c>
      <c r="F548" t="s">
        <v>6543</v>
      </c>
      <c r="G548" s="1">
        <v>44805</v>
      </c>
      <c r="H548">
        <v>2022</v>
      </c>
      <c r="I548" t="s">
        <v>2839</v>
      </c>
      <c r="J548" t="s">
        <v>5255</v>
      </c>
      <c r="K548" t="s">
        <v>6407</v>
      </c>
      <c r="L548" t="s">
        <v>5907</v>
      </c>
      <c r="M548" t="s">
        <v>5047</v>
      </c>
      <c r="N548" t="s">
        <v>2840</v>
      </c>
      <c r="O548" t="s">
        <v>2841</v>
      </c>
      <c r="R548">
        <v>27816319</v>
      </c>
      <c r="S548">
        <v>39</v>
      </c>
      <c r="T548">
        <v>3</v>
      </c>
      <c r="U548">
        <v>2212</v>
      </c>
      <c r="V548">
        <v>2233</v>
      </c>
      <c r="W548">
        <v>9</v>
      </c>
      <c r="X548">
        <v>492286</v>
      </c>
      <c r="Y548" t="s">
        <v>53</v>
      </c>
      <c r="Z548" t="s">
        <v>47</v>
      </c>
    </row>
    <row r="549" spans="1:26" x14ac:dyDescent="0.2">
      <c r="A549" t="s">
        <v>6652</v>
      </c>
      <c r="B549" t="s">
        <v>6653</v>
      </c>
      <c r="C549" s="6">
        <v>42917</v>
      </c>
      <c r="E549" t="s">
        <v>6541</v>
      </c>
      <c r="F549" t="s">
        <v>6543</v>
      </c>
      <c r="G549" s="1">
        <v>45170</v>
      </c>
      <c r="H549">
        <v>2023</v>
      </c>
      <c r="I549" t="s">
        <v>970</v>
      </c>
      <c r="J549" t="s">
        <v>6403</v>
      </c>
      <c r="K549">
        <v>5</v>
      </c>
      <c r="L549" t="s">
        <v>5907</v>
      </c>
      <c r="M549" t="s">
        <v>5907</v>
      </c>
      <c r="N549" t="s">
        <v>971</v>
      </c>
      <c r="O549" t="s">
        <v>972</v>
      </c>
      <c r="R549">
        <v>31973330</v>
      </c>
      <c r="S549">
        <v>45</v>
      </c>
      <c r="T549">
        <v>2</v>
      </c>
      <c r="U549">
        <v>147</v>
      </c>
      <c r="V549">
        <v>173</v>
      </c>
      <c r="W549">
        <v>2</v>
      </c>
      <c r="X549">
        <v>492286</v>
      </c>
      <c r="Y549" t="s">
        <v>910</v>
      </c>
      <c r="Z549" t="s">
        <v>47</v>
      </c>
    </row>
    <row r="550" spans="1:26" x14ac:dyDescent="0.2">
      <c r="A550" t="s">
        <v>6652</v>
      </c>
      <c r="B550" t="s">
        <v>6653</v>
      </c>
      <c r="C550" s="6">
        <v>42917</v>
      </c>
      <c r="E550" t="s">
        <v>6541</v>
      </c>
      <c r="F550" t="s">
        <v>6543</v>
      </c>
      <c r="G550" s="1">
        <v>45536</v>
      </c>
      <c r="H550">
        <v>2024</v>
      </c>
      <c r="I550" t="s">
        <v>2842</v>
      </c>
      <c r="J550" t="s">
        <v>6261</v>
      </c>
      <c r="K550" t="s">
        <v>6407</v>
      </c>
      <c r="L550" t="s">
        <v>5907</v>
      </c>
      <c r="M550" t="s">
        <v>5047</v>
      </c>
      <c r="N550" t="s">
        <v>2843</v>
      </c>
      <c r="O550" t="s">
        <v>2844</v>
      </c>
      <c r="R550">
        <v>30606712</v>
      </c>
      <c r="S550">
        <v>29</v>
      </c>
      <c r="T550">
        <v>3</v>
      </c>
      <c r="U550">
        <v>2688</v>
      </c>
      <c r="V550">
        <v>2723</v>
      </c>
      <c r="W550">
        <v>3</v>
      </c>
      <c r="X550">
        <v>492286</v>
      </c>
      <c r="Y550" t="s">
        <v>59</v>
      </c>
      <c r="Z550" t="s">
        <v>47</v>
      </c>
    </row>
    <row r="551" spans="1:26" x14ac:dyDescent="0.2">
      <c r="A551" t="s">
        <v>6652</v>
      </c>
      <c r="B551" t="s">
        <v>6653</v>
      </c>
      <c r="C551" s="6">
        <v>42917</v>
      </c>
      <c r="E551" t="s">
        <v>6541</v>
      </c>
      <c r="F551" t="s">
        <v>6543</v>
      </c>
      <c r="G551" s="1">
        <v>45597</v>
      </c>
      <c r="H551">
        <v>2024</v>
      </c>
      <c r="I551" t="s">
        <v>2845</v>
      </c>
      <c r="J551" t="s">
        <v>6372</v>
      </c>
      <c r="K551" t="s">
        <v>6407</v>
      </c>
      <c r="L551" t="s">
        <v>5047</v>
      </c>
      <c r="M551" t="s">
        <v>5047</v>
      </c>
      <c r="N551" t="s">
        <v>2846</v>
      </c>
      <c r="O551" t="s">
        <v>2847</v>
      </c>
      <c r="R551">
        <v>35026988</v>
      </c>
      <c r="S551">
        <v>99</v>
      </c>
      <c r="T551">
        <v>6</v>
      </c>
      <c r="U551">
        <v>297</v>
      </c>
      <c r="V551">
        <v>324</v>
      </c>
      <c r="W551">
        <v>0</v>
      </c>
      <c r="X551">
        <v>492286</v>
      </c>
      <c r="Y551" t="s">
        <v>910</v>
      </c>
      <c r="Z551" t="s">
        <v>47</v>
      </c>
    </row>
    <row r="552" spans="1:26" ht="32" x14ac:dyDescent="0.2">
      <c r="A552" t="s">
        <v>6654</v>
      </c>
      <c r="B552" t="s">
        <v>6655</v>
      </c>
      <c r="C552" s="6">
        <v>43481</v>
      </c>
      <c r="E552" t="s">
        <v>6544</v>
      </c>
      <c r="F552" s="15" t="s">
        <v>6749</v>
      </c>
      <c r="G552" s="1">
        <v>38687</v>
      </c>
      <c r="H552">
        <v>2005</v>
      </c>
      <c r="I552" t="s">
        <v>331</v>
      </c>
      <c r="J552" t="s">
        <v>5603</v>
      </c>
      <c r="K552">
        <v>5</v>
      </c>
      <c r="L552" t="s">
        <v>5907</v>
      </c>
      <c r="M552" t="s">
        <v>5907</v>
      </c>
      <c r="N552" t="s">
        <v>333</v>
      </c>
      <c r="O552" t="s">
        <v>316</v>
      </c>
      <c r="R552">
        <v>6252993</v>
      </c>
      <c r="S552">
        <v>34</v>
      </c>
      <c r="T552">
        <v>4</v>
      </c>
      <c r="U552">
        <v>69</v>
      </c>
      <c r="V552">
        <v>80</v>
      </c>
      <c r="W552">
        <v>193</v>
      </c>
      <c r="X552">
        <v>272444</v>
      </c>
      <c r="Y552" t="s">
        <v>172</v>
      </c>
      <c r="Z552" t="s">
        <v>47</v>
      </c>
    </row>
    <row r="553" spans="1:26" ht="32" x14ac:dyDescent="0.2">
      <c r="A553" t="s">
        <v>6654</v>
      </c>
      <c r="B553" t="s">
        <v>6655</v>
      </c>
      <c r="C553" s="6">
        <v>43481</v>
      </c>
      <c r="E553" t="s">
        <v>6544</v>
      </c>
      <c r="F553" s="15" t="s">
        <v>6749</v>
      </c>
      <c r="G553" s="1">
        <v>38749</v>
      </c>
      <c r="H553">
        <v>2006</v>
      </c>
      <c r="I553" t="s">
        <v>289</v>
      </c>
      <c r="J553" t="s">
        <v>5648</v>
      </c>
      <c r="K553">
        <v>4</v>
      </c>
      <c r="L553" t="s">
        <v>5907</v>
      </c>
      <c r="M553" t="s">
        <v>5907</v>
      </c>
      <c r="N553" t="s">
        <v>290</v>
      </c>
      <c r="O553" t="s">
        <v>242</v>
      </c>
      <c r="R553">
        <v>2113520</v>
      </c>
      <c r="S553">
        <v>21</v>
      </c>
      <c r="T553">
        <v>2</v>
      </c>
      <c r="U553">
        <v>72</v>
      </c>
      <c r="V553">
        <v>87</v>
      </c>
      <c r="W553">
        <v>189</v>
      </c>
      <c r="X553">
        <v>272444</v>
      </c>
      <c r="Y553" t="s">
        <v>125</v>
      </c>
      <c r="Z553" t="s">
        <v>47</v>
      </c>
    </row>
    <row r="554" spans="1:26" ht="32" x14ac:dyDescent="0.2">
      <c r="A554" t="s">
        <v>6654</v>
      </c>
      <c r="B554" t="s">
        <v>6655</v>
      </c>
      <c r="C554" s="6">
        <v>43481</v>
      </c>
      <c r="E554" t="s">
        <v>6544</v>
      </c>
      <c r="F554" s="15" t="s">
        <v>6749</v>
      </c>
      <c r="G554" s="1">
        <v>38930</v>
      </c>
      <c r="H554">
        <v>2006</v>
      </c>
      <c r="I554" t="s">
        <v>2870</v>
      </c>
      <c r="J554" t="s">
        <v>5953</v>
      </c>
      <c r="K554">
        <v>4</v>
      </c>
      <c r="L554" t="s">
        <v>5907</v>
      </c>
      <c r="M554" t="s">
        <v>5907</v>
      </c>
      <c r="N554" t="s">
        <v>2871</v>
      </c>
      <c r="O554" t="s">
        <v>2868</v>
      </c>
      <c r="R554">
        <v>2113521</v>
      </c>
      <c r="S554">
        <v>28</v>
      </c>
      <c r="T554">
        <v>2</v>
      </c>
      <c r="U554">
        <v>93</v>
      </c>
      <c r="V554">
        <v>105</v>
      </c>
      <c r="W554">
        <v>52</v>
      </c>
      <c r="X554">
        <v>272444</v>
      </c>
      <c r="Y554" t="s">
        <v>46</v>
      </c>
      <c r="Z554" t="s">
        <v>47</v>
      </c>
    </row>
    <row r="555" spans="1:26" ht="32" x14ac:dyDescent="0.2">
      <c r="A555" t="s">
        <v>6654</v>
      </c>
      <c r="B555" t="s">
        <v>6655</v>
      </c>
      <c r="C555" s="6">
        <v>43481</v>
      </c>
      <c r="E555" t="s">
        <v>6544</v>
      </c>
      <c r="F555" s="15" t="s">
        <v>6749</v>
      </c>
      <c r="G555" s="1">
        <v>39508</v>
      </c>
      <c r="H555">
        <v>2008</v>
      </c>
      <c r="I555" t="s">
        <v>2872</v>
      </c>
      <c r="J555" t="s">
        <v>6052</v>
      </c>
      <c r="K555" t="s">
        <v>6407</v>
      </c>
      <c r="L555" t="s">
        <v>5907</v>
      </c>
      <c r="M555" t="s">
        <v>5047</v>
      </c>
      <c r="N555" t="s">
        <v>2873</v>
      </c>
      <c r="O555" t="s">
        <v>2868</v>
      </c>
      <c r="R555">
        <v>2113522</v>
      </c>
      <c r="S555">
        <v>36</v>
      </c>
      <c r="T555">
        <v>1</v>
      </c>
      <c r="U555">
        <v>67</v>
      </c>
      <c r="V555">
        <v>82</v>
      </c>
      <c r="W555">
        <v>349</v>
      </c>
      <c r="X555">
        <v>272444</v>
      </c>
      <c r="Y555" t="s">
        <v>135</v>
      </c>
      <c r="Z555" t="s">
        <v>47</v>
      </c>
    </row>
    <row r="556" spans="1:26" ht="32" x14ac:dyDescent="0.2">
      <c r="A556" t="s">
        <v>6654</v>
      </c>
      <c r="B556" t="s">
        <v>6655</v>
      </c>
      <c r="C556" s="6">
        <v>43481</v>
      </c>
      <c r="E556" t="s">
        <v>6544</v>
      </c>
      <c r="F556" s="15" t="s">
        <v>6749</v>
      </c>
      <c r="G556" s="1">
        <v>39692</v>
      </c>
      <c r="H556">
        <v>2008</v>
      </c>
      <c r="I556" t="s">
        <v>314</v>
      </c>
      <c r="J556" t="s">
        <v>5990</v>
      </c>
      <c r="K556">
        <v>5</v>
      </c>
      <c r="L556" t="s">
        <v>5907</v>
      </c>
      <c r="M556" t="s">
        <v>5907</v>
      </c>
      <c r="N556" t="s">
        <v>315</v>
      </c>
      <c r="O556" t="s">
        <v>316</v>
      </c>
      <c r="R556">
        <v>3826887</v>
      </c>
      <c r="S556">
        <v>28</v>
      </c>
      <c r="T556">
        <v>4</v>
      </c>
      <c r="U556">
        <v>421</v>
      </c>
      <c r="V556">
        <v>434</v>
      </c>
      <c r="W556">
        <v>44</v>
      </c>
      <c r="X556">
        <v>272444</v>
      </c>
      <c r="Y556" t="s">
        <v>172</v>
      </c>
      <c r="Z556" t="s">
        <v>47</v>
      </c>
    </row>
    <row r="557" spans="1:26" ht="32" x14ac:dyDescent="0.2">
      <c r="A557" t="s">
        <v>6654</v>
      </c>
      <c r="B557" t="s">
        <v>6655</v>
      </c>
      <c r="C557" s="6">
        <v>43481</v>
      </c>
      <c r="E557" t="s">
        <v>6544</v>
      </c>
      <c r="F557" s="15" t="s">
        <v>6749</v>
      </c>
      <c r="G557" s="1">
        <v>39722</v>
      </c>
      <c r="H557">
        <v>2008</v>
      </c>
      <c r="I557" t="s">
        <v>2686</v>
      </c>
      <c r="J557" t="s">
        <v>6455</v>
      </c>
      <c r="K557">
        <v>4</v>
      </c>
      <c r="L557" t="s">
        <v>5907</v>
      </c>
      <c r="M557" t="s">
        <v>5907</v>
      </c>
      <c r="N557" t="s">
        <v>2687</v>
      </c>
      <c r="O557" t="s">
        <v>2663</v>
      </c>
      <c r="R557">
        <v>11058528</v>
      </c>
      <c r="S557">
        <v>18</v>
      </c>
      <c r="T557">
        <v>3</v>
      </c>
      <c r="U557">
        <v>37</v>
      </c>
      <c r="V557">
        <v>51</v>
      </c>
      <c r="W557">
        <v>26</v>
      </c>
      <c r="X557">
        <v>272444</v>
      </c>
      <c r="Y557" t="s">
        <v>172</v>
      </c>
      <c r="Z557" t="s">
        <v>47</v>
      </c>
    </row>
    <row r="558" spans="1:26" ht="32" x14ac:dyDescent="0.2">
      <c r="A558" t="s">
        <v>6654</v>
      </c>
      <c r="B558" t="s">
        <v>6655</v>
      </c>
      <c r="C558" s="6">
        <v>43481</v>
      </c>
      <c r="E558" t="s">
        <v>6544</v>
      </c>
      <c r="F558" s="15" t="s">
        <v>6749</v>
      </c>
      <c r="G558" s="1">
        <v>40210</v>
      </c>
      <c r="H558">
        <v>2010</v>
      </c>
      <c r="I558" t="s">
        <v>128</v>
      </c>
      <c r="J558" t="s">
        <v>6459</v>
      </c>
      <c r="K558">
        <v>5</v>
      </c>
      <c r="L558" t="s">
        <v>5907</v>
      </c>
      <c r="M558" t="s">
        <v>5907</v>
      </c>
      <c r="N558" t="s">
        <v>131</v>
      </c>
      <c r="O558" t="s">
        <v>126</v>
      </c>
      <c r="R558">
        <v>2113526</v>
      </c>
      <c r="S558">
        <v>27</v>
      </c>
      <c r="T558">
        <v>2</v>
      </c>
      <c r="U558">
        <v>186</v>
      </c>
      <c r="V558">
        <v>202</v>
      </c>
      <c r="W558">
        <v>17</v>
      </c>
      <c r="X558">
        <v>272444</v>
      </c>
      <c r="Y558" t="s">
        <v>53</v>
      </c>
      <c r="Z558" t="s">
        <v>47</v>
      </c>
    </row>
    <row r="559" spans="1:26" ht="32" x14ac:dyDescent="0.2">
      <c r="A559" t="s">
        <v>6654</v>
      </c>
      <c r="B559" t="s">
        <v>6655</v>
      </c>
      <c r="C559" s="6">
        <v>43481</v>
      </c>
      <c r="E559" t="s">
        <v>6544</v>
      </c>
      <c r="F559" s="15" t="s">
        <v>6749</v>
      </c>
      <c r="G559" s="1">
        <v>40391</v>
      </c>
      <c r="H559">
        <v>2010</v>
      </c>
      <c r="I559" t="s">
        <v>2661</v>
      </c>
      <c r="J559" t="s">
        <v>5953</v>
      </c>
      <c r="K559">
        <v>4</v>
      </c>
      <c r="L559" t="s">
        <v>5907</v>
      </c>
      <c r="M559" t="s">
        <v>5907</v>
      </c>
      <c r="N559" t="s">
        <v>2662</v>
      </c>
      <c r="O559" t="s">
        <v>2663</v>
      </c>
      <c r="R559">
        <v>2113523</v>
      </c>
      <c r="S559">
        <v>32</v>
      </c>
      <c r="T559">
        <v>2</v>
      </c>
      <c r="U559">
        <v>197</v>
      </c>
      <c r="V559">
        <v>213</v>
      </c>
      <c r="W559">
        <v>25</v>
      </c>
      <c r="X559">
        <v>272444</v>
      </c>
      <c r="Y559" t="s">
        <v>46</v>
      </c>
      <c r="Z559" t="s">
        <v>47</v>
      </c>
    </row>
    <row r="560" spans="1:26" ht="32" x14ac:dyDescent="0.2">
      <c r="A560" t="s">
        <v>6654</v>
      </c>
      <c r="B560" t="s">
        <v>6655</v>
      </c>
      <c r="C560" s="6">
        <v>43481</v>
      </c>
      <c r="E560" t="s">
        <v>6544</v>
      </c>
      <c r="F560" s="15" t="s">
        <v>6749</v>
      </c>
      <c r="G560" s="1">
        <v>40452</v>
      </c>
      <c r="H560">
        <v>2010</v>
      </c>
      <c r="I560" t="s">
        <v>2874</v>
      </c>
      <c r="J560" t="s">
        <v>5431</v>
      </c>
      <c r="K560">
        <v>5</v>
      </c>
      <c r="L560" t="s">
        <v>5907</v>
      </c>
      <c r="M560" t="s">
        <v>5907</v>
      </c>
      <c r="N560" t="s">
        <v>2875</v>
      </c>
      <c r="O560" t="s">
        <v>2868</v>
      </c>
      <c r="R560">
        <v>2113525</v>
      </c>
      <c r="S560">
        <v>39</v>
      </c>
      <c r="T560">
        <v>7</v>
      </c>
      <c r="U560">
        <v>1078</v>
      </c>
      <c r="V560">
        <v>1087</v>
      </c>
      <c r="W560">
        <v>11</v>
      </c>
      <c r="X560">
        <v>272444</v>
      </c>
      <c r="Y560" t="s">
        <v>70</v>
      </c>
      <c r="Z560" t="s">
        <v>47</v>
      </c>
    </row>
    <row r="561" spans="1:53" s="9" customFormat="1" ht="32" x14ac:dyDescent="0.2">
      <c r="A561" t="s">
        <v>6654</v>
      </c>
      <c r="B561" t="s">
        <v>6655</v>
      </c>
      <c r="C561" s="6">
        <v>43481</v>
      </c>
      <c r="D561" s="6"/>
      <c r="E561" t="s">
        <v>6544</v>
      </c>
      <c r="F561" s="15" t="s">
        <v>6749</v>
      </c>
      <c r="G561" s="1">
        <v>40695</v>
      </c>
      <c r="H561">
        <v>2011</v>
      </c>
      <c r="I561" t="s">
        <v>320</v>
      </c>
      <c r="J561" t="s">
        <v>5990</v>
      </c>
      <c r="K561">
        <v>5</v>
      </c>
      <c r="L561" t="s">
        <v>5907</v>
      </c>
      <c r="M561" t="s">
        <v>5907</v>
      </c>
      <c r="N561" t="s">
        <v>321</v>
      </c>
      <c r="O561" t="s">
        <v>316</v>
      </c>
      <c r="P561"/>
      <c r="Q561"/>
      <c r="R561">
        <v>3826889</v>
      </c>
      <c r="S561">
        <v>31</v>
      </c>
      <c r="T561">
        <v>3</v>
      </c>
      <c r="U561">
        <v>311</v>
      </c>
      <c r="V561">
        <v>324</v>
      </c>
      <c r="W561">
        <v>33</v>
      </c>
      <c r="X561">
        <v>272444</v>
      </c>
      <c r="Y561" t="s">
        <v>172</v>
      </c>
      <c r="Z561" t="s">
        <v>47</v>
      </c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</row>
    <row r="562" spans="1:53" s="9" customFormat="1" ht="32" x14ac:dyDescent="0.2">
      <c r="A562" t="s">
        <v>6654</v>
      </c>
      <c r="B562" t="s">
        <v>6655</v>
      </c>
      <c r="C562" s="6">
        <v>43481</v>
      </c>
      <c r="D562" s="6"/>
      <c r="E562" t="s">
        <v>6544</v>
      </c>
      <c r="F562" s="15" t="s">
        <v>6749</v>
      </c>
      <c r="G562" s="1">
        <v>40778</v>
      </c>
      <c r="H562">
        <v>2011</v>
      </c>
      <c r="I562" t="s">
        <v>322</v>
      </c>
      <c r="J562" t="s">
        <v>5648</v>
      </c>
      <c r="K562">
        <v>4</v>
      </c>
      <c r="L562" t="s">
        <v>5907</v>
      </c>
      <c r="M562" t="s">
        <v>5907</v>
      </c>
      <c r="N562" t="s">
        <v>323</v>
      </c>
      <c r="O562" t="s">
        <v>316</v>
      </c>
      <c r="P562"/>
      <c r="Q562"/>
      <c r="R562">
        <v>3826888</v>
      </c>
      <c r="S562">
        <v>26</v>
      </c>
      <c r="T562">
        <v>7</v>
      </c>
      <c r="U562">
        <v>532</v>
      </c>
      <c r="V562">
        <v>541</v>
      </c>
      <c r="W562">
        <v>11</v>
      </c>
      <c r="X562">
        <v>272444</v>
      </c>
      <c r="Y562" t="s">
        <v>125</v>
      </c>
      <c r="Z562" t="s">
        <v>47</v>
      </c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</row>
    <row r="563" spans="1:53" ht="32" x14ac:dyDescent="0.2">
      <c r="A563" t="s">
        <v>6654</v>
      </c>
      <c r="B563" t="s">
        <v>6655</v>
      </c>
      <c r="C563" s="6">
        <v>43481</v>
      </c>
      <c r="E563" t="s">
        <v>6544</v>
      </c>
      <c r="F563" s="15" t="s">
        <v>6749</v>
      </c>
      <c r="G563" s="1">
        <v>41091</v>
      </c>
      <c r="H563">
        <v>2012</v>
      </c>
      <c r="I563" t="s">
        <v>327</v>
      </c>
      <c r="J563" t="s">
        <v>6052</v>
      </c>
      <c r="K563" t="s">
        <v>6407</v>
      </c>
      <c r="L563" t="s">
        <v>5907</v>
      </c>
      <c r="M563" t="s">
        <v>5047</v>
      </c>
      <c r="N563" t="s">
        <v>330</v>
      </c>
      <c r="O563" t="s">
        <v>329</v>
      </c>
      <c r="R563">
        <v>6252994</v>
      </c>
      <c r="S563">
        <v>40</v>
      </c>
      <c r="T563">
        <v>4</v>
      </c>
      <c r="U563">
        <v>539</v>
      </c>
      <c r="V563">
        <v>557</v>
      </c>
      <c r="W563">
        <v>94</v>
      </c>
      <c r="X563">
        <v>272444</v>
      </c>
      <c r="Y563" t="s">
        <v>135</v>
      </c>
      <c r="Z563" t="s">
        <v>47</v>
      </c>
    </row>
    <row r="564" spans="1:53" ht="32" x14ac:dyDescent="0.2">
      <c r="A564" t="s">
        <v>6654</v>
      </c>
      <c r="B564" t="s">
        <v>6655</v>
      </c>
      <c r="C564" s="6">
        <v>43481</v>
      </c>
      <c r="E564" t="s">
        <v>6544</v>
      </c>
      <c r="F564" s="15" t="s">
        <v>6749</v>
      </c>
      <c r="G564" s="1">
        <v>41138</v>
      </c>
      <c r="H564">
        <v>2012</v>
      </c>
      <c r="I564" t="s">
        <v>2881</v>
      </c>
      <c r="J564" t="s">
        <v>5648</v>
      </c>
      <c r="K564">
        <v>4</v>
      </c>
      <c r="L564" t="s">
        <v>5907</v>
      </c>
      <c r="M564" t="s">
        <v>5907</v>
      </c>
      <c r="N564" t="s">
        <v>2883</v>
      </c>
      <c r="O564" t="s">
        <v>2868</v>
      </c>
      <c r="R564">
        <v>7800970</v>
      </c>
      <c r="S564">
        <v>27</v>
      </c>
      <c r="T564">
        <v>7</v>
      </c>
      <c r="U564">
        <v>582</v>
      </c>
      <c r="V564">
        <v>591</v>
      </c>
      <c r="W564">
        <v>18</v>
      </c>
      <c r="X564">
        <v>272444</v>
      </c>
      <c r="Y564" t="s">
        <v>125</v>
      </c>
      <c r="Z564" t="s">
        <v>47</v>
      </c>
    </row>
    <row r="565" spans="1:53" ht="32" x14ac:dyDescent="0.2">
      <c r="A565" t="s">
        <v>6654</v>
      </c>
      <c r="B565" t="s">
        <v>6655</v>
      </c>
      <c r="C565" s="6">
        <v>43481</v>
      </c>
      <c r="E565" t="s">
        <v>6544</v>
      </c>
      <c r="F565" s="15" t="s">
        <v>6749</v>
      </c>
      <c r="G565" s="1">
        <v>41138</v>
      </c>
      <c r="H565">
        <v>2012</v>
      </c>
      <c r="I565" t="s">
        <v>239</v>
      </c>
      <c r="J565" t="s">
        <v>5648</v>
      </c>
      <c r="K565">
        <v>4</v>
      </c>
      <c r="L565" t="s">
        <v>5907</v>
      </c>
      <c r="M565" t="s">
        <v>5907</v>
      </c>
      <c r="N565" t="s">
        <v>243</v>
      </c>
      <c r="O565" t="s">
        <v>242</v>
      </c>
      <c r="R565">
        <v>7800969</v>
      </c>
      <c r="S565">
        <v>27</v>
      </c>
      <c r="T565">
        <v>7</v>
      </c>
      <c r="U565">
        <v>572</v>
      </c>
      <c r="V565">
        <v>581</v>
      </c>
      <c r="W565">
        <v>4</v>
      </c>
      <c r="X565">
        <v>272444</v>
      </c>
      <c r="Y565" t="s">
        <v>125</v>
      </c>
      <c r="Z565" t="s">
        <v>47</v>
      </c>
    </row>
    <row r="566" spans="1:53" ht="32" x14ac:dyDescent="0.2">
      <c r="A566" t="s">
        <v>6654</v>
      </c>
      <c r="B566" t="s">
        <v>6655</v>
      </c>
      <c r="C566" s="6">
        <v>43481</v>
      </c>
      <c r="E566" t="s">
        <v>6544</v>
      </c>
      <c r="F566" s="15" t="s">
        <v>6749</v>
      </c>
      <c r="G566" s="1">
        <v>41365</v>
      </c>
      <c r="H566">
        <v>2013</v>
      </c>
      <c r="I566" t="s">
        <v>2877</v>
      </c>
      <c r="J566" t="s">
        <v>5958</v>
      </c>
      <c r="K566">
        <v>4</v>
      </c>
      <c r="L566" t="s">
        <v>5907</v>
      </c>
      <c r="M566" t="s">
        <v>5907</v>
      </c>
      <c r="N566" t="s">
        <v>2880</v>
      </c>
      <c r="O566" t="s">
        <v>2879</v>
      </c>
      <c r="R566">
        <v>6252995</v>
      </c>
      <c r="S566">
        <v>21</v>
      </c>
      <c r="T566">
        <v>2</v>
      </c>
      <c r="U566">
        <v>221</v>
      </c>
      <c r="V566">
        <v>234</v>
      </c>
      <c r="W566">
        <v>28</v>
      </c>
      <c r="X566">
        <v>272444</v>
      </c>
      <c r="Y566" t="s">
        <v>172</v>
      </c>
      <c r="Z566" t="s">
        <v>47</v>
      </c>
    </row>
    <row r="567" spans="1:53" ht="32" x14ac:dyDescent="0.2">
      <c r="A567" t="s">
        <v>6654</v>
      </c>
      <c r="B567" t="s">
        <v>6655</v>
      </c>
      <c r="C567" s="6">
        <v>43481</v>
      </c>
      <c r="E567" t="s">
        <v>6544</v>
      </c>
      <c r="F567" s="15" t="s">
        <v>6749</v>
      </c>
      <c r="G567" s="1">
        <v>41730</v>
      </c>
      <c r="H567">
        <v>2014</v>
      </c>
      <c r="I567" t="s">
        <v>347</v>
      </c>
      <c r="J567" t="s">
        <v>5648</v>
      </c>
      <c r="K567">
        <v>4</v>
      </c>
      <c r="L567" t="s">
        <v>5907</v>
      </c>
      <c r="M567" t="s">
        <v>5907</v>
      </c>
      <c r="N567" t="s">
        <v>349</v>
      </c>
      <c r="O567" t="s">
        <v>316</v>
      </c>
      <c r="R567">
        <v>7800972</v>
      </c>
      <c r="S567">
        <v>29</v>
      </c>
      <c r="T567">
        <v>4</v>
      </c>
      <c r="U567">
        <v>275</v>
      </c>
      <c r="V567">
        <v>283</v>
      </c>
      <c r="W567">
        <v>18</v>
      </c>
      <c r="X567">
        <v>272444</v>
      </c>
      <c r="Y567" t="s">
        <v>125</v>
      </c>
      <c r="Z567" t="s">
        <v>47</v>
      </c>
    </row>
    <row r="568" spans="1:53" s="9" customFormat="1" ht="32" x14ac:dyDescent="0.2">
      <c r="A568" t="s">
        <v>6654</v>
      </c>
      <c r="B568" t="s">
        <v>6655</v>
      </c>
      <c r="C568" s="6">
        <v>43481</v>
      </c>
      <c r="D568" s="6"/>
      <c r="E568" t="s">
        <v>6544</v>
      </c>
      <c r="F568" s="15" t="s">
        <v>6749</v>
      </c>
      <c r="G568" s="1">
        <v>41849</v>
      </c>
      <c r="H568">
        <v>2014</v>
      </c>
      <c r="I568" t="s">
        <v>2884</v>
      </c>
      <c r="J568" t="s">
        <v>6048</v>
      </c>
      <c r="K568">
        <v>4</v>
      </c>
      <c r="L568" t="s">
        <v>5907</v>
      </c>
      <c r="M568" t="s">
        <v>5907</v>
      </c>
      <c r="N568" t="s">
        <v>2886</v>
      </c>
      <c r="O568" t="s">
        <v>2868</v>
      </c>
      <c r="P568"/>
      <c r="Q568"/>
      <c r="R568">
        <v>7800973</v>
      </c>
      <c r="S568">
        <v>22</v>
      </c>
      <c r="T568">
        <v>5</v>
      </c>
      <c r="U568">
        <v>442</v>
      </c>
      <c r="V568">
        <v>468</v>
      </c>
      <c r="W568">
        <v>2</v>
      </c>
      <c r="X568">
        <v>272444</v>
      </c>
      <c r="Y568" t="s">
        <v>172</v>
      </c>
      <c r="Z568" t="s">
        <v>47</v>
      </c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</row>
    <row r="569" spans="1:53" s="9" customFormat="1" ht="32" x14ac:dyDescent="0.2">
      <c r="A569" t="s">
        <v>6654</v>
      </c>
      <c r="B569" t="s">
        <v>6655</v>
      </c>
      <c r="C569" s="6">
        <v>43481</v>
      </c>
      <c r="D569" s="6"/>
      <c r="E569" t="s">
        <v>6544</v>
      </c>
      <c r="F569" s="15" t="s">
        <v>6749</v>
      </c>
      <c r="G569" s="1">
        <v>41944</v>
      </c>
      <c r="H569">
        <v>2014</v>
      </c>
      <c r="I569" t="s">
        <v>341</v>
      </c>
      <c r="J569" t="s">
        <v>6030</v>
      </c>
      <c r="K569">
        <v>5</v>
      </c>
      <c r="L569" t="s">
        <v>5907</v>
      </c>
      <c r="M569" t="s">
        <v>5907</v>
      </c>
      <c r="N569" t="s">
        <v>343</v>
      </c>
      <c r="O569" t="s">
        <v>329</v>
      </c>
      <c r="P569"/>
      <c r="Q569"/>
      <c r="R569">
        <v>7800975</v>
      </c>
      <c r="S569">
        <v>21</v>
      </c>
      <c r="T569">
        <v>6</v>
      </c>
      <c r="U569">
        <v>1013</v>
      </c>
      <c r="V569">
        <v>1020</v>
      </c>
      <c r="W569">
        <v>42</v>
      </c>
      <c r="X569">
        <v>272444</v>
      </c>
      <c r="Y569" t="s">
        <v>70</v>
      </c>
      <c r="Z569" t="s">
        <v>47</v>
      </c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</row>
    <row r="570" spans="1:53" ht="32" x14ac:dyDescent="0.2">
      <c r="A570" t="s">
        <v>6654</v>
      </c>
      <c r="B570" t="s">
        <v>6655</v>
      </c>
      <c r="C570" s="6">
        <v>43481</v>
      </c>
      <c r="E570" t="s">
        <v>6544</v>
      </c>
      <c r="F570" s="15" t="s">
        <v>6749</v>
      </c>
      <c r="G570" s="1">
        <v>41974</v>
      </c>
      <c r="H570">
        <v>2014</v>
      </c>
      <c r="I570" t="s">
        <v>132</v>
      </c>
      <c r="J570" t="s">
        <v>6467</v>
      </c>
      <c r="K570">
        <v>5</v>
      </c>
      <c r="L570" t="s">
        <v>5907</v>
      </c>
      <c r="M570" t="s">
        <v>5907</v>
      </c>
      <c r="N570" t="s">
        <v>137</v>
      </c>
      <c r="O570" t="s">
        <v>126</v>
      </c>
      <c r="R570">
        <v>9532581</v>
      </c>
      <c r="S570">
        <v>4</v>
      </c>
      <c r="T570">
        <v>45720</v>
      </c>
      <c r="U570">
        <v>63</v>
      </c>
      <c r="V570">
        <v>77</v>
      </c>
      <c r="W570">
        <v>1</v>
      </c>
      <c r="X570">
        <v>272444</v>
      </c>
      <c r="Y570" t="s">
        <v>135</v>
      </c>
      <c r="Z570" t="s">
        <v>47</v>
      </c>
    </row>
    <row r="571" spans="1:53" ht="32" x14ac:dyDescent="0.2">
      <c r="A571" t="s">
        <v>6654</v>
      </c>
      <c r="B571" t="s">
        <v>6655</v>
      </c>
      <c r="C571" s="6">
        <v>43481</v>
      </c>
      <c r="E571" t="s">
        <v>6544</v>
      </c>
      <c r="F571" s="15" t="s">
        <v>6749</v>
      </c>
      <c r="G571" s="1">
        <v>42856</v>
      </c>
      <c r="H571">
        <v>2017</v>
      </c>
      <c r="I571" t="s">
        <v>2893</v>
      </c>
      <c r="J571" t="s">
        <v>5665</v>
      </c>
      <c r="K571">
        <v>5</v>
      </c>
      <c r="L571" t="s">
        <v>5907</v>
      </c>
      <c r="M571" t="s">
        <v>5907</v>
      </c>
      <c r="N571" t="s">
        <v>2894</v>
      </c>
      <c r="O571" t="s">
        <v>2868</v>
      </c>
      <c r="R571">
        <v>13560192</v>
      </c>
      <c r="S571">
        <v>74</v>
      </c>
      <c r="U571">
        <v>38</v>
      </c>
      <c r="V571">
        <v>46</v>
      </c>
      <c r="W571">
        <v>68</v>
      </c>
      <c r="X571">
        <v>272444</v>
      </c>
      <c r="Y571" t="s">
        <v>70</v>
      </c>
      <c r="Z571" t="s">
        <v>47</v>
      </c>
    </row>
    <row r="572" spans="1:53" ht="32" x14ac:dyDescent="0.2">
      <c r="A572" t="s">
        <v>6654</v>
      </c>
      <c r="B572" t="s">
        <v>6655</v>
      </c>
      <c r="C572" s="6">
        <v>43481</v>
      </c>
      <c r="E572" t="s">
        <v>6544</v>
      </c>
      <c r="F572" s="15" t="s">
        <v>6749</v>
      </c>
      <c r="G572" s="1">
        <v>43467</v>
      </c>
      <c r="H572">
        <v>2019</v>
      </c>
      <c r="I572" t="s">
        <v>424</v>
      </c>
      <c r="J572" t="s">
        <v>5990</v>
      </c>
      <c r="K572">
        <v>5</v>
      </c>
      <c r="L572" t="s">
        <v>5907</v>
      </c>
      <c r="M572" t="s">
        <v>5907</v>
      </c>
      <c r="N572" t="s">
        <v>425</v>
      </c>
      <c r="O572" t="s">
        <v>395</v>
      </c>
      <c r="R572">
        <v>16704708</v>
      </c>
      <c r="S572">
        <v>39</v>
      </c>
      <c r="T572">
        <v>1</v>
      </c>
      <c r="U572">
        <v>23</v>
      </c>
      <c r="V572">
        <v>41</v>
      </c>
      <c r="W572">
        <v>33</v>
      </c>
      <c r="X572">
        <v>272444</v>
      </c>
      <c r="Y572" t="s">
        <v>172</v>
      </c>
      <c r="Z572" t="s">
        <v>47</v>
      </c>
    </row>
    <row r="573" spans="1:53" ht="32" x14ac:dyDescent="0.2">
      <c r="A573" t="s">
        <v>6654</v>
      </c>
      <c r="B573" t="s">
        <v>6655</v>
      </c>
      <c r="C573" s="6">
        <v>43481</v>
      </c>
      <c r="E573" t="s">
        <v>6544</v>
      </c>
      <c r="F573" s="15" t="s">
        <v>6749</v>
      </c>
      <c r="G573" s="1">
        <v>43739</v>
      </c>
      <c r="H573">
        <v>2019</v>
      </c>
      <c r="I573" t="s">
        <v>412</v>
      </c>
      <c r="J573" t="s">
        <v>5652</v>
      </c>
      <c r="K573">
        <v>5</v>
      </c>
      <c r="L573" t="s">
        <v>5907</v>
      </c>
      <c r="M573" t="s">
        <v>5047</v>
      </c>
      <c r="N573" t="s">
        <v>414</v>
      </c>
      <c r="O573" t="s">
        <v>395</v>
      </c>
      <c r="R573">
        <v>16111276</v>
      </c>
      <c r="S573">
        <v>159</v>
      </c>
      <c r="T573">
        <v>3</v>
      </c>
      <c r="U573">
        <v>897</v>
      </c>
      <c r="V573">
        <v>912</v>
      </c>
      <c r="W573">
        <v>38</v>
      </c>
      <c r="X573">
        <v>272444</v>
      </c>
      <c r="Y573" t="s">
        <v>59</v>
      </c>
      <c r="Z573" t="s">
        <v>47</v>
      </c>
    </row>
    <row r="574" spans="1:53" ht="32" x14ac:dyDescent="0.2">
      <c r="A574" t="s">
        <v>6654</v>
      </c>
      <c r="B574" t="s">
        <v>6655</v>
      </c>
      <c r="C574" s="6">
        <v>43481</v>
      </c>
      <c r="E574" t="s">
        <v>6544</v>
      </c>
      <c r="F574" s="15" t="s">
        <v>6749</v>
      </c>
      <c r="G574" s="1">
        <v>43740</v>
      </c>
      <c r="H574">
        <v>2019</v>
      </c>
      <c r="I574" t="s">
        <v>2690</v>
      </c>
      <c r="J574" t="s">
        <v>6455</v>
      </c>
      <c r="K574">
        <v>4</v>
      </c>
      <c r="L574" t="s">
        <v>5907</v>
      </c>
      <c r="M574" t="s">
        <v>5907</v>
      </c>
      <c r="N574" t="s">
        <v>2691</v>
      </c>
      <c r="O574" t="s">
        <v>2692</v>
      </c>
      <c r="R574">
        <v>19133709</v>
      </c>
      <c r="S574">
        <v>29</v>
      </c>
      <c r="T574">
        <v>4</v>
      </c>
      <c r="U574">
        <v>283</v>
      </c>
      <c r="V574">
        <v>304</v>
      </c>
      <c r="W574">
        <v>9</v>
      </c>
      <c r="X574">
        <v>272444</v>
      </c>
      <c r="Y574" t="s">
        <v>172</v>
      </c>
      <c r="Z574" t="s">
        <v>47</v>
      </c>
    </row>
    <row r="575" spans="1:53" ht="32" x14ac:dyDescent="0.2">
      <c r="A575" t="s">
        <v>6654</v>
      </c>
      <c r="B575" t="s">
        <v>6655</v>
      </c>
      <c r="C575" s="6">
        <v>43481</v>
      </c>
      <c r="E575" t="s">
        <v>6544</v>
      </c>
      <c r="F575" s="15" t="s">
        <v>6749</v>
      </c>
      <c r="G575" s="1">
        <v>43983</v>
      </c>
      <c r="H575">
        <v>2020</v>
      </c>
      <c r="I575" t="s">
        <v>2939</v>
      </c>
      <c r="J575" t="s">
        <v>6029</v>
      </c>
      <c r="K575" t="s">
        <v>6407</v>
      </c>
      <c r="L575" t="s">
        <v>5907</v>
      </c>
      <c r="M575" t="s">
        <v>5907</v>
      </c>
      <c r="N575" t="s">
        <v>2940</v>
      </c>
      <c r="O575" t="s">
        <v>2941</v>
      </c>
      <c r="R575">
        <v>31361366</v>
      </c>
      <c r="S575">
        <v>96</v>
      </c>
      <c r="T575">
        <v>2</v>
      </c>
      <c r="U575">
        <v>251</v>
      </c>
      <c r="V575">
        <v>265</v>
      </c>
      <c r="W575">
        <v>34</v>
      </c>
      <c r="X575">
        <v>272444</v>
      </c>
      <c r="Y575" t="s">
        <v>70</v>
      </c>
      <c r="Z575" t="s">
        <v>47</v>
      </c>
    </row>
    <row r="576" spans="1:53" s="9" customFormat="1" ht="32" x14ac:dyDescent="0.2">
      <c r="A576" t="s">
        <v>6654</v>
      </c>
      <c r="B576" t="s">
        <v>6655</v>
      </c>
      <c r="C576" s="6">
        <v>43481</v>
      </c>
      <c r="D576" s="6"/>
      <c r="E576" t="s">
        <v>6544</v>
      </c>
      <c r="F576" s="15" t="s">
        <v>6749</v>
      </c>
      <c r="G576" s="1">
        <v>44044</v>
      </c>
      <c r="H576">
        <v>2020</v>
      </c>
      <c r="I576" t="s">
        <v>2906</v>
      </c>
      <c r="J576" t="s">
        <v>5431</v>
      </c>
      <c r="K576">
        <v>5</v>
      </c>
      <c r="L576" t="s">
        <v>5907</v>
      </c>
      <c r="M576" t="s">
        <v>5907</v>
      </c>
      <c r="N576" t="s">
        <v>2907</v>
      </c>
      <c r="O576" t="s">
        <v>2868</v>
      </c>
      <c r="P576"/>
      <c r="Q576"/>
      <c r="R576">
        <v>19133710</v>
      </c>
      <c r="S576">
        <v>89</v>
      </c>
      <c r="T576"/>
      <c r="U576">
        <v>129</v>
      </c>
      <c r="V576">
        <v>139</v>
      </c>
      <c r="W576">
        <v>78</v>
      </c>
      <c r="X576">
        <v>272444</v>
      </c>
      <c r="Y576" t="s">
        <v>70</v>
      </c>
      <c r="Z576" t="s">
        <v>47</v>
      </c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</row>
    <row r="577" spans="1:26" ht="32" x14ac:dyDescent="0.2">
      <c r="A577" t="s">
        <v>6654</v>
      </c>
      <c r="B577" t="s">
        <v>6655</v>
      </c>
      <c r="C577" s="6">
        <v>43481</v>
      </c>
      <c r="E577" t="s">
        <v>6544</v>
      </c>
      <c r="F577" s="15" t="s">
        <v>6749</v>
      </c>
      <c r="G577" s="1">
        <v>44105</v>
      </c>
      <c r="H577">
        <v>2020</v>
      </c>
      <c r="I577" t="s">
        <v>2708</v>
      </c>
      <c r="J577" t="s">
        <v>6455</v>
      </c>
      <c r="K577">
        <v>4</v>
      </c>
      <c r="L577" t="s">
        <v>5907</v>
      </c>
      <c r="M577" t="s">
        <v>5907</v>
      </c>
      <c r="N577" t="s">
        <v>2709</v>
      </c>
      <c r="O577" t="s">
        <v>2692</v>
      </c>
      <c r="R577">
        <v>21579071</v>
      </c>
      <c r="S577">
        <v>30</v>
      </c>
      <c r="T577">
        <v>4</v>
      </c>
      <c r="U577">
        <v>208</v>
      </c>
      <c r="V577">
        <v>224</v>
      </c>
      <c r="W577">
        <v>3</v>
      </c>
      <c r="X577">
        <v>272444</v>
      </c>
      <c r="Y577" t="s">
        <v>172</v>
      </c>
      <c r="Z577" t="s">
        <v>47</v>
      </c>
    </row>
    <row r="578" spans="1:26" ht="32" x14ac:dyDescent="0.2">
      <c r="A578" t="s">
        <v>6654</v>
      </c>
      <c r="B578" t="s">
        <v>6655</v>
      </c>
      <c r="C578" s="6">
        <v>43481</v>
      </c>
      <c r="E578" t="s">
        <v>6544</v>
      </c>
      <c r="F578" s="15" t="s">
        <v>6749</v>
      </c>
      <c r="G578" s="1">
        <v>44228</v>
      </c>
      <c r="H578">
        <v>2021</v>
      </c>
      <c r="I578" t="s">
        <v>2908</v>
      </c>
      <c r="J578" t="s">
        <v>5665</v>
      </c>
      <c r="K578">
        <v>5</v>
      </c>
      <c r="L578" t="s">
        <v>5907</v>
      </c>
      <c r="M578" t="s">
        <v>5907</v>
      </c>
      <c r="N578" t="s">
        <v>2909</v>
      </c>
      <c r="O578" t="s">
        <v>2879</v>
      </c>
      <c r="R578">
        <v>21579072</v>
      </c>
      <c r="S578">
        <v>123</v>
      </c>
      <c r="U578">
        <v>23</v>
      </c>
      <c r="V578">
        <v>31</v>
      </c>
      <c r="W578">
        <v>44</v>
      </c>
      <c r="X578">
        <v>272444</v>
      </c>
      <c r="Y578" t="s">
        <v>70</v>
      </c>
      <c r="Z578" t="s">
        <v>47</v>
      </c>
    </row>
    <row r="579" spans="1:26" ht="32" x14ac:dyDescent="0.2">
      <c r="A579" t="s">
        <v>6654</v>
      </c>
      <c r="B579" t="s">
        <v>6655</v>
      </c>
      <c r="C579" s="6">
        <v>43481</v>
      </c>
      <c r="E579" t="s">
        <v>6544</v>
      </c>
      <c r="F579" s="15" t="s">
        <v>6749</v>
      </c>
      <c r="G579" s="1">
        <v>44441</v>
      </c>
      <c r="H579">
        <v>2021</v>
      </c>
      <c r="I579" t="s">
        <v>2916</v>
      </c>
      <c r="J579" t="s">
        <v>5955</v>
      </c>
      <c r="K579">
        <v>4</v>
      </c>
      <c r="L579" t="s">
        <v>5907</v>
      </c>
      <c r="M579" t="s">
        <v>5907</v>
      </c>
      <c r="N579" t="s">
        <v>2917</v>
      </c>
      <c r="O579" t="s">
        <v>2879</v>
      </c>
      <c r="R579">
        <v>25198683</v>
      </c>
      <c r="S579">
        <v>37</v>
      </c>
      <c r="T579" t="s">
        <v>281</v>
      </c>
      <c r="U579">
        <v>1409</v>
      </c>
      <c r="V579">
        <v>1435</v>
      </c>
      <c r="W579">
        <v>5</v>
      </c>
      <c r="X579">
        <v>272444</v>
      </c>
      <c r="Y579" t="s">
        <v>172</v>
      </c>
      <c r="Z579" t="s">
        <v>47</v>
      </c>
    </row>
    <row r="580" spans="1:26" ht="32" x14ac:dyDescent="0.2">
      <c r="A580" t="s">
        <v>6654</v>
      </c>
      <c r="B580" t="s">
        <v>6655</v>
      </c>
      <c r="C580" s="6">
        <v>43481</v>
      </c>
      <c r="E580" t="s">
        <v>6544</v>
      </c>
      <c r="F580" s="15" t="s">
        <v>6749</v>
      </c>
      <c r="G580" s="1">
        <v>44713</v>
      </c>
      <c r="H580">
        <v>2022</v>
      </c>
      <c r="I580" t="s">
        <v>2918</v>
      </c>
      <c r="J580" t="s">
        <v>5881</v>
      </c>
      <c r="K580">
        <v>5</v>
      </c>
      <c r="L580" t="s">
        <v>5907</v>
      </c>
      <c r="M580" t="s">
        <v>5907</v>
      </c>
      <c r="N580" t="s">
        <v>2919</v>
      </c>
      <c r="O580" t="s">
        <v>2920</v>
      </c>
      <c r="R580">
        <v>26608495</v>
      </c>
      <c r="S580">
        <v>42</v>
      </c>
      <c r="T580">
        <v>2</v>
      </c>
      <c r="U580">
        <v>267</v>
      </c>
      <c r="V580">
        <v>291</v>
      </c>
      <c r="W580">
        <v>10</v>
      </c>
      <c r="X580">
        <v>272444</v>
      </c>
      <c r="Y580" t="s">
        <v>46</v>
      </c>
      <c r="Z580" t="s">
        <v>47</v>
      </c>
    </row>
    <row r="581" spans="1:26" ht="32" x14ac:dyDescent="0.2">
      <c r="A581" t="s">
        <v>6654</v>
      </c>
      <c r="B581" t="s">
        <v>6655</v>
      </c>
      <c r="C581" s="6">
        <v>43481</v>
      </c>
      <c r="E581" t="s">
        <v>6544</v>
      </c>
      <c r="F581" s="15" t="s">
        <v>6749</v>
      </c>
      <c r="G581" s="1">
        <v>44743</v>
      </c>
      <c r="H581">
        <v>2022</v>
      </c>
      <c r="I581" t="s">
        <v>2921</v>
      </c>
      <c r="J581" t="s">
        <v>5665</v>
      </c>
      <c r="K581">
        <v>5</v>
      </c>
      <c r="L581" t="s">
        <v>5907</v>
      </c>
      <c r="M581" t="s">
        <v>5907</v>
      </c>
      <c r="N581" t="s">
        <v>2922</v>
      </c>
      <c r="O581" t="s">
        <v>2920</v>
      </c>
      <c r="R581">
        <v>27766835</v>
      </c>
      <c r="S581">
        <v>146</v>
      </c>
      <c r="U581">
        <v>619</v>
      </c>
      <c r="V581">
        <v>635</v>
      </c>
      <c r="W581">
        <v>12</v>
      </c>
      <c r="X581">
        <v>272444</v>
      </c>
      <c r="Y581" t="s">
        <v>70</v>
      </c>
      <c r="Z581" t="s">
        <v>47</v>
      </c>
    </row>
    <row r="582" spans="1:26" ht="32" x14ac:dyDescent="0.2">
      <c r="A582" t="s">
        <v>6654</v>
      </c>
      <c r="B582" t="s">
        <v>6655</v>
      </c>
      <c r="C582" s="6">
        <v>43481</v>
      </c>
      <c r="E582" t="s">
        <v>6544</v>
      </c>
      <c r="F582" s="15" t="s">
        <v>6749</v>
      </c>
      <c r="G582" s="1">
        <v>44836</v>
      </c>
      <c r="H582">
        <v>2022</v>
      </c>
      <c r="I582" t="s">
        <v>469</v>
      </c>
      <c r="J582" t="s">
        <v>5990</v>
      </c>
      <c r="K582">
        <v>5</v>
      </c>
      <c r="L582" t="s">
        <v>5907</v>
      </c>
      <c r="M582" t="s">
        <v>5907</v>
      </c>
      <c r="N582" t="s">
        <v>470</v>
      </c>
      <c r="O582" t="s">
        <v>471</v>
      </c>
      <c r="R582">
        <v>29462478</v>
      </c>
      <c r="S582">
        <v>42</v>
      </c>
      <c r="T582">
        <v>4</v>
      </c>
      <c r="U582">
        <v>358</v>
      </c>
      <c r="V582">
        <v>376</v>
      </c>
      <c r="W582">
        <v>10</v>
      </c>
      <c r="X582">
        <v>272444</v>
      </c>
      <c r="Y582" t="s">
        <v>172</v>
      </c>
      <c r="Z582" t="s">
        <v>47</v>
      </c>
    </row>
    <row r="583" spans="1:26" ht="32" x14ac:dyDescent="0.2">
      <c r="A583" t="s">
        <v>6654</v>
      </c>
      <c r="B583" t="s">
        <v>6655</v>
      </c>
      <c r="C583" s="6">
        <v>43481</v>
      </c>
      <c r="E583" t="s">
        <v>6544</v>
      </c>
      <c r="F583" s="15" t="s">
        <v>6749</v>
      </c>
      <c r="G583" s="1">
        <v>44896</v>
      </c>
      <c r="H583">
        <v>2022</v>
      </c>
      <c r="I583" t="s">
        <v>2931</v>
      </c>
      <c r="J583" t="s">
        <v>6467</v>
      </c>
      <c r="K583">
        <v>5</v>
      </c>
      <c r="L583" t="s">
        <v>5907</v>
      </c>
      <c r="M583" t="s">
        <v>5907</v>
      </c>
      <c r="N583" t="s">
        <v>2932</v>
      </c>
      <c r="O583" t="s">
        <v>2868</v>
      </c>
      <c r="R583">
        <v>29462477</v>
      </c>
      <c r="S583">
        <v>12</v>
      </c>
      <c r="T583">
        <v>45720</v>
      </c>
      <c r="U583">
        <v>188</v>
      </c>
      <c r="V583">
        <v>195</v>
      </c>
      <c r="W583">
        <v>0</v>
      </c>
      <c r="X583">
        <v>272444</v>
      </c>
      <c r="Y583" t="s">
        <v>59</v>
      </c>
      <c r="Z583" t="s">
        <v>47</v>
      </c>
    </row>
    <row r="584" spans="1:26" ht="32" x14ac:dyDescent="0.2">
      <c r="A584" t="s">
        <v>6654</v>
      </c>
      <c r="B584" t="s">
        <v>6655</v>
      </c>
      <c r="C584" s="6">
        <v>43481</v>
      </c>
      <c r="E584" t="s">
        <v>6544</v>
      </c>
      <c r="F584" s="15" t="s">
        <v>6749</v>
      </c>
      <c r="G584" s="1">
        <v>44896</v>
      </c>
      <c r="H584">
        <v>2022</v>
      </c>
      <c r="I584" t="s">
        <v>2926</v>
      </c>
      <c r="J584" t="s">
        <v>6467</v>
      </c>
      <c r="K584">
        <v>5</v>
      </c>
      <c r="L584" t="s">
        <v>5907</v>
      </c>
      <c r="M584" t="s">
        <v>5907</v>
      </c>
      <c r="N584" t="s">
        <v>2927</v>
      </c>
      <c r="O584" t="s">
        <v>2868</v>
      </c>
      <c r="R584">
        <v>29048537</v>
      </c>
      <c r="S584">
        <v>12</v>
      </c>
      <c r="T584">
        <v>45720</v>
      </c>
      <c r="U584">
        <v>139</v>
      </c>
      <c r="V584">
        <v>156</v>
      </c>
      <c r="W584">
        <v>20</v>
      </c>
      <c r="X584">
        <v>272444</v>
      </c>
      <c r="Y584" t="s">
        <v>59</v>
      </c>
      <c r="Z584" t="s">
        <v>47</v>
      </c>
    </row>
    <row r="585" spans="1:26" ht="32" x14ac:dyDescent="0.2">
      <c r="A585" t="s">
        <v>6654</v>
      </c>
      <c r="B585" t="s">
        <v>6655</v>
      </c>
      <c r="C585" s="6">
        <v>43481</v>
      </c>
      <c r="E585" t="s">
        <v>6544</v>
      </c>
      <c r="F585" s="15" t="s">
        <v>6749</v>
      </c>
      <c r="G585" s="1">
        <v>44986</v>
      </c>
      <c r="H585">
        <v>2023</v>
      </c>
      <c r="I585" t="s">
        <v>2933</v>
      </c>
      <c r="J585" t="s">
        <v>5665</v>
      </c>
      <c r="K585">
        <v>5</v>
      </c>
      <c r="L585" t="s">
        <v>5907</v>
      </c>
      <c r="M585" t="s">
        <v>5907</v>
      </c>
      <c r="N585" t="s">
        <v>2934</v>
      </c>
      <c r="O585" t="s">
        <v>2935</v>
      </c>
      <c r="R585">
        <v>30028926</v>
      </c>
      <c r="S585">
        <v>157</v>
      </c>
      <c r="U585">
        <v>113485</v>
      </c>
      <c r="W585">
        <v>20</v>
      </c>
      <c r="X585">
        <v>272444</v>
      </c>
      <c r="Y585" t="s">
        <v>70</v>
      </c>
      <c r="Z585" t="s">
        <v>47</v>
      </c>
    </row>
    <row r="586" spans="1:26" ht="32" x14ac:dyDescent="0.2">
      <c r="A586" t="s">
        <v>6654</v>
      </c>
      <c r="B586" t="s">
        <v>6655</v>
      </c>
      <c r="C586" s="6">
        <v>43481</v>
      </c>
      <c r="E586" t="s">
        <v>6544</v>
      </c>
      <c r="F586" s="15" t="s">
        <v>6749</v>
      </c>
      <c r="G586" s="1">
        <v>44986</v>
      </c>
      <c r="H586">
        <v>2023</v>
      </c>
      <c r="I586" t="s">
        <v>181</v>
      </c>
      <c r="J586" t="s">
        <v>5432</v>
      </c>
      <c r="K586">
        <v>5</v>
      </c>
      <c r="L586" t="s">
        <v>5907</v>
      </c>
      <c r="M586" t="s">
        <v>5907</v>
      </c>
      <c r="N586" t="s">
        <v>182</v>
      </c>
      <c r="O586" t="s">
        <v>183</v>
      </c>
      <c r="R586">
        <v>29462475</v>
      </c>
      <c r="S586">
        <v>60</v>
      </c>
      <c r="T586">
        <v>2</v>
      </c>
      <c r="U586">
        <v>103744</v>
      </c>
      <c r="W586">
        <v>3</v>
      </c>
      <c r="X586">
        <v>272444</v>
      </c>
      <c r="Y586" t="s">
        <v>70</v>
      </c>
      <c r="Z586" t="s">
        <v>47</v>
      </c>
    </row>
    <row r="587" spans="1:26" ht="32" x14ac:dyDescent="0.2">
      <c r="A587" t="s">
        <v>6654</v>
      </c>
      <c r="B587" t="s">
        <v>6655</v>
      </c>
      <c r="C587" s="6">
        <v>43481</v>
      </c>
      <c r="E587" t="s">
        <v>6544</v>
      </c>
      <c r="F587" s="15" t="s">
        <v>6749</v>
      </c>
      <c r="G587" s="1">
        <v>45017</v>
      </c>
      <c r="H587">
        <v>2023</v>
      </c>
      <c r="I587" t="s">
        <v>2928</v>
      </c>
      <c r="J587" t="s">
        <v>5664</v>
      </c>
      <c r="K587" t="s">
        <v>6407</v>
      </c>
      <c r="L587" t="s">
        <v>5907</v>
      </c>
      <c r="M587" t="s">
        <v>5907</v>
      </c>
      <c r="N587" t="s">
        <v>2929</v>
      </c>
      <c r="O587" t="s">
        <v>2930</v>
      </c>
      <c r="R587">
        <v>29462473</v>
      </c>
      <c r="S587">
        <v>44</v>
      </c>
      <c r="T587">
        <v>2</v>
      </c>
      <c r="U587">
        <v>170</v>
      </c>
      <c r="V587">
        <v>197</v>
      </c>
      <c r="W587">
        <v>10</v>
      </c>
      <c r="X587">
        <v>272444</v>
      </c>
      <c r="Y587" t="s">
        <v>53</v>
      </c>
      <c r="Z587" t="s">
        <v>47</v>
      </c>
    </row>
    <row r="588" spans="1:26" ht="32" x14ac:dyDescent="0.2">
      <c r="A588" t="s">
        <v>6654</v>
      </c>
      <c r="B588" t="s">
        <v>6655</v>
      </c>
      <c r="C588" s="6">
        <v>43481</v>
      </c>
      <c r="E588" t="s">
        <v>6544</v>
      </c>
      <c r="F588" s="15" t="s">
        <v>6749</v>
      </c>
      <c r="G588" s="1">
        <v>45252</v>
      </c>
      <c r="H588">
        <v>2023</v>
      </c>
      <c r="I588" t="s">
        <v>2923</v>
      </c>
      <c r="J588" t="s">
        <v>5955</v>
      </c>
      <c r="K588">
        <v>4</v>
      </c>
      <c r="L588" t="s">
        <v>5907</v>
      </c>
      <c r="M588" t="s">
        <v>5907</v>
      </c>
      <c r="N588" t="s">
        <v>2925</v>
      </c>
      <c r="O588" t="s">
        <v>2868</v>
      </c>
      <c r="R588">
        <v>28344738</v>
      </c>
      <c r="S588">
        <v>39</v>
      </c>
      <c r="T588" t="s">
        <v>2924</v>
      </c>
      <c r="U588">
        <v>1869</v>
      </c>
      <c r="V588">
        <v>1875</v>
      </c>
      <c r="W588">
        <v>1</v>
      </c>
      <c r="X588">
        <v>272444</v>
      </c>
      <c r="Y588" t="s">
        <v>172</v>
      </c>
      <c r="Z588" t="s">
        <v>47</v>
      </c>
    </row>
    <row r="589" spans="1:26" ht="32" x14ac:dyDescent="0.2">
      <c r="A589" t="s">
        <v>6654</v>
      </c>
      <c r="B589" t="s">
        <v>6655</v>
      </c>
      <c r="C589" s="6">
        <v>43481</v>
      </c>
      <c r="E589" t="s">
        <v>6544</v>
      </c>
      <c r="F589" s="15" t="s">
        <v>6749</v>
      </c>
      <c r="G589" s="1">
        <v>45292</v>
      </c>
      <c r="H589">
        <v>2024</v>
      </c>
      <c r="I589" t="s">
        <v>487</v>
      </c>
      <c r="J589" t="s">
        <v>5664</v>
      </c>
      <c r="K589" t="s">
        <v>6407</v>
      </c>
      <c r="L589" t="s">
        <v>5907</v>
      </c>
      <c r="M589" t="s">
        <v>5907</v>
      </c>
      <c r="N589" t="s">
        <v>489</v>
      </c>
      <c r="O589" t="s">
        <v>490</v>
      </c>
      <c r="R589">
        <v>33252513</v>
      </c>
      <c r="S589">
        <v>45</v>
      </c>
      <c r="T589">
        <v>1</v>
      </c>
      <c r="W589">
        <v>1</v>
      </c>
      <c r="X589">
        <v>272444</v>
      </c>
      <c r="Y589" t="s">
        <v>53</v>
      </c>
      <c r="Z589" t="s">
        <v>47</v>
      </c>
    </row>
    <row r="590" spans="1:26" ht="32" x14ac:dyDescent="0.2">
      <c r="A590" t="s">
        <v>6654</v>
      </c>
      <c r="B590" t="s">
        <v>6655</v>
      </c>
      <c r="C590" s="6">
        <v>43481</v>
      </c>
      <c r="E590" t="s">
        <v>6544</v>
      </c>
      <c r="F590" s="15" t="s">
        <v>6749</v>
      </c>
      <c r="G590" s="1">
        <v>45413</v>
      </c>
      <c r="H590">
        <v>2024</v>
      </c>
      <c r="I590" t="s">
        <v>2942</v>
      </c>
      <c r="J590" t="s">
        <v>5665</v>
      </c>
      <c r="K590">
        <v>5</v>
      </c>
      <c r="L590" t="s">
        <v>5907</v>
      </c>
      <c r="M590" t="s">
        <v>5907</v>
      </c>
      <c r="N590" t="s">
        <v>2943</v>
      </c>
      <c r="O590" t="s">
        <v>2868</v>
      </c>
      <c r="R590">
        <v>34037362</v>
      </c>
      <c r="S590">
        <v>178</v>
      </c>
      <c r="U590">
        <v>114667</v>
      </c>
      <c r="W590">
        <v>1</v>
      </c>
      <c r="X590">
        <v>272444</v>
      </c>
      <c r="Y590" t="s">
        <v>70</v>
      </c>
      <c r="Z590" t="s">
        <v>47</v>
      </c>
    </row>
    <row r="591" spans="1:26" ht="32" x14ac:dyDescent="0.2">
      <c r="A591" t="s">
        <v>6654</v>
      </c>
      <c r="B591" t="s">
        <v>6655</v>
      </c>
      <c r="C591" s="6">
        <v>43481</v>
      </c>
      <c r="E591" t="s">
        <v>6544</v>
      </c>
      <c r="F591" s="15" t="s">
        <v>6749</v>
      </c>
      <c r="G591" s="1">
        <v>45473</v>
      </c>
      <c r="H591">
        <v>2024</v>
      </c>
      <c r="I591" t="s">
        <v>2947</v>
      </c>
      <c r="J591" t="s">
        <v>5958</v>
      </c>
      <c r="K591">
        <v>4</v>
      </c>
      <c r="L591" t="s">
        <v>5907</v>
      </c>
      <c r="M591" t="s">
        <v>5907</v>
      </c>
      <c r="N591" t="s">
        <v>2948</v>
      </c>
      <c r="O591" t="s">
        <v>2868</v>
      </c>
      <c r="R591">
        <v>34986200</v>
      </c>
      <c r="U591">
        <v>1</v>
      </c>
      <c r="V591">
        <v>22</v>
      </c>
      <c r="W591">
        <v>0</v>
      </c>
      <c r="X591">
        <v>272444</v>
      </c>
      <c r="Y591" t="s">
        <v>172</v>
      </c>
      <c r="Z591" t="s">
        <v>47</v>
      </c>
    </row>
    <row r="592" spans="1:26" ht="32" x14ac:dyDescent="0.2">
      <c r="A592" t="s">
        <v>6654</v>
      </c>
      <c r="B592" t="s">
        <v>6655</v>
      </c>
      <c r="C592" s="6">
        <v>43481</v>
      </c>
      <c r="E592" t="s">
        <v>6544</v>
      </c>
      <c r="F592" s="15" t="s">
        <v>6749</v>
      </c>
      <c r="G592" s="1">
        <v>45536</v>
      </c>
      <c r="H592">
        <v>2024</v>
      </c>
      <c r="I592" t="s">
        <v>2949</v>
      </c>
      <c r="J592" t="s">
        <v>5955</v>
      </c>
      <c r="K592">
        <v>4</v>
      </c>
      <c r="L592" t="s">
        <v>5907</v>
      </c>
      <c r="M592" t="s">
        <v>5907</v>
      </c>
      <c r="N592" t="s">
        <v>2950</v>
      </c>
      <c r="O592" t="s">
        <v>2868</v>
      </c>
      <c r="R592">
        <v>36445921</v>
      </c>
      <c r="S592">
        <v>40</v>
      </c>
      <c r="T592" t="s">
        <v>281</v>
      </c>
      <c r="U592">
        <v>1083</v>
      </c>
      <c r="V592">
        <v>1113</v>
      </c>
      <c r="W592">
        <v>0</v>
      </c>
      <c r="X592">
        <v>272444</v>
      </c>
      <c r="Y592" t="s">
        <v>172</v>
      </c>
      <c r="Z592" t="s">
        <v>47</v>
      </c>
    </row>
    <row r="593" spans="1:40" ht="32" x14ac:dyDescent="0.2">
      <c r="A593" t="s">
        <v>6654</v>
      </c>
      <c r="B593" t="s">
        <v>6655</v>
      </c>
      <c r="C593" s="6">
        <v>43481</v>
      </c>
      <c r="E593" t="s">
        <v>6544</v>
      </c>
      <c r="F593" s="15" t="s">
        <v>6749</v>
      </c>
      <c r="G593" s="1">
        <v>45627</v>
      </c>
      <c r="H593">
        <v>2024</v>
      </c>
      <c r="I593" t="s">
        <v>188</v>
      </c>
      <c r="J593" t="s">
        <v>6467</v>
      </c>
      <c r="K593">
        <v>5</v>
      </c>
      <c r="L593" t="s">
        <v>5907</v>
      </c>
      <c r="M593" t="s">
        <v>5907</v>
      </c>
      <c r="N593" t="s">
        <v>189</v>
      </c>
      <c r="O593" t="s">
        <v>126</v>
      </c>
      <c r="R593">
        <v>36445920</v>
      </c>
      <c r="S593">
        <v>14</v>
      </c>
      <c r="T593">
        <v>45720</v>
      </c>
      <c r="U593">
        <v>258</v>
      </c>
      <c r="V593">
        <v>277</v>
      </c>
      <c r="W593">
        <v>0</v>
      </c>
      <c r="X593">
        <v>272444</v>
      </c>
      <c r="Y593" t="s">
        <v>59</v>
      </c>
      <c r="Z593" t="s">
        <v>47</v>
      </c>
    </row>
    <row r="594" spans="1:40" ht="32" x14ac:dyDescent="0.2">
      <c r="A594" t="s">
        <v>6656</v>
      </c>
      <c r="B594" t="s">
        <v>6657</v>
      </c>
      <c r="C594" s="6">
        <v>43252</v>
      </c>
      <c r="D594" s="6">
        <v>44804</v>
      </c>
      <c r="E594" t="s">
        <v>5059</v>
      </c>
      <c r="F594" s="15" t="s">
        <v>6749</v>
      </c>
      <c r="G594" s="6">
        <v>42613</v>
      </c>
      <c r="H594">
        <v>2016</v>
      </c>
      <c r="I594" t="s">
        <v>5682</v>
      </c>
      <c r="J594" t="s">
        <v>5665</v>
      </c>
      <c r="K594">
        <v>4</v>
      </c>
      <c r="L594" t="s">
        <v>5907</v>
      </c>
      <c r="M594" t="s">
        <v>5907</v>
      </c>
      <c r="P594" t="s">
        <v>5683</v>
      </c>
      <c r="R594" s="7">
        <v>136925122560</v>
      </c>
      <c r="S594">
        <v>6</v>
      </c>
      <c r="T594">
        <v>3</v>
      </c>
      <c r="U594" t="s">
        <v>5684</v>
      </c>
      <c r="AA594" t="s">
        <v>5047</v>
      </c>
      <c r="AC594" t="s">
        <v>5679</v>
      </c>
      <c r="AD594" t="s">
        <v>5680</v>
      </c>
      <c r="AE594" t="s">
        <v>5681</v>
      </c>
      <c r="AF594" t="s">
        <v>5685</v>
      </c>
      <c r="AG594" t="s">
        <v>5686</v>
      </c>
      <c r="AH594" t="s">
        <v>5050</v>
      </c>
      <c r="AI594" t="s">
        <v>5687</v>
      </c>
      <c r="AJ594" t="s">
        <v>5688</v>
      </c>
      <c r="AK594" t="s">
        <v>5050</v>
      </c>
    </row>
    <row r="595" spans="1:40" ht="32" x14ac:dyDescent="0.2">
      <c r="A595" t="s">
        <v>6656</v>
      </c>
      <c r="B595" t="s">
        <v>6657</v>
      </c>
      <c r="C595" s="6">
        <v>43252</v>
      </c>
      <c r="D595" s="6">
        <v>44804</v>
      </c>
      <c r="E595" t="s">
        <v>5059</v>
      </c>
      <c r="F595" s="15" t="s">
        <v>6749</v>
      </c>
      <c r="G595" s="6">
        <v>42735</v>
      </c>
      <c r="H595">
        <v>2016</v>
      </c>
      <c r="I595" t="s">
        <v>5672</v>
      </c>
      <c r="J595" t="s">
        <v>5665</v>
      </c>
      <c r="K595">
        <v>4</v>
      </c>
      <c r="L595" t="s">
        <v>5907</v>
      </c>
      <c r="M595" t="s">
        <v>5907</v>
      </c>
      <c r="N595" t="s">
        <v>5673</v>
      </c>
      <c r="P595" t="s">
        <v>5674</v>
      </c>
      <c r="R595" s="7">
        <v>130929043456</v>
      </c>
      <c r="S595">
        <v>109</v>
      </c>
      <c r="T595">
        <v>2</v>
      </c>
      <c r="U595" t="s">
        <v>5675</v>
      </c>
      <c r="AA595" t="s">
        <v>5047</v>
      </c>
      <c r="AB595" t="s">
        <v>5676</v>
      </c>
      <c r="AC595" t="s">
        <v>5677</v>
      </c>
      <c r="AD595" t="s">
        <v>5678</v>
      </c>
      <c r="AE595" t="s">
        <v>5050</v>
      </c>
      <c r="AF595" t="s">
        <v>5679</v>
      </c>
      <c r="AG595" t="s">
        <v>5680</v>
      </c>
      <c r="AH595" t="s">
        <v>5681</v>
      </c>
    </row>
    <row r="596" spans="1:40" ht="32" x14ac:dyDescent="0.2">
      <c r="A596" t="s">
        <v>6656</v>
      </c>
      <c r="B596" t="s">
        <v>6657</v>
      </c>
      <c r="C596" s="6">
        <v>43252</v>
      </c>
      <c r="D596" s="6">
        <v>44804</v>
      </c>
      <c r="E596" t="s">
        <v>5059</v>
      </c>
      <c r="F596" s="15" t="s">
        <v>6749</v>
      </c>
      <c r="G596" s="6">
        <v>43404</v>
      </c>
      <c r="H596">
        <v>2018</v>
      </c>
      <c r="I596" t="s">
        <v>5689</v>
      </c>
      <c r="J596" t="s">
        <v>5665</v>
      </c>
      <c r="K596">
        <v>5</v>
      </c>
      <c r="L596" t="s">
        <v>5907</v>
      </c>
      <c r="M596" t="s">
        <v>5907</v>
      </c>
      <c r="R596" s="7">
        <v>181188884480</v>
      </c>
      <c r="S596">
        <v>100</v>
      </c>
      <c r="AA596" t="s">
        <v>5047</v>
      </c>
      <c r="AB596" s="9" t="s">
        <v>5690</v>
      </c>
      <c r="AC596" t="s">
        <v>5679</v>
      </c>
      <c r="AD596" t="s">
        <v>5680</v>
      </c>
      <c r="AE596" t="s">
        <v>5050</v>
      </c>
      <c r="AF596" t="s">
        <v>5691</v>
      </c>
      <c r="AG596" t="s">
        <v>5692</v>
      </c>
      <c r="AH596" t="s">
        <v>5050</v>
      </c>
    </row>
    <row r="597" spans="1:40" ht="32" x14ac:dyDescent="0.2">
      <c r="A597" t="s">
        <v>6656</v>
      </c>
      <c r="B597" t="s">
        <v>6657</v>
      </c>
      <c r="C597" s="6">
        <v>43252</v>
      </c>
      <c r="D597" s="6">
        <v>44804</v>
      </c>
      <c r="E597" t="s">
        <v>5059</v>
      </c>
      <c r="F597" s="15" t="s">
        <v>6749</v>
      </c>
      <c r="G597" s="6">
        <v>43861</v>
      </c>
      <c r="H597">
        <v>2020</v>
      </c>
      <c r="I597" t="s">
        <v>6128</v>
      </c>
      <c r="J597" t="s">
        <v>6455</v>
      </c>
      <c r="K597">
        <v>4</v>
      </c>
      <c r="L597" t="s">
        <v>5907</v>
      </c>
      <c r="M597" t="s">
        <v>5907</v>
      </c>
      <c r="N597" t="s">
        <v>6129</v>
      </c>
      <c r="R597" s="7">
        <v>194716960768</v>
      </c>
      <c r="S597">
        <v>30</v>
      </c>
      <c r="T597">
        <v>1</v>
      </c>
      <c r="U597" t="s">
        <v>6130</v>
      </c>
      <c r="AA597" t="s">
        <v>5047</v>
      </c>
      <c r="AB597" t="s">
        <v>6131</v>
      </c>
      <c r="AC597" t="s">
        <v>5894</v>
      </c>
      <c r="AD597" t="s">
        <v>5895</v>
      </c>
      <c r="AE597" t="s">
        <v>5050</v>
      </c>
      <c r="AF597" t="s">
        <v>6132</v>
      </c>
      <c r="AG597" t="s">
        <v>5246</v>
      </c>
      <c r="AH597" t="s">
        <v>5050</v>
      </c>
      <c r="AI597" t="s">
        <v>5679</v>
      </c>
      <c r="AJ597" t="s">
        <v>5680</v>
      </c>
      <c r="AK597" t="s">
        <v>5050</v>
      </c>
      <c r="AL597" t="s">
        <v>6133</v>
      </c>
      <c r="AM597" t="s">
        <v>5973</v>
      </c>
      <c r="AN597" t="s">
        <v>5050</v>
      </c>
    </row>
    <row r="598" spans="1:40" ht="32" x14ac:dyDescent="0.2">
      <c r="A598" t="s">
        <v>6656</v>
      </c>
      <c r="B598" t="s">
        <v>6657</v>
      </c>
      <c r="C598" s="6">
        <v>43252</v>
      </c>
      <c r="D598" s="6">
        <v>44804</v>
      </c>
      <c r="E598" t="s">
        <v>5059</v>
      </c>
      <c r="F598" s="15" t="s">
        <v>6749</v>
      </c>
      <c r="G598" s="6">
        <v>44012</v>
      </c>
      <c r="H598">
        <v>2020</v>
      </c>
      <c r="I598" t="s">
        <v>5882</v>
      </c>
      <c r="J598" t="s">
        <v>5883</v>
      </c>
      <c r="K598">
        <v>5</v>
      </c>
      <c r="L598" t="s">
        <v>5907</v>
      </c>
      <c r="M598" t="s">
        <v>5907</v>
      </c>
      <c r="N598" t="s">
        <v>5884</v>
      </c>
      <c r="R598" s="7">
        <v>212921718784</v>
      </c>
      <c r="S598">
        <v>41</v>
      </c>
      <c r="T598">
        <v>1</v>
      </c>
      <c r="U598" t="s">
        <v>5885</v>
      </c>
      <c r="AA598" t="s">
        <v>5047</v>
      </c>
      <c r="AC598" t="s">
        <v>5886</v>
      </c>
      <c r="AD598" t="s">
        <v>5887</v>
      </c>
      <c r="AE598" t="s">
        <v>5050</v>
      </c>
      <c r="AF598" t="s">
        <v>5888</v>
      </c>
      <c r="AG598" t="s">
        <v>5889</v>
      </c>
      <c r="AH598" t="s">
        <v>5050</v>
      </c>
      <c r="AI598" t="s">
        <v>5679</v>
      </c>
      <c r="AJ598" t="s">
        <v>5680</v>
      </c>
      <c r="AK598" t="s">
        <v>5050</v>
      </c>
    </row>
    <row r="599" spans="1:40" ht="32" x14ac:dyDescent="0.2">
      <c r="A599" t="s">
        <v>6658</v>
      </c>
      <c r="B599" t="s">
        <v>6659</v>
      </c>
      <c r="C599" s="6">
        <v>43116</v>
      </c>
      <c r="E599" t="s">
        <v>6750</v>
      </c>
      <c r="F599" s="15" t="s">
        <v>6749</v>
      </c>
      <c r="G599" s="6">
        <v>41243</v>
      </c>
      <c r="H599">
        <v>2012</v>
      </c>
      <c r="I599" t="s">
        <v>5727</v>
      </c>
      <c r="J599" t="s">
        <v>5720</v>
      </c>
      <c r="K599" t="s">
        <v>6407</v>
      </c>
      <c r="L599" t="s">
        <v>5907</v>
      </c>
      <c r="M599" t="s">
        <v>5047</v>
      </c>
      <c r="R599" s="7">
        <v>173626423296</v>
      </c>
      <c r="S599">
        <v>29</v>
      </c>
      <c r="AA599" t="s">
        <v>5047</v>
      </c>
      <c r="AB599" s="9" t="s">
        <v>5728</v>
      </c>
      <c r="AC599" t="s">
        <v>5729</v>
      </c>
      <c r="AD599" t="s">
        <v>5730</v>
      </c>
      <c r="AE599" t="s">
        <v>5050</v>
      </c>
      <c r="AF599" t="s">
        <v>5699</v>
      </c>
      <c r="AG599" t="s">
        <v>5700</v>
      </c>
      <c r="AH599" t="s">
        <v>5050</v>
      </c>
      <c r="AI599" t="s">
        <v>5703</v>
      </c>
      <c r="AJ599" t="s">
        <v>5704</v>
      </c>
      <c r="AK599" t="s">
        <v>5050</v>
      </c>
    </row>
    <row r="600" spans="1:40" ht="32" x14ac:dyDescent="0.2">
      <c r="A600" t="s">
        <v>6658</v>
      </c>
      <c r="B600" t="s">
        <v>6659</v>
      </c>
      <c r="C600" s="6">
        <v>43116</v>
      </c>
      <c r="E600" t="s">
        <v>6750</v>
      </c>
      <c r="F600" s="15" t="s">
        <v>6749</v>
      </c>
      <c r="G600" s="6">
        <v>43646</v>
      </c>
      <c r="H600">
        <v>2019</v>
      </c>
      <c r="I600" t="s">
        <v>5694</v>
      </c>
      <c r="J600" t="s">
        <v>5665</v>
      </c>
      <c r="K600">
        <v>5</v>
      </c>
      <c r="L600" t="s">
        <v>5907</v>
      </c>
      <c r="M600" t="s">
        <v>5907</v>
      </c>
      <c r="N600" t="s">
        <v>5695</v>
      </c>
      <c r="P600" t="s">
        <v>5696</v>
      </c>
      <c r="R600" s="7">
        <v>173626902528</v>
      </c>
      <c r="S600">
        <v>103</v>
      </c>
      <c r="U600" t="s">
        <v>5697</v>
      </c>
      <c r="AA600" t="s">
        <v>5047</v>
      </c>
      <c r="AB600" t="s">
        <v>5698</v>
      </c>
      <c r="AC600" t="s">
        <v>5699</v>
      </c>
      <c r="AD600" t="s">
        <v>5700</v>
      </c>
      <c r="AE600" t="s">
        <v>5050</v>
      </c>
      <c r="AF600" t="s">
        <v>5701</v>
      </c>
      <c r="AG600" t="s">
        <v>5702</v>
      </c>
      <c r="AH600" t="s">
        <v>5050</v>
      </c>
      <c r="AI600" t="s">
        <v>5703</v>
      </c>
      <c r="AJ600" t="s">
        <v>5704</v>
      </c>
      <c r="AK600" t="s">
        <v>5050</v>
      </c>
    </row>
    <row r="601" spans="1:40" x14ac:dyDescent="0.2">
      <c r="A601" t="s">
        <v>6660</v>
      </c>
      <c r="B601" t="s">
        <v>6598</v>
      </c>
      <c r="C601" s="6">
        <v>36039</v>
      </c>
      <c r="E601" t="s">
        <v>6544</v>
      </c>
      <c r="F601" t="s">
        <v>6543</v>
      </c>
      <c r="G601" s="1">
        <v>38353</v>
      </c>
      <c r="H601">
        <v>2005</v>
      </c>
      <c r="I601" t="s">
        <v>2952</v>
      </c>
      <c r="J601" t="s">
        <v>6403</v>
      </c>
      <c r="K601">
        <v>5</v>
      </c>
      <c r="L601" t="s">
        <v>5907</v>
      </c>
      <c r="M601" t="s">
        <v>5907</v>
      </c>
      <c r="N601" t="s">
        <v>2954</v>
      </c>
      <c r="O601" t="s">
        <v>2955</v>
      </c>
      <c r="R601">
        <v>6690134</v>
      </c>
      <c r="S601">
        <v>27</v>
      </c>
      <c r="T601" t="s">
        <v>2953</v>
      </c>
      <c r="U601">
        <v>1</v>
      </c>
      <c r="V601">
        <v>17</v>
      </c>
      <c r="W601">
        <v>6</v>
      </c>
      <c r="X601">
        <v>67250</v>
      </c>
      <c r="Y601" t="s">
        <v>910</v>
      </c>
      <c r="Z601" t="s">
        <v>47</v>
      </c>
    </row>
    <row r="602" spans="1:40" x14ac:dyDescent="0.2">
      <c r="A602" t="s">
        <v>6660</v>
      </c>
      <c r="B602" t="s">
        <v>6598</v>
      </c>
      <c r="C602" s="6">
        <v>36039</v>
      </c>
      <c r="E602" t="s">
        <v>6544</v>
      </c>
      <c r="F602" t="s">
        <v>6543</v>
      </c>
      <c r="G602" s="1">
        <v>42430</v>
      </c>
      <c r="H602">
        <v>2016</v>
      </c>
      <c r="I602" t="s">
        <v>2956</v>
      </c>
      <c r="J602" t="s">
        <v>6378</v>
      </c>
      <c r="K602">
        <v>4</v>
      </c>
      <c r="L602" t="s">
        <v>5907</v>
      </c>
      <c r="M602" t="s">
        <v>5907</v>
      </c>
      <c r="N602" t="s">
        <v>2958</v>
      </c>
      <c r="O602" t="s">
        <v>2951</v>
      </c>
      <c r="R602">
        <v>13333106</v>
      </c>
      <c r="S602">
        <v>14</v>
      </c>
      <c r="T602">
        <v>1</v>
      </c>
      <c r="U602">
        <v>72</v>
      </c>
      <c r="V602">
        <v>88</v>
      </c>
      <c r="W602">
        <v>0</v>
      </c>
      <c r="X602">
        <v>67250</v>
      </c>
      <c r="Y602" t="s">
        <v>910</v>
      </c>
      <c r="Z602" t="s">
        <v>47</v>
      </c>
    </row>
    <row r="603" spans="1:40" x14ac:dyDescent="0.2">
      <c r="A603" t="s">
        <v>6660</v>
      </c>
      <c r="B603" t="s">
        <v>6598</v>
      </c>
      <c r="C603" s="6">
        <v>36039</v>
      </c>
      <c r="E603" t="s">
        <v>6544</v>
      </c>
      <c r="F603" t="s">
        <v>6543</v>
      </c>
      <c r="G603" s="1">
        <v>44256</v>
      </c>
      <c r="H603">
        <v>2021</v>
      </c>
      <c r="I603" t="s">
        <v>2960</v>
      </c>
      <c r="J603" t="s">
        <v>5665</v>
      </c>
      <c r="K603">
        <v>5</v>
      </c>
      <c r="L603" t="s">
        <v>5907</v>
      </c>
      <c r="M603" t="s">
        <v>5907</v>
      </c>
      <c r="N603" t="s">
        <v>2961</v>
      </c>
      <c r="O603" t="s">
        <v>2951</v>
      </c>
      <c r="R603">
        <v>19893887</v>
      </c>
      <c r="S603">
        <v>125</v>
      </c>
      <c r="U603">
        <v>750</v>
      </c>
      <c r="V603">
        <v>761</v>
      </c>
      <c r="W603">
        <v>16</v>
      </c>
      <c r="X603">
        <v>67250</v>
      </c>
      <c r="Y603" t="s">
        <v>70</v>
      </c>
      <c r="Z603" t="s">
        <v>47</v>
      </c>
    </row>
    <row r="604" spans="1:40" x14ac:dyDescent="0.2">
      <c r="A604" t="s">
        <v>6660</v>
      </c>
      <c r="B604" t="s">
        <v>6598</v>
      </c>
      <c r="C604" s="6">
        <v>36039</v>
      </c>
      <c r="E604" t="s">
        <v>6544</v>
      </c>
      <c r="F604" t="s">
        <v>6543</v>
      </c>
      <c r="G604" s="1">
        <v>44621</v>
      </c>
      <c r="H604">
        <v>2022</v>
      </c>
      <c r="I604" t="s">
        <v>2964</v>
      </c>
      <c r="J604" t="s">
        <v>5255</v>
      </c>
      <c r="K604" t="s">
        <v>6407</v>
      </c>
      <c r="L604" t="s">
        <v>5907</v>
      </c>
      <c r="M604" t="s">
        <v>5047</v>
      </c>
      <c r="N604" t="s">
        <v>2965</v>
      </c>
      <c r="O604" t="s">
        <v>2966</v>
      </c>
      <c r="R604">
        <v>26233228</v>
      </c>
      <c r="S604">
        <v>39</v>
      </c>
      <c r="T604">
        <v>1</v>
      </c>
      <c r="U604">
        <v>271</v>
      </c>
      <c r="V604">
        <v>303</v>
      </c>
      <c r="W604">
        <v>3</v>
      </c>
      <c r="X604">
        <v>67250</v>
      </c>
      <c r="Y604" t="s">
        <v>53</v>
      </c>
      <c r="Z604" t="s">
        <v>47</v>
      </c>
    </row>
    <row r="605" spans="1:40" x14ac:dyDescent="0.2">
      <c r="A605" t="s">
        <v>6660</v>
      </c>
      <c r="B605" t="s">
        <v>6598</v>
      </c>
      <c r="C605" s="6">
        <v>36039</v>
      </c>
      <c r="E605" t="s">
        <v>6544</v>
      </c>
      <c r="F605" t="s">
        <v>6543</v>
      </c>
      <c r="G605" s="1">
        <v>45047</v>
      </c>
      <c r="H605">
        <v>2023</v>
      </c>
      <c r="I605" t="s">
        <v>2967</v>
      </c>
      <c r="J605" t="s">
        <v>6378</v>
      </c>
      <c r="K605">
        <v>4</v>
      </c>
      <c r="L605" t="s">
        <v>5907</v>
      </c>
      <c r="M605" t="s">
        <v>5907</v>
      </c>
      <c r="N605" t="s">
        <v>2968</v>
      </c>
      <c r="O605" t="s">
        <v>2969</v>
      </c>
      <c r="R605">
        <v>29579162</v>
      </c>
      <c r="S605">
        <v>21</v>
      </c>
      <c r="T605">
        <v>1</v>
      </c>
      <c r="U605">
        <v>1</v>
      </c>
      <c r="V605">
        <v>21</v>
      </c>
      <c r="W605">
        <v>0</v>
      </c>
      <c r="X605">
        <v>67250</v>
      </c>
      <c r="Y605" t="s">
        <v>910</v>
      </c>
      <c r="Z605" t="s">
        <v>47</v>
      </c>
    </row>
    <row r="606" spans="1:40" ht="32" x14ac:dyDescent="0.2">
      <c r="A606" t="s">
        <v>6661</v>
      </c>
      <c r="B606" t="s">
        <v>6662</v>
      </c>
      <c r="C606" s="6">
        <v>37135</v>
      </c>
      <c r="D606" s="6">
        <v>44804</v>
      </c>
      <c r="E606" t="s">
        <v>6544</v>
      </c>
      <c r="F606" s="15" t="s">
        <v>6749</v>
      </c>
      <c r="G606" s="6">
        <v>42233</v>
      </c>
      <c r="H606">
        <v>2015</v>
      </c>
      <c r="I606" t="s">
        <v>6009</v>
      </c>
      <c r="J606" t="s">
        <v>6008</v>
      </c>
      <c r="K606">
        <v>4</v>
      </c>
      <c r="L606" t="s">
        <v>5907</v>
      </c>
      <c r="M606" t="s">
        <v>5907</v>
      </c>
      <c r="R606" s="7">
        <v>139908104192</v>
      </c>
      <c r="S606">
        <v>24</v>
      </c>
      <c r="T606">
        <v>5</v>
      </c>
      <c r="U606" t="s">
        <v>6010</v>
      </c>
      <c r="AA606" t="s">
        <v>5047</v>
      </c>
      <c r="AC606" t="s">
        <v>5376</v>
      </c>
      <c r="AD606" t="s">
        <v>5377</v>
      </c>
      <c r="AE606" t="s">
        <v>5050</v>
      </c>
      <c r="AF606" t="s">
        <v>6011</v>
      </c>
      <c r="AG606" t="s">
        <v>6012</v>
      </c>
      <c r="AH606" t="s">
        <v>5050</v>
      </c>
      <c r="AI606" t="s">
        <v>5378</v>
      </c>
      <c r="AJ606" t="s">
        <v>5261</v>
      </c>
      <c r="AK606" t="s">
        <v>5050</v>
      </c>
    </row>
    <row r="607" spans="1:40" ht="32" x14ac:dyDescent="0.2">
      <c r="A607" t="s">
        <v>6661</v>
      </c>
      <c r="B607" t="s">
        <v>6662</v>
      </c>
      <c r="C607" s="6">
        <v>37135</v>
      </c>
      <c r="D607" s="6">
        <v>44804</v>
      </c>
      <c r="E607" t="s">
        <v>6544</v>
      </c>
      <c r="F607" s="15" t="s">
        <v>6749</v>
      </c>
      <c r="G607" s="6">
        <v>42002</v>
      </c>
      <c r="H607">
        <v>2014</v>
      </c>
      <c r="I607" t="s">
        <v>5643</v>
      </c>
      <c r="J607" t="s">
        <v>5642</v>
      </c>
      <c r="K607">
        <v>4</v>
      </c>
      <c r="L607" t="s">
        <v>5907</v>
      </c>
      <c r="M607" t="s">
        <v>5907</v>
      </c>
      <c r="N607" t="s">
        <v>5644</v>
      </c>
      <c r="R607" s="7">
        <v>172658270208</v>
      </c>
      <c r="S607">
        <v>21</v>
      </c>
      <c r="U607" t="s">
        <v>5645</v>
      </c>
      <c r="AA607" t="s">
        <v>5047</v>
      </c>
    </row>
    <row r="608" spans="1:40" ht="32" x14ac:dyDescent="0.2">
      <c r="A608" t="s">
        <v>6661</v>
      </c>
      <c r="B608" t="s">
        <v>6662</v>
      </c>
      <c r="C608" s="6">
        <v>37135</v>
      </c>
      <c r="D608" s="6">
        <v>44804</v>
      </c>
      <c r="E608" t="s">
        <v>6544</v>
      </c>
      <c r="F608" s="15" t="s">
        <v>6749</v>
      </c>
      <c r="G608" s="6">
        <v>41759</v>
      </c>
      <c r="H608">
        <v>2014</v>
      </c>
      <c r="I608" t="s">
        <v>5452</v>
      </c>
      <c r="J608" t="s">
        <v>5451</v>
      </c>
      <c r="K608">
        <v>5</v>
      </c>
      <c r="L608" t="s">
        <v>5907</v>
      </c>
      <c r="M608" t="s">
        <v>5907</v>
      </c>
      <c r="N608" t="s">
        <v>5453</v>
      </c>
      <c r="P608" t="s">
        <v>5454</v>
      </c>
      <c r="R608" s="7">
        <v>139908274176</v>
      </c>
      <c r="S608">
        <v>35</v>
      </c>
      <c r="T608">
        <v>3</v>
      </c>
      <c r="U608" t="s">
        <v>5455</v>
      </c>
      <c r="AA608" t="s">
        <v>5047</v>
      </c>
      <c r="AB608" t="s">
        <v>5456</v>
      </c>
    </row>
    <row r="609" spans="1:53" ht="32" x14ac:dyDescent="0.2">
      <c r="A609" t="s">
        <v>6661</v>
      </c>
      <c r="B609" t="s">
        <v>6662</v>
      </c>
      <c r="C609" s="6">
        <v>37135</v>
      </c>
      <c r="D609" s="6">
        <v>44804</v>
      </c>
      <c r="E609" t="s">
        <v>6544</v>
      </c>
      <c r="F609" s="15" t="s">
        <v>6749</v>
      </c>
      <c r="G609" s="6">
        <v>42004</v>
      </c>
      <c r="H609">
        <v>2014</v>
      </c>
      <c r="I609" t="s">
        <v>6134</v>
      </c>
      <c r="J609" t="s">
        <v>6455</v>
      </c>
      <c r="K609">
        <v>4</v>
      </c>
      <c r="L609" t="s">
        <v>5907</v>
      </c>
      <c r="M609" t="s">
        <v>5907</v>
      </c>
      <c r="N609" t="s">
        <v>6135</v>
      </c>
      <c r="P609" t="s">
        <v>6136</v>
      </c>
      <c r="R609" s="7">
        <v>139907602432</v>
      </c>
      <c r="S609">
        <v>25</v>
      </c>
      <c r="T609">
        <v>1</v>
      </c>
      <c r="U609" t="s">
        <v>6137</v>
      </c>
      <c r="AA609" t="s">
        <v>5047</v>
      </c>
      <c r="AB609" t="s">
        <v>6138</v>
      </c>
      <c r="AC609" t="s">
        <v>5378</v>
      </c>
      <c r="AD609" t="s">
        <v>5261</v>
      </c>
      <c r="AE609" t="s">
        <v>5050</v>
      </c>
      <c r="AF609" t="s">
        <v>6139</v>
      </c>
      <c r="AG609" t="s">
        <v>5762</v>
      </c>
      <c r="AH609" t="s">
        <v>5902</v>
      </c>
    </row>
    <row r="610" spans="1:53" ht="32" x14ac:dyDescent="0.2">
      <c r="A610" t="s">
        <v>6661</v>
      </c>
      <c r="B610" t="s">
        <v>6662</v>
      </c>
      <c r="C610" s="6">
        <v>37135</v>
      </c>
      <c r="D610" s="6">
        <v>44804</v>
      </c>
      <c r="E610" t="s">
        <v>6544</v>
      </c>
      <c r="F610" s="15" t="s">
        <v>6749</v>
      </c>
      <c r="G610" s="6">
        <v>43159</v>
      </c>
      <c r="H610">
        <v>2018</v>
      </c>
      <c r="I610" t="s">
        <v>5370</v>
      </c>
      <c r="J610" s="9" t="s">
        <v>5368</v>
      </c>
      <c r="K610" s="9">
        <v>4</v>
      </c>
      <c r="L610" s="9" t="s">
        <v>5907</v>
      </c>
      <c r="M610" s="9" t="s">
        <v>5907</v>
      </c>
      <c r="N610" t="s">
        <v>5371</v>
      </c>
      <c r="P610" t="s">
        <v>5372</v>
      </c>
      <c r="R610" s="7">
        <v>160813529088</v>
      </c>
      <c r="S610">
        <v>52</v>
      </c>
      <c r="T610" t="s">
        <v>5373</v>
      </c>
      <c r="U610" t="s">
        <v>5374</v>
      </c>
      <c r="AA610" t="s">
        <v>5047</v>
      </c>
      <c r="AB610" t="s">
        <v>5375</v>
      </c>
      <c r="AC610" t="s">
        <v>5376</v>
      </c>
      <c r="AD610" t="s">
        <v>5377</v>
      </c>
      <c r="AE610" t="s">
        <v>5050</v>
      </c>
      <c r="AF610" t="s">
        <v>5378</v>
      </c>
      <c r="AG610" t="s">
        <v>5261</v>
      </c>
      <c r="AH610" t="s">
        <v>5050</v>
      </c>
      <c r="BA610" s="9"/>
    </row>
    <row r="611" spans="1:53" ht="32" x14ac:dyDescent="0.2">
      <c r="A611" t="s">
        <v>6661</v>
      </c>
      <c r="B611" t="s">
        <v>6662</v>
      </c>
      <c r="C611" s="6">
        <v>37135</v>
      </c>
      <c r="D611" s="6">
        <v>44804</v>
      </c>
      <c r="E611" t="s">
        <v>6544</v>
      </c>
      <c r="F611" s="15" t="s">
        <v>6749</v>
      </c>
      <c r="G611" s="6">
        <v>43982</v>
      </c>
      <c r="H611">
        <v>2020</v>
      </c>
      <c r="I611" t="s">
        <v>5957</v>
      </c>
      <c r="J611" t="s">
        <v>5958</v>
      </c>
      <c r="K611">
        <v>4</v>
      </c>
      <c r="L611" t="s">
        <v>5907</v>
      </c>
      <c r="M611" t="s">
        <v>5907</v>
      </c>
      <c r="N611" t="s">
        <v>5959</v>
      </c>
      <c r="P611" t="s">
        <v>5960</v>
      </c>
      <c r="R611" s="7">
        <v>204156694528</v>
      </c>
      <c r="S611">
        <v>28</v>
      </c>
      <c r="T611">
        <v>4</v>
      </c>
      <c r="U611" t="s">
        <v>5961</v>
      </c>
      <c r="AA611" t="s">
        <v>5047</v>
      </c>
      <c r="AB611" t="s">
        <v>5962</v>
      </c>
      <c r="AC611" t="s">
        <v>5376</v>
      </c>
      <c r="AD611" t="s">
        <v>5377</v>
      </c>
      <c r="AE611" t="s">
        <v>5050</v>
      </c>
      <c r="AF611" t="s">
        <v>5378</v>
      </c>
      <c r="AG611" t="s">
        <v>5261</v>
      </c>
      <c r="AH611" t="s">
        <v>5050</v>
      </c>
    </row>
    <row r="612" spans="1:53" ht="32" x14ac:dyDescent="0.2">
      <c r="A612" t="s">
        <v>6661</v>
      </c>
      <c r="B612" t="s">
        <v>6662</v>
      </c>
      <c r="C612" s="6">
        <v>37135</v>
      </c>
      <c r="D612" s="6">
        <v>44804</v>
      </c>
      <c r="E612" t="s">
        <v>6544</v>
      </c>
      <c r="F612" s="15" t="s">
        <v>6749</v>
      </c>
      <c r="G612" s="6">
        <v>44074</v>
      </c>
      <c r="H612">
        <v>2020</v>
      </c>
      <c r="I612" t="s">
        <v>5890</v>
      </c>
      <c r="J612" t="s">
        <v>5883</v>
      </c>
      <c r="K612">
        <v>5</v>
      </c>
      <c r="L612" t="s">
        <v>5907</v>
      </c>
      <c r="M612" t="s">
        <v>5907</v>
      </c>
      <c r="N612" t="s">
        <v>5891</v>
      </c>
      <c r="P612" t="s">
        <v>5892</v>
      </c>
      <c r="R612" s="7">
        <v>208390410240</v>
      </c>
      <c r="AA612" t="s">
        <v>5047</v>
      </c>
      <c r="AB612" t="s">
        <v>5893</v>
      </c>
      <c r="AC612" t="s">
        <v>5378</v>
      </c>
      <c r="AD612" t="s">
        <v>5261</v>
      </c>
      <c r="AE612" t="s">
        <v>5711</v>
      </c>
      <c r="AF612" t="s">
        <v>5894</v>
      </c>
      <c r="AG612" t="s">
        <v>5895</v>
      </c>
      <c r="AH612" t="s">
        <v>5050</v>
      </c>
      <c r="AI612" t="s">
        <v>5679</v>
      </c>
      <c r="AJ612" t="s">
        <v>5680</v>
      </c>
      <c r="AK612" t="s">
        <v>5681</v>
      </c>
    </row>
    <row r="613" spans="1:53" ht="32" x14ac:dyDescent="0.2">
      <c r="A613" t="s">
        <v>6661</v>
      </c>
      <c r="B613" t="s">
        <v>6662</v>
      </c>
      <c r="C613" s="6">
        <v>37135</v>
      </c>
      <c r="D613" s="6">
        <v>44804</v>
      </c>
      <c r="E613" t="s">
        <v>6544</v>
      </c>
      <c r="F613" s="15" t="s">
        <v>6749</v>
      </c>
      <c r="G613" s="6">
        <v>44196</v>
      </c>
      <c r="H613">
        <v>2020</v>
      </c>
      <c r="I613" t="s">
        <v>5705</v>
      </c>
      <c r="J613" t="s">
        <v>5665</v>
      </c>
      <c r="K613">
        <v>5</v>
      </c>
      <c r="L613" t="s">
        <v>5907</v>
      </c>
      <c r="M613" t="s">
        <v>5907</v>
      </c>
      <c r="N613" t="s">
        <v>5706</v>
      </c>
      <c r="P613" t="s">
        <v>5707</v>
      </c>
      <c r="R613" s="7">
        <v>195651880960</v>
      </c>
      <c r="S613">
        <v>125</v>
      </c>
      <c r="T613" t="s">
        <v>5708</v>
      </c>
      <c r="U613" t="s">
        <v>5709</v>
      </c>
      <c r="AA613" t="s">
        <v>5047</v>
      </c>
      <c r="AB613" t="s">
        <v>5710</v>
      </c>
      <c r="AC613" t="s">
        <v>5378</v>
      </c>
      <c r="AD613" t="s">
        <v>5261</v>
      </c>
      <c r="AE613" t="s">
        <v>5711</v>
      </c>
      <c r="AF613" t="s">
        <v>5712</v>
      </c>
      <c r="AG613" t="s">
        <v>5713</v>
      </c>
      <c r="AH613" t="s">
        <v>5050</v>
      </c>
      <c r="AI613" t="s">
        <v>5714</v>
      </c>
      <c r="AJ613" t="s">
        <v>5715</v>
      </c>
      <c r="AK613" t="s">
        <v>5050</v>
      </c>
    </row>
    <row r="614" spans="1:53" x14ac:dyDescent="0.2">
      <c r="A614" t="s">
        <v>6663</v>
      </c>
      <c r="B614" t="s">
        <v>6664</v>
      </c>
      <c r="C614" s="6">
        <v>39814</v>
      </c>
      <c r="E614" t="s">
        <v>6544</v>
      </c>
      <c r="F614" t="s">
        <v>5468</v>
      </c>
      <c r="G614" s="1">
        <v>38353</v>
      </c>
      <c r="H614">
        <v>2005</v>
      </c>
      <c r="I614" t="s">
        <v>2971</v>
      </c>
      <c r="J614" t="s">
        <v>5393</v>
      </c>
      <c r="K614">
        <v>5</v>
      </c>
      <c r="L614" t="s">
        <v>5907</v>
      </c>
      <c r="M614" t="s">
        <v>5907</v>
      </c>
      <c r="N614" t="s">
        <v>2972</v>
      </c>
      <c r="O614" t="s">
        <v>2973</v>
      </c>
      <c r="R614">
        <v>765322</v>
      </c>
      <c r="S614">
        <v>61</v>
      </c>
      <c r="T614">
        <v>1</v>
      </c>
      <c r="U614">
        <v>70</v>
      </c>
      <c r="V614">
        <v>79</v>
      </c>
      <c r="W614">
        <v>25</v>
      </c>
      <c r="X614">
        <v>78716</v>
      </c>
      <c r="Y614" t="s">
        <v>172</v>
      </c>
      <c r="Z614" t="s">
        <v>47</v>
      </c>
    </row>
    <row r="615" spans="1:53" x14ac:dyDescent="0.2">
      <c r="A615" t="s">
        <v>6663</v>
      </c>
      <c r="B615" t="s">
        <v>6664</v>
      </c>
      <c r="C615" s="6">
        <v>39814</v>
      </c>
      <c r="E615" t="s">
        <v>6544</v>
      </c>
      <c r="F615" t="s">
        <v>5468</v>
      </c>
      <c r="G615" s="1">
        <v>38961</v>
      </c>
      <c r="H615">
        <v>2006</v>
      </c>
      <c r="I615" t="s">
        <v>2974</v>
      </c>
      <c r="J615" t="s">
        <v>6460</v>
      </c>
      <c r="K615">
        <v>4</v>
      </c>
      <c r="L615" t="s">
        <v>5907</v>
      </c>
      <c r="M615" t="s">
        <v>5907</v>
      </c>
      <c r="N615" t="s">
        <v>2976</v>
      </c>
      <c r="O615" t="s">
        <v>2970</v>
      </c>
      <c r="R615">
        <v>765323</v>
      </c>
      <c r="S615">
        <v>46</v>
      </c>
      <c r="T615">
        <v>4</v>
      </c>
      <c r="U615">
        <v>477</v>
      </c>
      <c r="V615">
        <v>494</v>
      </c>
      <c r="W615">
        <v>9</v>
      </c>
      <c r="X615">
        <v>78716</v>
      </c>
      <c r="Y615" t="s">
        <v>70</v>
      </c>
      <c r="Z615" t="s">
        <v>47</v>
      </c>
    </row>
    <row r="616" spans="1:53" x14ac:dyDescent="0.2">
      <c r="A616" t="s">
        <v>6663</v>
      </c>
      <c r="B616" t="s">
        <v>6664</v>
      </c>
      <c r="C616" s="6">
        <v>39814</v>
      </c>
      <c r="E616" t="s">
        <v>6544</v>
      </c>
      <c r="F616" t="s">
        <v>5468</v>
      </c>
      <c r="G616" s="1">
        <v>39052</v>
      </c>
      <c r="H616">
        <v>2006</v>
      </c>
      <c r="I616" t="s">
        <v>2977</v>
      </c>
      <c r="J616" t="s">
        <v>5833</v>
      </c>
      <c r="K616">
        <v>5</v>
      </c>
      <c r="L616" t="s">
        <v>5907</v>
      </c>
      <c r="M616" t="s">
        <v>5907</v>
      </c>
      <c r="N616" t="s">
        <v>2980</v>
      </c>
      <c r="O616" t="s">
        <v>2970</v>
      </c>
      <c r="R616">
        <v>765324</v>
      </c>
      <c r="S616">
        <v>29</v>
      </c>
      <c r="T616">
        <v>4</v>
      </c>
      <c r="U616">
        <v>575</v>
      </c>
      <c r="V616">
        <v>592</v>
      </c>
      <c r="W616">
        <v>2</v>
      </c>
      <c r="X616">
        <v>78716</v>
      </c>
      <c r="Y616" t="s">
        <v>53</v>
      </c>
      <c r="Z616" t="s">
        <v>47</v>
      </c>
    </row>
    <row r="617" spans="1:53" x14ac:dyDescent="0.2">
      <c r="A617" t="s">
        <v>6663</v>
      </c>
      <c r="B617" t="s">
        <v>6664</v>
      </c>
      <c r="C617" s="6">
        <v>39814</v>
      </c>
      <c r="E617" t="s">
        <v>6544</v>
      </c>
      <c r="F617" t="s">
        <v>5468</v>
      </c>
      <c r="G617" s="1">
        <v>39507</v>
      </c>
      <c r="H617">
        <v>2008</v>
      </c>
      <c r="I617" t="s">
        <v>2998</v>
      </c>
      <c r="J617" t="s">
        <v>6398</v>
      </c>
      <c r="K617">
        <v>4</v>
      </c>
      <c r="L617" t="s">
        <v>5907</v>
      </c>
      <c r="M617" t="s">
        <v>5907</v>
      </c>
      <c r="N617" t="s">
        <v>2999</v>
      </c>
      <c r="O617" t="s">
        <v>2973</v>
      </c>
      <c r="R617">
        <v>4427932</v>
      </c>
      <c r="S617">
        <v>17</v>
      </c>
      <c r="T617">
        <v>1</v>
      </c>
      <c r="U617">
        <v>34</v>
      </c>
      <c r="V617">
        <v>46</v>
      </c>
      <c r="W617">
        <v>32</v>
      </c>
      <c r="X617">
        <v>78716</v>
      </c>
      <c r="Y617" t="s">
        <v>2987</v>
      </c>
      <c r="Z617" t="s">
        <v>47</v>
      </c>
    </row>
    <row r="618" spans="1:53" x14ac:dyDescent="0.2">
      <c r="A618" t="s">
        <v>6663</v>
      </c>
      <c r="B618" t="s">
        <v>6664</v>
      </c>
      <c r="C618" s="6">
        <v>39814</v>
      </c>
      <c r="E618" t="s">
        <v>6544</v>
      </c>
      <c r="F618" t="s">
        <v>5468</v>
      </c>
      <c r="G618" s="1">
        <v>39783</v>
      </c>
      <c r="H618">
        <v>2008</v>
      </c>
      <c r="I618" t="s">
        <v>2981</v>
      </c>
      <c r="J618" t="s">
        <v>5833</v>
      </c>
      <c r="K618">
        <v>5</v>
      </c>
      <c r="L618" t="s">
        <v>5907</v>
      </c>
      <c r="M618" t="s">
        <v>5907</v>
      </c>
      <c r="N618" t="s">
        <v>2982</v>
      </c>
      <c r="O618" t="s">
        <v>2983</v>
      </c>
      <c r="R618">
        <v>765325</v>
      </c>
      <c r="S618">
        <v>31</v>
      </c>
      <c r="T618">
        <v>4</v>
      </c>
      <c r="U618">
        <v>357</v>
      </c>
      <c r="V618">
        <v>379</v>
      </c>
      <c r="W618">
        <v>16</v>
      </c>
      <c r="X618">
        <v>78716</v>
      </c>
      <c r="Y618" t="s">
        <v>53</v>
      </c>
      <c r="Z618" t="s">
        <v>47</v>
      </c>
    </row>
    <row r="619" spans="1:53" x14ac:dyDescent="0.2">
      <c r="A619" t="s">
        <v>6663</v>
      </c>
      <c r="B619" t="s">
        <v>6664</v>
      </c>
      <c r="C619" s="6">
        <v>39814</v>
      </c>
      <c r="E619" t="s">
        <v>6544</v>
      </c>
      <c r="F619" t="s">
        <v>5468</v>
      </c>
      <c r="G619" s="1">
        <v>39872</v>
      </c>
      <c r="H619">
        <v>2009</v>
      </c>
      <c r="I619" t="s">
        <v>2992</v>
      </c>
      <c r="J619" t="s">
        <v>6398</v>
      </c>
      <c r="K619">
        <v>4</v>
      </c>
      <c r="L619" t="s">
        <v>5907</v>
      </c>
      <c r="M619" t="s">
        <v>5907</v>
      </c>
      <c r="N619" t="s">
        <v>2993</v>
      </c>
      <c r="O619" t="s">
        <v>2973</v>
      </c>
      <c r="R619">
        <v>4427930</v>
      </c>
      <c r="S619">
        <v>18</v>
      </c>
      <c r="T619">
        <v>1</v>
      </c>
      <c r="U619">
        <v>75</v>
      </c>
      <c r="V619">
        <v>86</v>
      </c>
      <c r="W619">
        <v>91</v>
      </c>
      <c r="X619">
        <v>78716</v>
      </c>
      <c r="Y619" t="s">
        <v>2987</v>
      </c>
      <c r="Z619" t="s">
        <v>47</v>
      </c>
    </row>
    <row r="620" spans="1:53" x14ac:dyDescent="0.2">
      <c r="A620" t="s">
        <v>6663</v>
      </c>
      <c r="B620" t="s">
        <v>6664</v>
      </c>
      <c r="C620" s="6">
        <v>39814</v>
      </c>
      <c r="E620" t="s">
        <v>6544</v>
      </c>
      <c r="F620" t="s">
        <v>5468</v>
      </c>
      <c r="G620" s="1">
        <v>40117</v>
      </c>
      <c r="H620">
        <v>2009</v>
      </c>
      <c r="I620" t="s">
        <v>2984</v>
      </c>
      <c r="J620" t="s">
        <v>6401</v>
      </c>
      <c r="K620">
        <v>5</v>
      </c>
      <c r="L620" t="s">
        <v>5907</v>
      </c>
      <c r="M620" t="s">
        <v>5907</v>
      </c>
      <c r="N620" t="s">
        <v>2986</v>
      </c>
      <c r="O620" t="s">
        <v>2988</v>
      </c>
      <c r="R620">
        <v>765326</v>
      </c>
      <c r="S620">
        <v>36</v>
      </c>
      <c r="T620">
        <v>1</v>
      </c>
      <c r="U620">
        <v>131</v>
      </c>
      <c r="V620">
        <v>140</v>
      </c>
      <c r="W620">
        <v>3</v>
      </c>
      <c r="X620">
        <v>78716</v>
      </c>
      <c r="Y620" t="s">
        <v>2987</v>
      </c>
      <c r="Z620" t="s">
        <v>47</v>
      </c>
    </row>
    <row r="621" spans="1:53" x14ac:dyDescent="0.2">
      <c r="A621" t="s">
        <v>6663</v>
      </c>
      <c r="B621" t="s">
        <v>6664</v>
      </c>
      <c r="C621" s="6">
        <v>39814</v>
      </c>
      <c r="E621" t="s">
        <v>6544</v>
      </c>
      <c r="F621" t="s">
        <v>5468</v>
      </c>
      <c r="G621" s="1">
        <v>40268</v>
      </c>
      <c r="H621">
        <v>2010</v>
      </c>
      <c r="I621" t="s">
        <v>2994</v>
      </c>
      <c r="J621" t="s">
        <v>6396</v>
      </c>
      <c r="K621">
        <v>4</v>
      </c>
      <c r="L621" t="s">
        <v>5907</v>
      </c>
      <c r="M621" t="s">
        <v>5907</v>
      </c>
      <c r="N621" t="s">
        <v>2996</v>
      </c>
      <c r="O621" t="s">
        <v>2997</v>
      </c>
      <c r="R621">
        <v>4427931</v>
      </c>
      <c r="S621">
        <v>19</v>
      </c>
      <c r="T621">
        <v>4</v>
      </c>
      <c r="U621">
        <v>73</v>
      </c>
      <c r="V621">
        <v>83</v>
      </c>
      <c r="W621">
        <v>10</v>
      </c>
      <c r="X621">
        <v>78716</v>
      </c>
      <c r="Y621" t="s">
        <v>2987</v>
      </c>
      <c r="Z621" t="s">
        <v>47</v>
      </c>
    </row>
    <row r="622" spans="1:53" x14ac:dyDescent="0.2">
      <c r="A622" t="s">
        <v>6663</v>
      </c>
      <c r="B622" t="s">
        <v>6664</v>
      </c>
      <c r="C622" s="6">
        <v>39814</v>
      </c>
      <c r="E622" t="s">
        <v>6544</v>
      </c>
      <c r="F622" t="s">
        <v>5468</v>
      </c>
      <c r="G622" s="1">
        <v>40421</v>
      </c>
      <c r="H622">
        <v>2010</v>
      </c>
      <c r="I622" t="s">
        <v>2989</v>
      </c>
      <c r="J622" t="s">
        <v>6398</v>
      </c>
      <c r="K622">
        <v>4</v>
      </c>
      <c r="L622" t="s">
        <v>5907</v>
      </c>
      <c r="M622" t="s">
        <v>5907</v>
      </c>
      <c r="N622" t="s">
        <v>2991</v>
      </c>
      <c r="O622" t="s">
        <v>2973</v>
      </c>
      <c r="R622">
        <v>4427929</v>
      </c>
      <c r="S622">
        <v>19</v>
      </c>
      <c r="T622">
        <v>3</v>
      </c>
      <c r="U622">
        <v>10</v>
      </c>
      <c r="V622">
        <v>19</v>
      </c>
      <c r="W622">
        <v>65</v>
      </c>
      <c r="X622">
        <v>78716</v>
      </c>
      <c r="Y622" t="s">
        <v>2987</v>
      </c>
      <c r="Z622" t="s">
        <v>47</v>
      </c>
    </row>
    <row r="623" spans="1:53" x14ac:dyDescent="0.2">
      <c r="A623" t="s">
        <v>6663</v>
      </c>
      <c r="B623" t="s">
        <v>6664</v>
      </c>
      <c r="C623" s="6">
        <v>39814</v>
      </c>
      <c r="E623" t="s">
        <v>6544</v>
      </c>
      <c r="F623" t="s">
        <v>5468</v>
      </c>
      <c r="G623" s="1">
        <v>41306</v>
      </c>
      <c r="H623">
        <v>2013</v>
      </c>
      <c r="I623" t="s">
        <v>3000</v>
      </c>
      <c r="J623" t="s">
        <v>5395</v>
      </c>
      <c r="K623">
        <v>5</v>
      </c>
      <c r="L623" t="s">
        <v>5907</v>
      </c>
      <c r="M623" t="s">
        <v>5907</v>
      </c>
      <c r="N623" t="s">
        <v>3001</v>
      </c>
      <c r="O623" t="s">
        <v>3002</v>
      </c>
      <c r="R623">
        <v>6857723</v>
      </c>
      <c r="S623">
        <v>48</v>
      </c>
      <c r="T623">
        <v>1</v>
      </c>
      <c r="U623">
        <v>1</v>
      </c>
      <c r="V623">
        <v>24</v>
      </c>
      <c r="W623">
        <v>3</v>
      </c>
      <c r="X623">
        <v>78716</v>
      </c>
      <c r="Y623" t="s">
        <v>53</v>
      </c>
      <c r="Z623" t="s">
        <v>47</v>
      </c>
    </row>
    <row r="624" spans="1:53" x14ac:dyDescent="0.2">
      <c r="A624" t="s">
        <v>6663</v>
      </c>
      <c r="B624" t="s">
        <v>6664</v>
      </c>
      <c r="C624" s="6">
        <v>39814</v>
      </c>
      <c r="E624" t="s">
        <v>6544</v>
      </c>
      <c r="F624" t="s">
        <v>5468</v>
      </c>
      <c r="G624" s="1">
        <v>41548</v>
      </c>
      <c r="H624">
        <v>2013</v>
      </c>
      <c r="I624" t="s">
        <v>3003</v>
      </c>
      <c r="J624" t="s">
        <v>6453</v>
      </c>
      <c r="K624">
        <v>5</v>
      </c>
      <c r="L624" t="s">
        <v>5907</v>
      </c>
      <c r="M624" t="s">
        <v>5907</v>
      </c>
      <c r="N624" t="s">
        <v>3005</v>
      </c>
      <c r="O624" t="s">
        <v>3007</v>
      </c>
      <c r="R624">
        <v>8509450</v>
      </c>
      <c r="S624">
        <v>47</v>
      </c>
      <c r="T624">
        <v>3</v>
      </c>
      <c r="U624">
        <v>564</v>
      </c>
      <c r="V624">
        <v>581</v>
      </c>
      <c r="W624">
        <v>32</v>
      </c>
      <c r="X624">
        <v>78716</v>
      </c>
      <c r="Y624" t="s">
        <v>660</v>
      </c>
      <c r="Z624" t="s">
        <v>47</v>
      </c>
    </row>
    <row r="625" spans="1:26" x14ac:dyDescent="0.2">
      <c r="A625" t="s">
        <v>6663</v>
      </c>
      <c r="B625" t="s">
        <v>6664</v>
      </c>
      <c r="C625" s="6">
        <v>39814</v>
      </c>
      <c r="E625" t="s">
        <v>6544</v>
      </c>
      <c r="F625" t="s">
        <v>5468</v>
      </c>
      <c r="G625" s="1">
        <v>42186</v>
      </c>
      <c r="H625">
        <v>2015</v>
      </c>
      <c r="I625" t="s">
        <v>3008</v>
      </c>
      <c r="J625" t="s">
        <v>5802</v>
      </c>
      <c r="K625">
        <v>4</v>
      </c>
      <c r="L625" t="s">
        <v>5907</v>
      </c>
      <c r="M625" t="s">
        <v>5907</v>
      </c>
      <c r="N625" t="s">
        <v>3009</v>
      </c>
      <c r="O625" t="s">
        <v>2970</v>
      </c>
      <c r="R625">
        <v>10853273</v>
      </c>
      <c r="S625">
        <v>80</v>
      </c>
      <c r="U625">
        <v>62</v>
      </c>
      <c r="V625">
        <v>80</v>
      </c>
      <c r="W625">
        <v>3</v>
      </c>
      <c r="X625">
        <v>78716</v>
      </c>
      <c r="Y625" t="s">
        <v>70</v>
      </c>
      <c r="Z625" t="s">
        <v>47</v>
      </c>
    </row>
    <row r="626" spans="1:26" x14ac:dyDescent="0.2">
      <c r="A626" t="s">
        <v>6665</v>
      </c>
      <c r="B626" t="s">
        <v>6666</v>
      </c>
      <c r="C626" s="6">
        <v>42751</v>
      </c>
      <c r="E626" t="s">
        <v>6552</v>
      </c>
      <c r="F626" t="s">
        <v>5169</v>
      </c>
      <c r="G626" s="1">
        <v>44866</v>
      </c>
      <c r="H626">
        <v>2022</v>
      </c>
      <c r="I626" t="s">
        <v>3016</v>
      </c>
      <c r="J626" t="s">
        <v>5720</v>
      </c>
      <c r="K626" t="s">
        <v>6407</v>
      </c>
      <c r="L626" t="s">
        <v>5907</v>
      </c>
      <c r="M626" t="s">
        <v>5047</v>
      </c>
      <c r="N626" t="s">
        <v>3017</v>
      </c>
      <c r="O626" t="s">
        <v>3018</v>
      </c>
      <c r="R626">
        <v>36823309</v>
      </c>
      <c r="S626">
        <v>37</v>
      </c>
      <c r="T626">
        <v>6</v>
      </c>
      <c r="U626">
        <v>106260</v>
      </c>
      <c r="W626">
        <v>2</v>
      </c>
      <c r="X626">
        <v>841762</v>
      </c>
      <c r="Y626" t="s">
        <v>70</v>
      </c>
      <c r="Z626" t="s">
        <v>47</v>
      </c>
    </row>
    <row r="627" spans="1:26" x14ac:dyDescent="0.2">
      <c r="A627" t="s">
        <v>6665</v>
      </c>
      <c r="B627" t="s">
        <v>6667</v>
      </c>
      <c r="C627" s="6">
        <v>38504</v>
      </c>
      <c r="E627" t="s">
        <v>6544</v>
      </c>
      <c r="F627" t="s">
        <v>5041</v>
      </c>
      <c r="G627" s="1">
        <v>37987</v>
      </c>
      <c r="H627">
        <v>2004</v>
      </c>
      <c r="I627" t="s">
        <v>3027</v>
      </c>
      <c r="J627" t="s">
        <v>5563</v>
      </c>
      <c r="K627">
        <v>4</v>
      </c>
      <c r="L627" t="s">
        <v>5907</v>
      </c>
      <c r="M627" t="s">
        <v>5907</v>
      </c>
      <c r="N627" t="s">
        <v>3028</v>
      </c>
      <c r="O627" t="s">
        <v>3022</v>
      </c>
      <c r="R627">
        <v>6854380</v>
      </c>
      <c r="S627">
        <v>21</v>
      </c>
      <c r="T627">
        <v>6</v>
      </c>
      <c r="U627">
        <v>670</v>
      </c>
      <c r="V627">
        <v>671</v>
      </c>
      <c r="W627">
        <v>0</v>
      </c>
      <c r="X627">
        <v>156816</v>
      </c>
      <c r="Y627" t="s">
        <v>125</v>
      </c>
      <c r="Z627" t="s">
        <v>47</v>
      </c>
    </row>
    <row r="628" spans="1:26" x14ac:dyDescent="0.2">
      <c r="A628" t="s">
        <v>6665</v>
      </c>
      <c r="B628" t="s">
        <v>6667</v>
      </c>
      <c r="C628" s="6">
        <v>38504</v>
      </c>
      <c r="E628" t="s">
        <v>6544</v>
      </c>
      <c r="F628" t="s">
        <v>5041</v>
      </c>
      <c r="G628" s="1">
        <v>38292</v>
      </c>
      <c r="H628">
        <v>2004</v>
      </c>
      <c r="I628" t="s">
        <v>3139</v>
      </c>
      <c r="J628" t="s">
        <v>6440</v>
      </c>
      <c r="K628">
        <v>5</v>
      </c>
      <c r="L628" t="s">
        <v>5907</v>
      </c>
      <c r="M628" t="s">
        <v>5047</v>
      </c>
      <c r="N628" t="s">
        <v>3140</v>
      </c>
      <c r="O628" t="s">
        <v>3022</v>
      </c>
      <c r="R628">
        <v>1526124</v>
      </c>
      <c r="S628">
        <v>28</v>
      </c>
      <c r="T628">
        <v>6</v>
      </c>
      <c r="U628">
        <v>505</v>
      </c>
      <c r="V628">
        <v>518</v>
      </c>
      <c r="W628">
        <v>123</v>
      </c>
      <c r="X628">
        <v>156816</v>
      </c>
      <c r="Y628" t="s">
        <v>46</v>
      </c>
      <c r="Z628" t="s">
        <v>47</v>
      </c>
    </row>
    <row r="629" spans="1:26" x14ac:dyDescent="0.2">
      <c r="A629" t="s">
        <v>6665</v>
      </c>
      <c r="B629" t="s">
        <v>6667</v>
      </c>
      <c r="C629" s="6">
        <v>38504</v>
      </c>
      <c r="E629" t="s">
        <v>6544</v>
      </c>
      <c r="F629" t="s">
        <v>5041</v>
      </c>
      <c r="G629" s="1">
        <v>38657</v>
      </c>
      <c r="H629">
        <v>2005</v>
      </c>
      <c r="I629" t="s">
        <v>3141</v>
      </c>
      <c r="J629" t="s">
        <v>6440</v>
      </c>
      <c r="K629">
        <v>5</v>
      </c>
      <c r="L629" t="s">
        <v>5907</v>
      </c>
      <c r="M629" t="s">
        <v>5047</v>
      </c>
      <c r="N629" t="s">
        <v>3142</v>
      </c>
      <c r="O629" t="s">
        <v>3143</v>
      </c>
      <c r="R629">
        <v>1526125</v>
      </c>
      <c r="S629">
        <v>29</v>
      </c>
      <c r="T629">
        <v>6</v>
      </c>
      <c r="U629">
        <v>653</v>
      </c>
      <c r="V629">
        <v>679</v>
      </c>
      <c r="W629">
        <v>78</v>
      </c>
      <c r="X629">
        <v>156816</v>
      </c>
      <c r="Y629" t="s">
        <v>46</v>
      </c>
      <c r="Z629" t="s">
        <v>47</v>
      </c>
    </row>
    <row r="630" spans="1:26" x14ac:dyDescent="0.2">
      <c r="A630" t="s">
        <v>6665</v>
      </c>
      <c r="B630" t="s">
        <v>6667</v>
      </c>
      <c r="C630" s="6">
        <v>38504</v>
      </c>
      <c r="E630" t="s">
        <v>6544</v>
      </c>
      <c r="F630" t="s">
        <v>5041</v>
      </c>
      <c r="G630" s="1">
        <v>39083</v>
      </c>
      <c r="H630">
        <v>2007</v>
      </c>
      <c r="I630" t="s">
        <v>3025</v>
      </c>
      <c r="J630" t="s">
        <v>5563</v>
      </c>
      <c r="K630">
        <v>4</v>
      </c>
      <c r="L630" t="s">
        <v>5907</v>
      </c>
      <c r="M630" t="s">
        <v>5907</v>
      </c>
      <c r="N630" t="s">
        <v>3026</v>
      </c>
      <c r="O630" t="s">
        <v>3022</v>
      </c>
      <c r="R630">
        <v>6854379</v>
      </c>
      <c r="S630">
        <v>24</v>
      </c>
      <c r="T630">
        <v>2</v>
      </c>
      <c r="U630">
        <v>242</v>
      </c>
      <c r="V630">
        <v>243</v>
      </c>
      <c r="W630">
        <v>0</v>
      </c>
      <c r="X630">
        <v>156816</v>
      </c>
      <c r="Y630" t="s">
        <v>125</v>
      </c>
      <c r="Z630" t="s">
        <v>47</v>
      </c>
    </row>
    <row r="631" spans="1:26" x14ac:dyDescent="0.2">
      <c r="A631" t="s">
        <v>6665</v>
      </c>
      <c r="B631" t="s">
        <v>6667</v>
      </c>
      <c r="C631" s="6">
        <v>38504</v>
      </c>
      <c r="E631" t="s">
        <v>6544</v>
      </c>
      <c r="F631" t="s">
        <v>5041</v>
      </c>
      <c r="G631" s="1">
        <v>39083</v>
      </c>
      <c r="H631">
        <v>2007</v>
      </c>
      <c r="I631" t="s">
        <v>3147</v>
      </c>
      <c r="J631" t="s">
        <v>6440</v>
      </c>
      <c r="K631">
        <v>5</v>
      </c>
      <c r="L631" t="s">
        <v>5907</v>
      </c>
      <c r="M631" t="s">
        <v>5047</v>
      </c>
      <c r="N631" t="s">
        <v>3148</v>
      </c>
      <c r="O631" t="s">
        <v>3149</v>
      </c>
      <c r="R631">
        <v>1526128</v>
      </c>
      <c r="S631">
        <v>31</v>
      </c>
      <c r="T631">
        <v>1</v>
      </c>
      <c r="U631">
        <v>1</v>
      </c>
      <c r="V631">
        <v>27</v>
      </c>
      <c r="W631">
        <v>426</v>
      </c>
      <c r="X631">
        <v>156816</v>
      </c>
      <c r="Y631" t="s">
        <v>46</v>
      </c>
      <c r="Z631" t="s">
        <v>47</v>
      </c>
    </row>
    <row r="632" spans="1:26" x14ac:dyDescent="0.2">
      <c r="A632" t="s">
        <v>6665</v>
      </c>
      <c r="B632" t="s">
        <v>6667</v>
      </c>
      <c r="C632" s="6">
        <v>38504</v>
      </c>
      <c r="E632" t="s">
        <v>6544</v>
      </c>
      <c r="F632" t="s">
        <v>5041</v>
      </c>
      <c r="G632" s="1">
        <v>39127</v>
      </c>
      <c r="H632">
        <v>2007</v>
      </c>
      <c r="I632" t="s">
        <v>3150</v>
      </c>
      <c r="J632" t="s">
        <v>5652</v>
      </c>
      <c r="K632">
        <v>5</v>
      </c>
      <c r="L632" t="s">
        <v>5907</v>
      </c>
      <c r="M632" t="s">
        <v>5047</v>
      </c>
      <c r="N632" t="s">
        <v>3151</v>
      </c>
      <c r="O632" t="s">
        <v>3022</v>
      </c>
      <c r="R632">
        <v>1526129</v>
      </c>
      <c r="S632">
        <v>71</v>
      </c>
      <c r="T632">
        <v>3</v>
      </c>
      <c r="U632">
        <v>301</v>
      </c>
      <c r="V632">
        <v>319</v>
      </c>
      <c r="W632">
        <v>107</v>
      </c>
      <c r="X632">
        <v>156816</v>
      </c>
      <c r="Y632" t="s">
        <v>135</v>
      </c>
      <c r="Z632" t="s">
        <v>47</v>
      </c>
    </row>
    <row r="633" spans="1:26" x14ac:dyDescent="0.2">
      <c r="A633" t="s">
        <v>6665</v>
      </c>
      <c r="B633" t="s">
        <v>6667</v>
      </c>
      <c r="C633" s="6">
        <v>38504</v>
      </c>
      <c r="E633" t="s">
        <v>6544</v>
      </c>
      <c r="F633" t="s">
        <v>5041</v>
      </c>
      <c r="G633" s="1">
        <v>39448</v>
      </c>
      <c r="H633">
        <v>2008</v>
      </c>
      <c r="I633" t="s">
        <v>3023</v>
      </c>
      <c r="J633" t="s">
        <v>5563</v>
      </c>
      <c r="K633">
        <v>4</v>
      </c>
      <c r="L633" t="s">
        <v>5907</v>
      </c>
      <c r="M633" t="s">
        <v>5907</v>
      </c>
      <c r="N633" t="s">
        <v>3024</v>
      </c>
      <c r="O633" t="s">
        <v>3022</v>
      </c>
      <c r="R633">
        <v>6854378</v>
      </c>
      <c r="S633">
        <v>25</v>
      </c>
      <c r="T633">
        <v>6</v>
      </c>
      <c r="U633">
        <v>715</v>
      </c>
      <c r="V633">
        <v>717</v>
      </c>
      <c r="W633">
        <v>0</v>
      </c>
      <c r="X633">
        <v>156816</v>
      </c>
      <c r="Y633" t="s">
        <v>125</v>
      </c>
      <c r="Z633" t="s">
        <v>47</v>
      </c>
    </row>
    <row r="634" spans="1:26" x14ac:dyDescent="0.2">
      <c r="A634" t="s">
        <v>6665</v>
      </c>
      <c r="B634" t="s">
        <v>6667</v>
      </c>
      <c r="C634" s="6">
        <v>38504</v>
      </c>
      <c r="E634" t="s">
        <v>6544</v>
      </c>
      <c r="F634" t="s">
        <v>5041</v>
      </c>
      <c r="G634" s="1">
        <v>39539</v>
      </c>
      <c r="H634">
        <v>2008</v>
      </c>
      <c r="I634" t="s">
        <v>3075</v>
      </c>
      <c r="J634" t="s">
        <v>5209</v>
      </c>
      <c r="K634">
        <v>5</v>
      </c>
      <c r="L634" t="s">
        <v>5907</v>
      </c>
      <c r="M634" t="s">
        <v>5907</v>
      </c>
      <c r="N634" t="s">
        <v>3078</v>
      </c>
      <c r="O634" t="s">
        <v>3077</v>
      </c>
      <c r="R634">
        <v>13027323</v>
      </c>
      <c r="S634">
        <v>18</v>
      </c>
      <c r="T634">
        <v>2</v>
      </c>
      <c r="U634">
        <v>153</v>
      </c>
      <c r="V634">
        <v>190</v>
      </c>
      <c r="W634">
        <v>284</v>
      </c>
      <c r="X634">
        <v>156816</v>
      </c>
      <c r="Y634" t="s">
        <v>208</v>
      </c>
      <c r="Z634" t="s">
        <v>47</v>
      </c>
    </row>
    <row r="635" spans="1:26" x14ac:dyDescent="0.2">
      <c r="A635" t="s">
        <v>6665</v>
      </c>
      <c r="B635" t="s">
        <v>6667</v>
      </c>
      <c r="C635" s="6">
        <v>38504</v>
      </c>
      <c r="E635" t="s">
        <v>6544</v>
      </c>
      <c r="F635" t="s">
        <v>5041</v>
      </c>
      <c r="G635" s="1">
        <v>39692</v>
      </c>
      <c r="H635">
        <v>2008</v>
      </c>
      <c r="I635" t="s">
        <v>3174</v>
      </c>
      <c r="J635" t="s">
        <v>6328</v>
      </c>
      <c r="K635">
        <v>5</v>
      </c>
      <c r="L635" t="s">
        <v>5907</v>
      </c>
      <c r="M635" t="s">
        <v>5047</v>
      </c>
      <c r="N635" t="s">
        <v>3176</v>
      </c>
      <c r="O635" t="s">
        <v>3090</v>
      </c>
      <c r="R635">
        <v>4445557</v>
      </c>
      <c r="S635">
        <v>2</v>
      </c>
      <c r="T635">
        <v>3</v>
      </c>
      <c r="U635">
        <v>225</v>
      </c>
      <c r="V635">
        <v>242</v>
      </c>
      <c r="W635">
        <v>82</v>
      </c>
      <c r="X635">
        <v>156816</v>
      </c>
      <c r="Y635" t="s">
        <v>53</v>
      </c>
      <c r="Z635" t="s">
        <v>47</v>
      </c>
    </row>
    <row r="636" spans="1:26" x14ac:dyDescent="0.2">
      <c r="A636" t="s">
        <v>6665</v>
      </c>
      <c r="B636" t="s">
        <v>6667</v>
      </c>
      <c r="C636" s="6">
        <v>38504</v>
      </c>
      <c r="E636" t="s">
        <v>6544</v>
      </c>
      <c r="F636" t="s">
        <v>5041</v>
      </c>
      <c r="G636" s="1">
        <v>39722</v>
      </c>
      <c r="H636">
        <v>2008</v>
      </c>
      <c r="I636" t="s">
        <v>3079</v>
      </c>
      <c r="J636" t="s">
        <v>5209</v>
      </c>
      <c r="K636">
        <v>5</v>
      </c>
      <c r="L636" t="s">
        <v>5907</v>
      </c>
      <c r="M636" t="s">
        <v>5907</v>
      </c>
      <c r="N636" t="s">
        <v>3080</v>
      </c>
      <c r="O636" t="s">
        <v>3033</v>
      </c>
      <c r="R636">
        <v>13521197</v>
      </c>
      <c r="S636">
        <v>18</v>
      </c>
      <c r="T636">
        <v>4</v>
      </c>
      <c r="U636">
        <v>594</v>
      </c>
      <c r="V636">
        <v>596</v>
      </c>
      <c r="W636">
        <v>0</v>
      </c>
      <c r="X636">
        <v>156816</v>
      </c>
      <c r="Y636" t="s">
        <v>208</v>
      </c>
      <c r="Z636" t="s">
        <v>47</v>
      </c>
    </row>
    <row r="637" spans="1:26" x14ac:dyDescent="0.2">
      <c r="A637" t="s">
        <v>6665</v>
      </c>
      <c r="B637" t="s">
        <v>6667</v>
      </c>
      <c r="C637" s="6">
        <v>38504</v>
      </c>
      <c r="E637" t="s">
        <v>6544</v>
      </c>
      <c r="F637" t="s">
        <v>5041</v>
      </c>
      <c r="G637" s="1">
        <v>39722</v>
      </c>
      <c r="H637">
        <v>2008</v>
      </c>
      <c r="I637" t="s">
        <v>3155</v>
      </c>
      <c r="J637" t="s">
        <v>6036</v>
      </c>
      <c r="K637">
        <v>5</v>
      </c>
      <c r="L637" t="s">
        <v>5907</v>
      </c>
      <c r="M637" t="s">
        <v>5907</v>
      </c>
      <c r="N637" t="s">
        <v>3157</v>
      </c>
      <c r="O637" t="s">
        <v>3022</v>
      </c>
      <c r="R637">
        <v>1526131</v>
      </c>
      <c r="S637">
        <v>46</v>
      </c>
      <c r="T637">
        <v>4</v>
      </c>
      <c r="U637">
        <v>512</v>
      </c>
      <c r="V637">
        <v>535</v>
      </c>
      <c r="W637">
        <v>29</v>
      </c>
      <c r="X637">
        <v>156816</v>
      </c>
      <c r="Y637" t="s">
        <v>53</v>
      </c>
      <c r="Z637" t="s">
        <v>47</v>
      </c>
    </row>
    <row r="638" spans="1:26" x14ac:dyDescent="0.2">
      <c r="A638" t="s">
        <v>6665</v>
      </c>
      <c r="B638" t="s">
        <v>6667</v>
      </c>
      <c r="C638" s="6">
        <v>38504</v>
      </c>
      <c r="E638" t="s">
        <v>6544</v>
      </c>
      <c r="F638" t="s">
        <v>5041</v>
      </c>
      <c r="G638" s="1">
        <v>39995</v>
      </c>
      <c r="H638">
        <v>2009</v>
      </c>
      <c r="I638" t="s">
        <v>3181</v>
      </c>
      <c r="J638" t="s">
        <v>6036</v>
      </c>
      <c r="K638">
        <v>5</v>
      </c>
      <c r="L638" t="s">
        <v>5907</v>
      </c>
      <c r="M638" t="s">
        <v>5907</v>
      </c>
      <c r="N638" t="s">
        <v>3182</v>
      </c>
      <c r="O638" t="s">
        <v>3183</v>
      </c>
      <c r="R638">
        <v>6854394</v>
      </c>
      <c r="S638">
        <v>47</v>
      </c>
      <c r="T638">
        <v>3</v>
      </c>
      <c r="U638">
        <v>233</v>
      </c>
      <c r="V638">
        <v>262</v>
      </c>
      <c r="W638">
        <v>62</v>
      </c>
      <c r="X638">
        <v>156816</v>
      </c>
      <c r="Y638" t="s">
        <v>3050</v>
      </c>
      <c r="Z638" t="s">
        <v>47</v>
      </c>
    </row>
    <row r="639" spans="1:26" x14ac:dyDescent="0.2">
      <c r="A639" t="s">
        <v>6665</v>
      </c>
      <c r="B639" t="s">
        <v>6667</v>
      </c>
      <c r="C639" s="6">
        <v>38504</v>
      </c>
      <c r="E639" t="s">
        <v>6544</v>
      </c>
      <c r="F639" t="s">
        <v>5041</v>
      </c>
      <c r="G639" s="1">
        <v>39995</v>
      </c>
      <c r="H639">
        <v>2009</v>
      </c>
      <c r="I639" t="s">
        <v>3158</v>
      </c>
      <c r="J639" t="s">
        <v>6440</v>
      </c>
      <c r="K639">
        <v>5</v>
      </c>
      <c r="L639" t="s">
        <v>5907</v>
      </c>
      <c r="M639" t="s">
        <v>5047</v>
      </c>
      <c r="N639" t="s">
        <v>3159</v>
      </c>
      <c r="O639" t="s">
        <v>3090</v>
      </c>
      <c r="R639">
        <v>1526132</v>
      </c>
      <c r="S639">
        <v>33</v>
      </c>
      <c r="T639">
        <v>4</v>
      </c>
      <c r="U639">
        <v>815</v>
      </c>
      <c r="V639">
        <v>844</v>
      </c>
      <c r="W639">
        <v>57</v>
      </c>
      <c r="X639">
        <v>156816</v>
      </c>
      <c r="Y639" t="s">
        <v>46</v>
      </c>
      <c r="Z639" t="s">
        <v>47</v>
      </c>
    </row>
    <row r="640" spans="1:26" x14ac:dyDescent="0.2">
      <c r="A640" t="s">
        <v>6665</v>
      </c>
      <c r="B640" t="s">
        <v>6667</v>
      </c>
      <c r="C640" s="6">
        <v>38504</v>
      </c>
      <c r="E640" t="s">
        <v>6544</v>
      </c>
      <c r="F640" t="s">
        <v>5041</v>
      </c>
      <c r="G640" s="1">
        <v>39995</v>
      </c>
      <c r="H640">
        <v>2009</v>
      </c>
      <c r="I640" t="s">
        <v>3171</v>
      </c>
      <c r="J640" t="s">
        <v>6036</v>
      </c>
      <c r="K640">
        <v>5</v>
      </c>
      <c r="L640" t="s">
        <v>5907</v>
      </c>
      <c r="M640" t="s">
        <v>5907</v>
      </c>
      <c r="N640" t="s">
        <v>3173</v>
      </c>
      <c r="O640" t="s">
        <v>3022</v>
      </c>
      <c r="R640">
        <v>4445565</v>
      </c>
      <c r="S640">
        <v>47</v>
      </c>
      <c r="T640">
        <v>3</v>
      </c>
      <c r="U640">
        <v>370</v>
      </c>
      <c r="V640">
        <v>397</v>
      </c>
      <c r="W640">
        <v>24</v>
      </c>
      <c r="X640">
        <v>156816</v>
      </c>
      <c r="Y640" t="s">
        <v>53</v>
      </c>
      <c r="Z640" t="s">
        <v>47</v>
      </c>
    </row>
    <row r="641" spans="1:26" x14ac:dyDescent="0.2">
      <c r="A641" t="s">
        <v>6665</v>
      </c>
      <c r="B641" t="s">
        <v>6667</v>
      </c>
      <c r="C641" s="6">
        <v>38504</v>
      </c>
      <c r="E641" t="s">
        <v>6544</v>
      </c>
      <c r="F641" t="s">
        <v>5041</v>
      </c>
      <c r="G641" s="1">
        <v>40299</v>
      </c>
      <c r="H641">
        <v>2010</v>
      </c>
      <c r="I641" t="s">
        <v>3160</v>
      </c>
      <c r="J641" t="s">
        <v>6440</v>
      </c>
      <c r="K641">
        <v>5</v>
      </c>
      <c r="L641" t="s">
        <v>5907</v>
      </c>
      <c r="M641" t="s">
        <v>5047</v>
      </c>
      <c r="N641" t="s">
        <v>3161</v>
      </c>
      <c r="O641" t="s">
        <v>3022</v>
      </c>
      <c r="R641">
        <v>1526133</v>
      </c>
      <c r="S641">
        <v>34</v>
      </c>
      <c r="T641">
        <v>3</v>
      </c>
      <c r="U641">
        <v>491</v>
      </c>
      <c r="V641">
        <v>516</v>
      </c>
      <c r="W641">
        <v>156</v>
      </c>
      <c r="X641">
        <v>156816</v>
      </c>
      <c r="Y641" t="s">
        <v>46</v>
      </c>
      <c r="Z641" t="s">
        <v>47</v>
      </c>
    </row>
    <row r="642" spans="1:26" x14ac:dyDescent="0.2">
      <c r="A642" t="s">
        <v>6665</v>
      </c>
      <c r="B642" t="s">
        <v>6667</v>
      </c>
      <c r="C642" s="6">
        <v>38504</v>
      </c>
      <c r="E642" t="s">
        <v>6544</v>
      </c>
      <c r="F642" t="s">
        <v>5041</v>
      </c>
      <c r="G642" s="1">
        <v>40634</v>
      </c>
      <c r="H642">
        <v>2011</v>
      </c>
      <c r="I642" t="s">
        <v>3029</v>
      </c>
      <c r="J642" t="s">
        <v>5209</v>
      </c>
      <c r="K642">
        <v>5</v>
      </c>
      <c r="L642" t="s">
        <v>5907</v>
      </c>
      <c r="M642" t="s">
        <v>5907</v>
      </c>
      <c r="N642" t="s">
        <v>3031</v>
      </c>
      <c r="O642" t="s">
        <v>3033</v>
      </c>
      <c r="R642">
        <v>6854381</v>
      </c>
      <c r="S642">
        <v>21</v>
      </c>
      <c r="T642">
        <v>2</v>
      </c>
      <c r="U642">
        <v>235</v>
      </c>
      <c r="V642">
        <v>255</v>
      </c>
      <c r="W642">
        <v>149</v>
      </c>
      <c r="X642">
        <v>156816</v>
      </c>
      <c r="Y642" t="s">
        <v>208</v>
      </c>
      <c r="Z642" t="s">
        <v>47</v>
      </c>
    </row>
    <row r="643" spans="1:26" x14ac:dyDescent="0.2">
      <c r="A643" t="s">
        <v>6665</v>
      </c>
      <c r="B643" t="s">
        <v>6667</v>
      </c>
      <c r="C643" s="6">
        <v>38504</v>
      </c>
      <c r="E643" t="s">
        <v>6544</v>
      </c>
      <c r="F643" t="s">
        <v>5041</v>
      </c>
      <c r="G643" s="1">
        <v>40725</v>
      </c>
      <c r="H643">
        <v>2011</v>
      </c>
      <c r="I643" t="s">
        <v>3166</v>
      </c>
      <c r="J643" t="s">
        <v>6440</v>
      </c>
      <c r="K643">
        <v>5</v>
      </c>
      <c r="L643" t="s">
        <v>5907</v>
      </c>
      <c r="M643" t="s">
        <v>5047</v>
      </c>
      <c r="N643" t="s">
        <v>3167</v>
      </c>
      <c r="O643" t="s">
        <v>3022</v>
      </c>
      <c r="R643">
        <v>4119030</v>
      </c>
      <c r="S643">
        <v>35</v>
      </c>
      <c r="T643">
        <v>4</v>
      </c>
      <c r="U643">
        <v>615</v>
      </c>
      <c r="V643">
        <v>629</v>
      </c>
      <c r="W643">
        <v>11</v>
      </c>
      <c r="X643">
        <v>156816</v>
      </c>
      <c r="Y643" t="s">
        <v>46</v>
      </c>
      <c r="Z643" t="s">
        <v>47</v>
      </c>
    </row>
    <row r="644" spans="1:26" x14ac:dyDescent="0.2">
      <c r="A644" t="s">
        <v>6665</v>
      </c>
      <c r="B644" t="s">
        <v>6667</v>
      </c>
      <c r="C644" s="6">
        <v>38504</v>
      </c>
      <c r="E644" t="s">
        <v>6544</v>
      </c>
      <c r="F644" t="s">
        <v>5041</v>
      </c>
      <c r="G644" s="1">
        <v>40817</v>
      </c>
      <c r="H644">
        <v>2011</v>
      </c>
      <c r="I644" t="s">
        <v>3177</v>
      </c>
      <c r="J644" t="s">
        <v>5102</v>
      </c>
      <c r="K644" t="s">
        <v>6407</v>
      </c>
      <c r="L644" t="s">
        <v>5047</v>
      </c>
      <c r="M644" t="s">
        <v>5047</v>
      </c>
      <c r="N644" t="s">
        <v>3178</v>
      </c>
      <c r="O644" t="s">
        <v>3056</v>
      </c>
      <c r="R644">
        <v>4445558</v>
      </c>
      <c r="S644">
        <v>36</v>
      </c>
      <c r="T644">
        <v>4</v>
      </c>
      <c r="U644">
        <v>774</v>
      </c>
      <c r="V644">
        <v>776</v>
      </c>
      <c r="W644">
        <v>24</v>
      </c>
      <c r="X644">
        <v>156816</v>
      </c>
      <c r="Y644" t="s">
        <v>65</v>
      </c>
      <c r="Z644" t="s">
        <v>47</v>
      </c>
    </row>
    <row r="645" spans="1:26" x14ac:dyDescent="0.2">
      <c r="A645" t="s">
        <v>6665</v>
      </c>
      <c r="B645" t="s">
        <v>6667</v>
      </c>
      <c r="C645" s="6">
        <v>38504</v>
      </c>
      <c r="E645" t="s">
        <v>6544</v>
      </c>
      <c r="F645" t="s">
        <v>5041</v>
      </c>
      <c r="G645" s="1">
        <v>40817</v>
      </c>
      <c r="H645">
        <v>2011</v>
      </c>
      <c r="I645" t="s">
        <v>3179</v>
      </c>
      <c r="J645" t="s">
        <v>5102</v>
      </c>
      <c r="K645" t="s">
        <v>6407</v>
      </c>
      <c r="L645" t="s">
        <v>5047</v>
      </c>
      <c r="M645" t="s">
        <v>5047</v>
      </c>
      <c r="N645" t="s">
        <v>3180</v>
      </c>
      <c r="O645" t="s">
        <v>3056</v>
      </c>
      <c r="R645">
        <v>4445559</v>
      </c>
      <c r="S645">
        <v>36</v>
      </c>
      <c r="T645">
        <v>4</v>
      </c>
      <c r="U645">
        <v>774</v>
      </c>
      <c r="V645">
        <v>776</v>
      </c>
      <c r="W645">
        <v>3</v>
      </c>
      <c r="X645">
        <v>156816</v>
      </c>
      <c r="Y645" t="s">
        <v>65</v>
      </c>
      <c r="Z645" t="s">
        <v>47</v>
      </c>
    </row>
    <row r="646" spans="1:26" x14ac:dyDescent="0.2">
      <c r="A646" t="s">
        <v>6665</v>
      </c>
      <c r="B646" t="s">
        <v>6667</v>
      </c>
      <c r="C646" s="6">
        <v>38504</v>
      </c>
      <c r="E646" t="s">
        <v>6544</v>
      </c>
      <c r="F646" t="s">
        <v>5041</v>
      </c>
      <c r="G646" s="1">
        <v>41334</v>
      </c>
      <c r="H646">
        <v>2013</v>
      </c>
      <c r="I646" t="s">
        <v>3162</v>
      </c>
      <c r="J646" t="s">
        <v>6440</v>
      </c>
      <c r="K646">
        <v>5</v>
      </c>
      <c r="L646" t="s">
        <v>5907</v>
      </c>
      <c r="M646" t="s">
        <v>5047</v>
      </c>
      <c r="N646" t="s">
        <v>3165</v>
      </c>
      <c r="O646" t="s">
        <v>3164</v>
      </c>
      <c r="R646">
        <v>4119029</v>
      </c>
      <c r="S646">
        <v>37</v>
      </c>
      <c r="T646">
        <v>2</v>
      </c>
      <c r="U646">
        <v>201</v>
      </c>
      <c r="V646">
        <v>227</v>
      </c>
      <c r="W646">
        <v>22</v>
      </c>
      <c r="X646">
        <v>156816</v>
      </c>
      <c r="Y646" t="s">
        <v>46</v>
      </c>
      <c r="Z646" t="s">
        <v>47</v>
      </c>
    </row>
    <row r="647" spans="1:26" x14ac:dyDescent="0.2">
      <c r="A647" t="s">
        <v>6665</v>
      </c>
      <c r="B647" t="s">
        <v>6667</v>
      </c>
      <c r="C647" s="6">
        <v>38504</v>
      </c>
      <c r="E647" t="s">
        <v>6544</v>
      </c>
      <c r="F647" t="s">
        <v>5041</v>
      </c>
      <c r="G647" s="1">
        <v>41395</v>
      </c>
      <c r="H647">
        <v>2013</v>
      </c>
      <c r="I647" t="s">
        <v>3036</v>
      </c>
      <c r="J647" t="s">
        <v>6052</v>
      </c>
      <c r="K647" t="s">
        <v>6407</v>
      </c>
      <c r="L647" t="s">
        <v>5907</v>
      </c>
      <c r="M647" t="s">
        <v>5047</v>
      </c>
      <c r="N647" t="s">
        <v>3037</v>
      </c>
      <c r="O647" t="s">
        <v>3038</v>
      </c>
      <c r="R647">
        <v>6854383</v>
      </c>
      <c r="S647">
        <v>41</v>
      </c>
      <c r="T647">
        <v>3</v>
      </c>
      <c r="U647">
        <v>300</v>
      </c>
      <c r="V647">
        <v>319</v>
      </c>
      <c r="W647">
        <v>30</v>
      </c>
      <c r="X647">
        <v>156816</v>
      </c>
      <c r="Y647" t="s">
        <v>135</v>
      </c>
      <c r="Z647" t="s">
        <v>47</v>
      </c>
    </row>
    <row r="648" spans="1:26" x14ac:dyDescent="0.2">
      <c r="A648" t="s">
        <v>6665</v>
      </c>
      <c r="B648" t="s">
        <v>6667</v>
      </c>
      <c r="C648" s="6">
        <v>38504</v>
      </c>
      <c r="E648" t="s">
        <v>6544</v>
      </c>
      <c r="F648" t="s">
        <v>5041</v>
      </c>
      <c r="G648" s="1">
        <v>42217</v>
      </c>
      <c r="H648">
        <v>2015</v>
      </c>
      <c r="I648" t="s">
        <v>3057</v>
      </c>
      <c r="J648" t="s">
        <v>5652</v>
      </c>
      <c r="K648">
        <v>5</v>
      </c>
      <c r="L648" t="s">
        <v>5907</v>
      </c>
      <c r="M648" t="s">
        <v>5047</v>
      </c>
      <c r="N648" t="s">
        <v>3058</v>
      </c>
      <c r="O648" t="s">
        <v>3022</v>
      </c>
      <c r="R648">
        <v>11236864</v>
      </c>
      <c r="S648">
        <v>130</v>
      </c>
      <c r="T648">
        <v>2</v>
      </c>
      <c r="U648">
        <v>271</v>
      </c>
      <c r="V648">
        <v>289</v>
      </c>
      <c r="W648">
        <v>9</v>
      </c>
      <c r="X648">
        <v>156816</v>
      </c>
      <c r="Y648" t="s">
        <v>135</v>
      </c>
      <c r="Z648" t="s">
        <v>47</v>
      </c>
    </row>
    <row r="649" spans="1:26" x14ac:dyDescent="0.2">
      <c r="A649" t="s">
        <v>6665</v>
      </c>
      <c r="B649" t="s">
        <v>6667</v>
      </c>
      <c r="C649" s="6">
        <v>38504</v>
      </c>
      <c r="E649" t="s">
        <v>6544</v>
      </c>
      <c r="F649" t="s">
        <v>5041</v>
      </c>
      <c r="G649" s="1">
        <v>42309</v>
      </c>
      <c r="H649">
        <v>2015</v>
      </c>
      <c r="I649" t="s">
        <v>3048</v>
      </c>
      <c r="J649" t="s">
        <v>5921</v>
      </c>
      <c r="K649" t="s">
        <v>6407</v>
      </c>
      <c r="L649" t="s">
        <v>5907</v>
      </c>
      <c r="M649" t="s">
        <v>5047</v>
      </c>
      <c r="N649" t="s">
        <v>3049</v>
      </c>
      <c r="O649" t="s">
        <v>3051</v>
      </c>
      <c r="R649">
        <v>11019756</v>
      </c>
      <c r="S649">
        <v>52</v>
      </c>
      <c r="T649">
        <v>7</v>
      </c>
      <c r="U649">
        <v>851</v>
      </c>
      <c r="V649">
        <v>877</v>
      </c>
      <c r="W649">
        <v>75</v>
      </c>
      <c r="X649">
        <v>156816</v>
      </c>
      <c r="Y649" t="s">
        <v>3050</v>
      </c>
      <c r="Z649" t="s">
        <v>47</v>
      </c>
    </row>
    <row r="650" spans="1:26" x14ac:dyDescent="0.2">
      <c r="A650" t="s">
        <v>6665</v>
      </c>
      <c r="B650" t="s">
        <v>6667</v>
      </c>
      <c r="C650" s="6">
        <v>38504</v>
      </c>
      <c r="E650" t="s">
        <v>6544</v>
      </c>
      <c r="F650" t="s">
        <v>5041</v>
      </c>
      <c r="G650" s="1">
        <v>42461</v>
      </c>
      <c r="H650">
        <v>2016</v>
      </c>
      <c r="I650" t="s">
        <v>3064</v>
      </c>
      <c r="J650" t="s">
        <v>5102</v>
      </c>
      <c r="K650" t="s">
        <v>6407</v>
      </c>
      <c r="L650" t="s">
        <v>5047</v>
      </c>
      <c r="M650" t="s">
        <v>5047</v>
      </c>
      <c r="N650" t="s">
        <v>3065</v>
      </c>
      <c r="O650" t="s">
        <v>3022</v>
      </c>
      <c r="R650">
        <v>12141973</v>
      </c>
      <c r="S650">
        <v>41</v>
      </c>
      <c r="T650">
        <v>2</v>
      </c>
      <c r="U650">
        <v>252</v>
      </c>
      <c r="V650">
        <v>275</v>
      </c>
      <c r="W650">
        <v>148</v>
      </c>
      <c r="X650">
        <v>156816</v>
      </c>
      <c r="Y650" t="s">
        <v>65</v>
      </c>
      <c r="Z650" t="s">
        <v>47</v>
      </c>
    </row>
    <row r="651" spans="1:26" x14ac:dyDescent="0.2">
      <c r="A651" t="s">
        <v>6665</v>
      </c>
      <c r="B651" t="s">
        <v>6667</v>
      </c>
      <c r="C651" s="6">
        <v>38504</v>
      </c>
      <c r="E651" t="s">
        <v>6544</v>
      </c>
      <c r="F651" t="s">
        <v>5041</v>
      </c>
      <c r="G651" s="1">
        <v>43221</v>
      </c>
      <c r="H651">
        <v>2018</v>
      </c>
      <c r="I651" t="s">
        <v>3091</v>
      </c>
      <c r="J651" t="s">
        <v>5720</v>
      </c>
      <c r="K651" t="s">
        <v>6407</v>
      </c>
      <c r="L651" t="s">
        <v>5907</v>
      </c>
      <c r="M651" t="s">
        <v>5047</v>
      </c>
      <c r="N651" t="s">
        <v>3092</v>
      </c>
      <c r="O651" t="s">
        <v>3093</v>
      </c>
      <c r="R651">
        <v>15739545</v>
      </c>
      <c r="S651">
        <v>33</v>
      </c>
      <c r="T651">
        <v>3</v>
      </c>
      <c r="U651">
        <v>296</v>
      </c>
      <c r="V651">
        <v>314</v>
      </c>
      <c r="W651">
        <v>50</v>
      </c>
      <c r="X651">
        <v>156816</v>
      </c>
      <c r="Y651" t="s">
        <v>70</v>
      </c>
      <c r="Z651" t="s">
        <v>47</v>
      </c>
    </row>
    <row r="652" spans="1:26" x14ac:dyDescent="0.2">
      <c r="A652" t="s">
        <v>6665</v>
      </c>
      <c r="B652" t="s">
        <v>6667</v>
      </c>
      <c r="C652" s="6">
        <v>38504</v>
      </c>
      <c r="E652" t="s">
        <v>6544</v>
      </c>
      <c r="F652" t="s">
        <v>5041</v>
      </c>
      <c r="G652" s="1">
        <v>43862</v>
      </c>
      <c r="H652">
        <v>2020</v>
      </c>
      <c r="I652" t="s">
        <v>3088</v>
      </c>
      <c r="J652" t="s">
        <v>5207</v>
      </c>
      <c r="K652">
        <v>5</v>
      </c>
      <c r="L652" t="s">
        <v>5907</v>
      </c>
      <c r="M652" t="s">
        <v>5907</v>
      </c>
      <c r="N652" t="s">
        <v>3089</v>
      </c>
      <c r="O652" t="s">
        <v>3090</v>
      </c>
      <c r="R652">
        <v>15234005</v>
      </c>
      <c r="S652">
        <v>59</v>
      </c>
      <c r="T652">
        <v>2</v>
      </c>
      <c r="U652">
        <v>322</v>
      </c>
      <c r="V652">
        <v>350</v>
      </c>
      <c r="W652">
        <v>8</v>
      </c>
      <c r="X652">
        <v>156816</v>
      </c>
      <c r="Y652" t="s">
        <v>46</v>
      </c>
      <c r="Z652" t="s">
        <v>47</v>
      </c>
    </row>
    <row r="653" spans="1:26" x14ac:dyDescent="0.2">
      <c r="A653" t="s">
        <v>6665</v>
      </c>
      <c r="B653" t="s">
        <v>6667</v>
      </c>
      <c r="C653" s="6">
        <v>38504</v>
      </c>
      <c r="E653" t="s">
        <v>6544</v>
      </c>
      <c r="F653" t="s">
        <v>5041</v>
      </c>
      <c r="G653" s="1">
        <v>44197</v>
      </c>
      <c r="H653">
        <v>2021</v>
      </c>
      <c r="I653" t="s">
        <v>3104</v>
      </c>
      <c r="J653" t="s">
        <v>5207</v>
      </c>
      <c r="K653">
        <v>5</v>
      </c>
      <c r="L653" t="s">
        <v>5907</v>
      </c>
      <c r="M653" t="s">
        <v>5907</v>
      </c>
      <c r="N653" t="s">
        <v>3105</v>
      </c>
      <c r="O653" t="s">
        <v>3022</v>
      </c>
      <c r="R653">
        <v>17599777</v>
      </c>
      <c r="S653">
        <v>60</v>
      </c>
      <c r="T653">
        <v>1</v>
      </c>
      <c r="U653">
        <v>196</v>
      </c>
      <c r="V653">
        <v>245</v>
      </c>
      <c r="W653">
        <v>73</v>
      </c>
      <c r="X653">
        <v>156816</v>
      </c>
      <c r="Y653" t="s">
        <v>46</v>
      </c>
      <c r="Z653" t="s">
        <v>47</v>
      </c>
    </row>
    <row r="654" spans="1:26" x14ac:dyDescent="0.2">
      <c r="A654" t="s">
        <v>6665</v>
      </c>
      <c r="B654" t="s">
        <v>6667</v>
      </c>
      <c r="C654" s="6">
        <v>38504</v>
      </c>
      <c r="E654" t="s">
        <v>6544</v>
      </c>
      <c r="F654" t="s">
        <v>5041</v>
      </c>
      <c r="G654" s="1">
        <v>44501</v>
      </c>
      <c r="H654">
        <v>2021</v>
      </c>
      <c r="I654" t="s">
        <v>3127</v>
      </c>
      <c r="J654" t="s">
        <v>5720</v>
      </c>
      <c r="K654" t="s">
        <v>6407</v>
      </c>
      <c r="L654" t="s">
        <v>5907</v>
      </c>
      <c r="M654" t="s">
        <v>5047</v>
      </c>
      <c r="N654" t="s">
        <v>3128</v>
      </c>
      <c r="O654" t="s">
        <v>3129</v>
      </c>
      <c r="R654">
        <v>25682371</v>
      </c>
      <c r="S654">
        <v>36</v>
      </c>
      <c r="T654">
        <v>6</v>
      </c>
      <c r="U654">
        <v>106146</v>
      </c>
      <c r="W654">
        <v>21</v>
      </c>
      <c r="X654">
        <v>156816</v>
      </c>
      <c r="Y654" t="s">
        <v>70</v>
      </c>
      <c r="Z654" t="s">
        <v>47</v>
      </c>
    </row>
    <row r="655" spans="1:26" x14ac:dyDescent="0.2">
      <c r="A655" t="s">
        <v>6665</v>
      </c>
      <c r="B655" t="s">
        <v>6667</v>
      </c>
      <c r="C655" s="6">
        <v>38504</v>
      </c>
      <c r="E655" t="s">
        <v>6544</v>
      </c>
      <c r="F655" t="s">
        <v>5041</v>
      </c>
      <c r="G655" s="1">
        <v>44562</v>
      </c>
      <c r="H655">
        <v>2022</v>
      </c>
      <c r="I655" t="s">
        <v>3123</v>
      </c>
      <c r="J655" t="s">
        <v>5652</v>
      </c>
      <c r="K655">
        <v>5</v>
      </c>
      <c r="L655" t="s">
        <v>5907</v>
      </c>
      <c r="M655" t="s">
        <v>5047</v>
      </c>
      <c r="N655" t="s">
        <v>3124</v>
      </c>
      <c r="O655" t="s">
        <v>3122</v>
      </c>
      <c r="R655">
        <v>21216640</v>
      </c>
      <c r="S655">
        <v>175</v>
      </c>
      <c r="T655">
        <v>1</v>
      </c>
      <c r="U655">
        <v>75</v>
      </c>
      <c r="V655">
        <v>94</v>
      </c>
      <c r="W655">
        <v>37</v>
      </c>
      <c r="X655">
        <v>156816</v>
      </c>
      <c r="Y655" t="s">
        <v>59</v>
      </c>
      <c r="Z655" t="s">
        <v>47</v>
      </c>
    </row>
    <row r="656" spans="1:26" x14ac:dyDescent="0.2">
      <c r="A656" t="s">
        <v>6665</v>
      </c>
      <c r="B656" t="s">
        <v>6667</v>
      </c>
      <c r="C656" s="6">
        <v>38504</v>
      </c>
      <c r="E656" t="s">
        <v>6544</v>
      </c>
      <c r="F656" t="s">
        <v>5041</v>
      </c>
      <c r="G656" s="1">
        <v>44866</v>
      </c>
      <c r="H656">
        <v>2022</v>
      </c>
      <c r="I656" t="s">
        <v>3016</v>
      </c>
      <c r="J656" t="s">
        <v>5720</v>
      </c>
      <c r="K656" t="s">
        <v>6407</v>
      </c>
      <c r="L656" t="s">
        <v>5907</v>
      </c>
      <c r="M656" t="s">
        <v>5047</v>
      </c>
      <c r="N656" t="s">
        <v>3017</v>
      </c>
      <c r="O656" t="s">
        <v>3018</v>
      </c>
      <c r="R656">
        <v>29047714</v>
      </c>
      <c r="S656">
        <v>37</v>
      </c>
      <c r="T656">
        <v>6</v>
      </c>
      <c r="U656">
        <v>106260</v>
      </c>
      <c r="W656">
        <v>2</v>
      </c>
      <c r="X656">
        <v>156816</v>
      </c>
      <c r="Y656" t="s">
        <v>70</v>
      </c>
      <c r="Z656" t="s">
        <v>47</v>
      </c>
    </row>
    <row r="657" spans="1:43" x14ac:dyDescent="0.2">
      <c r="A657" t="s">
        <v>6665</v>
      </c>
      <c r="B657" t="s">
        <v>6667</v>
      </c>
      <c r="C657" s="6">
        <v>38504</v>
      </c>
      <c r="E657" t="s">
        <v>6544</v>
      </c>
      <c r="F657" t="s">
        <v>5041</v>
      </c>
      <c r="G657" s="1">
        <v>45261</v>
      </c>
      <c r="H657">
        <v>2023</v>
      </c>
      <c r="I657" t="s">
        <v>3132</v>
      </c>
      <c r="J657" t="s">
        <v>5953</v>
      </c>
      <c r="K657">
        <v>4</v>
      </c>
      <c r="L657" t="s">
        <v>5907</v>
      </c>
      <c r="M657" t="s">
        <v>5907</v>
      </c>
      <c r="N657" t="s">
        <v>3133</v>
      </c>
      <c r="O657" t="s">
        <v>3134</v>
      </c>
      <c r="R657">
        <v>31925935</v>
      </c>
      <c r="S657">
        <v>45</v>
      </c>
      <c r="T657">
        <v>3</v>
      </c>
      <c r="U657">
        <v>226</v>
      </c>
      <c r="V657">
        <v>246</v>
      </c>
      <c r="W657">
        <v>1</v>
      </c>
      <c r="X657">
        <v>156816</v>
      </c>
      <c r="Y657" t="s">
        <v>46</v>
      </c>
      <c r="Z657" t="s">
        <v>47</v>
      </c>
    </row>
    <row r="658" spans="1:43" x14ac:dyDescent="0.2">
      <c r="A658" t="s">
        <v>6665</v>
      </c>
      <c r="B658" t="s">
        <v>6667</v>
      </c>
      <c r="C658" s="6">
        <v>38504</v>
      </c>
      <c r="E658" t="s">
        <v>6544</v>
      </c>
      <c r="F658" t="s">
        <v>5041</v>
      </c>
      <c r="G658" s="1">
        <v>45383</v>
      </c>
      <c r="H658">
        <v>2024</v>
      </c>
      <c r="I658" t="s">
        <v>3130</v>
      </c>
      <c r="J658" t="s">
        <v>5102</v>
      </c>
      <c r="K658" t="s">
        <v>6407</v>
      </c>
      <c r="L658" t="s">
        <v>5047</v>
      </c>
      <c r="M658" t="s">
        <v>5047</v>
      </c>
      <c r="N658" t="s">
        <v>3131</v>
      </c>
      <c r="O658" t="s">
        <v>3129</v>
      </c>
      <c r="R658">
        <v>31091763</v>
      </c>
      <c r="S658">
        <v>49</v>
      </c>
      <c r="T658">
        <v>2</v>
      </c>
      <c r="U658">
        <v>462</v>
      </c>
      <c r="V658">
        <v>466</v>
      </c>
      <c r="W658">
        <v>1</v>
      </c>
      <c r="X658">
        <v>156816</v>
      </c>
      <c r="Y658" t="s">
        <v>65</v>
      </c>
      <c r="Z658" t="s">
        <v>47</v>
      </c>
    </row>
    <row r="659" spans="1:43" x14ac:dyDescent="0.2">
      <c r="A659" t="s">
        <v>6668</v>
      </c>
      <c r="B659" t="s">
        <v>6668</v>
      </c>
      <c r="C659" s="6">
        <v>45170</v>
      </c>
      <c r="E659" t="s">
        <v>6750</v>
      </c>
      <c r="F659" t="s">
        <v>5041</v>
      </c>
      <c r="G659" s="6">
        <v>45291</v>
      </c>
      <c r="H659">
        <v>2023</v>
      </c>
      <c r="I659" t="s">
        <v>6225</v>
      </c>
      <c r="J659" t="s">
        <v>6461</v>
      </c>
      <c r="K659">
        <v>5</v>
      </c>
      <c r="L659" t="s">
        <v>5907</v>
      </c>
      <c r="M659" t="s">
        <v>5907</v>
      </c>
      <c r="R659" s="7">
        <v>294556327936</v>
      </c>
      <c r="AA659" t="s">
        <v>5047</v>
      </c>
      <c r="AB659" s="9" t="s">
        <v>6227</v>
      </c>
      <c r="AC659" t="s">
        <v>6228</v>
      </c>
      <c r="AD659" t="s">
        <v>6228</v>
      </c>
      <c r="AE659" t="s">
        <v>5050</v>
      </c>
    </row>
    <row r="660" spans="1:43" x14ac:dyDescent="0.2">
      <c r="A660" t="s">
        <v>6669</v>
      </c>
      <c r="B660" t="s">
        <v>6670</v>
      </c>
      <c r="C660" s="6">
        <v>40375</v>
      </c>
      <c r="E660" t="s">
        <v>6544</v>
      </c>
      <c r="F660" t="s">
        <v>5468</v>
      </c>
      <c r="G660" s="1">
        <v>40483</v>
      </c>
      <c r="H660">
        <v>2010</v>
      </c>
      <c r="I660" t="s">
        <v>3187</v>
      </c>
      <c r="J660" t="s">
        <v>5393</v>
      </c>
      <c r="K660">
        <v>5</v>
      </c>
      <c r="L660" t="s">
        <v>5907</v>
      </c>
      <c r="M660" t="s">
        <v>5907</v>
      </c>
      <c r="N660" t="s">
        <v>3188</v>
      </c>
      <c r="O660" t="s">
        <v>3186</v>
      </c>
      <c r="R660">
        <v>3573964</v>
      </c>
      <c r="S660">
        <v>66</v>
      </c>
      <c r="T660">
        <v>6</v>
      </c>
      <c r="U660">
        <v>17</v>
      </c>
      <c r="V660">
        <v>26</v>
      </c>
      <c r="W660">
        <v>17</v>
      </c>
      <c r="X660">
        <v>450136</v>
      </c>
      <c r="Y660" t="s">
        <v>172</v>
      </c>
      <c r="Z660" t="s">
        <v>47</v>
      </c>
    </row>
    <row r="661" spans="1:43" x14ac:dyDescent="0.2">
      <c r="A661" t="s">
        <v>6669</v>
      </c>
      <c r="B661" t="s">
        <v>6670</v>
      </c>
      <c r="C661" s="6">
        <v>40375</v>
      </c>
      <c r="E661" t="s">
        <v>6544</v>
      </c>
      <c r="F661" t="s">
        <v>5468</v>
      </c>
      <c r="G661" s="1">
        <v>41730</v>
      </c>
      <c r="H661">
        <v>2014</v>
      </c>
      <c r="I661" t="s">
        <v>3189</v>
      </c>
      <c r="J661" t="s">
        <v>6446</v>
      </c>
      <c r="K661" t="s">
        <v>6407</v>
      </c>
      <c r="L661" t="s">
        <v>5907</v>
      </c>
      <c r="M661" t="s">
        <v>5047</v>
      </c>
      <c r="N661" t="s">
        <v>3192</v>
      </c>
      <c r="O661" t="s">
        <v>3191</v>
      </c>
      <c r="R661">
        <v>8487257</v>
      </c>
      <c r="S661">
        <v>49</v>
      </c>
      <c r="T661">
        <v>2</v>
      </c>
      <c r="U661">
        <v>297</v>
      </c>
      <c r="V661">
        <v>319</v>
      </c>
      <c r="W661">
        <v>10</v>
      </c>
      <c r="X661">
        <v>450136</v>
      </c>
      <c r="Y661" t="s">
        <v>208</v>
      </c>
      <c r="Z661" t="s">
        <v>47</v>
      </c>
    </row>
    <row r="662" spans="1:43" x14ac:dyDescent="0.2">
      <c r="A662" t="s">
        <v>6669</v>
      </c>
      <c r="B662" t="s">
        <v>6670</v>
      </c>
      <c r="C662" s="6">
        <v>40375</v>
      </c>
      <c r="E662" t="s">
        <v>6544</v>
      </c>
      <c r="F662" t="s">
        <v>5468</v>
      </c>
      <c r="G662" s="1">
        <v>42400</v>
      </c>
      <c r="H662">
        <v>2016</v>
      </c>
      <c r="I662" t="s">
        <v>3195</v>
      </c>
      <c r="J662" t="s">
        <v>6401</v>
      </c>
      <c r="K662">
        <v>5</v>
      </c>
      <c r="L662" t="s">
        <v>5907</v>
      </c>
      <c r="M662" t="s">
        <v>5907</v>
      </c>
      <c r="N662" t="s">
        <v>3196</v>
      </c>
      <c r="O662" t="s">
        <v>3186</v>
      </c>
      <c r="R662">
        <v>11614739</v>
      </c>
      <c r="S662">
        <v>42</v>
      </c>
      <c r="T662">
        <v>2</v>
      </c>
      <c r="U662">
        <v>90</v>
      </c>
      <c r="V662">
        <v>98</v>
      </c>
      <c r="W662">
        <v>16</v>
      </c>
      <c r="X662">
        <v>450136</v>
      </c>
      <c r="Y662" t="s">
        <v>2987</v>
      </c>
      <c r="Z662" t="s">
        <v>47</v>
      </c>
    </row>
    <row r="663" spans="1:43" x14ac:dyDescent="0.2">
      <c r="A663" t="s">
        <v>6669</v>
      </c>
      <c r="B663" t="s">
        <v>6670</v>
      </c>
      <c r="C663" s="6">
        <v>40375</v>
      </c>
      <c r="E663" t="s">
        <v>6544</v>
      </c>
      <c r="F663" t="s">
        <v>5468</v>
      </c>
      <c r="G663" s="1">
        <v>42675</v>
      </c>
      <c r="H663">
        <v>2016</v>
      </c>
      <c r="I663" t="s">
        <v>3193</v>
      </c>
      <c r="J663" t="s">
        <v>6122</v>
      </c>
      <c r="K663" t="s">
        <v>6407</v>
      </c>
      <c r="L663" t="s">
        <v>5047</v>
      </c>
      <c r="M663" t="s">
        <v>5047</v>
      </c>
      <c r="N663" t="s">
        <v>3194</v>
      </c>
      <c r="O663" t="s">
        <v>3186</v>
      </c>
      <c r="R663">
        <v>11239560</v>
      </c>
      <c r="S663">
        <v>62</v>
      </c>
      <c r="T663">
        <v>11</v>
      </c>
      <c r="U663">
        <v>3235</v>
      </c>
      <c r="V663">
        <v>3253</v>
      </c>
      <c r="W663">
        <v>34</v>
      </c>
      <c r="X663">
        <v>450136</v>
      </c>
      <c r="Y663" t="s">
        <v>212</v>
      </c>
      <c r="Z663" t="s">
        <v>47</v>
      </c>
    </row>
    <row r="664" spans="1:43" x14ac:dyDescent="0.2">
      <c r="A664" t="s">
        <v>6669</v>
      </c>
      <c r="B664" t="s">
        <v>6670</v>
      </c>
      <c r="C664" s="6">
        <v>40375</v>
      </c>
      <c r="E664" t="s">
        <v>6544</v>
      </c>
      <c r="F664" t="s">
        <v>5468</v>
      </c>
      <c r="G664" s="1">
        <v>43313</v>
      </c>
      <c r="H664">
        <v>2018</v>
      </c>
      <c r="I664" t="s">
        <v>3197</v>
      </c>
      <c r="J664" t="s">
        <v>5778</v>
      </c>
      <c r="K664">
        <v>5</v>
      </c>
      <c r="L664" t="s">
        <v>5907</v>
      </c>
      <c r="M664" t="s">
        <v>5907</v>
      </c>
      <c r="N664" t="s">
        <v>3198</v>
      </c>
      <c r="O664" t="s">
        <v>3199</v>
      </c>
      <c r="R664">
        <v>16765790</v>
      </c>
      <c r="S664">
        <v>51</v>
      </c>
      <c r="U664">
        <v>50</v>
      </c>
      <c r="V664">
        <v>71</v>
      </c>
      <c r="W664">
        <v>9</v>
      </c>
      <c r="X664">
        <v>450136</v>
      </c>
      <c r="Y664" t="s">
        <v>70</v>
      </c>
      <c r="Z664" t="s">
        <v>47</v>
      </c>
    </row>
    <row r="665" spans="1:43" x14ac:dyDescent="0.2">
      <c r="A665" t="s">
        <v>6669</v>
      </c>
      <c r="B665" t="s">
        <v>6670</v>
      </c>
      <c r="C665" s="6">
        <v>40375</v>
      </c>
      <c r="E665" t="s">
        <v>6544</v>
      </c>
      <c r="F665" t="s">
        <v>5468</v>
      </c>
      <c r="G665" s="1">
        <v>45323</v>
      </c>
      <c r="H665">
        <v>2024</v>
      </c>
      <c r="I665" t="s">
        <v>3203</v>
      </c>
      <c r="J665" t="s">
        <v>6399</v>
      </c>
      <c r="K665" t="s">
        <v>6407</v>
      </c>
      <c r="L665" t="s">
        <v>5907</v>
      </c>
      <c r="M665" t="s">
        <v>5907</v>
      </c>
      <c r="N665" t="s">
        <v>3205</v>
      </c>
      <c r="O665" t="s">
        <v>3186</v>
      </c>
      <c r="R665">
        <v>34522971</v>
      </c>
      <c r="S665">
        <v>67</v>
      </c>
      <c r="T665">
        <v>1</v>
      </c>
      <c r="U665">
        <v>225</v>
      </c>
      <c r="V665">
        <v>263</v>
      </c>
      <c r="W665">
        <v>0</v>
      </c>
      <c r="X665">
        <v>450136</v>
      </c>
      <c r="Y665" t="s">
        <v>3206</v>
      </c>
      <c r="Z665" t="s">
        <v>47</v>
      </c>
    </row>
    <row r="666" spans="1:43" x14ac:dyDescent="0.2">
      <c r="A666" t="s">
        <v>6669</v>
      </c>
      <c r="B666" t="s">
        <v>6670</v>
      </c>
      <c r="C666" s="6">
        <v>40375</v>
      </c>
      <c r="E666" t="s">
        <v>6544</v>
      </c>
      <c r="F666" t="s">
        <v>5468</v>
      </c>
      <c r="G666" s="1">
        <v>45352</v>
      </c>
      <c r="H666">
        <v>2024</v>
      </c>
      <c r="I666" t="s">
        <v>3200</v>
      </c>
      <c r="J666" t="s">
        <v>5833</v>
      </c>
      <c r="K666">
        <v>5</v>
      </c>
      <c r="L666" t="s">
        <v>5907</v>
      </c>
      <c r="M666" t="s">
        <v>5907</v>
      </c>
      <c r="N666" t="s">
        <v>3201</v>
      </c>
      <c r="O666" t="s">
        <v>3202</v>
      </c>
      <c r="R666">
        <v>32401760</v>
      </c>
      <c r="S666">
        <v>47</v>
      </c>
      <c r="T666">
        <v>1</v>
      </c>
      <c r="U666">
        <v>27</v>
      </c>
      <c r="V666">
        <v>60</v>
      </c>
      <c r="W666">
        <v>2</v>
      </c>
      <c r="X666">
        <v>450136</v>
      </c>
      <c r="Y666" t="s">
        <v>53</v>
      </c>
      <c r="Z666" t="s">
        <v>47</v>
      </c>
    </row>
    <row r="667" spans="1:43" x14ac:dyDescent="0.2">
      <c r="A667" t="s">
        <v>6671</v>
      </c>
      <c r="B667" t="s">
        <v>6672</v>
      </c>
      <c r="C667" s="6">
        <v>44713</v>
      </c>
      <c r="D667" s="6">
        <v>45291</v>
      </c>
      <c r="E667" t="s">
        <v>5052</v>
      </c>
      <c r="F667" t="s">
        <v>5041</v>
      </c>
      <c r="G667" s="6">
        <v>43677</v>
      </c>
      <c r="H667">
        <v>2019</v>
      </c>
      <c r="I667" t="s">
        <v>5212</v>
      </c>
      <c r="J667" t="s">
        <v>5210</v>
      </c>
      <c r="K667">
        <v>4</v>
      </c>
      <c r="L667" t="s">
        <v>5907</v>
      </c>
      <c r="M667" t="s">
        <v>5907</v>
      </c>
      <c r="N667" t="s">
        <v>5213</v>
      </c>
      <c r="P667" t="s">
        <v>5214</v>
      </c>
      <c r="R667" s="7">
        <v>240810457088</v>
      </c>
      <c r="AA667" t="s">
        <v>5047</v>
      </c>
      <c r="AB667" t="s">
        <v>5215</v>
      </c>
      <c r="AC667" t="s">
        <v>5216</v>
      </c>
      <c r="AD667" t="s">
        <v>5217</v>
      </c>
      <c r="AE667" t="s">
        <v>5163</v>
      </c>
      <c r="AF667" t="s">
        <v>5218</v>
      </c>
      <c r="AG667" t="s">
        <v>5219</v>
      </c>
      <c r="AH667" t="s">
        <v>5050</v>
      </c>
      <c r="AI667" t="s">
        <v>5220</v>
      </c>
      <c r="AJ667" t="s">
        <v>5221</v>
      </c>
      <c r="AK667" t="s">
        <v>5050</v>
      </c>
    </row>
    <row r="668" spans="1:43" x14ac:dyDescent="0.2">
      <c r="A668" t="s">
        <v>6671</v>
      </c>
      <c r="B668" t="s">
        <v>6672</v>
      </c>
      <c r="C668" s="6">
        <v>44713</v>
      </c>
      <c r="D668" s="6">
        <v>45291</v>
      </c>
      <c r="E668" t="s">
        <v>5052</v>
      </c>
      <c r="F668" t="s">
        <v>5041</v>
      </c>
      <c r="G668" s="6">
        <v>43951</v>
      </c>
      <c r="H668">
        <v>2020</v>
      </c>
      <c r="I668" t="s">
        <v>5922</v>
      </c>
      <c r="J668" t="s">
        <v>5921</v>
      </c>
      <c r="K668" t="s">
        <v>6407</v>
      </c>
      <c r="L668" t="s">
        <v>5907</v>
      </c>
      <c r="M668" t="s">
        <v>5047</v>
      </c>
      <c r="P668" t="s">
        <v>5923</v>
      </c>
      <c r="R668" s="7">
        <v>240810452992</v>
      </c>
      <c r="AA668" t="s">
        <v>5047</v>
      </c>
      <c r="AB668" s="9" t="s">
        <v>5924</v>
      </c>
      <c r="AC668" t="s">
        <v>5735</v>
      </c>
      <c r="AD668" t="s">
        <v>5736</v>
      </c>
      <c r="AE668" t="s">
        <v>5050</v>
      </c>
      <c r="AF668" t="s">
        <v>5925</v>
      </c>
      <c r="AG668" t="s">
        <v>5926</v>
      </c>
      <c r="AH668" t="s">
        <v>5050</v>
      </c>
      <c r="AI668" t="s">
        <v>5220</v>
      </c>
      <c r="AJ668" t="s">
        <v>5221</v>
      </c>
      <c r="AK668" t="s">
        <v>5050</v>
      </c>
      <c r="AL668" t="s">
        <v>5737</v>
      </c>
      <c r="AM668" t="s">
        <v>5738</v>
      </c>
      <c r="AN668" t="s">
        <v>5050</v>
      </c>
      <c r="AO668" t="s">
        <v>5216</v>
      </c>
      <c r="AP668" t="s">
        <v>5217</v>
      </c>
      <c r="AQ668" t="s">
        <v>5163</v>
      </c>
    </row>
    <row r="669" spans="1:43" x14ac:dyDescent="0.2">
      <c r="A669" t="s">
        <v>6671</v>
      </c>
      <c r="B669" t="s">
        <v>6672</v>
      </c>
      <c r="C669" s="6">
        <v>44713</v>
      </c>
      <c r="D669" s="6">
        <v>45291</v>
      </c>
      <c r="E669" t="s">
        <v>5052</v>
      </c>
      <c r="F669" t="s">
        <v>5041</v>
      </c>
      <c r="G669" s="6">
        <v>43982</v>
      </c>
      <c r="H669">
        <v>2020</v>
      </c>
      <c r="I669" t="s">
        <v>5222</v>
      </c>
      <c r="J669" t="s">
        <v>5210</v>
      </c>
      <c r="K669">
        <v>4</v>
      </c>
      <c r="L669" t="s">
        <v>5907</v>
      </c>
      <c r="M669" t="s">
        <v>5907</v>
      </c>
      <c r="N669" t="s">
        <v>5223</v>
      </c>
      <c r="P669" t="s">
        <v>5224</v>
      </c>
      <c r="R669" s="7">
        <v>240810455040</v>
      </c>
      <c r="AA669" t="s">
        <v>5047</v>
      </c>
      <c r="AB669" t="s">
        <v>5225</v>
      </c>
      <c r="AC669" t="s">
        <v>5216</v>
      </c>
      <c r="AD669" t="s">
        <v>5217</v>
      </c>
      <c r="AE669" t="s">
        <v>5163</v>
      </c>
      <c r="AF669" t="s">
        <v>5220</v>
      </c>
      <c r="AG669" t="s">
        <v>5221</v>
      </c>
      <c r="AH669" t="s">
        <v>5050</v>
      </c>
      <c r="AI669" t="s">
        <v>5226</v>
      </c>
      <c r="AJ669" t="s">
        <v>5227</v>
      </c>
      <c r="AK669" t="s">
        <v>5050</v>
      </c>
    </row>
    <row r="670" spans="1:43" x14ac:dyDescent="0.2">
      <c r="A670" t="s">
        <v>6671</v>
      </c>
      <c r="B670" t="s">
        <v>6672</v>
      </c>
      <c r="C670" s="6">
        <v>44713</v>
      </c>
      <c r="D670" s="6">
        <v>45291</v>
      </c>
      <c r="E670" t="s">
        <v>5052</v>
      </c>
      <c r="F670" t="s">
        <v>5041</v>
      </c>
      <c r="G670" s="6">
        <v>44286</v>
      </c>
      <c r="H670">
        <v>2021</v>
      </c>
      <c r="I670" t="s">
        <v>5731</v>
      </c>
      <c r="J670" t="s">
        <v>5720</v>
      </c>
      <c r="K670" t="s">
        <v>6407</v>
      </c>
      <c r="L670" t="s">
        <v>5907</v>
      </c>
      <c r="M670" t="s">
        <v>5047</v>
      </c>
      <c r="N670" t="s">
        <v>5732</v>
      </c>
      <c r="P670" t="s">
        <v>5733</v>
      </c>
      <c r="R670" s="7">
        <v>240810444800</v>
      </c>
      <c r="AA670" t="s">
        <v>5047</v>
      </c>
      <c r="AB670" t="s">
        <v>5734</v>
      </c>
      <c r="AC670" t="s">
        <v>5735</v>
      </c>
      <c r="AD670" t="s">
        <v>5736</v>
      </c>
      <c r="AE670" t="s">
        <v>5050</v>
      </c>
      <c r="AF670" t="s">
        <v>5220</v>
      </c>
      <c r="AG670" t="s">
        <v>5221</v>
      </c>
      <c r="AH670" t="s">
        <v>5050</v>
      </c>
      <c r="AI670" t="s">
        <v>5737</v>
      </c>
      <c r="AJ670" t="s">
        <v>5738</v>
      </c>
      <c r="AK670" t="s">
        <v>5050</v>
      </c>
    </row>
    <row r="671" spans="1:43" x14ac:dyDescent="0.2">
      <c r="A671" t="s">
        <v>6671</v>
      </c>
      <c r="B671" t="s">
        <v>6672</v>
      </c>
      <c r="C671" s="6">
        <v>44713</v>
      </c>
      <c r="D671" s="6">
        <v>45291</v>
      </c>
      <c r="E671" t="s">
        <v>5052</v>
      </c>
      <c r="F671" t="s">
        <v>5041</v>
      </c>
      <c r="G671" s="6">
        <v>44347</v>
      </c>
      <c r="H671">
        <v>2021</v>
      </c>
      <c r="I671" t="s">
        <v>6204</v>
      </c>
      <c r="J671" t="s">
        <v>6203</v>
      </c>
      <c r="K671" t="s">
        <v>6407</v>
      </c>
      <c r="L671" t="s">
        <v>5907</v>
      </c>
      <c r="M671" t="s">
        <v>5907</v>
      </c>
      <c r="N671" t="s">
        <v>6205</v>
      </c>
      <c r="P671" t="s">
        <v>6206</v>
      </c>
      <c r="R671" s="7">
        <v>240810446848</v>
      </c>
      <c r="AA671" t="s">
        <v>5047</v>
      </c>
      <c r="AB671" t="s">
        <v>6207</v>
      </c>
      <c r="AC671" t="s">
        <v>6208</v>
      </c>
      <c r="AD671" t="s">
        <v>6209</v>
      </c>
      <c r="AE671" t="s">
        <v>5050</v>
      </c>
      <c r="AF671" t="s">
        <v>5220</v>
      </c>
      <c r="AG671" t="s">
        <v>5221</v>
      </c>
      <c r="AH671" t="s">
        <v>5050</v>
      </c>
      <c r="AI671" t="s">
        <v>6210</v>
      </c>
      <c r="AJ671" t="s">
        <v>6211</v>
      </c>
      <c r="AK671" t="s">
        <v>5050</v>
      </c>
    </row>
    <row r="672" spans="1:43" x14ac:dyDescent="0.2">
      <c r="A672" t="s">
        <v>6673</v>
      </c>
      <c r="B672" t="s">
        <v>6674</v>
      </c>
      <c r="C672" s="6">
        <v>44348</v>
      </c>
      <c r="E672" t="s">
        <v>5052</v>
      </c>
      <c r="F672" t="s">
        <v>5041</v>
      </c>
      <c r="G672" s="1">
        <v>41791</v>
      </c>
      <c r="H672">
        <v>2014</v>
      </c>
      <c r="I672" t="s">
        <v>3262</v>
      </c>
      <c r="J672" t="s">
        <v>5430</v>
      </c>
      <c r="K672">
        <v>4</v>
      </c>
      <c r="L672" t="s">
        <v>5907</v>
      </c>
      <c r="M672" t="s">
        <v>5907</v>
      </c>
      <c r="N672" t="s">
        <v>3263</v>
      </c>
      <c r="O672" t="s">
        <v>3242</v>
      </c>
      <c r="R672">
        <v>26549613</v>
      </c>
      <c r="S672">
        <v>7</v>
      </c>
      <c r="T672">
        <v>2</v>
      </c>
      <c r="U672">
        <v>235</v>
      </c>
      <c r="V672">
        <v>241</v>
      </c>
      <c r="W672">
        <v>5</v>
      </c>
      <c r="X672">
        <v>1473076</v>
      </c>
      <c r="Y672" t="s">
        <v>208</v>
      </c>
      <c r="Z672" t="s">
        <v>47</v>
      </c>
    </row>
    <row r="673" spans="1:26" x14ac:dyDescent="0.2">
      <c r="A673" t="s">
        <v>6673</v>
      </c>
      <c r="B673" t="s">
        <v>6674</v>
      </c>
      <c r="C673" s="6">
        <v>44348</v>
      </c>
      <c r="E673" t="s">
        <v>5052</v>
      </c>
      <c r="F673" t="s">
        <v>5041</v>
      </c>
      <c r="G673" s="1">
        <v>42795</v>
      </c>
      <c r="H673">
        <v>2017</v>
      </c>
      <c r="I673" t="s">
        <v>3243</v>
      </c>
      <c r="J673" t="s">
        <v>5430</v>
      </c>
      <c r="K673">
        <v>4</v>
      </c>
      <c r="L673" t="s">
        <v>5907</v>
      </c>
      <c r="M673" t="s">
        <v>5907</v>
      </c>
      <c r="N673" t="s">
        <v>3247</v>
      </c>
      <c r="O673" t="s">
        <v>3246</v>
      </c>
      <c r="R673">
        <v>26549609</v>
      </c>
      <c r="S673">
        <v>10</v>
      </c>
      <c r="T673">
        <v>1</v>
      </c>
      <c r="U673">
        <v>51</v>
      </c>
      <c r="V673">
        <v>76</v>
      </c>
      <c r="W673">
        <v>90</v>
      </c>
      <c r="X673">
        <v>1473076</v>
      </c>
      <c r="Y673" t="s">
        <v>208</v>
      </c>
      <c r="Z673" t="s">
        <v>47</v>
      </c>
    </row>
    <row r="674" spans="1:26" x14ac:dyDescent="0.2">
      <c r="A674" t="s">
        <v>6673</v>
      </c>
      <c r="B674" t="s">
        <v>6674</v>
      </c>
      <c r="C674" s="6">
        <v>44348</v>
      </c>
      <c r="E674" t="s">
        <v>5052</v>
      </c>
      <c r="F674" t="s">
        <v>5041</v>
      </c>
      <c r="G674" s="1">
        <v>43206</v>
      </c>
      <c r="H674">
        <v>2018</v>
      </c>
      <c r="I674" t="s">
        <v>3226</v>
      </c>
      <c r="J674" t="s">
        <v>6470</v>
      </c>
      <c r="K674">
        <v>4</v>
      </c>
      <c r="L674" t="s">
        <v>5907</v>
      </c>
      <c r="M674" t="s">
        <v>5907</v>
      </c>
      <c r="N674" t="s">
        <v>3228</v>
      </c>
      <c r="O674" t="s">
        <v>3229</v>
      </c>
      <c r="R674">
        <v>26549604</v>
      </c>
      <c r="S674">
        <v>37</v>
      </c>
      <c r="T674">
        <v>3</v>
      </c>
      <c r="U674">
        <v>254</v>
      </c>
      <c r="V674">
        <v>264</v>
      </c>
      <c r="W674">
        <v>1</v>
      </c>
      <c r="X674">
        <v>1473076</v>
      </c>
      <c r="Y674" t="s">
        <v>125</v>
      </c>
      <c r="Z674" t="s">
        <v>47</v>
      </c>
    </row>
    <row r="675" spans="1:26" x14ac:dyDescent="0.2">
      <c r="A675" t="s">
        <v>6673</v>
      </c>
      <c r="B675" t="s">
        <v>6674</v>
      </c>
      <c r="C675" s="6">
        <v>44348</v>
      </c>
      <c r="E675" t="s">
        <v>5052</v>
      </c>
      <c r="F675" t="s">
        <v>5041</v>
      </c>
      <c r="G675" s="1">
        <v>43678</v>
      </c>
      <c r="H675">
        <v>2019</v>
      </c>
      <c r="I675" t="s">
        <v>3240</v>
      </c>
      <c r="J675" t="s">
        <v>6071</v>
      </c>
      <c r="K675">
        <v>5</v>
      </c>
      <c r="L675" t="s">
        <v>5907</v>
      </c>
      <c r="M675" t="s">
        <v>5907</v>
      </c>
      <c r="N675" t="s">
        <v>3241</v>
      </c>
      <c r="O675" t="s">
        <v>3242</v>
      </c>
      <c r="R675">
        <v>26549608</v>
      </c>
      <c r="S675">
        <v>113</v>
      </c>
      <c r="U675">
        <v>129</v>
      </c>
      <c r="V675">
        <v>142</v>
      </c>
      <c r="W675">
        <v>20</v>
      </c>
      <c r="X675">
        <v>1473076</v>
      </c>
      <c r="Y675" t="s">
        <v>70</v>
      </c>
      <c r="Z675" t="s">
        <v>47</v>
      </c>
    </row>
    <row r="676" spans="1:26" x14ac:dyDescent="0.2">
      <c r="A676" t="s">
        <v>6673</v>
      </c>
      <c r="B676" t="s">
        <v>6674</v>
      </c>
      <c r="C676" s="6">
        <v>44348</v>
      </c>
      <c r="E676" t="s">
        <v>5052</v>
      </c>
      <c r="F676" t="s">
        <v>5041</v>
      </c>
      <c r="G676" s="1">
        <v>44671</v>
      </c>
      <c r="H676">
        <v>2022</v>
      </c>
      <c r="I676" t="s">
        <v>3237</v>
      </c>
      <c r="J676" t="s">
        <v>6470</v>
      </c>
      <c r="K676">
        <v>4</v>
      </c>
      <c r="L676" t="s">
        <v>5907</v>
      </c>
      <c r="M676" t="s">
        <v>5907</v>
      </c>
      <c r="N676" t="s">
        <v>3238</v>
      </c>
      <c r="O676" t="s">
        <v>3239</v>
      </c>
      <c r="R676">
        <v>26549607</v>
      </c>
      <c r="S676">
        <v>41</v>
      </c>
      <c r="T676">
        <v>3</v>
      </c>
      <c r="U676">
        <v>383</v>
      </c>
      <c r="V676">
        <v>403</v>
      </c>
      <c r="W676">
        <v>2</v>
      </c>
      <c r="X676">
        <v>1473076</v>
      </c>
      <c r="Y676" t="s">
        <v>125</v>
      </c>
      <c r="Z676" t="s">
        <v>47</v>
      </c>
    </row>
    <row r="677" spans="1:26" x14ac:dyDescent="0.2">
      <c r="A677" t="s">
        <v>6673</v>
      </c>
      <c r="B677" t="s">
        <v>6674</v>
      </c>
      <c r="C677" s="6">
        <v>44348</v>
      </c>
      <c r="E677" t="s">
        <v>5052</v>
      </c>
      <c r="F677" t="s">
        <v>5041</v>
      </c>
      <c r="G677" s="1">
        <v>44805</v>
      </c>
      <c r="H677">
        <v>2022</v>
      </c>
      <c r="I677" t="s">
        <v>3266</v>
      </c>
      <c r="J677" t="s">
        <v>5430</v>
      </c>
      <c r="K677">
        <v>4</v>
      </c>
      <c r="L677" t="s">
        <v>5907</v>
      </c>
      <c r="M677" t="s">
        <v>5907</v>
      </c>
      <c r="N677" t="s">
        <v>3267</v>
      </c>
      <c r="O677" t="s">
        <v>3210</v>
      </c>
      <c r="R677">
        <v>29197682</v>
      </c>
      <c r="S677">
        <v>15</v>
      </c>
      <c r="T677">
        <v>3</v>
      </c>
      <c r="U677">
        <v>371</v>
      </c>
      <c r="V677">
        <v>377</v>
      </c>
      <c r="W677">
        <v>0</v>
      </c>
      <c r="X677">
        <v>1473076</v>
      </c>
      <c r="Y677" t="s">
        <v>208</v>
      </c>
      <c r="Z677" t="s">
        <v>47</v>
      </c>
    </row>
    <row r="678" spans="1:26" x14ac:dyDescent="0.2">
      <c r="A678" t="s">
        <v>6673</v>
      </c>
      <c r="B678" t="s">
        <v>6674</v>
      </c>
      <c r="C678" s="6">
        <v>44348</v>
      </c>
      <c r="E678" t="s">
        <v>5052</v>
      </c>
      <c r="F678" t="s">
        <v>5041</v>
      </c>
      <c r="G678" s="1">
        <v>44986</v>
      </c>
      <c r="H678">
        <v>2023</v>
      </c>
      <c r="I678" t="s">
        <v>3272</v>
      </c>
      <c r="J678" t="s">
        <v>5430</v>
      </c>
      <c r="K678">
        <v>4</v>
      </c>
      <c r="L678" t="s">
        <v>5907</v>
      </c>
      <c r="M678" t="s">
        <v>5907</v>
      </c>
      <c r="N678" t="s">
        <v>3273</v>
      </c>
      <c r="O678" t="s">
        <v>3242</v>
      </c>
      <c r="R678">
        <v>30641957</v>
      </c>
      <c r="S678">
        <v>16</v>
      </c>
      <c r="T678">
        <v>1</v>
      </c>
      <c r="U678">
        <v>45</v>
      </c>
      <c r="V678">
        <v>49</v>
      </c>
      <c r="W678">
        <v>5</v>
      </c>
      <c r="X678">
        <v>1473076</v>
      </c>
      <c r="Y678" t="s">
        <v>208</v>
      </c>
      <c r="Z678" t="s">
        <v>47</v>
      </c>
    </row>
    <row r="679" spans="1:26" x14ac:dyDescent="0.2">
      <c r="A679" t="s">
        <v>6673</v>
      </c>
      <c r="B679" t="s">
        <v>6674</v>
      </c>
      <c r="C679" s="6">
        <v>44348</v>
      </c>
      <c r="E679" t="s">
        <v>5052</v>
      </c>
      <c r="F679" t="s">
        <v>5041</v>
      </c>
      <c r="G679" s="1">
        <v>44986</v>
      </c>
      <c r="H679">
        <v>2023</v>
      </c>
      <c r="I679" t="s">
        <v>3264</v>
      </c>
      <c r="J679" t="s">
        <v>6203</v>
      </c>
      <c r="K679" t="s">
        <v>6407</v>
      </c>
      <c r="L679" t="s">
        <v>5907</v>
      </c>
      <c r="M679" t="s">
        <v>5907</v>
      </c>
      <c r="N679" t="s">
        <v>3265</v>
      </c>
      <c r="O679" t="s">
        <v>3225</v>
      </c>
      <c r="R679">
        <v>28455030</v>
      </c>
      <c r="S679">
        <v>76</v>
      </c>
      <c r="T679">
        <v>1</v>
      </c>
      <c r="U679">
        <v>41</v>
      </c>
      <c r="V679">
        <v>75</v>
      </c>
      <c r="W679">
        <v>6</v>
      </c>
      <c r="X679">
        <v>1473076</v>
      </c>
      <c r="Y679" t="s">
        <v>53</v>
      </c>
      <c r="Z679" t="s">
        <v>47</v>
      </c>
    </row>
    <row r="680" spans="1:26" x14ac:dyDescent="0.2">
      <c r="A680" t="s">
        <v>6673</v>
      </c>
      <c r="B680" t="s">
        <v>6674</v>
      </c>
      <c r="C680" s="6">
        <v>44348</v>
      </c>
      <c r="E680" t="s">
        <v>5052</v>
      </c>
      <c r="F680" t="s">
        <v>5041</v>
      </c>
      <c r="G680" s="1">
        <v>45352</v>
      </c>
      <c r="H680">
        <v>2024</v>
      </c>
      <c r="I680" t="s">
        <v>3292</v>
      </c>
      <c r="J680" t="s">
        <v>6189</v>
      </c>
      <c r="K680">
        <v>4</v>
      </c>
      <c r="L680" t="s">
        <v>5907</v>
      </c>
      <c r="M680" t="s">
        <v>5907</v>
      </c>
      <c r="N680" t="s">
        <v>3294</v>
      </c>
      <c r="O680" t="s">
        <v>3295</v>
      </c>
      <c r="R680">
        <v>33754782</v>
      </c>
      <c r="S680">
        <v>8</v>
      </c>
      <c r="T680">
        <v>1</v>
      </c>
      <c r="U680">
        <v>1</v>
      </c>
      <c r="V680">
        <v>41</v>
      </c>
      <c r="W680">
        <v>0</v>
      </c>
      <c r="X680">
        <v>1473076</v>
      </c>
      <c r="Y680" t="s">
        <v>59</v>
      </c>
      <c r="Z680" t="s">
        <v>47</v>
      </c>
    </row>
    <row r="681" spans="1:26" x14ac:dyDescent="0.2">
      <c r="A681" t="s">
        <v>6673</v>
      </c>
      <c r="B681" t="s">
        <v>6674</v>
      </c>
      <c r="C681" s="6">
        <v>44348</v>
      </c>
      <c r="E681" t="s">
        <v>5052</v>
      </c>
      <c r="F681" t="s">
        <v>5041</v>
      </c>
      <c r="G681" s="1">
        <v>45627</v>
      </c>
      <c r="H681">
        <v>2024</v>
      </c>
      <c r="I681" t="s">
        <v>3296</v>
      </c>
      <c r="J681" t="s">
        <v>5651</v>
      </c>
      <c r="K681">
        <v>5</v>
      </c>
      <c r="L681" t="s">
        <v>5907</v>
      </c>
      <c r="M681" t="s">
        <v>5907</v>
      </c>
      <c r="N681" t="s">
        <v>3297</v>
      </c>
      <c r="O681" t="s">
        <v>3242</v>
      </c>
      <c r="R681">
        <v>35609980</v>
      </c>
      <c r="S681">
        <v>39</v>
      </c>
      <c r="T681">
        <v>6</v>
      </c>
      <c r="U681">
        <v>1449</v>
      </c>
      <c r="V681">
        <v>1469</v>
      </c>
      <c r="W681">
        <v>0</v>
      </c>
      <c r="X681">
        <v>1473076</v>
      </c>
      <c r="Y681" t="s">
        <v>59</v>
      </c>
      <c r="Z681" t="s">
        <v>47</v>
      </c>
    </row>
    <row r="682" spans="1:26" x14ac:dyDescent="0.2">
      <c r="A682" t="s">
        <v>6673</v>
      </c>
      <c r="B682" t="s">
        <v>6674</v>
      </c>
      <c r="C682" s="6">
        <v>44348</v>
      </c>
      <c r="E682" t="s">
        <v>5052</v>
      </c>
      <c r="F682" t="s">
        <v>5041</v>
      </c>
      <c r="G682" s="1">
        <v>45658</v>
      </c>
      <c r="H682">
        <v>2025</v>
      </c>
      <c r="I682" t="s">
        <v>3298</v>
      </c>
      <c r="J682" t="s">
        <v>5986</v>
      </c>
      <c r="K682">
        <v>5</v>
      </c>
      <c r="L682" t="s">
        <v>5907</v>
      </c>
      <c r="M682" t="s">
        <v>5907</v>
      </c>
      <c r="N682" t="s">
        <v>3299</v>
      </c>
      <c r="O682" t="s">
        <v>3300</v>
      </c>
      <c r="R682">
        <v>35609981</v>
      </c>
      <c r="S682">
        <v>46</v>
      </c>
      <c r="T682">
        <v>1</v>
      </c>
      <c r="U682">
        <v>188</v>
      </c>
      <c r="V682">
        <v>201</v>
      </c>
      <c r="W682">
        <v>0</v>
      </c>
      <c r="X682">
        <v>1473076</v>
      </c>
      <c r="Y682" t="s">
        <v>53</v>
      </c>
      <c r="Z682" t="s">
        <v>47</v>
      </c>
    </row>
    <row r="683" spans="1:26" x14ac:dyDescent="0.2">
      <c r="A683" t="s">
        <v>6675</v>
      </c>
      <c r="B683" t="s">
        <v>6676</v>
      </c>
      <c r="C683" s="6">
        <v>39995</v>
      </c>
      <c r="E683" t="s">
        <v>6544</v>
      </c>
      <c r="F683" t="s">
        <v>6543</v>
      </c>
      <c r="G683" s="1">
        <v>39569</v>
      </c>
      <c r="H683">
        <v>2008</v>
      </c>
      <c r="I683" t="s">
        <v>3310</v>
      </c>
      <c r="J683" t="s">
        <v>6334</v>
      </c>
      <c r="K683">
        <v>5</v>
      </c>
      <c r="L683" t="s">
        <v>5907</v>
      </c>
      <c r="M683" t="s">
        <v>5907</v>
      </c>
      <c r="N683" t="s">
        <v>3313</v>
      </c>
      <c r="O683" t="s">
        <v>3315</v>
      </c>
      <c r="R683">
        <v>2466457</v>
      </c>
      <c r="S683">
        <v>6</v>
      </c>
      <c r="T683">
        <v>2</v>
      </c>
      <c r="U683">
        <v>151</v>
      </c>
      <c r="V683">
        <v>184</v>
      </c>
      <c r="W683">
        <v>94</v>
      </c>
      <c r="X683">
        <v>333875</v>
      </c>
      <c r="Y683" t="s">
        <v>46</v>
      </c>
      <c r="Z683" t="s">
        <v>47</v>
      </c>
    </row>
    <row r="684" spans="1:26" x14ac:dyDescent="0.2">
      <c r="A684" t="s">
        <v>6675</v>
      </c>
      <c r="B684" t="s">
        <v>6676</v>
      </c>
      <c r="C684" s="6">
        <v>39995</v>
      </c>
      <c r="E684" t="s">
        <v>6544</v>
      </c>
      <c r="F684" t="s">
        <v>6543</v>
      </c>
      <c r="G684" s="1">
        <v>39783</v>
      </c>
      <c r="H684">
        <v>2008</v>
      </c>
      <c r="I684" t="s">
        <v>3316</v>
      </c>
      <c r="J684" t="s">
        <v>6261</v>
      </c>
      <c r="K684" t="s">
        <v>6407</v>
      </c>
      <c r="L684" t="s">
        <v>5907</v>
      </c>
      <c r="M684" t="s">
        <v>5047</v>
      </c>
      <c r="N684" t="s">
        <v>3317</v>
      </c>
      <c r="O684" t="s">
        <v>3309</v>
      </c>
      <c r="R684">
        <v>2466458</v>
      </c>
      <c r="S684">
        <v>13</v>
      </c>
      <c r="T684">
        <v>4</v>
      </c>
      <c r="U684">
        <v>479</v>
      </c>
      <c r="V684">
        <v>511</v>
      </c>
      <c r="W684">
        <v>70</v>
      </c>
      <c r="X684">
        <v>333875</v>
      </c>
      <c r="Y684" t="s">
        <v>135</v>
      </c>
      <c r="Z684" t="s">
        <v>47</v>
      </c>
    </row>
    <row r="685" spans="1:26" x14ac:dyDescent="0.2">
      <c r="A685" t="s">
        <v>6675</v>
      </c>
      <c r="B685" t="s">
        <v>6676</v>
      </c>
      <c r="C685" s="6">
        <v>39995</v>
      </c>
      <c r="E685" t="s">
        <v>6544</v>
      </c>
      <c r="F685" t="s">
        <v>6543</v>
      </c>
      <c r="G685" s="1">
        <v>39783</v>
      </c>
      <c r="H685">
        <v>2008</v>
      </c>
      <c r="I685" t="s">
        <v>3318</v>
      </c>
      <c r="J685" t="s">
        <v>6203</v>
      </c>
      <c r="K685" t="s">
        <v>6407</v>
      </c>
      <c r="L685" t="s">
        <v>5907</v>
      </c>
      <c r="M685" t="s">
        <v>5907</v>
      </c>
      <c r="N685" t="s">
        <v>3319</v>
      </c>
      <c r="O685" t="s">
        <v>3320</v>
      </c>
      <c r="R685">
        <v>2466459</v>
      </c>
      <c r="S685">
        <v>61</v>
      </c>
      <c r="T685">
        <v>4</v>
      </c>
      <c r="U685">
        <v>687</v>
      </c>
      <c r="V685">
        <v>726</v>
      </c>
      <c r="W685">
        <v>10</v>
      </c>
      <c r="X685">
        <v>333875</v>
      </c>
      <c r="Y685" t="s">
        <v>53</v>
      </c>
      <c r="Z685" t="s">
        <v>47</v>
      </c>
    </row>
    <row r="686" spans="1:26" x14ac:dyDescent="0.2">
      <c r="A686" t="s">
        <v>6675</v>
      </c>
      <c r="B686" t="s">
        <v>6676</v>
      </c>
      <c r="C686" s="6">
        <v>39995</v>
      </c>
      <c r="E686" t="s">
        <v>6544</v>
      </c>
      <c r="F686" t="s">
        <v>6543</v>
      </c>
      <c r="G686" s="1">
        <v>40513</v>
      </c>
      <c r="H686">
        <v>2010</v>
      </c>
      <c r="I686" t="s">
        <v>3324</v>
      </c>
      <c r="J686" t="s">
        <v>5135</v>
      </c>
      <c r="K686">
        <v>5</v>
      </c>
      <c r="L686" t="s">
        <v>5907</v>
      </c>
      <c r="M686" t="s">
        <v>5907</v>
      </c>
      <c r="N686" t="s">
        <v>3325</v>
      </c>
      <c r="O686" t="s">
        <v>3326</v>
      </c>
      <c r="R686">
        <v>4443123</v>
      </c>
      <c r="S686">
        <v>24</v>
      </c>
      <c r="T686">
        <v>4</v>
      </c>
      <c r="U686">
        <v>635</v>
      </c>
      <c r="V686">
        <v>670</v>
      </c>
      <c r="W686">
        <v>97</v>
      </c>
      <c r="X686">
        <v>333875</v>
      </c>
      <c r="Y686" t="s">
        <v>910</v>
      </c>
      <c r="Z686" t="s">
        <v>47</v>
      </c>
    </row>
    <row r="687" spans="1:26" x14ac:dyDescent="0.2">
      <c r="A687" t="s">
        <v>6675</v>
      </c>
      <c r="B687" t="s">
        <v>6676</v>
      </c>
      <c r="C687" s="6">
        <v>39995</v>
      </c>
      <c r="E687" t="s">
        <v>6544</v>
      </c>
      <c r="F687" t="s">
        <v>6543</v>
      </c>
      <c r="G687" s="1">
        <v>40725</v>
      </c>
      <c r="H687">
        <v>2011</v>
      </c>
      <c r="I687" t="s">
        <v>3327</v>
      </c>
      <c r="J687" t="s">
        <v>6268</v>
      </c>
      <c r="K687">
        <v>4</v>
      </c>
      <c r="L687" t="s">
        <v>5907</v>
      </c>
      <c r="M687" t="s">
        <v>5907</v>
      </c>
      <c r="N687" t="s">
        <v>3328</v>
      </c>
      <c r="O687" t="s">
        <v>3309</v>
      </c>
      <c r="R687">
        <v>5815639</v>
      </c>
      <c r="S687">
        <v>37</v>
      </c>
      <c r="T687">
        <v>1</v>
      </c>
      <c r="U687">
        <v>63</v>
      </c>
      <c r="V687">
        <v>86</v>
      </c>
      <c r="W687">
        <v>12</v>
      </c>
      <c r="X687">
        <v>333875</v>
      </c>
      <c r="Y687" t="s">
        <v>135</v>
      </c>
      <c r="Z687" t="s">
        <v>47</v>
      </c>
    </row>
    <row r="688" spans="1:26" x14ac:dyDescent="0.2">
      <c r="A688" t="s">
        <v>6675</v>
      </c>
      <c r="B688" t="s">
        <v>6676</v>
      </c>
      <c r="C688" s="6">
        <v>39995</v>
      </c>
      <c r="E688" t="s">
        <v>6544</v>
      </c>
      <c r="F688" t="s">
        <v>6543</v>
      </c>
      <c r="G688" s="1">
        <v>41214</v>
      </c>
      <c r="H688">
        <v>2012</v>
      </c>
      <c r="I688" t="s">
        <v>3332</v>
      </c>
      <c r="J688" t="s">
        <v>6268</v>
      </c>
      <c r="K688">
        <v>4</v>
      </c>
      <c r="L688" t="s">
        <v>5907</v>
      </c>
      <c r="M688" t="s">
        <v>5907</v>
      </c>
      <c r="N688" t="s">
        <v>3333</v>
      </c>
      <c r="O688" t="s">
        <v>3309</v>
      </c>
      <c r="R688">
        <v>6883946</v>
      </c>
      <c r="S688">
        <v>39</v>
      </c>
      <c r="T688">
        <v>4</v>
      </c>
      <c r="U688">
        <v>485</v>
      </c>
      <c r="V688">
        <v>508</v>
      </c>
      <c r="W688">
        <v>23</v>
      </c>
      <c r="X688">
        <v>333875</v>
      </c>
      <c r="Y688" t="s">
        <v>135</v>
      </c>
      <c r="Z688" t="s">
        <v>47</v>
      </c>
    </row>
    <row r="689" spans="1:37" x14ac:dyDescent="0.2">
      <c r="A689" t="s">
        <v>6675</v>
      </c>
      <c r="B689" t="s">
        <v>6676</v>
      </c>
      <c r="C689" s="6">
        <v>39995</v>
      </c>
      <c r="E689" t="s">
        <v>6544</v>
      </c>
      <c r="F689" t="s">
        <v>6543</v>
      </c>
      <c r="G689" s="1">
        <v>41699</v>
      </c>
      <c r="H689">
        <v>2014</v>
      </c>
      <c r="I689" t="s">
        <v>3329</v>
      </c>
      <c r="J689" t="s">
        <v>5255</v>
      </c>
      <c r="K689" t="s">
        <v>6407</v>
      </c>
      <c r="L689" t="s">
        <v>5907</v>
      </c>
      <c r="M689" t="s">
        <v>5047</v>
      </c>
      <c r="N689" t="s">
        <v>3330</v>
      </c>
      <c r="O689" t="s">
        <v>3331</v>
      </c>
      <c r="R689">
        <v>6952484</v>
      </c>
      <c r="S689">
        <v>31</v>
      </c>
      <c r="T689">
        <v>1</v>
      </c>
      <c r="U689">
        <v>253</v>
      </c>
      <c r="V689">
        <v>283</v>
      </c>
      <c r="W689">
        <v>50</v>
      </c>
      <c r="X689">
        <v>333875</v>
      </c>
      <c r="Y689" t="s">
        <v>53</v>
      </c>
      <c r="Z689" t="s">
        <v>47</v>
      </c>
    </row>
    <row r="690" spans="1:37" x14ac:dyDescent="0.2">
      <c r="A690" t="s">
        <v>6675</v>
      </c>
      <c r="B690" t="s">
        <v>6676</v>
      </c>
      <c r="C690" s="6">
        <v>39995</v>
      </c>
      <c r="E690" t="s">
        <v>6544</v>
      </c>
      <c r="F690" t="s">
        <v>6543</v>
      </c>
      <c r="G690" s="1">
        <v>41913</v>
      </c>
      <c r="H690">
        <v>2014</v>
      </c>
      <c r="I690" t="s">
        <v>2168</v>
      </c>
      <c r="J690" t="s">
        <v>6268</v>
      </c>
      <c r="K690">
        <v>4</v>
      </c>
      <c r="L690" t="s">
        <v>5907</v>
      </c>
      <c r="M690" t="s">
        <v>5907</v>
      </c>
      <c r="N690" t="s">
        <v>2169</v>
      </c>
      <c r="O690" t="s">
        <v>2170</v>
      </c>
      <c r="R690">
        <v>9538000</v>
      </c>
      <c r="S690">
        <v>43</v>
      </c>
      <c r="T690">
        <v>3</v>
      </c>
      <c r="U690">
        <v>571</v>
      </c>
      <c r="V690">
        <v>603</v>
      </c>
      <c r="W690">
        <v>20</v>
      </c>
      <c r="X690">
        <v>333875</v>
      </c>
      <c r="Y690" t="s">
        <v>135</v>
      </c>
      <c r="Z690" t="s">
        <v>47</v>
      </c>
    </row>
    <row r="691" spans="1:37" x14ac:dyDescent="0.2">
      <c r="A691" t="s">
        <v>6675</v>
      </c>
      <c r="B691" t="s">
        <v>6676</v>
      </c>
      <c r="C691" s="6">
        <v>39995</v>
      </c>
      <c r="E691" t="s">
        <v>6544</v>
      </c>
      <c r="F691" t="s">
        <v>6543</v>
      </c>
      <c r="G691" s="1">
        <v>41944</v>
      </c>
      <c r="H691">
        <v>2014</v>
      </c>
      <c r="I691" t="s">
        <v>3341</v>
      </c>
      <c r="J691" t="s">
        <v>5395</v>
      </c>
      <c r="K691">
        <v>5</v>
      </c>
      <c r="L691" t="s">
        <v>5907</v>
      </c>
      <c r="M691" t="s">
        <v>5907</v>
      </c>
      <c r="N691" t="s">
        <v>3342</v>
      </c>
      <c r="O691" t="s">
        <v>3343</v>
      </c>
      <c r="R691">
        <v>9096904</v>
      </c>
      <c r="S691">
        <v>49</v>
      </c>
      <c r="T691">
        <v>4</v>
      </c>
      <c r="U691">
        <v>793</v>
      </c>
      <c r="V691">
        <v>822</v>
      </c>
      <c r="W691">
        <v>49</v>
      </c>
      <c r="X691">
        <v>333875</v>
      </c>
      <c r="Y691" t="s">
        <v>53</v>
      </c>
      <c r="Z691" t="s">
        <v>47</v>
      </c>
    </row>
    <row r="692" spans="1:37" x14ac:dyDescent="0.2">
      <c r="A692" t="s">
        <v>6675</v>
      </c>
      <c r="B692" t="s">
        <v>6676</v>
      </c>
      <c r="C692" s="6">
        <v>39995</v>
      </c>
      <c r="E692" t="s">
        <v>6544</v>
      </c>
      <c r="F692" t="s">
        <v>6543</v>
      </c>
      <c r="G692" s="1">
        <v>42430</v>
      </c>
      <c r="H692">
        <v>2016</v>
      </c>
      <c r="I692" t="s">
        <v>3347</v>
      </c>
      <c r="J692" t="s">
        <v>5135</v>
      </c>
      <c r="K692">
        <v>5</v>
      </c>
      <c r="L692" t="s">
        <v>5907</v>
      </c>
      <c r="M692" t="s">
        <v>5907</v>
      </c>
      <c r="N692" t="s">
        <v>3348</v>
      </c>
      <c r="O692" t="s">
        <v>3349</v>
      </c>
      <c r="R692">
        <v>11053768</v>
      </c>
      <c r="S692">
        <v>30</v>
      </c>
      <c r="T692">
        <v>1</v>
      </c>
      <c r="U692">
        <v>63</v>
      </c>
      <c r="V692">
        <v>78</v>
      </c>
      <c r="W692">
        <v>26</v>
      </c>
      <c r="X692">
        <v>333875</v>
      </c>
      <c r="Y692" t="s">
        <v>910</v>
      </c>
      <c r="Z692" t="s">
        <v>47</v>
      </c>
    </row>
    <row r="693" spans="1:37" x14ac:dyDescent="0.2">
      <c r="A693" t="s">
        <v>6675</v>
      </c>
      <c r="B693" t="s">
        <v>6676</v>
      </c>
      <c r="C693" s="6">
        <v>39995</v>
      </c>
      <c r="E693" t="s">
        <v>6544</v>
      </c>
      <c r="F693" t="s">
        <v>6543</v>
      </c>
      <c r="G693" s="1">
        <v>42491</v>
      </c>
      <c r="H693">
        <v>2016</v>
      </c>
      <c r="I693" t="s">
        <v>918</v>
      </c>
      <c r="J693" t="s">
        <v>5568</v>
      </c>
      <c r="K693">
        <v>5</v>
      </c>
      <c r="L693" t="s">
        <v>5907</v>
      </c>
      <c r="M693" t="s">
        <v>5907</v>
      </c>
      <c r="N693" t="s">
        <v>920</v>
      </c>
      <c r="O693" t="s">
        <v>921</v>
      </c>
      <c r="R693">
        <v>9096903</v>
      </c>
      <c r="S693">
        <v>31</v>
      </c>
      <c r="T693">
        <v>2</v>
      </c>
      <c r="U693">
        <v>211</v>
      </c>
      <c r="V693">
        <v>218</v>
      </c>
      <c r="W693">
        <v>5</v>
      </c>
      <c r="X693">
        <v>333875</v>
      </c>
      <c r="Y693" t="s">
        <v>910</v>
      </c>
      <c r="Z693" t="s">
        <v>47</v>
      </c>
    </row>
    <row r="694" spans="1:37" x14ac:dyDescent="0.2">
      <c r="A694" t="s">
        <v>6675</v>
      </c>
      <c r="B694" t="s">
        <v>6676</v>
      </c>
      <c r="C694" s="6">
        <v>39995</v>
      </c>
      <c r="E694" t="s">
        <v>6544</v>
      </c>
      <c r="F694" t="s">
        <v>6543</v>
      </c>
      <c r="G694" s="1">
        <v>42491</v>
      </c>
      <c r="H694">
        <v>2016</v>
      </c>
      <c r="I694" t="s">
        <v>3344</v>
      </c>
      <c r="J694" t="s">
        <v>5568</v>
      </c>
      <c r="K694">
        <v>5</v>
      </c>
      <c r="L694" t="s">
        <v>5907</v>
      </c>
      <c r="M694" t="s">
        <v>5907</v>
      </c>
      <c r="N694" t="s">
        <v>3345</v>
      </c>
      <c r="O694" t="s">
        <v>3346</v>
      </c>
      <c r="R694">
        <v>9330651</v>
      </c>
      <c r="S694">
        <v>31</v>
      </c>
      <c r="T694">
        <v>2</v>
      </c>
      <c r="U694">
        <v>235</v>
      </c>
      <c r="V694">
        <v>252</v>
      </c>
      <c r="W694">
        <v>15</v>
      </c>
      <c r="X694">
        <v>333875</v>
      </c>
      <c r="Y694" t="s">
        <v>910</v>
      </c>
      <c r="Z694" t="s">
        <v>47</v>
      </c>
    </row>
    <row r="695" spans="1:37" x14ac:dyDescent="0.2">
      <c r="A695" t="s">
        <v>6675</v>
      </c>
      <c r="B695" t="s">
        <v>6676</v>
      </c>
      <c r="C695" s="6">
        <v>39995</v>
      </c>
      <c r="E695" t="s">
        <v>6544</v>
      </c>
      <c r="F695" t="s">
        <v>6543</v>
      </c>
      <c r="G695" s="1">
        <v>43405</v>
      </c>
      <c r="H695">
        <v>2018</v>
      </c>
      <c r="I695" t="s">
        <v>3360</v>
      </c>
      <c r="J695" t="s">
        <v>5568</v>
      </c>
      <c r="K695">
        <v>5</v>
      </c>
      <c r="L695" t="s">
        <v>5907</v>
      </c>
      <c r="M695" t="s">
        <v>5907</v>
      </c>
      <c r="N695" t="s">
        <v>3361</v>
      </c>
      <c r="O695" t="s">
        <v>3354</v>
      </c>
      <c r="R695">
        <v>17247814</v>
      </c>
      <c r="S695">
        <v>33</v>
      </c>
      <c r="T695">
        <v>4</v>
      </c>
      <c r="U695">
        <v>1</v>
      </c>
      <c r="V695">
        <v>12</v>
      </c>
      <c r="W695">
        <v>5</v>
      </c>
      <c r="X695">
        <v>333875</v>
      </c>
      <c r="Y695" t="s">
        <v>910</v>
      </c>
      <c r="Z695" t="s">
        <v>47</v>
      </c>
    </row>
    <row r="696" spans="1:37" x14ac:dyDescent="0.2">
      <c r="A696" t="s">
        <v>6675</v>
      </c>
      <c r="B696" t="s">
        <v>6676</v>
      </c>
      <c r="C696" s="6">
        <v>39995</v>
      </c>
      <c r="E696" t="s">
        <v>6544</v>
      </c>
      <c r="F696" t="s">
        <v>6543</v>
      </c>
      <c r="G696" s="1">
        <v>44197</v>
      </c>
      <c r="H696">
        <v>2021</v>
      </c>
      <c r="I696" t="s">
        <v>3365</v>
      </c>
      <c r="J696" t="s">
        <v>6268</v>
      </c>
      <c r="K696">
        <v>4</v>
      </c>
      <c r="L696" t="s">
        <v>5907</v>
      </c>
      <c r="M696" t="s">
        <v>5907</v>
      </c>
      <c r="N696" t="s">
        <v>3366</v>
      </c>
      <c r="O696" t="s">
        <v>3367</v>
      </c>
      <c r="R696">
        <v>20951013</v>
      </c>
      <c r="S696">
        <v>56</v>
      </c>
      <c r="T696">
        <v>1</v>
      </c>
      <c r="U696">
        <v>185</v>
      </c>
      <c r="V696">
        <v>217</v>
      </c>
      <c r="W696">
        <v>4</v>
      </c>
      <c r="X696">
        <v>333875</v>
      </c>
      <c r="Y696" t="s">
        <v>59</v>
      </c>
      <c r="Z696" t="s">
        <v>47</v>
      </c>
    </row>
    <row r="697" spans="1:37" x14ac:dyDescent="0.2">
      <c r="A697" t="s">
        <v>6675</v>
      </c>
      <c r="B697" t="s">
        <v>6676</v>
      </c>
      <c r="C697" s="6">
        <v>39995</v>
      </c>
      <c r="E697" t="s">
        <v>6544</v>
      </c>
      <c r="F697" t="s">
        <v>6543</v>
      </c>
      <c r="G697" s="1">
        <v>44228</v>
      </c>
      <c r="H697">
        <v>2021</v>
      </c>
      <c r="I697" t="s">
        <v>3362</v>
      </c>
      <c r="J697" t="s">
        <v>6268</v>
      </c>
      <c r="K697">
        <v>4</v>
      </c>
      <c r="L697" t="s">
        <v>5907</v>
      </c>
      <c r="M697" t="s">
        <v>5907</v>
      </c>
      <c r="N697" t="s">
        <v>3363</v>
      </c>
      <c r="O697" t="s">
        <v>3364</v>
      </c>
      <c r="R697">
        <v>20951012</v>
      </c>
      <c r="S697">
        <v>56</v>
      </c>
      <c r="T697">
        <v>2</v>
      </c>
      <c r="U697">
        <v>393</v>
      </c>
      <c r="V697">
        <v>422</v>
      </c>
      <c r="W697">
        <v>3</v>
      </c>
      <c r="X697">
        <v>333875</v>
      </c>
      <c r="Y697" t="s">
        <v>59</v>
      </c>
      <c r="Z697" t="s">
        <v>47</v>
      </c>
    </row>
    <row r="698" spans="1:37" x14ac:dyDescent="0.2">
      <c r="A698" t="s">
        <v>6675</v>
      </c>
      <c r="B698" t="s">
        <v>6676</v>
      </c>
      <c r="C698" s="6">
        <v>39995</v>
      </c>
      <c r="E698" t="s">
        <v>6544</v>
      </c>
      <c r="F698" t="s">
        <v>6543</v>
      </c>
      <c r="G698" s="1">
        <v>44409</v>
      </c>
      <c r="H698">
        <v>2021</v>
      </c>
      <c r="I698" t="s">
        <v>3368</v>
      </c>
      <c r="J698" t="s">
        <v>5568</v>
      </c>
      <c r="K698">
        <v>5</v>
      </c>
      <c r="L698" t="s">
        <v>5907</v>
      </c>
      <c r="M698" t="s">
        <v>5907</v>
      </c>
      <c r="N698" t="s">
        <v>3369</v>
      </c>
      <c r="O698" t="s">
        <v>3370</v>
      </c>
      <c r="R698">
        <v>25277191</v>
      </c>
      <c r="S698">
        <v>36</v>
      </c>
      <c r="T698">
        <v>3</v>
      </c>
      <c r="U698">
        <v>23</v>
      </c>
      <c r="V698">
        <v>27</v>
      </c>
      <c r="W698">
        <v>7</v>
      </c>
      <c r="X698">
        <v>333875</v>
      </c>
      <c r="Y698" t="s">
        <v>910</v>
      </c>
      <c r="Z698" t="s">
        <v>47</v>
      </c>
    </row>
    <row r="699" spans="1:37" x14ac:dyDescent="0.2">
      <c r="A699" t="s">
        <v>6675</v>
      </c>
      <c r="B699" t="s">
        <v>6676</v>
      </c>
      <c r="C699" s="6">
        <v>39995</v>
      </c>
      <c r="E699" t="s">
        <v>6544</v>
      </c>
      <c r="F699" t="s">
        <v>6543</v>
      </c>
      <c r="G699" s="1">
        <v>45231</v>
      </c>
      <c r="H699">
        <v>2023</v>
      </c>
      <c r="I699" t="s">
        <v>3375</v>
      </c>
      <c r="J699" t="s">
        <v>5568</v>
      </c>
      <c r="K699">
        <v>5</v>
      </c>
      <c r="L699" t="s">
        <v>5907</v>
      </c>
      <c r="M699" t="s">
        <v>5907</v>
      </c>
      <c r="N699" t="s">
        <v>3376</v>
      </c>
      <c r="O699" t="s">
        <v>3377</v>
      </c>
      <c r="R699">
        <v>30618738</v>
      </c>
      <c r="S699">
        <v>38</v>
      </c>
      <c r="T699">
        <v>4</v>
      </c>
      <c r="U699">
        <v>81</v>
      </c>
      <c r="V699">
        <v>108</v>
      </c>
      <c r="W699">
        <v>28</v>
      </c>
      <c r="X699">
        <v>333875</v>
      </c>
      <c r="Y699" t="s">
        <v>910</v>
      </c>
      <c r="Z699" t="s">
        <v>47</v>
      </c>
    </row>
    <row r="700" spans="1:37" x14ac:dyDescent="0.2">
      <c r="A700" t="s">
        <v>6675</v>
      </c>
      <c r="B700" t="s">
        <v>6676</v>
      </c>
      <c r="C700" s="6">
        <v>39995</v>
      </c>
      <c r="E700" t="s">
        <v>6544</v>
      </c>
      <c r="F700" t="s">
        <v>6543</v>
      </c>
      <c r="G700" s="1">
        <v>45413</v>
      </c>
      <c r="H700">
        <v>2024</v>
      </c>
      <c r="I700" t="s">
        <v>1738</v>
      </c>
      <c r="J700" t="s">
        <v>5568</v>
      </c>
      <c r="K700">
        <v>5</v>
      </c>
      <c r="L700" t="s">
        <v>5907</v>
      </c>
      <c r="M700" t="s">
        <v>5907</v>
      </c>
      <c r="N700" t="s">
        <v>1739</v>
      </c>
      <c r="O700" t="s">
        <v>1740</v>
      </c>
      <c r="R700">
        <v>32462709</v>
      </c>
      <c r="S700">
        <v>39</v>
      </c>
      <c r="T700">
        <v>2</v>
      </c>
      <c r="U700">
        <v>107</v>
      </c>
      <c r="V700">
        <v>117</v>
      </c>
      <c r="W700">
        <v>0</v>
      </c>
      <c r="X700">
        <v>333875</v>
      </c>
      <c r="Y700" t="s">
        <v>910</v>
      </c>
      <c r="Z700" t="s">
        <v>47</v>
      </c>
    </row>
    <row r="701" spans="1:37" x14ac:dyDescent="0.2">
      <c r="A701" t="s">
        <v>6677</v>
      </c>
      <c r="B701" t="s">
        <v>6678</v>
      </c>
      <c r="C701" s="6">
        <v>42948</v>
      </c>
      <c r="E701" t="s">
        <v>6750</v>
      </c>
      <c r="F701" t="s">
        <v>5468</v>
      </c>
      <c r="G701" s="1">
        <v>45189</v>
      </c>
      <c r="H701">
        <v>2023</v>
      </c>
      <c r="I701" t="s">
        <v>3399</v>
      </c>
      <c r="J701" t="s">
        <v>6395</v>
      </c>
      <c r="K701">
        <v>4</v>
      </c>
      <c r="L701" t="s">
        <v>5907</v>
      </c>
      <c r="M701" t="s">
        <v>5907</v>
      </c>
      <c r="N701" t="s">
        <v>3401</v>
      </c>
      <c r="O701" t="s">
        <v>3398</v>
      </c>
      <c r="R701">
        <v>33151657</v>
      </c>
      <c r="S701">
        <v>25</v>
      </c>
      <c r="T701">
        <v>1</v>
      </c>
      <c r="W701">
        <v>0</v>
      </c>
      <c r="X701">
        <v>841763</v>
      </c>
      <c r="Y701" t="s">
        <v>3402</v>
      </c>
      <c r="Z701" t="s">
        <v>47</v>
      </c>
    </row>
    <row r="702" spans="1:37" x14ac:dyDescent="0.2">
      <c r="A702" t="s">
        <v>6677</v>
      </c>
      <c r="B702" t="s">
        <v>6678</v>
      </c>
      <c r="C702" s="6">
        <v>42948</v>
      </c>
      <c r="E702" t="s">
        <v>6750</v>
      </c>
      <c r="F702" t="s">
        <v>5468</v>
      </c>
      <c r="G702" s="1">
        <v>45579</v>
      </c>
      <c r="H702">
        <v>2024</v>
      </c>
      <c r="I702" t="s">
        <v>3403</v>
      </c>
      <c r="J702" t="s">
        <v>5394</v>
      </c>
      <c r="K702">
        <v>5</v>
      </c>
      <c r="L702" t="s">
        <v>5907</v>
      </c>
      <c r="M702" t="s">
        <v>5907</v>
      </c>
      <c r="N702" t="s">
        <v>3405</v>
      </c>
      <c r="O702" t="s">
        <v>3407</v>
      </c>
      <c r="R702">
        <v>36859141</v>
      </c>
      <c r="W702">
        <v>0</v>
      </c>
      <c r="X702">
        <v>841763</v>
      </c>
      <c r="Y702" t="s">
        <v>53</v>
      </c>
      <c r="Z702" t="s">
        <v>47</v>
      </c>
    </row>
    <row r="703" spans="1:37" ht="32" x14ac:dyDescent="0.2">
      <c r="A703" t="s">
        <v>6679</v>
      </c>
      <c r="B703" t="s">
        <v>6680</v>
      </c>
      <c r="C703" s="6">
        <v>44075</v>
      </c>
      <c r="D703" s="6">
        <v>45535</v>
      </c>
      <c r="E703" t="s">
        <v>5059</v>
      </c>
      <c r="F703" s="15" t="s">
        <v>6749</v>
      </c>
      <c r="G703" s="6">
        <v>44926</v>
      </c>
      <c r="H703">
        <v>2022</v>
      </c>
      <c r="I703" t="s">
        <v>2718</v>
      </c>
      <c r="J703" t="s">
        <v>5883</v>
      </c>
      <c r="K703">
        <v>5</v>
      </c>
      <c r="L703" t="s">
        <v>5907</v>
      </c>
      <c r="M703" t="s">
        <v>5907</v>
      </c>
      <c r="N703" t="s">
        <v>5897</v>
      </c>
      <c r="R703" s="7">
        <v>254396080128</v>
      </c>
      <c r="S703">
        <v>42</v>
      </c>
      <c r="T703">
        <v>4</v>
      </c>
      <c r="U703" t="s">
        <v>5898</v>
      </c>
      <c r="AA703" t="s">
        <v>5047</v>
      </c>
      <c r="AC703" t="s">
        <v>5899</v>
      </c>
      <c r="AD703" t="s">
        <v>5900</v>
      </c>
      <c r="AE703" t="s">
        <v>5050</v>
      </c>
      <c r="AF703" t="s">
        <v>5894</v>
      </c>
      <c r="AG703" t="s">
        <v>5901</v>
      </c>
      <c r="AH703" t="s">
        <v>5050</v>
      </c>
      <c r="AI703" t="s">
        <v>5888</v>
      </c>
      <c r="AJ703" t="s">
        <v>5889</v>
      </c>
      <c r="AK703" t="s">
        <v>5902</v>
      </c>
    </row>
    <row r="704" spans="1:37" x14ac:dyDescent="0.2">
      <c r="A704" t="s">
        <v>6681</v>
      </c>
      <c r="B704" t="s">
        <v>6682</v>
      </c>
      <c r="C704" s="6">
        <v>43313</v>
      </c>
      <c r="E704" t="s">
        <v>6750</v>
      </c>
      <c r="F704" t="s">
        <v>5041</v>
      </c>
      <c r="G704" s="6">
        <v>43646</v>
      </c>
      <c r="H704">
        <v>2019</v>
      </c>
      <c r="I704" t="s">
        <v>6075</v>
      </c>
      <c r="J704" t="s">
        <v>6076</v>
      </c>
      <c r="K704">
        <v>5</v>
      </c>
      <c r="L704" t="s">
        <v>5907</v>
      </c>
      <c r="M704" t="s">
        <v>5907</v>
      </c>
      <c r="N704" s="14" t="s">
        <v>6077</v>
      </c>
      <c r="R704" s="7">
        <v>179771117568</v>
      </c>
      <c r="S704">
        <v>13</v>
      </c>
      <c r="T704">
        <v>1</v>
      </c>
      <c r="U704" t="s">
        <v>6078</v>
      </c>
      <c r="AA704" t="s">
        <v>5047</v>
      </c>
      <c r="AC704" t="s">
        <v>6079</v>
      </c>
      <c r="AD704" t="s">
        <v>6080</v>
      </c>
      <c r="AE704" t="s">
        <v>5050</v>
      </c>
      <c r="AF704" t="s">
        <v>6046</v>
      </c>
      <c r="AG704" t="s">
        <v>6081</v>
      </c>
      <c r="AH704" t="s">
        <v>5050</v>
      </c>
    </row>
    <row r="705" spans="1:52" x14ac:dyDescent="0.2">
      <c r="A705" t="s">
        <v>6681</v>
      </c>
      <c r="B705" t="s">
        <v>6682</v>
      </c>
      <c r="C705" s="6">
        <v>43313</v>
      </c>
      <c r="E705" t="s">
        <v>6750</v>
      </c>
      <c r="F705" t="s">
        <v>5041</v>
      </c>
      <c r="G705" s="6">
        <v>44074</v>
      </c>
      <c r="H705">
        <v>2020</v>
      </c>
      <c r="I705" t="s">
        <v>6166</v>
      </c>
      <c r="J705" t="s">
        <v>6167</v>
      </c>
      <c r="K705">
        <v>5</v>
      </c>
      <c r="L705" t="s">
        <v>5907</v>
      </c>
      <c r="M705" t="s">
        <v>5907</v>
      </c>
      <c r="N705" s="14" t="s">
        <v>6168</v>
      </c>
      <c r="R705" s="7">
        <v>214055104512</v>
      </c>
      <c r="S705">
        <v>189</v>
      </c>
      <c r="U705" t="s">
        <v>6169</v>
      </c>
      <c r="AA705" t="s">
        <v>5047</v>
      </c>
      <c r="AC705" t="s">
        <v>6079</v>
      </c>
      <c r="AD705" t="s">
        <v>6080</v>
      </c>
      <c r="AE705" t="s">
        <v>6170</v>
      </c>
      <c r="AF705" t="s">
        <v>6171</v>
      </c>
      <c r="AG705" t="s">
        <v>6172</v>
      </c>
      <c r="AH705" t="s">
        <v>5050</v>
      </c>
      <c r="AI705" t="s">
        <v>6173</v>
      </c>
      <c r="AJ705" t="s">
        <v>6174</v>
      </c>
      <c r="AK705" t="s">
        <v>5050</v>
      </c>
    </row>
    <row r="706" spans="1:52" ht="32" x14ac:dyDescent="0.2">
      <c r="A706" t="s">
        <v>6683</v>
      </c>
      <c r="B706" t="s">
        <v>6684</v>
      </c>
      <c r="C706" s="6">
        <v>43344</v>
      </c>
      <c r="E706" t="s">
        <v>5118</v>
      </c>
      <c r="F706" s="15" t="s">
        <v>6749</v>
      </c>
      <c r="G706" s="6">
        <v>44099</v>
      </c>
      <c r="H706">
        <v>2020</v>
      </c>
      <c r="I706" t="s">
        <v>5909</v>
      </c>
      <c r="J706" t="s">
        <v>5883</v>
      </c>
      <c r="K706">
        <v>5</v>
      </c>
      <c r="L706" t="s">
        <v>5907</v>
      </c>
      <c r="M706" t="s">
        <v>5907</v>
      </c>
      <c r="N706" t="s">
        <v>5910</v>
      </c>
      <c r="P706" t="s">
        <v>5911</v>
      </c>
      <c r="R706" s="7">
        <v>216085424128</v>
      </c>
      <c r="S706">
        <v>41</v>
      </c>
      <c r="T706">
        <v>1</v>
      </c>
      <c r="U706" t="s">
        <v>5912</v>
      </c>
      <c r="AA706" t="s">
        <v>5047</v>
      </c>
      <c r="AB706" t="s">
        <v>5913</v>
      </c>
      <c r="AC706" t="s">
        <v>5128</v>
      </c>
      <c r="AD706" t="s">
        <v>5129</v>
      </c>
      <c r="AE706" t="s">
        <v>5130</v>
      </c>
      <c r="AF706" t="s">
        <v>5126</v>
      </c>
      <c r="AG706" t="s">
        <v>5127</v>
      </c>
      <c r="AH706" t="s">
        <v>5050</v>
      </c>
    </row>
    <row r="707" spans="1:52" ht="32" x14ac:dyDescent="0.2">
      <c r="A707" t="s">
        <v>6683</v>
      </c>
      <c r="B707" t="s">
        <v>6684</v>
      </c>
      <c r="C707" s="6">
        <v>43344</v>
      </c>
      <c r="E707" t="s">
        <v>5118</v>
      </c>
      <c r="F707" s="15" t="s">
        <v>6749</v>
      </c>
      <c r="G707" s="6">
        <v>44502</v>
      </c>
      <c r="H707">
        <v>2021</v>
      </c>
      <c r="I707" t="s">
        <v>5120</v>
      </c>
      <c r="J707" t="s">
        <v>5121</v>
      </c>
      <c r="K707">
        <v>4</v>
      </c>
      <c r="L707" t="s">
        <v>5907</v>
      </c>
      <c r="M707" t="s">
        <v>5907</v>
      </c>
      <c r="N707" t="s">
        <v>5122</v>
      </c>
      <c r="P707" t="s">
        <v>5123</v>
      </c>
      <c r="R707" s="7">
        <v>230352189440</v>
      </c>
      <c r="S707">
        <v>11</v>
      </c>
      <c r="T707" t="s">
        <v>5124</v>
      </c>
      <c r="U707">
        <v>14</v>
      </c>
      <c r="AA707" t="s">
        <v>5047</v>
      </c>
      <c r="AB707" t="s">
        <v>5125</v>
      </c>
      <c r="AC707" t="s">
        <v>5126</v>
      </c>
      <c r="AD707" t="s">
        <v>5127</v>
      </c>
      <c r="AE707" t="s">
        <v>5050</v>
      </c>
      <c r="AF707" t="s">
        <v>5128</v>
      </c>
      <c r="AG707" t="s">
        <v>5129</v>
      </c>
      <c r="AH707" t="s">
        <v>5130</v>
      </c>
    </row>
    <row r="708" spans="1:52" ht="32" x14ac:dyDescent="0.2">
      <c r="A708" t="s">
        <v>6683</v>
      </c>
      <c r="B708" t="s">
        <v>6684</v>
      </c>
      <c r="C708" s="6">
        <v>43344</v>
      </c>
      <c r="E708" t="s">
        <v>5118</v>
      </c>
      <c r="F708" s="15" t="s">
        <v>6749</v>
      </c>
      <c r="G708" s="6">
        <v>44651</v>
      </c>
      <c r="H708">
        <v>2022</v>
      </c>
      <c r="I708" t="s">
        <v>5716</v>
      </c>
      <c r="J708" t="s">
        <v>5665</v>
      </c>
      <c r="K708">
        <v>5</v>
      </c>
      <c r="L708" t="s">
        <v>5907</v>
      </c>
      <c r="M708" t="s">
        <v>5907</v>
      </c>
      <c r="P708" t="s">
        <v>5717</v>
      </c>
      <c r="R708" s="7">
        <v>230353956864</v>
      </c>
      <c r="AA708" t="s">
        <v>5047</v>
      </c>
      <c r="AB708" s="9" t="s">
        <v>5718</v>
      </c>
    </row>
    <row r="709" spans="1:52" ht="32" x14ac:dyDescent="0.2">
      <c r="A709" t="s">
        <v>6683</v>
      </c>
      <c r="B709" t="s">
        <v>6684</v>
      </c>
      <c r="C709" s="6">
        <v>43344</v>
      </c>
      <c r="E709" t="s">
        <v>5118</v>
      </c>
      <c r="F709" s="15" t="s">
        <v>6749</v>
      </c>
      <c r="G709" s="6">
        <v>44834</v>
      </c>
      <c r="H709">
        <v>2022</v>
      </c>
      <c r="I709" t="s">
        <v>5903</v>
      </c>
      <c r="J709" t="s">
        <v>5883</v>
      </c>
      <c r="K709">
        <v>5</v>
      </c>
      <c r="L709" t="s">
        <v>5907</v>
      </c>
      <c r="M709" t="s">
        <v>5907</v>
      </c>
      <c r="N709" t="s">
        <v>5904</v>
      </c>
      <c r="P709" t="s">
        <v>5905</v>
      </c>
      <c r="R709" s="7">
        <v>241363415040</v>
      </c>
      <c r="S709">
        <v>42</v>
      </c>
      <c r="T709">
        <v>4</v>
      </c>
      <c r="U709" t="s">
        <v>5906</v>
      </c>
      <c r="AA709" t="s">
        <v>5907</v>
      </c>
      <c r="AB709" t="s">
        <v>5908</v>
      </c>
      <c r="AC709" t="s">
        <v>5128</v>
      </c>
      <c r="AD709" t="s">
        <v>5129</v>
      </c>
      <c r="AE709" t="s">
        <v>5773</v>
      </c>
      <c r="AF709" t="s">
        <v>5126</v>
      </c>
      <c r="AG709" t="s">
        <v>5127</v>
      </c>
      <c r="AH709" t="s">
        <v>5050</v>
      </c>
    </row>
    <row r="710" spans="1:52" ht="32" x14ac:dyDescent="0.2">
      <c r="A710" t="s">
        <v>6683</v>
      </c>
      <c r="B710" t="s">
        <v>6684</v>
      </c>
      <c r="C710" s="6">
        <v>43344</v>
      </c>
      <c r="E710" t="s">
        <v>5118</v>
      </c>
      <c r="F710" s="15" t="s">
        <v>6749</v>
      </c>
      <c r="G710" s="6">
        <v>44957</v>
      </c>
      <c r="H710">
        <v>2023</v>
      </c>
      <c r="I710" t="s">
        <v>5766</v>
      </c>
      <c r="J710" t="s">
        <v>5767</v>
      </c>
      <c r="K710">
        <v>4</v>
      </c>
      <c r="L710" t="s">
        <v>5907</v>
      </c>
      <c r="M710" t="s">
        <v>5907</v>
      </c>
      <c r="N710" t="s">
        <v>5768</v>
      </c>
      <c r="P710" t="s">
        <v>5769</v>
      </c>
      <c r="R710" s="7">
        <v>254457155584</v>
      </c>
      <c r="S710">
        <v>57</v>
      </c>
      <c r="T710" t="s">
        <v>5770</v>
      </c>
      <c r="U710" t="s">
        <v>5771</v>
      </c>
      <c r="AA710" t="s">
        <v>5047</v>
      </c>
      <c r="AB710" t="s">
        <v>5772</v>
      </c>
      <c r="AC710" t="s">
        <v>5126</v>
      </c>
      <c r="AD710" t="s">
        <v>5127</v>
      </c>
      <c r="AE710" t="s">
        <v>5050</v>
      </c>
      <c r="AF710" t="s">
        <v>5128</v>
      </c>
      <c r="AG710" t="s">
        <v>5129</v>
      </c>
      <c r="AH710" t="s">
        <v>5773</v>
      </c>
    </row>
    <row r="711" spans="1:52" x14ac:dyDescent="0.2">
      <c r="A711" t="s">
        <v>6685</v>
      </c>
      <c r="B711" t="s">
        <v>6562</v>
      </c>
      <c r="C711" s="6">
        <v>36770</v>
      </c>
      <c r="D711" s="6">
        <v>45504</v>
      </c>
      <c r="E711" t="s">
        <v>6751</v>
      </c>
      <c r="F711" t="s">
        <v>6543</v>
      </c>
      <c r="G711" s="6">
        <v>42460</v>
      </c>
      <c r="H711">
        <v>2016</v>
      </c>
      <c r="I711" t="s">
        <v>2171</v>
      </c>
      <c r="J711" t="s">
        <v>5568</v>
      </c>
      <c r="K711">
        <v>5</v>
      </c>
      <c r="L711" t="s">
        <v>5907</v>
      </c>
      <c r="M711" t="s">
        <v>5907</v>
      </c>
      <c r="N711" t="s">
        <v>5573</v>
      </c>
      <c r="R711" s="7">
        <v>152620220416</v>
      </c>
      <c r="S711">
        <v>32</v>
      </c>
      <c r="T711">
        <v>2</v>
      </c>
      <c r="U711" t="s">
        <v>5574</v>
      </c>
      <c r="AA711" t="s">
        <v>5047</v>
      </c>
      <c r="AB711" t="s">
        <v>5575</v>
      </c>
      <c r="AC711" t="s">
        <v>5576</v>
      </c>
      <c r="AD711" t="s">
        <v>5227</v>
      </c>
      <c r="AE711" t="s">
        <v>5050</v>
      </c>
      <c r="AF711" t="s">
        <v>5577</v>
      </c>
      <c r="AG711" t="s">
        <v>5578</v>
      </c>
      <c r="AH711" t="s">
        <v>5050</v>
      </c>
      <c r="AI711" t="s">
        <v>5579</v>
      </c>
      <c r="AJ711" t="s">
        <v>5246</v>
      </c>
      <c r="AK711" t="s">
        <v>5050</v>
      </c>
    </row>
    <row r="712" spans="1:52" x14ac:dyDescent="0.2">
      <c r="A712" t="s">
        <v>6685</v>
      </c>
      <c r="B712" t="s">
        <v>6562</v>
      </c>
      <c r="C712" s="6">
        <v>36770</v>
      </c>
      <c r="D712" s="6">
        <v>45504</v>
      </c>
      <c r="E712" t="s">
        <v>6751</v>
      </c>
      <c r="F712" t="s">
        <v>6543</v>
      </c>
      <c r="G712" s="6">
        <v>44012</v>
      </c>
      <c r="H712">
        <v>2020</v>
      </c>
      <c r="I712" t="s">
        <v>5580</v>
      </c>
      <c r="J712" t="s">
        <v>5568</v>
      </c>
      <c r="K712">
        <v>5</v>
      </c>
      <c r="L712" t="s">
        <v>5907</v>
      </c>
      <c r="M712" t="s">
        <v>5907</v>
      </c>
      <c r="N712" t="s">
        <v>5581</v>
      </c>
      <c r="P712" t="s">
        <v>5582</v>
      </c>
      <c r="R712" s="7">
        <v>196721635328</v>
      </c>
      <c r="S712">
        <v>35</v>
      </c>
      <c r="T712">
        <v>4</v>
      </c>
      <c r="U712" t="s">
        <v>5583</v>
      </c>
      <c r="AA712" t="s">
        <v>5047</v>
      </c>
      <c r="AC712" t="s">
        <v>5579</v>
      </c>
      <c r="AD712" t="s">
        <v>5246</v>
      </c>
      <c r="AE712" t="s">
        <v>5050</v>
      </c>
    </row>
    <row r="713" spans="1:52" x14ac:dyDescent="0.2">
      <c r="A713" t="s">
        <v>6685</v>
      </c>
      <c r="B713" t="s">
        <v>6562</v>
      </c>
      <c r="C713" s="6">
        <v>36770</v>
      </c>
      <c r="D713" s="6">
        <v>45504</v>
      </c>
      <c r="E713" t="s">
        <v>6751</v>
      </c>
      <c r="F713" t="s">
        <v>6543</v>
      </c>
      <c r="G713" s="6">
        <v>44043</v>
      </c>
      <c r="H713">
        <v>2020</v>
      </c>
      <c r="I713" t="s">
        <v>5589</v>
      </c>
      <c r="J713" t="s">
        <v>5568</v>
      </c>
      <c r="K713">
        <v>5</v>
      </c>
      <c r="L713" t="s">
        <v>5907</v>
      </c>
      <c r="M713" t="s">
        <v>5907</v>
      </c>
      <c r="N713" t="s">
        <v>5590</v>
      </c>
      <c r="P713" t="s">
        <v>5591</v>
      </c>
      <c r="R713" s="7">
        <v>211527559168</v>
      </c>
      <c r="S713">
        <v>35</v>
      </c>
      <c r="T713">
        <v>4</v>
      </c>
      <c r="U713" t="s">
        <v>5592</v>
      </c>
      <c r="AA713" t="s">
        <v>5047</v>
      </c>
      <c r="AC713" t="s">
        <v>5577</v>
      </c>
      <c r="AD713" t="s">
        <v>5578</v>
      </c>
      <c r="AE713" t="s">
        <v>5050</v>
      </c>
      <c r="AF713" t="s">
        <v>5579</v>
      </c>
      <c r="AG713" t="s">
        <v>5246</v>
      </c>
      <c r="AH713" t="s">
        <v>5050</v>
      </c>
    </row>
    <row r="714" spans="1:52" x14ac:dyDescent="0.2">
      <c r="A714" t="s">
        <v>6685</v>
      </c>
      <c r="B714" t="s">
        <v>6562</v>
      </c>
      <c r="C714" s="6">
        <v>36770</v>
      </c>
      <c r="D714" s="6">
        <v>45504</v>
      </c>
      <c r="E714" t="s">
        <v>6751</v>
      </c>
      <c r="F714" t="s">
        <v>6543</v>
      </c>
      <c r="G714" s="6">
        <v>44196</v>
      </c>
      <c r="H714">
        <v>2020</v>
      </c>
      <c r="I714" t="s">
        <v>5584</v>
      </c>
      <c r="J714" t="s">
        <v>5568</v>
      </c>
      <c r="K714">
        <v>5</v>
      </c>
      <c r="L714" t="s">
        <v>5907</v>
      </c>
      <c r="M714" t="s">
        <v>5907</v>
      </c>
      <c r="N714" t="s">
        <v>5585</v>
      </c>
      <c r="P714" t="s">
        <v>5586</v>
      </c>
      <c r="R714" s="7">
        <v>196721444864</v>
      </c>
      <c r="S714">
        <v>36</v>
      </c>
      <c r="T714">
        <v>4</v>
      </c>
      <c r="U714" t="s">
        <v>5587</v>
      </c>
      <c r="AA714" t="s">
        <v>5047</v>
      </c>
      <c r="AB714" t="s">
        <v>5588</v>
      </c>
      <c r="AC714" t="s">
        <v>5579</v>
      </c>
      <c r="AD714" t="s">
        <v>5246</v>
      </c>
      <c r="AE714" t="s">
        <v>5050</v>
      </c>
    </row>
    <row r="715" spans="1:52" ht="32" x14ac:dyDescent="0.2">
      <c r="A715" t="s">
        <v>6686</v>
      </c>
      <c r="B715" t="s">
        <v>6687</v>
      </c>
      <c r="C715" s="6">
        <v>45139</v>
      </c>
      <c r="E715" t="s">
        <v>6750</v>
      </c>
      <c r="F715" s="15" t="s">
        <v>6749</v>
      </c>
      <c r="G715" s="6">
        <v>44895</v>
      </c>
      <c r="H715">
        <v>2022</v>
      </c>
      <c r="I715" t="s">
        <v>5533</v>
      </c>
      <c r="J715" t="s">
        <v>5544</v>
      </c>
      <c r="K715">
        <v>5</v>
      </c>
      <c r="L715" t="s">
        <v>5907</v>
      </c>
      <c r="M715" t="s">
        <v>5907</v>
      </c>
      <c r="N715" s="14" t="s">
        <v>5535</v>
      </c>
      <c r="R715" s="7">
        <v>285487390720</v>
      </c>
      <c r="AA715" t="s">
        <v>5047</v>
      </c>
      <c r="AC715" t="s">
        <v>5536</v>
      </c>
      <c r="AD715" t="s">
        <v>5537</v>
      </c>
      <c r="AE715" t="s">
        <v>5050</v>
      </c>
      <c r="AF715" t="s">
        <v>5538</v>
      </c>
      <c r="AG715" t="s">
        <v>5539</v>
      </c>
      <c r="AH715" t="s">
        <v>5050</v>
      </c>
      <c r="AI715" t="s">
        <v>5540</v>
      </c>
      <c r="AJ715" t="s">
        <v>5541</v>
      </c>
      <c r="AK715" t="s">
        <v>5050</v>
      </c>
      <c r="AL715" t="s">
        <v>5542</v>
      </c>
      <c r="AM715" t="s">
        <v>5543</v>
      </c>
      <c r="AN715" t="s">
        <v>5050</v>
      </c>
    </row>
    <row r="716" spans="1:52" ht="32" x14ac:dyDescent="0.2">
      <c r="A716" t="s">
        <v>6686</v>
      </c>
      <c r="B716" t="s">
        <v>6688</v>
      </c>
      <c r="C716" s="6">
        <v>45139</v>
      </c>
      <c r="E716" t="s">
        <v>6750</v>
      </c>
      <c r="F716" s="15" t="s">
        <v>6749</v>
      </c>
      <c r="G716" s="6">
        <v>44926</v>
      </c>
      <c r="H716">
        <v>2022</v>
      </c>
      <c r="I716" t="s">
        <v>6342</v>
      </c>
      <c r="J716" t="s">
        <v>6343</v>
      </c>
      <c r="K716">
        <v>5</v>
      </c>
      <c r="L716" t="s">
        <v>5907</v>
      </c>
      <c r="M716" t="s">
        <v>5907</v>
      </c>
      <c r="R716" s="7">
        <v>284414605312</v>
      </c>
      <c r="AA716" t="s">
        <v>5047</v>
      </c>
      <c r="AC716" t="s">
        <v>6344</v>
      </c>
      <c r="AD716" t="s">
        <v>5492</v>
      </c>
      <c r="AE716" t="s">
        <v>5050</v>
      </c>
      <c r="AF716" t="s">
        <v>6345</v>
      </c>
      <c r="AG716" t="s">
        <v>6346</v>
      </c>
      <c r="AH716" t="s">
        <v>5050</v>
      </c>
      <c r="AI716" t="s">
        <v>6344</v>
      </c>
      <c r="AJ716" t="s">
        <v>6347</v>
      </c>
      <c r="AK716" t="s">
        <v>5050</v>
      </c>
      <c r="AL716" t="s">
        <v>6348</v>
      </c>
      <c r="AM716" t="s">
        <v>6043</v>
      </c>
      <c r="AN716" t="s">
        <v>5050</v>
      </c>
      <c r="AO716" t="s">
        <v>6349</v>
      </c>
      <c r="AP716" t="s">
        <v>5492</v>
      </c>
      <c r="AQ716" t="s">
        <v>5050</v>
      </c>
      <c r="AR716" t="s">
        <v>6350</v>
      </c>
      <c r="AS716" t="s">
        <v>6346</v>
      </c>
      <c r="AT716" t="s">
        <v>5050</v>
      </c>
      <c r="AU716" t="s">
        <v>6351</v>
      </c>
      <c r="AV716" t="s">
        <v>6352</v>
      </c>
      <c r="AW716" t="s">
        <v>5050</v>
      </c>
      <c r="AX716" t="s">
        <v>6353</v>
      </c>
      <c r="AY716" t="s">
        <v>6354</v>
      </c>
      <c r="AZ716" t="s">
        <v>5050</v>
      </c>
    </row>
    <row r="717" spans="1:52" ht="32" x14ac:dyDescent="0.2">
      <c r="A717" t="s">
        <v>6689</v>
      </c>
      <c r="B717" t="s">
        <v>6690</v>
      </c>
      <c r="C717" s="6">
        <v>42005</v>
      </c>
      <c r="E717" t="s">
        <v>5118</v>
      </c>
      <c r="F717" s="15" t="s">
        <v>6749</v>
      </c>
      <c r="G717" s="1">
        <v>43143</v>
      </c>
      <c r="H717">
        <v>2018</v>
      </c>
      <c r="I717" t="s">
        <v>3411</v>
      </c>
      <c r="J717" t="s">
        <v>5955</v>
      </c>
      <c r="K717">
        <v>4</v>
      </c>
      <c r="L717" t="s">
        <v>5907</v>
      </c>
      <c r="M717" t="s">
        <v>5907</v>
      </c>
      <c r="N717" t="s">
        <v>3412</v>
      </c>
      <c r="O717" t="s">
        <v>3410</v>
      </c>
      <c r="R717">
        <v>16806923</v>
      </c>
      <c r="S717">
        <v>34</v>
      </c>
      <c r="T717">
        <v>45720</v>
      </c>
      <c r="U717">
        <v>243</v>
      </c>
      <c r="V717">
        <v>262</v>
      </c>
      <c r="W717">
        <v>11</v>
      </c>
      <c r="X717">
        <v>841764</v>
      </c>
      <c r="Y717" t="s">
        <v>172</v>
      </c>
      <c r="Z717" t="s">
        <v>47</v>
      </c>
    </row>
    <row r="718" spans="1:52" ht="32" x14ac:dyDescent="0.2">
      <c r="A718" t="s">
        <v>6689</v>
      </c>
      <c r="B718" t="s">
        <v>6690</v>
      </c>
      <c r="C718" s="6">
        <v>42005</v>
      </c>
      <c r="E718" t="s">
        <v>5118</v>
      </c>
      <c r="F718" s="15" t="s">
        <v>6749</v>
      </c>
      <c r="G718" s="1">
        <v>44655</v>
      </c>
      <c r="H718">
        <v>2022</v>
      </c>
      <c r="I718" t="s">
        <v>3413</v>
      </c>
      <c r="J718" t="s">
        <v>6008</v>
      </c>
      <c r="K718">
        <v>4</v>
      </c>
      <c r="L718" t="s">
        <v>5907</v>
      </c>
      <c r="M718" t="s">
        <v>5907</v>
      </c>
      <c r="N718" t="s">
        <v>3414</v>
      </c>
      <c r="O718" t="s">
        <v>3410</v>
      </c>
      <c r="R718">
        <v>36857809</v>
      </c>
      <c r="S718">
        <v>31</v>
      </c>
      <c r="T718">
        <v>4</v>
      </c>
      <c r="U718">
        <v>586</v>
      </c>
      <c r="V718">
        <v>605</v>
      </c>
      <c r="W718">
        <v>0</v>
      </c>
      <c r="X718">
        <v>841764</v>
      </c>
      <c r="Y718" t="s">
        <v>125</v>
      </c>
      <c r="Z718" t="s">
        <v>47</v>
      </c>
    </row>
    <row r="719" spans="1:52" ht="32" x14ac:dyDescent="0.2">
      <c r="A719" t="s">
        <v>6689</v>
      </c>
      <c r="B719" t="s">
        <v>6690</v>
      </c>
      <c r="C719" s="6">
        <v>42005</v>
      </c>
      <c r="E719" t="s">
        <v>5118</v>
      </c>
      <c r="F719" s="15" t="s">
        <v>6749</v>
      </c>
      <c r="G719" s="1">
        <v>45261</v>
      </c>
      <c r="H719">
        <v>2023</v>
      </c>
      <c r="I719" t="s">
        <v>3132</v>
      </c>
      <c r="J719" t="s">
        <v>5953</v>
      </c>
      <c r="K719">
        <v>4</v>
      </c>
      <c r="L719" t="s">
        <v>5907</v>
      </c>
      <c r="M719" t="s">
        <v>5907</v>
      </c>
      <c r="N719" t="s">
        <v>3133</v>
      </c>
      <c r="O719" t="s">
        <v>3134</v>
      </c>
      <c r="R719">
        <v>36857805</v>
      </c>
      <c r="S719">
        <v>45</v>
      </c>
      <c r="T719">
        <v>3</v>
      </c>
      <c r="U719">
        <v>226</v>
      </c>
      <c r="V719">
        <v>246</v>
      </c>
      <c r="W719">
        <v>1</v>
      </c>
      <c r="X719">
        <v>841764</v>
      </c>
      <c r="Y719" t="s">
        <v>46</v>
      </c>
      <c r="Z719" t="s">
        <v>47</v>
      </c>
    </row>
    <row r="720" spans="1:52" ht="32" x14ac:dyDescent="0.2">
      <c r="A720" t="s">
        <v>6691</v>
      </c>
      <c r="B720" t="s">
        <v>6692</v>
      </c>
      <c r="C720" s="6">
        <v>42156</v>
      </c>
      <c r="E720" t="s">
        <v>6541</v>
      </c>
      <c r="F720" s="15" t="s">
        <v>6749</v>
      </c>
      <c r="G720" s="1">
        <v>42278</v>
      </c>
      <c r="H720">
        <v>2015</v>
      </c>
      <c r="I720" t="s">
        <v>3416</v>
      </c>
      <c r="J720" t="s">
        <v>5776</v>
      </c>
      <c r="K720" t="s">
        <v>6407</v>
      </c>
      <c r="L720" t="s">
        <v>5907</v>
      </c>
      <c r="M720" t="s">
        <v>5047</v>
      </c>
      <c r="N720" t="s">
        <v>3419</v>
      </c>
      <c r="O720" t="s">
        <v>3420</v>
      </c>
      <c r="R720">
        <v>11802925</v>
      </c>
      <c r="S720">
        <v>25</v>
      </c>
      <c r="T720">
        <v>4</v>
      </c>
      <c r="U720">
        <v>690</v>
      </c>
      <c r="V720">
        <v>704</v>
      </c>
      <c r="W720">
        <v>268</v>
      </c>
      <c r="X720">
        <v>776487</v>
      </c>
      <c r="Y720" t="s">
        <v>53</v>
      </c>
      <c r="Z720" t="s">
        <v>47</v>
      </c>
    </row>
    <row r="721" spans="1:37" ht="32" x14ac:dyDescent="0.2">
      <c r="A721" t="s">
        <v>6691</v>
      </c>
      <c r="B721" t="s">
        <v>6692</v>
      </c>
      <c r="C721" s="6">
        <v>42156</v>
      </c>
      <c r="E721" t="s">
        <v>6541</v>
      </c>
      <c r="F721" s="15" t="s">
        <v>6749</v>
      </c>
      <c r="G721" s="1">
        <v>42278</v>
      </c>
      <c r="H721">
        <v>2015</v>
      </c>
      <c r="I721" t="s">
        <v>3427</v>
      </c>
      <c r="J721" t="s">
        <v>5776</v>
      </c>
      <c r="K721" t="s">
        <v>6407</v>
      </c>
      <c r="L721" t="s">
        <v>5907</v>
      </c>
      <c r="M721" t="s">
        <v>5047</v>
      </c>
      <c r="N721" t="s">
        <v>3428</v>
      </c>
      <c r="O721" t="s">
        <v>3420</v>
      </c>
      <c r="R721">
        <v>11802923</v>
      </c>
      <c r="S721">
        <v>25</v>
      </c>
      <c r="T721">
        <v>4</v>
      </c>
      <c r="U721">
        <v>652</v>
      </c>
      <c r="V721">
        <v>665</v>
      </c>
      <c r="W721">
        <v>315</v>
      </c>
      <c r="X721">
        <v>776487</v>
      </c>
      <c r="Y721" t="s">
        <v>70</v>
      </c>
      <c r="Z721" t="s">
        <v>47</v>
      </c>
    </row>
    <row r="722" spans="1:37" ht="32" x14ac:dyDescent="0.2">
      <c r="A722" t="s">
        <v>6691</v>
      </c>
      <c r="B722" t="s">
        <v>6692</v>
      </c>
      <c r="C722" s="6">
        <v>42156</v>
      </c>
      <c r="E722" t="s">
        <v>6541</v>
      </c>
      <c r="F722" s="15" t="s">
        <v>6749</v>
      </c>
      <c r="G722" s="1">
        <v>42705</v>
      </c>
      <c r="H722">
        <v>2016</v>
      </c>
      <c r="I722" t="s">
        <v>3421</v>
      </c>
      <c r="J722" t="s">
        <v>5189</v>
      </c>
      <c r="K722">
        <v>5</v>
      </c>
      <c r="L722" t="s">
        <v>5907</v>
      </c>
      <c r="M722" t="s">
        <v>5907</v>
      </c>
      <c r="N722" t="s">
        <v>3426</v>
      </c>
      <c r="O722" t="s">
        <v>3425</v>
      </c>
      <c r="R722">
        <v>11802911</v>
      </c>
      <c r="S722">
        <v>48</v>
      </c>
      <c r="T722">
        <v>4</v>
      </c>
      <c r="U722">
        <v>1308</v>
      </c>
      <c r="V722">
        <v>1317</v>
      </c>
      <c r="W722">
        <v>227</v>
      </c>
      <c r="X722">
        <v>776487</v>
      </c>
      <c r="Y722" t="s">
        <v>59</v>
      </c>
      <c r="Z722" t="s">
        <v>47</v>
      </c>
    </row>
    <row r="723" spans="1:37" ht="32" x14ac:dyDescent="0.2">
      <c r="A723" t="s">
        <v>6691</v>
      </c>
      <c r="B723" t="s">
        <v>6692</v>
      </c>
      <c r="C723" s="6">
        <v>42156</v>
      </c>
      <c r="E723" t="s">
        <v>6541</v>
      </c>
      <c r="F723" s="15" t="s">
        <v>6749</v>
      </c>
      <c r="G723" s="1">
        <v>42767</v>
      </c>
      <c r="H723">
        <v>2017</v>
      </c>
      <c r="I723" t="s">
        <v>3433</v>
      </c>
      <c r="J723" t="s">
        <v>5189</v>
      </c>
      <c r="K723">
        <v>5</v>
      </c>
      <c r="L723" t="s">
        <v>5907</v>
      </c>
      <c r="M723" t="s">
        <v>5907</v>
      </c>
      <c r="N723" t="s">
        <v>3435</v>
      </c>
      <c r="O723" t="s">
        <v>3425</v>
      </c>
      <c r="R723">
        <v>12641516</v>
      </c>
      <c r="S723">
        <v>49</v>
      </c>
      <c r="T723">
        <v>1</v>
      </c>
      <c r="U723">
        <v>403</v>
      </c>
      <c r="V723">
        <v>404</v>
      </c>
      <c r="W723">
        <v>77</v>
      </c>
      <c r="X723">
        <v>776487</v>
      </c>
      <c r="Y723" t="s">
        <v>59</v>
      </c>
      <c r="Z723" t="s">
        <v>47</v>
      </c>
    </row>
    <row r="724" spans="1:37" ht="32" x14ac:dyDescent="0.2">
      <c r="A724" t="s">
        <v>6691</v>
      </c>
      <c r="B724" t="s">
        <v>6692</v>
      </c>
      <c r="C724" s="6">
        <v>42156</v>
      </c>
      <c r="E724" t="s">
        <v>6541</v>
      </c>
      <c r="F724" s="15" t="s">
        <v>6749</v>
      </c>
      <c r="G724" s="1">
        <v>42863</v>
      </c>
      <c r="H724">
        <v>2017</v>
      </c>
      <c r="I724" t="s">
        <v>3436</v>
      </c>
      <c r="J724" t="s">
        <v>5775</v>
      </c>
      <c r="K724">
        <v>4</v>
      </c>
      <c r="L724" t="s">
        <v>5907</v>
      </c>
      <c r="M724" t="s">
        <v>5907</v>
      </c>
      <c r="N724" t="s">
        <v>3437</v>
      </c>
      <c r="O724" t="s">
        <v>3415</v>
      </c>
      <c r="R724">
        <v>14183589</v>
      </c>
      <c r="S724">
        <v>34</v>
      </c>
      <c r="T724">
        <v>3</v>
      </c>
      <c r="U724">
        <v>214</v>
      </c>
      <c r="V724">
        <v>225</v>
      </c>
      <c r="W724">
        <v>1</v>
      </c>
      <c r="X724">
        <v>776487</v>
      </c>
      <c r="Y724" t="s">
        <v>125</v>
      </c>
      <c r="Z724" t="s">
        <v>47</v>
      </c>
    </row>
    <row r="725" spans="1:37" ht="32" x14ac:dyDescent="0.2">
      <c r="A725" t="s">
        <v>6691</v>
      </c>
      <c r="B725" t="s">
        <v>6692</v>
      </c>
      <c r="C725" s="6">
        <v>42156</v>
      </c>
      <c r="E725" t="s">
        <v>6541</v>
      </c>
      <c r="F725" s="15" t="s">
        <v>6749</v>
      </c>
      <c r="G725" s="1">
        <v>43649</v>
      </c>
      <c r="H725">
        <v>2019</v>
      </c>
      <c r="I725" t="s">
        <v>3449</v>
      </c>
      <c r="J725" t="s">
        <v>6455</v>
      </c>
      <c r="K725">
        <v>4</v>
      </c>
      <c r="L725" t="s">
        <v>5907</v>
      </c>
      <c r="M725" t="s">
        <v>5907</v>
      </c>
      <c r="N725" t="s">
        <v>3450</v>
      </c>
      <c r="O725" t="s">
        <v>3415</v>
      </c>
      <c r="R725">
        <v>18909996</v>
      </c>
      <c r="S725">
        <v>29</v>
      </c>
      <c r="T725">
        <v>3</v>
      </c>
      <c r="U725">
        <v>164</v>
      </c>
      <c r="V725">
        <v>181</v>
      </c>
      <c r="W725">
        <v>5</v>
      </c>
      <c r="X725">
        <v>776487</v>
      </c>
      <c r="Y725" t="s">
        <v>172</v>
      </c>
      <c r="Z725" t="s">
        <v>47</v>
      </c>
    </row>
    <row r="726" spans="1:37" ht="32" x14ac:dyDescent="0.2">
      <c r="A726" t="s">
        <v>6691</v>
      </c>
      <c r="B726" t="s">
        <v>6692</v>
      </c>
      <c r="C726" s="6">
        <v>42156</v>
      </c>
      <c r="E726" t="s">
        <v>6541</v>
      </c>
      <c r="F726" s="15" t="s">
        <v>6749</v>
      </c>
      <c r="G726" s="1">
        <v>44075</v>
      </c>
      <c r="H726">
        <v>2020</v>
      </c>
      <c r="I726" t="s">
        <v>1293</v>
      </c>
      <c r="J726" t="s">
        <v>5881</v>
      </c>
      <c r="K726">
        <v>5</v>
      </c>
      <c r="L726" t="s">
        <v>5907</v>
      </c>
      <c r="M726" t="s">
        <v>5907</v>
      </c>
      <c r="N726" t="s">
        <v>1295</v>
      </c>
      <c r="O726" t="s">
        <v>1296</v>
      </c>
      <c r="R726">
        <v>21043340</v>
      </c>
      <c r="S726">
        <v>40</v>
      </c>
      <c r="T726">
        <v>3</v>
      </c>
      <c r="U726">
        <v>339</v>
      </c>
      <c r="V726">
        <v>354</v>
      </c>
      <c r="W726">
        <v>7</v>
      </c>
      <c r="X726">
        <v>776487</v>
      </c>
      <c r="Y726" t="s">
        <v>46</v>
      </c>
      <c r="Z726" t="s">
        <v>47</v>
      </c>
    </row>
    <row r="727" spans="1:37" ht="32" x14ac:dyDescent="0.2">
      <c r="A727" t="s">
        <v>6691</v>
      </c>
      <c r="B727" t="s">
        <v>6692</v>
      </c>
      <c r="C727" s="6">
        <v>42156</v>
      </c>
      <c r="E727" t="s">
        <v>6541</v>
      </c>
      <c r="F727" s="15" t="s">
        <v>6749</v>
      </c>
      <c r="G727" s="1">
        <v>44348</v>
      </c>
      <c r="H727">
        <v>2021</v>
      </c>
      <c r="I727" t="s">
        <v>3464</v>
      </c>
      <c r="J727" t="s">
        <v>6029</v>
      </c>
      <c r="K727" t="s">
        <v>6407</v>
      </c>
      <c r="L727" t="s">
        <v>5907</v>
      </c>
      <c r="M727" t="s">
        <v>5907</v>
      </c>
      <c r="N727" t="s">
        <v>3465</v>
      </c>
      <c r="O727" t="s">
        <v>3466</v>
      </c>
      <c r="R727">
        <v>21401859</v>
      </c>
      <c r="S727">
        <v>97</v>
      </c>
      <c r="T727">
        <v>2</v>
      </c>
      <c r="U727">
        <v>251</v>
      </c>
      <c r="V727">
        <v>266</v>
      </c>
      <c r="W727">
        <v>6</v>
      </c>
      <c r="X727">
        <v>776487</v>
      </c>
      <c r="Y727" t="s">
        <v>70</v>
      </c>
      <c r="Z727" t="s">
        <v>47</v>
      </c>
    </row>
    <row r="728" spans="1:37" ht="32" x14ac:dyDescent="0.2">
      <c r="A728" t="s">
        <v>6691</v>
      </c>
      <c r="B728" t="s">
        <v>6692</v>
      </c>
      <c r="C728" s="6">
        <v>42156</v>
      </c>
      <c r="E728" t="s">
        <v>6541</v>
      </c>
      <c r="F728" s="15" t="s">
        <v>6749</v>
      </c>
      <c r="G728" s="1">
        <v>44927</v>
      </c>
      <c r="H728">
        <v>2023</v>
      </c>
      <c r="I728" t="s">
        <v>3469</v>
      </c>
      <c r="J728" t="s">
        <v>5776</v>
      </c>
      <c r="K728" t="s">
        <v>6407</v>
      </c>
      <c r="L728" t="s">
        <v>5907</v>
      </c>
      <c r="M728" t="s">
        <v>5047</v>
      </c>
      <c r="N728" t="s">
        <v>3470</v>
      </c>
      <c r="O728" t="s">
        <v>3471</v>
      </c>
      <c r="R728">
        <v>27248003</v>
      </c>
      <c r="S728">
        <v>33</v>
      </c>
      <c r="T728">
        <v>1</v>
      </c>
      <c r="U728">
        <v>45</v>
      </c>
      <c r="V728">
        <v>61</v>
      </c>
      <c r="W728">
        <v>9</v>
      </c>
      <c r="X728">
        <v>776487</v>
      </c>
      <c r="Y728" t="s">
        <v>53</v>
      </c>
      <c r="Z728" t="s">
        <v>47</v>
      </c>
    </row>
    <row r="729" spans="1:37" ht="32" x14ac:dyDescent="0.2">
      <c r="A729" t="s">
        <v>6691</v>
      </c>
      <c r="B729" t="s">
        <v>6692</v>
      </c>
      <c r="C729" s="6">
        <v>42156</v>
      </c>
      <c r="E729" t="s">
        <v>6541</v>
      </c>
      <c r="F729" s="15" t="s">
        <v>6749</v>
      </c>
      <c r="G729" s="1">
        <v>44986</v>
      </c>
      <c r="H729">
        <v>2023</v>
      </c>
      <c r="I729" t="s">
        <v>3476</v>
      </c>
      <c r="J729" t="s">
        <v>5665</v>
      </c>
      <c r="K729">
        <v>5</v>
      </c>
      <c r="L729" t="s">
        <v>5907</v>
      </c>
      <c r="M729" t="s">
        <v>5907</v>
      </c>
      <c r="N729" t="s">
        <v>3477</v>
      </c>
      <c r="O729" t="s">
        <v>3475</v>
      </c>
      <c r="R729">
        <v>30100546</v>
      </c>
      <c r="S729">
        <v>158</v>
      </c>
      <c r="U729">
        <v>113694</v>
      </c>
      <c r="W729">
        <v>8</v>
      </c>
      <c r="X729">
        <v>776487</v>
      </c>
      <c r="Y729" t="s">
        <v>70</v>
      </c>
      <c r="Z729" t="s">
        <v>47</v>
      </c>
    </row>
    <row r="730" spans="1:37" ht="32" x14ac:dyDescent="0.2">
      <c r="A730" t="s">
        <v>6691</v>
      </c>
      <c r="B730" t="s">
        <v>6692</v>
      </c>
      <c r="C730" s="6">
        <v>42156</v>
      </c>
      <c r="E730" t="s">
        <v>6541</v>
      </c>
      <c r="F730" s="15" t="s">
        <v>6749</v>
      </c>
      <c r="G730" s="1">
        <v>45017</v>
      </c>
      <c r="H730">
        <v>2023</v>
      </c>
      <c r="I730" t="s">
        <v>3472</v>
      </c>
      <c r="J730" t="s">
        <v>6452</v>
      </c>
      <c r="K730">
        <v>5</v>
      </c>
      <c r="L730" t="s">
        <v>5907</v>
      </c>
      <c r="M730" t="s">
        <v>5907</v>
      </c>
      <c r="N730" t="s">
        <v>3474</v>
      </c>
      <c r="O730" t="s">
        <v>3475</v>
      </c>
      <c r="R730">
        <v>29121541</v>
      </c>
      <c r="S730">
        <v>42</v>
      </c>
      <c r="T730">
        <v>2</v>
      </c>
      <c r="U730">
        <v>187</v>
      </c>
      <c r="V730">
        <v>202</v>
      </c>
      <c r="W730">
        <v>6</v>
      </c>
      <c r="X730">
        <v>776487</v>
      </c>
      <c r="Y730" t="s">
        <v>46</v>
      </c>
      <c r="Z730" t="s">
        <v>47</v>
      </c>
    </row>
    <row r="731" spans="1:37" ht="32" x14ac:dyDescent="0.2">
      <c r="A731" t="s">
        <v>6691</v>
      </c>
      <c r="B731" t="s">
        <v>6692</v>
      </c>
      <c r="C731" s="6">
        <v>42156</v>
      </c>
      <c r="E731" t="s">
        <v>6541</v>
      </c>
      <c r="F731" s="15" t="s">
        <v>6749</v>
      </c>
      <c r="G731" s="1">
        <v>45108</v>
      </c>
      <c r="H731">
        <v>2023</v>
      </c>
      <c r="I731" t="s">
        <v>3484</v>
      </c>
      <c r="J731" t="s">
        <v>5767</v>
      </c>
      <c r="K731">
        <v>4</v>
      </c>
      <c r="L731" t="s">
        <v>5907</v>
      </c>
      <c r="M731" t="s">
        <v>5907</v>
      </c>
      <c r="N731" t="s">
        <v>3486</v>
      </c>
      <c r="O731" t="s">
        <v>3454</v>
      </c>
      <c r="R731">
        <v>32027304</v>
      </c>
      <c r="S731">
        <v>57</v>
      </c>
      <c r="T731">
        <v>3</v>
      </c>
      <c r="U731">
        <v>1453</v>
      </c>
      <c r="V731">
        <v>1481</v>
      </c>
      <c r="W731">
        <v>0</v>
      </c>
      <c r="X731">
        <v>776487</v>
      </c>
      <c r="Y731" t="s">
        <v>53</v>
      </c>
      <c r="Z731" t="s">
        <v>47</v>
      </c>
    </row>
    <row r="732" spans="1:37" ht="32" x14ac:dyDescent="0.2">
      <c r="A732" t="s">
        <v>6691</v>
      </c>
      <c r="B732" t="s">
        <v>6692</v>
      </c>
      <c r="C732" s="6">
        <v>42156</v>
      </c>
      <c r="E732" t="s">
        <v>6541</v>
      </c>
      <c r="F732" s="15" t="s">
        <v>6749</v>
      </c>
      <c r="G732" s="1">
        <v>45138</v>
      </c>
      <c r="H732">
        <v>2023</v>
      </c>
      <c r="I732" t="s">
        <v>3478</v>
      </c>
      <c r="J732" t="s">
        <v>5775</v>
      </c>
      <c r="K732">
        <v>4</v>
      </c>
      <c r="L732" t="s">
        <v>5907</v>
      </c>
      <c r="M732" t="s">
        <v>5907</v>
      </c>
      <c r="N732" t="s">
        <v>3479</v>
      </c>
      <c r="O732" t="s">
        <v>3480</v>
      </c>
      <c r="R732">
        <v>31023467</v>
      </c>
      <c r="S732">
        <v>40</v>
      </c>
      <c r="T732">
        <v>6</v>
      </c>
      <c r="U732">
        <v>748</v>
      </c>
      <c r="V732">
        <v>757</v>
      </c>
      <c r="W732">
        <v>1</v>
      </c>
      <c r="X732">
        <v>776487</v>
      </c>
      <c r="Y732" t="s">
        <v>125</v>
      </c>
      <c r="Z732" t="s">
        <v>47</v>
      </c>
    </row>
    <row r="733" spans="1:37" ht="32" x14ac:dyDescent="0.2">
      <c r="A733" t="s">
        <v>6691</v>
      </c>
      <c r="B733" t="s">
        <v>6692</v>
      </c>
      <c r="C733" s="6">
        <v>42156</v>
      </c>
      <c r="E733" t="s">
        <v>6541</v>
      </c>
      <c r="F733" s="15" t="s">
        <v>6749</v>
      </c>
      <c r="G733" s="1">
        <v>45615</v>
      </c>
      <c r="H733">
        <v>2024</v>
      </c>
      <c r="I733" t="s">
        <v>3495</v>
      </c>
      <c r="J733" t="s">
        <v>6035</v>
      </c>
      <c r="K733">
        <v>4</v>
      </c>
      <c r="L733" t="s">
        <v>5907</v>
      </c>
      <c r="M733" t="s">
        <v>5907</v>
      </c>
      <c r="N733" t="s">
        <v>3497</v>
      </c>
      <c r="O733" t="s">
        <v>3454</v>
      </c>
      <c r="R733">
        <v>35576552</v>
      </c>
      <c r="S733">
        <v>38</v>
      </c>
      <c r="T733">
        <v>8</v>
      </c>
      <c r="U733">
        <v>1074</v>
      </c>
      <c r="V733">
        <v>1088</v>
      </c>
      <c r="W733">
        <v>0</v>
      </c>
      <c r="X733">
        <v>776487</v>
      </c>
      <c r="Y733" t="s">
        <v>125</v>
      </c>
      <c r="Z733" t="s">
        <v>47</v>
      </c>
    </row>
    <row r="734" spans="1:37" ht="32" x14ac:dyDescent="0.2">
      <c r="A734" t="s">
        <v>6691</v>
      </c>
      <c r="B734" t="s">
        <v>6692</v>
      </c>
      <c r="C734" s="6">
        <v>42156</v>
      </c>
      <c r="E734" t="s">
        <v>6541</v>
      </c>
      <c r="F734" s="15" t="s">
        <v>6749</v>
      </c>
      <c r="G734" s="1">
        <v>45659</v>
      </c>
      <c r="H734">
        <v>2025</v>
      </c>
      <c r="I734" t="s">
        <v>3487</v>
      </c>
      <c r="J734" t="s">
        <v>5958</v>
      </c>
      <c r="K734">
        <v>4</v>
      </c>
      <c r="L734" t="s">
        <v>5907</v>
      </c>
      <c r="M734" t="s">
        <v>5907</v>
      </c>
      <c r="N734" t="s">
        <v>3488</v>
      </c>
      <c r="O734" t="s">
        <v>3415</v>
      </c>
      <c r="R734">
        <v>35092406</v>
      </c>
      <c r="S734">
        <v>33</v>
      </c>
      <c r="T734">
        <v>1</v>
      </c>
      <c r="U734">
        <v>43</v>
      </c>
      <c r="V734">
        <v>59</v>
      </c>
      <c r="W734">
        <v>0</v>
      </c>
      <c r="X734">
        <v>776487</v>
      </c>
      <c r="Y734" t="s">
        <v>172</v>
      </c>
      <c r="Z734" t="s">
        <v>47</v>
      </c>
    </row>
    <row r="735" spans="1:37" x14ac:dyDescent="0.2">
      <c r="A735" t="s">
        <v>6693</v>
      </c>
      <c r="B735" t="s">
        <v>6666</v>
      </c>
      <c r="C735" s="6">
        <v>41275</v>
      </c>
      <c r="E735" t="s">
        <v>6544</v>
      </c>
      <c r="F735" t="s">
        <v>6542</v>
      </c>
      <c r="G735" s="6">
        <v>44983</v>
      </c>
      <c r="H735">
        <v>2023</v>
      </c>
      <c r="I735" t="s">
        <v>5783</v>
      </c>
      <c r="J735" t="s">
        <v>6445</v>
      </c>
      <c r="K735" t="s">
        <v>6407</v>
      </c>
      <c r="L735" t="s">
        <v>5907</v>
      </c>
      <c r="M735" t="s">
        <v>5907</v>
      </c>
      <c r="R735" s="7">
        <v>285224327168</v>
      </c>
      <c r="S735">
        <v>208</v>
      </c>
      <c r="U735" t="s">
        <v>5784</v>
      </c>
      <c r="AA735" t="s">
        <v>5047</v>
      </c>
      <c r="AC735" t="s">
        <v>5785</v>
      </c>
      <c r="AD735" t="s">
        <v>5786</v>
      </c>
      <c r="AE735" t="s">
        <v>5050</v>
      </c>
      <c r="AF735" t="s">
        <v>5787</v>
      </c>
      <c r="AG735" t="s">
        <v>5788</v>
      </c>
      <c r="AH735" t="s">
        <v>5050</v>
      </c>
      <c r="AI735" t="s">
        <v>5200</v>
      </c>
      <c r="AJ735" t="s">
        <v>5201</v>
      </c>
      <c r="AK735" t="s">
        <v>5050</v>
      </c>
    </row>
    <row r="736" spans="1:37" x14ac:dyDescent="0.2">
      <c r="A736" t="s">
        <v>6693</v>
      </c>
      <c r="B736" t="s">
        <v>6666</v>
      </c>
      <c r="C736" s="6">
        <v>41275</v>
      </c>
      <c r="E736" t="s">
        <v>6544</v>
      </c>
      <c r="F736" t="s">
        <v>6542</v>
      </c>
      <c r="G736" s="6">
        <v>41884</v>
      </c>
      <c r="H736">
        <v>2014</v>
      </c>
      <c r="I736" t="s">
        <v>6479</v>
      </c>
      <c r="J736" t="s">
        <v>5147</v>
      </c>
      <c r="K736">
        <v>4</v>
      </c>
      <c r="L736" t="s">
        <v>5907</v>
      </c>
      <c r="M736" t="s">
        <v>5907</v>
      </c>
      <c r="R736" s="7">
        <v>152621176832</v>
      </c>
      <c r="S736">
        <v>97</v>
      </c>
      <c r="T736">
        <v>2</v>
      </c>
      <c r="U736" t="s">
        <v>5148</v>
      </c>
      <c r="AA736" t="s">
        <v>5047</v>
      </c>
    </row>
    <row r="737" spans="1:40" x14ac:dyDescent="0.2">
      <c r="A737" t="s">
        <v>6693</v>
      </c>
      <c r="B737" t="s">
        <v>6666</v>
      </c>
      <c r="C737" s="6">
        <v>41275</v>
      </c>
      <c r="E737" t="s">
        <v>6544</v>
      </c>
      <c r="F737" t="s">
        <v>6542</v>
      </c>
      <c r="G737" s="6">
        <v>42582</v>
      </c>
      <c r="H737">
        <v>2016</v>
      </c>
      <c r="I737" t="s">
        <v>5660</v>
      </c>
      <c r="J737" t="s">
        <v>5652</v>
      </c>
      <c r="K737">
        <v>5</v>
      </c>
      <c r="L737" t="s">
        <v>5907</v>
      </c>
      <c r="M737" t="s">
        <v>5047</v>
      </c>
      <c r="N737" t="s">
        <v>5661</v>
      </c>
      <c r="R737" s="7">
        <v>152621180928</v>
      </c>
      <c r="S737">
        <v>151</v>
      </c>
      <c r="T737">
        <v>1</v>
      </c>
      <c r="U737" t="s">
        <v>5662</v>
      </c>
      <c r="AA737" t="s">
        <v>5047</v>
      </c>
    </row>
    <row r="738" spans="1:40" x14ac:dyDescent="0.2">
      <c r="A738" t="s">
        <v>6693</v>
      </c>
      <c r="B738" t="s">
        <v>6666</v>
      </c>
      <c r="C738" s="6">
        <v>41275</v>
      </c>
      <c r="E738" t="s">
        <v>6544</v>
      </c>
      <c r="F738" t="s">
        <v>6542</v>
      </c>
      <c r="G738" s="6">
        <v>42916</v>
      </c>
      <c r="H738">
        <v>2017</v>
      </c>
      <c r="I738" t="s">
        <v>5798</v>
      </c>
      <c r="J738" t="s">
        <v>6445</v>
      </c>
      <c r="K738" t="s">
        <v>6407</v>
      </c>
      <c r="L738" t="s">
        <v>5907</v>
      </c>
      <c r="M738" t="s">
        <v>5907</v>
      </c>
      <c r="R738" s="7">
        <v>177933942784</v>
      </c>
      <c r="S738">
        <v>141</v>
      </c>
      <c r="U738" t="s">
        <v>5799</v>
      </c>
      <c r="AA738" t="s">
        <v>5047</v>
      </c>
    </row>
    <row r="739" spans="1:40" x14ac:dyDescent="0.2">
      <c r="A739" t="s">
        <v>6693</v>
      </c>
      <c r="B739" t="s">
        <v>6666</v>
      </c>
      <c r="C739" s="6">
        <v>41275</v>
      </c>
      <c r="E739" t="s">
        <v>6544</v>
      </c>
      <c r="F739" t="s">
        <v>6542</v>
      </c>
      <c r="G739" s="6">
        <v>43465</v>
      </c>
      <c r="H739">
        <v>2018</v>
      </c>
      <c r="I739" t="s">
        <v>6310</v>
      </c>
      <c r="J739" t="s">
        <v>6309</v>
      </c>
      <c r="K739">
        <v>4</v>
      </c>
      <c r="L739" t="s">
        <v>5907</v>
      </c>
      <c r="M739" t="s">
        <v>5907</v>
      </c>
      <c r="N739" t="s">
        <v>6311</v>
      </c>
      <c r="R739" s="7">
        <v>177799911424</v>
      </c>
      <c r="S739">
        <v>85</v>
      </c>
      <c r="T739">
        <v>4</v>
      </c>
      <c r="U739" t="s">
        <v>6312</v>
      </c>
      <c r="AA739" t="s">
        <v>5047</v>
      </c>
      <c r="AC739" t="s">
        <v>5280</v>
      </c>
      <c r="AD739" t="s">
        <v>5281</v>
      </c>
      <c r="AE739" t="s">
        <v>5050</v>
      </c>
      <c r="AF739" t="s">
        <v>6313</v>
      </c>
      <c r="AG739" t="s">
        <v>6314</v>
      </c>
      <c r="AH739" t="s">
        <v>5050</v>
      </c>
      <c r="AI739" t="s">
        <v>5200</v>
      </c>
      <c r="AJ739" t="s">
        <v>5201</v>
      </c>
      <c r="AK739" t="s">
        <v>5050</v>
      </c>
    </row>
    <row r="740" spans="1:40" x14ac:dyDescent="0.2">
      <c r="A740" t="s">
        <v>6693</v>
      </c>
      <c r="B740" t="s">
        <v>6666</v>
      </c>
      <c r="C740" s="6">
        <v>41275</v>
      </c>
      <c r="E740" t="s">
        <v>6544</v>
      </c>
      <c r="F740" t="s">
        <v>6542</v>
      </c>
      <c r="G740" s="6">
        <v>43496</v>
      </c>
      <c r="H740">
        <v>2019</v>
      </c>
      <c r="I740" t="s">
        <v>5789</v>
      </c>
      <c r="J740" t="s">
        <v>6445</v>
      </c>
      <c r="K740" t="s">
        <v>6407</v>
      </c>
      <c r="L740" t="s">
        <v>5907</v>
      </c>
      <c r="M740" t="s">
        <v>5907</v>
      </c>
      <c r="N740" t="s">
        <v>5790</v>
      </c>
      <c r="R740" s="7">
        <v>197278097408</v>
      </c>
      <c r="S740">
        <v>166</v>
      </c>
      <c r="U740" t="s">
        <v>5791</v>
      </c>
      <c r="AA740" t="s">
        <v>5047</v>
      </c>
      <c r="AC740" t="s">
        <v>5792</v>
      </c>
      <c r="AD740" t="s">
        <v>5793</v>
      </c>
      <c r="AE740" t="s">
        <v>5050</v>
      </c>
      <c r="AF740" t="s">
        <v>5200</v>
      </c>
      <c r="AG740" t="s">
        <v>5201</v>
      </c>
      <c r="AH740" t="s">
        <v>5050</v>
      </c>
      <c r="AI740" t="s">
        <v>5794</v>
      </c>
      <c r="AJ740" t="s">
        <v>5795</v>
      </c>
      <c r="AK740" t="s">
        <v>5050</v>
      </c>
      <c r="AL740" t="s">
        <v>5796</v>
      </c>
      <c r="AM740" t="s">
        <v>5797</v>
      </c>
      <c r="AN740" t="s">
        <v>5050</v>
      </c>
    </row>
    <row r="741" spans="1:40" x14ac:dyDescent="0.2">
      <c r="A741" t="s">
        <v>6693</v>
      </c>
      <c r="B741" t="s">
        <v>6666</v>
      </c>
      <c r="C741" s="6">
        <v>41275</v>
      </c>
      <c r="E741" t="s">
        <v>6544</v>
      </c>
      <c r="F741" t="s">
        <v>6542</v>
      </c>
      <c r="G741" s="6">
        <v>43889</v>
      </c>
      <c r="H741">
        <v>2020</v>
      </c>
      <c r="I741" t="s">
        <v>5257</v>
      </c>
      <c r="J741" t="s">
        <v>5256</v>
      </c>
      <c r="K741">
        <v>4</v>
      </c>
      <c r="L741" t="s">
        <v>5907</v>
      </c>
      <c r="M741" t="s">
        <v>5907</v>
      </c>
      <c r="N741" t="s">
        <v>5258</v>
      </c>
      <c r="R741" s="7">
        <v>215041146880</v>
      </c>
      <c r="S741">
        <v>38</v>
      </c>
      <c r="T741">
        <v>4</v>
      </c>
      <c r="U741" t="s">
        <v>5259</v>
      </c>
      <c r="AA741" t="s">
        <v>5047</v>
      </c>
      <c r="AC741" t="s">
        <v>5260</v>
      </c>
      <c r="AD741" t="s">
        <v>5261</v>
      </c>
      <c r="AE741" t="s">
        <v>5262</v>
      </c>
      <c r="AF741" t="s">
        <v>5263</v>
      </c>
      <c r="AG741" t="s">
        <v>5264</v>
      </c>
      <c r="AH741" t="s">
        <v>5050</v>
      </c>
      <c r="AI741" t="s">
        <v>5200</v>
      </c>
      <c r="AJ741" t="s">
        <v>5201</v>
      </c>
      <c r="AK741" t="s">
        <v>5050</v>
      </c>
    </row>
    <row r="742" spans="1:40" x14ac:dyDescent="0.2">
      <c r="A742" t="s">
        <v>6693</v>
      </c>
      <c r="B742" t="s">
        <v>6666</v>
      </c>
      <c r="C742" s="6">
        <v>41275</v>
      </c>
      <c r="E742" t="s">
        <v>6544</v>
      </c>
      <c r="F742" t="s">
        <v>6542</v>
      </c>
      <c r="G742" s="6">
        <v>44227</v>
      </c>
      <c r="H742">
        <v>2021</v>
      </c>
      <c r="I742" t="s">
        <v>6320</v>
      </c>
      <c r="J742" t="s">
        <v>6309</v>
      </c>
      <c r="K742">
        <v>4</v>
      </c>
      <c r="L742" t="s">
        <v>5907</v>
      </c>
      <c r="M742" t="s">
        <v>5907</v>
      </c>
      <c r="N742" t="s">
        <v>6321</v>
      </c>
      <c r="R742" s="7">
        <v>215041349632</v>
      </c>
      <c r="S742">
        <v>87</v>
      </c>
      <c r="T742">
        <v>4</v>
      </c>
      <c r="U742" t="s">
        <v>6322</v>
      </c>
      <c r="AA742" t="s">
        <v>5047</v>
      </c>
      <c r="AC742" t="s">
        <v>6323</v>
      </c>
      <c r="AD742" t="s">
        <v>5089</v>
      </c>
      <c r="AE742" t="s">
        <v>5050</v>
      </c>
      <c r="AF742" t="s">
        <v>5200</v>
      </c>
      <c r="AG742" t="s">
        <v>5201</v>
      </c>
      <c r="AH742" t="s">
        <v>5050</v>
      </c>
    </row>
    <row r="743" spans="1:40" x14ac:dyDescent="0.2">
      <c r="A743" t="s">
        <v>6693</v>
      </c>
      <c r="B743" t="s">
        <v>6666</v>
      </c>
      <c r="C743" s="6">
        <v>41275</v>
      </c>
      <c r="E743" t="s">
        <v>6544</v>
      </c>
      <c r="F743" t="s">
        <v>6542</v>
      </c>
      <c r="G743" s="6">
        <v>44712</v>
      </c>
      <c r="H743">
        <v>2022</v>
      </c>
      <c r="I743" t="s">
        <v>6315</v>
      </c>
      <c r="J743" t="s">
        <v>6309</v>
      </c>
      <c r="K743">
        <v>4</v>
      </c>
      <c r="L743" t="s">
        <v>5907</v>
      </c>
      <c r="M743" t="s">
        <v>5907</v>
      </c>
      <c r="N743" t="s">
        <v>6316</v>
      </c>
      <c r="R743" s="7">
        <v>230025472000</v>
      </c>
      <c r="S743">
        <v>89</v>
      </c>
      <c r="T743">
        <v>1</v>
      </c>
      <c r="U743" t="s">
        <v>6317</v>
      </c>
      <c r="AA743" t="s">
        <v>5047</v>
      </c>
      <c r="AC743" t="s">
        <v>6318</v>
      </c>
      <c r="AD743" t="s">
        <v>5281</v>
      </c>
      <c r="AE743" t="s">
        <v>5050</v>
      </c>
      <c r="AF743" t="s">
        <v>6319</v>
      </c>
      <c r="AG743" t="s">
        <v>6096</v>
      </c>
      <c r="AH743" t="s">
        <v>5050</v>
      </c>
      <c r="AI743" t="s">
        <v>5200</v>
      </c>
      <c r="AJ743" t="s">
        <v>5201</v>
      </c>
      <c r="AK743" t="s">
        <v>5050</v>
      </c>
    </row>
    <row r="744" spans="1:40" x14ac:dyDescent="0.2">
      <c r="A744" t="s">
        <v>6693</v>
      </c>
      <c r="B744" t="s">
        <v>6666</v>
      </c>
      <c r="C744" s="6">
        <v>41275</v>
      </c>
      <c r="E744" t="s">
        <v>6544</v>
      </c>
      <c r="F744" t="s">
        <v>6542</v>
      </c>
      <c r="G744" s="6">
        <v>44834</v>
      </c>
      <c r="H744">
        <v>2022</v>
      </c>
      <c r="I744" t="s">
        <v>5848</v>
      </c>
      <c r="J744" t="s">
        <v>5849</v>
      </c>
      <c r="K744">
        <v>5</v>
      </c>
      <c r="L744" t="s">
        <v>5907</v>
      </c>
      <c r="M744" t="s">
        <v>5907</v>
      </c>
      <c r="R744" s="7">
        <v>252683548672</v>
      </c>
      <c r="AA744" t="s">
        <v>5047</v>
      </c>
    </row>
    <row r="745" spans="1:40" x14ac:dyDescent="0.2">
      <c r="A745" t="s">
        <v>6694</v>
      </c>
      <c r="B745" t="s">
        <v>6695</v>
      </c>
      <c r="C745" s="6"/>
      <c r="E745" t="s">
        <v>6545</v>
      </c>
      <c r="F745" t="s">
        <v>5169</v>
      </c>
      <c r="G745" s="6">
        <v>44592</v>
      </c>
      <c r="H745">
        <v>2022</v>
      </c>
      <c r="I745" t="s">
        <v>5944</v>
      </c>
      <c r="J745" t="s">
        <v>5942</v>
      </c>
      <c r="K745" t="s">
        <v>6407</v>
      </c>
      <c r="L745" t="s">
        <v>5047</v>
      </c>
      <c r="M745" t="s">
        <v>5047</v>
      </c>
      <c r="R745" s="7">
        <v>254212380672</v>
      </c>
      <c r="S745">
        <v>85</v>
      </c>
      <c r="T745">
        <v>1</v>
      </c>
      <c r="U745" t="s">
        <v>5945</v>
      </c>
      <c r="AA745" t="s">
        <v>5047</v>
      </c>
      <c r="AC745" t="s">
        <v>5946</v>
      </c>
      <c r="AD745" t="s">
        <v>5947</v>
      </c>
      <c r="AE745" t="s">
        <v>5050</v>
      </c>
      <c r="AF745" t="s">
        <v>5948</v>
      </c>
      <c r="AG745" t="s">
        <v>5949</v>
      </c>
      <c r="AH745" t="s">
        <v>5050</v>
      </c>
      <c r="AI745" t="s">
        <v>5950</v>
      </c>
      <c r="AJ745" t="s">
        <v>5951</v>
      </c>
      <c r="AK745" t="s">
        <v>5050</v>
      </c>
    </row>
    <row r="746" spans="1:40" x14ac:dyDescent="0.2">
      <c r="A746" t="s">
        <v>6696</v>
      </c>
      <c r="B746" t="s">
        <v>6662</v>
      </c>
      <c r="C746" s="6">
        <v>32387</v>
      </c>
      <c r="E746" t="s">
        <v>6751</v>
      </c>
      <c r="F746" t="s">
        <v>6543</v>
      </c>
      <c r="G746" s="6">
        <v>41730</v>
      </c>
      <c r="H746">
        <v>2014</v>
      </c>
      <c r="I746" t="s">
        <v>6058</v>
      </c>
      <c r="J746" t="s">
        <v>6056</v>
      </c>
      <c r="K746">
        <v>5</v>
      </c>
      <c r="L746" t="s">
        <v>5907</v>
      </c>
      <c r="M746" t="s">
        <v>5907</v>
      </c>
      <c r="R746" s="7">
        <v>152621242368</v>
      </c>
      <c r="S746">
        <v>36</v>
      </c>
      <c r="T746">
        <v>1</v>
      </c>
      <c r="U746" t="s">
        <v>6059</v>
      </c>
      <c r="AA746" t="s">
        <v>5047</v>
      </c>
    </row>
    <row r="747" spans="1:40" x14ac:dyDescent="0.2">
      <c r="A747" t="s">
        <v>6696</v>
      </c>
      <c r="B747" t="s">
        <v>6662</v>
      </c>
      <c r="C747" s="6">
        <v>32387</v>
      </c>
      <c r="E747" t="s">
        <v>6751</v>
      </c>
      <c r="F747" t="s">
        <v>6543</v>
      </c>
      <c r="G747" s="30" t="s">
        <v>6509</v>
      </c>
      <c r="H747">
        <v>2016</v>
      </c>
      <c r="I747" t="s">
        <v>6055</v>
      </c>
      <c r="J747" t="s">
        <v>6056</v>
      </c>
      <c r="K747">
        <v>5</v>
      </c>
      <c r="L747" t="s">
        <v>5907</v>
      </c>
      <c r="M747" t="s">
        <v>5907</v>
      </c>
      <c r="R747" s="7">
        <v>152621611008</v>
      </c>
      <c r="S747">
        <v>38</v>
      </c>
      <c r="T747">
        <v>1</v>
      </c>
      <c r="U747" t="s">
        <v>6057</v>
      </c>
      <c r="AA747" t="s">
        <v>5047</v>
      </c>
    </row>
    <row r="748" spans="1:40" x14ac:dyDescent="0.2">
      <c r="A748" t="s">
        <v>6697</v>
      </c>
      <c r="B748" t="s">
        <v>6698</v>
      </c>
      <c r="C748" s="6">
        <v>44228</v>
      </c>
      <c r="E748" t="s">
        <v>6750</v>
      </c>
      <c r="F748" t="s">
        <v>5169</v>
      </c>
      <c r="G748" s="30">
        <v>43009</v>
      </c>
      <c r="H748">
        <v>2017</v>
      </c>
      <c r="I748" t="s">
        <v>5387</v>
      </c>
      <c r="J748" t="s">
        <v>5388</v>
      </c>
      <c r="K748">
        <v>4</v>
      </c>
      <c r="L748" t="s">
        <v>5907</v>
      </c>
      <c r="M748" t="s">
        <v>5907</v>
      </c>
      <c r="N748" t="s">
        <v>5389</v>
      </c>
      <c r="P748" t="s">
        <v>5390</v>
      </c>
      <c r="R748" s="7">
        <v>163016466432</v>
      </c>
      <c r="S748">
        <v>49</v>
      </c>
      <c r="T748">
        <v>9</v>
      </c>
      <c r="U748" t="s">
        <v>5391</v>
      </c>
      <c r="AA748" t="s">
        <v>5047</v>
      </c>
    </row>
    <row r="749" spans="1:40" x14ac:dyDescent="0.2">
      <c r="A749" t="s">
        <v>6699</v>
      </c>
      <c r="B749" t="s">
        <v>6700</v>
      </c>
      <c r="C749" s="6">
        <v>41061</v>
      </c>
      <c r="E749" t="s">
        <v>6544</v>
      </c>
      <c r="F749" t="s">
        <v>6543</v>
      </c>
      <c r="G749" s="1">
        <v>41275</v>
      </c>
      <c r="H749">
        <v>2013</v>
      </c>
      <c r="I749" t="s">
        <v>3504</v>
      </c>
      <c r="J749" t="s">
        <v>5652</v>
      </c>
      <c r="K749">
        <v>5</v>
      </c>
      <c r="L749" t="s">
        <v>5907</v>
      </c>
      <c r="M749" t="s">
        <v>5047</v>
      </c>
      <c r="N749" t="s">
        <v>3507</v>
      </c>
      <c r="O749" t="s">
        <v>3506</v>
      </c>
      <c r="R749">
        <v>6727894</v>
      </c>
      <c r="S749">
        <v>112</v>
      </c>
      <c r="T749">
        <v>2</v>
      </c>
      <c r="U749">
        <v>353</v>
      </c>
      <c r="V749">
        <v>366</v>
      </c>
      <c r="W749">
        <v>456</v>
      </c>
      <c r="X749">
        <v>542694</v>
      </c>
      <c r="Y749" t="s">
        <v>660</v>
      </c>
      <c r="Z749" t="s">
        <v>47</v>
      </c>
    </row>
    <row r="750" spans="1:40" x14ac:dyDescent="0.2">
      <c r="A750" t="s">
        <v>6699</v>
      </c>
      <c r="B750" t="s">
        <v>6700</v>
      </c>
      <c r="C750" s="6">
        <v>41061</v>
      </c>
      <c r="E750" t="s">
        <v>6544</v>
      </c>
      <c r="F750" t="s">
        <v>6543</v>
      </c>
      <c r="G750" s="1">
        <v>41456</v>
      </c>
      <c r="H750">
        <v>2013</v>
      </c>
      <c r="I750" t="s">
        <v>3499</v>
      </c>
      <c r="J750" t="s">
        <v>5596</v>
      </c>
      <c r="K750">
        <v>5</v>
      </c>
      <c r="L750" t="s">
        <v>5907</v>
      </c>
      <c r="M750" t="s">
        <v>5907</v>
      </c>
      <c r="N750" t="s">
        <v>3502</v>
      </c>
      <c r="O750" t="s">
        <v>3503</v>
      </c>
      <c r="R750">
        <v>6727893</v>
      </c>
      <c r="S750">
        <v>32</v>
      </c>
      <c r="T750">
        <v>4</v>
      </c>
      <c r="U750">
        <v>213</v>
      </c>
      <c r="V750">
        <v>236</v>
      </c>
      <c r="W750">
        <v>94</v>
      </c>
      <c r="X750">
        <v>542694</v>
      </c>
      <c r="Y750" t="s">
        <v>70</v>
      </c>
      <c r="Z750" t="s">
        <v>47</v>
      </c>
    </row>
    <row r="751" spans="1:40" x14ac:dyDescent="0.2">
      <c r="A751" t="s">
        <v>6699</v>
      </c>
      <c r="B751" t="s">
        <v>6700</v>
      </c>
      <c r="C751" s="6">
        <v>41061</v>
      </c>
      <c r="E751" t="s">
        <v>6544</v>
      </c>
      <c r="F751" t="s">
        <v>6543</v>
      </c>
      <c r="G751" s="1">
        <v>41974</v>
      </c>
      <c r="H751">
        <v>2014</v>
      </c>
      <c r="I751" t="s">
        <v>3520</v>
      </c>
      <c r="J751" t="s">
        <v>5652</v>
      </c>
      <c r="K751">
        <v>5</v>
      </c>
      <c r="L751" t="s">
        <v>5907</v>
      </c>
      <c r="M751" t="s">
        <v>5047</v>
      </c>
      <c r="N751" t="s">
        <v>3521</v>
      </c>
      <c r="O751" t="s">
        <v>3503</v>
      </c>
      <c r="R751">
        <v>9824319</v>
      </c>
      <c r="S751">
        <v>125</v>
      </c>
      <c r="T751">
        <v>4</v>
      </c>
      <c r="U751">
        <v>637</v>
      </c>
      <c r="V751">
        <v>666</v>
      </c>
      <c r="W751">
        <v>223</v>
      </c>
      <c r="X751">
        <v>542694</v>
      </c>
      <c r="Y751" t="s">
        <v>59</v>
      </c>
      <c r="Z751" t="s">
        <v>47</v>
      </c>
    </row>
    <row r="752" spans="1:40" x14ac:dyDescent="0.2">
      <c r="A752" t="s">
        <v>6699</v>
      </c>
      <c r="B752" t="s">
        <v>6700</v>
      </c>
      <c r="C752" s="6">
        <v>41061</v>
      </c>
      <c r="E752" t="s">
        <v>6544</v>
      </c>
      <c r="F752" t="s">
        <v>6543</v>
      </c>
      <c r="G752" s="1">
        <v>42036</v>
      </c>
      <c r="H752">
        <v>2015</v>
      </c>
      <c r="I752" t="s">
        <v>3517</v>
      </c>
      <c r="J752" t="s">
        <v>6436</v>
      </c>
      <c r="K752">
        <v>5</v>
      </c>
      <c r="L752" t="s">
        <v>5907</v>
      </c>
      <c r="M752" t="s">
        <v>5907</v>
      </c>
      <c r="N752" t="s">
        <v>3519</v>
      </c>
      <c r="O752" t="s">
        <v>3503</v>
      </c>
      <c r="R752">
        <v>9100346</v>
      </c>
      <c r="S752">
        <v>34</v>
      </c>
      <c r="T752">
        <v>1</v>
      </c>
      <c r="U752">
        <v>163</v>
      </c>
      <c r="V752">
        <v>198</v>
      </c>
      <c r="W752">
        <v>256</v>
      </c>
      <c r="X752">
        <v>542694</v>
      </c>
      <c r="Y752" t="s">
        <v>910</v>
      </c>
      <c r="Z752" t="s">
        <v>47</v>
      </c>
    </row>
    <row r="753" spans="1:26" x14ac:dyDescent="0.2">
      <c r="A753" t="s">
        <v>6699</v>
      </c>
      <c r="B753" t="s">
        <v>6700</v>
      </c>
      <c r="C753" s="6">
        <v>41061</v>
      </c>
      <c r="E753" t="s">
        <v>6544</v>
      </c>
      <c r="F753" t="s">
        <v>6543</v>
      </c>
      <c r="G753" s="1">
        <v>43346</v>
      </c>
      <c r="H753">
        <v>2018</v>
      </c>
      <c r="I753" t="s">
        <v>943</v>
      </c>
      <c r="J753" t="s">
        <v>6358</v>
      </c>
      <c r="K753">
        <v>4</v>
      </c>
      <c r="L753" t="s">
        <v>5907</v>
      </c>
      <c r="M753" t="s">
        <v>5907</v>
      </c>
      <c r="N753" t="s">
        <v>945</v>
      </c>
      <c r="O753" t="s">
        <v>946</v>
      </c>
      <c r="R753">
        <v>17269905</v>
      </c>
      <c r="S753">
        <v>9</v>
      </c>
      <c r="T753">
        <v>4</v>
      </c>
      <c r="U753">
        <v>392</v>
      </c>
      <c r="V753">
        <v>421</v>
      </c>
      <c r="W753">
        <v>23</v>
      </c>
      <c r="X753">
        <v>542694</v>
      </c>
      <c r="Y753" t="s">
        <v>125</v>
      </c>
      <c r="Z753" t="s">
        <v>47</v>
      </c>
    </row>
    <row r="754" spans="1:26" x14ac:dyDescent="0.2">
      <c r="A754" t="s">
        <v>6699</v>
      </c>
      <c r="B754" t="s">
        <v>6700</v>
      </c>
      <c r="C754" s="6">
        <v>41061</v>
      </c>
      <c r="E754" t="s">
        <v>6544</v>
      </c>
      <c r="F754" t="s">
        <v>6543</v>
      </c>
      <c r="G754" s="1">
        <v>43525</v>
      </c>
      <c r="H754">
        <v>2019</v>
      </c>
      <c r="I754" t="s">
        <v>947</v>
      </c>
      <c r="J754" t="s">
        <v>5663</v>
      </c>
      <c r="K754">
        <v>5</v>
      </c>
      <c r="L754" t="s">
        <v>5907</v>
      </c>
      <c r="M754" t="s">
        <v>5907</v>
      </c>
      <c r="N754" t="s">
        <v>948</v>
      </c>
      <c r="O754" t="s">
        <v>949</v>
      </c>
      <c r="R754">
        <v>17572686</v>
      </c>
      <c r="S754">
        <v>46</v>
      </c>
      <c r="T754">
        <v>45720</v>
      </c>
      <c r="U754">
        <v>494</v>
      </c>
      <c r="V754">
        <v>537</v>
      </c>
      <c r="W754">
        <v>142</v>
      </c>
      <c r="X754">
        <v>542694</v>
      </c>
      <c r="Y754" t="s">
        <v>53</v>
      </c>
      <c r="Z754" t="s">
        <v>47</v>
      </c>
    </row>
    <row r="755" spans="1:26" x14ac:dyDescent="0.2">
      <c r="A755" t="s">
        <v>6699</v>
      </c>
      <c r="B755" t="s">
        <v>6700</v>
      </c>
      <c r="C755" s="6">
        <v>41061</v>
      </c>
      <c r="E755" t="s">
        <v>6544</v>
      </c>
      <c r="F755" t="s">
        <v>6543</v>
      </c>
      <c r="G755" s="1">
        <v>43539</v>
      </c>
      <c r="H755">
        <v>2019</v>
      </c>
      <c r="I755" t="s">
        <v>3527</v>
      </c>
      <c r="J755" t="s">
        <v>5364</v>
      </c>
      <c r="K755">
        <v>5</v>
      </c>
      <c r="L755" t="s">
        <v>5907</v>
      </c>
      <c r="M755" t="s">
        <v>5907</v>
      </c>
      <c r="N755" t="s">
        <v>3530</v>
      </c>
      <c r="O755" t="s">
        <v>3498</v>
      </c>
      <c r="R755">
        <v>16755606</v>
      </c>
      <c r="S755">
        <v>28</v>
      </c>
      <c r="T755">
        <v>2</v>
      </c>
      <c r="U755">
        <v>395</v>
      </c>
      <c r="V755">
        <v>422</v>
      </c>
      <c r="W755">
        <v>116</v>
      </c>
      <c r="X755">
        <v>542694</v>
      </c>
      <c r="Y755" t="s">
        <v>172</v>
      </c>
      <c r="Z755" t="s">
        <v>47</v>
      </c>
    </row>
    <row r="756" spans="1:26" x14ac:dyDescent="0.2">
      <c r="A756" t="s">
        <v>6699</v>
      </c>
      <c r="B756" t="s">
        <v>6700</v>
      </c>
      <c r="C756" s="6">
        <v>41061</v>
      </c>
      <c r="E756" t="s">
        <v>6544</v>
      </c>
      <c r="F756" t="s">
        <v>6543</v>
      </c>
      <c r="G756" s="1">
        <v>43770</v>
      </c>
      <c r="H756">
        <v>2019</v>
      </c>
      <c r="I756" t="s">
        <v>3524</v>
      </c>
      <c r="J756" t="s">
        <v>5652</v>
      </c>
      <c r="K756">
        <v>5</v>
      </c>
      <c r="L756" t="s">
        <v>5907</v>
      </c>
      <c r="M756" t="s">
        <v>5047</v>
      </c>
      <c r="N756" t="s">
        <v>3525</v>
      </c>
      <c r="O756" t="s">
        <v>3526</v>
      </c>
      <c r="R756">
        <v>15835317</v>
      </c>
      <c r="S756">
        <v>159</v>
      </c>
      <c r="T756">
        <v>4</v>
      </c>
      <c r="U756">
        <v>1065</v>
      </c>
      <c r="V756">
        <v>1087</v>
      </c>
      <c r="W756">
        <v>76</v>
      </c>
      <c r="X756">
        <v>542694</v>
      </c>
      <c r="Y756" t="s">
        <v>59</v>
      </c>
      <c r="Z756" t="s">
        <v>47</v>
      </c>
    </row>
    <row r="757" spans="1:26" x14ac:dyDescent="0.2">
      <c r="A757" t="s">
        <v>6699</v>
      </c>
      <c r="B757" t="s">
        <v>6700</v>
      </c>
      <c r="C757" s="6">
        <v>41061</v>
      </c>
      <c r="E757" t="s">
        <v>6544</v>
      </c>
      <c r="F757" t="s">
        <v>6543</v>
      </c>
      <c r="G757" s="1">
        <v>43861</v>
      </c>
      <c r="H757">
        <v>2020</v>
      </c>
      <c r="I757" t="s">
        <v>3531</v>
      </c>
      <c r="J757" t="s">
        <v>6358</v>
      </c>
      <c r="K757">
        <v>4</v>
      </c>
      <c r="L757" t="s">
        <v>5907</v>
      </c>
      <c r="M757" t="s">
        <v>5907</v>
      </c>
      <c r="N757" t="s">
        <v>3532</v>
      </c>
      <c r="O757" t="s">
        <v>3533</v>
      </c>
      <c r="R757">
        <v>20246285</v>
      </c>
      <c r="S757">
        <v>11</v>
      </c>
      <c r="T757">
        <v>6</v>
      </c>
      <c r="U757">
        <v>1095</v>
      </c>
      <c r="V757">
        <v>1126</v>
      </c>
      <c r="W757">
        <v>8</v>
      </c>
      <c r="X757">
        <v>542694</v>
      </c>
      <c r="Y757" t="s">
        <v>125</v>
      </c>
      <c r="Z757" t="s">
        <v>47</v>
      </c>
    </row>
    <row r="758" spans="1:26" x14ac:dyDescent="0.2">
      <c r="A758" t="s">
        <v>6699</v>
      </c>
      <c r="B758" t="s">
        <v>6700</v>
      </c>
      <c r="C758" s="6">
        <v>41061</v>
      </c>
      <c r="E758" t="s">
        <v>6544</v>
      </c>
      <c r="F758" t="s">
        <v>6543</v>
      </c>
      <c r="G758" s="1">
        <v>44380</v>
      </c>
      <c r="H758">
        <v>2021</v>
      </c>
      <c r="I758" t="s">
        <v>3537</v>
      </c>
      <c r="J758" t="s">
        <v>5134</v>
      </c>
      <c r="K758">
        <v>4</v>
      </c>
      <c r="L758" t="s">
        <v>5907</v>
      </c>
      <c r="M758" t="s">
        <v>5907</v>
      </c>
      <c r="N758" t="s">
        <v>3541</v>
      </c>
      <c r="O758" t="s">
        <v>3540</v>
      </c>
      <c r="R758">
        <v>25676954</v>
      </c>
      <c r="S758">
        <v>45</v>
      </c>
      <c r="T758">
        <v>3</v>
      </c>
      <c r="U758">
        <v>227</v>
      </c>
      <c r="V758">
        <v>246</v>
      </c>
      <c r="W758">
        <v>38</v>
      </c>
      <c r="X758">
        <v>542694</v>
      </c>
      <c r="Y758" t="s">
        <v>172</v>
      </c>
      <c r="Z758" t="s">
        <v>47</v>
      </c>
    </row>
    <row r="759" spans="1:26" x14ac:dyDescent="0.2">
      <c r="A759" t="s">
        <v>6699</v>
      </c>
      <c r="B759" t="s">
        <v>6700</v>
      </c>
      <c r="C759" s="6">
        <v>41061</v>
      </c>
      <c r="E759" t="s">
        <v>6544</v>
      </c>
      <c r="F759" t="s">
        <v>6543</v>
      </c>
      <c r="G759" s="1">
        <v>44562</v>
      </c>
      <c r="H759">
        <v>2022</v>
      </c>
      <c r="I759" t="s">
        <v>3534</v>
      </c>
      <c r="J759" t="s">
        <v>5269</v>
      </c>
      <c r="K759">
        <v>5</v>
      </c>
      <c r="L759" t="s">
        <v>5907</v>
      </c>
      <c r="M759" t="s">
        <v>5907</v>
      </c>
      <c r="N759" t="s">
        <v>3536</v>
      </c>
      <c r="O759" t="s">
        <v>3498</v>
      </c>
      <c r="R759">
        <v>25581542</v>
      </c>
      <c r="S759">
        <v>82</v>
      </c>
      <c r="U759">
        <v>102321</v>
      </c>
      <c r="W759">
        <v>12</v>
      </c>
      <c r="X759">
        <v>542694</v>
      </c>
      <c r="Y759" t="s">
        <v>70</v>
      </c>
      <c r="Z759" t="s">
        <v>47</v>
      </c>
    </row>
    <row r="760" spans="1:26" x14ac:dyDescent="0.2">
      <c r="A760" t="s">
        <v>6699</v>
      </c>
      <c r="B760" t="s">
        <v>6700</v>
      </c>
      <c r="C760" s="6">
        <v>41061</v>
      </c>
      <c r="E760" t="s">
        <v>6544</v>
      </c>
      <c r="F760" t="s">
        <v>6543</v>
      </c>
      <c r="G760" s="1">
        <v>44621</v>
      </c>
      <c r="H760">
        <v>2022</v>
      </c>
      <c r="I760" t="s">
        <v>2964</v>
      </c>
      <c r="J760" t="s">
        <v>5255</v>
      </c>
      <c r="K760" t="s">
        <v>6407</v>
      </c>
      <c r="L760" t="s">
        <v>5907</v>
      </c>
      <c r="M760" t="s">
        <v>5047</v>
      </c>
      <c r="N760" t="s">
        <v>2965</v>
      </c>
      <c r="O760" t="s">
        <v>2966</v>
      </c>
      <c r="R760">
        <v>26255564</v>
      </c>
      <c r="S760">
        <v>39</v>
      </c>
      <c r="T760">
        <v>1</v>
      </c>
      <c r="U760">
        <v>271</v>
      </c>
      <c r="V760">
        <v>303</v>
      </c>
      <c r="W760">
        <v>3</v>
      </c>
      <c r="X760">
        <v>542694</v>
      </c>
      <c r="Y760" t="s">
        <v>53</v>
      </c>
      <c r="Z760" t="s">
        <v>47</v>
      </c>
    </row>
    <row r="761" spans="1:26" x14ac:dyDescent="0.2">
      <c r="A761" t="s">
        <v>6699</v>
      </c>
      <c r="B761" t="s">
        <v>6700</v>
      </c>
      <c r="C761" s="6">
        <v>41061</v>
      </c>
      <c r="E761" t="s">
        <v>6544</v>
      </c>
      <c r="F761" t="s">
        <v>6543</v>
      </c>
      <c r="G761" s="1">
        <v>44795</v>
      </c>
      <c r="H761">
        <v>2022</v>
      </c>
      <c r="I761" t="s">
        <v>3542</v>
      </c>
      <c r="J761" t="s">
        <v>5137</v>
      </c>
      <c r="K761">
        <v>5</v>
      </c>
      <c r="L761" t="s">
        <v>5907</v>
      </c>
      <c r="M761" t="s">
        <v>5907</v>
      </c>
      <c r="N761" t="s">
        <v>3544</v>
      </c>
      <c r="O761" t="s">
        <v>3545</v>
      </c>
      <c r="R761">
        <v>26255565</v>
      </c>
      <c r="S761">
        <v>35</v>
      </c>
      <c r="T761">
        <v>7</v>
      </c>
      <c r="U761">
        <v>1685</v>
      </c>
      <c r="V761">
        <v>1713</v>
      </c>
      <c r="W761">
        <v>7</v>
      </c>
      <c r="X761">
        <v>542694</v>
      </c>
      <c r="Y761" t="s">
        <v>125</v>
      </c>
      <c r="Z761" t="s">
        <v>47</v>
      </c>
    </row>
    <row r="762" spans="1:26" x14ac:dyDescent="0.2">
      <c r="A762" t="s">
        <v>6699</v>
      </c>
      <c r="B762" t="s">
        <v>6700</v>
      </c>
      <c r="C762" s="6">
        <v>41061</v>
      </c>
      <c r="E762" t="s">
        <v>6544</v>
      </c>
      <c r="F762" t="s">
        <v>6543</v>
      </c>
      <c r="G762" s="1">
        <v>45201</v>
      </c>
      <c r="H762">
        <v>2023</v>
      </c>
      <c r="I762" t="s">
        <v>6471</v>
      </c>
      <c r="J762" t="s">
        <v>5134</v>
      </c>
      <c r="K762">
        <v>4</v>
      </c>
      <c r="L762" t="s">
        <v>5907</v>
      </c>
      <c r="M762" t="s">
        <v>5907</v>
      </c>
      <c r="N762" t="s">
        <v>3547</v>
      </c>
      <c r="O762" t="s">
        <v>3498</v>
      </c>
      <c r="R762">
        <v>32669206</v>
      </c>
      <c r="S762">
        <v>47</v>
      </c>
      <c r="T762">
        <v>4</v>
      </c>
      <c r="U762">
        <v>497</v>
      </c>
      <c r="V762">
        <v>524</v>
      </c>
      <c r="W762">
        <v>1</v>
      </c>
      <c r="X762">
        <v>542694</v>
      </c>
      <c r="Y762" t="s">
        <v>172</v>
      </c>
      <c r="Z762" t="s">
        <v>47</v>
      </c>
    </row>
    <row r="763" spans="1:26" x14ac:dyDescent="0.2">
      <c r="A763" t="s">
        <v>6701</v>
      </c>
      <c r="B763" t="s">
        <v>6702</v>
      </c>
      <c r="C763" s="6">
        <v>42248</v>
      </c>
      <c r="E763" t="s">
        <v>6544</v>
      </c>
      <c r="F763" t="s">
        <v>6542</v>
      </c>
      <c r="G763" s="1">
        <v>41883</v>
      </c>
      <c r="H763">
        <v>2014</v>
      </c>
      <c r="I763" t="s">
        <v>3561</v>
      </c>
      <c r="J763" t="s">
        <v>5254</v>
      </c>
      <c r="K763">
        <v>4</v>
      </c>
      <c r="L763" t="s">
        <v>5907</v>
      </c>
      <c r="M763" t="s">
        <v>5907</v>
      </c>
      <c r="N763" t="s">
        <v>3563</v>
      </c>
      <c r="O763" t="s">
        <v>3554</v>
      </c>
      <c r="R763">
        <v>11804193</v>
      </c>
      <c r="S763">
        <v>25</v>
      </c>
      <c r="T763">
        <v>3</v>
      </c>
      <c r="U763">
        <v>280</v>
      </c>
      <c r="V763">
        <v>300</v>
      </c>
      <c r="W763">
        <v>45</v>
      </c>
      <c r="X763">
        <v>776490</v>
      </c>
      <c r="Y763" t="s">
        <v>59</v>
      </c>
      <c r="Z763" t="s">
        <v>47</v>
      </c>
    </row>
    <row r="764" spans="1:26" x14ac:dyDescent="0.2">
      <c r="A764" t="s">
        <v>6701</v>
      </c>
      <c r="B764" t="s">
        <v>6702</v>
      </c>
      <c r="C764" s="6">
        <v>42248</v>
      </c>
      <c r="E764" t="s">
        <v>6544</v>
      </c>
      <c r="F764" t="s">
        <v>6542</v>
      </c>
      <c r="G764" s="1">
        <v>42064</v>
      </c>
      <c r="H764">
        <v>2015</v>
      </c>
      <c r="I764" t="s">
        <v>3564</v>
      </c>
      <c r="J764" t="s">
        <v>6451</v>
      </c>
      <c r="K764">
        <v>5</v>
      </c>
      <c r="L764" t="s">
        <v>5907</v>
      </c>
      <c r="M764" t="s">
        <v>5907</v>
      </c>
      <c r="N764" t="s">
        <v>3566</v>
      </c>
      <c r="O764" t="s">
        <v>3554</v>
      </c>
      <c r="R764">
        <v>11804194</v>
      </c>
      <c r="S764">
        <v>47</v>
      </c>
      <c r="T764">
        <v>45691</v>
      </c>
      <c r="U764">
        <v>333</v>
      </c>
      <c r="V764">
        <v>348</v>
      </c>
      <c r="W764">
        <v>41</v>
      </c>
      <c r="X764">
        <v>776490</v>
      </c>
      <c r="Y764" t="s">
        <v>53</v>
      </c>
      <c r="Z764" t="s">
        <v>47</v>
      </c>
    </row>
    <row r="765" spans="1:26" x14ac:dyDescent="0.2">
      <c r="A765" t="s">
        <v>6701</v>
      </c>
      <c r="B765" t="s">
        <v>6702</v>
      </c>
      <c r="C765" s="6">
        <v>42248</v>
      </c>
      <c r="E765" t="s">
        <v>6544</v>
      </c>
      <c r="F765" t="s">
        <v>6542</v>
      </c>
      <c r="G765" s="1">
        <v>42248</v>
      </c>
      <c r="H765">
        <v>2015</v>
      </c>
      <c r="I765" t="s">
        <v>3567</v>
      </c>
      <c r="J765" t="s">
        <v>5254</v>
      </c>
      <c r="K765">
        <v>4</v>
      </c>
      <c r="L765" t="s">
        <v>5907</v>
      </c>
      <c r="M765" t="s">
        <v>5907</v>
      </c>
      <c r="N765" t="s">
        <v>3568</v>
      </c>
      <c r="O765" t="s">
        <v>3554</v>
      </c>
      <c r="R765">
        <v>11804195</v>
      </c>
      <c r="S765">
        <v>26</v>
      </c>
      <c r="T765">
        <v>3</v>
      </c>
      <c r="U765">
        <v>375</v>
      </c>
      <c r="V765">
        <v>390</v>
      </c>
      <c r="W765">
        <v>4</v>
      </c>
      <c r="X765">
        <v>776490</v>
      </c>
      <c r="Y765" t="s">
        <v>135</v>
      </c>
      <c r="Z765" t="s">
        <v>47</v>
      </c>
    </row>
    <row r="766" spans="1:26" x14ac:dyDescent="0.2">
      <c r="A766" t="s">
        <v>6701</v>
      </c>
      <c r="B766" t="s">
        <v>6702</v>
      </c>
      <c r="C766" s="6">
        <v>42248</v>
      </c>
      <c r="E766" t="s">
        <v>6544</v>
      </c>
      <c r="F766" t="s">
        <v>6542</v>
      </c>
      <c r="G766" s="1">
        <v>42278</v>
      </c>
      <c r="H766">
        <v>2015</v>
      </c>
      <c r="I766" t="s">
        <v>3612</v>
      </c>
      <c r="J766" t="s">
        <v>6221</v>
      </c>
      <c r="K766">
        <v>5</v>
      </c>
      <c r="L766" t="s">
        <v>5907</v>
      </c>
      <c r="M766" t="s">
        <v>5907</v>
      </c>
      <c r="N766" t="s">
        <v>3613</v>
      </c>
      <c r="O766" t="s">
        <v>3554</v>
      </c>
      <c r="R766">
        <v>11804200</v>
      </c>
      <c r="S766">
        <v>165</v>
      </c>
      <c r="T766">
        <v>45659</v>
      </c>
      <c r="U766">
        <v>79</v>
      </c>
      <c r="V766">
        <v>96</v>
      </c>
      <c r="W766">
        <v>45</v>
      </c>
      <c r="X766">
        <v>776490</v>
      </c>
      <c r="Y766" t="s">
        <v>135</v>
      </c>
      <c r="Z766" t="s">
        <v>47</v>
      </c>
    </row>
    <row r="767" spans="1:26" x14ac:dyDescent="0.2">
      <c r="A767" t="s">
        <v>6701</v>
      </c>
      <c r="B767" t="s">
        <v>6702</v>
      </c>
      <c r="C767" s="6">
        <v>42248</v>
      </c>
      <c r="E767" t="s">
        <v>6544</v>
      </c>
      <c r="F767" t="s">
        <v>6542</v>
      </c>
      <c r="G767" s="1">
        <v>42583</v>
      </c>
      <c r="H767">
        <v>2016</v>
      </c>
      <c r="I767" t="s">
        <v>3569</v>
      </c>
      <c r="J767" t="s">
        <v>5834</v>
      </c>
      <c r="K767">
        <v>5</v>
      </c>
      <c r="L767" t="s">
        <v>5907</v>
      </c>
      <c r="M767" t="s">
        <v>5907</v>
      </c>
      <c r="N767" t="s">
        <v>3571</v>
      </c>
      <c r="O767" t="s">
        <v>3554</v>
      </c>
      <c r="R767">
        <v>13521140</v>
      </c>
      <c r="S767">
        <v>50</v>
      </c>
      <c r="T767">
        <v>1</v>
      </c>
      <c r="U767">
        <v>1</v>
      </c>
      <c r="V767">
        <v>27</v>
      </c>
      <c r="W767">
        <v>21</v>
      </c>
      <c r="X767">
        <v>776490</v>
      </c>
      <c r="Y767" t="s">
        <v>135</v>
      </c>
      <c r="Z767" t="s">
        <v>47</v>
      </c>
    </row>
    <row r="768" spans="1:26" x14ac:dyDescent="0.2">
      <c r="A768" t="s">
        <v>6701</v>
      </c>
      <c r="B768" t="s">
        <v>6702</v>
      </c>
      <c r="C768" s="6">
        <v>42248</v>
      </c>
      <c r="E768" t="s">
        <v>6544</v>
      </c>
      <c r="F768" t="s">
        <v>6542</v>
      </c>
      <c r="G768" s="1">
        <v>42705</v>
      </c>
      <c r="H768">
        <v>2016</v>
      </c>
      <c r="I768" t="s">
        <v>3604</v>
      </c>
      <c r="J768" t="s">
        <v>5800</v>
      </c>
      <c r="K768">
        <v>5</v>
      </c>
      <c r="L768" t="s">
        <v>5907</v>
      </c>
      <c r="M768" t="s">
        <v>5907</v>
      </c>
      <c r="N768" t="s">
        <v>3606</v>
      </c>
      <c r="O768" t="s">
        <v>3586</v>
      </c>
      <c r="R768">
        <v>12641519</v>
      </c>
      <c r="S768">
        <v>73</v>
      </c>
      <c r="U768">
        <v>314</v>
      </c>
      <c r="V768">
        <v>328</v>
      </c>
      <c r="W768">
        <v>16</v>
      </c>
      <c r="X768">
        <v>776490</v>
      </c>
      <c r="Y768" t="s">
        <v>70</v>
      </c>
      <c r="Z768" t="s">
        <v>47</v>
      </c>
    </row>
    <row r="769" spans="1:26" x14ac:dyDescent="0.2">
      <c r="A769" t="s">
        <v>6701</v>
      </c>
      <c r="B769" t="s">
        <v>6702</v>
      </c>
      <c r="C769" s="6">
        <v>42248</v>
      </c>
      <c r="E769" t="s">
        <v>6544</v>
      </c>
      <c r="F769" t="s">
        <v>6542</v>
      </c>
      <c r="G769" s="1">
        <v>42736</v>
      </c>
      <c r="H769">
        <v>2017</v>
      </c>
      <c r="I769" t="s">
        <v>3578</v>
      </c>
      <c r="J769" t="s">
        <v>5719</v>
      </c>
      <c r="K769">
        <v>4</v>
      </c>
      <c r="L769" t="s">
        <v>5907</v>
      </c>
      <c r="M769" t="s">
        <v>5907</v>
      </c>
      <c r="N769" t="s">
        <v>3579</v>
      </c>
      <c r="O769" t="s">
        <v>3554</v>
      </c>
      <c r="R769">
        <v>13921010</v>
      </c>
      <c r="S769">
        <v>12</v>
      </c>
      <c r="T769" t="s">
        <v>1536</v>
      </c>
      <c r="W769">
        <v>0</v>
      </c>
      <c r="X769">
        <v>776490</v>
      </c>
      <c r="Y769" t="s">
        <v>1437</v>
      </c>
      <c r="Z769" t="s">
        <v>47</v>
      </c>
    </row>
    <row r="770" spans="1:26" x14ac:dyDescent="0.2">
      <c r="A770" t="s">
        <v>6701</v>
      </c>
      <c r="B770" t="s">
        <v>6702</v>
      </c>
      <c r="C770" s="6">
        <v>42248</v>
      </c>
      <c r="E770" t="s">
        <v>6544</v>
      </c>
      <c r="F770" t="s">
        <v>6542</v>
      </c>
      <c r="G770" s="1">
        <v>42767</v>
      </c>
      <c r="H770">
        <v>2017</v>
      </c>
      <c r="I770" t="s">
        <v>3598</v>
      </c>
      <c r="J770" t="s">
        <v>6460</v>
      </c>
      <c r="K770">
        <v>4</v>
      </c>
      <c r="L770" t="s">
        <v>5907</v>
      </c>
      <c r="M770" t="s">
        <v>5907</v>
      </c>
      <c r="N770" t="s">
        <v>3599</v>
      </c>
      <c r="O770" t="s">
        <v>3600</v>
      </c>
      <c r="R770">
        <v>12476249</v>
      </c>
      <c r="S770">
        <v>63</v>
      </c>
      <c r="U770">
        <v>153</v>
      </c>
      <c r="V770">
        <v>160</v>
      </c>
      <c r="W770">
        <v>11</v>
      </c>
      <c r="X770">
        <v>776490</v>
      </c>
      <c r="Y770" t="s">
        <v>70</v>
      </c>
      <c r="Z770" t="s">
        <v>47</v>
      </c>
    </row>
    <row r="771" spans="1:26" x14ac:dyDescent="0.2">
      <c r="A771" t="s">
        <v>6701</v>
      </c>
      <c r="B771" t="s">
        <v>6702</v>
      </c>
      <c r="C771" s="6">
        <v>42248</v>
      </c>
      <c r="E771" t="s">
        <v>6544</v>
      </c>
      <c r="F771" t="s">
        <v>6542</v>
      </c>
      <c r="G771" s="1">
        <v>42917</v>
      </c>
      <c r="H771">
        <v>2017</v>
      </c>
      <c r="I771" t="s">
        <v>3572</v>
      </c>
      <c r="J771" t="s">
        <v>5256</v>
      </c>
      <c r="K771">
        <v>4</v>
      </c>
      <c r="L771" t="s">
        <v>5907</v>
      </c>
      <c r="M771" t="s">
        <v>5907</v>
      </c>
      <c r="N771" t="s">
        <v>3573</v>
      </c>
      <c r="O771" t="s">
        <v>3574</v>
      </c>
      <c r="R771">
        <v>13521141</v>
      </c>
      <c r="S771">
        <v>35</v>
      </c>
      <c r="T771">
        <v>3</v>
      </c>
      <c r="U771">
        <v>505</v>
      </c>
      <c r="V771">
        <v>517</v>
      </c>
      <c r="W771">
        <v>12</v>
      </c>
      <c r="X771">
        <v>776490</v>
      </c>
      <c r="Y771" t="s">
        <v>53</v>
      </c>
      <c r="Z771" t="s">
        <v>47</v>
      </c>
    </row>
    <row r="772" spans="1:26" x14ac:dyDescent="0.2">
      <c r="A772" t="s">
        <v>6701</v>
      </c>
      <c r="B772" t="s">
        <v>6702</v>
      </c>
      <c r="C772" s="6">
        <v>42248</v>
      </c>
      <c r="E772" t="s">
        <v>6544</v>
      </c>
      <c r="F772" t="s">
        <v>6542</v>
      </c>
      <c r="G772" s="1">
        <v>43040</v>
      </c>
      <c r="H772">
        <v>2017</v>
      </c>
      <c r="I772" t="s">
        <v>3575</v>
      </c>
      <c r="J772" t="s">
        <v>6460</v>
      </c>
      <c r="K772">
        <v>4</v>
      </c>
      <c r="L772" t="s">
        <v>5907</v>
      </c>
      <c r="M772" t="s">
        <v>5907</v>
      </c>
      <c r="N772" t="s">
        <v>3576</v>
      </c>
      <c r="O772" t="s">
        <v>3577</v>
      </c>
      <c r="R772">
        <v>13521142</v>
      </c>
      <c r="S772">
        <v>66</v>
      </c>
      <c r="U772">
        <v>50</v>
      </c>
      <c r="V772">
        <v>56</v>
      </c>
      <c r="W772">
        <v>79</v>
      </c>
      <c r="X772">
        <v>776490</v>
      </c>
      <c r="Y772" t="s">
        <v>70</v>
      </c>
      <c r="Z772" t="s">
        <v>47</v>
      </c>
    </row>
    <row r="773" spans="1:26" x14ac:dyDescent="0.2">
      <c r="A773" t="s">
        <v>6701</v>
      </c>
      <c r="B773" t="s">
        <v>6702</v>
      </c>
      <c r="C773" s="6">
        <v>42248</v>
      </c>
      <c r="E773" t="s">
        <v>6544</v>
      </c>
      <c r="F773" t="s">
        <v>6542</v>
      </c>
      <c r="G773" s="1">
        <v>43252</v>
      </c>
      <c r="H773">
        <v>2018</v>
      </c>
      <c r="I773" t="s">
        <v>3614</v>
      </c>
      <c r="J773" t="s">
        <v>5254</v>
      </c>
      <c r="K773">
        <v>4</v>
      </c>
      <c r="L773" t="s">
        <v>5907</v>
      </c>
      <c r="M773" t="s">
        <v>5907</v>
      </c>
      <c r="N773" t="s">
        <v>3615</v>
      </c>
      <c r="O773" t="s">
        <v>3616</v>
      </c>
      <c r="R773">
        <v>15691202</v>
      </c>
      <c r="S773">
        <v>29</v>
      </c>
      <c r="T773">
        <v>2</v>
      </c>
      <c r="U773">
        <v>171</v>
      </c>
      <c r="V773">
        <v>192</v>
      </c>
      <c r="W773">
        <v>32</v>
      </c>
      <c r="X773">
        <v>776490</v>
      </c>
      <c r="Y773" t="s">
        <v>59</v>
      </c>
      <c r="Z773" t="s">
        <v>47</v>
      </c>
    </row>
    <row r="774" spans="1:26" x14ac:dyDescent="0.2">
      <c r="A774" t="s">
        <v>6701</v>
      </c>
      <c r="B774" t="s">
        <v>6702</v>
      </c>
      <c r="C774" s="6">
        <v>42248</v>
      </c>
      <c r="E774" t="s">
        <v>6544</v>
      </c>
      <c r="F774" t="s">
        <v>6542</v>
      </c>
      <c r="G774" s="1">
        <v>43313</v>
      </c>
      <c r="H774">
        <v>2018</v>
      </c>
      <c r="I774" t="s">
        <v>3584</v>
      </c>
      <c r="J774" t="s">
        <v>6460</v>
      </c>
      <c r="K774">
        <v>4</v>
      </c>
      <c r="L774" t="s">
        <v>5907</v>
      </c>
      <c r="M774" t="s">
        <v>5907</v>
      </c>
      <c r="N774" t="s">
        <v>3585</v>
      </c>
      <c r="O774" t="s">
        <v>3586</v>
      </c>
      <c r="R774">
        <v>15159535</v>
      </c>
      <c r="S774">
        <v>69</v>
      </c>
      <c r="U774">
        <v>22</v>
      </c>
      <c r="V774">
        <v>28</v>
      </c>
      <c r="W774">
        <v>10</v>
      </c>
      <c r="X774">
        <v>776490</v>
      </c>
      <c r="Y774" t="s">
        <v>70</v>
      </c>
      <c r="Z774" t="s">
        <v>47</v>
      </c>
    </row>
    <row r="775" spans="1:26" x14ac:dyDescent="0.2">
      <c r="A775" t="s">
        <v>6701</v>
      </c>
      <c r="B775" t="s">
        <v>6702</v>
      </c>
      <c r="C775" s="6">
        <v>42248</v>
      </c>
      <c r="E775" t="s">
        <v>6544</v>
      </c>
      <c r="F775" t="s">
        <v>6542</v>
      </c>
      <c r="G775" s="1">
        <v>43344</v>
      </c>
      <c r="H775">
        <v>2018</v>
      </c>
      <c r="I775" t="s">
        <v>3619</v>
      </c>
      <c r="J775" t="s">
        <v>6221</v>
      </c>
      <c r="K775">
        <v>5</v>
      </c>
      <c r="L775" t="s">
        <v>5907</v>
      </c>
      <c r="M775" t="s">
        <v>5907</v>
      </c>
      <c r="N775" t="s">
        <v>3620</v>
      </c>
      <c r="O775" t="s">
        <v>3621</v>
      </c>
      <c r="R775">
        <v>16694941</v>
      </c>
      <c r="S775">
        <v>176</v>
      </c>
      <c r="T775">
        <v>45720</v>
      </c>
      <c r="U775">
        <v>529</v>
      </c>
      <c r="V775">
        <v>555</v>
      </c>
      <c r="W775">
        <v>2</v>
      </c>
      <c r="X775">
        <v>776490</v>
      </c>
      <c r="Y775" t="s">
        <v>135</v>
      </c>
      <c r="Z775" t="s">
        <v>47</v>
      </c>
    </row>
    <row r="776" spans="1:26" x14ac:dyDescent="0.2">
      <c r="A776" t="s">
        <v>6701</v>
      </c>
      <c r="B776" t="s">
        <v>6702</v>
      </c>
      <c r="C776" s="6">
        <v>42248</v>
      </c>
      <c r="E776" t="s">
        <v>6544</v>
      </c>
      <c r="F776" t="s">
        <v>6542</v>
      </c>
      <c r="G776" s="1">
        <v>43405</v>
      </c>
      <c r="H776">
        <v>2018</v>
      </c>
      <c r="I776" t="s">
        <v>3617</v>
      </c>
      <c r="J776" t="s">
        <v>6460</v>
      </c>
      <c r="K776">
        <v>4</v>
      </c>
      <c r="L776" t="s">
        <v>5907</v>
      </c>
      <c r="M776" t="s">
        <v>5907</v>
      </c>
      <c r="N776" t="s">
        <v>3618</v>
      </c>
      <c r="O776" t="s">
        <v>3616</v>
      </c>
      <c r="R776">
        <v>16694940</v>
      </c>
      <c r="S776">
        <v>70</v>
      </c>
      <c r="U776">
        <v>21</v>
      </c>
      <c r="V776">
        <v>25</v>
      </c>
      <c r="W776">
        <v>6</v>
      </c>
      <c r="X776">
        <v>776490</v>
      </c>
      <c r="Y776" t="s">
        <v>70</v>
      </c>
      <c r="Z776" t="s">
        <v>47</v>
      </c>
    </row>
    <row r="777" spans="1:26" x14ac:dyDescent="0.2">
      <c r="A777" t="s">
        <v>6701</v>
      </c>
      <c r="B777" t="s">
        <v>6702</v>
      </c>
      <c r="C777" s="6">
        <v>42248</v>
      </c>
      <c r="E777" t="s">
        <v>6544</v>
      </c>
      <c r="F777" t="s">
        <v>6542</v>
      </c>
      <c r="G777" s="1">
        <v>43435</v>
      </c>
      <c r="H777">
        <v>2018</v>
      </c>
      <c r="I777" t="s">
        <v>3634</v>
      </c>
      <c r="J777" t="s">
        <v>6445</v>
      </c>
      <c r="K777" t="s">
        <v>6407</v>
      </c>
      <c r="L777" t="s">
        <v>5907</v>
      </c>
      <c r="M777" t="s">
        <v>5907</v>
      </c>
      <c r="N777" t="s">
        <v>3635</v>
      </c>
      <c r="O777" t="s">
        <v>3616</v>
      </c>
      <c r="R777">
        <v>17340334</v>
      </c>
      <c r="S777">
        <v>156</v>
      </c>
      <c r="U777">
        <v>13</v>
      </c>
      <c r="V777">
        <v>22</v>
      </c>
      <c r="W777">
        <v>15</v>
      </c>
      <c r="X777">
        <v>776490</v>
      </c>
      <c r="Y777" t="s">
        <v>70</v>
      </c>
      <c r="Z777" t="s">
        <v>47</v>
      </c>
    </row>
    <row r="778" spans="1:26" x14ac:dyDescent="0.2">
      <c r="A778" t="s">
        <v>6701</v>
      </c>
      <c r="B778" t="s">
        <v>6702</v>
      </c>
      <c r="C778" s="6">
        <v>42248</v>
      </c>
      <c r="E778" t="s">
        <v>6544</v>
      </c>
      <c r="F778" t="s">
        <v>6542</v>
      </c>
      <c r="G778" s="1">
        <v>43435</v>
      </c>
      <c r="H778">
        <v>2018</v>
      </c>
      <c r="I778" t="s">
        <v>3622</v>
      </c>
      <c r="J778" t="s">
        <v>5880</v>
      </c>
      <c r="K778">
        <v>4</v>
      </c>
      <c r="L778" t="s">
        <v>5907</v>
      </c>
      <c r="M778" t="s">
        <v>5907</v>
      </c>
      <c r="N778" t="s">
        <v>3624</v>
      </c>
      <c r="O778" t="s">
        <v>3586</v>
      </c>
      <c r="R778">
        <v>17038780</v>
      </c>
      <c r="S778">
        <v>58</v>
      </c>
      <c r="U778">
        <v>154</v>
      </c>
      <c r="V778">
        <v>173</v>
      </c>
      <c r="W778">
        <v>26</v>
      </c>
      <c r="X778">
        <v>776490</v>
      </c>
      <c r="Y778" t="s">
        <v>70</v>
      </c>
      <c r="Z778" t="s">
        <v>47</v>
      </c>
    </row>
    <row r="779" spans="1:26" x14ac:dyDescent="0.2">
      <c r="A779" t="s">
        <v>6701</v>
      </c>
      <c r="B779" t="s">
        <v>6702</v>
      </c>
      <c r="C779" s="6">
        <v>42248</v>
      </c>
      <c r="E779" t="s">
        <v>6544</v>
      </c>
      <c r="F779" t="s">
        <v>6542</v>
      </c>
      <c r="G779" s="1">
        <v>43497</v>
      </c>
      <c r="H779">
        <v>2019</v>
      </c>
      <c r="I779" t="s">
        <v>3632</v>
      </c>
      <c r="J779" t="s">
        <v>6460</v>
      </c>
      <c r="K779">
        <v>4</v>
      </c>
      <c r="L779" t="s">
        <v>5907</v>
      </c>
      <c r="M779" t="s">
        <v>5907</v>
      </c>
      <c r="N779" t="s">
        <v>3633</v>
      </c>
      <c r="O779" t="s">
        <v>3574</v>
      </c>
      <c r="R779">
        <v>17340333</v>
      </c>
      <c r="S779">
        <v>71</v>
      </c>
      <c r="U779">
        <v>1</v>
      </c>
      <c r="V779">
        <v>13</v>
      </c>
      <c r="W779">
        <v>9</v>
      </c>
      <c r="X779">
        <v>776490</v>
      </c>
      <c r="Y779" t="s">
        <v>70</v>
      </c>
      <c r="Z779" t="s">
        <v>47</v>
      </c>
    </row>
    <row r="780" spans="1:26" x14ac:dyDescent="0.2">
      <c r="A780" t="s">
        <v>6701</v>
      </c>
      <c r="B780" t="s">
        <v>6702</v>
      </c>
      <c r="C780" s="6">
        <v>42248</v>
      </c>
      <c r="E780" t="s">
        <v>6544</v>
      </c>
      <c r="F780" t="s">
        <v>6542</v>
      </c>
      <c r="G780" s="1">
        <v>43617</v>
      </c>
      <c r="H780">
        <v>2019</v>
      </c>
      <c r="I780" t="s">
        <v>3636</v>
      </c>
      <c r="J780" t="s">
        <v>5849</v>
      </c>
      <c r="K780">
        <v>5</v>
      </c>
      <c r="L780" t="s">
        <v>5907</v>
      </c>
      <c r="M780" t="s">
        <v>5907</v>
      </c>
      <c r="N780" t="s">
        <v>3638</v>
      </c>
      <c r="O780" t="s">
        <v>3583</v>
      </c>
      <c r="R780">
        <v>17762273</v>
      </c>
      <c r="S780">
        <v>15</v>
      </c>
      <c r="T780">
        <v>3</v>
      </c>
      <c r="U780">
        <v>505</v>
      </c>
      <c r="V780">
        <v>519</v>
      </c>
      <c r="W780">
        <v>17</v>
      </c>
      <c r="X780">
        <v>776490</v>
      </c>
      <c r="Y780" t="s">
        <v>208</v>
      </c>
      <c r="Z780" t="s">
        <v>47</v>
      </c>
    </row>
    <row r="781" spans="1:26" x14ac:dyDescent="0.2">
      <c r="A781" t="s">
        <v>6701</v>
      </c>
      <c r="B781" t="s">
        <v>6702</v>
      </c>
      <c r="C781" s="6">
        <v>42248</v>
      </c>
      <c r="E781" t="s">
        <v>6544</v>
      </c>
      <c r="F781" t="s">
        <v>6542</v>
      </c>
      <c r="G781" s="1">
        <v>43709</v>
      </c>
      <c r="H781">
        <v>2019</v>
      </c>
      <c r="I781" t="s">
        <v>3644</v>
      </c>
      <c r="J781" t="s">
        <v>6221</v>
      </c>
      <c r="K781">
        <v>5</v>
      </c>
      <c r="L781" t="s">
        <v>5907</v>
      </c>
      <c r="M781" t="s">
        <v>5907</v>
      </c>
      <c r="N781" t="s">
        <v>3645</v>
      </c>
      <c r="O781" t="s">
        <v>3577</v>
      </c>
      <c r="R781">
        <v>18052231</v>
      </c>
      <c r="S781">
        <v>180</v>
      </c>
      <c r="T781">
        <v>45720</v>
      </c>
      <c r="U781">
        <v>243</v>
      </c>
      <c r="V781">
        <v>256</v>
      </c>
      <c r="W781">
        <v>18</v>
      </c>
      <c r="X781">
        <v>776490</v>
      </c>
      <c r="Y781" t="s">
        <v>660</v>
      </c>
      <c r="Z781" t="s">
        <v>47</v>
      </c>
    </row>
    <row r="782" spans="1:26" x14ac:dyDescent="0.2">
      <c r="A782" t="s">
        <v>6701</v>
      </c>
      <c r="B782" t="s">
        <v>6702</v>
      </c>
      <c r="C782" s="6">
        <v>42248</v>
      </c>
      <c r="E782" t="s">
        <v>6544</v>
      </c>
      <c r="F782" t="s">
        <v>6542</v>
      </c>
      <c r="G782" s="1">
        <v>43862</v>
      </c>
      <c r="H782">
        <v>2020</v>
      </c>
      <c r="I782" t="s">
        <v>3672</v>
      </c>
      <c r="J782" t="s">
        <v>6445</v>
      </c>
      <c r="K782" t="s">
        <v>6407</v>
      </c>
      <c r="L782" t="s">
        <v>5907</v>
      </c>
      <c r="M782" t="s">
        <v>5907</v>
      </c>
      <c r="N782" t="s">
        <v>3673</v>
      </c>
      <c r="O782" t="s">
        <v>3674</v>
      </c>
      <c r="R782">
        <v>20286005</v>
      </c>
      <c r="S782">
        <v>170</v>
      </c>
      <c r="U782">
        <v>372</v>
      </c>
      <c r="V782">
        <v>385</v>
      </c>
      <c r="W782">
        <v>42</v>
      </c>
      <c r="X782">
        <v>776490</v>
      </c>
      <c r="Y782" t="s">
        <v>70</v>
      </c>
      <c r="Z782" t="s">
        <v>47</v>
      </c>
    </row>
    <row r="783" spans="1:26" x14ac:dyDescent="0.2">
      <c r="A783" t="s">
        <v>6701</v>
      </c>
      <c r="B783" t="s">
        <v>6702</v>
      </c>
      <c r="C783" s="6">
        <v>42248</v>
      </c>
      <c r="E783" t="s">
        <v>6544</v>
      </c>
      <c r="F783" t="s">
        <v>6542</v>
      </c>
      <c r="G783" s="1">
        <v>44013</v>
      </c>
      <c r="H783">
        <v>2020</v>
      </c>
      <c r="I783" t="s">
        <v>3670</v>
      </c>
      <c r="J783" t="s">
        <v>5256</v>
      </c>
      <c r="K783">
        <v>4</v>
      </c>
      <c r="L783" t="s">
        <v>5907</v>
      </c>
      <c r="M783" t="s">
        <v>5907</v>
      </c>
      <c r="N783" t="s">
        <v>3671</v>
      </c>
      <c r="O783" t="s">
        <v>3586</v>
      </c>
      <c r="R783">
        <v>19814815</v>
      </c>
      <c r="S783">
        <v>38</v>
      </c>
      <c r="T783">
        <v>3</v>
      </c>
      <c r="U783">
        <v>515</v>
      </c>
      <c r="V783">
        <v>529</v>
      </c>
      <c r="W783">
        <v>0</v>
      </c>
      <c r="X783">
        <v>776490</v>
      </c>
      <c r="Y783" t="s">
        <v>53</v>
      </c>
      <c r="Z783" t="s">
        <v>47</v>
      </c>
    </row>
    <row r="784" spans="1:26" x14ac:dyDescent="0.2">
      <c r="A784" t="s">
        <v>6701</v>
      </c>
      <c r="B784" t="s">
        <v>6702</v>
      </c>
      <c r="C784" s="6">
        <v>42248</v>
      </c>
      <c r="E784" t="s">
        <v>6544</v>
      </c>
      <c r="F784" t="s">
        <v>6542</v>
      </c>
      <c r="G784" s="1">
        <v>44228</v>
      </c>
      <c r="H784">
        <v>2021</v>
      </c>
      <c r="I784" t="s">
        <v>3675</v>
      </c>
      <c r="J784" t="s">
        <v>5849</v>
      </c>
      <c r="K784">
        <v>5</v>
      </c>
      <c r="L784" t="s">
        <v>5907</v>
      </c>
      <c r="M784" t="s">
        <v>5907</v>
      </c>
      <c r="N784" t="s">
        <v>3676</v>
      </c>
      <c r="O784" t="s">
        <v>3554</v>
      </c>
      <c r="R784">
        <v>21043341</v>
      </c>
      <c r="S784">
        <v>17</v>
      </c>
      <c r="T784">
        <v>1</v>
      </c>
      <c r="U784">
        <v>37</v>
      </c>
      <c r="V784">
        <v>52</v>
      </c>
      <c r="W784">
        <v>9</v>
      </c>
      <c r="X784">
        <v>776490</v>
      </c>
      <c r="Y784" t="s">
        <v>208</v>
      </c>
      <c r="Z784" t="s">
        <v>47</v>
      </c>
    </row>
    <row r="785" spans="1:26" x14ac:dyDescent="0.2">
      <c r="A785" t="s">
        <v>6701</v>
      </c>
      <c r="B785" t="s">
        <v>6702</v>
      </c>
      <c r="C785" s="6">
        <v>42248</v>
      </c>
      <c r="E785" t="s">
        <v>6544</v>
      </c>
      <c r="F785" t="s">
        <v>6542</v>
      </c>
      <c r="G785" s="1">
        <v>44287</v>
      </c>
      <c r="H785">
        <v>2021</v>
      </c>
      <c r="I785" t="s">
        <v>3681</v>
      </c>
      <c r="J785" t="s">
        <v>6309</v>
      </c>
      <c r="K785">
        <v>5</v>
      </c>
      <c r="L785" t="s">
        <v>5907</v>
      </c>
      <c r="M785" t="s">
        <v>5907</v>
      </c>
      <c r="N785" t="s">
        <v>3684</v>
      </c>
      <c r="O785" t="s">
        <v>3683</v>
      </c>
      <c r="R785">
        <v>24301773</v>
      </c>
      <c r="S785">
        <v>87</v>
      </c>
      <c r="T785">
        <v>4</v>
      </c>
      <c r="U785">
        <v>1152</v>
      </c>
      <c r="V785">
        <v>1174</v>
      </c>
      <c r="W785">
        <v>16</v>
      </c>
      <c r="X785">
        <v>776490</v>
      </c>
      <c r="Y785" t="s">
        <v>53</v>
      </c>
      <c r="Z785" t="s">
        <v>47</v>
      </c>
    </row>
    <row r="786" spans="1:26" x14ac:dyDescent="0.2">
      <c r="A786" t="s">
        <v>6701</v>
      </c>
      <c r="B786" t="s">
        <v>6702</v>
      </c>
      <c r="C786" s="6">
        <v>42248</v>
      </c>
      <c r="E786" t="s">
        <v>6544</v>
      </c>
      <c r="F786" t="s">
        <v>6542</v>
      </c>
      <c r="G786" s="1">
        <v>44743</v>
      </c>
      <c r="H786">
        <v>2022</v>
      </c>
      <c r="I786" t="s">
        <v>3687</v>
      </c>
      <c r="J786" t="s">
        <v>6221</v>
      </c>
      <c r="K786">
        <v>5</v>
      </c>
      <c r="L786" t="s">
        <v>5907</v>
      </c>
      <c r="M786" t="s">
        <v>5907</v>
      </c>
      <c r="N786" t="s">
        <v>3688</v>
      </c>
      <c r="O786" t="s">
        <v>3586</v>
      </c>
      <c r="R786">
        <v>28275918</v>
      </c>
      <c r="S786">
        <v>192</v>
      </c>
      <c r="T786">
        <v>45659</v>
      </c>
      <c r="U786">
        <v>169</v>
      </c>
      <c r="V786">
        <v>188</v>
      </c>
      <c r="W786">
        <v>5</v>
      </c>
      <c r="X786">
        <v>776490</v>
      </c>
      <c r="Y786" t="s">
        <v>59</v>
      </c>
      <c r="Z786" t="s">
        <v>47</v>
      </c>
    </row>
    <row r="787" spans="1:26" x14ac:dyDescent="0.2">
      <c r="A787" t="s">
        <v>6701</v>
      </c>
      <c r="B787" t="s">
        <v>6702</v>
      </c>
      <c r="C787" s="6">
        <v>42248</v>
      </c>
      <c r="E787" t="s">
        <v>6544</v>
      </c>
      <c r="F787" t="s">
        <v>6542</v>
      </c>
      <c r="G787" s="1">
        <v>44774</v>
      </c>
      <c r="H787">
        <v>2022</v>
      </c>
      <c r="I787" t="s">
        <v>3685</v>
      </c>
      <c r="J787" t="s">
        <v>6445</v>
      </c>
      <c r="K787" t="s">
        <v>6407</v>
      </c>
      <c r="L787" t="s">
        <v>5907</v>
      </c>
      <c r="M787" t="s">
        <v>5907</v>
      </c>
      <c r="N787" t="s">
        <v>3686</v>
      </c>
      <c r="O787" t="s">
        <v>3611</v>
      </c>
      <c r="R787">
        <v>28275917</v>
      </c>
      <c r="S787">
        <v>200</v>
      </c>
      <c r="U787">
        <v>430</v>
      </c>
      <c r="V787">
        <v>442</v>
      </c>
      <c r="W787">
        <v>7</v>
      </c>
      <c r="X787">
        <v>776490</v>
      </c>
      <c r="Y787" t="s">
        <v>70</v>
      </c>
      <c r="Z787" t="s">
        <v>47</v>
      </c>
    </row>
    <row r="788" spans="1:26" x14ac:dyDescent="0.2">
      <c r="A788" t="s">
        <v>6701</v>
      </c>
      <c r="B788" t="s">
        <v>6702</v>
      </c>
      <c r="C788" s="6">
        <v>42248</v>
      </c>
      <c r="E788" t="s">
        <v>6544</v>
      </c>
      <c r="F788" t="s">
        <v>6542</v>
      </c>
      <c r="G788" s="1">
        <v>45559</v>
      </c>
      <c r="H788">
        <v>2024</v>
      </c>
      <c r="I788" t="s">
        <v>3657</v>
      </c>
      <c r="J788" t="s">
        <v>6309</v>
      </c>
      <c r="K788">
        <v>5</v>
      </c>
      <c r="L788" t="s">
        <v>5907</v>
      </c>
      <c r="M788" t="s">
        <v>5907</v>
      </c>
      <c r="N788" t="s">
        <v>3658</v>
      </c>
      <c r="O788" t="s">
        <v>3659</v>
      </c>
      <c r="R788">
        <v>35422255</v>
      </c>
      <c r="W788">
        <v>0</v>
      </c>
      <c r="X788">
        <v>776490</v>
      </c>
      <c r="Y788" t="s">
        <v>53</v>
      </c>
      <c r="Z788" t="s">
        <v>47</v>
      </c>
    </row>
    <row r="789" spans="1:26" x14ac:dyDescent="0.2">
      <c r="A789" t="s">
        <v>6701</v>
      </c>
      <c r="B789" t="s">
        <v>6702</v>
      </c>
      <c r="C789" s="6">
        <v>42248</v>
      </c>
      <c r="E789" t="s">
        <v>6544</v>
      </c>
      <c r="F789" t="s">
        <v>6542</v>
      </c>
      <c r="G789" s="1">
        <v>45566</v>
      </c>
      <c r="H789">
        <v>2024</v>
      </c>
      <c r="I789" t="s">
        <v>3660</v>
      </c>
      <c r="J789" t="s">
        <v>6221</v>
      </c>
      <c r="K789">
        <v>5</v>
      </c>
      <c r="L789" t="s">
        <v>5907</v>
      </c>
      <c r="M789" t="s">
        <v>5907</v>
      </c>
      <c r="N789" t="s">
        <v>3661</v>
      </c>
      <c r="O789" t="s">
        <v>3554</v>
      </c>
      <c r="R789">
        <v>35422256</v>
      </c>
      <c r="S789">
        <v>201</v>
      </c>
      <c r="T789">
        <v>45659</v>
      </c>
      <c r="U789">
        <v>27</v>
      </c>
      <c r="V789">
        <v>38</v>
      </c>
      <c r="W789">
        <v>0</v>
      </c>
      <c r="X789">
        <v>776490</v>
      </c>
      <c r="Y789" t="s">
        <v>59</v>
      </c>
      <c r="Z789" t="s">
        <v>47</v>
      </c>
    </row>
    <row r="790" spans="1:26" x14ac:dyDescent="0.2">
      <c r="A790" t="s">
        <v>6703</v>
      </c>
      <c r="B790" t="s">
        <v>6698</v>
      </c>
      <c r="C790" s="6">
        <v>44440</v>
      </c>
      <c r="E790" t="s">
        <v>5052</v>
      </c>
      <c r="F790" t="s">
        <v>6543</v>
      </c>
      <c r="G790" s="1">
        <v>44256</v>
      </c>
      <c r="H790">
        <v>2021</v>
      </c>
      <c r="I790" t="s">
        <v>3768</v>
      </c>
      <c r="J790" t="s">
        <v>6403</v>
      </c>
      <c r="K790">
        <v>5</v>
      </c>
      <c r="L790" t="s">
        <v>5907</v>
      </c>
      <c r="M790" t="s">
        <v>5907</v>
      </c>
      <c r="N790" t="s">
        <v>3769</v>
      </c>
      <c r="O790" t="s">
        <v>3770</v>
      </c>
      <c r="R790">
        <v>30365839</v>
      </c>
      <c r="S790">
        <v>43</v>
      </c>
      <c r="T790">
        <v>1</v>
      </c>
      <c r="U790">
        <v>51</v>
      </c>
      <c r="V790">
        <v>77</v>
      </c>
      <c r="W790">
        <v>2</v>
      </c>
      <c r="X790">
        <v>1796079</v>
      </c>
      <c r="Y790" t="s">
        <v>910</v>
      </c>
      <c r="Z790" t="s">
        <v>47</v>
      </c>
    </row>
    <row r="791" spans="1:26" x14ac:dyDescent="0.2">
      <c r="A791" t="s">
        <v>6703</v>
      </c>
      <c r="B791" t="s">
        <v>6698</v>
      </c>
      <c r="C791" s="6">
        <v>44440</v>
      </c>
      <c r="E791" t="s">
        <v>5052</v>
      </c>
      <c r="F791" t="s">
        <v>6543</v>
      </c>
      <c r="G791" s="1">
        <v>44866</v>
      </c>
      <c r="H791">
        <v>2022</v>
      </c>
      <c r="I791" t="s">
        <v>3764</v>
      </c>
      <c r="J791" t="s">
        <v>5568</v>
      </c>
      <c r="K791">
        <v>5</v>
      </c>
      <c r="L791" t="s">
        <v>5907</v>
      </c>
      <c r="M791" t="s">
        <v>5907</v>
      </c>
      <c r="N791" t="s">
        <v>3766</v>
      </c>
      <c r="O791" t="s">
        <v>3767</v>
      </c>
      <c r="R791">
        <v>30365838</v>
      </c>
      <c r="S791">
        <v>37</v>
      </c>
      <c r="T791">
        <v>4</v>
      </c>
      <c r="U791">
        <v>97</v>
      </c>
      <c r="V791">
        <v>105</v>
      </c>
      <c r="W791">
        <v>3</v>
      </c>
      <c r="X791">
        <v>1796079</v>
      </c>
      <c r="Y791" t="s">
        <v>910</v>
      </c>
      <c r="Z791" t="s">
        <v>47</v>
      </c>
    </row>
    <row r="792" spans="1:26" x14ac:dyDescent="0.2">
      <c r="A792" t="s">
        <v>6703</v>
      </c>
      <c r="B792" t="s">
        <v>6698</v>
      </c>
      <c r="C792" s="6">
        <v>44440</v>
      </c>
      <c r="E792" t="s">
        <v>5052</v>
      </c>
      <c r="F792" t="s">
        <v>6543</v>
      </c>
      <c r="G792" s="1">
        <v>45170</v>
      </c>
      <c r="H792">
        <v>2023</v>
      </c>
      <c r="I792" t="s">
        <v>3771</v>
      </c>
      <c r="J792" t="s">
        <v>5597</v>
      </c>
      <c r="K792">
        <v>4</v>
      </c>
      <c r="L792" t="s">
        <v>5907</v>
      </c>
      <c r="M792" t="s">
        <v>5907</v>
      </c>
      <c r="N792" t="s">
        <v>3772</v>
      </c>
      <c r="O792" t="s">
        <v>3773</v>
      </c>
      <c r="R792">
        <v>31276119</v>
      </c>
      <c r="S792">
        <v>64</v>
      </c>
      <c r="U792">
        <v>100855</v>
      </c>
      <c r="W792">
        <v>4</v>
      </c>
      <c r="X792">
        <v>1796079</v>
      </c>
      <c r="Y792" t="s">
        <v>70</v>
      </c>
      <c r="Z792" t="s">
        <v>47</v>
      </c>
    </row>
    <row r="793" spans="1:26" x14ac:dyDescent="0.2">
      <c r="A793" t="s">
        <v>6703</v>
      </c>
      <c r="B793" t="s">
        <v>6698</v>
      </c>
      <c r="C793" s="6">
        <v>44440</v>
      </c>
      <c r="E793" t="s">
        <v>5052</v>
      </c>
      <c r="F793" t="s">
        <v>6543</v>
      </c>
      <c r="G793" s="1">
        <v>45292</v>
      </c>
      <c r="H793">
        <v>2024</v>
      </c>
      <c r="I793" t="s">
        <v>3777</v>
      </c>
      <c r="J793" t="s">
        <v>5596</v>
      </c>
      <c r="K793">
        <v>5</v>
      </c>
      <c r="L793" t="s">
        <v>5907</v>
      </c>
      <c r="M793" t="s">
        <v>5907</v>
      </c>
      <c r="N793" t="s">
        <v>3778</v>
      </c>
      <c r="O793" t="s">
        <v>3763</v>
      </c>
      <c r="R793">
        <v>33354910</v>
      </c>
      <c r="S793">
        <v>43</v>
      </c>
      <c r="U793">
        <v>107171</v>
      </c>
      <c r="W793">
        <v>2</v>
      </c>
      <c r="X793">
        <v>1796079</v>
      </c>
      <c r="Y793" t="s">
        <v>70</v>
      </c>
      <c r="Z793" t="s">
        <v>47</v>
      </c>
    </row>
    <row r="794" spans="1:26" x14ac:dyDescent="0.2">
      <c r="A794" t="s">
        <v>6703</v>
      </c>
      <c r="B794" t="s">
        <v>6698</v>
      </c>
      <c r="C794" s="6">
        <v>44440</v>
      </c>
      <c r="E794" t="s">
        <v>5052</v>
      </c>
      <c r="F794" t="s">
        <v>6543</v>
      </c>
      <c r="G794" s="1">
        <v>45352</v>
      </c>
      <c r="H794">
        <v>2024</v>
      </c>
      <c r="I794" t="s">
        <v>3774</v>
      </c>
      <c r="J794" t="s">
        <v>5190</v>
      </c>
      <c r="K794">
        <v>5</v>
      </c>
      <c r="L794" t="s">
        <v>5907</v>
      </c>
      <c r="M794" t="s">
        <v>5907</v>
      </c>
      <c r="N794" t="s">
        <v>3775</v>
      </c>
      <c r="O794" t="s">
        <v>3776</v>
      </c>
      <c r="R794">
        <v>32114140</v>
      </c>
      <c r="S794">
        <v>36</v>
      </c>
      <c r="T794">
        <v>1</v>
      </c>
      <c r="U794">
        <v>85</v>
      </c>
      <c r="V794">
        <v>103</v>
      </c>
      <c r="W794">
        <v>1</v>
      </c>
      <c r="X794">
        <v>1796079</v>
      </c>
      <c r="Y794" t="s">
        <v>910</v>
      </c>
      <c r="Z794" t="s">
        <v>47</v>
      </c>
    </row>
    <row r="795" spans="1:26" x14ac:dyDescent="0.2">
      <c r="A795" t="s">
        <v>6703</v>
      </c>
      <c r="B795" t="s">
        <v>6698</v>
      </c>
      <c r="C795" s="6">
        <v>44440</v>
      </c>
      <c r="E795" t="s">
        <v>5052</v>
      </c>
      <c r="F795" t="s">
        <v>6543</v>
      </c>
      <c r="G795" s="1">
        <v>45444</v>
      </c>
      <c r="H795">
        <v>2024</v>
      </c>
      <c r="I795" t="s">
        <v>3779</v>
      </c>
      <c r="J795" t="s">
        <v>6403</v>
      </c>
      <c r="K795">
        <v>5</v>
      </c>
      <c r="L795" t="s">
        <v>5907</v>
      </c>
      <c r="M795" t="s">
        <v>5907</v>
      </c>
      <c r="N795" t="s">
        <v>3780</v>
      </c>
      <c r="O795" t="s">
        <v>3781</v>
      </c>
      <c r="R795">
        <v>35137908</v>
      </c>
      <c r="U795">
        <v>1</v>
      </c>
      <c r="V795">
        <v>27</v>
      </c>
      <c r="W795">
        <v>0</v>
      </c>
      <c r="X795">
        <v>1796079</v>
      </c>
      <c r="Y795" t="s">
        <v>910</v>
      </c>
      <c r="Z795" t="s">
        <v>47</v>
      </c>
    </row>
    <row r="796" spans="1:26" x14ac:dyDescent="0.2">
      <c r="A796" t="s">
        <v>6704</v>
      </c>
      <c r="B796" t="s">
        <v>6705</v>
      </c>
      <c r="C796" s="6">
        <v>42979</v>
      </c>
      <c r="E796" t="s">
        <v>5052</v>
      </c>
      <c r="F796" t="s">
        <v>5169</v>
      </c>
      <c r="G796" s="1">
        <v>43831</v>
      </c>
      <c r="H796">
        <v>2020</v>
      </c>
      <c r="I796" t="s">
        <v>3794</v>
      </c>
      <c r="J796" t="s">
        <v>5550</v>
      </c>
      <c r="K796">
        <v>5</v>
      </c>
      <c r="L796" t="s">
        <v>5907</v>
      </c>
      <c r="M796" t="s">
        <v>5907</v>
      </c>
      <c r="N796" t="s">
        <v>3795</v>
      </c>
      <c r="O796" t="s">
        <v>3787</v>
      </c>
      <c r="R796">
        <v>18955070</v>
      </c>
      <c r="S796">
        <v>219</v>
      </c>
      <c r="U796">
        <v>99</v>
      </c>
      <c r="V796">
        <v>114</v>
      </c>
      <c r="W796">
        <v>7</v>
      </c>
      <c r="X796">
        <v>841768</v>
      </c>
      <c r="Y796" t="s">
        <v>70</v>
      </c>
      <c r="Z796" t="s">
        <v>47</v>
      </c>
    </row>
    <row r="797" spans="1:26" x14ac:dyDescent="0.2">
      <c r="A797" t="s">
        <v>6704</v>
      </c>
      <c r="B797" t="s">
        <v>6705</v>
      </c>
      <c r="C797" s="6">
        <v>42979</v>
      </c>
      <c r="E797" t="s">
        <v>5052</v>
      </c>
      <c r="F797" t="s">
        <v>5169</v>
      </c>
      <c r="G797" s="1">
        <v>43952</v>
      </c>
      <c r="H797">
        <v>2020</v>
      </c>
      <c r="I797" t="s">
        <v>3796</v>
      </c>
      <c r="J797" t="s">
        <v>6438</v>
      </c>
      <c r="K797">
        <v>5</v>
      </c>
      <c r="L797" t="s">
        <v>5907</v>
      </c>
      <c r="M797" t="s">
        <v>5907</v>
      </c>
      <c r="N797" t="s">
        <v>3798</v>
      </c>
      <c r="O797" t="s">
        <v>3787</v>
      </c>
      <c r="R797">
        <v>19790991</v>
      </c>
      <c r="S797">
        <v>143</v>
      </c>
      <c r="U797">
        <v>106230</v>
      </c>
      <c r="W797">
        <v>10</v>
      </c>
      <c r="X797">
        <v>841768</v>
      </c>
      <c r="Y797" t="s">
        <v>70</v>
      </c>
      <c r="Z797" t="s">
        <v>47</v>
      </c>
    </row>
    <row r="798" spans="1:26" x14ac:dyDescent="0.2">
      <c r="A798" t="s">
        <v>6704</v>
      </c>
      <c r="B798" t="s">
        <v>6705</v>
      </c>
      <c r="C798" s="6">
        <v>42979</v>
      </c>
      <c r="E798" t="s">
        <v>5052</v>
      </c>
      <c r="F798" t="s">
        <v>5169</v>
      </c>
      <c r="G798" s="1">
        <v>44348</v>
      </c>
      <c r="H798">
        <v>2021</v>
      </c>
      <c r="I798" t="s">
        <v>3799</v>
      </c>
      <c r="J798" t="s">
        <v>6190</v>
      </c>
      <c r="K798">
        <v>5</v>
      </c>
      <c r="L798" t="s">
        <v>5907</v>
      </c>
      <c r="M798" t="s">
        <v>5907</v>
      </c>
      <c r="N798" t="s">
        <v>3801</v>
      </c>
      <c r="O798" t="s">
        <v>3802</v>
      </c>
      <c r="R798">
        <v>21068604</v>
      </c>
      <c r="S798">
        <v>101</v>
      </c>
      <c r="U798">
        <v>102276</v>
      </c>
      <c r="W798">
        <v>8</v>
      </c>
      <c r="X798">
        <v>841768</v>
      </c>
      <c r="Y798" t="s">
        <v>70</v>
      </c>
      <c r="Z798" t="s">
        <v>47</v>
      </c>
    </row>
    <row r="799" spans="1:26" x14ac:dyDescent="0.2">
      <c r="A799" t="s">
        <v>6704</v>
      </c>
      <c r="B799" t="s">
        <v>6705</v>
      </c>
      <c r="C799" s="6">
        <v>42979</v>
      </c>
      <c r="E799" t="s">
        <v>5052</v>
      </c>
      <c r="F799" t="s">
        <v>5169</v>
      </c>
      <c r="G799" s="1">
        <v>44927</v>
      </c>
      <c r="H799">
        <v>2023</v>
      </c>
      <c r="I799" t="s">
        <v>3804</v>
      </c>
      <c r="J799" t="s">
        <v>6438</v>
      </c>
      <c r="K799">
        <v>5</v>
      </c>
      <c r="L799" t="s">
        <v>5907</v>
      </c>
      <c r="M799" t="s">
        <v>5907</v>
      </c>
      <c r="N799" t="s">
        <v>3805</v>
      </c>
      <c r="O799" t="s">
        <v>3806</v>
      </c>
      <c r="R799">
        <v>29634872</v>
      </c>
      <c r="S799">
        <v>175</v>
      </c>
      <c r="U799">
        <v>108912</v>
      </c>
      <c r="W799">
        <v>0</v>
      </c>
      <c r="X799">
        <v>841768</v>
      </c>
      <c r="Y799" t="s">
        <v>70</v>
      </c>
      <c r="Z799" t="s">
        <v>47</v>
      </c>
    </row>
    <row r="800" spans="1:26" x14ac:dyDescent="0.2">
      <c r="A800" t="s">
        <v>6704</v>
      </c>
      <c r="B800" t="s">
        <v>6705</v>
      </c>
      <c r="C800" s="6">
        <v>42979</v>
      </c>
      <c r="E800" t="s">
        <v>5052</v>
      </c>
      <c r="F800" t="s">
        <v>5169</v>
      </c>
      <c r="G800" s="1">
        <v>45078</v>
      </c>
      <c r="H800">
        <v>2023</v>
      </c>
      <c r="I800" t="s">
        <v>3807</v>
      </c>
      <c r="J800" t="s">
        <v>5273</v>
      </c>
      <c r="K800">
        <v>5</v>
      </c>
      <c r="L800" t="s">
        <v>5907</v>
      </c>
      <c r="M800" t="s">
        <v>5907</v>
      </c>
      <c r="N800" t="s">
        <v>3808</v>
      </c>
      <c r="O800" t="s">
        <v>3809</v>
      </c>
      <c r="R800">
        <v>30138741</v>
      </c>
      <c r="S800">
        <v>169</v>
      </c>
      <c r="U800">
        <v>113943</v>
      </c>
      <c r="W800">
        <v>1</v>
      </c>
      <c r="X800">
        <v>841768</v>
      </c>
      <c r="Y800" t="s">
        <v>70</v>
      </c>
      <c r="Z800" t="s">
        <v>47</v>
      </c>
    </row>
    <row r="801" spans="1:26" x14ac:dyDescent="0.2">
      <c r="A801" t="s">
        <v>6706</v>
      </c>
      <c r="B801" t="s">
        <v>6707</v>
      </c>
      <c r="C801" s="6">
        <v>44942</v>
      </c>
      <c r="E801" t="s">
        <v>5052</v>
      </c>
      <c r="F801" t="s">
        <v>5169</v>
      </c>
      <c r="G801" s="1">
        <v>42767</v>
      </c>
      <c r="H801">
        <v>2017</v>
      </c>
      <c r="I801" t="s">
        <v>3829</v>
      </c>
      <c r="J801" t="s">
        <v>5273</v>
      </c>
      <c r="K801">
        <v>5</v>
      </c>
      <c r="L801" t="s">
        <v>5907</v>
      </c>
      <c r="M801" t="s">
        <v>5907</v>
      </c>
      <c r="N801" t="s">
        <v>3831</v>
      </c>
      <c r="O801" t="s">
        <v>3818</v>
      </c>
      <c r="R801">
        <v>34306660</v>
      </c>
      <c r="S801">
        <v>94</v>
      </c>
      <c r="U801">
        <v>29</v>
      </c>
      <c r="V801">
        <v>41</v>
      </c>
      <c r="W801">
        <v>2</v>
      </c>
      <c r="X801">
        <v>1977221</v>
      </c>
      <c r="Y801" t="s">
        <v>70</v>
      </c>
      <c r="Z801" t="s">
        <v>47</v>
      </c>
    </row>
    <row r="802" spans="1:26" x14ac:dyDescent="0.2">
      <c r="A802" t="s">
        <v>6706</v>
      </c>
      <c r="B802" t="s">
        <v>6707</v>
      </c>
      <c r="C802" s="6">
        <v>44942</v>
      </c>
      <c r="E802" t="s">
        <v>5052</v>
      </c>
      <c r="F802" t="s">
        <v>5169</v>
      </c>
      <c r="G802" s="1">
        <v>44531</v>
      </c>
      <c r="H802">
        <v>2021</v>
      </c>
      <c r="I802" t="s">
        <v>3826</v>
      </c>
      <c r="J802" t="s">
        <v>5438</v>
      </c>
      <c r="K802" t="s">
        <v>6407</v>
      </c>
      <c r="L802" t="s">
        <v>5047</v>
      </c>
      <c r="M802" t="s">
        <v>5047</v>
      </c>
      <c r="N802" t="s">
        <v>3827</v>
      </c>
      <c r="O802" t="s">
        <v>3828</v>
      </c>
      <c r="R802">
        <v>34306680</v>
      </c>
      <c r="S802">
        <v>32</v>
      </c>
      <c r="T802">
        <v>4</v>
      </c>
      <c r="U802">
        <v>1347</v>
      </c>
      <c r="V802">
        <v>1367</v>
      </c>
      <c r="W802">
        <v>9</v>
      </c>
      <c r="X802">
        <v>1977221</v>
      </c>
      <c r="Y802" t="s">
        <v>212</v>
      </c>
      <c r="Z802" t="s">
        <v>47</v>
      </c>
    </row>
    <row r="803" spans="1:26" x14ac:dyDescent="0.2">
      <c r="A803" t="s">
        <v>6706</v>
      </c>
      <c r="B803" t="s">
        <v>6707</v>
      </c>
      <c r="C803" s="6">
        <v>44942</v>
      </c>
      <c r="E803" t="s">
        <v>5052</v>
      </c>
      <c r="F803" t="s">
        <v>5169</v>
      </c>
      <c r="G803" s="1">
        <v>45170</v>
      </c>
      <c r="H803">
        <v>2023</v>
      </c>
      <c r="I803" t="s">
        <v>3819</v>
      </c>
      <c r="J803" t="s">
        <v>5665</v>
      </c>
      <c r="K803">
        <v>5</v>
      </c>
      <c r="L803" t="s">
        <v>5907</v>
      </c>
      <c r="M803" t="s">
        <v>5907</v>
      </c>
      <c r="N803" t="s">
        <v>3821</v>
      </c>
      <c r="O803" t="s">
        <v>3822</v>
      </c>
      <c r="R803">
        <v>34306682</v>
      </c>
      <c r="S803">
        <v>164</v>
      </c>
      <c r="U803">
        <v>113973</v>
      </c>
      <c r="W803">
        <v>6</v>
      </c>
      <c r="X803">
        <v>1977221</v>
      </c>
      <c r="Y803" t="s">
        <v>70</v>
      </c>
      <c r="Z803" t="s">
        <v>47</v>
      </c>
    </row>
    <row r="804" spans="1:26" x14ac:dyDescent="0.2">
      <c r="A804" t="s">
        <v>6706</v>
      </c>
      <c r="B804" t="s">
        <v>6707</v>
      </c>
      <c r="C804" s="6">
        <v>44942</v>
      </c>
      <c r="E804" t="s">
        <v>5052</v>
      </c>
      <c r="F804" t="s">
        <v>5169</v>
      </c>
      <c r="G804" s="1">
        <v>45689</v>
      </c>
      <c r="H804">
        <v>2025</v>
      </c>
      <c r="I804" t="s">
        <v>3840</v>
      </c>
      <c r="J804" t="s">
        <v>5273</v>
      </c>
      <c r="K804">
        <v>5</v>
      </c>
      <c r="L804" t="s">
        <v>5907</v>
      </c>
      <c r="M804" t="s">
        <v>5907</v>
      </c>
      <c r="N804" t="s">
        <v>3841</v>
      </c>
      <c r="O804" t="s">
        <v>3818</v>
      </c>
      <c r="R804">
        <v>36675618</v>
      </c>
      <c r="S804">
        <v>189</v>
      </c>
      <c r="U804">
        <v>114384</v>
      </c>
      <c r="W804">
        <v>0</v>
      </c>
      <c r="X804">
        <v>1977221</v>
      </c>
      <c r="Y804" t="s">
        <v>70</v>
      </c>
      <c r="Z804" t="s">
        <v>47</v>
      </c>
    </row>
    <row r="805" spans="1:26" x14ac:dyDescent="0.2">
      <c r="A805" t="s">
        <v>6708</v>
      </c>
      <c r="B805" t="s">
        <v>6709</v>
      </c>
      <c r="C805" s="6">
        <v>37088</v>
      </c>
      <c r="E805" t="s">
        <v>6544</v>
      </c>
      <c r="F805" t="s">
        <v>5169</v>
      </c>
      <c r="G805" s="1">
        <v>38565</v>
      </c>
      <c r="H805">
        <v>2005</v>
      </c>
      <c r="I805" t="s">
        <v>3843</v>
      </c>
      <c r="J805" t="s">
        <v>6122</v>
      </c>
      <c r="K805" t="s">
        <v>6407</v>
      </c>
      <c r="L805" t="s">
        <v>5047</v>
      </c>
      <c r="M805" t="s">
        <v>5047</v>
      </c>
      <c r="N805" t="s">
        <v>3844</v>
      </c>
      <c r="O805" t="s">
        <v>3842</v>
      </c>
      <c r="R805">
        <v>836627</v>
      </c>
      <c r="S805">
        <v>51</v>
      </c>
      <c r="T805">
        <v>8</v>
      </c>
      <c r="U805">
        <v>1219</v>
      </c>
      <c r="V805">
        <v>1235</v>
      </c>
      <c r="W805">
        <v>149</v>
      </c>
      <c r="X805">
        <v>86383</v>
      </c>
      <c r="Y805" t="s">
        <v>212</v>
      </c>
      <c r="Z805" t="s">
        <v>47</v>
      </c>
    </row>
    <row r="806" spans="1:26" x14ac:dyDescent="0.2">
      <c r="A806" t="s">
        <v>6708</v>
      </c>
      <c r="B806" t="s">
        <v>6709</v>
      </c>
      <c r="C806" s="6">
        <v>37088</v>
      </c>
      <c r="E806" t="s">
        <v>6544</v>
      </c>
      <c r="F806" t="s">
        <v>5169</v>
      </c>
      <c r="G806" s="1">
        <v>38777</v>
      </c>
      <c r="H806">
        <v>2006</v>
      </c>
      <c r="I806" t="s">
        <v>3845</v>
      </c>
      <c r="J806" t="s">
        <v>5432</v>
      </c>
      <c r="K806">
        <v>5</v>
      </c>
      <c r="L806" t="s">
        <v>5907</v>
      </c>
      <c r="M806" t="s">
        <v>5907</v>
      </c>
      <c r="N806" t="s">
        <v>3846</v>
      </c>
      <c r="O806" t="s">
        <v>3842</v>
      </c>
      <c r="R806">
        <v>836629</v>
      </c>
      <c r="S806">
        <v>43</v>
      </c>
      <c r="T806">
        <v>2</v>
      </c>
      <c r="U806">
        <v>222</v>
      </c>
      <c r="V806">
        <v>238</v>
      </c>
      <c r="W806">
        <v>13</v>
      </c>
      <c r="X806">
        <v>86383</v>
      </c>
      <c r="Y806" t="s">
        <v>70</v>
      </c>
      <c r="Z806" t="s">
        <v>47</v>
      </c>
    </row>
    <row r="807" spans="1:26" x14ac:dyDescent="0.2">
      <c r="A807" t="s">
        <v>6708</v>
      </c>
      <c r="B807" t="s">
        <v>6709</v>
      </c>
      <c r="C807" s="6">
        <v>37088</v>
      </c>
      <c r="E807" t="s">
        <v>6544</v>
      </c>
      <c r="F807" t="s">
        <v>5169</v>
      </c>
      <c r="G807" s="1">
        <v>38899</v>
      </c>
      <c r="H807">
        <v>2006</v>
      </c>
      <c r="I807" t="s">
        <v>3955</v>
      </c>
      <c r="J807" t="s">
        <v>5435</v>
      </c>
      <c r="K807">
        <v>4</v>
      </c>
      <c r="L807" t="s">
        <v>5907</v>
      </c>
      <c r="M807" t="s">
        <v>5907</v>
      </c>
      <c r="N807" t="s">
        <v>3956</v>
      </c>
      <c r="O807" t="s">
        <v>3842</v>
      </c>
      <c r="R807">
        <v>16494705</v>
      </c>
      <c r="S807">
        <v>8</v>
      </c>
      <c r="T807">
        <v>3</v>
      </c>
      <c r="U807">
        <v>241</v>
      </c>
      <c r="V807">
        <v>252</v>
      </c>
      <c r="W807">
        <v>68</v>
      </c>
      <c r="X807">
        <v>86383</v>
      </c>
      <c r="Y807" t="s">
        <v>135</v>
      </c>
      <c r="Z807" t="s">
        <v>47</v>
      </c>
    </row>
    <row r="808" spans="1:26" x14ac:dyDescent="0.2">
      <c r="A808" t="s">
        <v>6708</v>
      </c>
      <c r="B808" t="s">
        <v>6709</v>
      </c>
      <c r="C808" s="6">
        <v>37088</v>
      </c>
      <c r="E808" t="s">
        <v>6544</v>
      </c>
      <c r="F808" t="s">
        <v>5169</v>
      </c>
      <c r="G808" s="1">
        <v>39083</v>
      </c>
      <c r="H808">
        <v>2007</v>
      </c>
      <c r="I808" t="s">
        <v>3959</v>
      </c>
      <c r="J808" t="s">
        <v>5239</v>
      </c>
      <c r="K808">
        <v>5</v>
      </c>
      <c r="L808" t="s">
        <v>5907</v>
      </c>
      <c r="M808" t="s">
        <v>5907</v>
      </c>
      <c r="N808" t="s">
        <v>3961</v>
      </c>
      <c r="O808" t="s">
        <v>3842</v>
      </c>
      <c r="R808">
        <v>18076970</v>
      </c>
      <c r="S808">
        <v>20</v>
      </c>
      <c r="W808">
        <v>4</v>
      </c>
      <c r="X808">
        <v>86383</v>
      </c>
      <c r="Y808" t="s">
        <v>156</v>
      </c>
      <c r="Z808" t="s">
        <v>47</v>
      </c>
    </row>
    <row r="809" spans="1:26" x14ac:dyDescent="0.2">
      <c r="A809" t="s">
        <v>6708</v>
      </c>
      <c r="B809" t="s">
        <v>6709</v>
      </c>
      <c r="C809" s="6">
        <v>37088</v>
      </c>
      <c r="E809" t="s">
        <v>6544</v>
      </c>
      <c r="F809" t="s">
        <v>5169</v>
      </c>
      <c r="G809" s="1">
        <v>39142</v>
      </c>
      <c r="H809">
        <v>2007</v>
      </c>
      <c r="I809" t="s">
        <v>3849</v>
      </c>
      <c r="J809" t="s">
        <v>5273</v>
      </c>
      <c r="K809">
        <v>5</v>
      </c>
      <c r="L809" t="s">
        <v>5907</v>
      </c>
      <c r="M809" t="s">
        <v>5907</v>
      </c>
      <c r="N809" t="s">
        <v>3850</v>
      </c>
      <c r="O809" t="s">
        <v>3842</v>
      </c>
      <c r="R809">
        <v>836632</v>
      </c>
      <c r="S809">
        <v>43</v>
      </c>
      <c r="T809">
        <v>2</v>
      </c>
      <c r="U809">
        <v>359</v>
      </c>
      <c r="V809">
        <v>374</v>
      </c>
      <c r="W809">
        <v>22</v>
      </c>
      <c r="X809">
        <v>86383</v>
      </c>
      <c r="Y809" t="s">
        <v>70</v>
      </c>
      <c r="Z809" t="s">
        <v>47</v>
      </c>
    </row>
    <row r="810" spans="1:26" x14ac:dyDescent="0.2">
      <c r="A810" t="s">
        <v>6708</v>
      </c>
      <c r="B810" t="s">
        <v>6709</v>
      </c>
      <c r="C810" s="6">
        <v>37088</v>
      </c>
      <c r="E810" t="s">
        <v>6544</v>
      </c>
      <c r="F810" t="s">
        <v>5169</v>
      </c>
      <c r="G810" s="1">
        <v>39142</v>
      </c>
      <c r="H810">
        <v>2007</v>
      </c>
      <c r="I810" t="s">
        <v>3847</v>
      </c>
      <c r="J810" t="s">
        <v>5273</v>
      </c>
      <c r="K810">
        <v>5</v>
      </c>
      <c r="L810" t="s">
        <v>5907</v>
      </c>
      <c r="M810" t="s">
        <v>5907</v>
      </c>
      <c r="N810" t="s">
        <v>3848</v>
      </c>
      <c r="O810" t="s">
        <v>3842</v>
      </c>
      <c r="R810">
        <v>836631</v>
      </c>
      <c r="S810">
        <v>43</v>
      </c>
      <c r="T810">
        <v>2</v>
      </c>
      <c r="U810">
        <v>390</v>
      </c>
      <c r="V810">
        <v>407</v>
      </c>
      <c r="W810">
        <v>122</v>
      </c>
      <c r="X810">
        <v>86383</v>
      </c>
      <c r="Y810" t="s">
        <v>70</v>
      </c>
      <c r="Z810" t="s">
        <v>47</v>
      </c>
    </row>
    <row r="811" spans="1:26" x14ac:dyDescent="0.2">
      <c r="A811" t="s">
        <v>6708</v>
      </c>
      <c r="B811" t="s">
        <v>6709</v>
      </c>
      <c r="C811" s="6">
        <v>37088</v>
      </c>
      <c r="E811" t="s">
        <v>6544</v>
      </c>
      <c r="F811" t="s">
        <v>5169</v>
      </c>
      <c r="G811" s="1">
        <v>39227</v>
      </c>
      <c r="H811">
        <v>2007</v>
      </c>
      <c r="I811" t="s">
        <v>3855</v>
      </c>
      <c r="J811" t="s">
        <v>5292</v>
      </c>
      <c r="K811">
        <v>4</v>
      </c>
      <c r="L811" t="s">
        <v>5907</v>
      </c>
      <c r="M811" t="s">
        <v>5907</v>
      </c>
      <c r="N811" t="s">
        <v>3857</v>
      </c>
      <c r="O811" t="s">
        <v>3842</v>
      </c>
      <c r="R811">
        <v>836635</v>
      </c>
      <c r="S811">
        <v>7</v>
      </c>
      <c r="T811">
        <v>2</v>
      </c>
      <c r="U811">
        <v>165</v>
      </c>
      <c r="V811">
        <v>187</v>
      </c>
      <c r="W811">
        <v>18</v>
      </c>
      <c r="X811">
        <v>86383</v>
      </c>
      <c r="Y811" t="s">
        <v>660</v>
      </c>
      <c r="Z811" t="s">
        <v>47</v>
      </c>
    </row>
    <row r="812" spans="1:26" x14ac:dyDescent="0.2">
      <c r="A812" t="s">
        <v>6708</v>
      </c>
      <c r="B812" t="s">
        <v>6709</v>
      </c>
      <c r="C812" s="6">
        <v>37088</v>
      </c>
      <c r="E812" t="s">
        <v>6544</v>
      </c>
      <c r="F812" t="s">
        <v>5169</v>
      </c>
      <c r="G812" s="1">
        <v>39264</v>
      </c>
      <c r="H812">
        <v>2007</v>
      </c>
      <c r="I812" t="s">
        <v>3953</v>
      </c>
      <c r="J812" t="s">
        <v>5435</v>
      </c>
      <c r="K812">
        <v>4</v>
      </c>
      <c r="L812" t="s">
        <v>5907</v>
      </c>
      <c r="M812" t="s">
        <v>5907</v>
      </c>
      <c r="N812" t="s">
        <v>3954</v>
      </c>
      <c r="O812" t="s">
        <v>3842</v>
      </c>
      <c r="R812">
        <v>16494704</v>
      </c>
      <c r="S812">
        <v>9</v>
      </c>
      <c r="T812">
        <v>45691</v>
      </c>
      <c r="W812">
        <v>11</v>
      </c>
      <c r="X812">
        <v>86383</v>
      </c>
      <c r="Y812" t="s">
        <v>59</v>
      </c>
      <c r="Z812" t="s">
        <v>47</v>
      </c>
    </row>
    <row r="813" spans="1:26" x14ac:dyDescent="0.2">
      <c r="A813" t="s">
        <v>6708</v>
      </c>
      <c r="B813" t="s">
        <v>6709</v>
      </c>
      <c r="C813" s="6">
        <v>37088</v>
      </c>
      <c r="E813" t="s">
        <v>6544</v>
      </c>
      <c r="F813" t="s">
        <v>5169</v>
      </c>
      <c r="G813" s="1">
        <v>39448</v>
      </c>
      <c r="H813">
        <v>2008</v>
      </c>
      <c r="I813" t="s">
        <v>3965</v>
      </c>
      <c r="J813" t="s">
        <v>5239</v>
      </c>
      <c r="K813">
        <v>5</v>
      </c>
      <c r="L813" t="s">
        <v>5907</v>
      </c>
      <c r="M813" t="s">
        <v>5907</v>
      </c>
      <c r="N813" t="s">
        <v>3968</v>
      </c>
      <c r="O813" t="s">
        <v>3967</v>
      </c>
      <c r="R813">
        <v>18076972</v>
      </c>
      <c r="S813">
        <v>23</v>
      </c>
      <c r="W813">
        <v>2</v>
      </c>
      <c r="X813">
        <v>86383</v>
      </c>
      <c r="Y813" t="s">
        <v>156</v>
      </c>
      <c r="Z813" t="s">
        <v>47</v>
      </c>
    </row>
    <row r="814" spans="1:26" x14ac:dyDescent="0.2">
      <c r="A814" t="s">
        <v>6708</v>
      </c>
      <c r="B814" t="s">
        <v>6709</v>
      </c>
      <c r="C814" s="6">
        <v>37088</v>
      </c>
      <c r="E814" t="s">
        <v>6544</v>
      </c>
      <c r="F814" t="s">
        <v>5169</v>
      </c>
      <c r="G814" s="1">
        <v>39539</v>
      </c>
      <c r="H814">
        <v>2008</v>
      </c>
      <c r="I814" t="s">
        <v>3860</v>
      </c>
      <c r="J814" t="s">
        <v>5918</v>
      </c>
      <c r="K814" t="s">
        <v>6407</v>
      </c>
      <c r="L814" t="s">
        <v>5907</v>
      </c>
      <c r="M814" t="s">
        <v>5047</v>
      </c>
      <c r="N814" t="s">
        <v>3861</v>
      </c>
      <c r="O814" t="s">
        <v>3842</v>
      </c>
      <c r="R814">
        <v>836637</v>
      </c>
      <c r="S814">
        <v>24</v>
      </c>
      <c r="T814">
        <v>4</v>
      </c>
      <c r="U814">
        <v>225</v>
      </c>
      <c r="V814">
        <v>248</v>
      </c>
      <c r="W814">
        <v>131</v>
      </c>
      <c r="X814">
        <v>86383</v>
      </c>
      <c r="Y814" t="s">
        <v>172</v>
      </c>
      <c r="Z814" t="s">
        <v>47</v>
      </c>
    </row>
    <row r="815" spans="1:26" x14ac:dyDescent="0.2">
      <c r="A815" t="s">
        <v>6708</v>
      </c>
      <c r="B815" t="s">
        <v>6709</v>
      </c>
      <c r="C815" s="6">
        <v>37088</v>
      </c>
      <c r="E815" t="s">
        <v>6544</v>
      </c>
      <c r="F815" t="s">
        <v>5169</v>
      </c>
      <c r="G815" s="1">
        <v>39600</v>
      </c>
      <c r="H815">
        <v>2008</v>
      </c>
      <c r="I815" t="s">
        <v>3858</v>
      </c>
      <c r="J815" t="s">
        <v>5525</v>
      </c>
      <c r="K815">
        <v>5</v>
      </c>
      <c r="L815" t="s">
        <v>5907</v>
      </c>
      <c r="M815" t="s">
        <v>5907</v>
      </c>
      <c r="N815" t="s">
        <v>3859</v>
      </c>
      <c r="O815" t="s">
        <v>3842</v>
      </c>
      <c r="R815">
        <v>836636</v>
      </c>
      <c r="S815">
        <v>28</v>
      </c>
      <c r="T815">
        <v>3</v>
      </c>
      <c r="U815">
        <v>203</v>
      </c>
      <c r="V815">
        <v>214</v>
      </c>
      <c r="W815">
        <v>15</v>
      </c>
      <c r="X815">
        <v>86383</v>
      </c>
      <c r="Y815" t="s">
        <v>70</v>
      </c>
      <c r="Z815" t="s">
        <v>47</v>
      </c>
    </row>
    <row r="816" spans="1:26" x14ac:dyDescent="0.2">
      <c r="A816" t="s">
        <v>6708</v>
      </c>
      <c r="B816" t="s">
        <v>6709</v>
      </c>
      <c r="C816" s="6">
        <v>37088</v>
      </c>
      <c r="E816" t="s">
        <v>6544</v>
      </c>
      <c r="F816" t="s">
        <v>5169</v>
      </c>
      <c r="G816" s="1">
        <v>39845</v>
      </c>
      <c r="H816">
        <v>2009</v>
      </c>
      <c r="I816" t="s">
        <v>3868</v>
      </c>
      <c r="J816" t="s">
        <v>5525</v>
      </c>
      <c r="K816">
        <v>5</v>
      </c>
      <c r="L816" t="s">
        <v>5907</v>
      </c>
      <c r="M816" t="s">
        <v>5907</v>
      </c>
      <c r="N816" t="s">
        <v>3869</v>
      </c>
      <c r="O816" t="s">
        <v>3842</v>
      </c>
      <c r="R816">
        <v>836640</v>
      </c>
      <c r="S816">
        <v>29</v>
      </c>
      <c r="T816">
        <v>1</v>
      </c>
      <c r="U816">
        <v>67</v>
      </c>
      <c r="V816">
        <v>77</v>
      </c>
      <c r="W816">
        <v>126</v>
      </c>
      <c r="X816">
        <v>86383</v>
      </c>
      <c r="Y816" t="s">
        <v>70</v>
      </c>
      <c r="Z816" t="s">
        <v>47</v>
      </c>
    </row>
    <row r="817" spans="1:26" x14ac:dyDescent="0.2">
      <c r="A817" t="s">
        <v>6708</v>
      </c>
      <c r="B817" t="s">
        <v>6709</v>
      </c>
      <c r="C817" s="6">
        <v>37088</v>
      </c>
      <c r="E817" t="s">
        <v>6544</v>
      </c>
      <c r="F817" t="s">
        <v>5169</v>
      </c>
      <c r="G817" s="1">
        <v>39873</v>
      </c>
      <c r="H817">
        <v>2009</v>
      </c>
      <c r="I817" t="s">
        <v>3870</v>
      </c>
      <c r="J817" t="s">
        <v>5432</v>
      </c>
      <c r="K817">
        <v>5</v>
      </c>
      <c r="L817" t="s">
        <v>5907</v>
      </c>
      <c r="M817" t="s">
        <v>5907</v>
      </c>
      <c r="N817" t="s">
        <v>3871</v>
      </c>
      <c r="O817" t="s">
        <v>3842</v>
      </c>
      <c r="R817">
        <v>836641</v>
      </c>
      <c r="S817">
        <v>46</v>
      </c>
      <c r="T817">
        <v>2</v>
      </c>
      <c r="U817">
        <v>125</v>
      </c>
      <c r="V817">
        <v>137</v>
      </c>
      <c r="W817">
        <v>12</v>
      </c>
      <c r="X817">
        <v>86383</v>
      </c>
      <c r="Y817" t="s">
        <v>70</v>
      </c>
      <c r="Z817" t="s">
        <v>47</v>
      </c>
    </row>
    <row r="818" spans="1:26" x14ac:dyDescent="0.2">
      <c r="A818" t="s">
        <v>6708</v>
      </c>
      <c r="B818" t="s">
        <v>6709</v>
      </c>
      <c r="C818" s="6">
        <v>37088</v>
      </c>
      <c r="E818" t="s">
        <v>6544</v>
      </c>
      <c r="F818" t="s">
        <v>5169</v>
      </c>
      <c r="G818" s="1">
        <v>40026</v>
      </c>
      <c r="H818">
        <v>2009</v>
      </c>
      <c r="I818" t="s">
        <v>3872</v>
      </c>
      <c r="J818" t="s">
        <v>5525</v>
      </c>
      <c r="K818">
        <v>5</v>
      </c>
      <c r="L818" t="s">
        <v>5907</v>
      </c>
      <c r="M818" t="s">
        <v>5907</v>
      </c>
      <c r="N818" t="s">
        <v>3873</v>
      </c>
      <c r="O818" t="s">
        <v>3842</v>
      </c>
      <c r="R818">
        <v>836642</v>
      </c>
      <c r="S818">
        <v>29</v>
      </c>
      <c r="T818">
        <v>4</v>
      </c>
      <c r="U818">
        <v>262</v>
      </c>
      <c r="V818">
        <v>271</v>
      </c>
      <c r="W818">
        <v>7</v>
      </c>
      <c r="X818">
        <v>86383</v>
      </c>
      <c r="Y818" t="s">
        <v>70</v>
      </c>
      <c r="Z818" t="s">
        <v>47</v>
      </c>
    </row>
    <row r="819" spans="1:26" x14ac:dyDescent="0.2">
      <c r="A819" t="s">
        <v>6708</v>
      </c>
      <c r="B819" t="s">
        <v>6709</v>
      </c>
      <c r="C819" s="6">
        <v>37088</v>
      </c>
      <c r="E819" t="s">
        <v>6544</v>
      </c>
      <c r="F819" t="s">
        <v>5169</v>
      </c>
      <c r="G819" s="1">
        <v>40544</v>
      </c>
      <c r="H819">
        <v>2011</v>
      </c>
      <c r="I819" t="s">
        <v>3962</v>
      </c>
      <c r="J819" t="s">
        <v>5239</v>
      </c>
      <c r="K819">
        <v>5</v>
      </c>
      <c r="L819" t="s">
        <v>5907</v>
      </c>
      <c r="M819" t="s">
        <v>5907</v>
      </c>
      <c r="N819" t="s">
        <v>3964</v>
      </c>
      <c r="O819" t="s">
        <v>3900</v>
      </c>
      <c r="R819">
        <v>18076971</v>
      </c>
      <c r="S819">
        <v>29</v>
      </c>
      <c r="W819">
        <v>2</v>
      </c>
      <c r="X819">
        <v>86383</v>
      </c>
      <c r="Y819" t="s">
        <v>156</v>
      </c>
      <c r="Z819" t="s">
        <v>47</v>
      </c>
    </row>
    <row r="820" spans="1:26" x14ac:dyDescent="0.2">
      <c r="A820" t="s">
        <v>6708</v>
      </c>
      <c r="B820" t="s">
        <v>6709</v>
      </c>
      <c r="C820" s="6">
        <v>37088</v>
      </c>
      <c r="E820" t="s">
        <v>6544</v>
      </c>
      <c r="F820" t="s">
        <v>5169</v>
      </c>
      <c r="G820" s="1">
        <v>40634</v>
      </c>
      <c r="H820">
        <v>2011</v>
      </c>
      <c r="I820" t="s">
        <v>3944</v>
      </c>
      <c r="J820" t="s">
        <v>6060</v>
      </c>
      <c r="K820" t="s">
        <v>6407</v>
      </c>
      <c r="L820" t="s">
        <v>5907</v>
      </c>
      <c r="M820" t="s">
        <v>5907</v>
      </c>
      <c r="N820" t="s">
        <v>3945</v>
      </c>
      <c r="O820" t="s">
        <v>3842</v>
      </c>
      <c r="R820">
        <v>15701601</v>
      </c>
      <c r="S820">
        <v>12</v>
      </c>
      <c r="T820">
        <v>4</v>
      </c>
      <c r="U820">
        <v>299</v>
      </c>
      <c r="V820">
        <v>322</v>
      </c>
      <c r="W820">
        <v>48</v>
      </c>
      <c r="X820">
        <v>86383</v>
      </c>
      <c r="Y820" t="s">
        <v>156</v>
      </c>
      <c r="Z820" t="s">
        <v>47</v>
      </c>
    </row>
    <row r="821" spans="1:26" x14ac:dyDescent="0.2">
      <c r="A821" t="s">
        <v>6708</v>
      </c>
      <c r="B821" t="s">
        <v>6709</v>
      </c>
      <c r="C821" s="6">
        <v>37088</v>
      </c>
      <c r="E821" t="s">
        <v>6544</v>
      </c>
      <c r="F821" t="s">
        <v>5169</v>
      </c>
      <c r="G821" s="1">
        <v>40634</v>
      </c>
      <c r="H821">
        <v>2011</v>
      </c>
      <c r="I821" t="s">
        <v>3874</v>
      </c>
      <c r="J821" t="s">
        <v>5525</v>
      </c>
      <c r="K821">
        <v>5</v>
      </c>
      <c r="L821" t="s">
        <v>5907</v>
      </c>
      <c r="M821" t="s">
        <v>5907</v>
      </c>
      <c r="N821" t="s">
        <v>3875</v>
      </c>
      <c r="O821" t="s">
        <v>3842</v>
      </c>
      <c r="R821">
        <v>4040299</v>
      </c>
      <c r="S821">
        <v>31</v>
      </c>
      <c r="T821">
        <v>2</v>
      </c>
      <c r="U821">
        <v>111</v>
      </c>
      <c r="V821">
        <v>120</v>
      </c>
      <c r="W821">
        <v>31</v>
      </c>
      <c r="X821">
        <v>86383</v>
      </c>
      <c r="Y821" t="s">
        <v>70</v>
      </c>
      <c r="Z821" t="s">
        <v>47</v>
      </c>
    </row>
    <row r="822" spans="1:26" x14ac:dyDescent="0.2">
      <c r="A822" t="s">
        <v>6708</v>
      </c>
      <c r="B822" t="s">
        <v>6709</v>
      </c>
      <c r="C822" s="6">
        <v>37088</v>
      </c>
      <c r="E822" t="s">
        <v>6544</v>
      </c>
      <c r="F822" t="s">
        <v>5169</v>
      </c>
      <c r="G822" s="1">
        <v>40756</v>
      </c>
      <c r="H822">
        <v>2011</v>
      </c>
      <c r="I822" t="s">
        <v>3896</v>
      </c>
      <c r="J822" t="s">
        <v>5525</v>
      </c>
      <c r="K822">
        <v>5</v>
      </c>
      <c r="L822" t="s">
        <v>5907</v>
      </c>
      <c r="M822" t="s">
        <v>5907</v>
      </c>
      <c r="N822" t="s">
        <v>3897</v>
      </c>
      <c r="O822" t="s">
        <v>3842</v>
      </c>
      <c r="R822">
        <v>4941317</v>
      </c>
      <c r="S822">
        <v>31</v>
      </c>
      <c r="T822">
        <v>4</v>
      </c>
      <c r="U822">
        <v>327</v>
      </c>
      <c r="V822">
        <v>338</v>
      </c>
      <c r="W822">
        <v>18</v>
      </c>
      <c r="X822">
        <v>86383</v>
      </c>
      <c r="Y822" t="s">
        <v>70</v>
      </c>
      <c r="Z822" t="s">
        <v>47</v>
      </c>
    </row>
    <row r="823" spans="1:26" x14ac:dyDescent="0.2">
      <c r="A823" t="s">
        <v>6708</v>
      </c>
      <c r="B823" t="s">
        <v>6709</v>
      </c>
      <c r="C823" s="6">
        <v>37088</v>
      </c>
      <c r="E823" t="s">
        <v>6544</v>
      </c>
      <c r="F823" t="s">
        <v>5169</v>
      </c>
      <c r="G823" s="1">
        <v>41061</v>
      </c>
      <c r="H823">
        <v>2012</v>
      </c>
      <c r="I823" t="s">
        <v>6476</v>
      </c>
      <c r="J823" t="s">
        <v>5525</v>
      </c>
      <c r="K823">
        <v>5</v>
      </c>
      <c r="L823" t="s">
        <v>5907</v>
      </c>
      <c r="M823" t="s">
        <v>5907</v>
      </c>
      <c r="N823" t="s">
        <v>3899</v>
      </c>
      <c r="O823" t="s">
        <v>3900</v>
      </c>
      <c r="R823">
        <v>4941318</v>
      </c>
      <c r="S823">
        <v>32</v>
      </c>
      <c r="T823">
        <v>3</v>
      </c>
      <c r="U823">
        <v>221</v>
      </c>
      <c r="V823">
        <v>231</v>
      </c>
      <c r="W823">
        <v>41</v>
      </c>
      <c r="X823">
        <v>86383</v>
      </c>
      <c r="Y823" t="s">
        <v>70</v>
      </c>
      <c r="Z823" t="s">
        <v>47</v>
      </c>
    </row>
    <row r="824" spans="1:26" x14ac:dyDescent="0.2">
      <c r="A824" t="s">
        <v>6708</v>
      </c>
      <c r="B824" t="s">
        <v>6709</v>
      </c>
      <c r="C824" s="6">
        <v>37088</v>
      </c>
      <c r="E824" t="s">
        <v>6544</v>
      </c>
      <c r="F824" t="s">
        <v>5169</v>
      </c>
      <c r="G824" s="1">
        <v>41456</v>
      </c>
      <c r="H824">
        <v>2013</v>
      </c>
      <c r="I824" t="s">
        <v>3918</v>
      </c>
      <c r="J824" t="s">
        <v>5836</v>
      </c>
      <c r="K824">
        <v>4</v>
      </c>
      <c r="L824" t="s">
        <v>5907</v>
      </c>
      <c r="M824" t="s">
        <v>5907</v>
      </c>
      <c r="N824" t="s">
        <v>3920</v>
      </c>
      <c r="O824" t="s">
        <v>3842</v>
      </c>
      <c r="R824">
        <v>8510174</v>
      </c>
      <c r="S824">
        <v>21</v>
      </c>
      <c r="T824">
        <v>3</v>
      </c>
      <c r="U824">
        <v>21</v>
      </c>
      <c r="V824">
        <v>41</v>
      </c>
      <c r="W824">
        <v>3</v>
      </c>
      <c r="X824">
        <v>86383</v>
      </c>
      <c r="Y824" t="s">
        <v>152</v>
      </c>
      <c r="Z824" t="s">
        <v>47</v>
      </c>
    </row>
    <row r="825" spans="1:26" x14ac:dyDescent="0.2">
      <c r="A825" t="s">
        <v>6708</v>
      </c>
      <c r="B825" t="s">
        <v>6709</v>
      </c>
      <c r="C825" s="6">
        <v>37088</v>
      </c>
      <c r="E825" t="s">
        <v>6544</v>
      </c>
      <c r="F825" t="s">
        <v>5169</v>
      </c>
      <c r="G825" s="1">
        <v>41699</v>
      </c>
      <c r="H825">
        <v>2014</v>
      </c>
      <c r="I825" t="s">
        <v>3914</v>
      </c>
      <c r="J825" t="s">
        <v>5273</v>
      </c>
      <c r="K825">
        <v>5</v>
      </c>
      <c r="L825" t="s">
        <v>5907</v>
      </c>
      <c r="M825" t="s">
        <v>5907</v>
      </c>
      <c r="N825" t="s">
        <v>3917</v>
      </c>
      <c r="O825" t="s">
        <v>3916</v>
      </c>
      <c r="R825">
        <v>8242962</v>
      </c>
      <c r="S825">
        <v>59</v>
      </c>
      <c r="U825">
        <v>37</v>
      </c>
      <c r="V825">
        <v>51</v>
      </c>
      <c r="W825">
        <v>49</v>
      </c>
      <c r="X825">
        <v>86383</v>
      </c>
      <c r="Y825" t="s">
        <v>70</v>
      </c>
      <c r="Z825" t="s">
        <v>47</v>
      </c>
    </row>
    <row r="826" spans="1:26" x14ac:dyDescent="0.2">
      <c r="A826" t="s">
        <v>6708</v>
      </c>
      <c r="B826" t="s">
        <v>6709</v>
      </c>
      <c r="C826" s="6">
        <v>37088</v>
      </c>
      <c r="E826" t="s">
        <v>6544</v>
      </c>
      <c r="F826" t="s">
        <v>5169</v>
      </c>
      <c r="G826" s="1">
        <v>42156</v>
      </c>
      <c r="H826">
        <v>2015</v>
      </c>
      <c r="I826" t="s">
        <v>3931</v>
      </c>
      <c r="J826" t="s">
        <v>5435</v>
      </c>
      <c r="K826">
        <v>4</v>
      </c>
      <c r="L826" t="s">
        <v>5907</v>
      </c>
      <c r="M826" t="s">
        <v>5907</v>
      </c>
      <c r="N826" t="s">
        <v>3932</v>
      </c>
      <c r="O826" t="s">
        <v>3933</v>
      </c>
      <c r="R826">
        <v>11509054</v>
      </c>
      <c r="S826">
        <v>17</v>
      </c>
      <c r="T826">
        <v>3</v>
      </c>
      <c r="U826">
        <v>533</v>
      </c>
      <c r="V826">
        <v>546</v>
      </c>
      <c r="W826">
        <v>71</v>
      </c>
      <c r="X826">
        <v>86383</v>
      </c>
      <c r="Y826" t="s">
        <v>135</v>
      </c>
      <c r="Z826" t="s">
        <v>47</v>
      </c>
    </row>
    <row r="827" spans="1:26" x14ac:dyDescent="0.2">
      <c r="A827" t="s">
        <v>6708</v>
      </c>
      <c r="B827" t="s">
        <v>6709</v>
      </c>
      <c r="C827" s="6">
        <v>37088</v>
      </c>
      <c r="E827" t="s">
        <v>6544</v>
      </c>
      <c r="F827" t="s">
        <v>5169</v>
      </c>
      <c r="G827" s="1">
        <v>42887</v>
      </c>
      <c r="H827">
        <v>2017</v>
      </c>
      <c r="I827" t="s">
        <v>3939</v>
      </c>
      <c r="J827" t="s">
        <v>6402</v>
      </c>
      <c r="K827">
        <v>5</v>
      </c>
      <c r="L827" t="s">
        <v>5907</v>
      </c>
      <c r="M827" t="s">
        <v>5907</v>
      </c>
      <c r="N827" t="s">
        <v>3941</v>
      </c>
      <c r="O827" t="s">
        <v>3842</v>
      </c>
      <c r="R827">
        <v>14017401</v>
      </c>
      <c r="S827">
        <v>26</v>
      </c>
      <c r="T827">
        <v>2</v>
      </c>
      <c r="U827">
        <v>142</v>
      </c>
      <c r="V827">
        <v>160</v>
      </c>
      <c r="W827">
        <v>15</v>
      </c>
      <c r="X827">
        <v>86383</v>
      </c>
      <c r="Y827" t="s">
        <v>70</v>
      </c>
      <c r="Z827" t="s">
        <v>47</v>
      </c>
    </row>
    <row r="828" spans="1:26" x14ac:dyDescent="0.2">
      <c r="A828" t="s">
        <v>6708</v>
      </c>
      <c r="B828" t="s">
        <v>6709</v>
      </c>
      <c r="C828" s="6">
        <v>37088</v>
      </c>
      <c r="E828" t="s">
        <v>6544</v>
      </c>
      <c r="F828" t="s">
        <v>5169</v>
      </c>
      <c r="G828" s="1">
        <v>43160</v>
      </c>
      <c r="H828">
        <v>2018</v>
      </c>
      <c r="I828" t="s">
        <v>3946</v>
      </c>
      <c r="J828" t="s">
        <v>5273</v>
      </c>
      <c r="K828">
        <v>5</v>
      </c>
      <c r="L828" t="s">
        <v>5907</v>
      </c>
      <c r="M828" t="s">
        <v>5907</v>
      </c>
      <c r="N828" t="s">
        <v>3949</v>
      </c>
      <c r="O828" t="s">
        <v>3948</v>
      </c>
      <c r="R828">
        <v>15701602</v>
      </c>
      <c r="S828">
        <v>107</v>
      </c>
      <c r="U828">
        <v>26</v>
      </c>
      <c r="V828">
        <v>39</v>
      </c>
      <c r="W828">
        <v>25</v>
      </c>
      <c r="X828">
        <v>86383</v>
      </c>
      <c r="Y828" t="s">
        <v>70</v>
      </c>
      <c r="Z828" t="s">
        <v>47</v>
      </c>
    </row>
    <row r="829" spans="1:26" x14ac:dyDescent="0.2">
      <c r="A829" t="s">
        <v>6708</v>
      </c>
      <c r="B829" t="s">
        <v>6709</v>
      </c>
      <c r="C829" s="6">
        <v>37088</v>
      </c>
      <c r="E829" t="s">
        <v>6544</v>
      </c>
      <c r="F829" t="s">
        <v>5169</v>
      </c>
      <c r="G829" s="1">
        <v>43831</v>
      </c>
      <c r="H829">
        <v>2020</v>
      </c>
      <c r="I829" t="s">
        <v>3969</v>
      </c>
      <c r="J829" t="s">
        <v>5239</v>
      </c>
      <c r="K829">
        <v>5</v>
      </c>
      <c r="L829" t="s">
        <v>5907</v>
      </c>
      <c r="M829" t="s">
        <v>5907</v>
      </c>
      <c r="N829" t="s">
        <v>3970</v>
      </c>
      <c r="O829" t="s">
        <v>3842</v>
      </c>
      <c r="R829">
        <v>25201317</v>
      </c>
      <c r="S829">
        <v>47</v>
      </c>
      <c r="T829">
        <v>1</v>
      </c>
      <c r="U829">
        <v>165</v>
      </c>
      <c r="V829">
        <v>188</v>
      </c>
      <c r="W829">
        <v>8</v>
      </c>
      <c r="X829">
        <v>86383</v>
      </c>
      <c r="Y829" t="s">
        <v>156</v>
      </c>
      <c r="Z829" t="s">
        <v>47</v>
      </c>
    </row>
    <row r="830" spans="1:26" ht="32" x14ac:dyDescent="0.2">
      <c r="A830" t="s">
        <v>6710</v>
      </c>
      <c r="B830" t="s">
        <v>6711</v>
      </c>
      <c r="C830" s="6">
        <v>44713</v>
      </c>
      <c r="E830" t="s">
        <v>6551</v>
      </c>
      <c r="F830" s="15" t="s">
        <v>6749</v>
      </c>
      <c r="G830" s="1">
        <v>42675</v>
      </c>
      <c r="H830">
        <v>2016</v>
      </c>
      <c r="I830" t="s">
        <v>3974</v>
      </c>
      <c r="J830" t="s">
        <v>6052</v>
      </c>
      <c r="K830" t="s">
        <v>6407</v>
      </c>
      <c r="L830" t="s">
        <v>5907</v>
      </c>
      <c r="M830" t="s">
        <v>5047</v>
      </c>
      <c r="N830" t="s">
        <v>3976</v>
      </c>
      <c r="O830" t="s">
        <v>3977</v>
      </c>
      <c r="R830">
        <v>30365455</v>
      </c>
      <c r="S830">
        <v>44</v>
      </c>
      <c r="T830">
        <v>6</v>
      </c>
      <c r="U830">
        <v>770</v>
      </c>
      <c r="V830">
        <v>790</v>
      </c>
      <c r="W830">
        <v>18</v>
      </c>
      <c r="X830">
        <v>1796069</v>
      </c>
      <c r="Y830" t="s">
        <v>135</v>
      </c>
      <c r="Z830" t="s">
        <v>47</v>
      </c>
    </row>
    <row r="831" spans="1:26" ht="32" x14ac:dyDescent="0.2">
      <c r="A831" t="s">
        <v>6710</v>
      </c>
      <c r="B831" t="s">
        <v>6711</v>
      </c>
      <c r="C831" s="6">
        <v>44713</v>
      </c>
      <c r="E831" t="s">
        <v>6551</v>
      </c>
      <c r="F831" s="15" t="s">
        <v>6749</v>
      </c>
      <c r="G831" s="1">
        <v>43282</v>
      </c>
      <c r="H831">
        <v>2018</v>
      </c>
      <c r="I831" t="s">
        <v>3981</v>
      </c>
      <c r="J831" t="s">
        <v>6052</v>
      </c>
      <c r="K831" t="s">
        <v>6407</v>
      </c>
      <c r="L831" t="s">
        <v>5907</v>
      </c>
      <c r="M831" t="s">
        <v>5047</v>
      </c>
      <c r="N831" t="s">
        <v>3982</v>
      </c>
      <c r="O831" t="s">
        <v>3980</v>
      </c>
      <c r="R831">
        <v>30365452</v>
      </c>
      <c r="S831">
        <v>46</v>
      </c>
      <c r="T831">
        <v>4</v>
      </c>
      <c r="U831">
        <v>744</v>
      </c>
      <c r="V831">
        <v>766</v>
      </c>
      <c r="W831">
        <v>67</v>
      </c>
      <c r="X831">
        <v>1796069</v>
      </c>
      <c r="Y831" t="s">
        <v>59</v>
      </c>
      <c r="Z831" t="s">
        <v>47</v>
      </c>
    </row>
    <row r="832" spans="1:26" ht="32" x14ac:dyDescent="0.2">
      <c r="A832" t="s">
        <v>6710</v>
      </c>
      <c r="B832" t="s">
        <v>6711</v>
      </c>
      <c r="C832" s="6">
        <v>44713</v>
      </c>
      <c r="E832" t="s">
        <v>6551</v>
      </c>
      <c r="F832" s="15" t="s">
        <v>6749</v>
      </c>
      <c r="G832" s="1">
        <v>43770</v>
      </c>
      <c r="H832">
        <v>2019</v>
      </c>
      <c r="I832" t="s">
        <v>3986</v>
      </c>
      <c r="J832" t="s">
        <v>6052</v>
      </c>
      <c r="K832" t="s">
        <v>6407</v>
      </c>
      <c r="L832" t="s">
        <v>5907</v>
      </c>
      <c r="M832" t="s">
        <v>5047</v>
      </c>
      <c r="N832" t="s">
        <v>3987</v>
      </c>
      <c r="O832" t="s">
        <v>3988</v>
      </c>
      <c r="R832">
        <v>30365481</v>
      </c>
      <c r="S832">
        <v>47</v>
      </c>
      <c r="T832">
        <v>6</v>
      </c>
      <c r="U832">
        <v>1085</v>
      </c>
      <c r="V832">
        <v>1108</v>
      </c>
      <c r="W832">
        <v>97</v>
      </c>
      <c r="X832">
        <v>1796069</v>
      </c>
      <c r="Y832" t="s">
        <v>59</v>
      </c>
      <c r="Z832" t="s">
        <v>47</v>
      </c>
    </row>
    <row r="833" spans="1:40" ht="32" x14ac:dyDescent="0.2">
      <c r="A833" t="s">
        <v>6710</v>
      </c>
      <c r="B833" t="s">
        <v>6711</v>
      </c>
      <c r="C833" s="6">
        <v>44713</v>
      </c>
      <c r="E833" t="s">
        <v>6551</v>
      </c>
      <c r="F833" s="15" t="s">
        <v>6749</v>
      </c>
      <c r="G833" s="1">
        <v>44075</v>
      </c>
      <c r="H833">
        <v>2020</v>
      </c>
      <c r="I833" t="s">
        <v>1090</v>
      </c>
      <c r="J833" t="s">
        <v>6052</v>
      </c>
      <c r="K833" t="s">
        <v>6407</v>
      </c>
      <c r="L833" t="s">
        <v>5907</v>
      </c>
      <c r="M833" t="s">
        <v>5047</v>
      </c>
      <c r="N833" t="s">
        <v>1093</v>
      </c>
      <c r="O833" t="s">
        <v>1092</v>
      </c>
      <c r="R833">
        <v>30365473</v>
      </c>
      <c r="S833">
        <v>48</v>
      </c>
      <c r="T833">
        <v>5</v>
      </c>
      <c r="U833">
        <v>826</v>
      </c>
      <c r="V833">
        <v>847</v>
      </c>
      <c r="W833">
        <v>18</v>
      </c>
      <c r="X833">
        <v>1796069</v>
      </c>
      <c r="Y833" t="s">
        <v>59</v>
      </c>
      <c r="Z833" t="s">
        <v>47</v>
      </c>
    </row>
    <row r="834" spans="1:40" ht="32" x14ac:dyDescent="0.2">
      <c r="A834" t="s">
        <v>6710</v>
      </c>
      <c r="B834" t="s">
        <v>6711</v>
      </c>
      <c r="C834" s="6">
        <v>44713</v>
      </c>
      <c r="E834" t="s">
        <v>6551</v>
      </c>
      <c r="F834" s="15" t="s">
        <v>6749</v>
      </c>
      <c r="G834" s="1">
        <v>44075</v>
      </c>
      <c r="H834">
        <v>2020</v>
      </c>
      <c r="I834" t="s">
        <v>3993</v>
      </c>
      <c r="J834" t="s">
        <v>6052</v>
      </c>
      <c r="K834" t="s">
        <v>6407</v>
      </c>
      <c r="L834" t="s">
        <v>5907</v>
      </c>
      <c r="M834" t="s">
        <v>5047</v>
      </c>
      <c r="N834" t="s">
        <v>3996</v>
      </c>
      <c r="O834" t="s">
        <v>3995</v>
      </c>
      <c r="R834">
        <v>30365475</v>
      </c>
      <c r="S834">
        <v>48</v>
      </c>
      <c r="T834">
        <v>5</v>
      </c>
      <c r="U834">
        <v>914</v>
      </c>
      <c r="V834">
        <v>940</v>
      </c>
      <c r="W834">
        <v>42</v>
      </c>
      <c r="X834">
        <v>1796069</v>
      </c>
      <c r="Y834" t="s">
        <v>59</v>
      </c>
      <c r="Z834" t="s">
        <v>47</v>
      </c>
    </row>
    <row r="835" spans="1:40" ht="32" x14ac:dyDescent="0.2">
      <c r="A835" t="s">
        <v>6710</v>
      </c>
      <c r="B835" t="s">
        <v>6711</v>
      </c>
      <c r="C835" s="6">
        <v>44713</v>
      </c>
      <c r="E835" t="s">
        <v>6551</v>
      </c>
      <c r="F835" s="15" t="s">
        <v>6749</v>
      </c>
      <c r="G835" s="1">
        <v>44713</v>
      </c>
      <c r="H835">
        <v>2022</v>
      </c>
      <c r="I835" t="s">
        <v>4003</v>
      </c>
      <c r="J835" t="s">
        <v>5554</v>
      </c>
      <c r="K835">
        <v>5</v>
      </c>
      <c r="L835" t="s">
        <v>5907</v>
      </c>
      <c r="M835" t="s">
        <v>5907</v>
      </c>
      <c r="N835" t="s">
        <v>4004</v>
      </c>
      <c r="O835" t="s">
        <v>4005</v>
      </c>
      <c r="R835">
        <v>30365493</v>
      </c>
      <c r="S835">
        <v>39</v>
      </c>
      <c r="T835">
        <v>2</v>
      </c>
      <c r="U835">
        <v>482</v>
      </c>
      <c r="V835">
        <v>501</v>
      </c>
      <c r="W835">
        <v>49</v>
      </c>
      <c r="X835">
        <v>1796069</v>
      </c>
      <c r="Y835" t="s">
        <v>70</v>
      </c>
      <c r="Z835" t="s">
        <v>47</v>
      </c>
    </row>
    <row r="836" spans="1:40" ht="32" x14ac:dyDescent="0.2">
      <c r="A836" t="s">
        <v>6710</v>
      </c>
      <c r="B836" t="s">
        <v>6711</v>
      </c>
      <c r="C836" s="6">
        <v>44713</v>
      </c>
      <c r="E836" t="s">
        <v>6551</v>
      </c>
      <c r="F836" s="15" t="s">
        <v>6749</v>
      </c>
      <c r="G836" s="1">
        <v>44805</v>
      </c>
      <c r="H836">
        <v>2022</v>
      </c>
      <c r="I836" t="s">
        <v>3989</v>
      </c>
      <c r="J836" t="s">
        <v>5554</v>
      </c>
      <c r="K836">
        <v>5</v>
      </c>
      <c r="L836" t="s">
        <v>5907</v>
      </c>
      <c r="M836" t="s">
        <v>5907</v>
      </c>
      <c r="N836" t="s">
        <v>3991</v>
      </c>
      <c r="O836" t="s">
        <v>3992</v>
      </c>
      <c r="R836">
        <v>30365482</v>
      </c>
      <c r="S836">
        <v>39</v>
      </c>
      <c r="T836">
        <v>3</v>
      </c>
      <c r="U836">
        <v>927</v>
      </c>
      <c r="V836">
        <v>946</v>
      </c>
      <c r="W836">
        <v>7</v>
      </c>
      <c r="X836">
        <v>1796069</v>
      </c>
      <c r="Y836" t="s">
        <v>70</v>
      </c>
      <c r="Z836" t="s">
        <v>47</v>
      </c>
    </row>
    <row r="837" spans="1:40" ht="32" x14ac:dyDescent="0.2">
      <c r="A837" t="s">
        <v>6710</v>
      </c>
      <c r="B837" t="s">
        <v>6711</v>
      </c>
      <c r="C837" s="6">
        <v>44713</v>
      </c>
      <c r="E837" t="s">
        <v>6551</v>
      </c>
      <c r="F837" s="15" t="s">
        <v>6749</v>
      </c>
      <c r="G837" s="1">
        <v>44927</v>
      </c>
      <c r="H837">
        <v>2023</v>
      </c>
      <c r="I837" t="s">
        <v>3983</v>
      </c>
      <c r="J837" t="s">
        <v>6458</v>
      </c>
      <c r="K837" t="s">
        <v>6407</v>
      </c>
      <c r="L837" t="s">
        <v>5047</v>
      </c>
      <c r="M837" t="s">
        <v>5047</v>
      </c>
      <c r="N837" t="s">
        <v>3984</v>
      </c>
      <c r="O837" t="s">
        <v>3985</v>
      </c>
      <c r="R837">
        <v>30365484</v>
      </c>
      <c r="S837">
        <v>32</v>
      </c>
      <c r="T837">
        <v>1</v>
      </c>
      <c r="U837">
        <v>28</v>
      </c>
      <c r="V837">
        <v>44</v>
      </c>
      <c r="W837">
        <v>3</v>
      </c>
      <c r="X837">
        <v>1796069</v>
      </c>
      <c r="Y837" t="s">
        <v>53</v>
      </c>
      <c r="Z837" t="s">
        <v>47</v>
      </c>
    </row>
    <row r="838" spans="1:40" ht="32" x14ac:dyDescent="0.2">
      <c r="A838" t="s">
        <v>6710</v>
      </c>
      <c r="B838" t="s">
        <v>6711</v>
      </c>
      <c r="C838" s="6">
        <v>44713</v>
      </c>
      <c r="E838" t="s">
        <v>6551</v>
      </c>
      <c r="F838" s="15" t="s">
        <v>6749</v>
      </c>
      <c r="G838" s="1">
        <v>45108</v>
      </c>
      <c r="H838">
        <v>2023</v>
      </c>
      <c r="I838" t="s">
        <v>4006</v>
      </c>
      <c r="J838" t="s">
        <v>5665</v>
      </c>
      <c r="K838">
        <v>5</v>
      </c>
      <c r="L838" t="s">
        <v>5907</v>
      </c>
      <c r="M838" t="s">
        <v>5907</v>
      </c>
      <c r="N838" t="s">
        <v>4007</v>
      </c>
      <c r="O838" t="s">
        <v>4008</v>
      </c>
      <c r="R838">
        <v>30766901</v>
      </c>
      <c r="S838">
        <v>162</v>
      </c>
      <c r="U838">
        <v>113881</v>
      </c>
      <c r="W838">
        <v>1</v>
      </c>
      <c r="X838">
        <v>1796069</v>
      </c>
      <c r="Y838" t="s">
        <v>70</v>
      </c>
      <c r="Z838" t="s">
        <v>47</v>
      </c>
    </row>
    <row r="839" spans="1:40" ht="32" x14ac:dyDescent="0.2">
      <c r="A839" t="s">
        <v>6710</v>
      </c>
      <c r="B839" t="s">
        <v>6711</v>
      </c>
      <c r="C839" s="6">
        <v>44713</v>
      </c>
      <c r="E839" t="s">
        <v>6551</v>
      </c>
      <c r="F839" s="15" t="s">
        <v>6749</v>
      </c>
      <c r="G839" s="1">
        <v>45170</v>
      </c>
      <c r="H839">
        <v>2023</v>
      </c>
      <c r="I839" t="s">
        <v>3819</v>
      </c>
      <c r="J839" t="s">
        <v>5665</v>
      </c>
      <c r="K839">
        <v>5</v>
      </c>
      <c r="L839" t="s">
        <v>5907</v>
      </c>
      <c r="M839" t="s">
        <v>5907</v>
      </c>
      <c r="N839" t="s">
        <v>3821</v>
      </c>
      <c r="O839" t="s">
        <v>3822</v>
      </c>
      <c r="R839">
        <v>31282169</v>
      </c>
      <c r="S839">
        <v>164</v>
      </c>
      <c r="U839">
        <v>113973</v>
      </c>
      <c r="W839">
        <v>6</v>
      </c>
      <c r="X839">
        <v>1796069</v>
      </c>
      <c r="Y839" t="s">
        <v>70</v>
      </c>
      <c r="Z839" t="s">
        <v>47</v>
      </c>
    </row>
    <row r="840" spans="1:40" ht="32" x14ac:dyDescent="0.2">
      <c r="A840" t="s">
        <v>6710</v>
      </c>
      <c r="B840" t="s">
        <v>6711</v>
      </c>
      <c r="C840" s="6">
        <v>44713</v>
      </c>
      <c r="E840" t="s">
        <v>6551</v>
      </c>
      <c r="F840" s="15" t="s">
        <v>6749</v>
      </c>
      <c r="G840" s="1">
        <v>45637</v>
      </c>
      <c r="H840">
        <v>2024</v>
      </c>
      <c r="I840" t="s">
        <v>4009</v>
      </c>
      <c r="J840" t="s">
        <v>5956</v>
      </c>
      <c r="K840" t="s">
        <v>6407</v>
      </c>
      <c r="L840" t="s">
        <v>5047</v>
      </c>
      <c r="M840" t="s">
        <v>5047</v>
      </c>
      <c r="N840" t="s">
        <v>4010</v>
      </c>
      <c r="O840" t="s">
        <v>3973</v>
      </c>
      <c r="R840">
        <v>36631686</v>
      </c>
      <c r="W840">
        <v>0</v>
      </c>
      <c r="X840">
        <v>1796069</v>
      </c>
      <c r="Y840" t="s">
        <v>46</v>
      </c>
      <c r="Z840" t="s">
        <v>47</v>
      </c>
    </row>
    <row r="841" spans="1:40" ht="32" x14ac:dyDescent="0.2">
      <c r="A841" t="s">
        <v>6712</v>
      </c>
      <c r="B841" t="s">
        <v>6713</v>
      </c>
      <c r="C841" s="6">
        <v>43344</v>
      </c>
      <c r="E841" t="s">
        <v>5052</v>
      </c>
      <c r="F841" s="15" t="s">
        <v>6749</v>
      </c>
      <c r="G841" s="1">
        <v>43668</v>
      </c>
      <c r="H841">
        <v>2019</v>
      </c>
      <c r="I841" t="s">
        <v>4015</v>
      </c>
      <c r="J841" t="s">
        <v>6468</v>
      </c>
      <c r="K841">
        <v>5</v>
      </c>
      <c r="L841" t="s">
        <v>5907</v>
      </c>
      <c r="M841" t="s">
        <v>5907</v>
      </c>
      <c r="N841" t="s">
        <v>4018</v>
      </c>
      <c r="O841" t="s">
        <v>4019</v>
      </c>
      <c r="R841">
        <v>20433832</v>
      </c>
      <c r="S841" t="s">
        <v>4017</v>
      </c>
      <c r="T841" t="s">
        <v>4017</v>
      </c>
      <c r="W841">
        <v>15</v>
      </c>
      <c r="X841">
        <v>1051926</v>
      </c>
      <c r="Y841" t="s">
        <v>125</v>
      </c>
      <c r="Z841" t="s">
        <v>47</v>
      </c>
    </row>
    <row r="842" spans="1:40" ht="32" x14ac:dyDescent="0.2">
      <c r="A842" t="s">
        <v>6712</v>
      </c>
      <c r="B842" t="s">
        <v>6713</v>
      </c>
      <c r="C842" s="6">
        <v>43344</v>
      </c>
      <c r="E842" t="s">
        <v>5052</v>
      </c>
      <c r="F842" s="15" t="s">
        <v>6749</v>
      </c>
      <c r="G842" s="1">
        <v>45017</v>
      </c>
      <c r="H842">
        <v>2023</v>
      </c>
      <c r="I842" t="s">
        <v>2928</v>
      </c>
      <c r="J842" t="s">
        <v>5664</v>
      </c>
      <c r="K842" t="s">
        <v>6407</v>
      </c>
      <c r="L842" t="s">
        <v>5907</v>
      </c>
      <c r="M842" t="s">
        <v>5907</v>
      </c>
      <c r="N842" t="s">
        <v>2929</v>
      </c>
      <c r="O842" t="s">
        <v>2930</v>
      </c>
      <c r="R842">
        <v>29642528</v>
      </c>
      <c r="S842">
        <v>44</v>
      </c>
      <c r="T842">
        <v>2</v>
      </c>
      <c r="U842">
        <v>170</v>
      </c>
      <c r="V842">
        <v>197</v>
      </c>
      <c r="W842">
        <v>10</v>
      </c>
      <c r="X842">
        <v>1051926</v>
      </c>
      <c r="Y842" t="s">
        <v>53</v>
      </c>
      <c r="Z842" t="s">
        <v>47</v>
      </c>
    </row>
    <row r="843" spans="1:40" ht="32" x14ac:dyDescent="0.2">
      <c r="A843" t="s">
        <v>6712</v>
      </c>
      <c r="B843" t="s">
        <v>6713</v>
      </c>
      <c r="C843" s="6">
        <v>43344</v>
      </c>
      <c r="E843" t="s">
        <v>5052</v>
      </c>
      <c r="F843" s="15" t="s">
        <v>6749</v>
      </c>
      <c r="G843" s="1">
        <v>45658</v>
      </c>
      <c r="H843">
        <v>2025</v>
      </c>
      <c r="I843" t="s">
        <v>4020</v>
      </c>
      <c r="J843" t="s">
        <v>5272</v>
      </c>
      <c r="K843">
        <v>4</v>
      </c>
      <c r="L843" t="s">
        <v>5907</v>
      </c>
      <c r="M843" t="s">
        <v>5907</v>
      </c>
      <c r="N843" t="s">
        <v>4021</v>
      </c>
      <c r="O843" t="s">
        <v>4014</v>
      </c>
      <c r="R843">
        <v>36045479</v>
      </c>
      <c r="S843">
        <v>23</v>
      </c>
      <c r="T843">
        <v>1</v>
      </c>
      <c r="W843">
        <v>0</v>
      </c>
      <c r="X843">
        <v>1051926</v>
      </c>
      <c r="Y843" t="s">
        <v>53</v>
      </c>
      <c r="Z843" t="s">
        <v>47</v>
      </c>
    </row>
    <row r="844" spans="1:40" ht="32" x14ac:dyDescent="0.2">
      <c r="A844" t="s">
        <v>6712</v>
      </c>
      <c r="B844" t="s">
        <v>6713</v>
      </c>
      <c r="C844" s="6">
        <v>43344</v>
      </c>
      <c r="E844" t="s">
        <v>5052</v>
      </c>
      <c r="F844" s="15" t="s">
        <v>6749</v>
      </c>
      <c r="G844" s="1">
        <v>45686</v>
      </c>
      <c r="H844">
        <v>2025</v>
      </c>
      <c r="I844" t="s">
        <v>4022</v>
      </c>
      <c r="J844" t="s">
        <v>6469</v>
      </c>
      <c r="K844">
        <v>5</v>
      </c>
      <c r="L844" t="s">
        <v>5907</v>
      </c>
      <c r="M844" t="s">
        <v>5907</v>
      </c>
      <c r="N844" t="s">
        <v>4024</v>
      </c>
      <c r="O844" t="s">
        <v>4019</v>
      </c>
      <c r="R844">
        <v>36045480</v>
      </c>
      <c r="S844">
        <v>55</v>
      </c>
      <c r="T844">
        <v>1</v>
      </c>
      <c r="U844">
        <v>22</v>
      </c>
      <c r="V844">
        <v>48</v>
      </c>
      <c r="W844">
        <v>0</v>
      </c>
      <c r="X844">
        <v>1051926</v>
      </c>
      <c r="Y844" t="s">
        <v>125</v>
      </c>
      <c r="Z844" t="s">
        <v>47</v>
      </c>
    </row>
    <row r="845" spans="1:40" x14ac:dyDescent="0.2">
      <c r="A845" t="s">
        <v>6714</v>
      </c>
      <c r="B845" t="s">
        <v>6715</v>
      </c>
      <c r="C845" s="6">
        <v>45139</v>
      </c>
      <c r="E845" t="s">
        <v>5059</v>
      </c>
      <c r="F845" t="s">
        <v>5060</v>
      </c>
      <c r="G845" s="30">
        <v>45005</v>
      </c>
      <c r="H845">
        <v>2023</v>
      </c>
      <c r="I845" t="s">
        <v>5061</v>
      </c>
      <c r="J845" t="s">
        <v>5062</v>
      </c>
      <c r="K845">
        <v>4</v>
      </c>
      <c r="L845" t="s">
        <v>5907</v>
      </c>
      <c r="M845" t="s">
        <v>5907</v>
      </c>
      <c r="N845" t="s">
        <v>5063</v>
      </c>
      <c r="R845" s="7">
        <v>289016426496</v>
      </c>
      <c r="S845">
        <v>22</v>
      </c>
      <c r="T845">
        <v>3</v>
      </c>
      <c r="U845" t="s">
        <v>5064</v>
      </c>
      <c r="AA845" t="s">
        <v>5047</v>
      </c>
      <c r="AC845" t="s">
        <v>5065</v>
      </c>
      <c r="AD845" t="s">
        <v>5066</v>
      </c>
      <c r="AE845" t="s">
        <v>5067</v>
      </c>
      <c r="AF845" t="s">
        <v>5068</v>
      </c>
      <c r="AG845" t="s">
        <v>5069</v>
      </c>
      <c r="AH845" t="s">
        <v>5050</v>
      </c>
      <c r="AI845" t="s">
        <v>5070</v>
      </c>
      <c r="AJ845" t="s">
        <v>5071</v>
      </c>
      <c r="AK845" t="s">
        <v>5050</v>
      </c>
      <c r="AL845" t="s">
        <v>5072</v>
      </c>
      <c r="AM845" t="s">
        <v>5073</v>
      </c>
      <c r="AN845" t="s">
        <v>5074</v>
      </c>
    </row>
    <row r="846" spans="1:40" x14ac:dyDescent="0.2">
      <c r="A846" t="s">
        <v>6716</v>
      </c>
      <c r="B846" t="s">
        <v>6717</v>
      </c>
      <c r="C846" s="6">
        <v>44409</v>
      </c>
      <c r="D846" s="6">
        <v>45657</v>
      </c>
      <c r="E846" t="s">
        <v>6552</v>
      </c>
      <c r="F846" t="s">
        <v>5468</v>
      </c>
      <c r="G846" s="30" t="s">
        <v>6510</v>
      </c>
      <c r="H846">
        <v>2021</v>
      </c>
      <c r="I846" t="s">
        <v>5637</v>
      </c>
      <c r="J846" t="s">
        <v>5638</v>
      </c>
      <c r="K846">
        <v>5</v>
      </c>
      <c r="L846" t="s">
        <v>5907</v>
      </c>
      <c r="M846" t="s">
        <v>5907</v>
      </c>
      <c r="N846" t="s">
        <v>5639</v>
      </c>
      <c r="P846" t="s">
        <v>5640</v>
      </c>
      <c r="R846" s="7">
        <v>224366764032</v>
      </c>
      <c r="S846">
        <v>22</v>
      </c>
      <c r="T846">
        <v>2021</v>
      </c>
      <c r="U846">
        <v>10</v>
      </c>
      <c r="AA846" t="s">
        <v>5047</v>
      </c>
      <c r="AC846" t="s">
        <v>5641</v>
      </c>
      <c r="AE846" t="s">
        <v>5050</v>
      </c>
      <c r="AF846" t="s">
        <v>5474</v>
      </c>
      <c r="AG846" t="s">
        <v>5475</v>
      </c>
      <c r="AH846" t="s">
        <v>5050</v>
      </c>
    </row>
    <row r="847" spans="1:40" ht="32" x14ac:dyDescent="0.2">
      <c r="A847" t="s">
        <v>6716</v>
      </c>
      <c r="B847" t="s">
        <v>6718</v>
      </c>
      <c r="C847" s="34"/>
      <c r="D847" s="34"/>
      <c r="E847" s="9"/>
      <c r="F847" s="15" t="s">
        <v>6749</v>
      </c>
      <c r="G847" s="6">
        <v>45291</v>
      </c>
      <c r="H847">
        <v>2023</v>
      </c>
      <c r="I847" t="s">
        <v>5964</v>
      </c>
      <c r="J847" t="s">
        <v>5958</v>
      </c>
      <c r="K847">
        <v>4</v>
      </c>
      <c r="L847" t="s">
        <v>5907</v>
      </c>
      <c r="M847" t="s">
        <v>5907</v>
      </c>
      <c r="N847" t="s">
        <v>5965</v>
      </c>
      <c r="P847" t="s">
        <v>5966</v>
      </c>
      <c r="R847" s="7">
        <v>294345125888</v>
      </c>
      <c r="AA847" t="s">
        <v>5047</v>
      </c>
      <c r="AB847" t="s">
        <v>5967</v>
      </c>
      <c r="AC847" t="s">
        <v>5968</v>
      </c>
      <c r="AD847" t="s">
        <v>5068</v>
      </c>
      <c r="AE847" t="s">
        <v>5969</v>
      </c>
      <c r="AF847" t="s">
        <v>5474</v>
      </c>
      <c r="AG847" t="s">
        <v>5970</v>
      </c>
      <c r="AH847" t="s">
        <v>5971</v>
      </c>
      <c r="AI847" t="s">
        <v>5972</v>
      </c>
      <c r="AJ847" t="s">
        <v>5973</v>
      </c>
      <c r="AK847" t="s">
        <v>5130</v>
      </c>
    </row>
    <row r="848" spans="1:40" x14ac:dyDescent="0.2">
      <c r="A848" t="s">
        <v>6719</v>
      </c>
      <c r="B848" t="s">
        <v>6720</v>
      </c>
      <c r="C848" s="6">
        <v>36770</v>
      </c>
      <c r="E848" t="s">
        <v>6544</v>
      </c>
      <c r="F848" t="s">
        <v>6543</v>
      </c>
      <c r="G848" s="1">
        <v>38473</v>
      </c>
      <c r="H848">
        <v>2005</v>
      </c>
      <c r="I848" t="s">
        <v>4026</v>
      </c>
      <c r="J848" t="s">
        <v>5138</v>
      </c>
      <c r="K848" t="s">
        <v>6407</v>
      </c>
      <c r="L848" t="s">
        <v>5907</v>
      </c>
      <c r="M848" t="s">
        <v>5047</v>
      </c>
      <c r="N848" t="s">
        <v>4028</v>
      </c>
      <c r="O848" t="s">
        <v>4025</v>
      </c>
      <c r="R848">
        <v>1244712</v>
      </c>
      <c r="S848">
        <v>30</v>
      </c>
      <c r="T848">
        <v>4</v>
      </c>
      <c r="U848">
        <v>371</v>
      </c>
      <c r="V848">
        <v>387</v>
      </c>
      <c r="W848">
        <v>28</v>
      </c>
      <c r="X848">
        <v>127533</v>
      </c>
      <c r="Y848" t="s">
        <v>70</v>
      </c>
      <c r="Z848" t="s">
        <v>47</v>
      </c>
    </row>
    <row r="849" spans="1:26" x14ac:dyDescent="0.2">
      <c r="A849" t="s">
        <v>6719</v>
      </c>
      <c r="B849" t="s">
        <v>6720</v>
      </c>
      <c r="C849" s="6">
        <v>36770</v>
      </c>
      <c r="E849" t="s">
        <v>6544</v>
      </c>
      <c r="F849" t="s">
        <v>6543</v>
      </c>
      <c r="G849" s="1">
        <v>38718</v>
      </c>
      <c r="H849">
        <v>2006</v>
      </c>
      <c r="I849" t="s">
        <v>4029</v>
      </c>
      <c r="J849" t="s">
        <v>5190</v>
      </c>
      <c r="K849">
        <v>5</v>
      </c>
      <c r="L849" t="s">
        <v>5907</v>
      </c>
      <c r="M849" t="s">
        <v>5907</v>
      </c>
      <c r="N849" t="s">
        <v>4030</v>
      </c>
      <c r="O849" t="s">
        <v>4025</v>
      </c>
      <c r="R849">
        <v>6704043</v>
      </c>
      <c r="S849">
        <v>18</v>
      </c>
      <c r="T849">
        <v>1</v>
      </c>
      <c r="U849">
        <v>147</v>
      </c>
      <c r="V849">
        <v>165</v>
      </c>
      <c r="W849">
        <v>55</v>
      </c>
      <c r="X849">
        <v>127533</v>
      </c>
      <c r="Y849" t="s">
        <v>910</v>
      </c>
      <c r="Z849" t="s">
        <v>47</v>
      </c>
    </row>
    <row r="850" spans="1:26" x14ac:dyDescent="0.2">
      <c r="A850" t="s">
        <v>6719</v>
      </c>
      <c r="B850" t="s">
        <v>6720</v>
      </c>
      <c r="C850" s="6">
        <v>36770</v>
      </c>
      <c r="E850" t="s">
        <v>6544</v>
      </c>
      <c r="F850" t="s">
        <v>6543</v>
      </c>
      <c r="G850" s="1">
        <v>39326</v>
      </c>
      <c r="H850">
        <v>2007</v>
      </c>
      <c r="I850" t="s">
        <v>4031</v>
      </c>
      <c r="J850" t="s">
        <v>5844</v>
      </c>
      <c r="K850">
        <v>5</v>
      </c>
      <c r="L850" t="s">
        <v>5907</v>
      </c>
      <c r="M850" t="s">
        <v>5907</v>
      </c>
      <c r="N850" t="s">
        <v>4032</v>
      </c>
      <c r="O850" t="s">
        <v>4033</v>
      </c>
      <c r="R850">
        <v>6704044</v>
      </c>
      <c r="S850">
        <v>21</v>
      </c>
      <c r="T850">
        <v>2</v>
      </c>
      <c r="U850">
        <v>69</v>
      </c>
      <c r="V850">
        <v>86</v>
      </c>
      <c r="W850">
        <v>7</v>
      </c>
      <c r="X850">
        <v>127533</v>
      </c>
      <c r="Y850" t="s">
        <v>910</v>
      </c>
      <c r="Z850" t="s">
        <v>47</v>
      </c>
    </row>
    <row r="851" spans="1:26" x14ac:dyDescent="0.2">
      <c r="A851" t="s">
        <v>6719</v>
      </c>
      <c r="B851" t="s">
        <v>6720</v>
      </c>
      <c r="C851" s="6">
        <v>36770</v>
      </c>
      <c r="E851" t="s">
        <v>6544</v>
      </c>
      <c r="F851" t="s">
        <v>6543</v>
      </c>
      <c r="G851" s="1">
        <v>41944</v>
      </c>
      <c r="H851">
        <v>2014</v>
      </c>
      <c r="I851" t="s">
        <v>4034</v>
      </c>
      <c r="J851" t="s">
        <v>5190</v>
      </c>
      <c r="K851">
        <v>5</v>
      </c>
      <c r="L851" t="s">
        <v>5907</v>
      </c>
      <c r="M851" t="s">
        <v>5907</v>
      </c>
      <c r="N851" t="s">
        <v>4035</v>
      </c>
      <c r="O851" t="s">
        <v>4036</v>
      </c>
      <c r="R851">
        <v>8253003</v>
      </c>
      <c r="S851">
        <v>26</v>
      </c>
      <c r="T851">
        <v>2</v>
      </c>
      <c r="U851">
        <v>131</v>
      </c>
      <c r="V851">
        <v>160</v>
      </c>
      <c r="W851">
        <v>10</v>
      </c>
      <c r="X851">
        <v>127533</v>
      </c>
      <c r="Y851" t="s">
        <v>910</v>
      </c>
      <c r="Z851" t="s">
        <v>47</v>
      </c>
    </row>
    <row r="852" spans="1:26" x14ac:dyDescent="0.2">
      <c r="A852" t="s">
        <v>6719</v>
      </c>
      <c r="B852" t="s">
        <v>6720</v>
      </c>
      <c r="C852" s="6">
        <v>36770</v>
      </c>
      <c r="E852" t="s">
        <v>6544</v>
      </c>
      <c r="F852" t="s">
        <v>6543</v>
      </c>
      <c r="G852" s="1">
        <v>42309</v>
      </c>
      <c r="H852">
        <v>2015</v>
      </c>
      <c r="I852" t="s">
        <v>4037</v>
      </c>
      <c r="J852" t="s">
        <v>5190</v>
      </c>
      <c r="K852">
        <v>5</v>
      </c>
      <c r="L852" t="s">
        <v>5907</v>
      </c>
      <c r="M852" t="s">
        <v>5907</v>
      </c>
      <c r="N852" t="s">
        <v>4038</v>
      </c>
      <c r="O852" t="s">
        <v>4039</v>
      </c>
      <c r="R852">
        <v>10583029</v>
      </c>
      <c r="S852">
        <v>27</v>
      </c>
      <c r="T852">
        <v>2</v>
      </c>
      <c r="U852">
        <v>53</v>
      </c>
      <c r="V852">
        <v>76</v>
      </c>
      <c r="W852">
        <v>38</v>
      </c>
      <c r="X852">
        <v>127533</v>
      </c>
      <c r="Y852" t="s">
        <v>910</v>
      </c>
      <c r="Z852" t="s">
        <v>47</v>
      </c>
    </row>
    <row r="853" spans="1:26" x14ac:dyDescent="0.2">
      <c r="A853" t="s">
        <v>6721</v>
      </c>
      <c r="B853" t="s">
        <v>6573</v>
      </c>
      <c r="C853" s="6">
        <v>37408</v>
      </c>
      <c r="E853" t="s">
        <v>6544</v>
      </c>
      <c r="F853" t="s">
        <v>5169</v>
      </c>
      <c r="G853" s="1">
        <v>38991</v>
      </c>
      <c r="H853">
        <v>2006</v>
      </c>
      <c r="I853" t="s">
        <v>4049</v>
      </c>
      <c r="J853" t="s">
        <v>5476</v>
      </c>
      <c r="K853">
        <v>5</v>
      </c>
      <c r="L853" t="s">
        <v>5907</v>
      </c>
      <c r="M853" t="s">
        <v>5907</v>
      </c>
      <c r="N853" t="s">
        <v>4051</v>
      </c>
      <c r="O853" t="s">
        <v>4052</v>
      </c>
      <c r="R853">
        <v>3574259</v>
      </c>
      <c r="S853">
        <v>11</v>
      </c>
      <c r="T853">
        <v>1</v>
      </c>
      <c r="U853">
        <v>117</v>
      </c>
      <c r="V853">
        <v>136</v>
      </c>
      <c r="W853">
        <v>25</v>
      </c>
      <c r="X853">
        <v>450140</v>
      </c>
      <c r="Y853" t="s">
        <v>172</v>
      </c>
      <c r="Z853" t="s">
        <v>47</v>
      </c>
    </row>
    <row r="854" spans="1:26" x14ac:dyDescent="0.2">
      <c r="A854" t="s">
        <v>6721</v>
      </c>
      <c r="B854" t="s">
        <v>6573</v>
      </c>
      <c r="C854" s="6">
        <v>37408</v>
      </c>
      <c r="E854" t="s">
        <v>6544</v>
      </c>
      <c r="F854" t="s">
        <v>5169</v>
      </c>
      <c r="G854" s="1">
        <v>39417</v>
      </c>
      <c r="H854">
        <v>2007</v>
      </c>
      <c r="I854" t="s">
        <v>4053</v>
      </c>
      <c r="J854" t="s">
        <v>6439</v>
      </c>
      <c r="K854">
        <v>5</v>
      </c>
      <c r="L854" t="s">
        <v>5907</v>
      </c>
      <c r="M854" t="s">
        <v>5907</v>
      </c>
      <c r="N854" t="s">
        <v>4055</v>
      </c>
      <c r="O854" t="s">
        <v>4056</v>
      </c>
      <c r="R854">
        <v>3574260</v>
      </c>
      <c r="S854">
        <v>34</v>
      </c>
      <c r="T854">
        <v>12</v>
      </c>
      <c r="U854">
        <v>3575</v>
      </c>
      <c r="V854">
        <v>3591</v>
      </c>
      <c r="W854">
        <v>20</v>
      </c>
      <c r="X854">
        <v>450140</v>
      </c>
      <c r="Y854" t="s">
        <v>70</v>
      </c>
      <c r="Z854" t="s">
        <v>47</v>
      </c>
    </row>
    <row r="855" spans="1:26" x14ac:dyDescent="0.2">
      <c r="A855" t="s">
        <v>6721</v>
      </c>
      <c r="B855" t="s">
        <v>6573</v>
      </c>
      <c r="C855" s="6">
        <v>37408</v>
      </c>
      <c r="E855" t="s">
        <v>6544</v>
      </c>
      <c r="F855" t="s">
        <v>5169</v>
      </c>
      <c r="G855" s="1">
        <v>39508</v>
      </c>
      <c r="H855">
        <v>2008</v>
      </c>
      <c r="I855" t="s">
        <v>4144</v>
      </c>
      <c r="J855" t="s">
        <v>5292</v>
      </c>
      <c r="K855">
        <v>4</v>
      </c>
      <c r="L855" t="s">
        <v>5907</v>
      </c>
      <c r="M855" t="s">
        <v>5907</v>
      </c>
      <c r="N855" t="s">
        <v>4146</v>
      </c>
      <c r="O855" t="s">
        <v>4046</v>
      </c>
      <c r="R855">
        <v>3574255</v>
      </c>
      <c r="S855">
        <v>7</v>
      </c>
      <c r="T855">
        <v>1</v>
      </c>
      <c r="U855">
        <v>44</v>
      </c>
      <c r="V855">
        <v>54</v>
      </c>
      <c r="W855">
        <v>9</v>
      </c>
      <c r="X855">
        <v>450140</v>
      </c>
      <c r="Y855" t="s">
        <v>70</v>
      </c>
      <c r="Z855" t="s">
        <v>47</v>
      </c>
    </row>
    <row r="856" spans="1:26" x14ac:dyDescent="0.2">
      <c r="A856" t="s">
        <v>6721</v>
      </c>
      <c r="B856" t="s">
        <v>6573</v>
      </c>
      <c r="C856" s="6">
        <v>37408</v>
      </c>
      <c r="E856" t="s">
        <v>6544</v>
      </c>
      <c r="F856" t="s">
        <v>5169</v>
      </c>
      <c r="G856" s="1">
        <v>39814</v>
      </c>
      <c r="H856">
        <v>2009</v>
      </c>
      <c r="I856" t="s">
        <v>4082</v>
      </c>
      <c r="J856" t="s">
        <v>6060</v>
      </c>
      <c r="K856" t="s">
        <v>6407</v>
      </c>
      <c r="L856" t="s">
        <v>5907</v>
      </c>
      <c r="M856" t="s">
        <v>5907</v>
      </c>
      <c r="N856" t="s">
        <v>4083</v>
      </c>
      <c r="O856" t="s">
        <v>4046</v>
      </c>
      <c r="R856">
        <v>15818515</v>
      </c>
      <c r="S856">
        <v>10</v>
      </c>
      <c r="T856">
        <v>1</v>
      </c>
      <c r="U856">
        <v>31</v>
      </c>
      <c r="V856">
        <v>62</v>
      </c>
      <c r="W856">
        <v>59</v>
      </c>
      <c r="X856">
        <v>450140</v>
      </c>
      <c r="Y856" t="s">
        <v>156</v>
      </c>
      <c r="Z856" t="s">
        <v>47</v>
      </c>
    </row>
    <row r="857" spans="1:26" x14ac:dyDescent="0.2">
      <c r="A857" t="s">
        <v>6721</v>
      </c>
      <c r="B857" t="s">
        <v>6573</v>
      </c>
      <c r="C857" s="6">
        <v>37408</v>
      </c>
      <c r="E857" t="s">
        <v>6544</v>
      </c>
      <c r="F857" t="s">
        <v>5169</v>
      </c>
      <c r="G857" s="1">
        <v>40148</v>
      </c>
      <c r="H857">
        <v>2009</v>
      </c>
      <c r="I857" t="s">
        <v>4047</v>
      </c>
      <c r="J857" t="s">
        <v>5273</v>
      </c>
      <c r="K857">
        <v>5</v>
      </c>
      <c r="L857" t="s">
        <v>5907</v>
      </c>
      <c r="M857" t="s">
        <v>5907</v>
      </c>
      <c r="N857" t="s">
        <v>4048</v>
      </c>
      <c r="O857" t="s">
        <v>4046</v>
      </c>
      <c r="R857">
        <v>3574257</v>
      </c>
      <c r="S857">
        <v>48</v>
      </c>
      <c r="T857">
        <v>1</v>
      </c>
      <c r="U857">
        <v>23</v>
      </c>
      <c r="V857">
        <v>32</v>
      </c>
      <c r="W857">
        <v>3</v>
      </c>
      <c r="X857">
        <v>450140</v>
      </c>
      <c r="Y857" t="s">
        <v>70</v>
      </c>
      <c r="Z857" t="s">
        <v>47</v>
      </c>
    </row>
    <row r="858" spans="1:26" x14ac:dyDescent="0.2">
      <c r="A858" t="s">
        <v>6721</v>
      </c>
      <c r="B858" t="s">
        <v>6573</v>
      </c>
      <c r="C858" s="6">
        <v>37408</v>
      </c>
      <c r="E858" t="s">
        <v>6544</v>
      </c>
      <c r="F858" t="s">
        <v>5169</v>
      </c>
      <c r="G858" s="1">
        <v>41518</v>
      </c>
      <c r="H858">
        <v>2013</v>
      </c>
      <c r="I858" t="s">
        <v>4099</v>
      </c>
      <c r="J858" t="s">
        <v>6060</v>
      </c>
      <c r="K858" t="s">
        <v>6407</v>
      </c>
      <c r="L858" t="s">
        <v>5907</v>
      </c>
      <c r="M858" t="s">
        <v>5907</v>
      </c>
      <c r="N858" t="s">
        <v>4100</v>
      </c>
      <c r="O858" t="s">
        <v>4101</v>
      </c>
      <c r="R858">
        <v>18755832</v>
      </c>
      <c r="S858">
        <v>14</v>
      </c>
      <c r="T858">
        <v>9</v>
      </c>
      <c r="U858">
        <v>521</v>
      </c>
      <c r="V858">
        <v>549</v>
      </c>
      <c r="W858">
        <v>13</v>
      </c>
      <c r="X858">
        <v>450140</v>
      </c>
      <c r="Y858" t="s">
        <v>156</v>
      </c>
      <c r="Z858" t="s">
        <v>47</v>
      </c>
    </row>
    <row r="859" spans="1:26" x14ac:dyDescent="0.2">
      <c r="A859" t="s">
        <v>6721</v>
      </c>
      <c r="B859" t="s">
        <v>6573</v>
      </c>
      <c r="C859" s="6">
        <v>37408</v>
      </c>
      <c r="E859" t="s">
        <v>6544</v>
      </c>
      <c r="F859" t="s">
        <v>5169</v>
      </c>
      <c r="G859" s="1">
        <v>41640</v>
      </c>
      <c r="H859">
        <v>2014</v>
      </c>
      <c r="I859" t="s">
        <v>4135</v>
      </c>
      <c r="J859" t="s">
        <v>6019</v>
      </c>
      <c r="K859">
        <v>5</v>
      </c>
      <c r="L859" t="s">
        <v>5907</v>
      </c>
      <c r="M859" t="s">
        <v>5907</v>
      </c>
      <c r="N859" t="s">
        <v>4136</v>
      </c>
      <c r="O859" t="s">
        <v>4073</v>
      </c>
      <c r="R859">
        <v>32704738</v>
      </c>
      <c r="S859">
        <v>36</v>
      </c>
      <c r="T859">
        <v>3</v>
      </c>
      <c r="U859">
        <v>341</v>
      </c>
      <c r="V859">
        <v>362</v>
      </c>
      <c r="W859">
        <v>9</v>
      </c>
      <c r="X859">
        <v>450140</v>
      </c>
      <c r="Y859" t="s">
        <v>172</v>
      </c>
      <c r="Z859" t="s">
        <v>47</v>
      </c>
    </row>
    <row r="860" spans="1:26" x14ac:dyDescent="0.2">
      <c r="A860" t="s">
        <v>6721</v>
      </c>
      <c r="B860" t="s">
        <v>6573</v>
      </c>
      <c r="C860" s="6">
        <v>37408</v>
      </c>
      <c r="E860" t="s">
        <v>6544</v>
      </c>
      <c r="F860" t="s">
        <v>5169</v>
      </c>
      <c r="G860" s="1">
        <v>42217</v>
      </c>
      <c r="H860">
        <v>2015</v>
      </c>
      <c r="I860" t="s">
        <v>4071</v>
      </c>
      <c r="J860" t="s">
        <v>6453</v>
      </c>
      <c r="K860">
        <v>5</v>
      </c>
      <c r="L860" t="s">
        <v>5907</v>
      </c>
      <c r="M860" t="s">
        <v>5907</v>
      </c>
      <c r="N860" t="s">
        <v>4074</v>
      </c>
      <c r="O860" t="s">
        <v>4073</v>
      </c>
      <c r="R860">
        <v>11239565</v>
      </c>
      <c r="S860">
        <v>51</v>
      </c>
      <c r="T860">
        <v>2</v>
      </c>
      <c r="U860">
        <v>215</v>
      </c>
      <c r="V860">
        <v>230</v>
      </c>
      <c r="W860">
        <v>4</v>
      </c>
      <c r="X860">
        <v>450140</v>
      </c>
      <c r="Y860" t="s">
        <v>135</v>
      </c>
      <c r="Z860" t="s">
        <v>47</v>
      </c>
    </row>
    <row r="861" spans="1:26" x14ac:dyDescent="0.2">
      <c r="A861" t="s">
        <v>6721</v>
      </c>
      <c r="B861" t="s">
        <v>6573</v>
      </c>
      <c r="C861" s="6">
        <v>37408</v>
      </c>
      <c r="E861" t="s">
        <v>6544</v>
      </c>
      <c r="F861" t="s">
        <v>5169</v>
      </c>
      <c r="G861" s="1">
        <v>42430</v>
      </c>
      <c r="H861">
        <v>2016</v>
      </c>
      <c r="I861" t="s">
        <v>4084</v>
      </c>
      <c r="J861" t="s">
        <v>6060</v>
      </c>
      <c r="K861" t="s">
        <v>6407</v>
      </c>
      <c r="L861" t="s">
        <v>5907</v>
      </c>
      <c r="M861" t="s">
        <v>5907</v>
      </c>
      <c r="N861" t="s">
        <v>4087</v>
      </c>
      <c r="O861" t="s">
        <v>4086</v>
      </c>
      <c r="R861">
        <v>15968896</v>
      </c>
      <c r="S861">
        <v>17</v>
      </c>
      <c r="T861">
        <v>3</v>
      </c>
      <c r="U861">
        <v>194</v>
      </c>
      <c r="V861">
        <v>215</v>
      </c>
      <c r="W861">
        <v>43</v>
      </c>
      <c r="X861">
        <v>450140</v>
      </c>
      <c r="Y861" t="s">
        <v>156</v>
      </c>
      <c r="Z861" t="s">
        <v>47</v>
      </c>
    </row>
    <row r="862" spans="1:26" x14ac:dyDescent="0.2">
      <c r="A862" t="s">
        <v>6721</v>
      </c>
      <c r="B862" t="s">
        <v>6573</v>
      </c>
      <c r="C862" s="6">
        <v>37408</v>
      </c>
      <c r="E862" t="s">
        <v>6544</v>
      </c>
      <c r="F862" t="s">
        <v>5169</v>
      </c>
      <c r="G862" s="1">
        <v>42552</v>
      </c>
      <c r="H862">
        <v>2016</v>
      </c>
      <c r="I862" t="s">
        <v>4132</v>
      </c>
      <c r="J862" t="s">
        <v>6019</v>
      </c>
      <c r="K862">
        <v>5</v>
      </c>
      <c r="L862" t="s">
        <v>5907</v>
      </c>
      <c r="M862" t="s">
        <v>5907</v>
      </c>
      <c r="N862" t="s">
        <v>4134</v>
      </c>
      <c r="O862" t="s">
        <v>4073</v>
      </c>
      <c r="R862">
        <v>32704737</v>
      </c>
      <c r="S862">
        <v>38</v>
      </c>
      <c r="T862">
        <v>3</v>
      </c>
      <c r="U862">
        <v>453</v>
      </c>
      <c r="V862">
        <v>472</v>
      </c>
      <c r="W862">
        <v>9</v>
      </c>
      <c r="X862">
        <v>450140</v>
      </c>
      <c r="Y862" t="s">
        <v>172</v>
      </c>
      <c r="Z862" t="s">
        <v>47</v>
      </c>
    </row>
    <row r="863" spans="1:26" x14ac:dyDescent="0.2">
      <c r="A863" t="s">
        <v>6721</v>
      </c>
      <c r="B863" t="s">
        <v>6573</v>
      </c>
      <c r="C863" s="6">
        <v>37408</v>
      </c>
      <c r="E863" t="s">
        <v>6544</v>
      </c>
      <c r="F863" t="s">
        <v>5169</v>
      </c>
      <c r="G863" s="1">
        <v>43191</v>
      </c>
      <c r="H863">
        <v>2018</v>
      </c>
      <c r="I863" t="s">
        <v>4093</v>
      </c>
      <c r="J863" t="s">
        <v>6060</v>
      </c>
      <c r="K863" t="s">
        <v>6407</v>
      </c>
      <c r="L863" t="s">
        <v>5907</v>
      </c>
      <c r="M863" t="s">
        <v>5907</v>
      </c>
      <c r="N863" t="s">
        <v>4096</v>
      </c>
      <c r="O863" t="s">
        <v>4095</v>
      </c>
      <c r="R863">
        <v>16753251</v>
      </c>
      <c r="S863">
        <v>19</v>
      </c>
      <c r="T863">
        <v>4</v>
      </c>
      <c r="U863">
        <v>333</v>
      </c>
      <c r="V863">
        <v>357</v>
      </c>
      <c r="W863">
        <v>3</v>
      </c>
      <c r="X863">
        <v>450140</v>
      </c>
      <c r="Y863" t="s">
        <v>156</v>
      </c>
      <c r="Z863" t="s">
        <v>47</v>
      </c>
    </row>
    <row r="864" spans="1:26" x14ac:dyDescent="0.2">
      <c r="A864" t="s">
        <v>6721</v>
      </c>
      <c r="B864" t="s">
        <v>6573</v>
      </c>
      <c r="C864" s="6">
        <v>37408</v>
      </c>
      <c r="E864" t="s">
        <v>6544</v>
      </c>
      <c r="F864" t="s">
        <v>5169</v>
      </c>
      <c r="G864" s="1">
        <v>43435</v>
      </c>
      <c r="H864">
        <v>2018</v>
      </c>
      <c r="I864" t="s">
        <v>4141</v>
      </c>
      <c r="J864" t="s">
        <v>749</v>
      </c>
      <c r="K864" t="s">
        <v>6407</v>
      </c>
      <c r="L864" t="s">
        <v>5047</v>
      </c>
      <c r="M864" t="s">
        <v>5047</v>
      </c>
      <c r="N864" t="s">
        <v>4142</v>
      </c>
      <c r="O864" t="s">
        <v>4143</v>
      </c>
      <c r="R864">
        <v>35489184</v>
      </c>
      <c r="S864">
        <v>42</v>
      </c>
      <c r="T864">
        <v>4</v>
      </c>
      <c r="U864">
        <v>1097</v>
      </c>
      <c r="V864">
        <v>1116</v>
      </c>
      <c r="W864">
        <v>0</v>
      </c>
      <c r="X864">
        <v>450140</v>
      </c>
      <c r="Y864" t="s">
        <v>749</v>
      </c>
      <c r="Z864" t="s">
        <v>47</v>
      </c>
    </row>
    <row r="865" spans="1:43" x14ac:dyDescent="0.2">
      <c r="A865" t="s">
        <v>6721</v>
      </c>
      <c r="B865" t="s">
        <v>6573</v>
      </c>
      <c r="C865" s="6">
        <v>37408</v>
      </c>
      <c r="E865" t="s">
        <v>6544</v>
      </c>
      <c r="F865" t="s">
        <v>5169</v>
      </c>
      <c r="G865" s="1">
        <v>43800</v>
      </c>
      <c r="H865">
        <v>2019</v>
      </c>
      <c r="I865" t="s">
        <v>4079</v>
      </c>
      <c r="J865" t="s">
        <v>6230</v>
      </c>
      <c r="K865">
        <v>5</v>
      </c>
      <c r="L865" t="s">
        <v>5907</v>
      </c>
      <c r="M865" t="s">
        <v>5907</v>
      </c>
      <c r="N865" t="s">
        <v>4080</v>
      </c>
      <c r="O865" t="s">
        <v>4081</v>
      </c>
      <c r="R865">
        <v>12150358</v>
      </c>
      <c r="S865">
        <v>47</v>
      </c>
      <c r="T865">
        <v>4</v>
      </c>
      <c r="U865">
        <v>1119</v>
      </c>
      <c r="V865">
        <v>1162</v>
      </c>
      <c r="W865">
        <v>1</v>
      </c>
      <c r="X865">
        <v>450140</v>
      </c>
      <c r="Y865" t="s">
        <v>53</v>
      </c>
      <c r="Z865" t="s">
        <v>47</v>
      </c>
    </row>
    <row r="866" spans="1:43" x14ac:dyDescent="0.2">
      <c r="A866" t="s">
        <v>6721</v>
      </c>
      <c r="B866" t="s">
        <v>6573</v>
      </c>
      <c r="C866" s="6">
        <v>37408</v>
      </c>
      <c r="E866" t="s">
        <v>6544</v>
      </c>
      <c r="F866" t="s">
        <v>5169</v>
      </c>
      <c r="G866" s="1">
        <v>43983</v>
      </c>
      <c r="H866">
        <v>2020</v>
      </c>
      <c r="I866" t="s">
        <v>4105</v>
      </c>
      <c r="J866" t="s">
        <v>749</v>
      </c>
      <c r="K866" t="s">
        <v>6407</v>
      </c>
      <c r="L866" t="s">
        <v>5047</v>
      </c>
      <c r="M866" t="s">
        <v>5047</v>
      </c>
      <c r="N866" t="s">
        <v>4106</v>
      </c>
      <c r="O866" t="s">
        <v>4046</v>
      </c>
      <c r="R866">
        <v>23820123</v>
      </c>
      <c r="S866">
        <v>44</v>
      </c>
      <c r="T866">
        <v>2</v>
      </c>
      <c r="U866">
        <v>747</v>
      </c>
      <c r="V866">
        <v>770</v>
      </c>
      <c r="W866">
        <v>6</v>
      </c>
      <c r="X866">
        <v>450140</v>
      </c>
      <c r="Y866" t="s">
        <v>749</v>
      </c>
      <c r="Z866" t="s">
        <v>47</v>
      </c>
    </row>
    <row r="867" spans="1:43" x14ac:dyDescent="0.2">
      <c r="A867" t="s">
        <v>6721</v>
      </c>
      <c r="B867" t="s">
        <v>6573</v>
      </c>
      <c r="C867" s="6">
        <v>37408</v>
      </c>
      <c r="E867" t="s">
        <v>6544</v>
      </c>
      <c r="F867" t="s">
        <v>5169</v>
      </c>
      <c r="G867" s="1">
        <v>44197</v>
      </c>
      <c r="H867">
        <v>2021</v>
      </c>
      <c r="I867" t="s">
        <v>4115</v>
      </c>
      <c r="J867" t="s">
        <v>6060</v>
      </c>
      <c r="K867" t="s">
        <v>6407</v>
      </c>
      <c r="L867" t="s">
        <v>5907</v>
      </c>
      <c r="M867" t="s">
        <v>5907</v>
      </c>
      <c r="N867" t="s">
        <v>4116</v>
      </c>
      <c r="O867" t="s">
        <v>4117</v>
      </c>
      <c r="R867">
        <v>27985372</v>
      </c>
      <c r="S867">
        <v>22</v>
      </c>
      <c r="T867">
        <v>4</v>
      </c>
      <c r="U867">
        <v>1099</v>
      </c>
      <c r="V867">
        <v>1145</v>
      </c>
      <c r="W867">
        <v>4</v>
      </c>
      <c r="X867">
        <v>450140</v>
      </c>
      <c r="Y867" t="s">
        <v>156</v>
      </c>
      <c r="Z867" t="s">
        <v>47</v>
      </c>
    </row>
    <row r="868" spans="1:43" x14ac:dyDescent="0.2">
      <c r="A868" t="s">
        <v>6721</v>
      </c>
      <c r="B868" t="s">
        <v>6573</v>
      </c>
      <c r="C868" s="6">
        <v>37408</v>
      </c>
      <c r="E868" t="s">
        <v>6544</v>
      </c>
      <c r="F868" t="s">
        <v>5169</v>
      </c>
      <c r="G868" s="1">
        <v>44287</v>
      </c>
      <c r="H868">
        <v>2021</v>
      </c>
      <c r="I868" t="s">
        <v>4107</v>
      </c>
      <c r="J868" t="s">
        <v>5273</v>
      </c>
      <c r="K868">
        <v>5</v>
      </c>
      <c r="L868" t="s">
        <v>5907</v>
      </c>
      <c r="M868" t="s">
        <v>5907</v>
      </c>
      <c r="N868" t="s">
        <v>4108</v>
      </c>
      <c r="O868" t="s">
        <v>4046</v>
      </c>
      <c r="R868">
        <v>23820124</v>
      </c>
      <c r="S868">
        <v>143</v>
      </c>
      <c r="U868">
        <v>113498</v>
      </c>
      <c r="W868">
        <v>10</v>
      </c>
      <c r="X868">
        <v>450140</v>
      </c>
      <c r="Y868" t="s">
        <v>70</v>
      </c>
      <c r="Z868" t="s">
        <v>47</v>
      </c>
    </row>
    <row r="869" spans="1:43" x14ac:dyDescent="0.2">
      <c r="A869" t="s">
        <v>6721</v>
      </c>
      <c r="B869" t="s">
        <v>6573</v>
      </c>
      <c r="C869" s="6">
        <v>37408</v>
      </c>
      <c r="E869" t="s">
        <v>6544</v>
      </c>
      <c r="F869" t="s">
        <v>5169</v>
      </c>
      <c r="G869" s="1">
        <v>44835</v>
      </c>
      <c r="H869">
        <v>2022</v>
      </c>
      <c r="I869" t="s">
        <v>1230</v>
      </c>
      <c r="J869" t="s">
        <v>5525</v>
      </c>
      <c r="K869">
        <v>5</v>
      </c>
      <c r="L869" t="s">
        <v>5907</v>
      </c>
      <c r="M869" t="s">
        <v>5907</v>
      </c>
      <c r="N869" t="s">
        <v>1231</v>
      </c>
      <c r="O869" t="s">
        <v>1232</v>
      </c>
      <c r="R869">
        <v>28407699</v>
      </c>
      <c r="S869">
        <v>66</v>
      </c>
      <c r="U869">
        <v>102531</v>
      </c>
      <c r="W869">
        <v>2</v>
      </c>
      <c r="X869">
        <v>450140</v>
      </c>
      <c r="Y869" t="s">
        <v>70</v>
      </c>
      <c r="Z869" t="s">
        <v>47</v>
      </c>
    </row>
    <row r="870" spans="1:43" x14ac:dyDescent="0.2">
      <c r="A870" t="s">
        <v>6721</v>
      </c>
      <c r="B870" t="s">
        <v>6573</v>
      </c>
      <c r="C870" s="6">
        <v>37408</v>
      </c>
      <c r="E870" t="s">
        <v>6544</v>
      </c>
      <c r="F870" t="s">
        <v>5169</v>
      </c>
      <c r="G870" s="1">
        <v>45139</v>
      </c>
      <c r="H870">
        <v>2023</v>
      </c>
      <c r="I870" t="s">
        <v>4129</v>
      </c>
      <c r="J870" t="s">
        <v>5273</v>
      </c>
      <c r="K870">
        <v>5</v>
      </c>
      <c r="L870" t="s">
        <v>5907</v>
      </c>
      <c r="M870" t="s">
        <v>5907</v>
      </c>
      <c r="N870" t="s">
        <v>4130</v>
      </c>
      <c r="O870" t="s">
        <v>4131</v>
      </c>
      <c r="R870">
        <v>30629371</v>
      </c>
      <c r="S870">
        <v>171</v>
      </c>
      <c r="U870">
        <v>113979</v>
      </c>
      <c r="W870">
        <v>2</v>
      </c>
      <c r="X870">
        <v>450140</v>
      </c>
      <c r="Y870" t="s">
        <v>70</v>
      </c>
      <c r="Z870" t="s">
        <v>47</v>
      </c>
    </row>
    <row r="871" spans="1:43" x14ac:dyDescent="0.2">
      <c r="A871" t="s">
        <v>6721</v>
      </c>
      <c r="B871" t="s">
        <v>6573</v>
      </c>
      <c r="C871" s="6">
        <v>37408</v>
      </c>
      <c r="E871" t="s">
        <v>6544</v>
      </c>
      <c r="F871" t="s">
        <v>5169</v>
      </c>
      <c r="G871" s="1">
        <v>45352</v>
      </c>
      <c r="H871">
        <v>2024</v>
      </c>
      <c r="I871" t="s">
        <v>4139</v>
      </c>
      <c r="J871" t="s">
        <v>749</v>
      </c>
      <c r="K871" t="s">
        <v>6407</v>
      </c>
      <c r="L871" t="s">
        <v>5047</v>
      </c>
      <c r="M871" t="s">
        <v>5047</v>
      </c>
      <c r="N871" t="s">
        <v>4140</v>
      </c>
      <c r="O871" t="s">
        <v>4046</v>
      </c>
      <c r="R871">
        <v>34463034</v>
      </c>
      <c r="S871">
        <v>48</v>
      </c>
      <c r="T871">
        <v>1</v>
      </c>
      <c r="U871">
        <v>273</v>
      </c>
      <c r="V871">
        <v>298</v>
      </c>
      <c r="W871">
        <v>0</v>
      </c>
      <c r="X871">
        <v>450140</v>
      </c>
      <c r="Y871" t="s">
        <v>749</v>
      </c>
      <c r="Z871" t="s">
        <v>47</v>
      </c>
    </row>
    <row r="872" spans="1:43" x14ac:dyDescent="0.2">
      <c r="A872" t="s">
        <v>6722</v>
      </c>
      <c r="B872" t="s">
        <v>6723</v>
      </c>
      <c r="C872" s="6">
        <v>42887</v>
      </c>
      <c r="D872" s="6">
        <v>45517</v>
      </c>
      <c r="E872" t="s">
        <v>6544</v>
      </c>
      <c r="F872" t="s">
        <v>5041</v>
      </c>
      <c r="G872" s="6">
        <v>41639</v>
      </c>
      <c r="H872">
        <v>2013</v>
      </c>
      <c r="I872" t="s">
        <v>5096</v>
      </c>
      <c r="J872" t="s">
        <v>5077</v>
      </c>
      <c r="K872">
        <v>5</v>
      </c>
      <c r="L872" t="s">
        <v>5907</v>
      </c>
      <c r="M872" t="s">
        <v>5907</v>
      </c>
      <c r="N872" t="s">
        <v>5097</v>
      </c>
      <c r="P872" t="s">
        <v>5098</v>
      </c>
      <c r="R872" s="7">
        <v>150114977792</v>
      </c>
      <c r="S872">
        <v>28</v>
      </c>
      <c r="T872">
        <v>2</v>
      </c>
      <c r="U872" t="s">
        <v>5099</v>
      </c>
      <c r="AA872" t="s">
        <v>5047</v>
      </c>
    </row>
    <row r="873" spans="1:43" x14ac:dyDescent="0.2">
      <c r="A873" t="s">
        <v>6722</v>
      </c>
      <c r="B873" t="s">
        <v>6723</v>
      </c>
      <c r="C873" s="6">
        <v>42887</v>
      </c>
      <c r="D873" s="6">
        <v>45517</v>
      </c>
      <c r="E873" t="s">
        <v>6544</v>
      </c>
      <c r="F873" t="s">
        <v>5041</v>
      </c>
      <c r="G873" s="6">
        <v>41882</v>
      </c>
      <c r="H873">
        <v>2014</v>
      </c>
      <c r="I873" t="s">
        <v>5746</v>
      </c>
      <c r="J873" t="s">
        <v>5720</v>
      </c>
      <c r="K873" t="s">
        <v>6407</v>
      </c>
      <c r="L873" t="s">
        <v>5907</v>
      </c>
      <c r="M873" t="s">
        <v>5047</v>
      </c>
      <c r="N873" t="s">
        <v>5747</v>
      </c>
      <c r="P873" t="s">
        <v>5748</v>
      </c>
      <c r="R873" s="7">
        <v>150114967552</v>
      </c>
      <c r="S873">
        <v>30</v>
      </c>
      <c r="T873">
        <v>1</v>
      </c>
      <c r="U873" t="s">
        <v>5749</v>
      </c>
      <c r="AA873" t="s">
        <v>5047</v>
      </c>
    </row>
    <row r="874" spans="1:43" x14ac:dyDescent="0.2">
      <c r="A874" t="s">
        <v>6722</v>
      </c>
      <c r="B874" t="s">
        <v>6723</v>
      </c>
      <c r="C874" s="6">
        <v>42887</v>
      </c>
      <c r="D874" s="6">
        <v>45517</v>
      </c>
      <c r="E874" t="s">
        <v>6544</v>
      </c>
      <c r="F874" t="s">
        <v>5041</v>
      </c>
      <c r="G874" s="6">
        <v>42735</v>
      </c>
      <c r="H874">
        <v>2016</v>
      </c>
      <c r="I874" t="s">
        <v>5927</v>
      </c>
      <c r="J874" t="s">
        <v>5921</v>
      </c>
      <c r="K874" t="s">
        <v>6407</v>
      </c>
      <c r="L874" t="s">
        <v>5907</v>
      </c>
      <c r="M874" t="s">
        <v>5047</v>
      </c>
      <c r="N874" t="s">
        <v>5928</v>
      </c>
      <c r="P874" t="s">
        <v>5929</v>
      </c>
      <c r="R874" s="7">
        <v>150114965504</v>
      </c>
      <c r="S874">
        <v>53</v>
      </c>
      <c r="T874">
        <v>5</v>
      </c>
      <c r="U874" t="s">
        <v>5930</v>
      </c>
      <c r="AA874" t="s">
        <v>5047</v>
      </c>
    </row>
    <row r="875" spans="1:43" x14ac:dyDescent="0.2">
      <c r="A875" t="s">
        <v>6722</v>
      </c>
      <c r="B875" t="s">
        <v>6723</v>
      </c>
      <c r="C875" s="6">
        <v>42887</v>
      </c>
      <c r="D875" s="6">
        <v>45517</v>
      </c>
      <c r="E875" t="s">
        <v>6544</v>
      </c>
      <c r="F875" t="s">
        <v>5041</v>
      </c>
      <c r="G875" s="6">
        <v>42735</v>
      </c>
      <c r="H875">
        <v>2016</v>
      </c>
      <c r="I875" t="s">
        <v>5092</v>
      </c>
      <c r="J875" t="s">
        <v>5077</v>
      </c>
      <c r="K875">
        <v>5</v>
      </c>
      <c r="L875" t="s">
        <v>5907</v>
      </c>
      <c r="M875" t="s">
        <v>5907</v>
      </c>
      <c r="N875" t="s">
        <v>5093</v>
      </c>
      <c r="P875" t="s">
        <v>5094</v>
      </c>
      <c r="R875" s="7">
        <v>150114973696</v>
      </c>
      <c r="S875">
        <v>30</v>
      </c>
      <c r="T875">
        <v>1</v>
      </c>
      <c r="U875" t="s">
        <v>5095</v>
      </c>
      <c r="AA875" t="s">
        <v>5047</v>
      </c>
    </row>
    <row r="876" spans="1:43" x14ac:dyDescent="0.2">
      <c r="A876" t="s">
        <v>6722</v>
      </c>
      <c r="B876" t="s">
        <v>6723</v>
      </c>
      <c r="C876" s="6">
        <v>42887</v>
      </c>
      <c r="D876" s="6">
        <v>45517</v>
      </c>
      <c r="E876" t="s">
        <v>6544</v>
      </c>
      <c r="F876" t="s">
        <v>5041</v>
      </c>
      <c r="G876" s="6">
        <v>43496</v>
      </c>
      <c r="H876">
        <v>2019</v>
      </c>
      <c r="I876" t="s">
        <v>5076</v>
      </c>
      <c r="J876" t="s">
        <v>5077</v>
      </c>
      <c r="K876">
        <v>5</v>
      </c>
      <c r="L876" t="s">
        <v>5907</v>
      </c>
      <c r="M876" t="s">
        <v>5907</v>
      </c>
      <c r="N876" t="s">
        <v>5079</v>
      </c>
      <c r="P876" t="s">
        <v>5080</v>
      </c>
      <c r="R876" s="7">
        <v>194717753344</v>
      </c>
      <c r="S876">
        <v>33</v>
      </c>
      <c r="T876">
        <v>4</v>
      </c>
      <c r="U876" t="s">
        <v>5081</v>
      </c>
      <c r="AA876" t="s">
        <v>5047</v>
      </c>
      <c r="AC876" t="s">
        <v>5082</v>
      </c>
      <c r="AD876" t="s">
        <v>5083</v>
      </c>
      <c r="AE876" t="s">
        <v>5084</v>
      </c>
      <c r="AF876" t="s">
        <v>5085</v>
      </c>
      <c r="AG876" t="s">
        <v>5086</v>
      </c>
      <c r="AH876" t="s">
        <v>5087</v>
      </c>
      <c r="AI876" t="s">
        <v>5088</v>
      </c>
      <c r="AJ876" t="s">
        <v>5089</v>
      </c>
      <c r="AK876" t="s">
        <v>5050</v>
      </c>
      <c r="AL876" t="s">
        <v>5090</v>
      </c>
      <c r="AM876" t="s">
        <v>5091</v>
      </c>
      <c r="AN876" t="s">
        <v>5050</v>
      </c>
    </row>
    <row r="877" spans="1:43" x14ac:dyDescent="0.2">
      <c r="A877" t="s">
        <v>6722</v>
      </c>
      <c r="B877" t="s">
        <v>6723</v>
      </c>
      <c r="C877" s="6">
        <v>42887</v>
      </c>
      <c r="D877" s="6">
        <v>45517</v>
      </c>
      <c r="E877" t="s">
        <v>6544</v>
      </c>
      <c r="F877" t="s">
        <v>5041</v>
      </c>
      <c r="G877" s="6">
        <v>43769</v>
      </c>
      <c r="H877">
        <v>2019</v>
      </c>
      <c r="I877" t="s">
        <v>5101</v>
      </c>
      <c r="J877" t="s">
        <v>5102</v>
      </c>
      <c r="K877" t="s">
        <v>6407</v>
      </c>
      <c r="L877" t="s">
        <v>5047</v>
      </c>
      <c r="M877" t="s">
        <v>5047</v>
      </c>
      <c r="N877" t="s">
        <v>5104</v>
      </c>
      <c r="P877" t="s">
        <v>5105</v>
      </c>
      <c r="R877" s="7">
        <v>158426896384</v>
      </c>
      <c r="S877">
        <v>44</v>
      </c>
      <c r="T877">
        <v>4</v>
      </c>
      <c r="U877" t="s">
        <v>5106</v>
      </c>
      <c r="AA877" t="s">
        <v>5047</v>
      </c>
      <c r="AC877" t="s">
        <v>5085</v>
      </c>
      <c r="AD877" t="s">
        <v>5086</v>
      </c>
      <c r="AE877" t="s">
        <v>5050</v>
      </c>
      <c r="AF877" t="s">
        <v>5107</v>
      </c>
      <c r="AG877" t="s">
        <v>5108</v>
      </c>
      <c r="AH877" t="s">
        <v>5050</v>
      </c>
      <c r="AI877" t="s">
        <v>5109</v>
      </c>
      <c r="AJ877" t="s">
        <v>5110</v>
      </c>
      <c r="AK877" t="s">
        <v>5050</v>
      </c>
      <c r="AL877" t="s">
        <v>5111</v>
      </c>
      <c r="AM877" t="s">
        <v>5112</v>
      </c>
      <c r="AN877" t="s">
        <v>5113</v>
      </c>
      <c r="AO877" t="s">
        <v>5114</v>
      </c>
      <c r="AP877" t="s">
        <v>5115</v>
      </c>
      <c r="AQ877" t="s">
        <v>5116</v>
      </c>
    </row>
    <row r="878" spans="1:43" x14ac:dyDescent="0.2">
      <c r="A878" t="s">
        <v>6722</v>
      </c>
      <c r="B878" t="s">
        <v>6723</v>
      </c>
      <c r="C878" s="6">
        <v>42887</v>
      </c>
      <c r="D878" s="6">
        <v>45517</v>
      </c>
      <c r="E878" t="s">
        <v>6544</v>
      </c>
      <c r="F878" t="s">
        <v>5041</v>
      </c>
      <c r="G878" s="6">
        <v>43830</v>
      </c>
      <c r="H878">
        <v>2019</v>
      </c>
      <c r="I878" t="s">
        <v>5931</v>
      </c>
      <c r="J878" t="s">
        <v>5921</v>
      </c>
      <c r="K878" t="s">
        <v>6407</v>
      </c>
      <c r="L878" t="s">
        <v>5907</v>
      </c>
      <c r="M878" t="s">
        <v>5047</v>
      </c>
      <c r="N878" t="s">
        <v>5932</v>
      </c>
      <c r="P878" t="s">
        <v>5933</v>
      </c>
      <c r="R878" s="7">
        <v>197278609408</v>
      </c>
      <c r="AA878" t="s">
        <v>5047</v>
      </c>
      <c r="AC878" t="s">
        <v>5085</v>
      </c>
      <c r="AD878" t="s">
        <v>5086</v>
      </c>
      <c r="AE878" t="s">
        <v>5050</v>
      </c>
      <c r="AF878" t="s">
        <v>5107</v>
      </c>
      <c r="AG878" t="s">
        <v>5934</v>
      </c>
      <c r="AH878" t="s">
        <v>5050</v>
      </c>
      <c r="AI878" t="s">
        <v>5935</v>
      </c>
      <c r="AJ878" t="s">
        <v>5936</v>
      </c>
      <c r="AK878" t="s">
        <v>5067</v>
      </c>
      <c r="AL878" t="s">
        <v>5082</v>
      </c>
      <c r="AM878" t="s">
        <v>5937</v>
      </c>
      <c r="AN878" t="s">
        <v>5084</v>
      </c>
    </row>
    <row r="879" spans="1:43" x14ac:dyDescent="0.2">
      <c r="A879" t="s">
        <v>6722</v>
      </c>
      <c r="B879" t="s">
        <v>6723</v>
      </c>
      <c r="C879" s="6">
        <v>42887</v>
      </c>
      <c r="D879" s="6">
        <v>45517</v>
      </c>
      <c r="E879" t="s">
        <v>6544</v>
      </c>
      <c r="F879" t="s">
        <v>5041</v>
      </c>
      <c r="G879" s="6">
        <v>44681</v>
      </c>
      <c r="H879">
        <v>2022</v>
      </c>
      <c r="I879" t="s">
        <v>5739</v>
      </c>
      <c r="J879" t="s">
        <v>5720</v>
      </c>
      <c r="K879" t="s">
        <v>6407</v>
      </c>
      <c r="L879" t="s">
        <v>5907</v>
      </c>
      <c r="M879" t="s">
        <v>5047</v>
      </c>
      <c r="N879" t="s">
        <v>5740</v>
      </c>
      <c r="P879" t="s">
        <v>5741</v>
      </c>
      <c r="R879" s="7">
        <v>240277825536</v>
      </c>
      <c r="AA879" t="s">
        <v>5047</v>
      </c>
      <c r="AC879" t="s">
        <v>5085</v>
      </c>
      <c r="AD879" t="s">
        <v>5086</v>
      </c>
      <c r="AE879" t="s">
        <v>5050</v>
      </c>
      <c r="AF879" t="s">
        <v>5742</v>
      </c>
      <c r="AG879" t="s">
        <v>5112</v>
      </c>
      <c r="AH879" t="s">
        <v>5050</v>
      </c>
      <c r="AI879" t="s">
        <v>5743</v>
      </c>
      <c r="AJ879" t="s">
        <v>5110</v>
      </c>
      <c r="AK879" t="s">
        <v>5050</v>
      </c>
      <c r="AL879" t="s">
        <v>5744</v>
      </c>
      <c r="AM879" t="s">
        <v>5745</v>
      </c>
      <c r="AN879" t="s">
        <v>5050</v>
      </c>
      <c r="AO879" t="s">
        <v>5109</v>
      </c>
      <c r="AP879" t="s">
        <v>5110</v>
      </c>
      <c r="AQ879" t="s">
        <v>5050</v>
      </c>
    </row>
    <row r="880" spans="1:43" x14ac:dyDescent="0.2">
      <c r="A880" t="s">
        <v>6722</v>
      </c>
      <c r="B880" t="s">
        <v>6723</v>
      </c>
      <c r="C880" s="6">
        <v>42887</v>
      </c>
      <c r="D880" s="6">
        <v>45517</v>
      </c>
      <c r="E880" t="s">
        <v>6544</v>
      </c>
      <c r="F880" t="s">
        <v>5041</v>
      </c>
      <c r="G880" s="6">
        <v>44773</v>
      </c>
      <c r="H880">
        <v>2022</v>
      </c>
      <c r="I880" t="s">
        <v>6335</v>
      </c>
      <c r="J880" t="s">
        <v>6334</v>
      </c>
      <c r="K880">
        <v>5</v>
      </c>
      <c r="L880" t="s">
        <v>5907</v>
      </c>
      <c r="M880" t="s">
        <v>5907</v>
      </c>
      <c r="P880" t="s">
        <v>6336</v>
      </c>
      <c r="R880" s="7">
        <v>240278427648</v>
      </c>
      <c r="AA880" t="s">
        <v>5047</v>
      </c>
      <c r="AC880" t="s">
        <v>6337</v>
      </c>
      <c r="AD880" t="s">
        <v>6338</v>
      </c>
      <c r="AE880" t="s">
        <v>5050</v>
      </c>
      <c r="AF880" t="s">
        <v>5111</v>
      </c>
      <c r="AG880" t="s">
        <v>5112</v>
      </c>
      <c r="AH880" t="s">
        <v>5050</v>
      </c>
      <c r="AI880" t="s">
        <v>5085</v>
      </c>
      <c r="AJ880" t="s">
        <v>5086</v>
      </c>
      <c r="AK880" t="s">
        <v>5050</v>
      </c>
    </row>
    <row r="881" spans="1:26" x14ac:dyDescent="0.2">
      <c r="A881" t="s">
        <v>6724</v>
      </c>
      <c r="B881" t="s">
        <v>6725</v>
      </c>
      <c r="C881" s="6">
        <v>43709</v>
      </c>
      <c r="E881" t="s">
        <v>5052</v>
      </c>
      <c r="F881" t="s">
        <v>5468</v>
      </c>
      <c r="G881" s="1">
        <v>44302</v>
      </c>
      <c r="H881">
        <v>2021</v>
      </c>
      <c r="I881" t="s">
        <v>4151</v>
      </c>
      <c r="J881" t="s">
        <v>6406</v>
      </c>
      <c r="K881" t="s">
        <v>6407</v>
      </c>
      <c r="L881" t="s">
        <v>5047</v>
      </c>
      <c r="M881" t="s">
        <v>5047</v>
      </c>
      <c r="N881" t="s">
        <v>4152</v>
      </c>
      <c r="O881" t="s">
        <v>4153</v>
      </c>
      <c r="R881">
        <v>31731277</v>
      </c>
      <c r="S881">
        <v>34</v>
      </c>
      <c r="T881">
        <v>5</v>
      </c>
      <c r="U881">
        <v>2411</v>
      </c>
      <c r="V881">
        <v>2447</v>
      </c>
      <c r="W881">
        <v>18</v>
      </c>
      <c r="X881">
        <v>1051927</v>
      </c>
      <c r="Y881" t="s">
        <v>99</v>
      </c>
      <c r="Z881" t="s">
        <v>47</v>
      </c>
    </row>
    <row r="882" spans="1:26" x14ac:dyDescent="0.2">
      <c r="A882" t="s">
        <v>6726</v>
      </c>
      <c r="B882" t="s">
        <v>6571</v>
      </c>
      <c r="C882" s="6">
        <v>36647</v>
      </c>
      <c r="E882" t="s">
        <v>6544</v>
      </c>
      <c r="F882" t="s">
        <v>5169</v>
      </c>
      <c r="G882" s="1">
        <v>38169</v>
      </c>
      <c r="H882">
        <v>2004</v>
      </c>
      <c r="I882" t="s">
        <v>4170</v>
      </c>
      <c r="J882" t="s">
        <v>5191</v>
      </c>
      <c r="K882">
        <v>4</v>
      </c>
      <c r="L882" t="s">
        <v>5907</v>
      </c>
      <c r="M882" t="s">
        <v>5907</v>
      </c>
      <c r="N882" t="s">
        <v>4171</v>
      </c>
      <c r="O882" t="s">
        <v>4162</v>
      </c>
      <c r="R882">
        <v>4748938</v>
      </c>
      <c r="S882">
        <v>23</v>
      </c>
      <c r="T882">
        <v>4</v>
      </c>
      <c r="U882">
        <v>237</v>
      </c>
      <c r="V882">
        <v>245</v>
      </c>
      <c r="W882">
        <v>29</v>
      </c>
      <c r="X882">
        <v>128897</v>
      </c>
      <c r="Y882" t="s">
        <v>172</v>
      </c>
      <c r="Z882" t="s">
        <v>47</v>
      </c>
    </row>
    <row r="883" spans="1:26" x14ac:dyDescent="0.2">
      <c r="A883" t="s">
        <v>6726</v>
      </c>
      <c r="B883" t="s">
        <v>6571</v>
      </c>
      <c r="C883" s="6">
        <v>36647</v>
      </c>
      <c r="E883" t="s">
        <v>6544</v>
      </c>
      <c r="F883" t="s">
        <v>5169</v>
      </c>
      <c r="G883" s="1">
        <v>38869</v>
      </c>
      <c r="H883">
        <v>2006</v>
      </c>
      <c r="I883" t="s">
        <v>4163</v>
      </c>
      <c r="J883" t="s">
        <v>5476</v>
      </c>
      <c r="K883">
        <v>5</v>
      </c>
      <c r="L883" t="s">
        <v>5907</v>
      </c>
      <c r="M883" t="s">
        <v>5907</v>
      </c>
      <c r="N883" t="s">
        <v>4164</v>
      </c>
      <c r="O883" t="s">
        <v>4165</v>
      </c>
      <c r="R883">
        <v>1258187</v>
      </c>
      <c r="S883">
        <v>10</v>
      </c>
      <c r="T883">
        <v>4</v>
      </c>
      <c r="U883">
        <v>105</v>
      </c>
      <c r="V883">
        <v>141</v>
      </c>
      <c r="W883">
        <v>282</v>
      </c>
      <c r="X883">
        <v>128897</v>
      </c>
      <c r="Y883" t="s">
        <v>172</v>
      </c>
      <c r="Z883" t="s">
        <v>47</v>
      </c>
    </row>
    <row r="884" spans="1:26" x14ac:dyDescent="0.2">
      <c r="A884" t="s">
        <v>6726</v>
      </c>
      <c r="B884" t="s">
        <v>6571</v>
      </c>
      <c r="C884" s="6">
        <v>36647</v>
      </c>
      <c r="E884" t="s">
        <v>6544</v>
      </c>
      <c r="F884" t="s">
        <v>5169</v>
      </c>
      <c r="G884" s="1">
        <v>39450</v>
      </c>
      <c r="H884">
        <v>2008</v>
      </c>
      <c r="I884" t="s">
        <v>1487</v>
      </c>
      <c r="J884" t="s">
        <v>5719</v>
      </c>
      <c r="K884">
        <v>4</v>
      </c>
      <c r="L884" t="s">
        <v>5907</v>
      </c>
      <c r="M884" t="s">
        <v>5907</v>
      </c>
      <c r="N884" t="s">
        <v>1488</v>
      </c>
      <c r="O884" t="s">
        <v>1489</v>
      </c>
      <c r="R884">
        <v>6989217</v>
      </c>
      <c r="S884">
        <v>3</v>
      </c>
      <c r="T884">
        <v>1</v>
      </c>
      <c r="W884">
        <v>1</v>
      </c>
      <c r="X884">
        <v>128897</v>
      </c>
      <c r="Y884" t="s">
        <v>1437</v>
      </c>
      <c r="Z884" t="s">
        <v>47</v>
      </c>
    </row>
    <row r="885" spans="1:26" x14ac:dyDescent="0.2">
      <c r="A885" t="s">
        <v>6726</v>
      </c>
      <c r="B885" t="s">
        <v>6571</v>
      </c>
      <c r="C885" s="6">
        <v>36647</v>
      </c>
      <c r="E885" t="s">
        <v>6544</v>
      </c>
      <c r="F885" t="s">
        <v>5169</v>
      </c>
      <c r="G885" s="1">
        <v>39904</v>
      </c>
      <c r="H885">
        <v>2009</v>
      </c>
      <c r="I885" t="s">
        <v>4168</v>
      </c>
      <c r="J885" t="s">
        <v>5432</v>
      </c>
      <c r="K885">
        <v>5</v>
      </c>
      <c r="L885" t="s">
        <v>5907</v>
      </c>
      <c r="M885" t="s">
        <v>5907</v>
      </c>
      <c r="N885" t="s">
        <v>4169</v>
      </c>
      <c r="O885" t="s">
        <v>4162</v>
      </c>
      <c r="R885">
        <v>4604629</v>
      </c>
      <c r="S885">
        <v>46</v>
      </c>
      <c r="T885">
        <v>3</v>
      </c>
      <c r="U885">
        <v>151</v>
      </c>
      <c r="V885">
        <v>158</v>
      </c>
      <c r="W885">
        <v>71</v>
      </c>
      <c r="X885">
        <v>128897</v>
      </c>
      <c r="Y885" t="s">
        <v>70</v>
      </c>
      <c r="Z885" t="s">
        <v>47</v>
      </c>
    </row>
    <row r="886" spans="1:26" x14ac:dyDescent="0.2">
      <c r="A886" t="s">
        <v>6726</v>
      </c>
      <c r="B886" t="s">
        <v>6571</v>
      </c>
      <c r="C886" s="6">
        <v>36647</v>
      </c>
      <c r="E886" t="s">
        <v>6544</v>
      </c>
      <c r="F886" t="s">
        <v>5169</v>
      </c>
      <c r="G886" s="1">
        <v>40544</v>
      </c>
      <c r="H886">
        <v>2011</v>
      </c>
      <c r="I886" t="s">
        <v>4180</v>
      </c>
      <c r="J886" t="s">
        <v>5239</v>
      </c>
      <c r="K886">
        <v>5</v>
      </c>
      <c r="L886" t="s">
        <v>5907</v>
      </c>
      <c r="M886" t="s">
        <v>5907</v>
      </c>
      <c r="N886" t="s">
        <v>4182</v>
      </c>
      <c r="O886" t="s">
        <v>4162</v>
      </c>
      <c r="R886">
        <v>18013527</v>
      </c>
      <c r="S886">
        <v>28</v>
      </c>
      <c r="W886">
        <v>0</v>
      </c>
      <c r="X886">
        <v>128897</v>
      </c>
      <c r="Y886" t="s">
        <v>156</v>
      </c>
      <c r="Z886" t="s">
        <v>47</v>
      </c>
    </row>
    <row r="887" spans="1:26" x14ac:dyDescent="0.2">
      <c r="A887" t="s">
        <v>6726</v>
      </c>
      <c r="B887" t="s">
        <v>6571</v>
      </c>
      <c r="C887" s="6">
        <v>36647</v>
      </c>
      <c r="E887" t="s">
        <v>6544</v>
      </c>
      <c r="F887" t="s">
        <v>5169</v>
      </c>
      <c r="G887" s="1">
        <v>40544</v>
      </c>
      <c r="H887">
        <v>2011</v>
      </c>
      <c r="I887" t="s">
        <v>3962</v>
      </c>
      <c r="J887" t="s">
        <v>5239</v>
      </c>
      <c r="K887">
        <v>5</v>
      </c>
      <c r="L887" t="s">
        <v>5907</v>
      </c>
      <c r="M887" t="s">
        <v>5907</v>
      </c>
      <c r="N887" t="s">
        <v>3964</v>
      </c>
      <c r="O887" t="s">
        <v>3900</v>
      </c>
      <c r="R887">
        <v>17528502</v>
      </c>
      <c r="S887">
        <v>29</v>
      </c>
      <c r="W887">
        <v>2</v>
      </c>
      <c r="X887">
        <v>128897</v>
      </c>
      <c r="Y887" t="s">
        <v>156</v>
      </c>
      <c r="Z887" t="s">
        <v>47</v>
      </c>
    </row>
    <row r="888" spans="1:26" x14ac:dyDescent="0.2">
      <c r="A888" t="s">
        <v>6726</v>
      </c>
      <c r="B888" t="s">
        <v>6571</v>
      </c>
      <c r="C888" s="6">
        <v>36647</v>
      </c>
      <c r="E888" t="s">
        <v>6544</v>
      </c>
      <c r="F888" t="s">
        <v>5169</v>
      </c>
      <c r="G888" s="1">
        <v>41061</v>
      </c>
      <c r="H888">
        <v>2012</v>
      </c>
      <c r="I888" t="s">
        <v>6476</v>
      </c>
      <c r="J888" t="s">
        <v>5525</v>
      </c>
      <c r="K888">
        <v>5</v>
      </c>
      <c r="L888" t="s">
        <v>5907</v>
      </c>
      <c r="M888" t="s">
        <v>5907</v>
      </c>
      <c r="N888" t="s">
        <v>3899</v>
      </c>
      <c r="O888" t="s">
        <v>3900</v>
      </c>
      <c r="R888">
        <v>8253430</v>
      </c>
      <c r="S888">
        <v>32</v>
      </c>
      <c r="T888">
        <v>3</v>
      </c>
      <c r="U888">
        <v>221</v>
      </c>
      <c r="V888">
        <v>231</v>
      </c>
      <c r="W888">
        <v>41</v>
      </c>
      <c r="X888">
        <v>128897</v>
      </c>
      <c r="Y888" t="s">
        <v>70</v>
      </c>
      <c r="Z888" t="s">
        <v>47</v>
      </c>
    </row>
    <row r="889" spans="1:26" x14ac:dyDescent="0.2">
      <c r="A889" t="s">
        <v>6726</v>
      </c>
      <c r="B889" t="s">
        <v>6571</v>
      </c>
      <c r="C889" s="6">
        <v>36647</v>
      </c>
      <c r="E889" t="s">
        <v>6544</v>
      </c>
      <c r="F889" t="s">
        <v>5169</v>
      </c>
      <c r="G889" s="1">
        <v>41275</v>
      </c>
      <c r="H889">
        <v>2013</v>
      </c>
      <c r="I889" t="s">
        <v>4177</v>
      </c>
      <c r="J889" t="s">
        <v>5239</v>
      </c>
      <c r="K889">
        <v>5</v>
      </c>
      <c r="L889" t="s">
        <v>5907</v>
      </c>
      <c r="M889" t="s">
        <v>5907</v>
      </c>
      <c r="N889" t="s">
        <v>4179</v>
      </c>
      <c r="O889" t="s">
        <v>4162</v>
      </c>
      <c r="R889">
        <v>18013526</v>
      </c>
      <c r="S889">
        <v>33</v>
      </c>
      <c r="W889">
        <v>0</v>
      </c>
      <c r="X889">
        <v>128897</v>
      </c>
      <c r="Y889" t="s">
        <v>156</v>
      </c>
      <c r="Z889" t="s">
        <v>47</v>
      </c>
    </row>
    <row r="890" spans="1:26" x14ac:dyDescent="0.2">
      <c r="A890" t="s">
        <v>6726</v>
      </c>
      <c r="B890" t="s">
        <v>6571</v>
      </c>
      <c r="C890" s="6">
        <v>36647</v>
      </c>
      <c r="E890" t="s">
        <v>6544</v>
      </c>
      <c r="F890" t="s">
        <v>5169</v>
      </c>
      <c r="G890" s="1">
        <v>43466</v>
      </c>
      <c r="H890">
        <v>2019</v>
      </c>
      <c r="I890" t="s">
        <v>4222</v>
      </c>
      <c r="J890" t="s">
        <v>5239</v>
      </c>
      <c r="K890">
        <v>5</v>
      </c>
      <c r="L890" t="s">
        <v>5907</v>
      </c>
      <c r="M890" t="s">
        <v>5907</v>
      </c>
      <c r="N890" t="s">
        <v>4225</v>
      </c>
      <c r="O890" t="s">
        <v>4224</v>
      </c>
      <c r="R890">
        <v>20459284</v>
      </c>
      <c r="U890">
        <v>20</v>
      </c>
      <c r="V890">
        <v>38</v>
      </c>
      <c r="W890">
        <v>5</v>
      </c>
      <c r="X890">
        <v>128897</v>
      </c>
      <c r="Y890" t="s">
        <v>156</v>
      </c>
      <c r="Z890" t="s">
        <v>47</v>
      </c>
    </row>
    <row r="891" spans="1:26" x14ac:dyDescent="0.2">
      <c r="A891" t="s">
        <v>6726</v>
      </c>
      <c r="B891" t="s">
        <v>6571</v>
      </c>
      <c r="C891" s="6">
        <v>36647</v>
      </c>
      <c r="E891" t="s">
        <v>6544</v>
      </c>
      <c r="F891" t="s">
        <v>5169</v>
      </c>
      <c r="G891" s="1">
        <v>45582</v>
      </c>
      <c r="H891">
        <v>2024</v>
      </c>
      <c r="I891" t="s">
        <v>4252</v>
      </c>
      <c r="J891" t="s">
        <v>5077</v>
      </c>
      <c r="K891">
        <v>5</v>
      </c>
      <c r="L891" t="s">
        <v>5907</v>
      </c>
      <c r="M891" t="s">
        <v>5907</v>
      </c>
      <c r="N891" t="s">
        <v>4253</v>
      </c>
      <c r="O891" t="s">
        <v>4254</v>
      </c>
      <c r="R891">
        <v>36858244</v>
      </c>
      <c r="W891">
        <v>0</v>
      </c>
      <c r="X891">
        <v>128897</v>
      </c>
      <c r="Y891" t="s">
        <v>65</v>
      </c>
      <c r="Z891" t="s">
        <v>47</v>
      </c>
    </row>
    <row r="892" spans="1:26" x14ac:dyDescent="0.2">
      <c r="A892" t="s">
        <v>6727</v>
      </c>
      <c r="B892" t="s">
        <v>6728</v>
      </c>
      <c r="C892" s="6">
        <v>45139</v>
      </c>
      <c r="E892" t="s">
        <v>5118</v>
      </c>
      <c r="F892" t="s">
        <v>5041</v>
      </c>
      <c r="G892" s="1">
        <v>41306</v>
      </c>
      <c r="H892">
        <v>2013</v>
      </c>
      <c r="I892" t="s">
        <v>4275</v>
      </c>
      <c r="J892" t="s">
        <v>6088</v>
      </c>
      <c r="K892">
        <v>4</v>
      </c>
      <c r="L892" t="s">
        <v>5907</v>
      </c>
      <c r="M892" t="s">
        <v>5907</v>
      </c>
      <c r="N892" t="s">
        <v>4276</v>
      </c>
      <c r="O892" t="s">
        <v>4268</v>
      </c>
      <c r="R892">
        <v>30397246</v>
      </c>
      <c r="S892">
        <v>34</v>
      </c>
      <c r="T892">
        <v>1</v>
      </c>
      <c r="U892">
        <v>85</v>
      </c>
      <c r="V892">
        <v>97</v>
      </c>
      <c r="W892">
        <v>8</v>
      </c>
      <c r="X892">
        <v>1797121</v>
      </c>
      <c r="Y892" t="s">
        <v>125</v>
      </c>
      <c r="Z892" t="s">
        <v>47</v>
      </c>
    </row>
    <row r="893" spans="1:26" x14ac:dyDescent="0.2">
      <c r="A893" t="s">
        <v>6727</v>
      </c>
      <c r="B893" t="s">
        <v>6729</v>
      </c>
      <c r="C893" s="6">
        <v>43709</v>
      </c>
      <c r="E893" t="s">
        <v>6544</v>
      </c>
      <c r="F893" t="s">
        <v>5041</v>
      </c>
      <c r="G893" s="1">
        <v>38353</v>
      </c>
      <c r="H893">
        <v>2005</v>
      </c>
      <c r="I893" t="s">
        <v>4331</v>
      </c>
      <c r="J893" t="s">
        <v>6199</v>
      </c>
      <c r="K893">
        <v>5</v>
      </c>
      <c r="L893" t="s">
        <v>5907</v>
      </c>
      <c r="M893" t="s">
        <v>5907</v>
      </c>
      <c r="N893" t="s">
        <v>4332</v>
      </c>
      <c r="O893" t="s">
        <v>4333</v>
      </c>
      <c r="R893">
        <v>13079306</v>
      </c>
      <c r="S893">
        <v>8</v>
      </c>
      <c r="T893">
        <v>1</v>
      </c>
      <c r="U893">
        <v>69</v>
      </c>
      <c r="V893">
        <v>99</v>
      </c>
      <c r="W893">
        <v>86</v>
      </c>
      <c r="X893">
        <v>754338</v>
      </c>
      <c r="Y893" t="s">
        <v>46</v>
      </c>
      <c r="Z893" t="s">
        <v>47</v>
      </c>
    </row>
    <row r="894" spans="1:26" x14ac:dyDescent="0.2">
      <c r="A894" t="s">
        <v>6727</v>
      </c>
      <c r="B894" t="s">
        <v>6729</v>
      </c>
      <c r="C894" s="6">
        <v>43709</v>
      </c>
      <c r="E894" t="s">
        <v>6544</v>
      </c>
      <c r="F894" t="s">
        <v>5041</v>
      </c>
      <c r="G894" s="1">
        <v>39783</v>
      </c>
      <c r="H894">
        <v>2008</v>
      </c>
      <c r="I894" t="s">
        <v>4290</v>
      </c>
      <c r="J894" t="s">
        <v>5982</v>
      </c>
      <c r="K894">
        <v>5</v>
      </c>
      <c r="L894" t="s">
        <v>5907</v>
      </c>
      <c r="M894" t="s">
        <v>5907</v>
      </c>
      <c r="N894" t="s">
        <v>4291</v>
      </c>
      <c r="O894" t="s">
        <v>4292</v>
      </c>
      <c r="R894">
        <v>10430602</v>
      </c>
      <c r="S894">
        <v>81</v>
      </c>
      <c r="T894">
        <v>4</v>
      </c>
      <c r="U894">
        <v>639</v>
      </c>
      <c r="V894">
        <v>668</v>
      </c>
      <c r="W894">
        <v>54</v>
      </c>
      <c r="X894">
        <v>754338</v>
      </c>
      <c r="Y894" t="s">
        <v>53</v>
      </c>
      <c r="Z894" t="s">
        <v>47</v>
      </c>
    </row>
    <row r="895" spans="1:26" x14ac:dyDescent="0.2">
      <c r="A895" t="s">
        <v>6727</v>
      </c>
      <c r="B895" t="s">
        <v>6729</v>
      </c>
      <c r="C895" s="6">
        <v>43709</v>
      </c>
      <c r="E895" t="s">
        <v>6544</v>
      </c>
      <c r="F895" t="s">
        <v>5041</v>
      </c>
      <c r="G895" s="1">
        <v>39783</v>
      </c>
      <c r="H895">
        <v>2008</v>
      </c>
      <c r="I895" t="s">
        <v>4323</v>
      </c>
      <c r="J895" t="s">
        <v>5415</v>
      </c>
      <c r="K895">
        <v>5</v>
      </c>
      <c r="L895" t="s">
        <v>5907</v>
      </c>
      <c r="M895" t="s">
        <v>5907</v>
      </c>
      <c r="N895" t="s">
        <v>4324</v>
      </c>
      <c r="O895" t="s">
        <v>4286</v>
      </c>
      <c r="R895">
        <v>10430581</v>
      </c>
      <c r="S895">
        <v>18</v>
      </c>
      <c r="T895">
        <v>4</v>
      </c>
      <c r="U895">
        <v>233</v>
      </c>
      <c r="V895">
        <v>242</v>
      </c>
      <c r="W895">
        <v>240</v>
      </c>
      <c r="X895">
        <v>754338</v>
      </c>
      <c r="Y895" t="s">
        <v>70</v>
      </c>
      <c r="Z895" t="s">
        <v>47</v>
      </c>
    </row>
    <row r="896" spans="1:26" x14ac:dyDescent="0.2">
      <c r="A896" t="s">
        <v>6727</v>
      </c>
      <c r="B896" t="s">
        <v>6729</v>
      </c>
      <c r="C896" s="6">
        <v>43709</v>
      </c>
      <c r="E896" t="s">
        <v>6544</v>
      </c>
      <c r="F896" t="s">
        <v>5041</v>
      </c>
      <c r="G896" s="1">
        <v>39814</v>
      </c>
      <c r="H896">
        <v>2009</v>
      </c>
      <c r="I896" t="s">
        <v>4278</v>
      </c>
      <c r="J896" t="s">
        <v>6462</v>
      </c>
      <c r="K896" t="s">
        <v>6407</v>
      </c>
      <c r="L896" t="s">
        <v>5907</v>
      </c>
      <c r="M896" t="s">
        <v>5907</v>
      </c>
      <c r="N896" t="s">
        <v>4281</v>
      </c>
      <c r="O896" t="s">
        <v>4283</v>
      </c>
      <c r="R896">
        <v>10430588</v>
      </c>
      <c r="S896">
        <v>3</v>
      </c>
      <c r="T896">
        <v>1</v>
      </c>
      <c r="U896">
        <v>543</v>
      </c>
      <c r="V896">
        <v>604</v>
      </c>
      <c r="W896">
        <v>198</v>
      </c>
      <c r="X896">
        <v>754338</v>
      </c>
      <c r="Y896" t="s">
        <v>4282</v>
      </c>
      <c r="Z896" t="s">
        <v>47</v>
      </c>
    </row>
    <row r="897" spans="1:26" x14ac:dyDescent="0.2">
      <c r="A897" t="s">
        <v>6727</v>
      </c>
      <c r="B897" t="s">
        <v>6729</v>
      </c>
      <c r="C897" s="6">
        <v>43709</v>
      </c>
      <c r="E897" t="s">
        <v>6544</v>
      </c>
      <c r="F897" t="s">
        <v>5041</v>
      </c>
      <c r="G897" s="1">
        <v>40360</v>
      </c>
      <c r="H897">
        <v>2010</v>
      </c>
      <c r="I897" t="s">
        <v>4316</v>
      </c>
      <c r="J897" t="s">
        <v>6199</v>
      </c>
      <c r="K897">
        <v>5</v>
      </c>
      <c r="L897" t="s">
        <v>5907</v>
      </c>
      <c r="M897" t="s">
        <v>5907</v>
      </c>
      <c r="N897" t="s">
        <v>4317</v>
      </c>
      <c r="O897" t="s">
        <v>4318</v>
      </c>
      <c r="R897">
        <v>10430595</v>
      </c>
      <c r="S897">
        <v>13</v>
      </c>
      <c r="T897">
        <v>3</v>
      </c>
      <c r="U897">
        <v>477</v>
      </c>
      <c r="V897">
        <v>514</v>
      </c>
      <c r="W897">
        <v>999</v>
      </c>
      <c r="X897">
        <v>754338</v>
      </c>
      <c r="Y897" t="s">
        <v>46</v>
      </c>
      <c r="Z897" t="s">
        <v>47</v>
      </c>
    </row>
    <row r="898" spans="1:26" x14ac:dyDescent="0.2">
      <c r="A898" t="s">
        <v>6727</v>
      </c>
      <c r="B898" t="s">
        <v>6729</v>
      </c>
      <c r="C898" s="6">
        <v>43709</v>
      </c>
      <c r="E898" t="s">
        <v>6544</v>
      </c>
      <c r="F898" t="s">
        <v>5041</v>
      </c>
      <c r="G898" s="1">
        <v>40513</v>
      </c>
      <c r="H898">
        <v>2010</v>
      </c>
      <c r="I898" t="s">
        <v>4305</v>
      </c>
      <c r="J898" t="s">
        <v>5665</v>
      </c>
      <c r="K898">
        <v>5</v>
      </c>
      <c r="L898" t="s">
        <v>5907</v>
      </c>
      <c r="M898" t="s">
        <v>5907</v>
      </c>
      <c r="N898" t="s">
        <v>4306</v>
      </c>
      <c r="O898" t="s">
        <v>4307</v>
      </c>
      <c r="R898">
        <v>10430564</v>
      </c>
      <c r="S898">
        <v>63</v>
      </c>
      <c r="T898">
        <v>12</v>
      </c>
      <c r="U898">
        <v>1261</v>
      </c>
      <c r="V898">
        <v>1266</v>
      </c>
      <c r="W898">
        <v>7</v>
      </c>
      <c r="X898">
        <v>754338</v>
      </c>
      <c r="Y898" t="s">
        <v>70</v>
      </c>
      <c r="Z898" t="s">
        <v>47</v>
      </c>
    </row>
    <row r="899" spans="1:26" x14ac:dyDescent="0.2">
      <c r="A899" t="s">
        <v>6727</v>
      </c>
      <c r="B899" t="s">
        <v>6729</v>
      </c>
      <c r="C899" s="6">
        <v>43709</v>
      </c>
      <c r="E899" t="s">
        <v>6544</v>
      </c>
      <c r="F899" t="s">
        <v>5041</v>
      </c>
      <c r="G899" s="1">
        <v>40544</v>
      </c>
      <c r="H899">
        <v>2011</v>
      </c>
      <c r="I899" t="s">
        <v>4321</v>
      </c>
      <c r="J899" t="s">
        <v>5606</v>
      </c>
      <c r="K899" t="s">
        <v>6407</v>
      </c>
      <c r="L899" t="s">
        <v>5907</v>
      </c>
      <c r="M899" t="s">
        <v>5047</v>
      </c>
      <c r="N899" t="s">
        <v>4322</v>
      </c>
      <c r="O899" t="s">
        <v>4286</v>
      </c>
      <c r="R899">
        <v>10430585</v>
      </c>
      <c r="S899">
        <v>96</v>
      </c>
      <c r="T899">
        <v>1</v>
      </c>
      <c r="U899">
        <v>1</v>
      </c>
      <c r="V899">
        <v>12</v>
      </c>
      <c r="W899">
        <v>82</v>
      </c>
      <c r="X899">
        <v>754338</v>
      </c>
      <c r="Y899" t="s">
        <v>646</v>
      </c>
      <c r="Z899" t="s">
        <v>47</v>
      </c>
    </row>
    <row r="900" spans="1:26" x14ac:dyDescent="0.2">
      <c r="A900" t="s">
        <v>6727</v>
      </c>
      <c r="B900" t="s">
        <v>6729</v>
      </c>
      <c r="C900" s="6">
        <v>43709</v>
      </c>
      <c r="E900" t="s">
        <v>6544</v>
      </c>
      <c r="F900" t="s">
        <v>5041</v>
      </c>
      <c r="G900" s="1">
        <v>40634</v>
      </c>
      <c r="H900">
        <v>2011</v>
      </c>
      <c r="I900" t="s">
        <v>4319</v>
      </c>
      <c r="J900" t="s">
        <v>6199</v>
      </c>
      <c r="K900">
        <v>5</v>
      </c>
      <c r="L900" t="s">
        <v>5907</v>
      </c>
      <c r="M900" t="s">
        <v>5907</v>
      </c>
      <c r="N900" t="s">
        <v>4320</v>
      </c>
      <c r="O900" t="s">
        <v>4286</v>
      </c>
      <c r="R900">
        <v>10430596</v>
      </c>
      <c r="S900">
        <v>14</v>
      </c>
      <c r="T900">
        <v>2</v>
      </c>
      <c r="U900">
        <v>350</v>
      </c>
      <c r="V900">
        <v>369</v>
      </c>
      <c r="W900">
        <v>32</v>
      </c>
      <c r="X900">
        <v>754338</v>
      </c>
      <c r="Y900" t="s">
        <v>46</v>
      </c>
      <c r="Z900" t="s">
        <v>47</v>
      </c>
    </row>
    <row r="901" spans="1:26" x14ac:dyDescent="0.2">
      <c r="A901" t="s">
        <v>6727</v>
      </c>
      <c r="B901" t="s">
        <v>6729</v>
      </c>
      <c r="C901" s="6">
        <v>43709</v>
      </c>
      <c r="E901" t="s">
        <v>6544</v>
      </c>
      <c r="F901" t="s">
        <v>5041</v>
      </c>
      <c r="G901" s="1">
        <v>41974</v>
      </c>
      <c r="H901">
        <v>2014</v>
      </c>
      <c r="I901" t="s">
        <v>4302</v>
      </c>
      <c r="J901" t="s">
        <v>6203</v>
      </c>
      <c r="K901" t="s">
        <v>6407</v>
      </c>
      <c r="L901" t="s">
        <v>5907</v>
      </c>
      <c r="M901" t="s">
        <v>5907</v>
      </c>
      <c r="N901" t="s">
        <v>4303</v>
      </c>
      <c r="O901" t="s">
        <v>4304</v>
      </c>
      <c r="R901">
        <v>10430566</v>
      </c>
      <c r="S901">
        <v>67</v>
      </c>
      <c r="T901">
        <v>4</v>
      </c>
      <c r="U901">
        <v>763</v>
      </c>
      <c r="V901">
        <v>800</v>
      </c>
      <c r="W901">
        <v>24</v>
      </c>
      <c r="X901">
        <v>754338</v>
      </c>
      <c r="Y901" t="s">
        <v>53</v>
      </c>
      <c r="Z901" t="s">
        <v>47</v>
      </c>
    </row>
    <row r="902" spans="1:26" x14ac:dyDescent="0.2">
      <c r="A902" t="s">
        <v>6727</v>
      </c>
      <c r="B902" t="s">
        <v>6729</v>
      </c>
      <c r="C902" s="6">
        <v>43709</v>
      </c>
      <c r="E902" t="s">
        <v>6544</v>
      </c>
      <c r="F902" t="s">
        <v>5041</v>
      </c>
      <c r="G902" s="1">
        <v>42248</v>
      </c>
      <c r="H902">
        <v>2015</v>
      </c>
      <c r="I902" t="s">
        <v>4284</v>
      </c>
      <c r="J902" t="s">
        <v>5606</v>
      </c>
      <c r="K902" t="s">
        <v>6407</v>
      </c>
      <c r="L902" t="s">
        <v>5907</v>
      </c>
      <c r="M902" t="s">
        <v>5047</v>
      </c>
      <c r="N902" t="s">
        <v>4285</v>
      </c>
      <c r="O902" t="s">
        <v>4286</v>
      </c>
      <c r="R902">
        <v>10430600</v>
      </c>
      <c r="S902">
        <v>100</v>
      </c>
      <c r="T902">
        <v>5</v>
      </c>
      <c r="U902">
        <v>1579</v>
      </c>
      <c r="V902">
        <v>1602</v>
      </c>
      <c r="W902">
        <v>52</v>
      </c>
      <c r="X902">
        <v>754338</v>
      </c>
      <c r="Y902" t="s">
        <v>646</v>
      </c>
      <c r="Z902" t="s">
        <v>47</v>
      </c>
    </row>
    <row r="903" spans="1:26" x14ac:dyDescent="0.2">
      <c r="A903" t="s">
        <v>6727</v>
      </c>
      <c r="B903" t="s">
        <v>6729</v>
      </c>
      <c r="C903" s="6">
        <v>43709</v>
      </c>
      <c r="E903" t="s">
        <v>6544</v>
      </c>
      <c r="F903" t="s">
        <v>5041</v>
      </c>
      <c r="G903" s="1">
        <v>42614</v>
      </c>
      <c r="H903">
        <v>2016</v>
      </c>
      <c r="I903" t="s">
        <v>4337</v>
      </c>
      <c r="J903" t="s">
        <v>5651</v>
      </c>
      <c r="K903">
        <v>5</v>
      </c>
      <c r="L903" t="s">
        <v>5907</v>
      </c>
      <c r="M903" t="s">
        <v>5907</v>
      </c>
      <c r="N903" t="s">
        <v>4338</v>
      </c>
      <c r="O903" t="s">
        <v>4339</v>
      </c>
      <c r="R903">
        <v>13559896</v>
      </c>
      <c r="S903">
        <v>31</v>
      </c>
      <c r="T903">
        <v>3</v>
      </c>
      <c r="U903">
        <v>339</v>
      </c>
      <c r="V903">
        <v>359</v>
      </c>
      <c r="W903">
        <v>213</v>
      </c>
      <c r="X903">
        <v>754338</v>
      </c>
      <c r="Y903" t="s">
        <v>135</v>
      </c>
      <c r="Z903" t="s">
        <v>47</v>
      </c>
    </row>
    <row r="904" spans="1:26" x14ac:dyDescent="0.2">
      <c r="A904" t="s">
        <v>6727</v>
      </c>
      <c r="B904" t="s">
        <v>6729</v>
      </c>
      <c r="C904" s="6">
        <v>43709</v>
      </c>
      <c r="E904" t="s">
        <v>6544</v>
      </c>
      <c r="F904" t="s">
        <v>5041</v>
      </c>
      <c r="G904" s="1">
        <v>43525</v>
      </c>
      <c r="H904">
        <v>2019</v>
      </c>
      <c r="I904" t="s">
        <v>4334</v>
      </c>
      <c r="J904" t="s">
        <v>5914</v>
      </c>
      <c r="K904" t="s">
        <v>6407</v>
      </c>
      <c r="L904" t="s">
        <v>5907</v>
      </c>
      <c r="M904" t="s">
        <v>5047</v>
      </c>
      <c r="N904" t="s">
        <v>4335</v>
      </c>
      <c r="O904" t="s">
        <v>4336</v>
      </c>
      <c r="R904">
        <v>13559895</v>
      </c>
      <c r="S904">
        <v>45</v>
      </c>
      <c r="T904">
        <v>3</v>
      </c>
      <c r="U904">
        <v>855</v>
      </c>
      <c r="V904">
        <v>880</v>
      </c>
      <c r="W904">
        <v>132</v>
      </c>
      <c r="X904">
        <v>754338</v>
      </c>
      <c r="Y904" t="s">
        <v>46</v>
      </c>
      <c r="Z904" t="s">
        <v>47</v>
      </c>
    </row>
    <row r="905" spans="1:26" x14ac:dyDescent="0.2">
      <c r="A905" t="s">
        <v>6727</v>
      </c>
      <c r="B905" t="s">
        <v>6729</v>
      </c>
      <c r="C905" s="6">
        <v>43709</v>
      </c>
      <c r="E905" t="s">
        <v>6544</v>
      </c>
      <c r="F905" t="s">
        <v>5041</v>
      </c>
      <c r="G905" s="1">
        <v>43831</v>
      </c>
      <c r="H905">
        <v>2020</v>
      </c>
      <c r="I905" t="s">
        <v>4345</v>
      </c>
      <c r="J905" t="s">
        <v>6199</v>
      </c>
      <c r="K905">
        <v>5</v>
      </c>
      <c r="L905" t="s">
        <v>5907</v>
      </c>
      <c r="M905" t="s">
        <v>5907</v>
      </c>
      <c r="N905" t="s">
        <v>4348</v>
      </c>
      <c r="O905" t="s">
        <v>4347</v>
      </c>
      <c r="R905">
        <v>14904862</v>
      </c>
      <c r="S905">
        <v>23</v>
      </c>
      <c r="T905">
        <v>1</v>
      </c>
      <c r="U905">
        <v>6</v>
      </c>
      <c r="V905">
        <v>29</v>
      </c>
      <c r="W905">
        <v>23</v>
      </c>
      <c r="X905">
        <v>754338</v>
      </c>
      <c r="Y905" t="s">
        <v>46</v>
      </c>
      <c r="Z905" t="s">
        <v>47</v>
      </c>
    </row>
    <row r="906" spans="1:26" x14ac:dyDescent="0.2">
      <c r="A906" t="s">
        <v>6727</v>
      </c>
      <c r="B906" t="s">
        <v>6729</v>
      </c>
      <c r="C906" s="6">
        <v>43709</v>
      </c>
      <c r="E906" t="s">
        <v>6544</v>
      </c>
      <c r="F906" t="s">
        <v>5041</v>
      </c>
      <c r="G906" s="1">
        <v>45292</v>
      </c>
      <c r="H906">
        <v>2024</v>
      </c>
      <c r="I906" t="s">
        <v>4356</v>
      </c>
      <c r="J906" t="s">
        <v>6199</v>
      </c>
      <c r="K906">
        <v>5</v>
      </c>
      <c r="L906" t="s">
        <v>5907</v>
      </c>
      <c r="M906" t="s">
        <v>5907</v>
      </c>
      <c r="N906" t="s">
        <v>4357</v>
      </c>
      <c r="O906" t="s">
        <v>4286</v>
      </c>
      <c r="R906">
        <v>29140137</v>
      </c>
      <c r="S906">
        <v>27</v>
      </c>
      <c r="T906">
        <v>1</v>
      </c>
      <c r="U906">
        <v>64</v>
      </c>
      <c r="V906">
        <v>87</v>
      </c>
      <c r="W906">
        <v>0</v>
      </c>
      <c r="X906">
        <v>754338</v>
      </c>
      <c r="Y906" t="s">
        <v>46</v>
      </c>
      <c r="Z906" t="s">
        <v>47</v>
      </c>
    </row>
    <row r="907" spans="1:26" x14ac:dyDescent="0.2">
      <c r="A907" t="s">
        <v>6727</v>
      </c>
      <c r="B907" t="s">
        <v>6729</v>
      </c>
      <c r="C907" s="6">
        <v>43709</v>
      </c>
      <c r="E907" t="s">
        <v>6544</v>
      </c>
      <c r="F907" t="s">
        <v>5041</v>
      </c>
      <c r="G907" s="1">
        <v>45313</v>
      </c>
      <c r="H907">
        <v>2024</v>
      </c>
      <c r="I907" t="s">
        <v>4366</v>
      </c>
      <c r="J907" t="s">
        <v>5153</v>
      </c>
      <c r="K907">
        <v>5</v>
      </c>
      <c r="L907" t="s">
        <v>5907</v>
      </c>
      <c r="M907" t="s">
        <v>5907</v>
      </c>
      <c r="N907" t="s">
        <v>4367</v>
      </c>
      <c r="O907" t="s">
        <v>4368</v>
      </c>
      <c r="R907">
        <v>32490647</v>
      </c>
      <c r="S907">
        <v>11</v>
      </c>
      <c r="T907">
        <v>1</v>
      </c>
      <c r="U907">
        <v>17</v>
      </c>
      <c r="V907">
        <v>61</v>
      </c>
      <c r="W907">
        <v>50</v>
      </c>
      <c r="X907">
        <v>754338</v>
      </c>
      <c r="Y907" t="s">
        <v>863</v>
      </c>
      <c r="Z907" t="s">
        <v>47</v>
      </c>
    </row>
    <row r="908" spans="1:26" x14ac:dyDescent="0.2">
      <c r="A908" t="s">
        <v>6727</v>
      </c>
      <c r="B908" t="s">
        <v>6730</v>
      </c>
      <c r="C908" s="6">
        <v>42826</v>
      </c>
      <c r="E908" t="s">
        <v>6544</v>
      </c>
      <c r="F908" t="s">
        <v>5041</v>
      </c>
      <c r="G908" s="1">
        <v>38777</v>
      </c>
      <c r="H908">
        <v>2006</v>
      </c>
      <c r="I908" t="s">
        <v>4391</v>
      </c>
      <c r="J908" t="s">
        <v>5606</v>
      </c>
      <c r="K908" t="s">
        <v>6407</v>
      </c>
      <c r="L908" t="s">
        <v>5907</v>
      </c>
      <c r="M908" t="s">
        <v>5047</v>
      </c>
      <c r="N908" t="s">
        <v>4393</v>
      </c>
      <c r="O908" t="s">
        <v>4384</v>
      </c>
      <c r="R908">
        <v>4850484</v>
      </c>
      <c r="S908">
        <v>91</v>
      </c>
      <c r="T908">
        <v>2</v>
      </c>
      <c r="U908">
        <v>392</v>
      </c>
      <c r="V908">
        <v>413</v>
      </c>
      <c r="W908">
        <v>238</v>
      </c>
      <c r="X908">
        <v>498214</v>
      </c>
      <c r="Y908" t="s">
        <v>646</v>
      </c>
      <c r="Z908" t="s">
        <v>47</v>
      </c>
    </row>
    <row r="909" spans="1:26" x14ac:dyDescent="0.2">
      <c r="A909" t="s">
        <v>6727</v>
      </c>
      <c r="B909" t="s">
        <v>6730</v>
      </c>
      <c r="C909" s="6">
        <v>42826</v>
      </c>
      <c r="E909" t="s">
        <v>6544</v>
      </c>
      <c r="F909" t="s">
        <v>5041</v>
      </c>
      <c r="G909" s="1">
        <v>39127</v>
      </c>
      <c r="H909">
        <v>2007</v>
      </c>
      <c r="I909" t="s">
        <v>4385</v>
      </c>
      <c r="J909" t="s">
        <v>5651</v>
      </c>
      <c r="K909">
        <v>5</v>
      </c>
      <c r="L909" t="s">
        <v>5907</v>
      </c>
      <c r="M909" t="s">
        <v>5907</v>
      </c>
      <c r="N909" t="s">
        <v>4387</v>
      </c>
      <c r="O909" t="s">
        <v>4384</v>
      </c>
      <c r="R909">
        <v>4850475</v>
      </c>
      <c r="S909">
        <v>21</v>
      </c>
      <c r="T909">
        <v>3</v>
      </c>
      <c r="U909">
        <v>429</v>
      </c>
      <c r="V909">
        <v>459</v>
      </c>
      <c r="W909">
        <v>24</v>
      </c>
      <c r="X909">
        <v>498214</v>
      </c>
      <c r="Y909" t="s">
        <v>135</v>
      </c>
      <c r="Z909" t="s">
        <v>47</v>
      </c>
    </row>
    <row r="910" spans="1:26" x14ac:dyDescent="0.2">
      <c r="A910" t="s">
        <v>6727</v>
      </c>
      <c r="B910" t="s">
        <v>6730</v>
      </c>
      <c r="C910" s="6">
        <v>42826</v>
      </c>
      <c r="E910" t="s">
        <v>6544</v>
      </c>
      <c r="F910" t="s">
        <v>5041</v>
      </c>
      <c r="G910" s="1">
        <v>39692</v>
      </c>
      <c r="H910">
        <v>2008</v>
      </c>
      <c r="I910" t="s">
        <v>4388</v>
      </c>
      <c r="J910" t="s">
        <v>6441</v>
      </c>
      <c r="K910">
        <v>5</v>
      </c>
      <c r="L910" t="s">
        <v>5907</v>
      </c>
      <c r="M910" t="s">
        <v>5047</v>
      </c>
      <c r="N910" t="s">
        <v>4389</v>
      </c>
      <c r="O910" t="s">
        <v>4390</v>
      </c>
      <c r="R910">
        <v>4850481</v>
      </c>
      <c r="S910">
        <v>47</v>
      </c>
      <c r="T910">
        <v>3</v>
      </c>
      <c r="U910">
        <v>443</v>
      </c>
      <c r="V910">
        <v>461</v>
      </c>
      <c r="W910">
        <v>74</v>
      </c>
      <c r="X910">
        <v>498214</v>
      </c>
      <c r="Y910" t="s">
        <v>53</v>
      </c>
      <c r="Z910" t="s">
        <v>47</v>
      </c>
    </row>
    <row r="911" spans="1:26" x14ac:dyDescent="0.2">
      <c r="A911" t="s">
        <v>6727</v>
      </c>
      <c r="B911" t="s">
        <v>6730</v>
      </c>
      <c r="C911" s="6">
        <v>42826</v>
      </c>
      <c r="E911" t="s">
        <v>6544</v>
      </c>
      <c r="F911" t="s">
        <v>5041</v>
      </c>
      <c r="G911" s="1">
        <v>39783</v>
      </c>
      <c r="H911">
        <v>2008</v>
      </c>
      <c r="I911" t="s">
        <v>4290</v>
      </c>
      <c r="J911" t="s">
        <v>5982</v>
      </c>
      <c r="K911">
        <v>5</v>
      </c>
      <c r="L911" t="s">
        <v>5907</v>
      </c>
      <c r="M911" t="s">
        <v>5907</v>
      </c>
      <c r="N911" t="s">
        <v>4291</v>
      </c>
      <c r="O911" t="s">
        <v>4292</v>
      </c>
      <c r="R911">
        <v>4850478</v>
      </c>
      <c r="S911">
        <v>81</v>
      </c>
      <c r="T911">
        <v>4</v>
      </c>
      <c r="U911">
        <v>639</v>
      </c>
      <c r="V911">
        <v>668</v>
      </c>
      <c r="W911">
        <v>54</v>
      </c>
      <c r="X911">
        <v>498214</v>
      </c>
      <c r="Y911" t="s">
        <v>53</v>
      </c>
      <c r="Z911" t="s">
        <v>47</v>
      </c>
    </row>
    <row r="912" spans="1:26" x14ac:dyDescent="0.2">
      <c r="A912" t="s">
        <v>6727</v>
      </c>
      <c r="B912" t="s">
        <v>6730</v>
      </c>
      <c r="C912" s="6">
        <v>42826</v>
      </c>
      <c r="E912" t="s">
        <v>6544</v>
      </c>
      <c r="F912" t="s">
        <v>5041</v>
      </c>
      <c r="G912" s="1">
        <v>39845</v>
      </c>
      <c r="H912">
        <v>2009</v>
      </c>
      <c r="I912" t="s">
        <v>4394</v>
      </c>
      <c r="J912" t="s">
        <v>5914</v>
      </c>
      <c r="K912" t="s">
        <v>6407</v>
      </c>
      <c r="L912" t="s">
        <v>5907</v>
      </c>
      <c r="M912" t="s">
        <v>5047</v>
      </c>
      <c r="N912" t="s">
        <v>4395</v>
      </c>
      <c r="O912" t="s">
        <v>4396</v>
      </c>
      <c r="R912">
        <v>4850541</v>
      </c>
      <c r="S912">
        <v>35</v>
      </c>
      <c r="T912">
        <v>1</v>
      </c>
      <c r="U912">
        <v>112</v>
      </c>
      <c r="V912">
        <v>135</v>
      </c>
      <c r="W912">
        <v>167</v>
      </c>
      <c r="X912">
        <v>498214</v>
      </c>
      <c r="Y912" t="s">
        <v>46</v>
      </c>
      <c r="Z912" t="s">
        <v>47</v>
      </c>
    </row>
    <row r="913" spans="1:26" x14ac:dyDescent="0.2">
      <c r="A913" t="s">
        <v>6731</v>
      </c>
      <c r="B913" t="s">
        <v>6732</v>
      </c>
      <c r="C913" s="6">
        <v>38231</v>
      </c>
      <c r="E913" t="s">
        <v>6544</v>
      </c>
      <c r="F913" t="s">
        <v>5468</v>
      </c>
      <c r="G913" s="1">
        <v>36557</v>
      </c>
      <c r="H913">
        <v>2000</v>
      </c>
      <c r="I913" t="s">
        <v>4439</v>
      </c>
      <c r="J913" t="s">
        <v>5395</v>
      </c>
      <c r="K913">
        <v>5</v>
      </c>
      <c r="L913" t="s">
        <v>5907</v>
      </c>
      <c r="M913" t="s">
        <v>5907</v>
      </c>
      <c r="N913" t="s">
        <v>4440</v>
      </c>
      <c r="O913" t="s">
        <v>4397</v>
      </c>
      <c r="R913">
        <v>6817847</v>
      </c>
      <c r="S913">
        <v>35</v>
      </c>
      <c r="T913">
        <v>1</v>
      </c>
      <c r="U913">
        <v>67</v>
      </c>
      <c r="V913">
        <v>84</v>
      </c>
      <c r="W913">
        <v>0</v>
      </c>
      <c r="X913">
        <v>115874</v>
      </c>
      <c r="Y913" t="s">
        <v>53</v>
      </c>
      <c r="Z913" t="s">
        <v>47</v>
      </c>
    </row>
    <row r="914" spans="1:26" x14ac:dyDescent="0.2">
      <c r="A914" t="s">
        <v>6731</v>
      </c>
      <c r="B914" t="s">
        <v>6732</v>
      </c>
      <c r="C914" s="6">
        <v>38231</v>
      </c>
      <c r="E914" t="s">
        <v>6544</v>
      </c>
      <c r="F914" t="s">
        <v>5468</v>
      </c>
      <c r="G914" s="1">
        <v>38018</v>
      </c>
      <c r="H914">
        <v>2004</v>
      </c>
      <c r="I914" t="s">
        <v>4398</v>
      </c>
      <c r="J914" t="s">
        <v>6460</v>
      </c>
      <c r="K914">
        <v>4</v>
      </c>
      <c r="L914" t="s">
        <v>5907</v>
      </c>
      <c r="M914" t="s">
        <v>5907</v>
      </c>
      <c r="N914" t="s">
        <v>4400</v>
      </c>
      <c r="O914" t="s">
        <v>4397</v>
      </c>
      <c r="R914">
        <v>1128313</v>
      </c>
      <c r="S914">
        <v>44</v>
      </c>
      <c r="T914">
        <v>1</v>
      </c>
      <c r="U914">
        <v>44</v>
      </c>
      <c r="V914">
        <v>57</v>
      </c>
      <c r="W914">
        <v>11</v>
      </c>
      <c r="X914">
        <v>115874</v>
      </c>
      <c r="Y914" t="s">
        <v>70</v>
      </c>
      <c r="Z914" t="s">
        <v>47</v>
      </c>
    </row>
    <row r="915" spans="1:26" x14ac:dyDescent="0.2">
      <c r="A915" t="s">
        <v>6731</v>
      </c>
      <c r="B915" t="s">
        <v>6732</v>
      </c>
      <c r="C915" s="6">
        <v>38231</v>
      </c>
      <c r="E915" t="s">
        <v>6544</v>
      </c>
      <c r="F915" t="s">
        <v>5468</v>
      </c>
      <c r="G915" s="1">
        <v>38749</v>
      </c>
      <c r="H915">
        <v>2006</v>
      </c>
      <c r="I915" t="s">
        <v>4404</v>
      </c>
      <c r="J915" t="s">
        <v>5834</v>
      </c>
      <c r="K915">
        <v>5</v>
      </c>
      <c r="L915" t="s">
        <v>5907</v>
      </c>
      <c r="M915" t="s">
        <v>5907</v>
      </c>
      <c r="N915" t="s">
        <v>4407</v>
      </c>
      <c r="O915" t="s">
        <v>4406</v>
      </c>
      <c r="R915">
        <v>1128315</v>
      </c>
      <c r="S915">
        <v>29</v>
      </c>
      <c r="T915">
        <v>1</v>
      </c>
      <c r="U915">
        <v>61</v>
      </c>
      <c r="V915">
        <v>82</v>
      </c>
      <c r="W915">
        <v>30</v>
      </c>
      <c r="X915">
        <v>115874</v>
      </c>
      <c r="Y915" t="s">
        <v>135</v>
      </c>
      <c r="Z915" t="s">
        <v>47</v>
      </c>
    </row>
    <row r="916" spans="1:26" x14ac:dyDescent="0.2">
      <c r="A916" t="s">
        <v>6731</v>
      </c>
      <c r="B916" t="s">
        <v>6732</v>
      </c>
      <c r="C916" s="6">
        <v>38231</v>
      </c>
      <c r="E916" t="s">
        <v>6544</v>
      </c>
      <c r="F916" t="s">
        <v>5468</v>
      </c>
      <c r="G916" s="1">
        <v>38776</v>
      </c>
      <c r="H916">
        <v>2006</v>
      </c>
      <c r="I916" t="s">
        <v>4433</v>
      </c>
      <c r="J916" t="s">
        <v>6393</v>
      </c>
      <c r="K916">
        <v>4</v>
      </c>
      <c r="L916" t="s">
        <v>5907</v>
      </c>
      <c r="M916" t="s">
        <v>5907</v>
      </c>
      <c r="N916" t="s">
        <v>4436</v>
      </c>
      <c r="O916" t="s">
        <v>4397</v>
      </c>
      <c r="R916">
        <v>4431767</v>
      </c>
      <c r="S916">
        <v>13</v>
      </c>
      <c r="T916">
        <v>3</v>
      </c>
      <c r="U916">
        <v>47</v>
      </c>
      <c r="V916">
        <v>65</v>
      </c>
      <c r="W916">
        <v>5</v>
      </c>
      <c r="X916">
        <v>115874</v>
      </c>
      <c r="Y916" t="s">
        <v>2987</v>
      </c>
      <c r="Z916" t="s">
        <v>47</v>
      </c>
    </row>
    <row r="917" spans="1:26" x14ac:dyDescent="0.2">
      <c r="A917" t="s">
        <v>6731</v>
      </c>
      <c r="B917" t="s">
        <v>6732</v>
      </c>
      <c r="C917" s="6">
        <v>38231</v>
      </c>
      <c r="E917" t="s">
        <v>6544</v>
      </c>
      <c r="F917" t="s">
        <v>5468</v>
      </c>
      <c r="G917" s="1">
        <v>39142</v>
      </c>
      <c r="H917">
        <v>2007</v>
      </c>
      <c r="I917" t="s">
        <v>4411</v>
      </c>
      <c r="J917" t="s">
        <v>5394</v>
      </c>
      <c r="K917">
        <v>5</v>
      </c>
      <c r="L917" t="s">
        <v>5907</v>
      </c>
      <c r="M917" t="s">
        <v>5907</v>
      </c>
      <c r="N917" t="s">
        <v>4412</v>
      </c>
      <c r="O917" t="s">
        <v>4397</v>
      </c>
      <c r="R917">
        <v>1128317</v>
      </c>
      <c r="S917">
        <v>36</v>
      </c>
      <c r="T917">
        <v>1</v>
      </c>
      <c r="U917">
        <v>27</v>
      </c>
      <c r="V917">
        <v>47</v>
      </c>
      <c r="W917">
        <v>2</v>
      </c>
      <c r="X917">
        <v>115874</v>
      </c>
      <c r="Y917" t="s">
        <v>53</v>
      </c>
      <c r="Z917" t="s">
        <v>47</v>
      </c>
    </row>
    <row r="918" spans="1:26" x14ac:dyDescent="0.2">
      <c r="A918" t="s">
        <v>6731</v>
      </c>
      <c r="B918" t="s">
        <v>6732</v>
      </c>
      <c r="C918" s="6">
        <v>38231</v>
      </c>
      <c r="E918" t="s">
        <v>6544</v>
      </c>
      <c r="F918" t="s">
        <v>5468</v>
      </c>
      <c r="G918" s="1">
        <v>39142</v>
      </c>
      <c r="H918">
        <v>2007</v>
      </c>
      <c r="I918" t="s">
        <v>4408</v>
      </c>
      <c r="J918" t="s">
        <v>5802</v>
      </c>
      <c r="K918">
        <v>4</v>
      </c>
      <c r="L918" t="s">
        <v>5907</v>
      </c>
      <c r="M918" t="s">
        <v>5907</v>
      </c>
      <c r="N918" t="s">
        <v>4410</v>
      </c>
      <c r="O918" t="s">
        <v>4406</v>
      </c>
      <c r="R918">
        <v>1128316</v>
      </c>
      <c r="S918">
        <v>59</v>
      </c>
      <c r="T918">
        <v>2</v>
      </c>
      <c r="U918">
        <v>111</v>
      </c>
      <c r="V918">
        <v>129</v>
      </c>
      <c r="W918">
        <v>7</v>
      </c>
      <c r="X918">
        <v>115874</v>
      </c>
      <c r="Y918" t="s">
        <v>70</v>
      </c>
      <c r="Z918" t="s">
        <v>47</v>
      </c>
    </row>
    <row r="919" spans="1:26" x14ac:dyDescent="0.2">
      <c r="A919" t="s">
        <v>6731</v>
      </c>
      <c r="B919" t="s">
        <v>6732</v>
      </c>
      <c r="C919" s="6">
        <v>38231</v>
      </c>
      <c r="E919" t="s">
        <v>6544</v>
      </c>
      <c r="F919" t="s">
        <v>5468</v>
      </c>
      <c r="G919" s="1">
        <v>39387</v>
      </c>
      <c r="H919">
        <v>2007</v>
      </c>
      <c r="I919" t="s">
        <v>4413</v>
      </c>
      <c r="J919" t="s">
        <v>5802</v>
      </c>
      <c r="K919">
        <v>4</v>
      </c>
      <c r="L919" t="s">
        <v>5907</v>
      </c>
      <c r="M919" t="s">
        <v>5907</v>
      </c>
      <c r="N919" t="s">
        <v>4414</v>
      </c>
      <c r="O919" t="s">
        <v>4397</v>
      </c>
      <c r="R919">
        <v>1128318</v>
      </c>
      <c r="S919">
        <v>59</v>
      </c>
      <c r="T919">
        <v>6</v>
      </c>
      <c r="U919">
        <v>487</v>
      </c>
      <c r="V919">
        <v>499</v>
      </c>
      <c r="W919">
        <v>6</v>
      </c>
      <c r="X919">
        <v>115874</v>
      </c>
      <c r="Y919" t="s">
        <v>70</v>
      </c>
      <c r="Z919" t="s">
        <v>47</v>
      </c>
    </row>
    <row r="920" spans="1:26" x14ac:dyDescent="0.2">
      <c r="A920" t="s">
        <v>6731</v>
      </c>
      <c r="B920" t="s">
        <v>6732</v>
      </c>
      <c r="C920" s="6">
        <v>38231</v>
      </c>
      <c r="E920" t="s">
        <v>6544</v>
      </c>
      <c r="F920" t="s">
        <v>5468</v>
      </c>
      <c r="G920" s="1">
        <v>39479</v>
      </c>
      <c r="H920">
        <v>2008</v>
      </c>
      <c r="I920" t="s">
        <v>4417</v>
      </c>
      <c r="J920" t="s">
        <v>5626</v>
      </c>
      <c r="K920">
        <v>5</v>
      </c>
      <c r="L920" t="s">
        <v>5907</v>
      </c>
      <c r="M920" t="s">
        <v>5907</v>
      </c>
      <c r="N920" t="s">
        <v>4419</v>
      </c>
      <c r="O920" t="s">
        <v>4406</v>
      </c>
      <c r="R920">
        <v>1128320</v>
      </c>
      <c r="S920">
        <v>32</v>
      </c>
      <c r="T920">
        <v>2</v>
      </c>
      <c r="U920">
        <v>240</v>
      </c>
      <c r="V920">
        <v>250</v>
      </c>
      <c r="W920">
        <v>28</v>
      </c>
      <c r="X920">
        <v>115874</v>
      </c>
      <c r="Y920" t="s">
        <v>70</v>
      </c>
      <c r="Z920" t="s">
        <v>47</v>
      </c>
    </row>
    <row r="921" spans="1:26" x14ac:dyDescent="0.2">
      <c r="A921" t="s">
        <v>6731</v>
      </c>
      <c r="B921" t="s">
        <v>6732</v>
      </c>
      <c r="C921" s="6">
        <v>38231</v>
      </c>
      <c r="E921" t="s">
        <v>6544</v>
      </c>
      <c r="F921" t="s">
        <v>5468</v>
      </c>
      <c r="G921" s="1">
        <v>39479</v>
      </c>
      <c r="H921">
        <v>2008</v>
      </c>
      <c r="I921" t="s">
        <v>4415</v>
      </c>
      <c r="J921" t="s">
        <v>6460</v>
      </c>
      <c r="K921">
        <v>4</v>
      </c>
      <c r="L921" t="s">
        <v>5907</v>
      </c>
      <c r="M921" t="s">
        <v>5907</v>
      </c>
      <c r="N921" t="s">
        <v>4416</v>
      </c>
      <c r="O921" t="s">
        <v>4397</v>
      </c>
      <c r="R921">
        <v>1128319</v>
      </c>
      <c r="S921">
        <v>48</v>
      </c>
      <c r="T921">
        <v>1</v>
      </c>
      <c r="U921">
        <v>48</v>
      </c>
      <c r="V921">
        <v>60</v>
      </c>
      <c r="W921">
        <v>4</v>
      </c>
      <c r="X921">
        <v>115874</v>
      </c>
      <c r="Y921" t="s">
        <v>70</v>
      </c>
      <c r="Z921" t="s">
        <v>47</v>
      </c>
    </row>
    <row r="922" spans="1:26" x14ac:dyDescent="0.2">
      <c r="A922" t="s">
        <v>6731</v>
      </c>
      <c r="B922" t="s">
        <v>6732</v>
      </c>
      <c r="C922" s="6">
        <v>38231</v>
      </c>
      <c r="E922" t="s">
        <v>6544</v>
      </c>
      <c r="F922" t="s">
        <v>5468</v>
      </c>
      <c r="G922" s="1">
        <v>39539</v>
      </c>
      <c r="H922">
        <v>2008</v>
      </c>
      <c r="I922" t="s">
        <v>4420</v>
      </c>
      <c r="J922" t="s">
        <v>5626</v>
      </c>
      <c r="K922">
        <v>5</v>
      </c>
      <c r="L922" t="s">
        <v>5907</v>
      </c>
      <c r="M922" t="s">
        <v>5907</v>
      </c>
      <c r="N922" t="s">
        <v>4421</v>
      </c>
      <c r="O922" t="s">
        <v>4397</v>
      </c>
      <c r="R922">
        <v>1128321</v>
      </c>
      <c r="S922">
        <v>32</v>
      </c>
      <c r="T922">
        <v>4</v>
      </c>
      <c r="U922">
        <v>600</v>
      </c>
      <c r="V922">
        <v>613</v>
      </c>
      <c r="W922">
        <v>14</v>
      </c>
      <c r="X922">
        <v>115874</v>
      </c>
      <c r="Y922" t="s">
        <v>70</v>
      </c>
      <c r="Z922" t="s">
        <v>47</v>
      </c>
    </row>
    <row r="923" spans="1:26" x14ac:dyDescent="0.2">
      <c r="A923" t="s">
        <v>6731</v>
      </c>
      <c r="B923" t="s">
        <v>6732</v>
      </c>
      <c r="C923" s="6">
        <v>38231</v>
      </c>
      <c r="E923" t="s">
        <v>6544</v>
      </c>
      <c r="F923" t="s">
        <v>5468</v>
      </c>
      <c r="G923" s="1">
        <v>39783</v>
      </c>
      <c r="H923">
        <v>2008</v>
      </c>
      <c r="I923" t="s">
        <v>4505</v>
      </c>
      <c r="J923" t="s">
        <v>6395</v>
      </c>
      <c r="K923">
        <v>4</v>
      </c>
      <c r="L923" t="s">
        <v>5907</v>
      </c>
      <c r="M923" t="s">
        <v>5907</v>
      </c>
      <c r="N923" t="s">
        <v>4506</v>
      </c>
      <c r="O923" t="s">
        <v>4507</v>
      </c>
      <c r="R923">
        <v>34702318</v>
      </c>
      <c r="S923">
        <v>12</v>
      </c>
      <c r="T923">
        <v>3</v>
      </c>
      <c r="U923">
        <v>1</v>
      </c>
      <c r="V923">
        <v>21</v>
      </c>
      <c r="W923">
        <v>8</v>
      </c>
      <c r="X923">
        <v>115874</v>
      </c>
      <c r="Y923" t="s">
        <v>3402</v>
      </c>
      <c r="Z923" t="s">
        <v>47</v>
      </c>
    </row>
    <row r="924" spans="1:26" x14ac:dyDescent="0.2">
      <c r="A924" t="s">
        <v>6731</v>
      </c>
      <c r="B924" t="s">
        <v>6732</v>
      </c>
      <c r="C924" s="6">
        <v>38231</v>
      </c>
      <c r="E924" t="s">
        <v>6544</v>
      </c>
      <c r="F924" t="s">
        <v>5468</v>
      </c>
      <c r="G924" s="1">
        <v>40117</v>
      </c>
      <c r="H924">
        <v>2009</v>
      </c>
      <c r="I924" t="s">
        <v>2984</v>
      </c>
      <c r="J924" t="s">
        <v>6401</v>
      </c>
      <c r="K924">
        <v>5</v>
      </c>
      <c r="L924" t="s">
        <v>5907</v>
      </c>
      <c r="M924" t="s">
        <v>5907</v>
      </c>
      <c r="N924" t="s">
        <v>2986</v>
      </c>
      <c r="O924" t="s">
        <v>2988</v>
      </c>
      <c r="R924">
        <v>1128324</v>
      </c>
      <c r="S924">
        <v>36</v>
      </c>
      <c r="T924">
        <v>1</v>
      </c>
      <c r="U924">
        <v>131</v>
      </c>
      <c r="V924">
        <v>140</v>
      </c>
      <c r="W924">
        <v>3</v>
      </c>
      <c r="X924">
        <v>115874</v>
      </c>
      <c r="Y924" t="s">
        <v>2987</v>
      </c>
      <c r="Z924" t="s">
        <v>47</v>
      </c>
    </row>
    <row r="925" spans="1:26" x14ac:dyDescent="0.2">
      <c r="A925" t="s">
        <v>6731</v>
      </c>
      <c r="B925" t="s">
        <v>6732</v>
      </c>
      <c r="C925" s="6">
        <v>38231</v>
      </c>
      <c r="E925" t="s">
        <v>6544</v>
      </c>
      <c r="F925" t="s">
        <v>5468</v>
      </c>
      <c r="G925" s="1">
        <v>40148</v>
      </c>
      <c r="H925">
        <v>2009</v>
      </c>
      <c r="I925" t="s">
        <v>4424</v>
      </c>
      <c r="J925" t="s">
        <v>5853</v>
      </c>
      <c r="K925">
        <v>5</v>
      </c>
      <c r="L925" t="s">
        <v>5907</v>
      </c>
      <c r="M925" t="s">
        <v>5907</v>
      </c>
      <c r="N925" t="s">
        <v>4426</v>
      </c>
      <c r="O925" t="s">
        <v>4406</v>
      </c>
      <c r="R925">
        <v>1128325</v>
      </c>
      <c r="S925">
        <v>19</v>
      </c>
      <c r="T925">
        <v>5</v>
      </c>
      <c r="U925">
        <v>803</v>
      </c>
      <c r="V925">
        <v>817</v>
      </c>
      <c r="W925">
        <v>5</v>
      </c>
      <c r="X925">
        <v>115874</v>
      </c>
      <c r="Y925" t="s">
        <v>70</v>
      </c>
      <c r="Z925" t="s">
        <v>47</v>
      </c>
    </row>
    <row r="926" spans="1:26" x14ac:dyDescent="0.2">
      <c r="A926" t="s">
        <v>6731</v>
      </c>
      <c r="B926" t="s">
        <v>6732</v>
      </c>
      <c r="C926" s="6">
        <v>38231</v>
      </c>
      <c r="E926" t="s">
        <v>6544</v>
      </c>
      <c r="F926" t="s">
        <v>5468</v>
      </c>
      <c r="G926" s="1">
        <v>40330</v>
      </c>
      <c r="H926">
        <v>2010</v>
      </c>
      <c r="I926" t="s">
        <v>4429</v>
      </c>
      <c r="J926" t="s">
        <v>5833</v>
      </c>
      <c r="K926">
        <v>5</v>
      </c>
      <c r="L926" t="s">
        <v>5907</v>
      </c>
      <c r="M926" t="s">
        <v>5907</v>
      </c>
      <c r="N926" t="s">
        <v>4430</v>
      </c>
      <c r="O926" t="s">
        <v>4397</v>
      </c>
      <c r="R926">
        <v>1128327</v>
      </c>
      <c r="S926">
        <v>33</v>
      </c>
      <c r="T926">
        <v>2</v>
      </c>
      <c r="U926">
        <v>179</v>
      </c>
      <c r="V926">
        <v>199</v>
      </c>
      <c r="W926">
        <v>8</v>
      </c>
      <c r="X926">
        <v>115874</v>
      </c>
      <c r="Y926" t="s">
        <v>53</v>
      </c>
      <c r="Z926" t="s">
        <v>47</v>
      </c>
    </row>
    <row r="927" spans="1:26" x14ac:dyDescent="0.2">
      <c r="A927" t="s">
        <v>6731</v>
      </c>
      <c r="B927" t="s">
        <v>6732</v>
      </c>
      <c r="C927" s="6">
        <v>38231</v>
      </c>
      <c r="E927" t="s">
        <v>6544</v>
      </c>
      <c r="F927" t="s">
        <v>5468</v>
      </c>
      <c r="G927" s="1">
        <v>40422</v>
      </c>
      <c r="H927">
        <v>2010</v>
      </c>
      <c r="I927" t="s">
        <v>4437</v>
      </c>
      <c r="J927" t="s">
        <v>5626</v>
      </c>
      <c r="K927">
        <v>5</v>
      </c>
      <c r="L927" t="s">
        <v>5907</v>
      </c>
      <c r="M927" t="s">
        <v>5907</v>
      </c>
      <c r="N927" t="s">
        <v>4438</v>
      </c>
      <c r="O927" t="s">
        <v>4397</v>
      </c>
      <c r="R927">
        <v>4431769</v>
      </c>
      <c r="S927">
        <v>34</v>
      </c>
      <c r="T927">
        <v>9</v>
      </c>
      <c r="U927">
        <v>2146</v>
      </c>
      <c r="V927">
        <v>2157</v>
      </c>
      <c r="W927">
        <v>6</v>
      </c>
      <c r="X927">
        <v>115874</v>
      </c>
      <c r="Y927" t="s">
        <v>70</v>
      </c>
      <c r="Z927" t="s">
        <v>47</v>
      </c>
    </row>
    <row r="928" spans="1:26" x14ac:dyDescent="0.2">
      <c r="A928" t="s">
        <v>6731</v>
      </c>
      <c r="B928" t="s">
        <v>6732</v>
      </c>
      <c r="C928" s="6">
        <v>38231</v>
      </c>
      <c r="E928" t="s">
        <v>6544</v>
      </c>
      <c r="F928" t="s">
        <v>5468</v>
      </c>
      <c r="G928" s="1">
        <v>40848</v>
      </c>
      <c r="H928">
        <v>2011</v>
      </c>
      <c r="I928" t="s">
        <v>4431</v>
      </c>
      <c r="J928" t="s">
        <v>5395</v>
      </c>
      <c r="K928">
        <v>5</v>
      </c>
      <c r="L928" t="s">
        <v>5907</v>
      </c>
      <c r="M928" t="s">
        <v>5907</v>
      </c>
      <c r="N928" t="s">
        <v>4432</v>
      </c>
      <c r="O928" t="s">
        <v>4406</v>
      </c>
      <c r="R928">
        <v>4431766</v>
      </c>
      <c r="S928">
        <v>46</v>
      </c>
      <c r="T928">
        <v>4</v>
      </c>
      <c r="U928">
        <v>541</v>
      </c>
      <c r="V928">
        <v>567</v>
      </c>
      <c r="W928">
        <v>13</v>
      </c>
      <c r="X928">
        <v>115874</v>
      </c>
      <c r="Y928" t="s">
        <v>53</v>
      </c>
      <c r="Z928" t="s">
        <v>47</v>
      </c>
    </row>
    <row r="929" spans="1:26" x14ac:dyDescent="0.2">
      <c r="A929" t="s">
        <v>6731</v>
      </c>
      <c r="B929" t="s">
        <v>6732</v>
      </c>
      <c r="C929" s="6">
        <v>38231</v>
      </c>
      <c r="E929" t="s">
        <v>6544</v>
      </c>
      <c r="F929" t="s">
        <v>5468</v>
      </c>
      <c r="G929" s="1">
        <v>40940</v>
      </c>
      <c r="H929">
        <v>2012</v>
      </c>
      <c r="I929" t="s">
        <v>4446</v>
      </c>
      <c r="J929" t="s">
        <v>5830</v>
      </c>
      <c r="K929">
        <v>5</v>
      </c>
      <c r="L929" t="s">
        <v>5907</v>
      </c>
      <c r="M929" t="s">
        <v>5907</v>
      </c>
      <c r="N929" t="s">
        <v>4448</v>
      </c>
      <c r="O929" t="s">
        <v>4397</v>
      </c>
      <c r="R929">
        <v>6817832</v>
      </c>
      <c r="S929">
        <v>15</v>
      </c>
      <c r="T929">
        <v>1</v>
      </c>
      <c r="U929">
        <v>29</v>
      </c>
      <c r="V929">
        <v>46</v>
      </c>
      <c r="W929">
        <v>27</v>
      </c>
      <c r="X929">
        <v>115874</v>
      </c>
      <c r="Y929" t="s">
        <v>70</v>
      </c>
      <c r="Z929" t="s">
        <v>47</v>
      </c>
    </row>
    <row r="930" spans="1:26" x14ac:dyDescent="0.2">
      <c r="A930" t="s">
        <v>6731</v>
      </c>
      <c r="B930" t="s">
        <v>6732</v>
      </c>
      <c r="C930" s="6">
        <v>38231</v>
      </c>
      <c r="E930" t="s">
        <v>6544</v>
      </c>
      <c r="F930" t="s">
        <v>5468</v>
      </c>
      <c r="G930" s="1">
        <v>41306</v>
      </c>
      <c r="H930">
        <v>2013</v>
      </c>
      <c r="I930" t="s">
        <v>3000</v>
      </c>
      <c r="J930" t="s">
        <v>5395</v>
      </c>
      <c r="K930">
        <v>5</v>
      </c>
      <c r="L930" t="s">
        <v>5907</v>
      </c>
      <c r="M930" t="s">
        <v>5907</v>
      </c>
      <c r="N930" t="s">
        <v>3001</v>
      </c>
      <c r="O930" t="s">
        <v>3002</v>
      </c>
      <c r="R930">
        <v>5427058</v>
      </c>
      <c r="S930">
        <v>48</v>
      </c>
      <c r="T930">
        <v>1</v>
      </c>
      <c r="U930">
        <v>1</v>
      </c>
      <c r="V930">
        <v>24</v>
      </c>
      <c r="W930">
        <v>3</v>
      </c>
      <c r="X930">
        <v>115874</v>
      </c>
      <c r="Y930" t="s">
        <v>53</v>
      </c>
      <c r="Z930" t="s">
        <v>47</v>
      </c>
    </row>
    <row r="931" spans="1:26" x14ac:dyDescent="0.2">
      <c r="A931" t="s">
        <v>6731</v>
      </c>
      <c r="B931" t="s">
        <v>6732</v>
      </c>
      <c r="C931" s="6">
        <v>38231</v>
      </c>
      <c r="E931" t="s">
        <v>6544</v>
      </c>
      <c r="F931" t="s">
        <v>5468</v>
      </c>
      <c r="G931" s="1">
        <v>41395</v>
      </c>
      <c r="H931">
        <v>2013</v>
      </c>
      <c r="I931" t="s">
        <v>4441</v>
      </c>
      <c r="J931" t="s">
        <v>5626</v>
      </c>
      <c r="K931">
        <v>5</v>
      </c>
      <c r="L931" t="s">
        <v>5907</v>
      </c>
      <c r="M931" t="s">
        <v>5907</v>
      </c>
      <c r="N931" t="s">
        <v>4443</v>
      </c>
      <c r="O931" t="s">
        <v>4406</v>
      </c>
      <c r="R931">
        <v>6817838</v>
      </c>
      <c r="S931">
        <v>37</v>
      </c>
      <c r="T931">
        <v>5</v>
      </c>
      <c r="U931">
        <v>1643</v>
      </c>
      <c r="V931">
        <v>1657</v>
      </c>
      <c r="W931">
        <v>9</v>
      </c>
      <c r="X931">
        <v>115874</v>
      </c>
      <c r="Y931" t="s">
        <v>70</v>
      </c>
      <c r="Z931" t="s">
        <v>47</v>
      </c>
    </row>
    <row r="932" spans="1:26" x14ac:dyDescent="0.2">
      <c r="A932" t="s">
        <v>6731</v>
      </c>
      <c r="B932" t="s">
        <v>6732</v>
      </c>
      <c r="C932" s="6">
        <v>38231</v>
      </c>
      <c r="E932" t="s">
        <v>6544</v>
      </c>
      <c r="F932" t="s">
        <v>5468</v>
      </c>
      <c r="G932" s="1">
        <v>41548</v>
      </c>
      <c r="H932">
        <v>2013</v>
      </c>
      <c r="I932" t="s">
        <v>4452</v>
      </c>
      <c r="J932" t="s">
        <v>5626</v>
      </c>
      <c r="K932">
        <v>5</v>
      </c>
      <c r="L932" t="s">
        <v>5907</v>
      </c>
      <c r="M932" t="s">
        <v>5907</v>
      </c>
      <c r="N932" t="s">
        <v>4454</v>
      </c>
      <c r="O932" t="s">
        <v>4397</v>
      </c>
      <c r="R932">
        <v>8250140</v>
      </c>
      <c r="S932">
        <v>37</v>
      </c>
      <c r="T932">
        <v>10</v>
      </c>
      <c r="U932">
        <v>3819</v>
      </c>
      <c r="V932">
        <v>3829</v>
      </c>
      <c r="W932">
        <v>14</v>
      </c>
      <c r="X932">
        <v>115874</v>
      </c>
      <c r="Y932" t="s">
        <v>70</v>
      </c>
      <c r="Z932" t="s">
        <v>47</v>
      </c>
    </row>
    <row r="933" spans="1:26" x14ac:dyDescent="0.2">
      <c r="A933" t="s">
        <v>6731</v>
      </c>
      <c r="B933" t="s">
        <v>6732</v>
      </c>
      <c r="C933" s="6">
        <v>38231</v>
      </c>
      <c r="E933" t="s">
        <v>6544</v>
      </c>
      <c r="F933" t="s">
        <v>5468</v>
      </c>
      <c r="G933" s="1">
        <v>41671</v>
      </c>
      <c r="H933">
        <v>2014</v>
      </c>
      <c r="I933" t="s">
        <v>4515</v>
      </c>
      <c r="J933" t="s">
        <v>5395</v>
      </c>
      <c r="K933">
        <v>5</v>
      </c>
      <c r="L933" t="s">
        <v>5907</v>
      </c>
      <c r="M933" t="s">
        <v>5907</v>
      </c>
      <c r="N933" t="s">
        <v>4516</v>
      </c>
      <c r="O933" t="s">
        <v>4397</v>
      </c>
      <c r="R933">
        <v>8250142</v>
      </c>
      <c r="S933">
        <v>49</v>
      </c>
      <c r="T933">
        <v>1</v>
      </c>
      <c r="U933">
        <v>77</v>
      </c>
      <c r="V933">
        <v>88</v>
      </c>
      <c r="W933">
        <v>0</v>
      </c>
      <c r="X933">
        <v>115874</v>
      </c>
      <c r="Y933" t="s">
        <v>53</v>
      </c>
      <c r="Z933" t="s">
        <v>47</v>
      </c>
    </row>
    <row r="934" spans="1:26" x14ac:dyDescent="0.2">
      <c r="A934" t="s">
        <v>6731</v>
      </c>
      <c r="B934" t="s">
        <v>6732</v>
      </c>
      <c r="C934" s="6">
        <v>38231</v>
      </c>
      <c r="E934" t="s">
        <v>6544</v>
      </c>
      <c r="F934" t="s">
        <v>5468</v>
      </c>
      <c r="G934" s="1">
        <v>42125</v>
      </c>
      <c r="H934">
        <v>2015</v>
      </c>
      <c r="I934" t="s">
        <v>4520</v>
      </c>
      <c r="J934" t="s">
        <v>5626</v>
      </c>
      <c r="K934">
        <v>5</v>
      </c>
      <c r="L934" t="s">
        <v>5907</v>
      </c>
      <c r="M934" t="s">
        <v>5907</v>
      </c>
      <c r="N934" t="s">
        <v>4521</v>
      </c>
      <c r="O934" t="s">
        <v>4522</v>
      </c>
      <c r="R934">
        <v>9817796</v>
      </c>
      <c r="S934">
        <v>54</v>
      </c>
      <c r="U934">
        <v>104</v>
      </c>
      <c r="V934">
        <v>114</v>
      </c>
      <c r="W934">
        <v>5</v>
      </c>
      <c r="X934">
        <v>115874</v>
      </c>
      <c r="Y934" t="s">
        <v>70</v>
      </c>
      <c r="Z934" t="s">
        <v>47</v>
      </c>
    </row>
    <row r="935" spans="1:26" x14ac:dyDescent="0.2">
      <c r="A935" t="s">
        <v>6731</v>
      </c>
      <c r="B935" t="s">
        <v>6732</v>
      </c>
      <c r="C935" s="6">
        <v>38231</v>
      </c>
      <c r="E935" t="s">
        <v>6544</v>
      </c>
      <c r="F935" t="s">
        <v>5468</v>
      </c>
      <c r="G935" s="1">
        <v>42401</v>
      </c>
      <c r="H935">
        <v>2016</v>
      </c>
      <c r="I935" t="s">
        <v>4530</v>
      </c>
      <c r="J935" t="s">
        <v>5395</v>
      </c>
      <c r="K935">
        <v>5</v>
      </c>
      <c r="L935" t="s">
        <v>5907</v>
      </c>
      <c r="M935" t="s">
        <v>5907</v>
      </c>
      <c r="N935" t="s">
        <v>4533</v>
      </c>
      <c r="O935" t="s">
        <v>4532</v>
      </c>
      <c r="R935">
        <v>11612276</v>
      </c>
      <c r="S935">
        <v>51</v>
      </c>
      <c r="T935">
        <v>1</v>
      </c>
      <c r="U935">
        <v>69</v>
      </c>
      <c r="V935">
        <v>82</v>
      </c>
      <c r="W935">
        <v>2</v>
      </c>
      <c r="X935">
        <v>115874</v>
      </c>
      <c r="Y935" t="s">
        <v>53</v>
      </c>
      <c r="Z935" t="s">
        <v>47</v>
      </c>
    </row>
    <row r="936" spans="1:26" x14ac:dyDescent="0.2">
      <c r="A936" t="s">
        <v>6731</v>
      </c>
      <c r="B936" t="s">
        <v>6732</v>
      </c>
      <c r="C936" s="6">
        <v>38231</v>
      </c>
      <c r="E936" t="s">
        <v>6544</v>
      </c>
      <c r="F936" t="s">
        <v>5468</v>
      </c>
      <c r="G936" s="1">
        <v>42705</v>
      </c>
      <c r="H936">
        <v>2016</v>
      </c>
      <c r="I936" t="s">
        <v>4534</v>
      </c>
      <c r="J936" t="s">
        <v>5833</v>
      </c>
      <c r="K936">
        <v>5</v>
      </c>
      <c r="L936" t="s">
        <v>5907</v>
      </c>
      <c r="M936" t="s">
        <v>5907</v>
      </c>
      <c r="N936" t="s">
        <v>4535</v>
      </c>
      <c r="O936" t="s">
        <v>4397</v>
      </c>
      <c r="R936">
        <v>12821753</v>
      </c>
      <c r="S936">
        <v>39</v>
      </c>
      <c r="T936">
        <v>4</v>
      </c>
      <c r="U936">
        <v>389</v>
      </c>
      <c r="V936">
        <v>410</v>
      </c>
      <c r="W936">
        <v>7</v>
      </c>
      <c r="X936">
        <v>115874</v>
      </c>
      <c r="Y936" t="s">
        <v>53</v>
      </c>
      <c r="Z936" t="s">
        <v>47</v>
      </c>
    </row>
    <row r="937" spans="1:26" x14ac:dyDescent="0.2">
      <c r="A937" t="s">
        <v>6731</v>
      </c>
      <c r="B937" t="s">
        <v>6732</v>
      </c>
      <c r="C937" s="6">
        <v>38231</v>
      </c>
      <c r="E937" t="s">
        <v>6544</v>
      </c>
      <c r="F937" t="s">
        <v>5468</v>
      </c>
      <c r="G937" s="1">
        <v>42948</v>
      </c>
      <c r="H937">
        <v>2017</v>
      </c>
      <c r="I937" t="s">
        <v>4536</v>
      </c>
      <c r="J937" t="s">
        <v>6268</v>
      </c>
      <c r="K937">
        <v>4</v>
      </c>
      <c r="L937" t="s">
        <v>5907</v>
      </c>
      <c r="M937" t="s">
        <v>5907</v>
      </c>
      <c r="N937" t="s">
        <v>4537</v>
      </c>
      <c r="O937" t="s">
        <v>4397</v>
      </c>
      <c r="R937">
        <v>15743695</v>
      </c>
      <c r="S937">
        <v>49</v>
      </c>
      <c r="T937">
        <v>2</v>
      </c>
      <c r="U937">
        <v>545</v>
      </c>
      <c r="V937">
        <v>567</v>
      </c>
      <c r="W937">
        <v>4</v>
      </c>
      <c r="X937">
        <v>115874</v>
      </c>
      <c r="Y937" t="s">
        <v>660</v>
      </c>
      <c r="Z937" t="s">
        <v>47</v>
      </c>
    </row>
    <row r="938" spans="1:26" x14ac:dyDescent="0.2">
      <c r="A938" t="s">
        <v>6731</v>
      </c>
      <c r="B938" t="s">
        <v>6732</v>
      </c>
      <c r="C938" s="6">
        <v>38231</v>
      </c>
      <c r="E938" t="s">
        <v>6544</v>
      </c>
      <c r="F938" t="s">
        <v>5468</v>
      </c>
      <c r="G938" s="1">
        <v>43282</v>
      </c>
      <c r="H938">
        <v>2018</v>
      </c>
      <c r="I938" t="s">
        <v>4538</v>
      </c>
      <c r="J938" t="s">
        <v>5802</v>
      </c>
      <c r="K938">
        <v>4</v>
      </c>
      <c r="L938" t="s">
        <v>5907</v>
      </c>
      <c r="M938" t="s">
        <v>5907</v>
      </c>
      <c r="N938" t="s">
        <v>4540</v>
      </c>
      <c r="O938" t="s">
        <v>4483</v>
      </c>
      <c r="R938">
        <v>16171178</v>
      </c>
      <c r="S938">
        <v>98</v>
      </c>
      <c r="U938">
        <v>19</v>
      </c>
      <c r="V938">
        <v>31</v>
      </c>
      <c r="W938">
        <v>7</v>
      </c>
      <c r="X938">
        <v>115874</v>
      </c>
      <c r="Y938" t="s">
        <v>70</v>
      </c>
      <c r="Z938" t="s">
        <v>47</v>
      </c>
    </row>
    <row r="939" spans="1:26" x14ac:dyDescent="0.2">
      <c r="A939" t="s">
        <v>6731</v>
      </c>
      <c r="B939" t="s">
        <v>6732</v>
      </c>
      <c r="C939" s="6">
        <v>38231</v>
      </c>
      <c r="E939" t="s">
        <v>6544</v>
      </c>
      <c r="F939" t="s">
        <v>5468</v>
      </c>
      <c r="G939" s="1">
        <v>43344</v>
      </c>
      <c r="H939">
        <v>2018</v>
      </c>
      <c r="I939" t="s">
        <v>4455</v>
      </c>
      <c r="J939" t="s">
        <v>5802</v>
      </c>
      <c r="K939">
        <v>4</v>
      </c>
      <c r="L939" t="s">
        <v>5907</v>
      </c>
      <c r="M939" t="s">
        <v>5907</v>
      </c>
      <c r="N939" t="s">
        <v>4456</v>
      </c>
      <c r="O939" t="s">
        <v>4457</v>
      </c>
      <c r="R939">
        <v>16943221</v>
      </c>
      <c r="S939">
        <v>99</v>
      </c>
      <c r="U939">
        <v>1</v>
      </c>
      <c r="V939">
        <v>14</v>
      </c>
      <c r="W939">
        <v>3</v>
      </c>
      <c r="X939">
        <v>115874</v>
      </c>
      <c r="Y939" t="s">
        <v>70</v>
      </c>
      <c r="Z939" t="s">
        <v>47</v>
      </c>
    </row>
    <row r="940" spans="1:26" x14ac:dyDescent="0.2">
      <c r="A940" t="s">
        <v>6731</v>
      </c>
      <c r="B940" t="s">
        <v>6732</v>
      </c>
      <c r="C940" s="6">
        <v>38231</v>
      </c>
      <c r="E940" t="s">
        <v>6544</v>
      </c>
      <c r="F940" t="s">
        <v>5468</v>
      </c>
      <c r="G940" s="1">
        <v>43525</v>
      </c>
      <c r="H940">
        <v>2019</v>
      </c>
      <c r="I940" t="s">
        <v>4460</v>
      </c>
      <c r="J940" t="s">
        <v>5833</v>
      </c>
      <c r="K940">
        <v>5</v>
      </c>
      <c r="L940" t="s">
        <v>5907</v>
      </c>
      <c r="M940" t="s">
        <v>5907</v>
      </c>
      <c r="N940" t="s">
        <v>4461</v>
      </c>
      <c r="O940" t="s">
        <v>4397</v>
      </c>
      <c r="R940">
        <v>18141517</v>
      </c>
      <c r="S940">
        <v>42</v>
      </c>
      <c r="T940">
        <v>1</v>
      </c>
      <c r="U940">
        <v>41</v>
      </c>
      <c r="V940">
        <v>69</v>
      </c>
      <c r="W940">
        <v>0</v>
      </c>
      <c r="X940">
        <v>115874</v>
      </c>
      <c r="Y940" t="s">
        <v>53</v>
      </c>
      <c r="Z940" t="s">
        <v>47</v>
      </c>
    </row>
    <row r="941" spans="1:26" x14ac:dyDescent="0.2">
      <c r="A941" t="s">
        <v>6731</v>
      </c>
      <c r="B941" t="s">
        <v>6732</v>
      </c>
      <c r="C941" s="6">
        <v>38231</v>
      </c>
      <c r="E941" t="s">
        <v>6544</v>
      </c>
      <c r="F941" t="s">
        <v>5468</v>
      </c>
      <c r="G941" s="1">
        <v>44044</v>
      </c>
      <c r="H941">
        <v>2020</v>
      </c>
      <c r="I941" t="s">
        <v>4462</v>
      </c>
      <c r="J941" t="s">
        <v>5626</v>
      </c>
      <c r="K941">
        <v>5</v>
      </c>
      <c r="L941" t="s">
        <v>5907</v>
      </c>
      <c r="M941" t="s">
        <v>5907</v>
      </c>
      <c r="N941" t="s">
        <v>4463</v>
      </c>
      <c r="O941" t="s">
        <v>4464</v>
      </c>
      <c r="R941">
        <v>20976427</v>
      </c>
      <c r="S941">
        <v>117</v>
      </c>
      <c r="U941">
        <v>105851</v>
      </c>
      <c r="W941">
        <v>8</v>
      </c>
      <c r="X941">
        <v>115874</v>
      </c>
      <c r="Y941" t="s">
        <v>70</v>
      </c>
      <c r="Z941" t="s">
        <v>47</v>
      </c>
    </row>
    <row r="942" spans="1:26" x14ac:dyDescent="0.2">
      <c r="A942" t="s">
        <v>6731</v>
      </c>
      <c r="B942" t="s">
        <v>6732</v>
      </c>
      <c r="C942" s="6">
        <v>38231</v>
      </c>
      <c r="E942" t="s">
        <v>6544</v>
      </c>
      <c r="F942" t="s">
        <v>5468</v>
      </c>
      <c r="G942" s="1">
        <v>44287</v>
      </c>
      <c r="H942">
        <v>2021</v>
      </c>
      <c r="I942" t="s">
        <v>4469</v>
      </c>
      <c r="J942" t="s">
        <v>6268</v>
      </c>
      <c r="K942">
        <v>4</v>
      </c>
      <c r="L942" t="s">
        <v>5907</v>
      </c>
      <c r="M942" t="s">
        <v>5907</v>
      </c>
      <c r="N942" t="s">
        <v>4470</v>
      </c>
      <c r="O942" t="s">
        <v>4464</v>
      </c>
      <c r="R942">
        <v>21216134</v>
      </c>
      <c r="S942">
        <v>56</v>
      </c>
      <c r="T942">
        <v>3</v>
      </c>
      <c r="U942">
        <v>1057</v>
      </c>
      <c r="V942">
        <v>1086</v>
      </c>
      <c r="W942">
        <v>2</v>
      </c>
      <c r="X942">
        <v>115874</v>
      </c>
      <c r="Y942" t="s">
        <v>59</v>
      </c>
      <c r="Z942" t="s">
        <v>47</v>
      </c>
    </row>
    <row r="943" spans="1:26" x14ac:dyDescent="0.2">
      <c r="A943" t="s">
        <v>6731</v>
      </c>
      <c r="B943" t="s">
        <v>6732</v>
      </c>
      <c r="C943" s="6">
        <v>38231</v>
      </c>
      <c r="E943" t="s">
        <v>6544</v>
      </c>
      <c r="F943" t="s">
        <v>5468</v>
      </c>
      <c r="G943" s="1">
        <v>44652</v>
      </c>
      <c r="H943">
        <v>2022</v>
      </c>
      <c r="I943" t="s">
        <v>4478</v>
      </c>
      <c r="J943" t="s">
        <v>6268</v>
      </c>
      <c r="K943">
        <v>4</v>
      </c>
      <c r="L943" t="s">
        <v>5907</v>
      </c>
      <c r="M943" t="s">
        <v>5907</v>
      </c>
      <c r="N943" t="s">
        <v>4479</v>
      </c>
      <c r="O943" t="s">
        <v>4457</v>
      </c>
      <c r="R943">
        <v>25668213</v>
      </c>
      <c r="S943">
        <v>58</v>
      </c>
      <c r="T943">
        <v>3</v>
      </c>
      <c r="U943">
        <v>939</v>
      </c>
      <c r="V943">
        <v>976</v>
      </c>
      <c r="W943">
        <v>1</v>
      </c>
      <c r="X943">
        <v>115874</v>
      </c>
      <c r="Y943" t="s">
        <v>59</v>
      </c>
      <c r="Z943" t="s">
        <v>47</v>
      </c>
    </row>
    <row r="944" spans="1:26" x14ac:dyDescent="0.2">
      <c r="A944" t="s">
        <v>6731</v>
      </c>
      <c r="B944" t="s">
        <v>6732</v>
      </c>
      <c r="C944" s="6">
        <v>38231</v>
      </c>
      <c r="E944" t="s">
        <v>6544</v>
      </c>
      <c r="F944" t="s">
        <v>5468</v>
      </c>
      <c r="G944" s="1">
        <v>45047</v>
      </c>
      <c r="H944">
        <v>2023</v>
      </c>
      <c r="I944" t="s">
        <v>4491</v>
      </c>
      <c r="J944" t="s">
        <v>5802</v>
      </c>
      <c r="K944">
        <v>4</v>
      </c>
      <c r="L944" t="s">
        <v>5907</v>
      </c>
      <c r="M944" t="s">
        <v>5907</v>
      </c>
      <c r="N944" t="s">
        <v>4493</v>
      </c>
      <c r="O944" t="s">
        <v>4397</v>
      </c>
      <c r="R944">
        <v>31089995</v>
      </c>
      <c r="S944" t="s">
        <v>4492</v>
      </c>
      <c r="U944">
        <v>106128</v>
      </c>
      <c r="W944">
        <v>0</v>
      </c>
      <c r="X944">
        <v>115874</v>
      </c>
      <c r="Y944" t="s">
        <v>70</v>
      </c>
      <c r="Z944" t="s">
        <v>47</v>
      </c>
    </row>
    <row r="945" spans="1:26" x14ac:dyDescent="0.2">
      <c r="A945" t="s">
        <v>6731</v>
      </c>
      <c r="B945" t="s">
        <v>6732</v>
      </c>
      <c r="C945" s="6">
        <v>38231</v>
      </c>
      <c r="E945" t="s">
        <v>6544</v>
      </c>
      <c r="F945" t="s">
        <v>5468</v>
      </c>
      <c r="G945" s="1">
        <v>45170</v>
      </c>
      <c r="H945">
        <v>2023</v>
      </c>
      <c r="I945" t="s">
        <v>4488</v>
      </c>
      <c r="J945" t="s">
        <v>5626</v>
      </c>
      <c r="K945">
        <v>5</v>
      </c>
      <c r="L945" t="s">
        <v>5907</v>
      </c>
      <c r="M945" t="s">
        <v>5907</v>
      </c>
      <c r="N945" t="s">
        <v>4489</v>
      </c>
      <c r="O945" t="s">
        <v>4490</v>
      </c>
      <c r="R945">
        <v>31089994</v>
      </c>
      <c r="S945">
        <v>154</v>
      </c>
      <c r="U945">
        <v>106947</v>
      </c>
      <c r="W945">
        <v>0</v>
      </c>
      <c r="X945">
        <v>115874</v>
      </c>
      <c r="Y945" t="s">
        <v>70</v>
      </c>
      <c r="Z945" t="s">
        <v>47</v>
      </c>
    </row>
    <row r="946" spans="1:26" x14ac:dyDescent="0.2">
      <c r="A946" t="s">
        <v>6731</v>
      </c>
      <c r="B946" t="s">
        <v>6732</v>
      </c>
      <c r="C946" s="6">
        <v>38231</v>
      </c>
      <c r="E946" t="s">
        <v>6544</v>
      </c>
      <c r="F946" t="s">
        <v>5468</v>
      </c>
      <c r="G946" s="1">
        <v>45261</v>
      </c>
      <c r="H946">
        <v>2023</v>
      </c>
      <c r="I946" t="s">
        <v>4494</v>
      </c>
      <c r="J946" t="s">
        <v>6221</v>
      </c>
      <c r="K946">
        <v>5</v>
      </c>
      <c r="L946" t="s">
        <v>5907</v>
      </c>
      <c r="M946" t="s">
        <v>5907</v>
      </c>
      <c r="N946" t="s">
        <v>4495</v>
      </c>
      <c r="O946" t="s">
        <v>4397</v>
      </c>
      <c r="R946">
        <v>31902801</v>
      </c>
      <c r="S946">
        <v>197</v>
      </c>
      <c r="T946">
        <v>45720</v>
      </c>
      <c r="U946">
        <v>371</v>
      </c>
      <c r="V946">
        <v>395</v>
      </c>
      <c r="W946">
        <v>1</v>
      </c>
      <c r="X946">
        <v>115874</v>
      </c>
      <c r="Y946" t="s">
        <v>59</v>
      </c>
      <c r="Z946" t="s">
        <v>47</v>
      </c>
    </row>
    <row r="947" spans="1:26" x14ac:dyDescent="0.2">
      <c r="A947" t="s">
        <v>6731</v>
      </c>
      <c r="B947" t="s">
        <v>6732</v>
      </c>
      <c r="C947" s="6">
        <v>38231</v>
      </c>
      <c r="E947" t="s">
        <v>6544</v>
      </c>
      <c r="F947" t="s">
        <v>5468</v>
      </c>
      <c r="G947" s="1">
        <v>45352</v>
      </c>
      <c r="H947">
        <v>2024</v>
      </c>
      <c r="I947" t="s">
        <v>4502</v>
      </c>
      <c r="J947" t="s">
        <v>6267</v>
      </c>
      <c r="K947">
        <v>4</v>
      </c>
      <c r="L947" t="s">
        <v>5907</v>
      </c>
      <c r="M947" t="s">
        <v>5907</v>
      </c>
      <c r="N947" t="s">
        <v>4504</v>
      </c>
      <c r="O947" t="s">
        <v>4487</v>
      </c>
      <c r="R947">
        <v>33622913</v>
      </c>
      <c r="S947">
        <v>27</v>
      </c>
      <c r="T947">
        <v>1</v>
      </c>
      <c r="W947">
        <v>0</v>
      </c>
      <c r="X947">
        <v>115874</v>
      </c>
      <c r="Y947" t="s">
        <v>3692</v>
      </c>
      <c r="Z947" t="s">
        <v>47</v>
      </c>
    </row>
    <row r="948" spans="1:26" x14ac:dyDescent="0.2">
      <c r="A948" t="s">
        <v>6731</v>
      </c>
      <c r="B948" t="s">
        <v>6732</v>
      </c>
      <c r="C948" s="6">
        <v>38231</v>
      </c>
      <c r="E948" t="s">
        <v>6544</v>
      </c>
      <c r="F948" t="s">
        <v>5468</v>
      </c>
      <c r="G948" s="1">
        <v>45534</v>
      </c>
      <c r="H948">
        <v>2024</v>
      </c>
      <c r="I948" t="s">
        <v>4508</v>
      </c>
      <c r="J948" t="s">
        <v>5833</v>
      </c>
      <c r="K948">
        <v>5</v>
      </c>
      <c r="L948" t="s">
        <v>5907</v>
      </c>
      <c r="M948" t="s">
        <v>5907</v>
      </c>
      <c r="N948" t="s">
        <v>4509</v>
      </c>
      <c r="O948" t="s">
        <v>4397</v>
      </c>
      <c r="R948">
        <v>34991506</v>
      </c>
      <c r="W948">
        <v>0</v>
      </c>
      <c r="X948">
        <v>115874</v>
      </c>
      <c r="Y948" t="s">
        <v>53</v>
      </c>
      <c r="Z948" t="s">
        <v>47</v>
      </c>
    </row>
    <row r="949" spans="1:26" x14ac:dyDescent="0.2">
      <c r="A949" t="s">
        <v>6731</v>
      </c>
      <c r="B949" t="s">
        <v>6732</v>
      </c>
      <c r="C949" s="6">
        <v>38231</v>
      </c>
      <c r="E949" t="s">
        <v>6544</v>
      </c>
      <c r="F949" t="s">
        <v>5468</v>
      </c>
      <c r="G949" s="1">
        <v>45694</v>
      </c>
      <c r="H949">
        <v>2025</v>
      </c>
      <c r="I949" t="s">
        <v>4513</v>
      </c>
      <c r="J949" t="s">
        <v>5833</v>
      </c>
      <c r="K949">
        <v>5</v>
      </c>
      <c r="L949" t="s">
        <v>5907</v>
      </c>
      <c r="M949" t="s">
        <v>5907</v>
      </c>
      <c r="N949" t="s">
        <v>4514</v>
      </c>
      <c r="O949" t="s">
        <v>4397</v>
      </c>
      <c r="R949">
        <v>36876955</v>
      </c>
      <c r="W949">
        <v>0</v>
      </c>
      <c r="X949">
        <v>115874</v>
      </c>
      <c r="Y949" t="s">
        <v>53</v>
      </c>
      <c r="Z949" t="s">
        <v>47</v>
      </c>
    </row>
    <row r="950" spans="1:26" ht="32" x14ac:dyDescent="0.2">
      <c r="A950" t="s">
        <v>6733</v>
      </c>
      <c r="B950" t="s">
        <v>6734</v>
      </c>
      <c r="C950" s="6">
        <v>44713</v>
      </c>
      <c r="E950" t="s">
        <v>5052</v>
      </c>
      <c r="F950" s="15" t="s">
        <v>6749</v>
      </c>
      <c r="G950" s="1">
        <v>44866</v>
      </c>
      <c r="H950">
        <v>2022</v>
      </c>
      <c r="I950" t="s">
        <v>4555</v>
      </c>
      <c r="J950" t="s">
        <v>5942</v>
      </c>
      <c r="K950" t="s">
        <v>6407</v>
      </c>
      <c r="L950" t="s">
        <v>5047</v>
      </c>
      <c r="M950" t="s">
        <v>5047</v>
      </c>
      <c r="N950" t="s">
        <v>4556</v>
      </c>
      <c r="O950" t="s">
        <v>4557</v>
      </c>
      <c r="R950">
        <v>30363497</v>
      </c>
      <c r="S950">
        <v>86</v>
      </c>
      <c r="T950">
        <v>6</v>
      </c>
      <c r="U950">
        <v>13</v>
      </c>
      <c r="V950">
        <v>31</v>
      </c>
      <c r="W950">
        <v>14</v>
      </c>
      <c r="X950">
        <v>1796081</v>
      </c>
      <c r="Y950" t="s">
        <v>46</v>
      </c>
      <c r="Z950" t="s">
        <v>47</v>
      </c>
    </row>
    <row r="951" spans="1:26" ht="32" x14ac:dyDescent="0.2">
      <c r="A951" t="s">
        <v>6733</v>
      </c>
      <c r="B951" t="s">
        <v>6734</v>
      </c>
      <c r="C951" s="6">
        <v>44713</v>
      </c>
      <c r="E951" t="s">
        <v>5052</v>
      </c>
      <c r="F951" s="15" t="s">
        <v>6749</v>
      </c>
      <c r="G951" s="1">
        <v>45352</v>
      </c>
      <c r="H951">
        <v>2024</v>
      </c>
      <c r="I951" t="s">
        <v>4552</v>
      </c>
      <c r="J951" t="s">
        <v>5866</v>
      </c>
      <c r="K951">
        <v>5</v>
      </c>
      <c r="L951" t="s">
        <v>5907</v>
      </c>
      <c r="M951" t="s">
        <v>5907</v>
      </c>
      <c r="N951" t="s">
        <v>4553</v>
      </c>
      <c r="O951" t="s">
        <v>4554</v>
      </c>
      <c r="R951">
        <v>30363496</v>
      </c>
      <c r="S951">
        <v>32</v>
      </c>
      <c r="T951">
        <v>1</v>
      </c>
      <c r="U951">
        <v>15</v>
      </c>
      <c r="V951">
        <v>32</v>
      </c>
      <c r="W951">
        <v>2</v>
      </c>
      <c r="X951">
        <v>1796081</v>
      </c>
      <c r="Y951" t="s">
        <v>46</v>
      </c>
      <c r="Z951" t="s">
        <v>47</v>
      </c>
    </row>
    <row r="952" spans="1:26" ht="32" x14ac:dyDescent="0.2">
      <c r="A952" t="s">
        <v>6733</v>
      </c>
      <c r="B952" t="s">
        <v>6734</v>
      </c>
      <c r="C952" s="6">
        <v>44713</v>
      </c>
      <c r="E952" t="s">
        <v>5052</v>
      </c>
      <c r="F952" s="15" t="s">
        <v>6749</v>
      </c>
      <c r="G952" s="1">
        <v>45670</v>
      </c>
      <c r="H952">
        <v>2025</v>
      </c>
      <c r="I952" t="s">
        <v>4558</v>
      </c>
      <c r="J952" t="s">
        <v>5956</v>
      </c>
      <c r="K952" t="s">
        <v>6407</v>
      </c>
      <c r="L952" t="s">
        <v>5047</v>
      </c>
      <c r="M952" t="s">
        <v>5047</v>
      </c>
      <c r="N952" t="s">
        <v>4559</v>
      </c>
      <c r="O952" t="s">
        <v>4560</v>
      </c>
      <c r="R952">
        <v>36631687</v>
      </c>
      <c r="W952">
        <v>0</v>
      </c>
      <c r="X952">
        <v>1796081</v>
      </c>
      <c r="Y952" t="s">
        <v>46</v>
      </c>
      <c r="Z952" t="s">
        <v>47</v>
      </c>
    </row>
    <row r="953" spans="1:26" x14ac:dyDescent="0.2">
      <c r="A953" t="s">
        <v>6735</v>
      </c>
      <c r="B953" t="s">
        <v>6606</v>
      </c>
      <c r="C953" s="6">
        <v>42186</v>
      </c>
      <c r="E953" t="s">
        <v>6544</v>
      </c>
      <c r="F953" t="s">
        <v>6543</v>
      </c>
      <c r="G953" s="1">
        <v>39934</v>
      </c>
      <c r="H953">
        <v>2009</v>
      </c>
      <c r="I953" t="s">
        <v>4573</v>
      </c>
      <c r="J953" t="s">
        <v>5596</v>
      </c>
      <c r="K953">
        <v>5</v>
      </c>
      <c r="L953" t="s">
        <v>5907</v>
      </c>
      <c r="M953" t="s">
        <v>5907</v>
      </c>
      <c r="N953" t="s">
        <v>4574</v>
      </c>
      <c r="O953" t="s">
        <v>4575</v>
      </c>
      <c r="R953">
        <v>5966924</v>
      </c>
      <c r="S953">
        <v>28</v>
      </c>
      <c r="T953">
        <v>3</v>
      </c>
      <c r="U953">
        <v>231</v>
      </c>
      <c r="V953">
        <v>250</v>
      </c>
      <c r="W953">
        <v>34</v>
      </c>
      <c r="X953">
        <v>231314</v>
      </c>
      <c r="Y953" t="s">
        <v>70</v>
      </c>
      <c r="Z953" t="s">
        <v>47</v>
      </c>
    </row>
    <row r="954" spans="1:26" x14ac:dyDescent="0.2">
      <c r="A954" t="s">
        <v>6735</v>
      </c>
      <c r="B954" t="s">
        <v>6606</v>
      </c>
      <c r="C954" s="6">
        <v>42186</v>
      </c>
      <c r="E954" t="s">
        <v>6544</v>
      </c>
      <c r="F954" t="s">
        <v>6543</v>
      </c>
      <c r="G954" s="1">
        <v>41791</v>
      </c>
      <c r="H954">
        <v>2014</v>
      </c>
      <c r="I954" t="s">
        <v>4576</v>
      </c>
      <c r="J954" t="s">
        <v>5255</v>
      </c>
      <c r="K954" t="s">
        <v>6407</v>
      </c>
      <c r="L954" t="s">
        <v>5907</v>
      </c>
      <c r="M954" t="s">
        <v>5047</v>
      </c>
      <c r="N954" t="s">
        <v>4577</v>
      </c>
      <c r="O954" t="s">
        <v>4561</v>
      </c>
      <c r="R954">
        <v>5966926</v>
      </c>
      <c r="S954">
        <v>31</v>
      </c>
      <c r="T954">
        <v>2</v>
      </c>
      <c r="U954">
        <v>444</v>
      </c>
      <c r="V954">
        <v>468</v>
      </c>
      <c r="W954">
        <v>11</v>
      </c>
      <c r="X954">
        <v>231314</v>
      </c>
      <c r="Y954" t="s">
        <v>53</v>
      </c>
      <c r="Z954" t="s">
        <v>47</v>
      </c>
    </row>
    <row r="955" spans="1:26" x14ac:dyDescent="0.2">
      <c r="A955" t="s">
        <v>6735</v>
      </c>
      <c r="B955" t="s">
        <v>6606</v>
      </c>
      <c r="C955" s="6">
        <v>42186</v>
      </c>
      <c r="E955" t="s">
        <v>6544</v>
      </c>
      <c r="F955" t="s">
        <v>6543</v>
      </c>
      <c r="G955" s="1">
        <v>41974</v>
      </c>
      <c r="H955">
        <v>2014</v>
      </c>
      <c r="I955" t="s">
        <v>4578</v>
      </c>
      <c r="J955" t="s">
        <v>5844</v>
      </c>
      <c r="K955">
        <v>5</v>
      </c>
      <c r="L955" t="s">
        <v>5907</v>
      </c>
      <c r="M955" t="s">
        <v>5907</v>
      </c>
      <c r="N955" t="s">
        <v>4579</v>
      </c>
      <c r="O955" t="s">
        <v>4564</v>
      </c>
      <c r="R955">
        <v>9443257</v>
      </c>
      <c r="S955">
        <v>28</v>
      </c>
      <c r="T955">
        <v>2</v>
      </c>
      <c r="U955">
        <v>103</v>
      </c>
      <c r="V955">
        <v>125</v>
      </c>
      <c r="W955">
        <v>4</v>
      </c>
      <c r="X955">
        <v>231314</v>
      </c>
      <c r="Y955" t="s">
        <v>910</v>
      </c>
      <c r="Z955" t="s">
        <v>47</v>
      </c>
    </row>
    <row r="956" spans="1:26" x14ac:dyDescent="0.2">
      <c r="A956" t="s">
        <v>6735</v>
      </c>
      <c r="B956" t="s">
        <v>6606</v>
      </c>
      <c r="C956" s="6">
        <v>42186</v>
      </c>
      <c r="E956" t="s">
        <v>6544</v>
      </c>
      <c r="F956" t="s">
        <v>6543</v>
      </c>
      <c r="G956" s="1">
        <v>42156</v>
      </c>
      <c r="H956">
        <v>2015</v>
      </c>
      <c r="I956" t="s">
        <v>4580</v>
      </c>
      <c r="J956" t="s">
        <v>5652</v>
      </c>
      <c r="K956">
        <v>5</v>
      </c>
      <c r="L956" t="s">
        <v>5907</v>
      </c>
      <c r="M956" t="s">
        <v>5047</v>
      </c>
      <c r="N956" t="s">
        <v>4581</v>
      </c>
      <c r="O956" t="s">
        <v>4582</v>
      </c>
      <c r="R956">
        <v>11452670</v>
      </c>
      <c r="S956">
        <v>129</v>
      </c>
      <c r="T956">
        <v>2</v>
      </c>
      <c r="U956">
        <v>295</v>
      </c>
      <c r="V956">
        <v>310</v>
      </c>
      <c r="W956">
        <v>23</v>
      </c>
      <c r="X956">
        <v>231314</v>
      </c>
      <c r="Y956" t="s">
        <v>135</v>
      </c>
      <c r="Z956" t="s">
        <v>47</v>
      </c>
    </row>
    <row r="957" spans="1:26" x14ac:dyDescent="0.2">
      <c r="A957" t="s">
        <v>6735</v>
      </c>
      <c r="B957" t="s">
        <v>6606</v>
      </c>
      <c r="C957" s="6">
        <v>42186</v>
      </c>
      <c r="E957" t="s">
        <v>6544</v>
      </c>
      <c r="F957" t="s">
        <v>6543</v>
      </c>
      <c r="G957" s="1">
        <v>42767</v>
      </c>
      <c r="H957">
        <v>2017</v>
      </c>
      <c r="I957" t="s">
        <v>4583</v>
      </c>
      <c r="J957" t="s">
        <v>6436</v>
      </c>
      <c r="K957">
        <v>5</v>
      </c>
      <c r="L957" t="s">
        <v>5907</v>
      </c>
      <c r="M957" t="s">
        <v>5907</v>
      </c>
      <c r="N957" t="s">
        <v>4585</v>
      </c>
      <c r="O957" t="s">
        <v>4564</v>
      </c>
      <c r="R957">
        <v>12473827</v>
      </c>
      <c r="S957">
        <v>36</v>
      </c>
      <c r="T957">
        <v>1</v>
      </c>
      <c r="U957">
        <v>63</v>
      </c>
      <c r="V957">
        <v>84</v>
      </c>
      <c r="W957">
        <v>83</v>
      </c>
      <c r="X957">
        <v>231314</v>
      </c>
      <c r="Y957" t="s">
        <v>910</v>
      </c>
      <c r="Z957" t="s">
        <v>47</v>
      </c>
    </row>
    <row r="958" spans="1:26" x14ac:dyDescent="0.2">
      <c r="A958" t="s">
        <v>6735</v>
      </c>
      <c r="B958" t="s">
        <v>6606</v>
      </c>
      <c r="C958" s="6">
        <v>42186</v>
      </c>
      <c r="E958" t="s">
        <v>6544</v>
      </c>
      <c r="F958" t="s">
        <v>6543</v>
      </c>
      <c r="G958" s="1">
        <v>42917</v>
      </c>
      <c r="H958">
        <v>2017</v>
      </c>
      <c r="I958" t="s">
        <v>4586</v>
      </c>
      <c r="J958" t="s">
        <v>5270</v>
      </c>
      <c r="K958">
        <v>4</v>
      </c>
      <c r="L958" t="s">
        <v>5907</v>
      </c>
      <c r="M958" t="s">
        <v>5907</v>
      </c>
      <c r="N958" t="s">
        <v>4592</v>
      </c>
      <c r="O958" t="s">
        <v>4591</v>
      </c>
      <c r="R958">
        <v>12706330</v>
      </c>
      <c r="S958">
        <v>11</v>
      </c>
      <c r="T958">
        <v>1</v>
      </c>
      <c r="U958" t="s">
        <v>4588</v>
      </c>
      <c r="V958" t="s">
        <v>4589</v>
      </c>
      <c r="W958">
        <v>8</v>
      </c>
      <c r="X958">
        <v>231314</v>
      </c>
      <c r="Y958" t="s">
        <v>910</v>
      </c>
      <c r="Z958" t="s">
        <v>47</v>
      </c>
    </row>
    <row r="959" spans="1:26" x14ac:dyDescent="0.2">
      <c r="A959" t="s">
        <v>6735</v>
      </c>
      <c r="B959" t="s">
        <v>6606</v>
      </c>
      <c r="C959" s="6">
        <v>42186</v>
      </c>
      <c r="E959" t="s">
        <v>6544</v>
      </c>
      <c r="F959" t="s">
        <v>6543</v>
      </c>
      <c r="G959" s="1">
        <v>42979</v>
      </c>
      <c r="H959">
        <v>2017</v>
      </c>
      <c r="I959" t="s">
        <v>4593</v>
      </c>
      <c r="J959" t="s">
        <v>6372</v>
      </c>
      <c r="K959" t="s">
        <v>6407</v>
      </c>
      <c r="L959" t="s">
        <v>5047</v>
      </c>
      <c r="M959" t="s">
        <v>5047</v>
      </c>
      <c r="N959" t="s">
        <v>4594</v>
      </c>
      <c r="O959" t="s">
        <v>4595</v>
      </c>
      <c r="R959">
        <v>14074606</v>
      </c>
      <c r="S959">
        <v>92</v>
      </c>
      <c r="T959">
        <v>5</v>
      </c>
      <c r="U959">
        <v>89</v>
      </c>
      <c r="V959">
        <v>116</v>
      </c>
      <c r="W959">
        <v>43</v>
      </c>
      <c r="X959">
        <v>231314</v>
      </c>
      <c r="Y959" t="s">
        <v>910</v>
      </c>
      <c r="Z959" t="s">
        <v>47</v>
      </c>
    </row>
    <row r="960" spans="1:26" x14ac:dyDescent="0.2">
      <c r="A960" t="s">
        <v>6735</v>
      </c>
      <c r="B960" t="s">
        <v>6606</v>
      </c>
      <c r="C960" s="6">
        <v>42186</v>
      </c>
      <c r="E960" t="s">
        <v>6544</v>
      </c>
      <c r="F960" t="s">
        <v>6543</v>
      </c>
      <c r="G960" s="1">
        <v>43344</v>
      </c>
      <c r="H960">
        <v>2018</v>
      </c>
      <c r="I960" t="s">
        <v>4596</v>
      </c>
      <c r="J960" t="s">
        <v>5190</v>
      </c>
      <c r="K960">
        <v>5</v>
      </c>
      <c r="L960" t="s">
        <v>5907</v>
      </c>
      <c r="M960" t="s">
        <v>5907</v>
      </c>
      <c r="N960" t="s">
        <v>4597</v>
      </c>
      <c r="O960" t="s">
        <v>4561</v>
      </c>
      <c r="R960">
        <v>16526383</v>
      </c>
      <c r="S960">
        <v>30</v>
      </c>
      <c r="T960">
        <v>2</v>
      </c>
      <c r="U960">
        <v>109</v>
      </c>
      <c r="V960">
        <v>125</v>
      </c>
      <c r="W960">
        <v>7</v>
      </c>
      <c r="X960">
        <v>231314</v>
      </c>
      <c r="Y960" t="s">
        <v>910</v>
      </c>
      <c r="Z960" t="s">
        <v>47</v>
      </c>
    </row>
    <row r="961" spans="1:40" x14ac:dyDescent="0.2">
      <c r="A961" t="s">
        <v>6735</v>
      </c>
      <c r="B961" t="s">
        <v>6606</v>
      </c>
      <c r="C961" s="6">
        <v>42186</v>
      </c>
      <c r="E961" t="s">
        <v>6544</v>
      </c>
      <c r="F961" t="s">
        <v>6543</v>
      </c>
      <c r="G961" s="1">
        <v>43709</v>
      </c>
      <c r="H961">
        <v>2019</v>
      </c>
      <c r="I961" t="s">
        <v>4562</v>
      </c>
      <c r="J961" t="s">
        <v>5255</v>
      </c>
      <c r="K961" t="s">
        <v>6407</v>
      </c>
      <c r="L961" t="s">
        <v>5907</v>
      </c>
      <c r="M961" t="s">
        <v>5047</v>
      </c>
      <c r="N961" t="s">
        <v>4563</v>
      </c>
      <c r="O961" t="s">
        <v>4564</v>
      </c>
      <c r="R961">
        <v>18103731</v>
      </c>
      <c r="S961">
        <v>36</v>
      </c>
      <c r="T961">
        <v>3</v>
      </c>
      <c r="U961">
        <v>1417</v>
      </c>
      <c r="V961">
        <v>1460</v>
      </c>
      <c r="W961">
        <v>69</v>
      </c>
      <c r="X961">
        <v>231314</v>
      </c>
      <c r="Y961" t="s">
        <v>53</v>
      </c>
      <c r="Z961" t="s">
        <v>47</v>
      </c>
    </row>
    <row r="962" spans="1:40" x14ac:dyDescent="0.2">
      <c r="A962" t="s">
        <v>6735</v>
      </c>
      <c r="B962" t="s">
        <v>6606</v>
      </c>
      <c r="C962" s="6">
        <v>42186</v>
      </c>
      <c r="E962" t="s">
        <v>6544</v>
      </c>
      <c r="F962" t="s">
        <v>6543</v>
      </c>
      <c r="G962" s="1">
        <v>44136</v>
      </c>
      <c r="H962">
        <v>2020</v>
      </c>
      <c r="I962" t="s">
        <v>4565</v>
      </c>
      <c r="J962" t="s">
        <v>6372</v>
      </c>
      <c r="K962" t="s">
        <v>6407</v>
      </c>
      <c r="L962" t="s">
        <v>5047</v>
      </c>
      <c r="M962" t="s">
        <v>5047</v>
      </c>
      <c r="N962" t="s">
        <v>4568</v>
      </c>
      <c r="O962" t="s">
        <v>4567</v>
      </c>
      <c r="R962">
        <v>20222954</v>
      </c>
      <c r="S962">
        <v>95</v>
      </c>
      <c r="T962">
        <v>6</v>
      </c>
      <c r="U962">
        <v>367</v>
      </c>
      <c r="V962">
        <v>394</v>
      </c>
      <c r="W962">
        <v>11</v>
      </c>
      <c r="X962">
        <v>231314</v>
      </c>
      <c r="Y962" t="s">
        <v>910</v>
      </c>
      <c r="Z962" t="s">
        <v>47</v>
      </c>
    </row>
    <row r="963" spans="1:40" x14ac:dyDescent="0.2">
      <c r="A963" t="s">
        <v>6735</v>
      </c>
      <c r="B963" t="s">
        <v>6606</v>
      </c>
      <c r="C963" s="6">
        <v>42186</v>
      </c>
      <c r="E963" t="s">
        <v>6544</v>
      </c>
      <c r="F963" t="s">
        <v>6543</v>
      </c>
      <c r="G963" s="1">
        <v>44144</v>
      </c>
      <c r="H963">
        <v>2020</v>
      </c>
      <c r="I963" t="s">
        <v>4569</v>
      </c>
      <c r="J963" t="s">
        <v>6124</v>
      </c>
      <c r="K963">
        <v>4</v>
      </c>
      <c r="L963" t="s">
        <v>5907</v>
      </c>
      <c r="M963" t="s">
        <v>5907</v>
      </c>
      <c r="N963" t="s">
        <v>4571</v>
      </c>
      <c r="O963" t="s">
        <v>4572</v>
      </c>
      <c r="R963">
        <v>23331052</v>
      </c>
      <c r="S963">
        <v>35</v>
      </c>
      <c r="T963">
        <v>9</v>
      </c>
      <c r="U963">
        <v>1261</v>
      </c>
      <c r="V963">
        <v>1278</v>
      </c>
      <c r="W963">
        <v>0</v>
      </c>
      <c r="X963">
        <v>231314</v>
      </c>
      <c r="Y963" t="s">
        <v>125</v>
      </c>
      <c r="Z963" t="s">
        <v>47</v>
      </c>
    </row>
    <row r="964" spans="1:40" x14ac:dyDescent="0.2">
      <c r="A964" t="s">
        <v>6735</v>
      </c>
      <c r="B964" t="s">
        <v>6606</v>
      </c>
      <c r="C964" s="6">
        <v>42186</v>
      </c>
      <c r="E964" t="s">
        <v>6544</v>
      </c>
      <c r="F964" t="s">
        <v>6543</v>
      </c>
      <c r="G964" s="1">
        <v>44958</v>
      </c>
      <c r="H964">
        <v>2023</v>
      </c>
      <c r="I964" t="s">
        <v>967</v>
      </c>
      <c r="J964" t="s">
        <v>5568</v>
      </c>
      <c r="K964">
        <v>5</v>
      </c>
      <c r="L964" t="s">
        <v>5907</v>
      </c>
      <c r="M964" t="s">
        <v>5907</v>
      </c>
      <c r="N964" t="s">
        <v>968</v>
      </c>
      <c r="O964" t="s">
        <v>969</v>
      </c>
      <c r="R964">
        <v>28897603</v>
      </c>
      <c r="S964">
        <v>38</v>
      </c>
      <c r="T964">
        <v>1</v>
      </c>
      <c r="U964">
        <v>59</v>
      </c>
      <c r="V964">
        <v>85</v>
      </c>
      <c r="W964">
        <v>3</v>
      </c>
      <c r="X964">
        <v>231314</v>
      </c>
      <c r="Y964" t="s">
        <v>910</v>
      </c>
      <c r="Z964" t="s">
        <v>47</v>
      </c>
    </row>
    <row r="965" spans="1:40" x14ac:dyDescent="0.2">
      <c r="A965" t="s">
        <v>6736</v>
      </c>
      <c r="B965" t="s">
        <v>6737</v>
      </c>
      <c r="C965" s="33"/>
      <c r="D965" s="33"/>
      <c r="E965" s="32"/>
      <c r="F965" t="s">
        <v>5468</v>
      </c>
      <c r="G965" s="6">
        <v>44638</v>
      </c>
      <c r="H965">
        <v>2022</v>
      </c>
      <c r="I965" t="s">
        <v>6405</v>
      </c>
      <c r="J965" t="s">
        <v>6406</v>
      </c>
      <c r="K965" t="s">
        <v>6407</v>
      </c>
      <c r="L965" t="s">
        <v>5047</v>
      </c>
      <c r="M965" t="s">
        <v>5047</v>
      </c>
      <c r="N965" t="s">
        <v>6408</v>
      </c>
      <c r="R965" s="7">
        <v>284423346176</v>
      </c>
      <c r="S965">
        <v>36</v>
      </c>
      <c r="T965">
        <v>1</v>
      </c>
      <c r="U965" t="s">
        <v>6409</v>
      </c>
      <c r="AA965" t="s">
        <v>5047</v>
      </c>
      <c r="AC965" t="s">
        <v>6234</v>
      </c>
      <c r="AD965" t="s">
        <v>6235</v>
      </c>
      <c r="AE965" t="s">
        <v>5050</v>
      </c>
      <c r="AF965" t="s">
        <v>6234</v>
      </c>
      <c r="AG965" t="s">
        <v>5657</v>
      </c>
      <c r="AH965" t="s">
        <v>5050</v>
      </c>
      <c r="AI965" t="s">
        <v>6410</v>
      </c>
      <c r="AJ965" t="s">
        <v>6411</v>
      </c>
      <c r="AK965" t="s">
        <v>5050</v>
      </c>
      <c r="AL965" t="s">
        <v>6412</v>
      </c>
      <c r="AM965" t="s">
        <v>6413</v>
      </c>
      <c r="AN965" t="s">
        <v>5050</v>
      </c>
    </row>
    <row r="966" spans="1:40" x14ac:dyDescent="0.2">
      <c r="A966" t="s">
        <v>6736</v>
      </c>
      <c r="B966" t="s">
        <v>6737</v>
      </c>
      <c r="C966" s="33"/>
      <c r="D966" s="33"/>
      <c r="E966" s="32"/>
      <c r="F966" t="s">
        <v>5468</v>
      </c>
      <c r="G966" s="6">
        <v>44691</v>
      </c>
      <c r="H966">
        <v>2022</v>
      </c>
      <c r="I966" t="s">
        <v>6232</v>
      </c>
      <c r="J966" t="s">
        <v>6230</v>
      </c>
      <c r="K966">
        <v>5</v>
      </c>
      <c r="L966" t="s">
        <v>5907</v>
      </c>
      <c r="M966" t="s">
        <v>5907</v>
      </c>
      <c r="R966" s="7">
        <v>284423510016</v>
      </c>
      <c r="S966">
        <v>51</v>
      </c>
      <c r="T966">
        <v>2</v>
      </c>
      <c r="U966" t="s">
        <v>6233</v>
      </c>
      <c r="AA966" t="s">
        <v>5047</v>
      </c>
      <c r="AC966" t="s">
        <v>6234</v>
      </c>
      <c r="AD966" t="s">
        <v>6235</v>
      </c>
      <c r="AE966" t="s">
        <v>5050</v>
      </c>
      <c r="AF966" t="s">
        <v>6234</v>
      </c>
      <c r="AG966" t="s">
        <v>5657</v>
      </c>
      <c r="AH966" t="s">
        <v>5050</v>
      </c>
      <c r="AI966" t="s">
        <v>6236</v>
      </c>
      <c r="AJ966" t="s">
        <v>6237</v>
      </c>
      <c r="AK966" t="s">
        <v>5050</v>
      </c>
    </row>
    <row r="967" spans="1:40" ht="32" x14ac:dyDescent="0.2">
      <c r="A967" t="s">
        <v>6738</v>
      </c>
      <c r="B967" t="s">
        <v>6739</v>
      </c>
      <c r="C967" s="6">
        <v>45078</v>
      </c>
      <c r="E967" t="s">
        <v>6544</v>
      </c>
      <c r="F967" s="15" t="s">
        <v>6749</v>
      </c>
      <c r="G967" s="1">
        <v>39549</v>
      </c>
      <c r="H967">
        <v>2008</v>
      </c>
      <c r="I967" t="s">
        <v>4652</v>
      </c>
      <c r="J967" t="s">
        <v>6469</v>
      </c>
      <c r="K967">
        <v>5</v>
      </c>
      <c r="L967" t="s">
        <v>5907</v>
      </c>
      <c r="M967" t="s">
        <v>5907</v>
      </c>
      <c r="N967" t="s">
        <v>4653</v>
      </c>
      <c r="O967" t="s">
        <v>4627</v>
      </c>
      <c r="R967">
        <v>8914175</v>
      </c>
      <c r="S967">
        <v>38</v>
      </c>
      <c r="T967">
        <v>3</v>
      </c>
      <c r="U967">
        <v>224</v>
      </c>
      <c r="V967">
        <v>243</v>
      </c>
      <c r="W967">
        <v>40</v>
      </c>
      <c r="X967">
        <v>498228</v>
      </c>
      <c r="Y967" t="s">
        <v>125</v>
      </c>
      <c r="Z967" t="s">
        <v>47</v>
      </c>
    </row>
    <row r="968" spans="1:40" ht="32" x14ac:dyDescent="0.2">
      <c r="A968" t="s">
        <v>6738</v>
      </c>
      <c r="B968" t="s">
        <v>6739</v>
      </c>
      <c r="C968" s="6">
        <v>45078</v>
      </c>
      <c r="E968" t="s">
        <v>6544</v>
      </c>
      <c r="F968" s="15" t="s">
        <v>6749</v>
      </c>
      <c r="G968" s="1">
        <v>40179</v>
      </c>
      <c r="H968">
        <v>2010</v>
      </c>
      <c r="I968" t="s">
        <v>4628</v>
      </c>
      <c r="J968" t="s">
        <v>6051</v>
      </c>
      <c r="K968" t="s">
        <v>6407</v>
      </c>
      <c r="L968" t="s">
        <v>5907</v>
      </c>
      <c r="M968" t="s">
        <v>5907</v>
      </c>
      <c r="N968" t="s">
        <v>4631</v>
      </c>
      <c r="O968" t="s">
        <v>4633</v>
      </c>
      <c r="R968">
        <v>4842261</v>
      </c>
      <c r="S968">
        <v>46</v>
      </c>
      <c r="T968">
        <v>1</v>
      </c>
      <c r="U968">
        <v>12</v>
      </c>
      <c r="V968">
        <v>18</v>
      </c>
      <c r="W968">
        <v>54</v>
      </c>
      <c r="X968">
        <v>498228</v>
      </c>
      <c r="Y968" t="s">
        <v>53</v>
      </c>
      <c r="Z968" t="s">
        <v>47</v>
      </c>
    </row>
    <row r="969" spans="1:40" ht="32" x14ac:dyDescent="0.2">
      <c r="A969" t="s">
        <v>6738</v>
      </c>
      <c r="B969" t="s">
        <v>6739</v>
      </c>
      <c r="C969" s="6">
        <v>45078</v>
      </c>
      <c r="E969" t="s">
        <v>6544</v>
      </c>
      <c r="F969" s="15" t="s">
        <v>6749</v>
      </c>
      <c r="G969" s="1">
        <v>40238</v>
      </c>
      <c r="H969">
        <v>2010</v>
      </c>
      <c r="I969" t="s">
        <v>4639</v>
      </c>
      <c r="J969" t="s">
        <v>5550</v>
      </c>
      <c r="K969">
        <v>5</v>
      </c>
      <c r="L969" t="s">
        <v>5907</v>
      </c>
      <c r="M969" t="s">
        <v>5907</v>
      </c>
      <c r="N969" t="s">
        <v>4640</v>
      </c>
      <c r="O969" t="s">
        <v>4641</v>
      </c>
      <c r="R969">
        <v>4842247</v>
      </c>
      <c r="S969">
        <v>124</v>
      </c>
      <c r="T969">
        <v>1</v>
      </c>
      <c r="U969">
        <v>62</v>
      </c>
      <c r="V969">
        <v>74</v>
      </c>
      <c r="W969">
        <v>4</v>
      </c>
      <c r="X969">
        <v>498228</v>
      </c>
      <c r="Y969" t="s">
        <v>70</v>
      </c>
      <c r="Z969" t="s">
        <v>47</v>
      </c>
    </row>
    <row r="970" spans="1:40" ht="32" x14ac:dyDescent="0.2">
      <c r="A970" t="s">
        <v>6738</v>
      </c>
      <c r="B970" t="s">
        <v>6739</v>
      </c>
      <c r="C970" s="6">
        <v>45078</v>
      </c>
      <c r="E970" t="s">
        <v>6544</v>
      </c>
      <c r="F970" s="15" t="s">
        <v>6749</v>
      </c>
      <c r="G970" s="1">
        <v>40406</v>
      </c>
      <c r="H970">
        <v>2010</v>
      </c>
      <c r="I970" t="s">
        <v>4634</v>
      </c>
      <c r="J970" t="s">
        <v>6468</v>
      </c>
      <c r="K970">
        <v>5</v>
      </c>
      <c r="L970" t="s">
        <v>5907</v>
      </c>
      <c r="M970" t="s">
        <v>5907</v>
      </c>
      <c r="N970" t="s">
        <v>4635</v>
      </c>
      <c r="O970" t="s">
        <v>4627</v>
      </c>
      <c r="R970">
        <v>4842262</v>
      </c>
      <c r="S970">
        <v>21</v>
      </c>
      <c r="T970">
        <v>3</v>
      </c>
      <c r="U970">
        <v>353</v>
      </c>
      <c r="V970">
        <v>374</v>
      </c>
      <c r="W970">
        <v>27</v>
      </c>
      <c r="X970">
        <v>498228</v>
      </c>
      <c r="Y970" t="s">
        <v>125</v>
      </c>
      <c r="Z970" t="s">
        <v>47</v>
      </c>
    </row>
    <row r="971" spans="1:40" ht="32" x14ac:dyDescent="0.2">
      <c r="A971" t="s">
        <v>6738</v>
      </c>
      <c r="B971" t="s">
        <v>6739</v>
      </c>
      <c r="C971" s="6">
        <v>45078</v>
      </c>
      <c r="E971" t="s">
        <v>6544</v>
      </c>
      <c r="F971" s="15" t="s">
        <v>6749</v>
      </c>
      <c r="G971" s="1">
        <v>40483</v>
      </c>
      <c r="H971">
        <v>2010</v>
      </c>
      <c r="I971" t="s">
        <v>4642</v>
      </c>
      <c r="J971" t="s">
        <v>5550</v>
      </c>
      <c r="K971">
        <v>5</v>
      </c>
      <c r="L971" t="s">
        <v>5907</v>
      </c>
      <c r="M971" t="s">
        <v>5907</v>
      </c>
      <c r="N971" t="s">
        <v>4643</v>
      </c>
      <c r="O971" t="s">
        <v>4644</v>
      </c>
      <c r="R971">
        <v>4842248</v>
      </c>
      <c r="S971">
        <v>128</v>
      </c>
      <c r="T971">
        <v>1</v>
      </c>
      <c r="U971">
        <v>261</v>
      </c>
      <c r="V971">
        <v>268</v>
      </c>
      <c r="W971">
        <v>6</v>
      </c>
      <c r="X971">
        <v>498228</v>
      </c>
      <c r="Y971" t="s">
        <v>70</v>
      </c>
      <c r="Z971" t="s">
        <v>47</v>
      </c>
    </row>
    <row r="972" spans="1:40" ht="32" x14ac:dyDescent="0.2">
      <c r="A972" t="s">
        <v>6738</v>
      </c>
      <c r="B972" t="s">
        <v>6739</v>
      </c>
      <c r="C972" s="6">
        <v>45078</v>
      </c>
      <c r="E972" t="s">
        <v>6544</v>
      </c>
      <c r="F972" s="15" t="s">
        <v>6749</v>
      </c>
      <c r="G972" s="1">
        <v>40603</v>
      </c>
      <c r="H972">
        <v>2011</v>
      </c>
      <c r="I972" t="s">
        <v>4645</v>
      </c>
      <c r="J972" t="s">
        <v>5984</v>
      </c>
      <c r="K972" t="s">
        <v>6407</v>
      </c>
      <c r="L972" t="s">
        <v>5047</v>
      </c>
      <c r="M972" t="s">
        <v>5047</v>
      </c>
      <c r="N972" t="s">
        <v>4647</v>
      </c>
      <c r="O972" t="s">
        <v>4648</v>
      </c>
      <c r="R972">
        <v>4842259</v>
      </c>
      <c r="S972">
        <v>29</v>
      </c>
      <c r="T972">
        <v>3</v>
      </c>
      <c r="U972">
        <v>194</v>
      </c>
      <c r="V972">
        <v>211</v>
      </c>
      <c r="W972">
        <v>501</v>
      </c>
      <c r="X972">
        <v>498228</v>
      </c>
      <c r="Y972" t="s">
        <v>53</v>
      </c>
      <c r="Z972" t="s">
        <v>47</v>
      </c>
    </row>
    <row r="973" spans="1:40" ht="32" x14ac:dyDescent="0.2">
      <c r="A973" t="s">
        <v>6738</v>
      </c>
      <c r="B973" t="s">
        <v>6739</v>
      </c>
      <c r="C973" s="6">
        <v>45078</v>
      </c>
      <c r="E973" t="s">
        <v>6544</v>
      </c>
      <c r="F973" s="15" t="s">
        <v>6749</v>
      </c>
      <c r="G973" s="1">
        <v>41579</v>
      </c>
      <c r="H973">
        <v>2013</v>
      </c>
      <c r="I973" t="s">
        <v>4654</v>
      </c>
      <c r="J973" t="s">
        <v>5984</v>
      </c>
      <c r="K973" t="s">
        <v>6407</v>
      </c>
      <c r="L973" t="s">
        <v>5047</v>
      </c>
      <c r="M973" t="s">
        <v>5047</v>
      </c>
      <c r="N973" t="s">
        <v>4655</v>
      </c>
      <c r="O973" t="s">
        <v>4641</v>
      </c>
      <c r="R973">
        <v>8914177</v>
      </c>
      <c r="S973">
        <v>31</v>
      </c>
      <c r="T973">
        <v>45846</v>
      </c>
      <c r="U973">
        <v>523</v>
      </c>
      <c r="V973">
        <v>542</v>
      </c>
      <c r="W973">
        <v>131</v>
      </c>
      <c r="X973">
        <v>498228</v>
      </c>
      <c r="Y973" t="s">
        <v>53</v>
      </c>
      <c r="Z973" t="s">
        <v>47</v>
      </c>
    </row>
    <row r="974" spans="1:40" ht="32" x14ac:dyDescent="0.2">
      <c r="A974" t="s">
        <v>6738</v>
      </c>
      <c r="B974" t="s">
        <v>6739</v>
      </c>
      <c r="C974" s="6">
        <v>45078</v>
      </c>
      <c r="E974" t="s">
        <v>6544</v>
      </c>
      <c r="F974" s="15" t="s">
        <v>6749</v>
      </c>
      <c r="G974" s="1">
        <v>41730</v>
      </c>
      <c r="H974">
        <v>2014</v>
      </c>
      <c r="I974" t="s">
        <v>4656</v>
      </c>
      <c r="J974" t="s">
        <v>6051</v>
      </c>
      <c r="K974" t="s">
        <v>6407</v>
      </c>
      <c r="L974" t="s">
        <v>5907</v>
      </c>
      <c r="M974" t="s">
        <v>5907</v>
      </c>
      <c r="N974" t="s">
        <v>4657</v>
      </c>
      <c r="O974" t="s">
        <v>4641</v>
      </c>
      <c r="R974">
        <v>8914178</v>
      </c>
      <c r="S974">
        <v>50</v>
      </c>
      <c r="T974">
        <v>2</v>
      </c>
      <c r="U974">
        <v>59</v>
      </c>
      <c r="V974">
        <v>83</v>
      </c>
      <c r="W974">
        <v>106</v>
      </c>
      <c r="X974">
        <v>498228</v>
      </c>
      <c r="Y974" t="s">
        <v>53</v>
      </c>
      <c r="Z974" t="s">
        <v>47</v>
      </c>
    </row>
    <row r="975" spans="1:40" ht="32" x14ac:dyDescent="0.2">
      <c r="A975" t="s">
        <v>6738</v>
      </c>
      <c r="B975" t="s">
        <v>6739</v>
      </c>
      <c r="C975" s="6">
        <v>45078</v>
      </c>
      <c r="E975" t="s">
        <v>6544</v>
      </c>
      <c r="F975" s="15" t="s">
        <v>6749</v>
      </c>
      <c r="G975" s="1">
        <v>41821</v>
      </c>
      <c r="H975">
        <v>2014</v>
      </c>
      <c r="I975" t="s">
        <v>4649</v>
      </c>
      <c r="J975" t="s">
        <v>5550</v>
      </c>
      <c r="K975">
        <v>5</v>
      </c>
      <c r="L975" t="s">
        <v>5907</v>
      </c>
      <c r="M975" t="s">
        <v>5907</v>
      </c>
      <c r="N975" t="s">
        <v>4650</v>
      </c>
      <c r="O975" t="s">
        <v>4651</v>
      </c>
      <c r="R975">
        <v>8914185</v>
      </c>
      <c r="S975">
        <v>153</v>
      </c>
      <c r="U975">
        <v>1</v>
      </c>
      <c r="V975">
        <v>12</v>
      </c>
      <c r="W975">
        <v>101</v>
      </c>
      <c r="X975">
        <v>498228</v>
      </c>
      <c r="Y975" t="s">
        <v>70</v>
      </c>
      <c r="Z975" t="s">
        <v>47</v>
      </c>
    </row>
    <row r="976" spans="1:40" ht="32" x14ac:dyDescent="0.2">
      <c r="A976" t="s">
        <v>6738</v>
      </c>
      <c r="B976" t="s">
        <v>6739</v>
      </c>
      <c r="C976" s="6">
        <v>45078</v>
      </c>
      <c r="E976" t="s">
        <v>6544</v>
      </c>
      <c r="F976" s="15" t="s">
        <v>6749</v>
      </c>
      <c r="G976" s="1">
        <v>42005</v>
      </c>
      <c r="H976">
        <v>2015</v>
      </c>
      <c r="I976" t="s">
        <v>4663</v>
      </c>
      <c r="J976" t="s">
        <v>6051</v>
      </c>
      <c r="K976" t="s">
        <v>6407</v>
      </c>
      <c r="L976" t="s">
        <v>5907</v>
      </c>
      <c r="M976" t="s">
        <v>5907</v>
      </c>
      <c r="N976" t="s">
        <v>4664</v>
      </c>
      <c r="O976" t="s">
        <v>4665</v>
      </c>
      <c r="R976">
        <v>9517013</v>
      </c>
      <c r="S976">
        <v>51</v>
      </c>
      <c r="T976">
        <v>1</v>
      </c>
      <c r="U976">
        <v>52</v>
      </c>
      <c r="V976">
        <v>66</v>
      </c>
      <c r="W976">
        <v>128</v>
      </c>
      <c r="X976">
        <v>498228</v>
      </c>
      <c r="Y976" t="s">
        <v>53</v>
      </c>
      <c r="Z976" t="s">
        <v>47</v>
      </c>
    </row>
    <row r="977" spans="1:53" ht="32" x14ac:dyDescent="0.2">
      <c r="A977" t="s">
        <v>6738</v>
      </c>
      <c r="B977" t="s">
        <v>6739</v>
      </c>
      <c r="C977" s="6">
        <v>45078</v>
      </c>
      <c r="E977" t="s">
        <v>6544</v>
      </c>
      <c r="F977" s="15" t="s">
        <v>6749</v>
      </c>
      <c r="G977" s="1">
        <v>42005</v>
      </c>
      <c r="H977">
        <v>2015</v>
      </c>
      <c r="I977" t="s">
        <v>4694</v>
      </c>
      <c r="J977" t="s">
        <v>6069</v>
      </c>
      <c r="K977">
        <v>4</v>
      </c>
      <c r="L977" t="s">
        <v>5907</v>
      </c>
      <c r="M977" t="s">
        <v>5907</v>
      </c>
      <c r="N977" t="s">
        <v>4698</v>
      </c>
      <c r="O977" t="s">
        <v>4627</v>
      </c>
      <c r="R977">
        <v>17535688</v>
      </c>
      <c r="S977">
        <v>25</v>
      </c>
      <c r="T977">
        <v>2</v>
      </c>
      <c r="U977">
        <v>57</v>
      </c>
      <c r="V977">
        <v>68</v>
      </c>
      <c r="W977">
        <v>2</v>
      </c>
      <c r="X977">
        <v>498228</v>
      </c>
      <c r="Y977" t="s">
        <v>4697</v>
      </c>
      <c r="Z977" t="s">
        <v>47</v>
      </c>
    </row>
    <row r="978" spans="1:53" ht="32" x14ac:dyDescent="0.2">
      <c r="A978" t="s">
        <v>6738</v>
      </c>
      <c r="B978" t="s">
        <v>6739</v>
      </c>
      <c r="C978" s="6">
        <v>45078</v>
      </c>
      <c r="E978" t="s">
        <v>6544</v>
      </c>
      <c r="F978" s="15" t="s">
        <v>6749</v>
      </c>
      <c r="G978" s="1">
        <v>42095</v>
      </c>
      <c r="H978">
        <v>2015</v>
      </c>
      <c r="I978" t="s">
        <v>4666</v>
      </c>
      <c r="J978" t="s">
        <v>5271</v>
      </c>
      <c r="K978">
        <v>5</v>
      </c>
      <c r="L978" t="s">
        <v>5907</v>
      </c>
      <c r="M978" t="s">
        <v>5907</v>
      </c>
      <c r="N978" t="s">
        <v>4668</v>
      </c>
      <c r="O978" t="s">
        <v>4651</v>
      </c>
      <c r="R978">
        <v>10295172</v>
      </c>
      <c r="S978">
        <v>46</v>
      </c>
      <c r="T978">
        <v>2</v>
      </c>
      <c r="U978">
        <v>403</v>
      </c>
      <c r="V978">
        <v>445</v>
      </c>
      <c r="W978">
        <v>70</v>
      </c>
      <c r="X978">
        <v>498228</v>
      </c>
      <c r="Y978" t="s">
        <v>53</v>
      </c>
      <c r="Z978" t="s">
        <v>47</v>
      </c>
    </row>
    <row r="979" spans="1:53" ht="32" x14ac:dyDescent="0.2">
      <c r="A979" t="s">
        <v>6738</v>
      </c>
      <c r="B979" t="s">
        <v>6739</v>
      </c>
      <c r="C979" s="6">
        <v>45078</v>
      </c>
      <c r="E979" t="s">
        <v>6544</v>
      </c>
      <c r="F979" s="15" t="s">
        <v>6749</v>
      </c>
      <c r="G979" s="1">
        <v>42461</v>
      </c>
      <c r="H979">
        <v>2016</v>
      </c>
      <c r="I979" t="s">
        <v>4669</v>
      </c>
      <c r="J979" t="s">
        <v>6051</v>
      </c>
      <c r="K979" t="s">
        <v>6407</v>
      </c>
      <c r="L979" t="s">
        <v>5907</v>
      </c>
      <c r="M979" t="s">
        <v>5907</v>
      </c>
      <c r="N979" t="s">
        <v>4670</v>
      </c>
      <c r="O979" t="s">
        <v>4671</v>
      </c>
      <c r="R979">
        <v>11222858</v>
      </c>
      <c r="S979">
        <v>52</v>
      </c>
      <c r="T979">
        <v>2</v>
      </c>
      <c r="U979">
        <v>66</v>
      </c>
      <c r="V979">
        <v>86</v>
      </c>
      <c r="W979">
        <v>51</v>
      </c>
      <c r="X979">
        <v>498228</v>
      </c>
      <c r="Y979" t="s">
        <v>53</v>
      </c>
      <c r="Z979" t="s">
        <v>47</v>
      </c>
    </row>
    <row r="980" spans="1:53" ht="32" x14ac:dyDescent="0.2">
      <c r="A980" t="s">
        <v>6738</v>
      </c>
      <c r="B980" t="s">
        <v>6739</v>
      </c>
      <c r="C980" s="6">
        <v>45078</v>
      </c>
      <c r="E980" t="s">
        <v>6544</v>
      </c>
      <c r="F980" s="15" t="s">
        <v>6749</v>
      </c>
      <c r="G980" s="1">
        <v>42583</v>
      </c>
      <c r="H980">
        <v>2016</v>
      </c>
      <c r="I980" t="s">
        <v>4672</v>
      </c>
      <c r="J980" t="s">
        <v>5271</v>
      </c>
      <c r="K980">
        <v>5</v>
      </c>
      <c r="L980" t="s">
        <v>5907</v>
      </c>
      <c r="M980" t="s">
        <v>5907</v>
      </c>
      <c r="N980" t="s">
        <v>4673</v>
      </c>
      <c r="O980" t="s">
        <v>4674</v>
      </c>
      <c r="R980">
        <v>11222859</v>
      </c>
      <c r="S980">
        <v>47</v>
      </c>
      <c r="T980">
        <v>4</v>
      </c>
      <c r="U980">
        <v>589</v>
      </c>
      <c r="V980">
        <v>627</v>
      </c>
      <c r="W980">
        <v>31</v>
      </c>
      <c r="X980">
        <v>498228</v>
      </c>
      <c r="Y980" t="s">
        <v>53</v>
      </c>
      <c r="Z980" t="s">
        <v>47</v>
      </c>
    </row>
    <row r="981" spans="1:53" ht="32" x14ac:dyDescent="0.2">
      <c r="A981" t="s">
        <v>6738</v>
      </c>
      <c r="B981" t="s">
        <v>6739</v>
      </c>
      <c r="C981" s="6">
        <v>45078</v>
      </c>
      <c r="E981" t="s">
        <v>6544</v>
      </c>
      <c r="F981" s="15" t="s">
        <v>6749</v>
      </c>
      <c r="G981" s="1">
        <v>42887</v>
      </c>
      <c r="H981">
        <v>2017</v>
      </c>
      <c r="I981" t="s">
        <v>4681</v>
      </c>
      <c r="J981" t="s">
        <v>6016</v>
      </c>
      <c r="K981">
        <v>4</v>
      </c>
      <c r="L981" t="s">
        <v>5907</v>
      </c>
      <c r="M981" t="s">
        <v>5907</v>
      </c>
      <c r="N981" t="s">
        <v>4683</v>
      </c>
      <c r="O981" t="s">
        <v>4641</v>
      </c>
      <c r="R981">
        <v>13530241</v>
      </c>
      <c r="S981">
        <v>23</v>
      </c>
      <c r="T981">
        <v>3</v>
      </c>
      <c r="U981">
        <v>153</v>
      </c>
      <c r="V981">
        <v>162</v>
      </c>
      <c r="W981">
        <v>48</v>
      </c>
      <c r="X981">
        <v>498228</v>
      </c>
      <c r="Y981" t="s">
        <v>70</v>
      </c>
      <c r="Z981" t="s">
        <v>47</v>
      </c>
    </row>
    <row r="982" spans="1:53" ht="32" x14ac:dyDescent="0.2">
      <c r="A982" t="s">
        <v>6738</v>
      </c>
      <c r="B982" t="s">
        <v>6739</v>
      </c>
      <c r="C982" s="6">
        <v>45078</v>
      </c>
      <c r="E982" t="s">
        <v>6544</v>
      </c>
      <c r="F982" s="15" t="s">
        <v>6749</v>
      </c>
      <c r="G982" s="1">
        <v>42979</v>
      </c>
      <c r="H982">
        <v>2017</v>
      </c>
      <c r="I982" t="s">
        <v>4684</v>
      </c>
      <c r="J982" t="s">
        <v>5550</v>
      </c>
      <c r="K982">
        <v>5</v>
      </c>
      <c r="L982" t="s">
        <v>5907</v>
      </c>
      <c r="M982" t="s">
        <v>5907</v>
      </c>
      <c r="N982" t="s">
        <v>4685</v>
      </c>
      <c r="O982" t="s">
        <v>4627</v>
      </c>
      <c r="R982">
        <v>14258533</v>
      </c>
      <c r="S982">
        <v>191</v>
      </c>
      <c r="U982">
        <v>1</v>
      </c>
      <c r="V982">
        <v>14</v>
      </c>
      <c r="W982">
        <v>34</v>
      </c>
      <c r="X982">
        <v>498228</v>
      </c>
      <c r="Y982" t="s">
        <v>70</v>
      </c>
      <c r="Z982" t="s">
        <v>47</v>
      </c>
    </row>
    <row r="983" spans="1:53" ht="32" x14ac:dyDescent="0.2">
      <c r="A983" t="s">
        <v>6738</v>
      </c>
      <c r="B983" t="s">
        <v>6739</v>
      </c>
      <c r="C983" s="6">
        <v>45078</v>
      </c>
      <c r="E983" t="s">
        <v>6544</v>
      </c>
      <c r="F983" s="15" t="s">
        <v>6749</v>
      </c>
      <c r="G983" s="1">
        <v>43101</v>
      </c>
      <c r="H983">
        <v>2018</v>
      </c>
      <c r="I983" t="s">
        <v>4686</v>
      </c>
      <c r="J983" s="9" t="s">
        <v>5984</v>
      </c>
      <c r="K983" s="9" t="s">
        <v>6407</v>
      </c>
      <c r="L983" s="9" t="s">
        <v>5047</v>
      </c>
      <c r="M983" s="9" t="s">
        <v>5047</v>
      </c>
      <c r="N983" t="s">
        <v>4687</v>
      </c>
      <c r="O983" t="s">
        <v>4688</v>
      </c>
      <c r="R983">
        <v>15664662</v>
      </c>
      <c r="S983">
        <v>57</v>
      </c>
      <c r="T983">
        <v>1</v>
      </c>
      <c r="U983">
        <v>36</v>
      </c>
      <c r="V983">
        <v>53</v>
      </c>
      <c r="W983">
        <v>22</v>
      </c>
      <c r="X983">
        <v>498228</v>
      </c>
      <c r="Y983" t="s">
        <v>53</v>
      </c>
      <c r="Z983" t="s">
        <v>47</v>
      </c>
      <c r="BA983" s="9"/>
    </row>
    <row r="984" spans="1:53" ht="32" x14ac:dyDescent="0.2">
      <c r="A984" t="s">
        <v>6738</v>
      </c>
      <c r="B984" t="s">
        <v>6739</v>
      </c>
      <c r="C984" s="6">
        <v>45078</v>
      </c>
      <c r="E984" t="s">
        <v>6544</v>
      </c>
      <c r="F984" s="15" t="s">
        <v>6749</v>
      </c>
      <c r="G984" s="1">
        <v>43831</v>
      </c>
      <c r="H984">
        <v>2020</v>
      </c>
      <c r="I984" t="s">
        <v>4701</v>
      </c>
      <c r="J984" t="s">
        <v>6051</v>
      </c>
      <c r="K984" t="s">
        <v>6407</v>
      </c>
      <c r="L984" t="s">
        <v>5907</v>
      </c>
      <c r="M984" t="s">
        <v>5907</v>
      </c>
      <c r="N984" t="s">
        <v>4703</v>
      </c>
      <c r="O984" t="s">
        <v>4627</v>
      </c>
      <c r="R984">
        <v>19924823</v>
      </c>
      <c r="S984">
        <v>56</v>
      </c>
      <c r="T984">
        <v>1</v>
      </c>
      <c r="U984">
        <v>33</v>
      </c>
      <c r="V984">
        <v>53</v>
      </c>
      <c r="W984">
        <v>25</v>
      </c>
      <c r="X984">
        <v>498228</v>
      </c>
      <c r="Y984" t="s">
        <v>53</v>
      </c>
      <c r="Z984" t="s">
        <v>47</v>
      </c>
    </row>
    <row r="985" spans="1:53" ht="32" x14ac:dyDescent="0.2">
      <c r="A985" t="s">
        <v>6738</v>
      </c>
      <c r="B985" t="s">
        <v>6739</v>
      </c>
      <c r="C985" s="6">
        <v>45078</v>
      </c>
      <c r="E985" t="s">
        <v>6544</v>
      </c>
      <c r="F985" s="15" t="s">
        <v>6749</v>
      </c>
      <c r="G985" s="1">
        <v>43831</v>
      </c>
      <c r="H985">
        <v>2020</v>
      </c>
      <c r="I985" t="s">
        <v>4699</v>
      </c>
      <c r="J985" t="s">
        <v>5550</v>
      </c>
      <c r="K985">
        <v>5</v>
      </c>
      <c r="L985" t="s">
        <v>5907</v>
      </c>
      <c r="M985" t="s">
        <v>5907</v>
      </c>
      <c r="N985" t="s">
        <v>4700</v>
      </c>
      <c r="O985" t="s">
        <v>4627</v>
      </c>
      <c r="R985">
        <v>18845596</v>
      </c>
      <c r="S985">
        <v>219</v>
      </c>
      <c r="U985">
        <v>31</v>
      </c>
      <c r="V985">
        <v>42</v>
      </c>
      <c r="W985">
        <v>49</v>
      </c>
      <c r="X985">
        <v>498228</v>
      </c>
      <c r="Y985" t="s">
        <v>70</v>
      </c>
      <c r="Z985" t="s">
        <v>47</v>
      </c>
    </row>
    <row r="986" spans="1:53" ht="32" x14ac:dyDescent="0.2">
      <c r="A986" t="s">
        <v>6738</v>
      </c>
      <c r="B986" t="s">
        <v>6739</v>
      </c>
      <c r="C986" s="6">
        <v>45078</v>
      </c>
      <c r="E986" t="s">
        <v>6544</v>
      </c>
      <c r="F986" s="15" t="s">
        <v>6749</v>
      </c>
      <c r="G986" s="1">
        <v>44105</v>
      </c>
      <c r="H986">
        <v>2020</v>
      </c>
      <c r="I986" t="s">
        <v>4704</v>
      </c>
      <c r="J986" t="s">
        <v>5984</v>
      </c>
      <c r="K986" t="s">
        <v>6407</v>
      </c>
      <c r="L986" t="s">
        <v>5047</v>
      </c>
      <c r="M986" t="s">
        <v>5047</v>
      </c>
      <c r="N986" t="s">
        <v>4705</v>
      </c>
      <c r="O986" t="s">
        <v>4627</v>
      </c>
      <c r="R986">
        <v>19924824</v>
      </c>
      <c r="S986">
        <v>66</v>
      </c>
      <c r="T986">
        <v>45846</v>
      </c>
      <c r="U986">
        <v>820</v>
      </c>
      <c r="V986">
        <v>838</v>
      </c>
      <c r="W986">
        <v>39</v>
      </c>
      <c r="X986">
        <v>498228</v>
      </c>
      <c r="Y986" t="s">
        <v>53</v>
      </c>
      <c r="Z986" t="s">
        <v>47</v>
      </c>
    </row>
    <row r="987" spans="1:53" ht="32" x14ac:dyDescent="0.2">
      <c r="A987" t="s">
        <v>6738</v>
      </c>
      <c r="B987" t="s">
        <v>6739</v>
      </c>
      <c r="C987" s="6">
        <v>45078</v>
      </c>
      <c r="E987" t="s">
        <v>6544</v>
      </c>
      <c r="F987" s="15" t="s">
        <v>6749</v>
      </c>
      <c r="G987" s="1">
        <v>44105</v>
      </c>
      <c r="H987">
        <v>2020</v>
      </c>
      <c r="I987" t="s">
        <v>4706</v>
      </c>
      <c r="J987" t="s">
        <v>5984</v>
      </c>
      <c r="K987" t="s">
        <v>6407</v>
      </c>
      <c r="L987" t="s">
        <v>5047</v>
      </c>
      <c r="M987" t="s">
        <v>5047</v>
      </c>
      <c r="N987" t="s">
        <v>4707</v>
      </c>
      <c r="O987" t="s">
        <v>4641</v>
      </c>
      <c r="R987">
        <v>20246672</v>
      </c>
      <c r="S987">
        <v>66</v>
      </c>
      <c r="T987">
        <v>45846</v>
      </c>
      <c r="U987">
        <v>933</v>
      </c>
      <c r="V987">
        <v>957</v>
      </c>
      <c r="W987">
        <v>39</v>
      </c>
      <c r="X987">
        <v>498228</v>
      </c>
      <c r="Y987" t="s">
        <v>53</v>
      </c>
      <c r="Z987" t="s">
        <v>47</v>
      </c>
    </row>
    <row r="988" spans="1:53" ht="32" x14ac:dyDescent="0.2">
      <c r="A988" t="s">
        <v>6738</v>
      </c>
      <c r="B988" t="s">
        <v>6739</v>
      </c>
      <c r="C988" s="6">
        <v>45078</v>
      </c>
      <c r="E988" t="s">
        <v>6544</v>
      </c>
      <c r="F988" s="15" t="s">
        <v>6749</v>
      </c>
      <c r="G988" s="1">
        <v>44409</v>
      </c>
      <c r="H988">
        <v>2021</v>
      </c>
      <c r="I988" t="s">
        <v>4711</v>
      </c>
      <c r="J988" t="s">
        <v>5550</v>
      </c>
      <c r="K988">
        <v>5</v>
      </c>
      <c r="L988" t="s">
        <v>5907</v>
      </c>
      <c r="M988" t="s">
        <v>5907</v>
      </c>
      <c r="N988" t="s">
        <v>4712</v>
      </c>
      <c r="O988" t="s">
        <v>4627</v>
      </c>
      <c r="R988">
        <v>25290892</v>
      </c>
      <c r="S988">
        <v>238</v>
      </c>
      <c r="U988">
        <v>108175</v>
      </c>
      <c r="W988">
        <v>32</v>
      </c>
      <c r="X988">
        <v>498228</v>
      </c>
      <c r="Y988" t="s">
        <v>70</v>
      </c>
      <c r="Z988" t="s">
        <v>47</v>
      </c>
    </row>
    <row r="989" spans="1:53" ht="32" x14ac:dyDescent="0.2">
      <c r="A989" t="s">
        <v>6738</v>
      </c>
      <c r="B989" t="s">
        <v>6739</v>
      </c>
      <c r="C989" s="6">
        <v>45078</v>
      </c>
      <c r="E989" t="s">
        <v>6544</v>
      </c>
      <c r="F989" s="15" t="s">
        <v>6749</v>
      </c>
      <c r="G989" s="1">
        <v>44562</v>
      </c>
      <c r="H989">
        <v>2022</v>
      </c>
      <c r="I989" t="s">
        <v>4718</v>
      </c>
      <c r="J989" t="s">
        <v>5984</v>
      </c>
      <c r="K989" t="s">
        <v>6407</v>
      </c>
      <c r="L989" t="s">
        <v>5047</v>
      </c>
      <c r="M989" t="s">
        <v>5047</v>
      </c>
      <c r="N989" t="s">
        <v>4719</v>
      </c>
      <c r="O989" t="s">
        <v>4627</v>
      </c>
      <c r="R989">
        <v>26241084</v>
      </c>
      <c r="S989">
        <v>68</v>
      </c>
      <c r="T989">
        <v>1</v>
      </c>
      <c r="U989">
        <v>4</v>
      </c>
      <c r="V989">
        <v>32</v>
      </c>
      <c r="W989">
        <v>9</v>
      </c>
      <c r="X989">
        <v>498228</v>
      </c>
      <c r="Y989" t="s">
        <v>53</v>
      </c>
      <c r="Z989" t="s">
        <v>47</v>
      </c>
    </row>
    <row r="990" spans="1:53" ht="32" x14ac:dyDescent="0.2">
      <c r="A990" t="s">
        <v>6738</v>
      </c>
      <c r="B990" t="s">
        <v>6739</v>
      </c>
      <c r="C990" s="6">
        <v>45078</v>
      </c>
      <c r="E990" t="s">
        <v>6544</v>
      </c>
      <c r="F990" s="15" t="s">
        <v>6749</v>
      </c>
      <c r="G990" s="1">
        <v>44743</v>
      </c>
      <c r="H990">
        <v>2022</v>
      </c>
      <c r="I990" t="s">
        <v>4720</v>
      </c>
      <c r="J990" t="s">
        <v>6051</v>
      </c>
      <c r="K990" t="s">
        <v>6407</v>
      </c>
      <c r="L990" t="s">
        <v>5907</v>
      </c>
      <c r="M990" t="s">
        <v>5907</v>
      </c>
      <c r="N990" t="s">
        <v>4721</v>
      </c>
      <c r="O990" t="s">
        <v>4722</v>
      </c>
      <c r="R990">
        <v>26629609</v>
      </c>
      <c r="S990">
        <v>58</v>
      </c>
      <c r="T990">
        <v>3</v>
      </c>
      <c r="U990">
        <v>89</v>
      </c>
      <c r="V990">
        <v>94</v>
      </c>
      <c r="W990">
        <v>6</v>
      </c>
      <c r="X990">
        <v>498228</v>
      </c>
      <c r="Y990" t="s">
        <v>53</v>
      </c>
      <c r="Z990" t="s">
        <v>47</v>
      </c>
    </row>
    <row r="991" spans="1:53" ht="32" x14ac:dyDescent="0.2">
      <c r="A991" t="s">
        <v>6738</v>
      </c>
      <c r="B991" t="s">
        <v>6739</v>
      </c>
      <c r="C991" s="6">
        <v>45078</v>
      </c>
      <c r="E991" t="s">
        <v>6544</v>
      </c>
      <c r="F991" s="15" t="s">
        <v>6749</v>
      </c>
      <c r="G991" s="1">
        <v>44781</v>
      </c>
      <c r="H991">
        <v>2022</v>
      </c>
      <c r="I991" t="s">
        <v>4723</v>
      </c>
      <c r="J991" t="s">
        <v>5544</v>
      </c>
      <c r="K991">
        <v>5</v>
      </c>
      <c r="L991" t="s">
        <v>5907</v>
      </c>
      <c r="M991" t="s">
        <v>5907</v>
      </c>
      <c r="N991" t="s">
        <v>4726</v>
      </c>
      <c r="O991" t="s">
        <v>4627</v>
      </c>
      <c r="R991">
        <v>28204652</v>
      </c>
      <c r="S991">
        <v>42</v>
      </c>
      <c r="T991">
        <v>8</v>
      </c>
      <c r="U991">
        <v>1272</v>
      </c>
      <c r="V991">
        <v>1293</v>
      </c>
      <c r="W991">
        <v>13</v>
      </c>
      <c r="X991">
        <v>498228</v>
      </c>
      <c r="Y991" t="s">
        <v>125</v>
      </c>
      <c r="Z991" t="s">
        <v>47</v>
      </c>
    </row>
    <row r="992" spans="1:53" ht="32" x14ac:dyDescent="0.2">
      <c r="A992" t="s">
        <v>6738</v>
      </c>
      <c r="B992" t="s">
        <v>6739</v>
      </c>
      <c r="C992" s="6">
        <v>45078</v>
      </c>
      <c r="E992" t="s">
        <v>6544</v>
      </c>
      <c r="F992" s="15" t="s">
        <v>6749</v>
      </c>
      <c r="G992" s="1">
        <v>44875</v>
      </c>
      <c r="H992">
        <v>2022</v>
      </c>
      <c r="I992" t="s">
        <v>4729</v>
      </c>
      <c r="J992" t="s">
        <v>5544</v>
      </c>
      <c r="K992">
        <v>5</v>
      </c>
      <c r="L992" t="s">
        <v>5907</v>
      </c>
      <c r="M992" t="s">
        <v>5907</v>
      </c>
      <c r="N992" t="s">
        <v>4730</v>
      </c>
      <c r="O992" t="s">
        <v>4688</v>
      </c>
      <c r="R992">
        <v>28773814</v>
      </c>
      <c r="S992">
        <v>42</v>
      </c>
      <c r="T992">
        <v>12</v>
      </c>
      <c r="U992">
        <v>1853</v>
      </c>
      <c r="V992">
        <v>1877</v>
      </c>
      <c r="W992">
        <v>2</v>
      </c>
      <c r="X992">
        <v>498228</v>
      </c>
      <c r="Y992" t="s">
        <v>125</v>
      </c>
      <c r="Z992" t="s">
        <v>47</v>
      </c>
    </row>
    <row r="993" spans="1:26" ht="32" x14ac:dyDescent="0.2">
      <c r="A993" t="s">
        <v>6738</v>
      </c>
      <c r="B993" t="s">
        <v>6739</v>
      </c>
      <c r="C993" s="6">
        <v>45078</v>
      </c>
      <c r="E993" t="s">
        <v>6544</v>
      </c>
      <c r="F993" s="15" t="s">
        <v>6749</v>
      </c>
      <c r="G993" s="1">
        <v>45132</v>
      </c>
      <c r="H993">
        <v>2023</v>
      </c>
      <c r="I993" t="s">
        <v>4731</v>
      </c>
      <c r="J993" t="s">
        <v>5984</v>
      </c>
      <c r="K993" t="s">
        <v>6407</v>
      </c>
      <c r="L993" t="s">
        <v>5047</v>
      </c>
      <c r="M993" t="s">
        <v>5047</v>
      </c>
      <c r="N993" t="s">
        <v>4732</v>
      </c>
      <c r="O993" t="s">
        <v>4733</v>
      </c>
      <c r="R993">
        <v>31984108</v>
      </c>
      <c r="W993">
        <v>11</v>
      </c>
      <c r="X993">
        <v>498228</v>
      </c>
      <c r="Y993" t="s">
        <v>53</v>
      </c>
      <c r="Z993" t="s">
        <v>47</v>
      </c>
    </row>
    <row r="994" spans="1:26" ht="32" x14ac:dyDescent="0.2">
      <c r="A994" t="s">
        <v>6738</v>
      </c>
      <c r="B994" t="s">
        <v>6739</v>
      </c>
      <c r="C994" s="6">
        <v>45078</v>
      </c>
      <c r="E994" t="s">
        <v>6544</v>
      </c>
      <c r="F994" s="15" t="s">
        <v>6749</v>
      </c>
      <c r="G994" s="1">
        <v>45292</v>
      </c>
      <c r="H994">
        <v>2024</v>
      </c>
      <c r="I994" t="s">
        <v>4734</v>
      </c>
      <c r="J994" t="s">
        <v>6051</v>
      </c>
      <c r="K994" t="s">
        <v>6407</v>
      </c>
      <c r="L994" t="s">
        <v>5907</v>
      </c>
      <c r="M994" t="s">
        <v>5907</v>
      </c>
      <c r="N994" t="s">
        <v>4735</v>
      </c>
      <c r="O994" t="s">
        <v>4736</v>
      </c>
      <c r="R994">
        <v>33212043</v>
      </c>
      <c r="S994">
        <v>60</v>
      </c>
      <c r="T994">
        <v>1</v>
      </c>
      <c r="U994">
        <v>3</v>
      </c>
      <c r="V994">
        <v>12</v>
      </c>
      <c r="W994">
        <v>8</v>
      </c>
      <c r="X994">
        <v>498228</v>
      </c>
      <c r="Y994" t="s">
        <v>53</v>
      </c>
      <c r="Z994" t="s">
        <v>47</v>
      </c>
    </row>
    <row r="995" spans="1:26" ht="32" x14ac:dyDescent="0.2">
      <c r="A995" t="s">
        <v>6738</v>
      </c>
      <c r="B995" t="s">
        <v>6739</v>
      </c>
      <c r="C995" s="6">
        <v>45078</v>
      </c>
      <c r="E995" t="s">
        <v>6544</v>
      </c>
      <c r="F995" s="15" t="s">
        <v>6749</v>
      </c>
      <c r="G995" s="1">
        <v>45420</v>
      </c>
      <c r="H995">
        <v>2024</v>
      </c>
      <c r="I995" t="s">
        <v>4743</v>
      </c>
      <c r="J995" t="s">
        <v>5271</v>
      </c>
      <c r="K995">
        <v>5</v>
      </c>
      <c r="L995" t="s">
        <v>5907</v>
      </c>
      <c r="M995" t="s">
        <v>5907</v>
      </c>
      <c r="N995" t="s">
        <v>4744</v>
      </c>
      <c r="O995" t="s">
        <v>4745</v>
      </c>
      <c r="R995">
        <v>34475959</v>
      </c>
      <c r="W995">
        <v>0</v>
      </c>
      <c r="X995">
        <v>498228</v>
      </c>
      <c r="Y995" t="s">
        <v>53</v>
      </c>
      <c r="Z995" t="s">
        <v>47</v>
      </c>
    </row>
    <row r="996" spans="1:26" ht="32" x14ac:dyDescent="0.2">
      <c r="A996" t="s">
        <v>6738</v>
      </c>
      <c r="B996" t="s">
        <v>6739</v>
      </c>
      <c r="C996" s="6">
        <v>45078</v>
      </c>
      <c r="E996" t="s">
        <v>6544</v>
      </c>
      <c r="F996" s="15" t="s">
        <v>6749</v>
      </c>
      <c r="G996" s="1">
        <v>45536</v>
      </c>
      <c r="H996">
        <v>2024</v>
      </c>
      <c r="I996" t="s">
        <v>4749</v>
      </c>
      <c r="J996" t="s">
        <v>5984</v>
      </c>
      <c r="K996" t="s">
        <v>6407</v>
      </c>
      <c r="L996" t="s">
        <v>5047</v>
      </c>
      <c r="M996" t="s">
        <v>5047</v>
      </c>
      <c r="N996" t="s">
        <v>4750</v>
      </c>
      <c r="O996" t="s">
        <v>4751</v>
      </c>
      <c r="R996">
        <v>35047591</v>
      </c>
      <c r="S996">
        <v>70</v>
      </c>
      <c r="T996">
        <v>6</v>
      </c>
      <c r="U996">
        <v>979</v>
      </c>
      <c r="V996">
        <v>1006</v>
      </c>
      <c r="W996">
        <v>0</v>
      </c>
      <c r="X996">
        <v>498228</v>
      </c>
      <c r="Y996" t="s">
        <v>53</v>
      </c>
      <c r="Z996" t="s">
        <v>47</v>
      </c>
    </row>
    <row r="997" spans="1:26" ht="32" x14ac:dyDescent="0.2">
      <c r="A997" t="s">
        <v>6738</v>
      </c>
      <c r="B997" t="s">
        <v>6739</v>
      </c>
      <c r="C997" s="6">
        <v>45078</v>
      </c>
      <c r="E997" t="s">
        <v>6544</v>
      </c>
      <c r="F997" s="15" t="s">
        <v>6749</v>
      </c>
      <c r="G997" s="1">
        <v>45627</v>
      </c>
      <c r="H997">
        <v>2024</v>
      </c>
      <c r="I997" t="s">
        <v>4737</v>
      </c>
      <c r="J997" t="s">
        <v>5984</v>
      </c>
      <c r="K997" t="s">
        <v>6407</v>
      </c>
      <c r="L997" t="s">
        <v>5047</v>
      </c>
      <c r="M997" t="s">
        <v>5047</v>
      </c>
      <c r="N997" t="s">
        <v>4738</v>
      </c>
      <c r="O997" t="s">
        <v>4739</v>
      </c>
      <c r="R997">
        <v>33212037</v>
      </c>
      <c r="S997">
        <v>70</v>
      </c>
      <c r="T997">
        <v>8</v>
      </c>
      <c r="U997">
        <v>1213</v>
      </c>
      <c r="V997">
        <v>1233</v>
      </c>
      <c r="W997">
        <v>1</v>
      </c>
      <c r="X997">
        <v>498228</v>
      </c>
      <c r="Y997" t="s">
        <v>53</v>
      </c>
      <c r="Z997" t="s">
        <v>47</v>
      </c>
    </row>
    <row r="998" spans="1:26" ht="32" x14ac:dyDescent="0.2">
      <c r="A998" t="s">
        <v>6738</v>
      </c>
      <c r="B998" t="s">
        <v>6739</v>
      </c>
      <c r="C998" s="6">
        <v>45078</v>
      </c>
      <c r="E998" t="s">
        <v>6544</v>
      </c>
      <c r="F998" s="15" t="s">
        <v>6749</v>
      </c>
      <c r="G998" s="1">
        <v>45658</v>
      </c>
      <c r="H998">
        <v>2025</v>
      </c>
      <c r="I998" t="s">
        <v>4752</v>
      </c>
      <c r="J998" t="s">
        <v>5984</v>
      </c>
      <c r="K998" t="s">
        <v>6407</v>
      </c>
      <c r="L998" t="s">
        <v>5047</v>
      </c>
      <c r="M998" t="s">
        <v>5047</v>
      </c>
      <c r="N998" t="s">
        <v>4753</v>
      </c>
      <c r="O998" t="s">
        <v>4754</v>
      </c>
      <c r="R998">
        <v>36480482</v>
      </c>
      <c r="S998">
        <v>71</v>
      </c>
      <c r="T998">
        <v>1</v>
      </c>
      <c r="U998">
        <v>109</v>
      </c>
      <c r="V998">
        <v>129</v>
      </c>
      <c r="W998">
        <v>0</v>
      </c>
      <c r="X998">
        <v>498228</v>
      </c>
      <c r="Y998" t="s">
        <v>53</v>
      </c>
      <c r="Z998" t="s">
        <v>47</v>
      </c>
    </row>
    <row r="999" spans="1:26" ht="32" x14ac:dyDescent="0.2">
      <c r="A999" t="s">
        <v>6738</v>
      </c>
      <c r="B999" t="s">
        <v>6739</v>
      </c>
      <c r="C999" s="6">
        <v>45078</v>
      </c>
      <c r="E999" t="s">
        <v>6544</v>
      </c>
      <c r="F999" s="15" t="s">
        <v>6749</v>
      </c>
      <c r="G999" s="1">
        <v>45659</v>
      </c>
      <c r="H999">
        <v>2025</v>
      </c>
      <c r="I999" t="s">
        <v>4740</v>
      </c>
      <c r="J999" t="s">
        <v>5544</v>
      </c>
      <c r="K999">
        <v>5</v>
      </c>
      <c r="L999" t="s">
        <v>5907</v>
      </c>
      <c r="M999" t="s">
        <v>5907</v>
      </c>
      <c r="N999" t="s">
        <v>4741</v>
      </c>
      <c r="O999" t="s">
        <v>4742</v>
      </c>
      <c r="R999">
        <v>33847450</v>
      </c>
      <c r="S999">
        <v>45</v>
      </c>
      <c r="T999">
        <v>1</v>
      </c>
      <c r="U999">
        <v>33</v>
      </c>
      <c r="V999">
        <v>61</v>
      </c>
      <c r="W999">
        <v>0</v>
      </c>
      <c r="X999">
        <v>498228</v>
      </c>
      <c r="Y999" t="s">
        <v>125</v>
      </c>
      <c r="Z999" t="s">
        <v>47</v>
      </c>
    </row>
    <row r="1000" spans="1:26" x14ac:dyDescent="0.2">
      <c r="A1000" t="s">
        <v>6740</v>
      </c>
      <c r="B1000" t="s">
        <v>6741</v>
      </c>
      <c r="C1000" s="6">
        <v>45078</v>
      </c>
      <c r="E1000" t="s">
        <v>5052</v>
      </c>
      <c r="F1000" t="s">
        <v>6543</v>
      </c>
      <c r="G1000" s="1">
        <v>45674</v>
      </c>
      <c r="H1000">
        <v>2025</v>
      </c>
      <c r="I1000" t="s">
        <v>4776</v>
      </c>
      <c r="J1000" t="s">
        <v>6122</v>
      </c>
      <c r="K1000" t="s">
        <v>6407</v>
      </c>
      <c r="L1000" t="s">
        <v>5047</v>
      </c>
      <c r="M1000" t="s">
        <v>5047</v>
      </c>
      <c r="N1000" t="s">
        <v>4777</v>
      </c>
      <c r="O1000" t="s">
        <v>4760</v>
      </c>
      <c r="R1000">
        <v>36784098</v>
      </c>
      <c r="W1000">
        <v>0</v>
      </c>
      <c r="X1000">
        <v>1977224</v>
      </c>
      <c r="Y1000" t="s">
        <v>212</v>
      </c>
      <c r="Z1000" t="s">
        <v>47</v>
      </c>
    </row>
    <row r="1001" spans="1:26" x14ac:dyDescent="0.2">
      <c r="A1001" t="s">
        <v>6742</v>
      </c>
      <c r="B1001" t="s">
        <v>6568</v>
      </c>
      <c r="C1001" s="6">
        <v>42614</v>
      </c>
      <c r="E1001" t="s">
        <v>6544</v>
      </c>
      <c r="F1001" t="s">
        <v>6542</v>
      </c>
      <c r="G1001" s="1">
        <v>37987</v>
      </c>
      <c r="H1001">
        <v>2004</v>
      </c>
      <c r="I1001" t="s">
        <v>4811</v>
      </c>
      <c r="J1001" t="s">
        <v>6451</v>
      </c>
      <c r="K1001">
        <v>5</v>
      </c>
      <c r="L1001" t="s">
        <v>5907</v>
      </c>
      <c r="M1001" t="s">
        <v>5907</v>
      </c>
      <c r="N1001" t="s">
        <v>4813</v>
      </c>
      <c r="O1001" t="s">
        <v>4783</v>
      </c>
      <c r="R1001">
        <v>7001615</v>
      </c>
      <c r="S1001">
        <v>36</v>
      </c>
      <c r="T1001">
        <v>4</v>
      </c>
      <c r="U1001">
        <v>765</v>
      </c>
      <c r="V1001">
        <v>799</v>
      </c>
      <c r="W1001">
        <v>58</v>
      </c>
      <c r="X1001">
        <v>497548</v>
      </c>
      <c r="Y1001" t="s">
        <v>53</v>
      </c>
      <c r="Z1001" t="s">
        <v>47</v>
      </c>
    </row>
    <row r="1002" spans="1:26" x14ac:dyDescent="0.2">
      <c r="A1002" t="s">
        <v>6742</v>
      </c>
      <c r="B1002" t="s">
        <v>6568</v>
      </c>
      <c r="C1002" s="6">
        <v>42614</v>
      </c>
      <c r="E1002" t="s">
        <v>6544</v>
      </c>
      <c r="F1002" t="s">
        <v>6542</v>
      </c>
      <c r="G1002" s="1">
        <v>38261</v>
      </c>
      <c r="H1002">
        <v>2004</v>
      </c>
      <c r="I1002" t="s">
        <v>4787</v>
      </c>
      <c r="J1002" t="s">
        <v>6264</v>
      </c>
      <c r="K1002">
        <v>5</v>
      </c>
      <c r="L1002" t="s">
        <v>5907</v>
      </c>
      <c r="M1002" t="s">
        <v>5907</v>
      </c>
      <c r="N1002" t="s">
        <v>4789</v>
      </c>
      <c r="O1002" t="s">
        <v>4783</v>
      </c>
      <c r="R1002">
        <v>4792026</v>
      </c>
      <c r="S1002">
        <v>7</v>
      </c>
      <c r="T1002">
        <v>4</v>
      </c>
      <c r="U1002">
        <v>916</v>
      </c>
      <c r="V1002">
        <v>931</v>
      </c>
      <c r="W1002">
        <v>45</v>
      </c>
      <c r="X1002">
        <v>497548</v>
      </c>
      <c r="Y1002" t="s">
        <v>70</v>
      </c>
      <c r="Z1002" t="s">
        <v>47</v>
      </c>
    </row>
    <row r="1003" spans="1:26" x14ac:dyDescent="0.2">
      <c r="A1003" t="s">
        <v>6742</v>
      </c>
      <c r="B1003" t="s">
        <v>6568</v>
      </c>
      <c r="C1003" s="6">
        <v>42614</v>
      </c>
      <c r="E1003" t="s">
        <v>6544</v>
      </c>
      <c r="F1003" t="s">
        <v>6542</v>
      </c>
      <c r="G1003" s="1">
        <v>38687</v>
      </c>
      <c r="H1003">
        <v>2005</v>
      </c>
      <c r="I1003" t="s">
        <v>4784</v>
      </c>
      <c r="J1003" t="s">
        <v>5288</v>
      </c>
      <c r="K1003">
        <v>5</v>
      </c>
      <c r="L1003" t="s">
        <v>5907</v>
      </c>
      <c r="M1003" t="s">
        <v>5907</v>
      </c>
      <c r="N1003" t="s">
        <v>4786</v>
      </c>
      <c r="O1003" t="s">
        <v>4783</v>
      </c>
      <c r="R1003">
        <v>4792025</v>
      </c>
      <c r="S1003">
        <v>89</v>
      </c>
      <c r="T1003">
        <v>3</v>
      </c>
      <c r="U1003">
        <v>275</v>
      </c>
      <c r="V1003">
        <v>282</v>
      </c>
      <c r="W1003">
        <v>32</v>
      </c>
      <c r="X1003">
        <v>497548</v>
      </c>
      <c r="Y1003" t="s">
        <v>70</v>
      </c>
      <c r="Z1003" t="s">
        <v>47</v>
      </c>
    </row>
    <row r="1004" spans="1:26" x14ac:dyDescent="0.2">
      <c r="A1004" t="s">
        <v>6742</v>
      </c>
      <c r="B1004" t="s">
        <v>6568</v>
      </c>
      <c r="C1004" s="6">
        <v>42614</v>
      </c>
      <c r="E1004" t="s">
        <v>6544</v>
      </c>
      <c r="F1004" t="s">
        <v>6542</v>
      </c>
      <c r="G1004" s="1">
        <v>39022</v>
      </c>
      <c r="H1004">
        <v>2006</v>
      </c>
      <c r="I1004" t="s">
        <v>4868</v>
      </c>
      <c r="J1004" t="s">
        <v>6404</v>
      </c>
      <c r="K1004" t="s">
        <v>6407</v>
      </c>
      <c r="L1004" t="s">
        <v>5907</v>
      </c>
      <c r="M1004" t="s">
        <v>5907</v>
      </c>
      <c r="N1004" t="s">
        <v>4872</v>
      </c>
      <c r="O1004" t="s">
        <v>4792</v>
      </c>
      <c r="R1004">
        <v>4792033</v>
      </c>
      <c r="S1004">
        <v>88</v>
      </c>
      <c r="T1004">
        <v>4</v>
      </c>
      <c r="U1004">
        <v>671</v>
      </c>
      <c r="V1004">
        <v>681</v>
      </c>
      <c r="W1004">
        <v>139</v>
      </c>
      <c r="X1004">
        <v>497548</v>
      </c>
      <c r="Y1004" t="s">
        <v>4871</v>
      </c>
      <c r="Z1004" t="s">
        <v>47</v>
      </c>
    </row>
    <row r="1005" spans="1:26" x14ac:dyDescent="0.2">
      <c r="A1005" t="s">
        <v>6742</v>
      </c>
      <c r="B1005" t="s">
        <v>6568</v>
      </c>
      <c r="C1005" s="6">
        <v>42614</v>
      </c>
      <c r="E1005" t="s">
        <v>6544</v>
      </c>
      <c r="F1005" t="s">
        <v>6542</v>
      </c>
      <c r="G1005" s="1">
        <v>39661</v>
      </c>
      <c r="H1005">
        <v>2008</v>
      </c>
      <c r="I1005" t="s">
        <v>4876</v>
      </c>
      <c r="J1005" t="s">
        <v>6451</v>
      </c>
      <c r="K1005">
        <v>5</v>
      </c>
      <c r="L1005" t="s">
        <v>5907</v>
      </c>
      <c r="M1005" t="s">
        <v>5907</v>
      </c>
      <c r="N1005" t="s">
        <v>4878</v>
      </c>
      <c r="O1005" t="s">
        <v>4792</v>
      </c>
      <c r="R1005">
        <v>4792036</v>
      </c>
      <c r="S1005">
        <v>40</v>
      </c>
      <c r="T1005">
        <v>5</v>
      </c>
      <c r="U1005">
        <v>1083</v>
      </c>
      <c r="V1005">
        <v>1093</v>
      </c>
      <c r="W1005">
        <v>257</v>
      </c>
      <c r="X1005">
        <v>497548</v>
      </c>
      <c r="Y1005" t="s">
        <v>53</v>
      </c>
      <c r="Z1005" t="s">
        <v>47</v>
      </c>
    </row>
    <row r="1006" spans="1:26" x14ac:dyDescent="0.2">
      <c r="A1006" t="s">
        <v>6742</v>
      </c>
      <c r="B1006" t="s">
        <v>6568</v>
      </c>
      <c r="C1006" s="6">
        <v>42614</v>
      </c>
      <c r="E1006" t="s">
        <v>6544</v>
      </c>
      <c r="F1006" t="s">
        <v>6542</v>
      </c>
      <c r="G1006" s="1">
        <v>39965</v>
      </c>
      <c r="H1006">
        <v>2009</v>
      </c>
      <c r="I1006" t="s">
        <v>4790</v>
      </c>
      <c r="J1006" t="s">
        <v>6221</v>
      </c>
      <c r="K1006">
        <v>5</v>
      </c>
      <c r="L1006" t="s">
        <v>5907</v>
      </c>
      <c r="M1006" t="s">
        <v>5907</v>
      </c>
      <c r="N1006" t="s">
        <v>4793</v>
      </c>
      <c r="O1006" t="s">
        <v>4792</v>
      </c>
      <c r="R1006">
        <v>4792027</v>
      </c>
      <c r="S1006">
        <v>139</v>
      </c>
      <c r="T1006">
        <v>45720</v>
      </c>
      <c r="U1006">
        <v>493</v>
      </c>
      <c r="V1006">
        <v>507</v>
      </c>
      <c r="W1006">
        <v>11</v>
      </c>
      <c r="X1006">
        <v>497548</v>
      </c>
      <c r="Y1006" t="s">
        <v>135</v>
      </c>
      <c r="Z1006" t="s">
        <v>47</v>
      </c>
    </row>
    <row r="1007" spans="1:26" x14ac:dyDescent="0.2">
      <c r="A1007" t="s">
        <v>6742</v>
      </c>
      <c r="B1007" t="s">
        <v>6568</v>
      </c>
      <c r="C1007" s="6">
        <v>42614</v>
      </c>
      <c r="E1007" t="s">
        <v>6544</v>
      </c>
      <c r="F1007" t="s">
        <v>6542</v>
      </c>
      <c r="G1007" s="1">
        <v>40087</v>
      </c>
      <c r="H1007">
        <v>2009</v>
      </c>
      <c r="I1007" t="s">
        <v>4888</v>
      </c>
      <c r="J1007" t="s">
        <v>6309</v>
      </c>
      <c r="K1007">
        <v>5</v>
      </c>
      <c r="L1007" t="s">
        <v>5907</v>
      </c>
      <c r="M1007" t="s">
        <v>5907</v>
      </c>
      <c r="N1007" t="s">
        <v>4889</v>
      </c>
      <c r="O1007" t="s">
        <v>4890</v>
      </c>
      <c r="R1007">
        <v>4792042</v>
      </c>
      <c r="S1007">
        <v>76</v>
      </c>
      <c r="T1007">
        <v>2</v>
      </c>
      <c r="U1007">
        <v>310</v>
      </c>
      <c r="V1007">
        <v>327</v>
      </c>
      <c r="W1007">
        <v>2</v>
      </c>
      <c r="X1007">
        <v>497548</v>
      </c>
      <c r="Y1007" t="s">
        <v>53</v>
      </c>
      <c r="Z1007" t="s">
        <v>47</v>
      </c>
    </row>
    <row r="1008" spans="1:26" x14ac:dyDescent="0.2">
      <c r="A1008" t="s">
        <v>6742</v>
      </c>
      <c r="B1008" t="s">
        <v>6568</v>
      </c>
      <c r="C1008" s="6">
        <v>42614</v>
      </c>
      <c r="E1008" t="s">
        <v>6544</v>
      </c>
      <c r="F1008" t="s">
        <v>6542</v>
      </c>
      <c r="G1008" s="1">
        <v>40238</v>
      </c>
      <c r="H1008">
        <v>2010</v>
      </c>
      <c r="I1008" t="s">
        <v>4881</v>
      </c>
      <c r="J1008" t="s">
        <v>5880</v>
      </c>
      <c r="K1008">
        <v>4</v>
      </c>
      <c r="L1008" t="s">
        <v>5907</v>
      </c>
      <c r="M1008" t="s">
        <v>5907</v>
      </c>
      <c r="N1008" t="s">
        <v>4882</v>
      </c>
      <c r="O1008" t="s">
        <v>4783</v>
      </c>
      <c r="R1008">
        <v>4792039</v>
      </c>
      <c r="S1008">
        <v>32</v>
      </c>
      <c r="T1008">
        <v>1</v>
      </c>
      <c r="U1008">
        <v>90</v>
      </c>
      <c r="V1008">
        <v>102</v>
      </c>
      <c r="W1008">
        <v>41</v>
      </c>
      <c r="X1008">
        <v>497548</v>
      </c>
      <c r="Y1008" t="s">
        <v>70</v>
      </c>
      <c r="Z1008" t="s">
        <v>47</v>
      </c>
    </row>
    <row r="1009" spans="1:26" x14ac:dyDescent="0.2">
      <c r="A1009" t="s">
        <v>6742</v>
      </c>
      <c r="B1009" t="s">
        <v>6568</v>
      </c>
      <c r="C1009" s="6">
        <v>42614</v>
      </c>
      <c r="E1009" t="s">
        <v>6544</v>
      </c>
      <c r="F1009" t="s">
        <v>6542</v>
      </c>
      <c r="G1009" s="1">
        <v>40238</v>
      </c>
      <c r="H1009">
        <v>2010</v>
      </c>
      <c r="I1009" t="s">
        <v>4794</v>
      </c>
      <c r="J1009" t="s">
        <v>6221</v>
      </c>
      <c r="K1009">
        <v>5</v>
      </c>
      <c r="L1009" t="s">
        <v>5907</v>
      </c>
      <c r="M1009" t="s">
        <v>5907</v>
      </c>
      <c r="N1009" t="s">
        <v>4795</v>
      </c>
      <c r="O1009" t="s">
        <v>4796</v>
      </c>
      <c r="R1009">
        <v>4792028</v>
      </c>
      <c r="S1009">
        <v>142</v>
      </c>
      <c r="T1009">
        <v>45720</v>
      </c>
      <c r="U1009">
        <v>409</v>
      </c>
      <c r="V1009">
        <v>422</v>
      </c>
      <c r="W1009">
        <v>8</v>
      </c>
      <c r="X1009">
        <v>497548</v>
      </c>
      <c r="Y1009" t="s">
        <v>660</v>
      </c>
      <c r="Z1009" t="s">
        <v>47</v>
      </c>
    </row>
    <row r="1010" spans="1:26" x14ac:dyDescent="0.2">
      <c r="A1010" t="s">
        <v>6742</v>
      </c>
      <c r="B1010" t="s">
        <v>6568</v>
      </c>
      <c r="C1010" s="6">
        <v>42614</v>
      </c>
      <c r="E1010" t="s">
        <v>6544</v>
      </c>
      <c r="F1010" t="s">
        <v>6542</v>
      </c>
      <c r="G1010" s="1">
        <v>41426</v>
      </c>
      <c r="H1010">
        <v>2013</v>
      </c>
      <c r="I1010" t="s">
        <v>4896</v>
      </c>
      <c r="J1010" t="s">
        <v>6221</v>
      </c>
      <c r="K1010">
        <v>5</v>
      </c>
      <c r="L1010" t="s">
        <v>5907</v>
      </c>
      <c r="M1010" t="s">
        <v>5907</v>
      </c>
      <c r="N1010" t="s">
        <v>4897</v>
      </c>
      <c r="O1010" t="s">
        <v>4783</v>
      </c>
      <c r="R1010">
        <v>6853556</v>
      </c>
      <c r="S1010">
        <v>155</v>
      </c>
      <c r="T1010">
        <v>45720</v>
      </c>
      <c r="U1010">
        <v>449</v>
      </c>
      <c r="V1010">
        <v>468</v>
      </c>
      <c r="W1010">
        <v>27</v>
      </c>
      <c r="X1010">
        <v>497548</v>
      </c>
      <c r="Y1010" t="s">
        <v>135</v>
      </c>
      <c r="Z1010" t="s">
        <v>47</v>
      </c>
    </row>
    <row r="1011" spans="1:26" x14ac:dyDescent="0.2">
      <c r="A1011" t="s">
        <v>6742</v>
      </c>
      <c r="B1011" t="s">
        <v>6568</v>
      </c>
      <c r="C1011" s="6">
        <v>42614</v>
      </c>
      <c r="E1011" t="s">
        <v>6544</v>
      </c>
      <c r="F1011" t="s">
        <v>6542</v>
      </c>
      <c r="G1011" s="1">
        <v>41487</v>
      </c>
      <c r="H1011">
        <v>2013</v>
      </c>
      <c r="I1011" t="s">
        <v>4893</v>
      </c>
      <c r="J1011" t="s">
        <v>5288</v>
      </c>
      <c r="K1011">
        <v>5</v>
      </c>
      <c r="L1011" t="s">
        <v>5907</v>
      </c>
      <c r="M1011" t="s">
        <v>5907</v>
      </c>
      <c r="N1011" t="s">
        <v>4895</v>
      </c>
      <c r="O1011" t="s">
        <v>4792</v>
      </c>
      <c r="R1011">
        <v>6853523</v>
      </c>
      <c r="S1011">
        <v>120</v>
      </c>
      <c r="T1011">
        <v>2</v>
      </c>
      <c r="U1011">
        <v>238</v>
      </c>
      <c r="V1011">
        <v>241</v>
      </c>
      <c r="W1011">
        <v>16</v>
      </c>
      <c r="X1011">
        <v>497548</v>
      </c>
      <c r="Y1011" t="s">
        <v>70</v>
      </c>
      <c r="Z1011" t="s">
        <v>47</v>
      </c>
    </row>
    <row r="1012" spans="1:26" x14ac:dyDescent="0.2">
      <c r="A1012" t="s">
        <v>6742</v>
      </c>
      <c r="B1012" t="s">
        <v>6568</v>
      </c>
      <c r="C1012" s="6">
        <v>42614</v>
      </c>
      <c r="E1012" t="s">
        <v>6544</v>
      </c>
      <c r="F1012" t="s">
        <v>6542</v>
      </c>
      <c r="G1012" s="1">
        <v>41518</v>
      </c>
      <c r="H1012">
        <v>2013</v>
      </c>
      <c r="I1012" t="s">
        <v>4805</v>
      </c>
      <c r="J1012" t="s">
        <v>5880</v>
      </c>
      <c r="K1012">
        <v>4</v>
      </c>
      <c r="L1012" t="s">
        <v>5907</v>
      </c>
      <c r="M1012" t="s">
        <v>5907</v>
      </c>
      <c r="N1012" t="s">
        <v>4806</v>
      </c>
      <c r="O1012" t="s">
        <v>4783</v>
      </c>
      <c r="R1012">
        <v>6853531</v>
      </c>
      <c r="S1012">
        <v>37</v>
      </c>
      <c r="U1012">
        <v>182</v>
      </c>
      <c r="V1012">
        <v>196</v>
      </c>
      <c r="W1012">
        <v>7</v>
      </c>
      <c r="X1012">
        <v>497548</v>
      </c>
      <c r="Y1012" t="s">
        <v>70</v>
      </c>
      <c r="Z1012" t="s">
        <v>47</v>
      </c>
    </row>
    <row r="1013" spans="1:26" x14ac:dyDescent="0.2">
      <c r="A1013" t="s">
        <v>6742</v>
      </c>
      <c r="B1013" t="s">
        <v>6568</v>
      </c>
      <c r="C1013" s="6">
        <v>42614</v>
      </c>
      <c r="E1013" t="s">
        <v>6544</v>
      </c>
      <c r="F1013" t="s">
        <v>6542</v>
      </c>
      <c r="G1013" s="1">
        <v>41699</v>
      </c>
      <c r="H1013">
        <v>2014</v>
      </c>
      <c r="I1013" t="s">
        <v>4816</v>
      </c>
      <c r="J1013" t="s">
        <v>5380</v>
      </c>
      <c r="K1013">
        <v>4</v>
      </c>
      <c r="L1013" t="s">
        <v>5907</v>
      </c>
      <c r="M1013" t="s">
        <v>5907</v>
      </c>
      <c r="N1013" t="s">
        <v>4818</v>
      </c>
      <c r="O1013" t="s">
        <v>4819</v>
      </c>
      <c r="R1013">
        <v>8137657</v>
      </c>
      <c r="S1013">
        <v>33</v>
      </c>
      <c r="U1013">
        <v>20</v>
      </c>
      <c r="V1013">
        <v>36</v>
      </c>
      <c r="W1013">
        <v>42</v>
      </c>
      <c r="X1013">
        <v>497548</v>
      </c>
      <c r="Y1013" t="s">
        <v>70</v>
      </c>
      <c r="Z1013" t="s">
        <v>47</v>
      </c>
    </row>
    <row r="1014" spans="1:26" x14ac:dyDescent="0.2">
      <c r="A1014" t="s">
        <v>6742</v>
      </c>
      <c r="B1014" t="s">
        <v>6568</v>
      </c>
      <c r="C1014" s="6">
        <v>42614</v>
      </c>
      <c r="E1014" t="s">
        <v>6544</v>
      </c>
      <c r="F1014" t="s">
        <v>6542</v>
      </c>
      <c r="G1014" s="1">
        <v>41699</v>
      </c>
      <c r="H1014">
        <v>2014</v>
      </c>
      <c r="I1014" t="s">
        <v>4820</v>
      </c>
      <c r="J1014" t="s">
        <v>5849</v>
      </c>
      <c r="K1014">
        <v>5</v>
      </c>
      <c r="L1014" t="s">
        <v>5907</v>
      </c>
      <c r="M1014" t="s">
        <v>5907</v>
      </c>
      <c r="N1014" t="s">
        <v>4821</v>
      </c>
      <c r="O1014" t="s">
        <v>4783</v>
      </c>
      <c r="R1014">
        <v>8137635</v>
      </c>
      <c r="S1014">
        <v>10</v>
      </c>
      <c r="T1014">
        <v>1</v>
      </c>
      <c r="U1014">
        <v>21</v>
      </c>
      <c r="V1014">
        <v>45</v>
      </c>
      <c r="W1014">
        <v>17</v>
      </c>
      <c r="X1014">
        <v>497548</v>
      </c>
      <c r="Y1014" t="s">
        <v>208</v>
      </c>
      <c r="Z1014" t="s">
        <v>47</v>
      </c>
    </row>
    <row r="1015" spans="1:26" x14ac:dyDescent="0.2">
      <c r="A1015" t="s">
        <v>6742</v>
      </c>
      <c r="B1015" t="s">
        <v>6568</v>
      </c>
      <c r="C1015" s="6">
        <v>42614</v>
      </c>
      <c r="E1015" t="s">
        <v>6544</v>
      </c>
      <c r="F1015" t="s">
        <v>6542</v>
      </c>
      <c r="G1015" s="1">
        <v>41821</v>
      </c>
      <c r="H1015">
        <v>2014</v>
      </c>
      <c r="I1015" t="s">
        <v>4814</v>
      </c>
      <c r="J1015" t="s">
        <v>6309</v>
      </c>
      <c r="K1015">
        <v>5</v>
      </c>
      <c r="L1015" t="s">
        <v>5907</v>
      </c>
      <c r="M1015" t="s">
        <v>5907</v>
      </c>
      <c r="N1015" t="s">
        <v>4815</v>
      </c>
      <c r="O1015" t="s">
        <v>4783</v>
      </c>
      <c r="R1015">
        <v>8137616</v>
      </c>
      <c r="S1015">
        <v>81</v>
      </c>
      <c r="T1015">
        <v>1</v>
      </c>
      <c r="U1015">
        <v>193</v>
      </c>
      <c r="V1015">
        <v>210</v>
      </c>
      <c r="W1015">
        <v>3</v>
      </c>
      <c r="X1015">
        <v>497548</v>
      </c>
      <c r="Y1015" t="s">
        <v>53</v>
      </c>
      <c r="Z1015" t="s">
        <v>47</v>
      </c>
    </row>
    <row r="1016" spans="1:26" x14ac:dyDescent="0.2">
      <c r="A1016" t="s">
        <v>6742</v>
      </c>
      <c r="B1016" t="s">
        <v>6568</v>
      </c>
      <c r="C1016" s="6">
        <v>42614</v>
      </c>
      <c r="E1016" t="s">
        <v>6544</v>
      </c>
      <c r="F1016" t="s">
        <v>6542</v>
      </c>
      <c r="G1016" s="1">
        <v>41944</v>
      </c>
      <c r="H1016">
        <v>2014</v>
      </c>
      <c r="I1016" t="s">
        <v>4827</v>
      </c>
      <c r="J1016" t="s">
        <v>6448</v>
      </c>
      <c r="K1016">
        <v>5</v>
      </c>
      <c r="L1016" t="s">
        <v>5907</v>
      </c>
      <c r="M1016" t="s">
        <v>5907</v>
      </c>
      <c r="N1016" t="s">
        <v>4830</v>
      </c>
      <c r="O1016" t="s">
        <v>4783</v>
      </c>
      <c r="R1016">
        <v>9808311</v>
      </c>
      <c r="S1016">
        <v>30</v>
      </c>
      <c r="T1016">
        <v>4</v>
      </c>
      <c r="U1016">
        <v>804</v>
      </c>
      <c r="V1016">
        <v>832</v>
      </c>
      <c r="W1016">
        <v>5</v>
      </c>
      <c r="X1016">
        <v>497548</v>
      </c>
      <c r="Y1016" t="s">
        <v>99</v>
      </c>
      <c r="Z1016" t="s">
        <v>47</v>
      </c>
    </row>
    <row r="1017" spans="1:26" x14ac:dyDescent="0.2">
      <c r="A1017" t="s">
        <v>6742</v>
      </c>
      <c r="B1017" t="s">
        <v>6568</v>
      </c>
      <c r="C1017" s="6">
        <v>42614</v>
      </c>
      <c r="E1017" t="s">
        <v>6544</v>
      </c>
      <c r="F1017" t="s">
        <v>6542</v>
      </c>
      <c r="G1017" s="1">
        <v>41974</v>
      </c>
      <c r="H1017">
        <v>2014</v>
      </c>
      <c r="I1017" t="s">
        <v>4822</v>
      </c>
      <c r="J1017" t="s">
        <v>5380</v>
      </c>
      <c r="K1017">
        <v>4</v>
      </c>
      <c r="L1017" t="s">
        <v>5907</v>
      </c>
      <c r="M1017" t="s">
        <v>5907</v>
      </c>
      <c r="N1017" t="s">
        <v>4823</v>
      </c>
      <c r="O1017" t="s">
        <v>4824</v>
      </c>
      <c r="R1017">
        <v>9808241</v>
      </c>
      <c r="S1017">
        <v>36</v>
      </c>
      <c r="U1017">
        <v>195</v>
      </c>
      <c r="V1017">
        <v>208</v>
      </c>
      <c r="W1017">
        <v>110</v>
      </c>
      <c r="X1017">
        <v>497548</v>
      </c>
      <c r="Y1017" t="s">
        <v>70</v>
      </c>
      <c r="Z1017" t="s">
        <v>47</v>
      </c>
    </row>
    <row r="1018" spans="1:26" x14ac:dyDescent="0.2">
      <c r="A1018" t="s">
        <v>6742</v>
      </c>
      <c r="B1018" t="s">
        <v>6568</v>
      </c>
      <c r="C1018" s="6">
        <v>42614</v>
      </c>
      <c r="E1018" t="s">
        <v>6544</v>
      </c>
      <c r="F1018" t="s">
        <v>6542</v>
      </c>
      <c r="G1018" s="1">
        <v>42248</v>
      </c>
      <c r="H1018">
        <v>2015</v>
      </c>
      <c r="I1018" t="s">
        <v>4836</v>
      </c>
      <c r="J1018" t="s">
        <v>6221</v>
      </c>
      <c r="K1018">
        <v>5</v>
      </c>
      <c r="L1018" t="s">
        <v>5907</v>
      </c>
      <c r="M1018" t="s">
        <v>5907</v>
      </c>
      <c r="N1018" t="s">
        <v>4838</v>
      </c>
      <c r="O1018" t="s">
        <v>4783</v>
      </c>
      <c r="R1018">
        <v>11452461</v>
      </c>
      <c r="S1018">
        <v>164</v>
      </c>
      <c r="T1018">
        <v>45720</v>
      </c>
      <c r="U1018">
        <v>357</v>
      </c>
      <c r="V1018">
        <v>378</v>
      </c>
      <c r="W1018">
        <v>22</v>
      </c>
      <c r="X1018">
        <v>497548</v>
      </c>
      <c r="Y1018" t="s">
        <v>135</v>
      </c>
      <c r="Z1018" t="s">
        <v>47</v>
      </c>
    </row>
    <row r="1019" spans="1:26" x14ac:dyDescent="0.2">
      <c r="A1019" t="s">
        <v>6742</v>
      </c>
      <c r="B1019" t="s">
        <v>6568</v>
      </c>
      <c r="C1019" s="6">
        <v>42614</v>
      </c>
      <c r="E1019" t="s">
        <v>6544</v>
      </c>
      <c r="F1019" t="s">
        <v>6542</v>
      </c>
      <c r="G1019" s="1">
        <v>42278</v>
      </c>
      <c r="H1019">
        <v>2015</v>
      </c>
      <c r="I1019" t="s">
        <v>4825</v>
      </c>
      <c r="J1019" t="s">
        <v>5256</v>
      </c>
      <c r="K1019">
        <v>4</v>
      </c>
      <c r="L1019" t="s">
        <v>5907</v>
      </c>
      <c r="M1019" t="s">
        <v>5907</v>
      </c>
      <c r="N1019" t="s">
        <v>4826</v>
      </c>
      <c r="O1019" t="s">
        <v>4824</v>
      </c>
      <c r="R1019">
        <v>9808283</v>
      </c>
      <c r="S1019">
        <v>33</v>
      </c>
      <c r="T1019">
        <v>4</v>
      </c>
      <c r="U1019">
        <v>649</v>
      </c>
      <c r="V1019">
        <v>667</v>
      </c>
      <c r="W1019">
        <v>23</v>
      </c>
      <c r="X1019">
        <v>497548</v>
      </c>
      <c r="Y1019" t="s">
        <v>53</v>
      </c>
      <c r="Z1019" t="s">
        <v>47</v>
      </c>
    </row>
    <row r="1020" spans="1:26" x14ac:dyDescent="0.2">
      <c r="A1020" t="s">
        <v>6742</v>
      </c>
      <c r="B1020" t="s">
        <v>6568</v>
      </c>
      <c r="C1020" s="6">
        <v>42614</v>
      </c>
      <c r="E1020" t="s">
        <v>6544</v>
      </c>
      <c r="F1020" t="s">
        <v>6542</v>
      </c>
      <c r="G1020" s="1">
        <v>42339</v>
      </c>
      <c r="H1020">
        <v>2015</v>
      </c>
      <c r="I1020" t="s">
        <v>4834</v>
      </c>
      <c r="J1020" t="s">
        <v>5254</v>
      </c>
      <c r="K1020">
        <v>4</v>
      </c>
      <c r="L1020" t="s">
        <v>5907</v>
      </c>
      <c r="M1020" t="s">
        <v>5907</v>
      </c>
      <c r="N1020" t="s">
        <v>4835</v>
      </c>
      <c r="O1020" t="s">
        <v>4783</v>
      </c>
      <c r="R1020">
        <v>11452460</v>
      </c>
      <c r="S1020">
        <v>26</v>
      </c>
      <c r="T1020">
        <v>4</v>
      </c>
      <c r="U1020">
        <v>421</v>
      </c>
      <c r="V1020">
        <v>433</v>
      </c>
      <c r="W1020">
        <v>0</v>
      </c>
      <c r="X1020">
        <v>497548</v>
      </c>
      <c r="Y1020" t="s">
        <v>135</v>
      </c>
      <c r="Z1020" t="s">
        <v>47</v>
      </c>
    </row>
    <row r="1021" spans="1:26" x14ac:dyDescent="0.2">
      <c r="A1021" t="s">
        <v>6742</v>
      </c>
      <c r="B1021" t="s">
        <v>6568</v>
      </c>
      <c r="C1021" s="6">
        <v>42614</v>
      </c>
      <c r="E1021" t="s">
        <v>6544</v>
      </c>
      <c r="F1021" t="s">
        <v>6542</v>
      </c>
      <c r="G1021" s="1">
        <v>42430</v>
      </c>
      <c r="H1021">
        <v>2016</v>
      </c>
      <c r="I1021" t="s">
        <v>4831</v>
      </c>
      <c r="J1021" t="s">
        <v>5849</v>
      </c>
      <c r="K1021">
        <v>5</v>
      </c>
      <c r="L1021" t="s">
        <v>5907</v>
      </c>
      <c r="M1021" t="s">
        <v>5907</v>
      </c>
      <c r="N1021" t="s">
        <v>4832</v>
      </c>
      <c r="O1021" t="s">
        <v>4833</v>
      </c>
      <c r="R1021">
        <v>10871269</v>
      </c>
      <c r="S1021">
        <v>12</v>
      </c>
      <c r="T1021">
        <v>1</v>
      </c>
      <c r="U1021">
        <v>191</v>
      </c>
      <c r="V1021">
        <v>216</v>
      </c>
      <c r="W1021">
        <v>22</v>
      </c>
      <c r="X1021">
        <v>497548</v>
      </c>
      <c r="Y1021" t="s">
        <v>208</v>
      </c>
      <c r="Z1021" t="s">
        <v>47</v>
      </c>
    </row>
    <row r="1022" spans="1:26" x14ac:dyDescent="0.2">
      <c r="A1022" t="s">
        <v>6742</v>
      </c>
      <c r="B1022" t="s">
        <v>6568</v>
      </c>
      <c r="C1022" s="6">
        <v>42614</v>
      </c>
      <c r="E1022" t="s">
        <v>6544</v>
      </c>
      <c r="F1022" t="s">
        <v>6542</v>
      </c>
      <c r="G1022" s="1">
        <v>42461</v>
      </c>
      <c r="H1022">
        <v>2016</v>
      </c>
      <c r="I1022" t="s">
        <v>4839</v>
      </c>
      <c r="J1022" t="s">
        <v>5256</v>
      </c>
      <c r="K1022">
        <v>4</v>
      </c>
      <c r="L1022" t="s">
        <v>5907</v>
      </c>
      <c r="M1022" t="s">
        <v>5907</v>
      </c>
      <c r="N1022" t="s">
        <v>4842</v>
      </c>
      <c r="O1022" t="s">
        <v>4841</v>
      </c>
      <c r="R1022">
        <v>11452462</v>
      </c>
      <c r="S1022">
        <v>34</v>
      </c>
      <c r="T1022">
        <v>2</v>
      </c>
      <c r="U1022">
        <v>234</v>
      </c>
      <c r="V1022">
        <v>249</v>
      </c>
      <c r="W1022">
        <v>29</v>
      </c>
      <c r="X1022">
        <v>497548</v>
      </c>
      <c r="Y1022" t="s">
        <v>53</v>
      </c>
      <c r="Z1022" t="s">
        <v>47</v>
      </c>
    </row>
    <row r="1023" spans="1:26" x14ac:dyDescent="0.2">
      <c r="A1023" t="s">
        <v>6742</v>
      </c>
      <c r="B1023" t="s">
        <v>6568</v>
      </c>
      <c r="C1023" s="6">
        <v>42614</v>
      </c>
      <c r="E1023" t="s">
        <v>6544</v>
      </c>
      <c r="F1023" t="s">
        <v>6542</v>
      </c>
      <c r="G1023" s="1">
        <v>42552</v>
      </c>
      <c r="H1023">
        <v>2016</v>
      </c>
      <c r="I1023" t="s">
        <v>4843</v>
      </c>
      <c r="J1023" t="s">
        <v>6309</v>
      </c>
      <c r="K1023">
        <v>5</v>
      </c>
      <c r="L1023" t="s">
        <v>5907</v>
      </c>
      <c r="M1023" t="s">
        <v>5907</v>
      </c>
      <c r="N1023" t="s">
        <v>4844</v>
      </c>
      <c r="O1023" t="s">
        <v>4783</v>
      </c>
      <c r="R1023">
        <v>11896714</v>
      </c>
      <c r="S1023">
        <v>83</v>
      </c>
      <c r="T1023">
        <v>1</v>
      </c>
      <c r="U1023">
        <v>253</v>
      </c>
      <c r="V1023">
        <v>270</v>
      </c>
      <c r="W1023">
        <v>4</v>
      </c>
      <c r="X1023">
        <v>497548</v>
      </c>
      <c r="Y1023" t="s">
        <v>53</v>
      </c>
      <c r="Z1023" t="s">
        <v>47</v>
      </c>
    </row>
    <row r="1024" spans="1:26" x14ac:dyDescent="0.2">
      <c r="A1024" t="s">
        <v>6742</v>
      </c>
      <c r="B1024" t="s">
        <v>6568</v>
      </c>
      <c r="C1024" s="6">
        <v>42614</v>
      </c>
      <c r="E1024" t="s">
        <v>6544</v>
      </c>
      <c r="F1024" t="s">
        <v>6542</v>
      </c>
      <c r="G1024" s="1">
        <v>42552</v>
      </c>
      <c r="H1024">
        <v>2016</v>
      </c>
      <c r="I1024" t="s">
        <v>4859</v>
      </c>
      <c r="J1024" t="s">
        <v>6221</v>
      </c>
      <c r="K1024">
        <v>5</v>
      </c>
      <c r="L1024" t="s">
        <v>5907</v>
      </c>
      <c r="M1024" t="s">
        <v>5907</v>
      </c>
      <c r="N1024" t="s">
        <v>4860</v>
      </c>
      <c r="O1024" t="s">
        <v>4783</v>
      </c>
      <c r="R1024">
        <v>14119708</v>
      </c>
      <c r="S1024">
        <v>168</v>
      </c>
      <c r="T1024">
        <v>45659</v>
      </c>
      <c r="U1024">
        <v>75</v>
      </c>
      <c r="V1024">
        <v>102</v>
      </c>
      <c r="W1024">
        <v>24</v>
      </c>
      <c r="X1024">
        <v>497548</v>
      </c>
      <c r="Y1024" t="s">
        <v>135</v>
      </c>
      <c r="Z1024" t="s">
        <v>47</v>
      </c>
    </row>
    <row r="1025" spans="1:26" x14ac:dyDescent="0.2">
      <c r="A1025" t="s">
        <v>6742</v>
      </c>
      <c r="B1025" t="s">
        <v>6568</v>
      </c>
      <c r="C1025" s="6">
        <v>42614</v>
      </c>
      <c r="E1025" t="s">
        <v>6544</v>
      </c>
      <c r="F1025" t="s">
        <v>6542</v>
      </c>
      <c r="G1025" s="1">
        <v>42705</v>
      </c>
      <c r="H1025">
        <v>2016</v>
      </c>
      <c r="I1025" t="s">
        <v>4845</v>
      </c>
      <c r="J1025" t="s">
        <v>5380</v>
      </c>
      <c r="K1025">
        <v>4</v>
      </c>
      <c r="L1025" t="s">
        <v>5907</v>
      </c>
      <c r="M1025" t="s">
        <v>5907</v>
      </c>
      <c r="N1025" t="s">
        <v>4847</v>
      </c>
      <c r="O1025" t="s">
        <v>4783</v>
      </c>
      <c r="R1025">
        <v>12146793</v>
      </c>
      <c r="S1025">
        <v>45</v>
      </c>
      <c r="U1025">
        <v>71</v>
      </c>
      <c r="V1025">
        <v>84</v>
      </c>
      <c r="W1025">
        <v>36</v>
      </c>
      <c r="X1025">
        <v>497548</v>
      </c>
      <c r="Y1025" t="s">
        <v>70</v>
      </c>
      <c r="Z1025" t="s">
        <v>47</v>
      </c>
    </row>
    <row r="1026" spans="1:26" x14ac:dyDescent="0.2">
      <c r="A1026" t="s">
        <v>6742</v>
      </c>
      <c r="B1026" t="s">
        <v>6568</v>
      </c>
      <c r="C1026" s="6">
        <v>42614</v>
      </c>
      <c r="E1026" t="s">
        <v>6544</v>
      </c>
      <c r="F1026" t="s">
        <v>6542</v>
      </c>
      <c r="G1026" s="1">
        <v>42826</v>
      </c>
      <c r="H1026">
        <v>2017</v>
      </c>
      <c r="I1026" t="s">
        <v>4848</v>
      </c>
      <c r="J1026" t="s">
        <v>6309</v>
      </c>
      <c r="K1026">
        <v>5</v>
      </c>
      <c r="L1026" t="s">
        <v>5907</v>
      </c>
      <c r="M1026" t="s">
        <v>5907</v>
      </c>
      <c r="N1026" t="s">
        <v>4849</v>
      </c>
      <c r="O1026" t="s">
        <v>4783</v>
      </c>
      <c r="R1026">
        <v>13495464</v>
      </c>
      <c r="S1026">
        <v>83</v>
      </c>
      <c r="T1026">
        <v>4</v>
      </c>
      <c r="U1026">
        <v>932</v>
      </c>
      <c r="V1026">
        <v>951</v>
      </c>
      <c r="W1026">
        <v>9</v>
      </c>
      <c r="X1026">
        <v>497548</v>
      </c>
      <c r="Y1026" t="s">
        <v>53</v>
      </c>
      <c r="Z1026" t="s">
        <v>47</v>
      </c>
    </row>
    <row r="1027" spans="1:26" x14ac:dyDescent="0.2">
      <c r="A1027" t="s">
        <v>6742</v>
      </c>
      <c r="B1027" t="s">
        <v>6568</v>
      </c>
      <c r="C1027" s="6">
        <v>42614</v>
      </c>
      <c r="E1027" t="s">
        <v>6544</v>
      </c>
      <c r="F1027" t="s">
        <v>6542</v>
      </c>
      <c r="G1027" s="1">
        <v>43160</v>
      </c>
      <c r="H1027">
        <v>2018</v>
      </c>
      <c r="I1027" t="s">
        <v>4850</v>
      </c>
      <c r="J1027" t="s">
        <v>5380</v>
      </c>
      <c r="K1027">
        <v>4</v>
      </c>
      <c r="L1027" t="s">
        <v>5907</v>
      </c>
      <c r="M1027" t="s">
        <v>5907</v>
      </c>
      <c r="N1027" t="s">
        <v>4851</v>
      </c>
      <c r="O1027" t="s">
        <v>4852</v>
      </c>
      <c r="R1027">
        <v>13959697</v>
      </c>
      <c r="S1027">
        <v>52</v>
      </c>
      <c r="U1027">
        <v>18</v>
      </c>
      <c r="V1027">
        <v>35</v>
      </c>
      <c r="W1027">
        <v>27</v>
      </c>
      <c r="X1027">
        <v>497548</v>
      </c>
      <c r="Y1027" t="s">
        <v>70</v>
      </c>
      <c r="Z1027" t="s">
        <v>47</v>
      </c>
    </row>
    <row r="1028" spans="1:26" x14ac:dyDescent="0.2">
      <c r="A1028" t="s">
        <v>6742</v>
      </c>
      <c r="B1028" t="s">
        <v>6568</v>
      </c>
      <c r="C1028" s="6">
        <v>42614</v>
      </c>
      <c r="E1028" t="s">
        <v>6544</v>
      </c>
      <c r="F1028" t="s">
        <v>6542</v>
      </c>
      <c r="G1028" s="1">
        <v>43252</v>
      </c>
      <c r="H1028">
        <v>2018</v>
      </c>
      <c r="I1028" t="s">
        <v>3614</v>
      </c>
      <c r="J1028" t="s">
        <v>5254</v>
      </c>
      <c r="K1028">
        <v>4</v>
      </c>
      <c r="L1028" t="s">
        <v>5907</v>
      </c>
      <c r="M1028" t="s">
        <v>5907</v>
      </c>
      <c r="N1028" t="s">
        <v>3615</v>
      </c>
      <c r="O1028" t="s">
        <v>3616</v>
      </c>
      <c r="R1028">
        <v>15712265</v>
      </c>
      <c r="S1028">
        <v>29</v>
      </c>
      <c r="T1028">
        <v>2</v>
      </c>
      <c r="U1028">
        <v>171</v>
      </c>
      <c r="V1028">
        <v>192</v>
      </c>
      <c r="W1028">
        <v>32</v>
      </c>
      <c r="X1028">
        <v>497548</v>
      </c>
      <c r="Y1028" t="s">
        <v>59</v>
      </c>
      <c r="Z1028" t="s">
        <v>47</v>
      </c>
    </row>
    <row r="1029" spans="1:26" x14ac:dyDescent="0.2">
      <c r="A1029" t="s">
        <v>6742</v>
      </c>
      <c r="B1029" t="s">
        <v>6568</v>
      </c>
      <c r="C1029" s="6">
        <v>42614</v>
      </c>
      <c r="E1029" t="s">
        <v>6544</v>
      </c>
      <c r="F1029" t="s">
        <v>6542</v>
      </c>
      <c r="G1029" s="1">
        <v>43313</v>
      </c>
      <c r="H1029">
        <v>2018</v>
      </c>
      <c r="I1029" t="s">
        <v>4863</v>
      </c>
      <c r="J1029" t="s">
        <v>5849</v>
      </c>
      <c r="K1029">
        <v>5</v>
      </c>
      <c r="L1029" t="s">
        <v>5907</v>
      </c>
      <c r="M1029" t="s">
        <v>5907</v>
      </c>
      <c r="N1029" t="s">
        <v>4864</v>
      </c>
      <c r="O1029" t="s">
        <v>4783</v>
      </c>
      <c r="R1029">
        <v>15058939</v>
      </c>
      <c r="S1029">
        <v>14</v>
      </c>
      <c r="T1029">
        <v>4</v>
      </c>
      <c r="U1029">
        <v>715</v>
      </c>
      <c r="V1029">
        <v>737</v>
      </c>
      <c r="W1029">
        <v>14</v>
      </c>
      <c r="X1029">
        <v>497548</v>
      </c>
      <c r="Y1029" t="s">
        <v>208</v>
      </c>
      <c r="Z1029" t="s">
        <v>47</v>
      </c>
    </row>
    <row r="1030" spans="1:26" x14ac:dyDescent="0.2">
      <c r="A1030" t="s">
        <v>6742</v>
      </c>
      <c r="B1030" t="s">
        <v>6568</v>
      </c>
      <c r="C1030" s="6">
        <v>42614</v>
      </c>
      <c r="E1030" t="s">
        <v>6544</v>
      </c>
      <c r="F1030" t="s">
        <v>6542</v>
      </c>
      <c r="G1030" s="1">
        <v>43344</v>
      </c>
      <c r="H1030">
        <v>2018</v>
      </c>
      <c r="I1030" t="s">
        <v>4865</v>
      </c>
      <c r="J1030" t="s">
        <v>5274</v>
      </c>
      <c r="K1030">
        <v>4</v>
      </c>
      <c r="L1030" t="s">
        <v>5907</v>
      </c>
      <c r="M1030" t="s">
        <v>5907</v>
      </c>
      <c r="N1030" t="s">
        <v>4867</v>
      </c>
      <c r="O1030" t="s">
        <v>4783</v>
      </c>
      <c r="R1030">
        <v>15201885</v>
      </c>
      <c r="S1030">
        <v>44</v>
      </c>
      <c r="T1030">
        <v>4</v>
      </c>
      <c r="U1030">
        <v>558</v>
      </c>
      <c r="V1030">
        <v>575</v>
      </c>
      <c r="W1030">
        <v>12</v>
      </c>
      <c r="X1030">
        <v>497548</v>
      </c>
      <c r="Y1030" t="s">
        <v>660</v>
      </c>
      <c r="Z1030" t="s">
        <v>47</v>
      </c>
    </row>
    <row r="1031" spans="1:26" x14ac:dyDescent="0.2">
      <c r="A1031" t="s">
        <v>6742</v>
      </c>
      <c r="B1031" t="s">
        <v>6568</v>
      </c>
      <c r="C1031" s="6">
        <v>42614</v>
      </c>
      <c r="E1031" t="s">
        <v>6544</v>
      </c>
      <c r="F1031" t="s">
        <v>6542</v>
      </c>
      <c r="G1031" s="1">
        <v>43405</v>
      </c>
      <c r="H1031">
        <v>2018</v>
      </c>
      <c r="I1031" t="s">
        <v>3617</v>
      </c>
      <c r="J1031" t="s">
        <v>6460</v>
      </c>
      <c r="K1031">
        <v>4</v>
      </c>
      <c r="L1031" t="s">
        <v>5907</v>
      </c>
      <c r="M1031" t="s">
        <v>5907</v>
      </c>
      <c r="N1031" t="s">
        <v>3618</v>
      </c>
      <c r="O1031" t="s">
        <v>3616</v>
      </c>
      <c r="R1031">
        <v>16723776</v>
      </c>
      <c r="S1031">
        <v>70</v>
      </c>
      <c r="U1031">
        <v>21</v>
      </c>
      <c r="V1031">
        <v>25</v>
      </c>
      <c r="W1031">
        <v>6</v>
      </c>
      <c r="X1031">
        <v>497548</v>
      </c>
      <c r="Y1031" t="s">
        <v>70</v>
      </c>
      <c r="Z1031" t="s">
        <v>47</v>
      </c>
    </row>
    <row r="1032" spans="1:26" x14ac:dyDescent="0.2">
      <c r="A1032" t="s">
        <v>6742</v>
      </c>
      <c r="B1032" t="s">
        <v>6568</v>
      </c>
      <c r="C1032" s="6">
        <v>42614</v>
      </c>
      <c r="E1032" t="s">
        <v>6544</v>
      </c>
      <c r="F1032" t="s">
        <v>6542</v>
      </c>
      <c r="G1032" s="1">
        <v>43435</v>
      </c>
      <c r="H1032">
        <v>2018</v>
      </c>
      <c r="I1032" t="s">
        <v>3634</v>
      </c>
      <c r="J1032" t="s">
        <v>6445</v>
      </c>
      <c r="K1032" t="s">
        <v>6407</v>
      </c>
      <c r="L1032" t="s">
        <v>5907</v>
      </c>
      <c r="M1032" t="s">
        <v>5907</v>
      </c>
      <c r="N1032" t="s">
        <v>3635</v>
      </c>
      <c r="O1032" t="s">
        <v>3616</v>
      </c>
      <c r="R1032">
        <v>17268898</v>
      </c>
      <c r="S1032">
        <v>156</v>
      </c>
      <c r="U1032">
        <v>13</v>
      </c>
      <c r="V1032">
        <v>22</v>
      </c>
      <c r="W1032">
        <v>15</v>
      </c>
      <c r="X1032">
        <v>497548</v>
      </c>
      <c r="Y1032" t="s">
        <v>70</v>
      </c>
      <c r="Z1032" t="s">
        <v>47</v>
      </c>
    </row>
    <row r="1033" spans="1:26" x14ac:dyDescent="0.2">
      <c r="A1033" t="s">
        <v>6742</v>
      </c>
      <c r="B1033" t="s">
        <v>6568</v>
      </c>
      <c r="C1033" s="6">
        <v>42614</v>
      </c>
      <c r="E1033" t="s">
        <v>6544</v>
      </c>
      <c r="F1033" t="s">
        <v>6542</v>
      </c>
      <c r="G1033" s="1">
        <v>43739</v>
      </c>
      <c r="H1033">
        <v>2019</v>
      </c>
      <c r="I1033" t="s">
        <v>4903</v>
      </c>
      <c r="J1033" t="s">
        <v>5365</v>
      </c>
      <c r="K1033">
        <v>5</v>
      </c>
      <c r="L1033" t="s">
        <v>5907</v>
      </c>
      <c r="M1033" t="s">
        <v>5907</v>
      </c>
      <c r="N1033" t="s">
        <v>4905</v>
      </c>
      <c r="O1033" t="s">
        <v>4841</v>
      </c>
      <c r="R1033">
        <v>19117845</v>
      </c>
      <c r="S1033">
        <v>119</v>
      </c>
      <c r="U1033">
        <v>216</v>
      </c>
      <c r="V1033">
        <v>235</v>
      </c>
      <c r="W1033">
        <v>4</v>
      </c>
      <c r="X1033">
        <v>497548</v>
      </c>
      <c r="Y1033" t="s">
        <v>70</v>
      </c>
      <c r="Z1033" t="s">
        <v>47</v>
      </c>
    </row>
    <row r="1034" spans="1:26" x14ac:dyDescent="0.2">
      <c r="A1034" t="s">
        <v>6742</v>
      </c>
      <c r="B1034" t="s">
        <v>6568</v>
      </c>
      <c r="C1034" s="6">
        <v>42614</v>
      </c>
      <c r="E1034" t="s">
        <v>6544</v>
      </c>
      <c r="F1034" t="s">
        <v>6542</v>
      </c>
      <c r="G1034" s="1">
        <v>43800</v>
      </c>
      <c r="H1034">
        <v>2019</v>
      </c>
      <c r="I1034" t="s">
        <v>4901</v>
      </c>
      <c r="J1034" t="s">
        <v>5849</v>
      </c>
      <c r="K1034">
        <v>5</v>
      </c>
      <c r="L1034" t="s">
        <v>5907</v>
      </c>
      <c r="M1034" t="s">
        <v>5907</v>
      </c>
      <c r="N1034" t="s">
        <v>4902</v>
      </c>
      <c r="O1034" t="s">
        <v>4783</v>
      </c>
      <c r="R1034">
        <v>19117843</v>
      </c>
      <c r="S1034">
        <v>15</v>
      </c>
      <c r="T1034">
        <v>6</v>
      </c>
      <c r="U1034">
        <v>963</v>
      </c>
      <c r="V1034">
        <v>982</v>
      </c>
      <c r="W1034">
        <v>14</v>
      </c>
      <c r="X1034">
        <v>497548</v>
      </c>
      <c r="Y1034" t="s">
        <v>208</v>
      </c>
      <c r="Z1034" t="s">
        <v>47</v>
      </c>
    </row>
    <row r="1035" spans="1:26" x14ac:dyDescent="0.2">
      <c r="A1035" t="s">
        <v>6742</v>
      </c>
      <c r="B1035" t="s">
        <v>6568</v>
      </c>
      <c r="C1035" s="6">
        <v>42614</v>
      </c>
      <c r="E1035" t="s">
        <v>6544</v>
      </c>
      <c r="F1035" t="s">
        <v>6542</v>
      </c>
      <c r="G1035" s="1">
        <v>44197</v>
      </c>
      <c r="H1035">
        <v>2021</v>
      </c>
      <c r="I1035" t="s">
        <v>4918</v>
      </c>
      <c r="J1035" t="s">
        <v>6309</v>
      </c>
      <c r="K1035">
        <v>5</v>
      </c>
      <c r="L1035" t="s">
        <v>5907</v>
      </c>
      <c r="M1035" t="s">
        <v>5907</v>
      </c>
      <c r="N1035" t="s">
        <v>4920</v>
      </c>
      <c r="O1035" t="s">
        <v>4783</v>
      </c>
      <c r="R1035">
        <v>23293851</v>
      </c>
      <c r="S1035">
        <v>87</v>
      </c>
      <c r="T1035">
        <v>3</v>
      </c>
      <c r="U1035">
        <v>1031</v>
      </c>
      <c r="V1035">
        <v>1051</v>
      </c>
      <c r="W1035">
        <v>5</v>
      </c>
      <c r="X1035">
        <v>497548</v>
      </c>
      <c r="Y1035" t="s">
        <v>53</v>
      </c>
      <c r="Z1035" t="s">
        <v>47</v>
      </c>
    </row>
    <row r="1036" spans="1:26" x14ac:dyDescent="0.2">
      <c r="A1036" t="s">
        <v>6742</v>
      </c>
      <c r="B1036" t="s">
        <v>6568</v>
      </c>
      <c r="C1036" s="6">
        <v>42614</v>
      </c>
      <c r="E1036" t="s">
        <v>6544</v>
      </c>
      <c r="F1036" t="s">
        <v>6542</v>
      </c>
      <c r="G1036" s="1">
        <v>44197</v>
      </c>
      <c r="H1036">
        <v>2021</v>
      </c>
      <c r="I1036" t="s">
        <v>4914</v>
      </c>
      <c r="J1036" t="s">
        <v>5380</v>
      </c>
      <c r="K1036">
        <v>4</v>
      </c>
      <c r="L1036" t="s">
        <v>5907</v>
      </c>
      <c r="M1036" t="s">
        <v>5907</v>
      </c>
      <c r="N1036" t="s">
        <v>4915</v>
      </c>
      <c r="O1036" t="s">
        <v>4783</v>
      </c>
      <c r="R1036">
        <v>21625667</v>
      </c>
      <c r="S1036">
        <v>66</v>
      </c>
      <c r="U1036">
        <v>101953</v>
      </c>
      <c r="W1036">
        <v>8</v>
      </c>
      <c r="X1036">
        <v>497548</v>
      </c>
      <c r="Y1036" t="s">
        <v>70</v>
      </c>
      <c r="Z1036" t="s">
        <v>47</v>
      </c>
    </row>
    <row r="1037" spans="1:26" x14ac:dyDescent="0.2">
      <c r="A1037" t="s">
        <v>6742</v>
      </c>
      <c r="B1037" t="s">
        <v>6568</v>
      </c>
      <c r="C1037" s="6">
        <v>42614</v>
      </c>
      <c r="E1037" t="s">
        <v>6544</v>
      </c>
      <c r="F1037" t="s">
        <v>6542</v>
      </c>
      <c r="G1037" s="1">
        <v>44256</v>
      </c>
      <c r="H1037">
        <v>2021</v>
      </c>
      <c r="I1037" t="s">
        <v>4916</v>
      </c>
      <c r="J1037" t="s">
        <v>5254</v>
      </c>
      <c r="K1037">
        <v>4</v>
      </c>
      <c r="L1037" t="s">
        <v>5907</v>
      </c>
      <c r="M1037" t="s">
        <v>5907</v>
      </c>
      <c r="N1037" t="s">
        <v>4917</v>
      </c>
      <c r="O1037" t="s">
        <v>4783</v>
      </c>
      <c r="R1037">
        <v>23293850</v>
      </c>
      <c r="S1037">
        <v>32</v>
      </c>
      <c r="T1037">
        <v>1</v>
      </c>
      <c r="U1037">
        <v>127</v>
      </c>
      <c r="V1037">
        <v>143</v>
      </c>
      <c r="W1037">
        <v>17</v>
      </c>
      <c r="X1037">
        <v>497548</v>
      </c>
      <c r="Y1037" t="s">
        <v>59</v>
      </c>
      <c r="Z1037" t="s">
        <v>47</v>
      </c>
    </row>
    <row r="1038" spans="1:26" x14ac:dyDescent="0.2">
      <c r="A1038" t="s">
        <v>6742</v>
      </c>
      <c r="B1038" t="s">
        <v>6568</v>
      </c>
      <c r="C1038" s="6">
        <v>42614</v>
      </c>
      <c r="E1038" t="s">
        <v>6544</v>
      </c>
      <c r="F1038" t="s">
        <v>6542</v>
      </c>
      <c r="G1038" s="1">
        <v>44348</v>
      </c>
      <c r="H1038">
        <v>2021</v>
      </c>
      <c r="I1038" t="s">
        <v>4908</v>
      </c>
      <c r="J1038" t="s">
        <v>6279</v>
      </c>
      <c r="K1038">
        <v>4</v>
      </c>
      <c r="L1038" t="s">
        <v>5907</v>
      </c>
      <c r="M1038" t="s">
        <v>5907</v>
      </c>
      <c r="N1038" t="s">
        <v>4909</v>
      </c>
      <c r="O1038" t="s">
        <v>4910</v>
      </c>
      <c r="R1038">
        <v>20660211</v>
      </c>
      <c r="S1038">
        <v>57</v>
      </c>
      <c r="T1038">
        <v>1</v>
      </c>
      <c r="U1038">
        <v>23</v>
      </c>
      <c r="V1038">
        <v>45</v>
      </c>
      <c r="W1038">
        <v>7</v>
      </c>
      <c r="X1038">
        <v>497548</v>
      </c>
      <c r="Y1038" t="s">
        <v>59</v>
      </c>
      <c r="Z1038" t="s">
        <v>47</v>
      </c>
    </row>
    <row r="1039" spans="1:26" x14ac:dyDescent="0.2">
      <c r="A1039" t="s">
        <v>6742</v>
      </c>
      <c r="B1039" t="s">
        <v>6568</v>
      </c>
      <c r="C1039" s="6">
        <v>42614</v>
      </c>
      <c r="E1039" t="s">
        <v>6544</v>
      </c>
      <c r="F1039" t="s">
        <v>6542</v>
      </c>
      <c r="G1039" s="1">
        <v>44378</v>
      </c>
      <c r="H1039">
        <v>2021</v>
      </c>
      <c r="I1039" t="s">
        <v>4927</v>
      </c>
      <c r="J1039" t="s">
        <v>6309</v>
      </c>
      <c r="K1039">
        <v>5</v>
      </c>
      <c r="L1039" t="s">
        <v>5907</v>
      </c>
      <c r="M1039" t="s">
        <v>5907</v>
      </c>
      <c r="N1039" t="s">
        <v>4928</v>
      </c>
      <c r="O1039" t="s">
        <v>4841</v>
      </c>
      <c r="R1039">
        <v>25299935</v>
      </c>
      <c r="S1039">
        <v>88</v>
      </c>
      <c r="T1039">
        <v>1</v>
      </c>
      <c r="U1039">
        <v>414</v>
      </c>
      <c r="V1039">
        <v>448</v>
      </c>
      <c r="W1039">
        <v>11</v>
      </c>
      <c r="X1039">
        <v>497548</v>
      </c>
      <c r="Y1039" t="s">
        <v>53</v>
      </c>
      <c r="Z1039" t="s">
        <v>47</v>
      </c>
    </row>
    <row r="1040" spans="1:26" x14ac:dyDescent="0.2">
      <c r="A1040" t="s">
        <v>6742</v>
      </c>
      <c r="B1040" t="s">
        <v>6568</v>
      </c>
      <c r="C1040" s="6">
        <v>42614</v>
      </c>
      <c r="E1040" t="s">
        <v>6544</v>
      </c>
      <c r="F1040" t="s">
        <v>6542</v>
      </c>
      <c r="G1040" s="1">
        <v>44470</v>
      </c>
      <c r="H1040">
        <v>2021</v>
      </c>
      <c r="I1040" t="s">
        <v>4924</v>
      </c>
      <c r="J1040" t="s">
        <v>5256</v>
      </c>
      <c r="K1040">
        <v>4</v>
      </c>
      <c r="L1040" t="s">
        <v>5907</v>
      </c>
      <c r="M1040" t="s">
        <v>5907</v>
      </c>
      <c r="N1040" t="s">
        <v>4925</v>
      </c>
      <c r="O1040" t="s">
        <v>4926</v>
      </c>
      <c r="R1040">
        <v>24274095</v>
      </c>
      <c r="S1040">
        <v>39</v>
      </c>
      <c r="T1040">
        <v>4</v>
      </c>
      <c r="U1040">
        <v>808</v>
      </c>
      <c r="V1040">
        <v>830</v>
      </c>
      <c r="W1040">
        <v>15</v>
      </c>
      <c r="X1040">
        <v>497548</v>
      </c>
      <c r="Y1040" t="s">
        <v>53</v>
      </c>
      <c r="Z1040" t="s">
        <v>47</v>
      </c>
    </row>
    <row r="1041" spans="1:26" x14ac:dyDescent="0.2">
      <c r="A1041" t="s">
        <v>6742</v>
      </c>
      <c r="B1041" t="s">
        <v>6568</v>
      </c>
      <c r="C1041" s="6">
        <v>42614</v>
      </c>
      <c r="E1041" t="s">
        <v>6544</v>
      </c>
      <c r="F1041" t="s">
        <v>6542</v>
      </c>
      <c r="G1041" s="1">
        <v>44743</v>
      </c>
      <c r="H1041">
        <v>2022</v>
      </c>
      <c r="I1041" t="s">
        <v>4943</v>
      </c>
      <c r="J1041" t="s">
        <v>6309</v>
      </c>
      <c r="K1041">
        <v>5</v>
      </c>
      <c r="L1041" t="s">
        <v>5907</v>
      </c>
      <c r="M1041" t="s">
        <v>5907</v>
      </c>
      <c r="N1041" t="s">
        <v>4944</v>
      </c>
      <c r="O1041" t="s">
        <v>4945</v>
      </c>
      <c r="R1041">
        <v>28382037</v>
      </c>
      <c r="S1041">
        <v>89</v>
      </c>
      <c r="T1041">
        <v>1</v>
      </c>
      <c r="U1041">
        <v>90</v>
      </c>
      <c r="V1041">
        <v>111</v>
      </c>
      <c r="W1041">
        <v>7</v>
      </c>
      <c r="X1041">
        <v>497548</v>
      </c>
      <c r="Y1041" t="s">
        <v>53</v>
      </c>
      <c r="Z1041" t="s">
        <v>47</v>
      </c>
    </row>
    <row r="1042" spans="1:26" x14ac:dyDescent="0.2">
      <c r="A1042" t="s">
        <v>6742</v>
      </c>
      <c r="B1042" t="s">
        <v>6568</v>
      </c>
      <c r="C1042" s="6">
        <v>42614</v>
      </c>
      <c r="E1042" t="s">
        <v>6544</v>
      </c>
      <c r="F1042" t="s">
        <v>6542</v>
      </c>
      <c r="G1042" s="1">
        <v>44774</v>
      </c>
      <c r="H1042">
        <v>2022</v>
      </c>
      <c r="I1042" t="s">
        <v>4929</v>
      </c>
      <c r="J1042" t="s">
        <v>5849</v>
      </c>
      <c r="K1042">
        <v>5</v>
      </c>
      <c r="L1042" t="s">
        <v>5907</v>
      </c>
      <c r="M1042" t="s">
        <v>5907</v>
      </c>
      <c r="N1042" t="s">
        <v>4930</v>
      </c>
      <c r="O1042" t="s">
        <v>4841</v>
      </c>
      <c r="R1042">
        <v>25774429</v>
      </c>
      <c r="S1042">
        <v>18</v>
      </c>
      <c r="T1042">
        <v>4</v>
      </c>
      <c r="U1042">
        <v>637</v>
      </c>
      <c r="V1042">
        <v>653</v>
      </c>
      <c r="W1042">
        <v>5</v>
      </c>
      <c r="X1042">
        <v>497548</v>
      </c>
      <c r="Y1042" t="s">
        <v>208</v>
      </c>
      <c r="Z1042" t="s">
        <v>47</v>
      </c>
    </row>
    <row r="1043" spans="1:26" x14ac:dyDescent="0.2">
      <c r="A1043" t="s">
        <v>6742</v>
      </c>
      <c r="B1043" t="s">
        <v>6568</v>
      </c>
      <c r="C1043" s="6">
        <v>42614</v>
      </c>
      <c r="E1043" t="s">
        <v>6544</v>
      </c>
      <c r="F1043" t="s">
        <v>6542</v>
      </c>
      <c r="G1043" s="1">
        <v>44805</v>
      </c>
      <c r="H1043">
        <v>2022</v>
      </c>
      <c r="I1043" t="s">
        <v>4937</v>
      </c>
      <c r="J1043" t="s">
        <v>5380</v>
      </c>
      <c r="K1043">
        <v>4</v>
      </c>
      <c r="L1043" t="s">
        <v>5907</v>
      </c>
      <c r="M1043" t="s">
        <v>5907</v>
      </c>
      <c r="N1043" t="s">
        <v>4938</v>
      </c>
      <c r="O1043" t="s">
        <v>4939</v>
      </c>
      <c r="R1043">
        <v>26638195</v>
      </c>
      <c r="S1043">
        <v>74</v>
      </c>
      <c r="U1043">
        <v>102169</v>
      </c>
      <c r="W1043">
        <v>5</v>
      </c>
      <c r="X1043">
        <v>497548</v>
      </c>
      <c r="Y1043" t="s">
        <v>70</v>
      </c>
      <c r="Z1043" t="s">
        <v>47</v>
      </c>
    </row>
    <row r="1044" spans="1:26" x14ac:dyDescent="0.2">
      <c r="A1044" t="s">
        <v>6742</v>
      </c>
      <c r="B1044" t="s">
        <v>6568</v>
      </c>
      <c r="C1044" s="6">
        <v>42614</v>
      </c>
      <c r="E1044" t="s">
        <v>6544</v>
      </c>
      <c r="F1044" t="s">
        <v>6542</v>
      </c>
      <c r="G1044" s="1">
        <v>44896</v>
      </c>
      <c r="H1044">
        <v>2022</v>
      </c>
      <c r="I1044" t="s">
        <v>4946</v>
      </c>
      <c r="J1044" t="s">
        <v>5566</v>
      </c>
      <c r="K1044">
        <v>4</v>
      </c>
      <c r="L1044" t="s">
        <v>5907</v>
      </c>
      <c r="M1044" t="s">
        <v>5907</v>
      </c>
      <c r="N1044" t="s">
        <v>4948</v>
      </c>
      <c r="O1044" t="s">
        <v>4783</v>
      </c>
      <c r="R1044">
        <v>29092169</v>
      </c>
      <c r="S1044">
        <v>72</v>
      </c>
      <c r="U1044">
        <v>106096</v>
      </c>
      <c r="W1044">
        <v>4</v>
      </c>
      <c r="X1044">
        <v>497548</v>
      </c>
      <c r="Y1044" t="s">
        <v>70</v>
      </c>
      <c r="Z1044" t="s">
        <v>47</v>
      </c>
    </row>
    <row r="1045" spans="1:26" x14ac:dyDescent="0.2">
      <c r="A1045" t="s">
        <v>6742</v>
      </c>
      <c r="B1045" t="s">
        <v>6568</v>
      </c>
      <c r="C1045" s="6">
        <v>42614</v>
      </c>
      <c r="E1045" t="s">
        <v>6544</v>
      </c>
      <c r="F1045" t="s">
        <v>6542</v>
      </c>
      <c r="G1045" s="1">
        <v>44986</v>
      </c>
      <c r="H1045">
        <v>2023</v>
      </c>
      <c r="I1045" t="s">
        <v>4949</v>
      </c>
      <c r="J1045" t="s">
        <v>5380</v>
      </c>
      <c r="K1045">
        <v>4</v>
      </c>
      <c r="L1045" t="s">
        <v>5907</v>
      </c>
      <c r="M1045" t="s">
        <v>5907</v>
      </c>
      <c r="N1045" t="s">
        <v>4950</v>
      </c>
      <c r="O1045" t="s">
        <v>4841</v>
      </c>
      <c r="R1045">
        <v>29492310</v>
      </c>
      <c r="S1045">
        <v>77</v>
      </c>
      <c r="U1045">
        <v>102319</v>
      </c>
      <c r="W1045">
        <v>3</v>
      </c>
      <c r="X1045">
        <v>497548</v>
      </c>
      <c r="Y1045" t="s">
        <v>70</v>
      </c>
      <c r="Z1045" t="s">
        <v>47</v>
      </c>
    </row>
    <row r="1046" spans="1:26" x14ac:dyDescent="0.2">
      <c r="A1046" t="s">
        <v>6742</v>
      </c>
      <c r="B1046" t="s">
        <v>6568</v>
      </c>
      <c r="C1046" s="6">
        <v>42614</v>
      </c>
      <c r="E1046" t="s">
        <v>6544</v>
      </c>
      <c r="F1046" t="s">
        <v>6542</v>
      </c>
      <c r="G1046" s="1">
        <v>45170</v>
      </c>
      <c r="H1046">
        <v>2023</v>
      </c>
      <c r="I1046" t="s">
        <v>4951</v>
      </c>
      <c r="J1046" t="s">
        <v>5764</v>
      </c>
      <c r="K1046" t="s">
        <v>6407</v>
      </c>
      <c r="L1046" t="s">
        <v>5907</v>
      </c>
      <c r="M1046" t="s">
        <v>5907</v>
      </c>
      <c r="N1046" t="s">
        <v>4953</v>
      </c>
      <c r="O1046" t="s">
        <v>4926</v>
      </c>
      <c r="R1046">
        <v>30641660</v>
      </c>
      <c r="S1046">
        <v>51</v>
      </c>
      <c r="T1046">
        <v>3</v>
      </c>
      <c r="U1046">
        <v>744</v>
      </c>
      <c r="V1046">
        <v>777</v>
      </c>
      <c r="W1046">
        <v>8</v>
      </c>
      <c r="X1046">
        <v>497548</v>
      </c>
      <c r="Y1046" t="s">
        <v>70</v>
      </c>
      <c r="Z1046" t="s">
        <v>47</v>
      </c>
    </row>
    <row r="1047" spans="1:26" x14ac:dyDescent="0.2">
      <c r="A1047" t="s">
        <v>6742</v>
      </c>
      <c r="B1047" t="s">
        <v>6568</v>
      </c>
      <c r="C1047" s="6">
        <v>42614</v>
      </c>
      <c r="E1047" t="s">
        <v>6544</v>
      </c>
      <c r="F1047" t="s">
        <v>6542</v>
      </c>
      <c r="G1047" s="1">
        <v>45261</v>
      </c>
      <c r="H1047">
        <v>2023</v>
      </c>
      <c r="I1047" t="s">
        <v>4954</v>
      </c>
      <c r="J1047" t="s">
        <v>5849</v>
      </c>
      <c r="K1047">
        <v>5</v>
      </c>
      <c r="L1047" t="s">
        <v>5907</v>
      </c>
      <c r="M1047" t="s">
        <v>5907</v>
      </c>
      <c r="N1047" t="s">
        <v>4955</v>
      </c>
      <c r="O1047" t="s">
        <v>4783</v>
      </c>
      <c r="R1047">
        <v>31990249</v>
      </c>
      <c r="S1047">
        <v>19</v>
      </c>
      <c r="T1047">
        <v>6</v>
      </c>
      <c r="U1047">
        <v>837</v>
      </c>
      <c r="V1047">
        <v>851</v>
      </c>
      <c r="W1047">
        <v>0</v>
      </c>
      <c r="X1047">
        <v>497548</v>
      </c>
      <c r="Y1047" t="s">
        <v>208</v>
      </c>
      <c r="Z1047" t="s">
        <v>47</v>
      </c>
    </row>
    <row r="1048" spans="1:26" x14ac:dyDescent="0.2">
      <c r="A1048" t="s">
        <v>6742</v>
      </c>
      <c r="B1048" t="s">
        <v>6568</v>
      </c>
      <c r="C1048" s="6">
        <v>42614</v>
      </c>
      <c r="E1048" t="s">
        <v>6544</v>
      </c>
      <c r="F1048" t="s">
        <v>6542</v>
      </c>
      <c r="G1048" s="1">
        <v>45536</v>
      </c>
      <c r="H1048">
        <v>2024</v>
      </c>
      <c r="I1048" t="s">
        <v>4956</v>
      </c>
      <c r="J1048" t="s">
        <v>6221</v>
      </c>
      <c r="K1048">
        <v>5</v>
      </c>
      <c r="L1048" t="s">
        <v>5907</v>
      </c>
      <c r="M1048" t="s">
        <v>5907</v>
      </c>
      <c r="N1048" t="s">
        <v>4957</v>
      </c>
      <c r="O1048" t="s">
        <v>4926</v>
      </c>
      <c r="R1048">
        <v>31990250</v>
      </c>
      <c r="S1048">
        <v>200</v>
      </c>
      <c r="T1048">
        <v>45720</v>
      </c>
      <c r="U1048">
        <v>423</v>
      </c>
      <c r="V1048">
        <v>455</v>
      </c>
      <c r="W1048">
        <v>3</v>
      </c>
      <c r="X1048">
        <v>497548</v>
      </c>
      <c r="Y1048" t="s">
        <v>59</v>
      </c>
      <c r="Z1048" t="s">
        <v>47</v>
      </c>
    </row>
    <row r="1049" spans="1:26" x14ac:dyDescent="0.2">
      <c r="A1049" t="s">
        <v>6743</v>
      </c>
      <c r="B1049" t="s">
        <v>6744</v>
      </c>
      <c r="C1049" s="6">
        <v>43709</v>
      </c>
      <c r="E1049" t="s">
        <v>6544</v>
      </c>
      <c r="F1049" t="s">
        <v>5169</v>
      </c>
      <c r="G1049" s="1">
        <v>44471</v>
      </c>
      <c r="H1049">
        <v>2021</v>
      </c>
      <c r="I1049" t="s">
        <v>5020</v>
      </c>
      <c r="J1049" t="s">
        <v>5918</v>
      </c>
      <c r="K1049" t="s">
        <v>6407</v>
      </c>
      <c r="L1049" t="s">
        <v>5907</v>
      </c>
      <c r="M1049" t="s">
        <v>5047</v>
      </c>
      <c r="N1049" t="s">
        <v>5021</v>
      </c>
      <c r="O1049" t="s">
        <v>5022</v>
      </c>
      <c r="R1049">
        <v>27358479</v>
      </c>
      <c r="S1049">
        <v>38</v>
      </c>
      <c r="T1049">
        <v>4</v>
      </c>
      <c r="U1049">
        <v>1095</v>
      </c>
      <c r="V1049">
        <v>1121</v>
      </c>
      <c r="W1049">
        <v>18</v>
      </c>
      <c r="X1049">
        <v>1051929</v>
      </c>
      <c r="Y1049" t="s">
        <v>172</v>
      </c>
      <c r="Z1049" t="s">
        <v>47</v>
      </c>
    </row>
    <row r="1050" spans="1:26" x14ac:dyDescent="0.2">
      <c r="A1050" t="s">
        <v>6743</v>
      </c>
      <c r="B1050" t="s">
        <v>6744</v>
      </c>
      <c r="C1050" s="6">
        <v>43709</v>
      </c>
      <c r="E1050" t="s">
        <v>6544</v>
      </c>
      <c r="F1050" t="s">
        <v>5169</v>
      </c>
      <c r="G1050" s="1">
        <v>44805</v>
      </c>
      <c r="H1050">
        <v>2022</v>
      </c>
      <c r="I1050" t="s">
        <v>5026</v>
      </c>
      <c r="J1050" t="s">
        <v>749</v>
      </c>
      <c r="K1050" t="s">
        <v>6407</v>
      </c>
      <c r="L1050" t="s">
        <v>5047</v>
      </c>
      <c r="M1050" t="s">
        <v>5047</v>
      </c>
      <c r="N1050" t="s">
        <v>5027</v>
      </c>
      <c r="O1050" t="s">
        <v>5017</v>
      </c>
      <c r="R1050">
        <v>31330057</v>
      </c>
      <c r="S1050">
        <v>45</v>
      </c>
      <c r="T1050">
        <v>3</v>
      </c>
      <c r="U1050">
        <v>1355</v>
      </c>
      <c r="V1050">
        <v>1394</v>
      </c>
      <c r="W1050">
        <v>7</v>
      </c>
      <c r="X1050">
        <v>1051929</v>
      </c>
      <c r="Y1050" t="s">
        <v>749</v>
      </c>
      <c r="Z1050" t="s">
        <v>47</v>
      </c>
    </row>
    <row r="1051" spans="1:26" x14ac:dyDescent="0.2">
      <c r="A1051" t="s">
        <v>6743</v>
      </c>
      <c r="B1051" t="s">
        <v>6744</v>
      </c>
      <c r="C1051" s="6">
        <v>43709</v>
      </c>
      <c r="E1051" t="s">
        <v>6544</v>
      </c>
      <c r="F1051" t="s">
        <v>5169</v>
      </c>
      <c r="G1051" s="1">
        <v>45352</v>
      </c>
      <c r="H1051">
        <v>2024</v>
      </c>
      <c r="I1051" t="s">
        <v>5023</v>
      </c>
      <c r="J1051" t="s">
        <v>5438</v>
      </c>
      <c r="K1051" t="s">
        <v>6407</v>
      </c>
      <c r="L1051" t="s">
        <v>5047</v>
      </c>
      <c r="M1051" t="s">
        <v>5047</v>
      </c>
      <c r="N1051" t="s">
        <v>5024</v>
      </c>
      <c r="O1051" t="s">
        <v>5025</v>
      </c>
      <c r="R1051">
        <v>30801380</v>
      </c>
      <c r="S1051">
        <v>35</v>
      </c>
      <c r="T1051">
        <v>1</v>
      </c>
      <c r="U1051">
        <v>1</v>
      </c>
      <c r="V1051">
        <v>15</v>
      </c>
      <c r="W1051">
        <v>4</v>
      </c>
      <c r="X1051">
        <v>1051929</v>
      </c>
      <c r="Y1051" t="s">
        <v>212</v>
      </c>
      <c r="Z1051" t="s">
        <v>47</v>
      </c>
    </row>
    <row r="1052" spans="1:26" x14ac:dyDescent="0.2">
      <c r="A1052" t="s">
        <v>6743</v>
      </c>
      <c r="B1052" t="s">
        <v>6744</v>
      </c>
      <c r="C1052" s="6">
        <v>43709</v>
      </c>
      <c r="E1052" t="s">
        <v>6544</v>
      </c>
      <c r="F1052" t="s">
        <v>5169</v>
      </c>
      <c r="G1052" s="1">
        <v>45597</v>
      </c>
      <c r="H1052">
        <v>2024</v>
      </c>
      <c r="I1052" t="s">
        <v>5028</v>
      </c>
      <c r="J1052" t="s">
        <v>5432</v>
      </c>
      <c r="K1052">
        <v>5</v>
      </c>
      <c r="L1052" t="s">
        <v>5907</v>
      </c>
      <c r="M1052" t="s">
        <v>5907</v>
      </c>
      <c r="N1052" t="s">
        <v>5029</v>
      </c>
      <c r="O1052" t="s">
        <v>4980</v>
      </c>
      <c r="R1052">
        <v>35233236</v>
      </c>
      <c r="S1052">
        <v>61</v>
      </c>
      <c r="T1052">
        <v>7</v>
      </c>
      <c r="U1052">
        <v>104027</v>
      </c>
      <c r="W1052">
        <v>0</v>
      </c>
      <c r="X1052">
        <v>1051929</v>
      </c>
      <c r="Y1052" t="s">
        <v>70</v>
      </c>
      <c r="Z1052" t="s">
        <v>47</v>
      </c>
    </row>
    <row r="1053" spans="1:26" x14ac:dyDescent="0.2">
      <c r="A1053" t="s">
        <v>6745</v>
      </c>
      <c r="B1053" t="s">
        <v>6746</v>
      </c>
      <c r="C1053" s="6">
        <v>44440</v>
      </c>
      <c r="E1053" t="s">
        <v>5052</v>
      </c>
      <c r="F1053" t="s">
        <v>5169</v>
      </c>
      <c r="G1053" s="1">
        <v>44166</v>
      </c>
      <c r="H1053">
        <v>2020</v>
      </c>
      <c r="I1053" t="s">
        <v>5031</v>
      </c>
      <c r="J1053" t="s">
        <v>749</v>
      </c>
      <c r="K1053" t="s">
        <v>6407</v>
      </c>
      <c r="L1053" t="s">
        <v>5047</v>
      </c>
      <c r="M1053" t="s">
        <v>5047</v>
      </c>
      <c r="N1053" t="s">
        <v>5033</v>
      </c>
      <c r="O1053" t="s">
        <v>5034</v>
      </c>
      <c r="R1053">
        <v>26549667</v>
      </c>
      <c r="S1053">
        <v>44</v>
      </c>
      <c r="T1053">
        <v>4</v>
      </c>
      <c r="U1053">
        <v>1905</v>
      </c>
      <c r="V1053">
        <v>1956</v>
      </c>
      <c r="W1053">
        <v>6</v>
      </c>
      <c r="X1053">
        <v>1473077</v>
      </c>
      <c r="Y1053" t="s">
        <v>749</v>
      </c>
      <c r="Z1053" t="s">
        <v>47</v>
      </c>
    </row>
    <row r="1054" spans="1:26" x14ac:dyDescent="0.2">
      <c r="A1054" t="s">
        <v>6745</v>
      </c>
      <c r="B1054" t="s">
        <v>6746</v>
      </c>
      <c r="C1054" s="6">
        <v>44440</v>
      </c>
      <c r="E1054" t="s">
        <v>5052</v>
      </c>
      <c r="F1054" t="s">
        <v>5169</v>
      </c>
      <c r="G1054" s="1">
        <v>45717</v>
      </c>
      <c r="H1054">
        <v>2024</v>
      </c>
      <c r="I1054" t="s">
        <v>5035</v>
      </c>
      <c r="J1054" t="s">
        <v>5438</v>
      </c>
      <c r="K1054" t="s">
        <v>6407</v>
      </c>
      <c r="L1054" t="s">
        <v>5047</v>
      </c>
      <c r="M1054" t="s">
        <v>5047</v>
      </c>
      <c r="N1054" t="s">
        <v>5036</v>
      </c>
      <c r="O1054" t="s">
        <v>5030</v>
      </c>
      <c r="R1054">
        <v>34713105</v>
      </c>
      <c r="S1054">
        <v>36</v>
      </c>
      <c r="T1054">
        <v>1</v>
      </c>
      <c r="U1054">
        <v>261</v>
      </c>
      <c r="V1054">
        <v>284</v>
      </c>
      <c r="W1054">
        <v>0</v>
      </c>
      <c r="X1054">
        <v>1473077</v>
      </c>
      <c r="Y1054" t="s">
        <v>212</v>
      </c>
      <c r="Z1054" t="s">
        <v>47</v>
      </c>
    </row>
    <row r="1055" spans="1:26" x14ac:dyDescent="0.2">
      <c r="C1055" s="6"/>
      <c r="E1055"/>
      <c r="G1055" s="1"/>
      <c r="H1055"/>
    </row>
    <row r="1056" spans="1:26" x14ac:dyDescent="0.2">
      <c r="C1056" s="6"/>
      <c r="E1056"/>
      <c r="G1056" s="1"/>
      <c r="H1056"/>
    </row>
    <row r="1057" spans="3:8" x14ac:dyDescent="0.2">
      <c r="C1057" s="6"/>
      <c r="E1057"/>
      <c r="G1057" s="1"/>
      <c r="H1057"/>
    </row>
    <row r="1058" spans="3:8" x14ac:dyDescent="0.2">
      <c r="C1058" s="6"/>
      <c r="E1058"/>
      <c r="G1058" s="1"/>
      <c r="H1058"/>
    </row>
    <row r="1059" spans="3:8" x14ac:dyDescent="0.2">
      <c r="C1059" s="6"/>
      <c r="E1059"/>
      <c r="G1059" s="1"/>
      <c r="H1059"/>
    </row>
    <row r="1060" spans="3:8" x14ac:dyDescent="0.2">
      <c r="C1060" s="6"/>
      <c r="E1060"/>
      <c r="G1060" s="1"/>
      <c r="H1060"/>
    </row>
    <row r="1061" spans="3:8" x14ac:dyDescent="0.2">
      <c r="C1061" s="6"/>
      <c r="E1061"/>
      <c r="G1061" s="1"/>
      <c r="H1061"/>
    </row>
    <row r="1062" spans="3:8" x14ac:dyDescent="0.2">
      <c r="C1062" s="6"/>
      <c r="E1062"/>
      <c r="G1062" s="1"/>
      <c r="H1062"/>
    </row>
    <row r="1063" spans="3:8" x14ac:dyDescent="0.2">
      <c r="C1063" s="6"/>
      <c r="E1063"/>
      <c r="G1063" s="1"/>
      <c r="H1063"/>
    </row>
    <row r="1064" spans="3:8" x14ac:dyDescent="0.2">
      <c r="C1064" s="6"/>
      <c r="E1064"/>
      <c r="G1064" s="1"/>
      <c r="H1064"/>
    </row>
    <row r="1065" spans="3:8" x14ac:dyDescent="0.2">
      <c r="C1065" s="6"/>
      <c r="E1065"/>
      <c r="G1065" s="1"/>
      <c r="H1065"/>
    </row>
    <row r="1066" spans="3:8" x14ac:dyDescent="0.2">
      <c r="C1066" s="6"/>
      <c r="E1066"/>
      <c r="G1066" s="1"/>
      <c r="H1066"/>
    </row>
    <row r="1067" spans="3:8" x14ac:dyDescent="0.2">
      <c r="C1067" s="6"/>
      <c r="E1067"/>
      <c r="G1067" s="1"/>
      <c r="H1067"/>
    </row>
    <row r="1068" spans="3:8" x14ac:dyDescent="0.2">
      <c r="C1068" s="6"/>
      <c r="E1068"/>
      <c r="G1068" s="1"/>
      <c r="H1068"/>
    </row>
    <row r="1069" spans="3:8" x14ac:dyDescent="0.2">
      <c r="C1069" s="6"/>
      <c r="E1069"/>
      <c r="G1069" s="1"/>
      <c r="H1069"/>
    </row>
    <row r="1070" spans="3:8" x14ac:dyDescent="0.2">
      <c r="C1070" s="6"/>
      <c r="E1070"/>
      <c r="G1070" s="1"/>
      <c r="H1070"/>
    </row>
    <row r="1071" spans="3:8" x14ac:dyDescent="0.2">
      <c r="C1071" s="6"/>
      <c r="E1071"/>
      <c r="G1071" s="1"/>
      <c r="H1071"/>
    </row>
    <row r="1072" spans="3:8" x14ac:dyDescent="0.2">
      <c r="C1072" s="6"/>
      <c r="E1072"/>
      <c r="G1072" s="1"/>
      <c r="H1072"/>
    </row>
    <row r="1073" spans="3:8" x14ac:dyDescent="0.2">
      <c r="C1073" s="6"/>
      <c r="E1073"/>
      <c r="G1073" s="1"/>
      <c r="H1073"/>
    </row>
    <row r="1074" spans="3:8" x14ac:dyDescent="0.2">
      <c r="C1074" s="6"/>
      <c r="E1074"/>
      <c r="G1074" s="1"/>
      <c r="H1074"/>
    </row>
    <row r="1075" spans="3:8" x14ac:dyDescent="0.2">
      <c r="C1075" s="6"/>
      <c r="E1075"/>
      <c r="G1075" s="1"/>
      <c r="H1075"/>
    </row>
    <row r="1076" spans="3:8" x14ac:dyDescent="0.2">
      <c r="C1076" s="6"/>
      <c r="E1076"/>
      <c r="G1076" s="1"/>
      <c r="H1076"/>
    </row>
    <row r="1077" spans="3:8" x14ac:dyDescent="0.2">
      <c r="C1077" s="6"/>
      <c r="E1077"/>
      <c r="G1077" s="1"/>
      <c r="H1077"/>
    </row>
    <row r="1078" spans="3:8" x14ac:dyDescent="0.2">
      <c r="C1078" s="6"/>
      <c r="E1078"/>
      <c r="G1078" s="1"/>
      <c r="H1078"/>
    </row>
    <row r="1079" spans="3:8" x14ac:dyDescent="0.2">
      <c r="C1079" s="6"/>
      <c r="E1079"/>
      <c r="G1079" s="1"/>
      <c r="H1079"/>
    </row>
    <row r="1080" spans="3:8" x14ac:dyDescent="0.2">
      <c r="C1080" s="6"/>
      <c r="E1080"/>
      <c r="G1080" s="1"/>
      <c r="H1080"/>
    </row>
    <row r="1081" spans="3:8" x14ac:dyDescent="0.2">
      <c r="C1081" s="6"/>
      <c r="E1081"/>
      <c r="G1081" s="1"/>
      <c r="H1081"/>
    </row>
    <row r="1082" spans="3:8" x14ac:dyDescent="0.2">
      <c r="C1082" s="6"/>
      <c r="E1082"/>
      <c r="G1082" s="1"/>
      <c r="H1082"/>
    </row>
    <row r="1083" spans="3:8" x14ac:dyDescent="0.2">
      <c r="C1083" s="6"/>
      <c r="E1083"/>
      <c r="G1083" s="1"/>
      <c r="H1083"/>
    </row>
    <row r="1084" spans="3:8" x14ac:dyDescent="0.2">
      <c r="C1084" s="6"/>
      <c r="E1084"/>
      <c r="G1084" s="1"/>
      <c r="H1084"/>
    </row>
    <row r="1085" spans="3:8" x14ac:dyDescent="0.2">
      <c r="C1085" s="6"/>
      <c r="E1085"/>
      <c r="G1085" s="1"/>
      <c r="H1085"/>
    </row>
    <row r="1086" spans="3:8" x14ac:dyDescent="0.2">
      <c r="C1086" s="6"/>
      <c r="E1086"/>
      <c r="G1086" s="1"/>
      <c r="H1086"/>
    </row>
    <row r="1087" spans="3:8" x14ac:dyDescent="0.2">
      <c r="C1087" s="6"/>
      <c r="E1087"/>
      <c r="G1087" s="1"/>
      <c r="H1087"/>
    </row>
    <row r="1088" spans="3:8" x14ac:dyDescent="0.2">
      <c r="C1088" s="6"/>
      <c r="E1088"/>
      <c r="G1088" s="1"/>
      <c r="H1088"/>
    </row>
    <row r="1089" spans="3:8" x14ac:dyDescent="0.2">
      <c r="C1089" s="6"/>
      <c r="E1089"/>
      <c r="G1089" s="1"/>
      <c r="H1089"/>
    </row>
    <row r="1090" spans="3:8" x14ac:dyDescent="0.2">
      <c r="C1090" s="6"/>
      <c r="E1090"/>
      <c r="G1090" s="1"/>
      <c r="H1090"/>
    </row>
    <row r="1091" spans="3:8" x14ac:dyDescent="0.2">
      <c r="C1091" s="6"/>
      <c r="E1091"/>
      <c r="G1091" s="1"/>
      <c r="H1091"/>
    </row>
    <row r="1092" spans="3:8" x14ac:dyDescent="0.2">
      <c r="C1092" s="6"/>
      <c r="E1092"/>
      <c r="G1092" s="1"/>
      <c r="H1092"/>
    </row>
    <row r="1093" spans="3:8" x14ac:dyDescent="0.2">
      <c r="C1093" s="6"/>
      <c r="E1093"/>
      <c r="G1093" s="1"/>
      <c r="H1093"/>
    </row>
    <row r="1094" spans="3:8" x14ac:dyDescent="0.2">
      <c r="C1094" s="6"/>
      <c r="E1094"/>
      <c r="G1094" s="1"/>
      <c r="H1094"/>
    </row>
    <row r="1095" spans="3:8" x14ac:dyDescent="0.2">
      <c r="C1095" s="6"/>
      <c r="E1095"/>
      <c r="G1095" s="1"/>
      <c r="H1095"/>
    </row>
    <row r="1096" spans="3:8" x14ac:dyDescent="0.2">
      <c r="C1096" s="6"/>
      <c r="E1096"/>
      <c r="G1096" s="1"/>
      <c r="H1096"/>
    </row>
    <row r="1097" spans="3:8" x14ac:dyDescent="0.2">
      <c r="C1097" s="6"/>
      <c r="E1097"/>
      <c r="G1097" s="1"/>
      <c r="H1097"/>
    </row>
    <row r="1098" spans="3:8" x14ac:dyDescent="0.2">
      <c r="C1098" s="6"/>
      <c r="E1098"/>
      <c r="G1098" s="1"/>
      <c r="H1098"/>
    </row>
    <row r="1099" spans="3:8" x14ac:dyDescent="0.2">
      <c r="C1099" s="6"/>
      <c r="E1099"/>
      <c r="G1099" s="1"/>
      <c r="H1099"/>
    </row>
    <row r="1100" spans="3:8" x14ac:dyDescent="0.2">
      <c r="C1100" s="6"/>
      <c r="E1100"/>
      <c r="G1100" s="1"/>
      <c r="H1100"/>
    </row>
    <row r="1101" spans="3:8" x14ac:dyDescent="0.2">
      <c r="C1101" s="6"/>
      <c r="E1101"/>
      <c r="G1101" s="1"/>
      <c r="H1101"/>
    </row>
    <row r="1102" spans="3:8" x14ac:dyDescent="0.2">
      <c r="C1102" s="6"/>
      <c r="E1102"/>
      <c r="G1102" s="1"/>
      <c r="H1102"/>
    </row>
    <row r="1103" spans="3:8" x14ac:dyDescent="0.2">
      <c r="C1103" s="6"/>
      <c r="E1103"/>
      <c r="G1103" s="1"/>
      <c r="H1103"/>
    </row>
    <row r="1104" spans="3:8" x14ac:dyDescent="0.2">
      <c r="C1104" s="6"/>
      <c r="E1104"/>
      <c r="G1104" s="1"/>
      <c r="H1104"/>
    </row>
    <row r="1105" spans="3:8" x14ac:dyDescent="0.2">
      <c r="C1105" s="6"/>
      <c r="E1105"/>
      <c r="G1105" s="1"/>
      <c r="H1105"/>
    </row>
    <row r="1106" spans="3:8" x14ac:dyDescent="0.2">
      <c r="C1106" s="6"/>
      <c r="E1106"/>
      <c r="G1106" s="1"/>
      <c r="H1106"/>
    </row>
    <row r="1107" spans="3:8" x14ac:dyDescent="0.2">
      <c r="C1107" s="6"/>
      <c r="E1107"/>
      <c r="G1107" s="1"/>
      <c r="H1107"/>
    </row>
    <row r="1108" spans="3:8" x14ac:dyDescent="0.2">
      <c r="C1108" s="6"/>
      <c r="E1108"/>
      <c r="G1108" s="1"/>
      <c r="H1108"/>
    </row>
    <row r="1109" spans="3:8" x14ac:dyDescent="0.2">
      <c r="C1109" s="6"/>
      <c r="E1109"/>
      <c r="G1109" s="1"/>
      <c r="H1109"/>
    </row>
    <row r="1110" spans="3:8" x14ac:dyDescent="0.2">
      <c r="C1110" s="6"/>
      <c r="E1110"/>
      <c r="G1110" s="1"/>
      <c r="H1110"/>
    </row>
    <row r="1111" spans="3:8" x14ac:dyDescent="0.2">
      <c r="C1111" s="6"/>
      <c r="E1111"/>
      <c r="G1111" s="1"/>
      <c r="H1111"/>
    </row>
    <row r="1112" spans="3:8" x14ac:dyDescent="0.2">
      <c r="C1112" s="6"/>
      <c r="E1112"/>
      <c r="G1112" s="1"/>
      <c r="H1112"/>
    </row>
    <row r="1113" spans="3:8" x14ac:dyDescent="0.2">
      <c r="C1113" s="6"/>
      <c r="E1113"/>
      <c r="G1113" s="1"/>
      <c r="H1113"/>
    </row>
    <row r="1114" spans="3:8" x14ac:dyDescent="0.2">
      <c r="C1114" s="6"/>
      <c r="E1114"/>
      <c r="G1114" s="1"/>
      <c r="H1114"/>
    </row>
    <row r="1115" spans="3:8" x14ac:dyDescent="0.2">
      <c r="C1115" s="6"/>
      <c r="E1115"/>
      <c r="G1115" s="1"/>
      <c r="H1115"/>
    </row>
    <row r="1116" spans="3:8" x14ac:dyDescent="0.2">
      <c r="C1116" s="6"/>
      <c r="E1116"/>
      <c r="G1116" s="1"/>
      <c r="H1116"/>
    </row>
    <row r="1117" spans="3:8" x14ac:dyDescent="0.2">
      <c r="C1117" s="6"/>
      <c r="E1117"/>
      <c r="G1117" s="1"/>
      <c r="H1117"/>
    </row>
    <row r="1118" spans="3:8" x14ac:dyDescent="0.2">
      <c r="C1118" s="6"/>
      <c r="E1118"/>
      <c r="G1118" s="1"/>
      <c r="H1118"/>
    </row>
    <row r="1119" spans="3:8" x14ac:dyDescent="0.2">
      <c r="C1119" s="6"/>
      <c r="E1119"/>
      <c r="G1119" s="1"/>
      <c r="H1119"/>
    </row>
    <row r="1120" spans="3:8" x14ac:dyDescent="0.2">
      <c r="C1120" s="6"/>
      <c r="E1120"/>
      <c r="G1120" s="1"/>
      <c r="H1120"/>
    </row>
    <row r="1121" spans="3:8" x14ac:dyDescent="0.2">
      <c r="C1121" s="6"/>
      <c r="E1121"/>
      <c r="G1121" s="1"/>
      <c r="H1121"/>
    </row>
    <row r="1122" spans="3:8" x14ac:dyDescent="0.2">
      <c r="C1122" s="6"/>
      <c r="E1122"/>
      <c r="G1122" s="1"/>
      <c r="H1122"/>
    </row>
    <row r="1123" spans="3:8" x14ac:dyDescent="0.2">
      <c r="C1123" s="6"/>
      <c r="E1123"/>
      <c r="G1123" s="1"/>
      <c r="H1123"/>
    </row>
    <row r="1124" spans="3:8" x14ac:dyDescent="0.2">
      <c r="C1124" s="6"/>
      <c r="E1124"/>
      <c r="G1124" s="1"/>
      <c r="H1124"/>
    </row>
    <row r="1125" spans="3:8" x14ac:dyDescent="0.2">
      <c r="C1125" s="6"/>
      <c r="E1125"/>
      <c r="G1125" s="1"/>
      <c r="H1125"/>
    </row>
    <row r="1126" spans="3:8" x14ac:dyDescent="0.2">
      <c r="C1126" s="6"/>
      <c r="E1126"/>
      <c r="G1126" s="1"/>
      <c r="H1126"/>
    </row>
    <row r="1127" spans="3:8" x14ac:dyDescent="0.2">
      <c r="C1127" s="6"/>
      <c r="E1127"/>
      <c r="G1127" s="1"/>
      <c r="H1127"/>
    </row>
    <row r="1128" spans="3:8" x14ac:dyDescent="0.2">
      <c r="C1128" s="6"/>
      <c r="E1128"/>
      <c r="G1128" s="1"/>
      <c r="H1128"/>
    </row>
    <row r="1129" spans="3:8" x14ac:dyDescent="0.2">
      <c r="C1129" s="6"/>
      <c r="E1129"/>
      <c r="G1129" s="1"/>
      <c r="H1129"/>
    </row>
    <row r="1130" spans="3:8" x14ac:dyDescent="0.2">
      <c r="C1130" s="6"/>
      <c r="E1130"/>
      <c r="G1130" s="1"/>
      <c r="H1130"/>
    </row>
    <row r="1131" spans="3:8" x14ac:dyDescent="0.2">
      <c r="C1131" s="6"/>
      <c r="E1131"/>
      <c r="G1131" s="1"/>
      <c r="H1131"/>
    </row>
    <row r="1132" spans="3:8" x14ac:dyDescent="0.2">
      <c r="C1132" s="6"/>
      <c r="E1132"/>
      <c r="G1132" s="1"/>
      <c r="H1132"/>
    </row>
    <row r="1133" spans="3:8" x14ac:dyDescent="0.2">
      <c r="C1133" s="6"/>
      <c r="E1133"/>
      <c r="G1133" s="1"/>
      <c r="H1133"/>
    </row>
    <row r="1134" spans="3:8" x14ac:dyDescent="0.2">
      <c r="C1134" s="6"/>
      <c r="E1134"/>
      <c r="G1134" s="1"/>
      <c r="H1134"/>
    </row>
    <row r="1135" spans="3:8" x14ac:dyDescent="0.2">
      <c r="C1135" s="6"/>
      <c r="E1135"/>
      <c r="G1135" s="1"/>
      <c r="H1135"/>
    </row>
    <row r="1136" spans="3:8" x14ac:dyDescent="0.2">
      <c r="C1136" s="6"/>
      <c r="E1136"/>
      <c r="G1136" s="1"/>
      <c r="H1136"/>
    </row>
    <row r="1137" spans="3:8" x14ac:dyDescent="0.2">
      <c r="C1137" s="6"/>
      <c r="E1137"/>
      <c r="G1137" s="1"/>
      <c r="H1137"/>
    </row>
    <row r="1138" spans="3:8" x14ac:dyDescent="0.2">
      <c r="C1138" s="6"/>
      <c r="E1138"/>
      <c r="G1138" s="1"/>
      <c r="H1138"/>
    </row>
    <row r="1139" spans="3:8" x14ac:dyDescent="0.2">
      <c r="C1139" s="6"/>
      <c r="E1139"/>
      <c r="G1139" s="1"/>
      <c r="H1139"/>
    </row>
    <row r="1140" spans="3:8" x14ac:dyDescent="0.2">
      <c r="C1140" s="6"/>
      <c r="E1140"/>
      <c r="G1140" s="1"/>
      <c r="H1140"/>
    </row>
    <row r="1141" spans="3:8" x14ac:dyDescent="0.2">
      <c r="C1141" s="6"/>
      <c r="E1141"/>
      <c r="G1141" s="1"/>
      <c r="H1141"/>
    </row>
    <row r="1142" spans="3:8" x14ac:dyDescent="0.2">
      <c r="C1142" s="6"/>
      <c r="E1142"/>
      <c r="G1142" s="1"/>
      <c r="H1142"/>
    </row>
    <row r="1143" spans="3:8" x14ac:dyDescent="0.2">
      <c r="C1143" s="6"/>
      <c r="E1143"/>
      <c r="G1143" s="1"/>
      <c r="H1143"/>
    </row>
    <row r="1144" spans="3:8" x14ac:dyDescent="0.2">
      <c r="C1144" s="6"/>
      <c r="E1144"/>
      <c r="G1144" s="1"/>
      <c r="H1144"/>
    </row>
    <row r="1145" spans="3:8" x14ac:dyDescent="0.2">
      <c r="C1145" s="6"/>
      <c r="E1145"/>
      <c r="G1145" s="1"/>
      <c r="H1145"/>
    </row>
    <row r="1146" spans="3:8" x14ac:dyDescent="0.2">
      <c r="C1146" s="6"/>
      <c r="E1146"/>
      <c r="G1146" s="1"/>
      <c r="H1146"/>
    </row>
    <row r="1147" spans="3:8" x14ac:dyDescent="0.2">
      <c r="C1147" s="6"/>
      <c r="E1147"/>
      <c r="G1147" s="1"/>
      <c r="H1147"/>
    </row>
    <row r="1148" spans="3:8" x14ac:dyDescent="0.2">
      <c r="C1148" s="6"/>
      <c r="E1148"/>
      <c r="G1148" s="1"/>
      <c r="H1148"/>
    </row>
    <row r="1149" spans="3:8" x14ac:dyDescent="0.2">
      <c r="C1149" s="6"/>
      <c r="E1149"/>
      <c r="G1149" s="1"/>
      <c r="H1149"/>
    </row>
    <row r="1150" spans="3:8" x14ac:dyDescent="0.2">
      <c r="C1150" s="6"/>
      <c r="E1150"/>
      <c r="G1150" s="1"/>
      <c r="H1150"/>
    </row>
    <row r="1151" spans="3:8" x14ac:dyDescent="0.2">
      <c r="C1151" s="6"/>
      <c r="E1151"/>
      <c r="G1151" s="1"/>
      <c r="H1151"/>
    </row>
    <row r="1152" spans="3:8" x14ac:dyDescent="0.2">
      <c r="C1152" s="6"/>
      <c r="E1152"/>
      <c r="G1152" s="1"/>
      <c r="H1152"/>
    </row>
    <row r="1153" spans="3:8" x14ac:dyDescent="0.2">
      <c r="C1153" s="6"/>
      <c r="E1153"/>
      <c r="G1153" s="1"/>
      <c r="H1153"/>
    </row>
    <row r="1154" spans="3:8" x14ac:dyDescent="0.2">
      <c r="C1154" s="6"/>
      <c r="E1154"/>
      <c r="G1154" s="1"/>
      <c r="H1154"/>
    </row>
    <row r="1155" spans="3:8" x14ac:dyDescent="0.2">
      <c r="C1155" s="6"/>
      <c r="E1155"/>
      <c r="G1155" s="1"/>
      <c r="H1155"/>
    </row>
    <row r="1156" spans="3:8" x14ac:dyDescent="0.2">
      <c r="C1156" s="6"/>
      <c r="E1156"/>
      <c r="G1156" s="1"/>
      <c r="H1156"/>
    </row>
    <row r="1157" spans="3:8" x14ac:dyDescent="0.2">
      <c r="C1157" s="6"/>
      <c r="E1157"/>
      <c r="G1157" s="1"/>
      <c r="H1157"/>
    </row>
    <row r="1158" spans="3:8" x14ac:dyDescent="0.2">
      <c r="C1158" s="6"/>
      <c r="E1158"/>
      <c r="G1158" s="1"/>
      <c r="H1158"/>
    </row>
    <row r="1159" spans="3:8" x14ac:dyDescent="0.2">
      <c r="C1159" s="6"/>
      <c r="E1159"/>
      <c r="G1159" s="1"/>
      <c r="H1159"/>
    </row>
    <row r="1160" spans="3:8" x14ac:dyDescent="0.2">
      <c r="C1160" s="6"/>
      <c r="E1160"/>
      <c r="G1160" s="1"/>
      <c r="H1160"/>
    </row>
    <row r="1161" spans="3:8" x14ac:dyDescent="0.2">
      <c r="C1161" s="6"/>
      <c r="E1161"/>
      <c r="G1161" s="1"/>
      <c r="H1161"/>
    </row>
    <row r="1162" spans="3:8" x14ac:dyDescent="0.2">
      <c r="C1162" s="6"/>
      <c r="E1162"/>
      <c r="G1162" s="1"/>
      <c r="H1162"/>
    </row>
    <row r="1163" spans="3:8" x14ac:dyDescent="0.2">
      <c r="C1163" s="6"/>
      <c r="E1163"/>
      <c r="G1163" s="1"/>
      <c r="H1163"/>
    </row>
    <row r="1164" spans="3:8" x14ac:dyDescent="0.2">
      <c r="C1164" s="6"/>
      <c r="E1164"/>
      <c r="G1164" s="1"/>
      <c r="H1164"/>
    </row>
    <row r="1165" spans="3:8" x14ac:dyDescent="0.2">
      <c r="C1165" s="6"/>
      <c r="E1165"/>
      <c r="G1165" s="1"/>
      <c r="H1165"/>
    </row>
    <row r="1166" spans="3:8" x14ac:dyDescent="0.2">
      <c r="C1166" s="6"/>
      <c r="E1166"/>
      <c r="G1166" s="1"/>
      <c r="H1166"/>
    </row>
    <row r="1167" spans="3:8" x14ac:dyDescent="0.2">
      <c r="C1167" s="6"/>
      <c r="E1167"/>
      <c r="G1167" s="1"/>
      <c r="H1167"/>
    </row>
    <row r="1168" spans="3:8" x14ac:dyDescent="0.2">
      <c r="C1168" s="6"/>
      <c r="E1168"/>
      <c r="G1168" s="1"/>
      <c r="H1168"/>
    </row>
    <row r="1169" spans="3:8" x14ac:dyDescent="0.2">
      <c r="C1169" s="6"/>
      <c r="E1169"/>
      <c r="G1169" s="1"/>
      <c r="H1169"/>
    </row>
    <row r="1170" spans="3:8" x14ac:dyDescent="0.2">
      <c r="C1170" s="6"/>
      <c r="E1170"/>
      <c r="G1170" s="1"/>
      <c r="H1170"/>
    </row>
    <row r="1171" spans="3:8" x14ac:dyDescent="0.2">
      <c r="C1171" s="6"/>
      <c r="E1171"/>
      <c r="G1171" s="1"/>
      <c r="H1171"/>
    </row>
    <row r="1172" spans="3:8" x14ac:dyDescent="0.2">
      <c r="C1172" s="6"/>
      <c r="E1172"/>
      <c r="G1172" s="1"/>
      <c r="H1172"/>
    </row>
    <row r="1173" spans="3:8" x14ac:dyDescent="0.2">
      <c r="C1173" s="6"/>
      <c r="E1173"/>
      <c r="G1173" s="1"/>
      <c r="H1173"/>
    </row>
    <row r="1174" spans="3:8" x14ac:dyDescent="0.2">
      <c r="C1174" s="6"/>
      <c r="E1174"/>
      <c r="G1174" s="1"/>
      <c r="H1174"/>
    </row>
    <row r="1175" spans="3:8" x14ac:dyDescent="0.2">
      <c r="C1175" s="6"/>
      <c r="E1175"/>
      <c r="G1175" s="1"/>
      <c r="H1175"/>
    </row>
    <row r="1176" spans="3:8" x14ac:dyDescent="0.2">
      <c r="C1176" s="6"/>
      <c r="E1176"/>
      <c r="G1176" s="1"/>
      <c r="H1176"/>
    </row>
    <row r="1177" spans="3:8" x14ac:dyDescent="0.2">
      <c r="C1177" s="6"/>
      <c r="E1177"/>
      <c r="G1177" s="1"/>
      <c r="H1177"/>
    </row>
    <row r="1178" spans="3:8" x14ac:dyDescent="0.2">
      <c r="C1178" s="6"/>
      <c r="E1178"/>
      <c r="G1178" s="1"/>
      <c r="H1178"/>
    </row>
    <row r="1179" spans="3:8" x14ac:dyDescent="0.2">
      <c r="C1179" s="6"/>
      <c r="E1179"/>
      <c r="G1179" s="1"/>
      <c r="H1179"/>
    </row>
    <row r="1180" spans="3:8" x14ac:dyDescent="0.2">
      <c r="C1180" s="6"/>
      <c r="E1180"/>
      <c r="G1180" s="1"/>
      <c r="H1180"/>
    </row>
    <row r="1181" spans="3:8" x14ac:dyDescent="0.2">
      <c r="C1181" s="6"/>
      <c r="E1181"/>
      <c r="G1181" s="1"/>
      <c r="H1181"/>
    </row>
    <row r="1182" spans="3:8" x14ac:dyDescent="0.2">
      <c r="C1182" s="6"/>
      <c r="E1182"/>
      <c r="G1182" s="1"/>
      <c r="H1182"/>
    </row>
    <row r="1183" spans="3:8" x14ac:dyDescent="0.2">
      <c r="C1183" s="6"/>
      <c r="E1183"/>
      <c r="G1183" s="1"/>
      <c r="H1183"/>
    </row>
    <row r="1184" spans="3:8" x14ac:dyDescent="0.2">
      <c r="C1184" s="6"/>
      <c r="E1184"/>
      <c r="G1184" s="1"/>
      <c r="H1184"/>
    </row>
    <row r="1185" spans="3:8" x14ac:dyDescent="0.2">
      <c r="C1185" s="6"/>
      <c r="E1185"/>
      <c r="G1185" s="1"/>
      <c r="H1185"/>
    </row>
    <row r="1186" spans="3:8" x14ac:dyDescent="0.2">
      <c r="C1186" s="6"/>
      <c r="E1186"/>
      <c r="G1186" s="1"/>
      <c r="H1186"/>
    </row>
    <row r="1187" spans="3:8" x14ac:dyDescent="0.2">
      <c r="C1187" s="6"/>
      <c r="E1187"/>
      <c r="G1187" s="1"/>
      <c r="H1187"/>
    </row>
    <row r="1188" spans="3:8" x14ac:dyDescent="0.2">
      <c r="C1188" s="6"/>
      <c r="E1188"/>
      <c r="G1188" s="1"/>
      <c r="H1188"/>
    </row>
    <row r="1189" spans="3:8" x14ac:dyDescent="0.2">
      <c r="C1189" s="6"/>
      <c r="E1189"/>
      <c r="G1189" s="1"/>
      <c r="H1189"/>
    </row>
    <row r="1190" spans="3:8" x14ac:dyDescent="0.2">
      <c r="C1190" s="6"/>
      <c r="E1190"/>
      <c r="G1190" s="1"/>
      <c r="H1190"/>
    </row>
    <row r="1191" spans="3:8" x14ac:dyDescent="0.2">
      <c r="C1191" s="6"/>
      <c r="E1191"/>
      <c r="G1191" s="1"/>
      <c r="H1191"/>
    </row>
    <row r="1192" spans="3:8" x14ac:dyDescent="0.2">
      <c r="C1192" s="6"/>
      <c r="E1192"/>
      <c r="G1192" s="1"/>
      <c r="H1192"/>
    </row>
    <row r="1193" spans="3:8" x14ac:dyDescent="0.2">
      <c r="C1193" s="6"/>
      <c r="E1193"/>
      <c r="G1193" s="1"/>
      <c r="H1193"/>
    </row>
    <row r="1194" spans="3:8" x14ac:dyDescent="0.2">
      <c r="C1194" s="6"/>
      <c r="E1194"/>
      <c r="G1194" s="1"/>
      <c r="H1194"/>
    </row>
    <row r="1195" spans="3:8" x14ac:dyDescent="0.2">
      <c r="C1195" s="6"/>
      <c r="E1195"/>
      <c r="G1195" s="1"/>
      <c r="H1195"/>
    </row>
    <row r="1196" spans="3:8" x14ac:dyDescent="0.2">
      <c r="C1196" s="6"/>
      <c r="E1196"/>
      <c r="G1196" s="1"/>
      <c r="H1196"/>
    </row>
    <row r="1197" spans="3:8" x14ac:dyDescent="0.2">
      <c r="C1197" s="6"/>
      <c r="E1197"/>
      <c r="G1197" s="1"/>
      <c r="H1197"/>
    </row>
    <row r="1198" spans="3:8" x14ac:dyDescent="0.2">
      <c r="C1198" s="6"/>
      <c r="E1198"/>
      <c r="G1198" s="1"/>
      <c r="H1198"/>
    </row>
    <row r="1199" spans="3:8" x14ac:dyDescent="0.2">
      <c r="C1199" s="6"/>
      <c r="E1199"/>
      <c r="G1199" s="1"/>
      <c r="H1199"/>
    </row>
    <row r="1200" spans="3:8" x14ac:dyDescent="0.2">
      <c r="C1200" s="6"/>
      <c r="E1200"/>
      <c r="G1200" s="1"/>
      <c r="H1200"/>
    </row>
    <row r="1201" spans="3:8" x14ac:dyDescent="0.2">
      <c r="C1201" s="6"/>
      <c r="E1201"/>
      <c r="G1201" s="1"/>
      <c r="H1201"/>
    </row>
    <row r="1202" spans="3:8" x14ac:dyDescent="0.2">
      <c r="C1202" s="6"/>
      <c r="E1202"/>
      <c r="G1202" s="1"/>
      <c r="H1202"/>
    </row>
    <row r="1203" spans="3:8" x14ac:dyDescent="0.2">
      <c r="C1203" s="6"/>
      <c r="E1203"/>
      <c r="G1203" s="1"/>
      <c r="H1203"/>
    </row>
    <row r="1204" spans="3:8" x14ac:dyDescent="0.2">
      <c r="C1204" s="6"/>
      <c r="E1204"/>
      <c r="G1204" s="1"/>
      <c r="H1204"/>
    </row>
    <row r="1205" spans="3:8" x14ac:dyDescent="0.2">
      <c r="C1205" s="6"/>
      <c r="E1205"/>
      <c r="G1205" s="1"/>
      <c r="H1205"/>
    </row>
    <row r="1206" spans="3:8" x14ac:dyDescent="0.2">
      <c r="C1206" s="6"/>
      <c r="E1206"/>
      <c r="G1206" s="1"/>
      <c r="H1206"/>
    </row>
    <row r="1207" spans="3:8" x14ac:dyDescent="0.2">
      <c r="C1207" s="6"/>
      <c r="E1207"/>
      <c r="G1207" s="1"/>
      <c r="H1207"/>
    </row>
    <row r="1208" spans="3:8" x14ac:dyDescent="0.2">
      <c r="C1208" s="6"/>
      <c r="E1208"/>
      <c r="G1208" s="1"/>
      <c r="H1208"/>
    </row>
    <row r="1209" spans="3:8" x14ac:dyDescent="0.2">
      <c r="C1209" s="6"/>
      <c r="E1209"/>
      <c r="G1209" s="1"/>
      <c r="H1209"/>
    </row>
    <row r="1210" spans="3:8" x14ac:dyDescent="0.2">
      <c r="C1210" s="6"/>
      <c r="E1210"/>
      <c r="G1210" s="1"/>
      <c r="H1210"/>
    </row>
    <row r="1211" spans="3:8" x14ac:dyDescent="0.2">
      <c r="C1211" s="6"/>
      <c r="E1211"/>
      <c r="G1211" s="1"/>
      <c r="H1211"/>
    </row>
    <row r="1212" spans="3:8" x14ac:dyDescent="0.2">
      <c r="C1212" s="6"/>
      <c r="E1212"/>
      <c r="G1212" s="1"/>
      <c r="H1212"/>
    </row>
    <row r="1213" spans="3:8" x14ac:dyDescent="0.2">
      <c r="C1213" s="6"/>
      <c r="E1213"/>
      <c r="G1213" s="1"/>
      <c r="H1213"/>
    </row>
    <row r="1214" spans="3:8" x14ac:dyDescent="0.2">
      <c r="C1214" s="6"/>
      <c r="E1214"/>
      <c r="G1214" s="1"/>
      <c r="H1214"/>
    </row>
    <row r="1215" spans="3:8" x14ac:dyDescent="0.2">
      <c r="C1215" s="6"/>
      <c r="E1215"/>
      <c r="G1215" s="1"/>
      <c r="H1215"/>
    </row>
    <row r="1216" spans="3:8" x14ac:dyDescent="0.2">
      <c r="C1216" s="6"/>
      <c r="E1216"/>
      <c r="G1216" s="1"/>
      <c r="H1216"/>
    </row>
    <row r="1217" spans="3:8" x14ac:dyDescent="0.2">
      <c r="C1217" s="6"/>
      <c r="E1217"/>
      <c r="G1217" s="1"/>
      <c r="H1217"/>
    </row>
    <row r="1218" spans="3:8" x14ac:dyDescent="0.2">
      <c r="C1218" s="6"/>
      <c r="E1218"/>
      <c r="G1218" s="1"/>
      <c r="H1218"/>
    </row>
    <row r="1219" spans="3:8" x14ac:dyDescent="0.2">
      <c r="C1219" s="6"/>
      <c r="E1219"/>
      <c r="G1219" s="1"/>
      <c r="H1219"/>
    </row>
    <row r="1220" spans="3:8" x14ac:dyDescent="0.2">
      <c r="C1220" s="6"/>
      <c r="E1220"/>
      <c r="G1220" s="1"/>
      <c r="H1220"/>
    </row>
    <row r="1221" spans="3:8" x14ac:dyDescent="0.2">
      <c r="C1221" s="6"/>
      <c r="E1221"/>
      <c r="G1221" s="1"/>
      <c r="H1221"/>
    </row>
    <row r="1222" spans="3:8" x14ac:dyDescent="0.2">
      <c r="C1222" s="6"/>
      <c r="E1222"/>
      <c r="G1222" s="1"/>
      <c r="H1222"/>
    </row>
    <row r="1223" spans="3:8" x14ac:dyDescent="0.2">
      <c r="C1223" s="6"/>
      <c r="E1223"/>
      <c r="G1223" s="1"/>
      <c r="H1223"/>
    </row>
    <row r="1224" spans="3:8" x14ac:dyDescent="0.2">
      <c r="C1224" s="6"/>
      <c r="E1224"/>
      <c r="G1224" s="1"/>
      <c r="H1224"/>
    </row>
    <row r="1225" spans="3:8" x14ac:dyDescent="0.2">
      <c r="C1225" s="6"/>
      <c r="E1225"/>
      <c r="G1225" s="1"/>
      <c r="H1225"/>
    </row>
    <row r="1226" spans="3:8" x14ac:dyDescent="0.2">
      <c r="C1226" s="6"/>
      <c r="E1226"/>
      <c r="G1226" s="1"/>
      <c r="H1226"/>
    </row>
    <row r="1227" spans="3:8" x14ac:dyDescent="0.2">
      <c r="C1227" s="6"/>
      <c r="E1227"/>
      <c r="G1227" s="1"/>
      <c r="H1227"/>
    </row>
    <row r="1228" spans="3:8" x14ac:dyDescent="0.2">
      <c r="C1228" s="6"/>
      <c r="E1228"/>
      <c r="G1228" s="1"/>
      <c r="H1228"/>
    </row>
    <row r="1229" spans="3:8" x14ac:dyDescent="0.2">
      <c r="C1229" s="6"/>
      <c r="E1229"/>
      <c r="G1229" s="1"/>
      <c r="H1229"/>
    </row>
    <row r="1230" spans="3:8" x14ac:dyDescent="0.2">
      <c r="C1230" s="6"/>
      <c r="E1230"/>
      <c r="G1230" s="1"/>
      <c r="H1230"/>
    </row>
    <row r="1231" spans="3:8" x14ac:dyDescent="0.2">
      <c r="C1231" s="6"/>
      <c r="E1231"/>
      <c r="G1231" s="1"/>
      <c r="H1231"/>
    </row>
    <row r="1232" spans="3:8" x14ac:dyDescent="0.2">
      <c r="C1232" s="6"/>
      <c r="E1232"/>
      <c r="G1232" s="1"/>
      <c r="H1232"/>
    </row>
    <row r="1233" spans="3:8" x14ac:dyDescent="0.2">
      <c r="C1233" s="6"/>
      <c r="E1233"/>
      <c r="G1233" s="1"/>
      <c r="H1233"/>
    </row>
    <row r="1234" spans="3:8" x14ac:dyDescent="0.2">
      <c r="C1234" s="6"/>
      <c r="E1234"/>
      <c r="G1234" s="1"/>
      <c r="H1234"/>
    </row>
    <row r="1235" spans="3:8" x14ac:dyDescent="0.2">
      <c r="C1235" s="6"/>
      <c r="E1235"/>
      <c r="G1235" s="1"/>
      <c r="H1235"/>
    </row>
    <row r="1236" spans="3:8" x14ac:dyDescent="0.2">
      <c r="C1236" s="6"/>
      <c r="E1236"/>
      <c r="G1236" s="1"/>
      <c r="H1236"/>
    </row>
    <row r="1237" spans="3:8" x14ac:dyDescent="0.2">
      <c r="C1237" s="6"/>
      <c r="E1237"/>
      <c r="G1237" s="1"/>
      <c r="H1237"/>
    </row>
    <row r="1238" spans="3:8" x14ac:dyDescent="0.2">
      <c r="C1238" s="6"/>
      <c r="E1238"/>
      <c r="G1238" s="1"/>
      <c r="H1238"/>
    </row>
    <row r="1239" spans="3:8" x14ac:dyDescent="0.2">
      <c r="C1239" s="6"/>
      <c r="E1239"/>
      <c r="G1239" s="1"/>
      <c r="H1239"/>
    </row>
    <row r="1240" spans="3:8" x14ac:dyDescent="0.2">
      <c r="C1240" s="6"/>
      <c r="E1240"/>
      <c r="G1240" s="1"/>
      <c r="H1240"/>
    </row>
    <row r="1241" spans="3:8" x14ac:dyDescent="0.2">
      <c r="C1241" s="6"/>
      <c r="E1241"/>
      <c r="G1241" s="1"/>
      <c r="H1241"/>
    </row>
    <row r="1242" spans="3:8" x14ac:dyDescent="0.2">
      <c r="C1242" s="6"/>
      <c r="E1242"/>
      <c r="G1242" s="1"/>
      <c r="H1242"/>
    </row>
    <row r="1243" spans="3:8" x14ac:dyDescent="0.2">
      <c r="C1243" s="6"/>
      <c r="E1243"/>
      <c r="G1243" s="1"/>
      <c r="H1243"/>
    </row>
    <row r="1244" spans="3:8" x14ac:dyDescent="0.2">
      <c r="C1244" s="6"/>
      <c r="E1244"/>
      <c r="G1244" s="1"/>
      <c r="H1244"/>
    </row>
    <row r="1245" spans="3:8" x14ac:dyDescent="0.2">
      <c r="C1245" s="6"/>
      <c r="E1245"/>
      <c r="G1245" s="1"/>
      <c r="H1245"/>
    </row>
    <row r="1246" spans="3:8" x14ac:dyDescent="0.2">
      <c r="C1246" s="6"/>
      <c r="E1246"/>
      <c r="G1246" s="1"/>
      <c r="H1246"/>
    </row>
    <row r="1247" spans="3:8" x14ac:dyDescent="0.2">
      <c r="C1247" s="6"/>
      <c r="E1247"/>
      <c r="G1247" s="1"/>
      <c r="H1247"/>
    </row>
    <row r="1248" spans="3:8" x14ac:dyDescent="0.2">
      <c r="C1248" s="6"/>
      <c r="E1248"/>
      <c r="G1248" s="1"/>
      <c r="H1248"/>
    </row>
    <row r="1249" spans="3:8" x14ac:dyDescent="0.2">
      <c r="C1249" s="6"/>
      <c r="E1249"/>
      <c r="G1249" s="1"/>
      <c r="H1249"/>
    </row>
    <row r="1250" spans="3:8" x14ac:dyDescent="0.2">
      <c r="C1250" s="6"/>
      <c r="E1250"/>
      <c r="G1250" s="1"/>
      <c r="H1250"/>
    </row>
    <row r="1251" spans="3:8" x14ac:dyDescent="0.2">
      <c r="C1251" s="6"/>
      <c r="E1251"/>
      <c r="G1251" s="1"/>
      <c r="H1251"/>
    </row>
    <row r="1252" spans="3:8" x14ac:dyDescent="0.2">
      <c r="C1252" s="6"/>
      <c r="E1252"/>
      <c r="G1252" s="1"/>
      <c r="H1252"/>
    </row>
    <row r="1253" spans="3:8" x14ac:dyDescent="0.2">
      <c r="C1253" s="6"/>
      <c r="E1253"/>
      <c r="G1253" s="1"/>
      <c r="H1253"/>
    </row>
    <row r="1254" spans="3:8" x14ac:dyDescent="0.2">
      <c r="C1254" s="6"/>
      <c r="E1254"/>
      <c r="G1254" s="1"/>
      <c r="H1254"/>
    </row>
    <row r="1255" spans="3:8" x14ac:dyDescent="0.2">
      <c r="C1255" s="6"/>
      <c r="E1255"/>
      <c r="G1255" s="1"/>
      <c r="H1255"/>
    </row>
    <row r="1256" spans="3:8" x14ac:dyDescent="0.2">
      <c r="C1256" s="6"/>
      <c r="E1256"/>
      <c r="G1256" s="1"/>
      <c r="H1256"/>
    </row>
    <row r="1257" spans="3:8" x14ac:dyDescent="0.2">
      <c r="C1257" s="6"/>
      <c r="E1257"/>
      <c r="G1257" s="1"/>
      <c r="H1257"/>
    </row>
    <row r="1258" spans="3:8" x14ac:dyDescent="0.2">
      <c r="C1258" s="6"/>
      <c r="E1258"/>
      <c r="G1258" s="1"/>
      <c r="H1258"/>
    </row>
    <row r="1259" spans="3:8" x14ac:dyDescent="0.2">
      <c r="C1259" s="6"/>
      <c r="E1259"/>
      <c r="G1259" s="1"/>
      <c r="H1259"/>
    </row>
    <row r="1260" spans="3:8" x14ac:dyDescent="0.2">
      <c r="C1260" s="6"/>
      <c r="E1260"/>
      <c r="G1260" s="1"/>
      <c r="H1260"/>
    </row>
    <row r="1261" spans="3:8" x14ac:dyDescent="0.2">
      <c r="C1261" s="6"/>
      <c r="E1261"/>
      <c r="G1261" s="1"/>
      <c r="H1261"/>
    </row>
    <row r="1262" spans="3:8" x14ac:dyDescent="0.2">
      <c r="C1262" s="6"/>
      <c r="E1262"/>
      <c r="G1262" s="1"/>
      <c r="H1262"/>
    </row>
    <row r="1263" spans="3:8" x14ac:dyDescent="0.2">
      <c r="C1263" s="6"/>
      <c r="E1263"/>
      <c r="G1263" s="1"/>
      <c r="H1263"/>
    </row>
    <row r="1264" spans="3:8" x14ac:dyDescent="0.2">
      <c r="C1264" s="6"/>
      <c r="E1264"/>
      <c r="G1264" s="1"/>
      <c r="H1264"/>
    </row>
    <row r="1265" spans="3:8" x14ac:dyDescent="0.2">
      <c r="C1265" s="6"/>
      <c r="E1265"/>
      <c r="G1265" s="1"/>
      <c r="H1265"/>
    </row>
    <row r="1266" spans="3:8" x14ac:dyDescent="0.2">
      <c r="C1266" s="6"/>
      <c r="E1266"/>
      <c r="G1266" s="1"/>
      <c r="H1266"/>
    </row>
    <row r="1267" spans="3:8" x14ac:dyDescent="0.2">
      <c r="C1267" s="6"/>
      <c r="E1267"/>
      <c r="G1267" s="1"/>
      <c r="H1267"/>
    </row>
    <row r="1268" spans="3:8" x14ac:dyDescent="0.2">
      <c r="C1268" s="6"/>
      <c r="E1268"/>
      <c r="G1268" s="1"/>
      <c r="H1268"/>
    </row>
    <row r="1269" spans="3:8" x14ac:dyDescent="0.2">
      <c r="C1269" s="6"/>
      <c r="E1269"/>
      <c r="G1269" s="1"/>
      <c r="H1269"/>
    </row>
    <row r="1270" spans="3:8" x14ac:dyDescent="0.2">
      <c r="C1270" s="6"/>
      <c r="E1270"/>
      <c r="G1270" s="1"/>
      <c r="H1270"/>
    </row>
    <row r="1271" spans="3:8" x14ac:dyDescent="0.2">
      <c r="C1271" s="6"/>
      <c r="E1271"/>
      <c r="G1271" s="1"/>
      <c r="H1271"/>
    </row>
    <row r="1272" spans="3:8" x14ac:dyDescent="0.2">
      <c r="C1272" s="6"/>
      <c r="E1272"/>
      <c r="G1272" s="1"/>
      <c r="H1272"/>
    </row>
    <row r="1273" spans="3:8" x14ac:dyDescent="0.2">
      <c r="C1273" s="6"/>
      <c r="E1273"/>
      <c r="G1273" s="1"/>
      <c r="H1273"/>
    </row>
    <row r="1274" spans="3:8" x14ac:dyDescent="0.2">
      <c r="C1274" s="6"/>
      <c r="E1274"/>
      <c r="G1274" s="1"/>
      <c r="H1274"/>
    </row>
    <row r="1275" spans="3:8" x14ac:dyDescent="0.2">
      <c r="C1275" s="6"/>
      <c r="E1275"/>
      <c r="G1275" s="1"/>
      <c r="H1275"/>
    </row>
    <row r="1276" spans="3:8" x14ac:dyDescent="0.2">
      <c r="C1276" s="6"/>
      <c r="E1276"/>
      <c r="G1276" s="1"/>
      <c r="H1276"/>
    </row>
    <row r="1389" spans="1:11" x14ac:dyDescent="0.2">
      <c r="A1389" s="6"/>
      <c r="B1389" s="6"/>
      <c r="C1389" s="6"/>
      <c r="F1389" s="1"/>
      <c r="G1389" s="1"/>
      <c r="H1389"/>
      <c r="K1389">
        <f>COUNTIF(K29:K1054,)</f>
        <v>0</v>
      </c>
    </row>
    <row r="1390" spans="1:11" x14ac:dyDescent="0.2">
      <c r="A1390" s="6"/>
      <c r="B1390" s="6"/>
      <c r="C1390" s="6"/>
      <c r="F1390" s="1"/>
      <c r="G1390" s="1"/>
      <c r="H1390"/>
    </row>
    <row r="1391" spans="1:11" x14ac:dyDescent="0.2">
      <c r="A1391" s="6"/>
      <c r="B1391" s="6"/>
      <c r="C1391" s="6"/>
      <c r="F1391" s="1"/>
      <c r="G1391" s="1"/>
      <c r="H1391"/>
    </row>
    <row r="1392" spans="1:11" x14ac:dyDescent="0.2">
      <c r="A1392" s="6"/>
      <c r="B1392" s="6"/>
      <c r="C1392" s="6"/>
      <c r="F1392" s="1"/>
      <c r="G1392" s="1"/>
      <c r="H1392"/>
    </row>
    <row r="1393" spans="1:8" x14ac:dyDescent="0.2">
      <c r="A1393" s="6"/>
      <c r="B1393" s="6"/>
      <c r="C1393" s="6"/>
      <c r="F1393" s="1"/>
      <c r="G1393" s="1"/>
      <c r="H1393"/>
    </row>
    <row r="1394" spans="1:8" x14ac:dyDescent="0.2">
      <c r="A1394" s="6"/>
      <c r="B1394" s="6"/>
      <c r="C1394" s="6"/>
      <c r="F1394" s="1"/>
      <c r="G1394" s="1"/>
      <c r="H1394"/>
    </row>
    <row r="1395" spans="1:8" x14ac:dyDescent="0.2">
      <c r="A1395" s="6"/>
      <c r="B1395" s="6"/>
      <c r="C1395" s="6"/>
      <c r="F1395" s="1"/>
      <c r="G1395" s="1"/>
      <c r="H1395"/>
    </row>
    <row r="1396" spans="1:8" x14ac:dyDescent="0.2">
      <c r="A1396" s="6"/>
      <c r="B1396" s="6"/>
      <c r="C1396" s="6"/>
      <c r="F1396" s="1"/>
      <c r="G1396" s="1"/>
      <c r="H1396"/>
    </row>
    <row r="1397" spans="1:8" x14ac:dyDescent="0.2">
      <c r="A1397" s="6"/>
      <c r="B1397" s="6"/>
      <c r="C1397" s="6"/>
      <c r="F1397" s="1"/>
      <c r="G1397" s="1"/>
      <c r="H1397"/>
    </row>
    <row r="1398" spans="1:8" x14ac:dyDescent="0.2">
      <c r="A1398" s="6"/>
      <c r="B1398" s="6"/>
      <c r="C1398" s="6"/>
      <c r="F1398" s="1"/>
      <c r="G1398" s="1"/>
      <c r="H1398"/>
    </row>
    <row r="1399" spans="1:8" x14ac:dyDescent="0.2">
      <c r="A1399" s="6"/>
      <c r="B1399" s="6"/>
      <c r="C1399" s="6"/>
      <c r="F1399" s="1"/>
      <c r="G1399" s="1"/>
      <c r="H1399"/>
    </row>
    <row r="1400" spans="1:8" x14ac:dyDescent="0.2">
      <c r="A1400" s="6"/>
      <c r="B1400" s="6"/>
      <c r="C1400" s="6"/>
      <c r="F1400" s="1"/>
      <c r="G1400" s="1"/>
      <c r="H1400"/>
    </row>
    <row r="1401" spans="1:8" x14ac:dyDescent="0.2">
      <c r="A1401" s="6"/>
      <c r="B1401" s="6"/>
      <c r="C1401" s="6"/>
      <c r="F1401" s="1"/>
      <c r="G1401" s="1"/>
      <c r="H1401"/>
    </row>
    <row r="1402" spans="1:8" x14ac:dyDescent="0.2">
      <c r="A1402" s="6"/>
      <c r="B1402" s="6"/>
      <c r="C1402" s="6"/>
      <c r="F1402" s="1"/>
      <c r="G1402" s="1"/>
      <c r="H1402"/>
    </row>
    <row r="1403" spans="1:8" x14ac:dyDescent="0.2">
      <c r="A1403" s="6"/>
      <c r="B1403" s="6"/>
      <c r="C1403" s="6"/>
      <c r="F1403" s="1"/>
      <c r="G1403" s="1"/>
      <c r="H1403"/>
    </row>
    <row r="1404" spans="1:8" x14ac:dyDescent="0.2">
      <c r="A1404" s="6"/>
      <c r="B1404" s="6"/>
      <c r="C1404" s="6"/>
      <c r="F1404" s="1"/>
      <c r="G1404" s="1"/>
      <c r="H1404"/>
    </row>
    <row r="1405" spans="1:8" x14ac:dyDescent="0.2">
      <c r="A1405" s="6"/>
      <c r="B1405" s="6"/>
      <c r="C1405" s="6"/>
      <c r="F1405" s="1"/>
      <c r="G1405" s="1"/>
      <c r="H1405"/>
    </row>
    <row r="1406" spans="1:8" x14ac:dyDescent="0.2">
      <c r="A1406" s="6"/>
      <c r="B1406" s="6"/>
      <c r="C1406" s="6"/>
      <c r="F1406" s="1"/>
      <c r="G1406" s="1"/>
      <c r="H1406"/>
    </row>
    <row r="1407" spans="1:8" x14ac:dyDescent="0.2">
      <c r="A1407" s="6"/>
      <c r="B1407" s="6"/>
      <c r="C1407" s="6"/>
      <c r="F1407" s="1"/>
      <c r="G1407" s="1"/>
      <c r="H1407"/>
    </row>
    <row r="1408" spans="1:8" x14ac:dyDescent="0.2">
      <c r="A1408" s="6"/>
      <c r="B1408" s="6"/>
      <c r="C1408" s="6"/>
      <c r="F1408" s="1"/>
      <c r="G1408" s="1"/>
      <c r="H1408"/>
    </row>
    <row r="1409" spans="1:8" x14ac:dyDescent="0.2">
      <c r="A1409" s="6"/>
      <c r="B1409" s="6"/>
      <c r="C1409" s="6"/>
      <c r="F1409" s="1"/>
      <c r="G1409" s="1"/>
      <c r="H1409"/>
    </row>
    <row r="1410" spans="1:8" x14ac:dyDescent="0.2">
      <c r="A1410" s="6"/>
      <c r="B1410" s="6"/>
      <c r="C1410" s="6"/>
      <c r="F1410" s="1"/>
      <c r="G1410" s="1"/>
      <c r="H1410"/>
    </row>
    <row r="1411" spans="1:8" x14ac:dyDescent="0.2">
      <c r="A1411" s="6"/>
      <c r="B1411" s="6"/>
      <c r="C1411" s="6"/>
      <c r="F1411" s="1"/>
      <c r="G1411" s="1"/>
      <c r="H1411"/>
    </row>
    <row r="1412" spans="1:8" x14ac:dyDescent="0.2">
      <c r="A1412" s="6"/>
      <c r="B1412" s="6"/>
      <c r="C1412" s="6"/>
      <c r="F1412" s="1"/>
      <c r="G1412" s="1"/>
      <c r="H1412"/>
    </row>
    <row r="1413" spans="1:8" x14ac:dyDescent="0.2">
      <c r="A1413" s="6"/>
      <c r="B1413" s="6"/>
      <c r="C1413" s="6"/>
      <c r="F1413" s="1"/>
      <c r="G1413" s="1"/>
      <c r="H1413"/>
    </row>
    <row r="1414" spans="1:8" x14ac:dyDescent="0.2">
      <c r="A1414" s="6"/>
      <c r="B1414" s="6"/>
      <c r="C1414" s="6"/>
      <c r="F1414" s="1"/>
      <c r="G1414" s="1"/>
      <c r="H1414"/>
    </row>
    <row r="1415" spans="1:8" x14ac:dyDescent="0.2">
      <c r="A1415" s="6"/>
      <c r="B1415" s="6"/>
      <c r="C1415" s="6"/>
      <c r="F1415" s="1"/>
      <c r="G1415" s="1"/>
      <c r="H1415"/>
    </row>
    <row r="1416" spans="1:8" x14ac:dyDescent="0.2">
      <c r="A1416" s="6"/>
      <c r="B1416" s="6"/>
      <c r="C1416" s="6"/>
      <c r="F1416" s="1"/>
      <c r="G1416" s="1"/>
      <c r="H1416"/>
    </row>
    <row r="1417" spans="1:8" x14ac:dyDescent="0.2">
      <c r="A1417" s="6"/>
      <c r="B1417" s="6"/>
      <c r="C1417" s="6"/>
      <c r="F1417" s="1"/>
      <c r="G1417" s="1"/>
      <c r="H1417"/>
    </row>
    <row r="1418" spans="1:8" x14ac:dyDescent="0.2">
      <c r="A1418" s="6"/>
      <c r="B1418" s="6"/>
      <c r="C1418" s="6"/>
      <c r="F1418" s="1"/>
      <c r="G1418" s="1"/>
      <c r="H1418"/>
    </row>
    <row r="1419" spans="1:8" x14ac:dyDescent="0.2">
      <c r="A1419" s="6"/>
      <c r="B1419" s="6"/>
      <c r="C1419" s="6"/>
      <c r="F1419" s="1"/>
      <c r="G1419" s="1"/>
      <c r="H1419"/>
    </row>
    <row r="1420" spans="1:8" x14ac:dyDescent="0.2">
      <c r="A1420" s="6"/>
      <c r="B1420" s="6"/>
      <c r="C1420" s="6"/>
      <c r="F1420" s="1"/>
      <c r="G1420" s="1"/>
      <c r="H1420"/>
    </row>
    <row r="1421" spans="1:8" x14ac:dyDescent="0.2">
      <c r="A1421" s="6"/>
      <c r="B1421" s="6"/>
      <c r="C1421" s="6"/>
      <c r="F1421" s="1"/>
      <c r="G1421" s="1"/>
      <c r="H1421"/>
    </row>
    <row r="1422" spans="1:8" x14ac:dyDescent="0.2">
      <c r="A1422" s="6"/>
      <c r="B1422" s="6"/>
      <c r="C1422" s="6"/>
      <c r="F1422" s="1"/>
      <c r="G1422" s="1"/>
      <c r="H1422"/>
    </row>
    <row r="1423" spans="1:8" x14ac:dyDescent="0.2">
      <c r="A1423" s="6"/>
      <c r="B1423" s="6"/>
      <c r="C1423" s="6"/>
      <c r="F1423" s="1"/>
      <c r="G1423" s="1"/>
      <c r="H1423"/>
    </row>
    <row r="1424" spans="1:8" x14ac:dyDescent="0.2">
      <c r="A1424" s="6"/>
      <c r="B1424" s="6"/>
      <c r="C1424" s="6"/>
      <c r="F1424" s="1"/>
      <c r="G1424" s="1"/>
      <c r="H1424"/>
    </row>
    <row r="1425" spans="1:8" x14ac:dyDescent="0.2">
      <c r="A1425" s="6"/>
      <c r="B1425" s="6"/>
      <c r="C1425" s="6"/>
      <c r="F1425" s="1"/>
      <c r="G1425" s="1"/>
      <c r="H1425"/>
    </row>
    <row r="1426" spans="1:8" x14ac:dyDescent="0.2">
      <c r="A1426" s="6"/>
      <c r="B1426" s="6"/>
      <c r="C1426" s="6"/>
      <c r="F1426" s="1"/>
      <c r="G1426" s="1"/>
      <c r="H1426"/>
    </row>
    <row r="1427" spans="1:8" x14ac:dyDescent="0.2">
      <c r="A1427" s="6"/>
      <c r="B1427" s="6"/>
      <c r="C1427" s="6"/>
      <c r="F1427" s="1"/>
      <c r="G1427" s="1"/>
      <c r="H1427"/>
    </row>
    <row r="1428" spans="1:8" x14ac:dyDescent="0.2">
      <c r="A1428" s="6"/>
      <c r="B1428" s="6"/>
      <c r="C1428" s="6"/>
      <c r="F1428" s="1"/>
      <c r="G1428" s="1"/>
      <c r="H1428"/>
    </row>
    <row r="1429" spans="1:8" x14ac:dyDescent="0.2">
      <c r="A1429" s="6"/>
      <c r="B1429" s="6"/>
      <c r="C1429" s="6"/>
      <c r="F1429" s="1"/>
      <c r="G1429" s="1"/>
      <c r="H1429"/>
    </row>
    <row r="1430" spans="1:8" x14ac:dyDescent="0.2">
      <c r="A1430" s="6"/>
      <c r="B1430" s="6"/>
      <c r="C1430" s="6"/>
      <c r="F1430" s="1"/>
      <c r="G1430" s="1"/>
      <c r="H1430"/>
    </row>
    <row r="1431" spans="1:8" x14ac:dyDescent="0.2">
      <c r="A1431" s="6"/>
      <c r="B1431" s="6"/>
      <c r="C1431" s="6"/>
      <c r="F1431" s="1"/>
      <c r="G1431" s="1"/>
      <c r="H1431"/>
    </row>
    <row r="1432" spans="1:8" x14ac:dyDescent="0.2">
      <c r="A1432" s="6"/>
      <c r="B1432" s="6"/>
      <c r="C1432" s="6"/>
      <c r="F1432" s="1"/>
      <c r="G1432" s="1"/>
      <c r="H1432"/>
    </row>
    <row r="1433" spans="1:8" x14ac:dyDescent="0.2">
      <c r="A1433" s="6"/>
      <c r="B1433" s="6"/>
      <c r="C1433" s="6"/>
      <c r="F1433" s="1"/>
      <c r="G1433" s="1"/>
      <c r="H1433"/>
    </row>
    <row r="1434" spans="1:8" x14ac:dyDescent="0.2">
      <c r="A1434" s="6"/>
      <c r="B1434" s="6"/>
      <c r="C1434" s="6"/>
      <c r="F1434" s="1"/>
      <c r="G1434" s="1"/>
      <c r="H1434"/>
    </row>
    <row r="1435" spans="1:8" x14ac:dyDescent="0.2">
      <c r="A1435" s="6"/>
      <c r="B1435" s="6"/>
      <c r="C1435" s="6"/>
      <c r="F1435" s="1"/>
      <c r="G1435" s="1"/>
      <c r="H1435"/>
    </row>
    <row r="1436" spans="1:8" x14ac:dyDescent="0.2">
      <c r="A1436" s="6"/>
      <c r="B1436" s="6"/>
      <c r="C1436" s="6"/>
      <c r="F1436" s="1"/>
      <c r="G1436" s="1"/>
      <c r="H1436"/>
    </row>
    <row r="1437" spans="1:8" x14ac:dyDescent="0.2">
      <c r="A1437" s="6"/>
      <c r="B1437" s="6"/>
      <c r="C1437" s="6"/>
      <c r="F1437" s="1"/>
      <c r="G1437" s="1"/>
      <c r="H1437"/>
    </row>
    <row r="1438" spans="1:8" x14ac:dyDescent="0.2">
      <c r="A1438" s="6"/>
      <c r="B1438" s="6"/>
      <c r="C1438" s="6"/>
      <c r="F1438" s="1"/>
      <c r="G1438" s="1"/>
      <c r="H1438"/>
    </row>
    <row r="1439" spans="1:8" x14ac:dyDescent="0.2">
      <c r="A1439" s="6"/>
      <c r="B1439" s="6"/>
      <c r="C1439" s="6"/>
      <c r="F1439" s="1"/>
      <c r="G1439" s="1"/>
      <c r="H1439"/>
    </row>
    <row r="1440" spans="1:8" x14ac:dyDescent="0.2">
      <c r="A1440" s="6"/>
      <c r="B1440" s="6"/>
      <c r="C1440" s="6"/>
      <c r="F1440" s="1"/>
      <c r="G1440" s="1"/>
      <c r="H1440"/>
    </row>
    <row r="1441" spans="1:8" x14ac:dyDescent="0.2">
      <c r="A1441" s="6"/>
      <c r="B1441" s="6"/>
      <c r="C1441" s="6"/>
      <c r="F1441" s="1"/>
      <c r="G1441" s="1"/>
      <c r="H1441"/>
    </row>
    <row r="1442" spans="1:8" x14ac:dyDescent="0.2">
      <c r="A1442" s="6"/>
      <c r="B1442" s="6"/>
      <c r="C1442" s="6"/>
      <c r="F1442" s="1"/>
      <c r="G1442" s="1"/>
      <c r="H1442"/>
    </row>
    <row r="1443" spans="1:8" x14ac:dyDescent="0.2">
      <c r="A1443" s="6"/>
      <c r="B1443" s="6"/>
      <c r="C1443" s="6"/>
      <c r="F1443" s="1"/>
      <c r="G1443" s="1"/>
      <c r="H1443"/>
    </row>
    <row r="1444" spans="1:8" x14ac:dyDescent="0.2">
      <c r="A1444" s="6"/>
      <c r="B1444" s="6"/>
      <c r="C1444" s="6"/>
      <c r="F1444" s="1"/>
      <c r="G1444" s="1"/>
      <c r="H1444"/>
    </row>
    <row r="1445" spans="1:8" x14ac:dyDescent="0.2">
      <c r="A1445" s="6"/>
      <c r="B1445" s="6"/>
      <c r="C1445" s="6"/>
      <c r="F1445" s="1"/>
      <c r="G1445" s="1"/>
      <c r="H1445"/>
    </row>
    <row r="1446" spans="1:8" x14ac:dyDescent="0.2">
      <c r="A1446" s="6"/>
      <c r="B1446" s="6"/>
      <c r="C1446" s="6"/>
      <c r="F1446" s="1"/>
      <c r="G1446" s="1"/>
      <c r="H1446"/>
    </row>
    <row r="1447" spans="1:8" x14ac:dyDescent="0.2">
      <c r="A1447" s="6"/>
      <c r="B1447" s="6"/>
      <c r="C1447" s="6"/>
      <c r="F1447" s="1"/>
      <c r="G1447" s="1"/>
      <c r="H1447"/>
    </row>
    <row r="1448" spans="1:8" x14ac:dyDescent="0.2">
      <c r="A1448" s="6"/>
      <c r="B1448" s="6"/>
      <c r="C1448" s="6"/>
      <c r="F1448" s="1"/>
      <c r="G1448" s="1"/>
      <c r="H1448"/>
    </row>
    <row r="1449" spans="1:8" x14ac:dyDescent="0.2">
      <c r="A1449" s="6"/>
      <c r="B1449" s="6"/>
      <c r="C1449" s="6"/>
      <c r="F1449" s="1"/>
      <c r="G1449" s="1"/>
      <c r="H1449"/>
    </row>
    <row r="1450" spans="1:8" x14ac:dyDescent="0.2">
      <c r="A1450" s="6"/>
      <c r="B1450" s="6"/>
      <c r="C1450" s="6"/>
      <c r="F1450" s="1"/>
      <c r="G1450" s="1"/>
      <c r="H1450"/>
    </row>
    <row r="1451" spans="1:8" x14ac:dyDescent="0.2">
      <c r="A1451" s="6"/>
      <c r="B1451" s="6"/>
      <c r="C1451" s="6"/>
      <c r="F1451" s="1"/>
      <c r="G1451" s="1"/>
      <c r="H1451"/>
    </row>
    <row r="1452" spans="1:8" x14ac:dyDescent="0.2">
      <c r="A1452" s="6"/>
      <c r="B1452" s="6"/>
      <c r="C1452" s="6"/>
      <c r="F1452" s="1"/>
      <c r="G1452" s="1"/>
      <c r="H1452"/>
    </row>
    <row r="1453" spans="1:8" x14ac:dyDescent="0.2">
      <c r="A1453" s="6"/>
      <c r="B1453" s="6"/>
      <c r="C1453" s="6"/>
      <c r="F1453" s="1"/>
      <c r="G1453" s="1"/>
      <c r="H1453"/>
    </row>
    <row r="1454" spans="1:8" x14ac:dyDescent="0.2">
      <c r="A1454" s="6"/>
      <c r="B1454" s="6"/>
      <c r="C1454" s="6"/>
      <c r="F1454" s="1"/>
      <c r="G1454" s="1"/>
      <c r="H1454"/>
    </row>
    <row r="1455" spans="1:8" x14ac:dyDescent="0.2">
      <c r="A1455" s="6"/>
      <c r="B1455" s="6"/>
      <c r="C1455" s="6"/>
      <c r="F1455" s="1"/>
      <c r="G1455" s="1"/>
      <c r="H1455"/>
    </row>
    <row r="1456" spans="1:8" x14ac:dyDescent="0.2">
      <c r="A1456" s="6"/>
      <c r="B1456" s="6"/>
      <c r="C1456" s="6"/>
      <c r="F1456" s="1"/>
      <c r="G1456" s="1"/>
      <c r="H1456"/>
    </row>
    <row r="1457" spans="1:8" x14ac:dyDescent="0.2">
      <c r="A1457" s="6"/>
      <c r="B1457" s="6"/>
      <c r="C1457" s="6"/>
      <c r="F1457" s="1"/>
      <c r="G1457" s="1"/>
      <c r="H1457"/>
    </row>
    <row r="1458" spans="1:8" x14ac:dyDescent="0.2">
      <c r="A1458" s="6"/>
      <c r="B1458" s="6"/>
      <c r="C1458" s="6"/>
      <c r="F1458" s="1"/>
      <c r="G1458" s="1"/>
      <c r="H1458"/>
    </row>
    <row r="1459" spans="1:8" x14ac:dyDescent="0.2">
      <c r="A1459" s="6"/>
      <c r="B1459" s="6"/>
      <c r="C1459" s="6"/>
      <c r="F1459" s="1"/>
      <c r="G1459" s="1"/>
      <c r="H1459"/>
    </row>
    <row r="1460" spans="1:8" x14ac:dyDescent="0.2">
      <c r="A1460" s="6"/>
      <c r="B1460" s="6"/>
      <c r="C1460" s="6"/>
      <c r="F1460" s="1"/>
      <c r="G1460" s="1"/>
      <c r="H1460"/>
    </row>
    <row r="1461" spans="1:8" x14ac:dyDescent="0.2">
      <c r="A1461" s="6"/>
      <c r="B1461" s="6"/>
      <c r="C1461" s="6"/>
      <c r="F1461" s="1"/>
      <c r="G1461" s="1"/>
      <c r="H1461"/>
    </row>
    <row r="1462" spans="1:8" x14ac:dyDescent="0.2">
      <c r="A1462" s="6"/>
      <c r="B1462" s="6"/>
      <c r="C1462" s="6"/>
      <c r="F1462" s="1"/>
      <c r="G1462" s="1"/>
      <c r="H1462"/>
    </row>
    <row r="1463" spans="1:8" x14ac:dyDescent="0.2">
      <c r="A1463" s="6"/>
      <c r="B1463" s="6"/>
      <c r="C1463" s="6"/>
      <c r="F1463" s="1"/>
      <c r="G1463" s="1"/>
      <c r="H1463"/>
    </row>
    <row r="1464" spans="1:8" x14ac:dyDescent="0.2">
      <c r="A1464" s="6"/>
      <c r="B1464" s="6"/>
      <c r="C1464" s="6"/>
      <c r="F1464" s="1"/>
      <c r="G1464" s="1"/>
      <c r="H1464"/>
    </row>
    <row r="1465" spans="1:8" x14ac:dyDescent="0.2">
      <c r="A1465" s="6"/>
      <c r="B1465" s="6"/>
      <c r="C1465" s="6"/>
      <c r="F1465" s="1"/>
      <c r="G1465" s="1"/>
      <c r="H1465"/>
    </row>
    <row r="1466" spans="1:8" x14ac:dyDescent="0.2">
      <c r="A1466" s="6"/>
      <c r="B1466" s="6"/>
      <c r="C1466" s="6"/>
      <c r="F1466" s="1"/>
      <c r="G1466" s="1"/>
      <c r="H1466"/>
    </row>
    <row r="1467" spans="1:8" x14ac:dyDescent="0.2">
      <c r="A1467" s="6"/>
      <c r="B1467" s="6"/>
      <c r="C1467" s="6"/>
      <c r="F1467" s="1"/>
      <c r="G1467" s="1"/>
      <c r="H1467"/>
    </row>
    <row r="1468" spans="1:8" x14ac:dyDescent="0.2">
      <c r="A1468" s="6"/>
      <c r="B1468" s="6"/>
      <c r="C1468" s="6"/>
      <c r="F1468" s="1"/>
      <c r="G1468" s="1"/>
      <c r="H1468"/>
    </row>
    <row r="1469" spans="1:8" x14ac:dyDescent="0.2">
      <c r="A1469" s="6"/>
      <c r="B1469" s="6"/>
      <c r="C1469" s="6"/>
      <c r="F1469" s="1"/>
      <c r="G1469" s="1"/>
      <c r="H1469"/>
    </row>
    <row r="1470" spans="1:8" x14ac:dyDescent="0.2">
      <c r="A1470" s="6"/>
      <c r="B1470" s="6"/>
      <c r="C1470" s="6"/>
      <c r="F1470" s="1"/>
      <c r="G1470" s="1"/>
      <c r="H1470"/>
    </row>
    <row r="1471" spans="1:8" x14ac:dyDescent="0.2">
      <c r="A1471" s="6"/>
      <c r="B1471" s="6"/>
      <c r="C1471" s="6"/>
      <c r="F1471" s="1"/>
      <c r="G1471" s="1"/>
      <c r="H1471"/>
    </row>
    <row r="1472" spans="1:8" x14ac:dyDescent="0.2">
      <c r="A1472" s="6"/>
      <c r="B1472" s="6"/>
      <c r="C1472" s="6"/>
      <c r="F1472" s="1"/>
      <c r="G1472" s="1"/>
      <c r="H1472"/>
    </row>
    <row r="1473" spans="1:8" x14ac:dyDescent="0.2">
      <c r="A1473" s="6"/>
      <c r="B1473" s="6"/>
      <c r="C1473" s="6"/>
      <c r="F1473" s="1"/>
      <c r="G1473" s="1"/>
      <c r="H1473"/>
    </row>
    <row r="1474" spans="1:8" x14ac:dyDescent="0.2">
      <c r="A1474" s="6"/>
      <c r="B1474" s="6"/>
      <c r="C1474" s="6"/>
      <c r="F1474" s="1"/>
      <c r="G1474" s="1"/>
      <c r="H1474"/>
    </row>
    <row r="1475" spans="1:8" x14ac:dyDescent="0.2">
      <c r="A1475" s="6"/>
      <c r="B1475" s="6"/>
      <c r="C1475" s="6"/>
      <c r="F1475" s="1"/>
      <c r="G1475" s="1"/>
      <c r="H1475"/>
    </row>
    <row r="1476" spans="1:8" x14ac:dyDescent="0.2">
      <c r="A1476" s="6"/>
      <c r="B1476" s="6"/>
      <c r="C1476" s="6"/>
      <c r="F1476" s="1"/>
      <c r="G1476" s="1"/>
      <c r="H1476"/>
    </row>
    <row r="1477" spans="1:8" x14ac:dyDescent="0.2">
      <c r="A1477" s="6"/>
      <c r="B1477" s="6"/>
      <c r="C1477" s="6"/>
      <c r="F1477" s="1"/>
      <c r="G1477" s="1"/>
      <c r="H1477"/>
    </row>
    <row r="1478" spans="1:8" x14ac:dyDescent="0.2">
      <c r="A1478" s="6"/>
      <c r="B1478" s="6"/>
      <c r="C1478" s="6"/>
      <c r="F1478" s="1"/>
      <c r="G1478" s="1"/>
      <c r="H1478"/>
    </row>
    <row r="1479" spans="1:8" x14ac:dyDescent="0.2">
      <c r="A1479" s="6"/>
      <c r="B1479" s="6"/>
      <c r="C1479" s="6"/>
      <c r="F1479" s="1"/>
      <c r="G1479" s="1"/>
      <c r="H1479"/>
    </row>
    <row r="1480" spans="1:8" x14ac:dyDescent="0.2">
      <c r="A1480" s="6"/>
      <c r="B1480" s="6"/>
      <c r="C1480" s="6"/>
      <c r="F1480" s="1"/>
      <c r="G1480" s="1"/>
      <c r="H1480"/>
    </row>
    <row r="1481" spans="1:8" x14ac:dyDescent="0.2">
      <c r="A1481" s="6"/>
      <c r="B1481" s="6"/>
      <c r="C1481" s="6"/>
      <c r="F1481" s="1"/>
      <c r="G1481" s="1"/>
      <c r="H1481"/>
    </row>
    <row r="1482" spans="1:8" x14ac:dyDescent="0.2">
      <c r="A1482" s="6"/>
      <c r="B1482" s="6"/>
      <c r="C1482" s="6"/>
      <c r="F1482" s="1"/>
      <c r="G1482" s="1"/>
      <c r="H1482"/>
    </row>
    <row r="1483" spans="1:8" x14ac:dyDescent="0.2">
      <c r="A1483" s="6"/>
      <c r="B1483" s="6"/>
      <c r="C1483" s="6"/>
      <c r="F1483" s="1"/>
      <c r="G1483" s="1"/>
      <c r="H1483"/>
    </row>
    <row r="1484" spans="1:8" x14ac:dyDescent="0.2">
      <c r="A1484" s="6"/>
      <c r="B1484" s="6"/>
      <c r="C1484" s="6"/>
      <c r="F1484" s="1"/>
      <c r="G1484" s="1"/>
      <c r="H1484"/>
    </row>
    <row r="1485" spans="1:8" x14ac:dyDescent="0.2">
      <c r="A1485" s="6"/>
      <c r="B1485" s="6"/>
      <c r="C1485" s="6"/>
      <c r="F1485" s="1"/>
      <c r="G1485" s="1"/>
      <c r="H1485"/>
    </row>
    <row r="1486" spans="1:8" x14ac:dyDescent="0.2">
      <c r="A1486" s="6"/>
      <c r="B1486" s="6"/>
      <c r="C1486" s="6"/>
      <c r="F1486" s="1"/>
      <c r="G1486" s="1"/>
      <c r="H1486"/>
    </row>
    <row r="1487" spans="1:8" x14ac:dyDescent="0.2">
      <c r="A1487" s="6"/>
      <c r="B1487" s="6"/>
      <c r="C1487" s="6"/>
      <c r="F1487" s="1"/>
      <c r="G1487" s="1"/>
      <c r="H1487"/>
    </row>
    <row r="1488" spans="1:8" x14ac:dyDescent="0.2">
      <c r="A1488" s="6"/>
      <c r="B1488" s="6"/>
      <c r="C1488" s="6"/>
      <c r="F1488" s="1"/>
      <c r="G1488" s="1"/>
      <c r="H1488"/>
    </row>
    <row r="1489" spans="1:8" x14ac:dyDescent="0.2">
      <c r="A1489" s="6"/>
      <c r="B1489" s="6"/>
      <c r="C1489" s="6"/>
      <c r="F1489" s="1"/>
      <c r="G1489" s="1"/>
      <c r="H1489"/>
    </row>
    <row r="1490" spans="1:8" x14ac:dyDescent="0.2">
      <c r="A1490" s="6"/>
      <c r="B1490" s="6"/>
      <c r="C1490" s="6"/>
      <c r="F1490" s="1"/>
      <c r="G1490" s="1"/>
      <c r="H1490"/>
    </row>
    <row r="1491" spans="1:8" x14ac:dyDescent="0.2">
      <c r="A1491" s="6"/>
      <c r="B1491" s="6"/>
      <c r="C1491" s="6"/>
      <c r="F1491" s="1"/>
      <c r="G1491" s="1"/>
      <c r="H1491"/>
    </row>
    <row r="1492" spans="1:8" x14ac:dyDescent="0.2">
      <c r="A1492" s="6"/>
      <c r="B1492" s="6"/>
      <c r="C1492" s="6"/>
      <c r="F1492" s="1"/>
      <c r="G1492" s="1"/>
      <c r="H1492"/>
    </row>
    <row r="1493" spans="1:8" x14ac:dyDescent="0.2">
      <c r="A1493" s="6"/>
      <c r="B1493" s="6"/>
      <c r="C1493" s="6"/>
      <c r="F1493" s="1"/>
      <c r="G1493" s="1"/>
      <c r="H1493"/>
    </row>
    <row r="1494" spans="1:8" x14ac:dyDescent="0.2">
      <c r="A1494" s="6"/>
      <c r="B1494" s="6"/>
      <c r="C1494" s="6"/>
      <c r="F1494" s="1"/>
      <c r="G1494" s="1"/>
      <c r="H1494"/>
    </row>
    <row r="1495" spans="1:8" x14ac:dyDescent="0.2">
      <c r="A1495" s="6"/>
      <c r="B1495" s="6"/>
      <c r="C1495" s="6"/>
      <c r="F1495" s="1"/>
      <c r="G1495" s="1"/>
      <c r="H1495"/>
    </row>
    <row r="1496" spans="1:8" x14ac:dyDescent="0.2">
      <c r="A1496" s="6"/>
      <c r="B1496" s="6"/>
      <c r="C1496" s="6"/>
      <c r="F1496" s="1"/>
      <c r="G1496" s="1"/>
      <c r="H1496"/>
    </row>
    <row r="1497" spans="1:8" x14ac:dyDescent="0.2">
      <c r="A1497" s="6"/>
      <c r="B1497" s="6"/>
      <c r="C1497" s="6"/>
      <c r="F1497" s="1"/>
      <c r="G1497" s="1"/>
      <c r="H1497"/>
    </row>
    <row r="1498" spans="1:8" x14ac:dyDescent="0.2">
      <c r="A1498" s="6"/>
      <c r="B1498" s="6"/>
      <c r="C1498" s="6"/>
      <c r="F1498" s="1"/>
      <c r="G1498" s="1"/>
      <c r="H1498"/>
    </row>
  </sheetData>
  <phoneticPr fontId="24" type="noConversion"/>
  <conditionalFormatting sqref="J1277:J1387 I994:I1276">
    <cfRule type="duplicateValues" dxfId="1" priority="21"/>
  </conditionalFormatting>
  <conditionalFormatting sqref="J1499:J1048576 J1277:J1388 I1:I1276 I1389:I1498">
    <cfRule type="duplicateValues" dxfId="0" priority="1"/>
  </conditionalFormatting>
  <hyperlinks>
    <hyperlink ref="N402" r:id="rId1" xr:uid="{785DD7BA-17FE-4051-BF34-953013FABA4C}"/>
    <hyperlink ref="N705" r:id="rId2" xr:uid="{A959241A-D88A-4049-9F34-5A9CC1A9548B}"/>
    <hyperlink ref="J705" r:id="rId3" xr:uid="{F137943F-490B-422B-980A-3898CEF84089}"/>
    <hyperlink ref="N704" r:id="rId4" xr:uid="{F67F9140-D092-45FD-A9D6-756089B4BEDB}"/>
    <hyperlink ref="N715" r:id="rId5" xr:uid="{43751F48-46E5-46F1-BF85-E83F10DF05D4}"/>
  </hyperlinks>
  <pageMargins left="0.7" right="0.7" top="0.75" bottom="0.75" header="0.3" footer="0.3"/>
  <pageSetup orientation="portrait" horizontalDpi="1200" verticalDpi="1200" r:id="rId6"/>
  <tableParts count="1"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5ed9f7c-ca05-4684-81e0-3cbe9ef1eb2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DDEDABCCAF724FAAC30C16451B24AE" ma:contentTypeVersion="9" ma:contentTypeDescription="Create a new document." ma:contentTypeScope="" ma:versionID="e9c86d75394784949c61c18eb7246913">
  <xsd:schema xmlns:xsd="http://www.w3.org/2001/XMLSchema" xmlns:xs="http://www.w3.org/2001/XMLSchema" xmlns:p="http://schemas.microsoft.com/office/2006/metadata/properties" xmlns:ns3="f5ed9f7c-ca05-4684-81e0-3cbe9ef1eb29" xmlns:ns4="ee1de06c-02e6-4a0a-9b7e-12130b79fb4f" targetNamespace="http://schemas.microsoft.com/office/2006/metadata/properties" ma:root="true" ma:fieldsID="78071dba77ee62a7ea28b400bb9078d3" ns3:_="" ns4:_="">
    <xsd:import namespace="f5ed9f7c-ca05-4684-81e0-3cbe9ef1eb29"/>
    <xsd:import namespace="ee1de06c-02e6-4a0a-9b7e-12130b79fb4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ed9f7c-ca05-4684-81e0-3cbe9ef1eb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1de06c-02e6-4a0a-9b7e-12130b79fb4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183436-96B6-4494-8AEF-956BDA5CB7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C702A6-9EC0-402A-BA73-761785C36775}">
  <ds:schemaRefs>
    <ds:schemaRef ds:uri="http://purl.org/dc/dcmitype/"/>
    <ds:schemaRef ds:uri="http://purl.org/dc/terms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ee1de06c-02e6-4a0a-9b7e-12130b79fb4f"/>
    <ds:schemaRef ds:uri="f5ed9f7c-ca05-4684-81e0-3cbe9ef1eb29"/>
  </ds:schemaRefs>
</ds:datastoreItem>
</file>

<file path=customXml/itemProps3.xml><?xml version="1.0" encoding="utf-8"?>
<ds:datastoreItem xmlns:ds="http://schemas.openxmlformats.org/officeDocument/2006/customXml" ds:itemID="{AC27ED68-1366-4AAF-B362-E336BCC052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ed9f7c-ca05-4684-81e0-3cbe9ef1eb29"/>
    <ds:schemaRef ds:uri="ee1de06c-02e6-4a0a-9b7e-12130b79fb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3</vt:lpstr>
      <vt:lpstr>4</vt:lpstr>
      <vt:lpstr>5</vt:lpstr>
      <vt:lpstr>6</vt:lpstr>
      <vt:lpstr>7</vt:lpstr>
      <vt:lpstr>8</vt:lpstr>
      <vt:lpstr>9</vt:lpstr>
      <vt:lpstr>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Mane, Raunak Ajit</dc:creator>
  <cp:keywords/>
  <dc:description/>
  <cp:lastModifiedBy>Mane, Raunak Ajit</cp:lastModifiedBy>
  <cp:revision/>
  <dcterms:created xsi:type="dcterms:W3CDTF">2025-06-09T20:09:59Z</dcterms:created>
  <dcterms:modified xsi:type="dcterms:W3CDTF">2025-11-14T20:35:37Z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0x010100A8DDEDABCCAF724FAAC30C16451B24AE</vt:lpwstr>
  </property>
</Properties>
</file>